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ew Eco\US\Personal Income\"/>
    </mc:Choice>
  </mc:AlternateContent>
  <xr:revisionPtr revIDLastSave="0" documentId="13_ncr:1_{627D12B3-71BF-4CC7-8D6E-1A812966AC23}" xr6:coauthVersionLast="45" xr6:coauthVersionMax="45" xr10:uidLastSave="{00000000-0000-0000-0000-000000000000}"/>
  <bookViews>
    <workbookView xWindow="28680" yWindow="-225" windowWidth="29040" windowHeight="15840" xr2:uid="{00000000-000D-0000-FFFF-FFFF00000000}"/>
  </bookViews>
  <sheets>
    <sheet name="F101" sheetId="1" r:id="rId1"/>
    <sheet name="L101" sheetId="7" r:id="rId2"/>
    <sheet name="B101" sheetId="8" r:id="rId3"/>
    <sheet name="B101H" sheetId="10" r:id="rId4"/>
    <sheet name="R101" sheetId="9" r:id="rId5"/>
    <sheet name="L101_LEVELS" sheetId="3" r:id="rId6"/>
    <sheet name="R101_BALANCESHEETS" sheetId="5" r:id="rId7"/>
    <sheet name="F101_TRANSICTION" sheetId="2" r:id="rId8"/>
    <sheet name="Chart1" sheetId="11" r:id="rId9"/>
    <sheet name="Chart2" sheetId="12" r:id="rId10"/>
    <sheet name="Chart3" sheetId="13" r:id="rId11"/>
    <sheet name="Chart4" sheetId="14" r:id="rId12"/>
    <sheet name="Chart5" sheetId="15" r:id="rId13"/>
    <sheet name="Chart6" sheetId="16" r:id="rId14"/>
    <sheet name="Chart7" sheetId="17" r:id="rId15"/>
    <sheet name="B101_BALANCESHEETS" sheetId="4" r:id="rId16"/>
    <sheet name="Sheet1" sheetId="18" r:id="rId17"/>
  </sheets>
  <definedNames>
    <definedName name="Macrobond_Object1" localSheetId="16">Sheet1!$B$4:$FH$6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Z59" i="4" l="1"/>
  <c r="GY59" i="4"/>
  <c r="GX59" i="4"/>
  <c r="A301" i="9"/>
  <c r="A300" i="9"/>
  <c r="A299" i="9"/>
  <c r="A301" i="8"/>
  <c r="A300" i="8"/>
  <c r="A299" i="8"/>
  <c r="A301" i="7"/>
  <c r="A300" i="7"/>
  <c r="A299" i="7"/>
  <c r="A301" i="1"/>
  <c r="A300" i="1"/>
  <c r="A299" i="1"/>
  <c r="GW59" i="4" l="1"/>
  <c r="A298" i="9"/>
  <c r="A298" i="8"/>
  <c r="A298" i="7"/>
  <c r="A298" i="1"/>
  <c r="GU59" i="4" l="1"/>
  <c r="GT59" i="4"/>
  <c r="GS59" i="4"/>
  <c r="GR59" i="4"/>
  <c r="GQ59" i="4"/>
  <c r="GP59" i="4"/>
  <c r="GO59" i="4"/>
  <c r="GN59" i="4"/>
  <c r="GM59" i="4"/>
  <c r="GL59" i="4"/>
  <c r="GK59" i="4"/>
  <c r="GJ59" i="4"/>
  <c r="GI59" i="4"/>
  <c r="GH59" i="4"/>
  <c r="GG59" i="4"/>
  <c r="GF59" i="4"/>
  <c r="GE59" i="4"/>
  <c r="GD59" i="4"/>
  <c r="GC59" i="4"/>
  <c r="GB59" i="4"/>
  <c r="GA59" i="4"/>
  <c r="FZ59" i="4"/>
  <c r="FY59" i="4"/>
  <c r="FX59" i="4"/>
  <c r="FW59" i="4"/>
  <c r="FV59" i="4"/>
  <c r="FU59" i="4"/>
  <c r="FT59" i="4"/>
  <c r="FS59" i="4"/>
  <c r="FR59" i="4"/>
  <c r="FQ59" i="4"/>
  <c r="FP59" i="4"/>
  <c r="FO59" i="4"/>
  <c r="FN59" i="4"/>
  <c r="FM59" i="4"/>
  <c r="FL59" i="4"/>
  <c r="FK59" i="4"/>
  <c r="FJ59" i="4"/>
  <c r="FI59" i="4"/>
  <c r="FH59" i="4"/>
  <c r="FG59" i="4"/>
  <c r="FF59" i="4"/>
  <c r="FE59" i="4"/>
  <c r="FD59" i="4"/>
  <c r="FC59" i="4"/>
  <c r="FB59" i="4"/>
  <c r="FA59" i="4"/>
  <c r="EZ59" i="4"/>
  <c r="EY59" i="4"/>
  <c r="EX59" i="4"/>
  <c r="EW59" i="4"/>
  <c r="EV59" i="4"/>
  <c r="EU59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GV59" i="4"/>
  <c r="A297" i="9" l="1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D12" i="5" s="1"/>
  <c r="A9" i="9"/>
  <c r="A8" i="9"/>
  <c r="A7" i="9"/>
  <c r="A6" i="9"/>
  <c r="A5" i="9"/>
  <c r="A4" i="9"/>
  <c r="A3" i="9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G18" i="4" s="1"/>
  <c r="A8" i="8"/>
  <c r="A7" i="8"/>
  <c r="A6" i="8"/>
  <c r="A5" i="8"/>
  <c r="A4" i="8"/>
  <c r="A3" i="8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D34" i="3" s="1"/>
  <c r="A7" i="7"/>
  <c r="A6" i="7"/>
  <c r="A5" i="7"/>
  <c r="A4" i="7"/>
  <c r="A3" i="7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H5" i="4" s="1"/>
  <c r="H7" i="4" s="1"/>
  <c r="A6" i="1"/>
  <c r="A5" i="1"/>
  <c r="D61" i="2" s="1"/>
  <c r="A4" i="1"/>
  <c r="A3" i="1"/>
  <c r="D64" i="2" s="1"/>
  <c r="D29" i="5" l="1"/>
  <c r="G49" i="4"/>
  <c r="D42" i="3"/>
  <c r="D45" i="3"/>
  <c r="G10" i="4"/>
  <c r="D60" i="2"/>
  <c r="D46" i="3"/>
  <c r="D10" i="3"/>
  <c r="D20" i="3"/>
  <c r="D30" i="3"/>
  <c r="D43" i="3"/>
  <c r="D10" i="5"/>
  <c r="D21" i="5"/>
  <c r="D31" i="5"/>
  <c r="G8" i="4"/>
  <c r="G16" i="4"/>
  <c r="G24" i="4"/>
  <c r="G32" i="4"/>
  <c r="G42" i="4"/>
  <c r="D6" i="2"/>
  <c r="D15" i="2"/>
  <c r="D26" i="2"/>
  <c r="D37" i="2"/>
  <c r="D47" i="2"/>
  <c r="D57" i="2"/>
  <c r="D67" i="2"/>
  <c r="D13" i="3"/>
  <c r="D23" i="5"/>
  <c r="G44" i="4"/>
  <c r="G50" i="4"/>
  <c r="D24" i="3"/>
  <c r="D14" i="5"/>
  <c r="D11" i="3"/>
  <c r="D21" i="3"/>
  <c r="D32" i="3"/>
  <c r="D44" i="3"/>
  <c r="D11" i="5"/>
  <c r="D22" i="5"/>
  <c r="D32" i="5"/>
  <c r="G9" i="4"/>
  <c r="G17" i="4"/>
  <c r="G25" i="4"/>
  <c r="G33" i="4"/>
  <c r="G43" i="4"/>
  <c r="D7" i="2"/>
  <c r="D16" i="2"/>
  <c r="D28" i="2"/>
  <c r="D38" i="2"/>
  <c r="D48" i="2"/>
  <c r="D59" i="2"/>
  <c r="D69" i="2"/>
  <c r="E5" i="3"/>
  <c r="E21" i="3" s="1"/>
  <c r="D33" i="5"/>
  <c r="G34" i="4"/>
  <c r="D8" i="2"/>
  <c r="D30" i="2"/>
  <c r="D14" i="3"/>
  <c r="D35" i="3"/>
  <c r="D24" i="5"/>
  <c r="G19" i="4"/>
  <c r="G27" i="4"/>
  <c r="G37" i="4"/>
  <c r="G94" i="4" s="1"/>
  <c r="G45" i="4"/>
  <c r="D9" i="2"/>
  <c r="G52" i="4" s="1"/>
  <c r="D20" i="2"/>
  <c r="D31" i="2"/>
  <c r="D40" i="2"/>
  <c r="D51" i="2"/>
  <c r="G54" i="4"/>
  <c r="E5" i="5"/>
  <c r="E25" i="5" s="1"/>
  <c r="D15" i="3"/>
  <c r="D25" i="3"/>
  <c r="D37" i="3"/>
  <c r="D48" i="3"/>
  <c r="D15" i="5"/>
  <c r="D25" i="5"/>
  <c r="D37" i="5"/>
  <c r="G12" i="4"/>
  <c r="G20" i="4"/>
  <c r="G28" i="4"/>
  <c r="G38" i="4"/>
  <c r="G46" i="4"/>
  <c r="D10" i="2"/>
  <c r="G53" i="4" s="1"/>
  <c r="D22" i="2"/>
  <c r="D32" i="2"/>
  <c r="D42" i="2"/>
  <c r="D52" i="2"/>
  <c r="D62" i="2"/>
  <c r="H62" i="4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N62" i="4" s="1"/>
  <c r="AO62" i="4" s="1"/>
  <c r="AP62" i="4" s="1"/>
  <c r="AQ62" i="4" s="1"/>
  <c r="AR62" i="4" s="1"/>
  <c r="AS62" i="4" s="1"/>
  <c r="AT62" i="4" s="1"/>
  <c r="AU62" i="4" s="1"/>
  <c r="AV62" i="4" s="1"/>
  <c r="AW62" i="4" s="1"/>
  <c r="AX62" i="4" s="1"/>
  <c r="AY62" i="4" s="1"/>
  <c r="AZ62" i="4" s="1"/>
  <c r="BA62" i="4" s="1"/>
  <c r="BB62" i="4" s="1"/>
  <c r="BC62" i="4" s="1"/>
  <c r="BD62" i="4" s="1"/>
  <c r="BE62" i="4" s="1"/>
  <c r="BF62" i="4" s="1"/>
  <c r="BG62" i="4" s="1"/>
  <c r="BH62" i="4" s="1"/>
  <c r="BI62" i="4" s="1"/>
  <c r="BJ62" i="4" s="1"/>
  <c r="BK62" i="4" s="1"/>
  <c r="BL62" i="4" s="1"/>
  <c r="BM62" i="4" s="1"/>
  <c r="BN62" i="4" s="1"/>
  <c r="BO62" i="4" s="1"/>
  <c r="BP62" i="4" s="1"/>
  <c r="BQ62" i="4" s="1"/>
  <c r="BR62" i="4" s="1"/>
  <c r="BS62" i="4" s="1"/>
  <c r="BT62" i="4" s="1"/>
  <c r="BU62" i="4" s="1"/>
  <c r="BV62" i="4" s="1"/>
  <c r="BW62" i="4" s="1"/>
  <c r="BX62" i="4" s="1"/>
  <c r="BY62" i="4" s="1"/>
  <c r="BZ62" i="4" s="1"/>
  <c r="CA62" i="4" s="1"/>
  <c r="CB62" i="4" s="1"/>
  <c r="CC62" i="4" s="1"/>
  <c r="CD62" i="4" s="1"/>
  <c r="CE62" i="4" s="1"/>
  <c r="CF62" i="4" s="1"/>
  <c r="CG62" i="4" s="1"/>
  <c r="CH62" i="4" s="1"/>
  <c r="CI62" i="4" s="1"/>
  <c r="CJ62" i="4" s="1"/>
  <c r="CK62" i="4" s="1"/>
  <c r="CL62" i="4" s="1"/>
  <c r="CM62" i="4" s="1"/>
  <c r="CN62" i="4" s="1"/>
  <c r="CO62" i="4" s="1"/>
  <c r="CP62" i="4" s="1"/>
  <c r="CQ62" i="4" s="1"/>
  <c r="CR62" i="4" s="1"/>
  <c r="CS62" i="4" s="1"/>
  <c r="CT62" i="4" s="1"/>
  <c r="CU62" i="4" s="1"/>
  <c r="CV62" i="4" s="1"/>
  <c r="CW62" i="4" s="1"/>
  <c r="CX62" i="4" s="1"/>
  <c r="CY62" i="4" s="1"/>
  <c r="CZ62" i="4" s="1"/>
  <c r="DA62" i="4" s="1"/>
  <c r="DB62" i="4" s="1"/>
  <c r="DC62" i="4" s="1"/>
  <c r="DD62" i="4" s="1"/>
  <c r="DE62" i="4" s="1"/>
  <c r="DF62" i="4" s="1"/>
  <c r="DG62" i="4" s="1"/>
  <c r="DH62" i="4" s="1"/>
  <c r="DI62" i="4" s="1"/>
  <c r="DJ62" i="4" s="1"/>
  <c r="DK62" i="4" s="1"/>
  <c r="DL62" i="4" s="1"/>
  <c r="DM62" i="4" s="1"/>
  <c r="DN62" i="4" s="1"/>
  <c r="DO62" i="4" s="1"/>
  <c r="DP62" i="4" s="1"/>
  <c r="DQ62" i="4" s="1"/>
  <c r="DR62" i="4" s="1"/>
  <c r="DS62" i="4" s="1"/>
  <c r="DT62" i="4" s="1"/>
  <c r="DU62" i="4" s="1"/>
  <c r="DV62" i="4" s="1"/>
  <c r="DW62" i="4" s="1"/>
  <c r="DX62" i="4" s="1"/>
  <c r="DY62" i="4" s="1"/>
  <c r="DZ62" i="4" s="1"/>
  <c r="EA62" i="4" s="1"/>
  <c r="EB62" i="4" s="1"/>
  <c r="EC62" i="4" s="1"/>
  <c r="ED62" i="4" s="1"/>
  <c r="EE62" i="4" s="1"/>
  <c r="EF62" i="4" s="1"/>
  <c r="EG62" i="4" s="1"/>
  <c r="EH62" i="4" s="1"/>
  <c r="EI62" i="4" s="1"/>
  <c r="EJ62" i="4" s="1"/>
  <c r="EK62" i="4" s="1"/>
  <c r="EL62" i="4" s="1"/>
  <c r="EM62" i="4" s="1"/>
  <c r="EN62" i="4" s="1"/>
  <c r="EO62" i="4" s="1"/>
  <c r="EP62" i="4" s="1"/>
  <c r="EQ62" i="4" s="1"/>
  <c r="ER62" i="4" s="1"/>
  <c r="ES62" i="4" s="1"/>
  <c r="ET62" i="4" s="1"/>
  <c r="EU62" i="4" s="1"/>
  <c r="EV62" i="4" s="1"/>
  <c r="EW62" i="4" s="1"/>
  <c r="EX62" i="4" s="1"/>
  <c r="EY62" i="4" s="1"/>
  <c r="EZ62" i="4" s="1"/>
  <c r="FA62" i="4" s="1"/>
  <c r="FB62" i="4" s="1"/>
  <c r="FC62" i="4" s="1"/>
  <c r="FD62" i="4" s="1"/>
  <c r="FE62" i="4" s="1"/>
  <c r="FF62" i="4" s="1"/>
  <c r="FG62" i="4" s="1"/>
  <c r="FH62" i="4" s="1"/>
  <c r="FI62" i="4" s="1"/>
  <c r="FJ62" i="4" s="1"/>
  <c r="FK62" i="4" s="1"/>
  <c r="FL62" i="4" s="1"/>
  <c r="FM62" i="4" s="1"/>
  <c r="FN62" i="4" s="1"/>
  <c r="FO62" i="4" s="1"/>
  <c r="FP62" i="4" s="1"/>
  <c r="FQ62" i="4" s="1"/>
  <c r="FR62" i="4" s="1"/>
  <c r="FS62" i="4" s="1"/>
  <c r="FT62" i="4" s="1"/>
  <c r="FU62" i="4" s="1"/>
  <c r="FV62" i="4" s="1"/>
  <c r="FW62" i="4" s="1"/>
  <c r="FX62" i="4" s="1"/>
  <c r="FY62" i="4" s="1"/>
  <c r="FZ62" i="4" s="1"/>
  <c r="GA62" i="4" s="1"/>
  <c r="GB62" i="4" s="1"/>
  <c r="GC62" i="4" s="1"/>
  <c r="GD62" i="4" s="1"/>
  <c r="GE62" i="4" s="1"/>
  <c r="GF62" i="4" s="1"/>
  <c r="GG62" i="4" s="1"/>
  <c r="GH62" i="4" s="1"/>
  <c r="GI62" i="4" s="1"/>
  <c r="GJ62" i="4" s="1"/>
  <c r="GK62" i="4" s="1"/>
  <c r="GL62" i="4" s="1"/>
  <c r="GM62" i="4" s="1"/>
  <c r="GN62" i="4" s="1"/>
  <c r="GO62" i="4" s="1"/>
  <c r="GP62" i="4" s="1"/>
  <c r="GQ62" i="4" s="1"/>
  <c r="GR62" i="4" s="1"/>
  <c r="GS62" i="4" s="1"/>
  <c r="GT62" i="4" s="1"/>
  <c r="GU62" i="4" s="1"/>
  <c r="GV62" i="4" s="1"/>
  <c r="GW62" i="4" s="1"/>
  <c r="GX62" i="4" s="1"/>
  <c r="GY62" i="4" s="1"/>
  <c r="GZ62" i="4" s="1"/>
  <c r="D18" i="2"/>
  <c r="D6" i="3"/>
  <c r="D16" i="3"/>
  <c r="D27" i="3"/>
  <c r="D39" i="3"/>
  <c r="D49" i="3"/>
  <c r="D16" i="5"/>
  <c r="D26" i="5"/>
  <c r="D38" i="5"/>
  <c r="G13" i="4"/>
  <c r="G21" i="4"/>
  <c r="G29" i="4"/>
  <c r="G39" i="4"/>
  <c r="G96" i="4" s="1"/>
  <c r="G47" i="4"/>
  <c r="D12" i="2"/>
  <c r="D23" i="2"/>
  <c r="D33" i="2"/>
  <c r="D43" i="2"/>
  <c r="D53" i="2"/>
  <c r="D63" i="2"/>
  <c r="D22" i="3"/>
  <c r="G26" i="4"/>
  <c r="D39" i="2"/>
  <c r="G11" i="4"/>
  <c r="D8" i="3"/>
  <c r="D17" i="3"/>
  <c r="D28" i="3"/>
  <c r="D41" i="3"/>
  <c r="D6" i="5"/>
  <c r="D18" i="5"/>
  <c r="D27" i="5"/>
  <c r="G6" i="4"/>
  <c r="G64" i="4" s="1"/>
  <c r="G108" i="4" s="1"/>
  <c r="G14" i="4"/>
  <c r="G22" i="4"/>
  <c r="G30" i="4"/>
  <c r="G40" i="4"/>
  <c r="G97" i="4" s="1"/>
  <c r="G51" i="4"/>
  <c r="D13" i="2"/>
  <c r="D24" i="2"/>
  <c r="D34" i="2"/>
  <c r="D44" i="2"/>
  <c r="D54" i="2"/>
  <c r="D50" i="2"/>
  <c r="D34" i="5"/>
  <c r="H106" i="4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AP106" i="4" s="1"/>
  <c r="AQ106" i="4" s="1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C106" i="4" s="1"/>
  <c r="BD106" i="4" s="1"/>
  <c r="BE106" i="4" s="1"/>
  <c r="BF106" i="4" s="1"/>
  <c r="BG106" i="4" s="1"/>
  <c r="BH106" i="4" s="1"/>
  <c r="BI106" i="4" s="1"/>
  <c r="BJ106" i="4" s="1"/>
  <c r="BK106" i="4" s="1"/>
  <c r="BL106" i="4" s="1"/>
  <c r="BM106" i="4" s="1"/>
  <c r="BN106" i="4" s="1"/>
  <c r="BO106" i="4" s="1"/>
  <c r="BP106" i="4" s="1"/>
  <c r="BQ106" i="4" s="1"/>
  <c r="BR106" i="4" s="1"/>
  <c r="BS106" i="4" s="1"/>
  <c r="BT106" i="4" s="1"/>
  <c r="BU106" i="4" s="1"/>
  <c r="BV106" i="4" s="1"/>
  <c r="BW106" i="4" s="1"/>
  <c r="BX106" i="4" s="1"/>
  <c r="BY106" i="4" s="1"/>
  <c r="BZ106" i="4" s="1"/>
  <c r="CA106" i="4" s="1"/>
  <c r="CB106" i="4" s="1"/>
  <c r="CC106" i="4" s="1"/>
  <c r="CD106" i="4" s="1"/>
  <c r="CE106" i="4" s="1"/>
  <c r="CF106" i="4" s="1"/>
  <c r="CG106" i="4" s="1"/>
  <c r="CH106" i="4" s="1"/>
  <c r="CI106" i="4" s="1"/>
  <c r="CJ106" i="4" s="1"/>
  <c r="CK106" i="4" s="1"/>
  <c r="CL106" i="4" s="1"/>
  <c r="CM106" i="4" s="1"/>
  <c r="CN106" i="4" s="1"/>
  <c r="CO106" i="4" s="1"/>
  <c r="CP106" i="4" s="1"/>
  <c r="CQ106" i="4" s="1"/>
  <c r="CR106" i="4" s="1"/>
  <c r="CS106" i="4" s="1"/>
  <c r="CT106" i="4" s="1"/>
  <c r="CU106" i="4" s="1"/>
  <c r="CV106" i="4" s="1"/>
  <c r="CW106" i="4" s="1"/>
  <c r="CX106" i="4" s="1"/>
  <c r="CY106" i="4" s="1"/>
  <c r="CZ106" i="4" s="1"/>
  <c r="DA106" i="4" s="1"/>
  <c r="DB106" i="4" s="1"/>
  <c r="DC106" i="4" s="1"/>
  <c r="DD106" i="4" s="1"/>
  <c r="DE106" i="4" s="1"/>
  <c r="DF106" i="4" s="1"/>
  <c r="DG106" i="4" s="1"/>
  <c r="DH106" i="4" s="1"/>
  <c r="DI106" i="4" s="1"/>
  <c r="DJ106" i="4" s="1"/>
  <c r="DK106" i="4" s="1"/>
  <c r="DL106" i="4" s="1"/>
  <c r="DM106" i="4" s="1"/>
  <c r="DN106" i="4" s="1"/>
  <c r="DO106" i="4" s="1"/>
  <c r="DP106" i="4" s="1"/>
  <c r="DQ106" i="4" s="1"/>
  <c r="DR106" i="4" s="1"/>
  <c r="DS106" i="4" s="1"/>
  <c r="DT106" i="4" s="1"/>
  <c r="DU106" i="4" s="1"/>
  <c r="DV106" i="4" s="1"/>
  <c r="DW106" i="4" s="1"/>
  <c r="DX106" i="4" s="1"/>
  <c r="DY106" i="4" s="1"/>
  <c r="DZ106" i="4" s="1"/>
  <c r="EA106" i="4" s="1"/>
  <c r="EB106" i="4" s="1"/>
  <c r="EC106" i="4" s="1"/>
  <c r="ED106" i="4" s="1"/>
  <c r="EE106" i="4" s="1"/>
  <c r="EF106" i="4" s="1"/>
  <c r="EG106" i="4" s="1"/>
  <c r="EH106" i="4" s="1"/>
  <c r="EI106" i="4" s="1"/>
  <c r="EJ106" i="4" s="1"/>
  <c r="EK106" i="4" s="1"/>
  <c r="EL106" i="4" s="1"/>
  <c r="EM106" i="4" s="1"/>
  <c r="EN106" i="4" s="1"/>
  <c r="EO106" i="4" s="1"/>
  <c r="EP106" i="4" s="1"/>
  <c r="EQ106" i="4" s="1"/>
  <c r="ER106" i="4" s="1"/>
  <c r="ES106" i="4" s="1"/>
  <c r="ET106" i="4" s="1"/>
  <c r="EU106" i="4" s="1"/>
  <c r="EV106" i="4" s="1"/>
  <c r="EW106" i="4" s="1"/>
  <c r="EX106" i="4" s="1"/>
  <c r="EY106" i="4" s="1"/>
  <c r="EZ106" i="4" s="1"/>
  <c r="FA106" i="4" s="1"/>
  <c r="FB106" i="4" s="1"/>
  <c r="FC106" i="4" s="1"/>
  <c r="FD106" i="4" s="1"/>
  <c r="FE106" i="4" s="1"/>
  <c r="FF106" i="4" s="1"/>
  <c r="FG106" i="4" s="1"/>
  <c r="FH106" i="4" s="1"/>
  <c r="FI106" i="4" s="1"/>
  <c r="FJ106" i="4" s="1"/>
  <c r="FK106" i="4" s="1"/>
  <c r="FL106" i="4" s="1"/>
  <c r="FM106" i="4" s="1"/>
  <c r="FN106" i="4" s="1"/>
  <c r="FO106" i="4" s="1"/>
  <c r="FP106" i="4" s="1"/>
  <c r="FQ106" i="4" s="1"/>
  <c r="FR106" i="4" s="1"/>
  <c r="FS106" i="4" s="1"/>
  <c r="FT106" i="4" s="1"/>
  <c r="FU106" i="4" s="1"/>
  <c r="FV106" i="4" s="1"/>
  <c r="FW106" i="4" s="1"/>
  <c r="FX106" i="4" s="1"/>
  <c r="FY106" i="4" s="1"/>
  <c r="FZ106" i="4" s="1"/>
  <c r="GA106" i="4" s="1"/>
  <c r="GB106" i="4" s="1"/>
  <c r="GC106" i="4" s="1"/>
  <c r="GD106" i="4" s="1"/>
  <c r="GE106" i="4" s="1"/>
  <c r="GF106" i="4" s="1"/>
  <c r="GG106" i="4" s="1"/>
  <c r="GH106" i="4" s="1"/>
  <c r="GI106" i="4" s="1"/>
  <c r="GJ106" i="4" s="1"/>
  <c r="GK106" i="4" s="1"/>
  <c r="GL106" i="4" s="1"/>
  <c r="GM106" i="4" s="1"/>
  <c r="GN106" i="4" s="1"/>
  <c r="GO106" i="4" s="1"/>
  <c r="GP106" i="4" s="1"/>
  <c r="GQ106" i="4" s="1"/>
  <c r="GR106" i="4" s="1"/>
  <c r="GS106" i="4" s="1"/>
  <c r="GT106" i="4" s="1"/>
  <c r="GU106" i="4" s="1"/>
  <c r="GV106" i="4" s="1"/>
  <c r="GW106" i="4" s="1"/>
  <c r="GX106" i="4" s="1"/>
  <c r="GY106" i="4" s="1"/>
  <c r="GZ106" i="4" s="1"/>
  <c r="D9" i="3"/>
  <c r="D19" i="3"/>
  <c r="D29" i="3"/>
  <c r="D8" i="5"/>
  <c r="D20" i="5"/>
  <c r="G7" i="4"/>
  <c r="G15" i="4"/>
  <c r="G23" i="4"/>
  <c r="G31" i="4"/>
  <c r="G41" i="4"/>
  <c r="D14" i="2"/>
  <c r="D25" i="2"/>
  <c r="D36" i="2"/>
  <c r="D45" i="2"/>
  <c r="D56" i="2"/>
  <c r="D66" i="2"/>
  <c r="E11" i="3"/>
  <c r="E13" i="3"/>
  <c r="E30" i="3"/>
  <c r="E45" i="3"/>
  <c r="E48" i="3"/>
  <c r="E41" i="3"/>
  <c r="E34" i="3"/>
  <c r="E35" i="3"/>
  <c r="E37" i="3"/>
  <c r="E39" i="3"/>
  <c r="E22" i="3"/>
  <c r="E17" i="3"/>
  <c r="E24" i="3"/>
  <c r="E19" i="3"/>
  <c r="E25" i="3"/>
  <c r="G100" i="4"/>
  <c r="H12" i="4"/>
  <c r="H9" i="4"/>
  <c r="H8" i="4"/>
  <c r="H50" i="4"/>
  <c r="H54" i="4"/>
  <c r="H49" i="4"/>
  <c r="H47" i="4"/>
  <c r="H46" i="4"/>
  <c r="H51" i="4"/>
  <c r="H45" i="4"/>
  <c r="H38" i="4"/>
  <c r="H42" i="4"/>
  <c r="H43" i="4"/>
  <c r="H39" i="4"/>
  <c r="H44" i="4"/>
  <c r="H41" i="4"/>
  <c r="H40" i="4"/>
  <c r="H37" i="4"/>
  <c r="H29" i="4"/>
  <c r="H31" i="4"/>
  <c r="H33" i="4"/>
  <c r="H28" i="4"/>
  <c r="H32" i="4"/>
  <c r="H30" i="4"/>
  <c r="H34" i="4"/>
  <c r="H26" i="4"/>
  <c r="H24" i="4"/>
  <c r="H27" i="4"/>
  <c r="H22" i="4"/>
  <c r="H23" i="4"/>
  <c r="H20" i="4"/>
  <c r="H21" i="4"/>
  <c r="H19" i="4"/>
  <c r="H15" i="4"/>
  <c r="H16" i="4"/>
  <c r="H25" i="4"/>
  <c r="H17" i="4"/>
  <c r="H18" i="4"/>
  <c r="H10" i="4"/>
  <c r="H13" i="4"/>
  <c r="H11" i="4"/>
  <c r="H14" i="4"/>
  <c r="H6" i="4"/>
  <c r="I5" i="4"/>
  <c r="G102" i="4" l="1"/>
  <c r="E27" i="5"/>
  <c r="E20" i="5"/>
  <c r="E8" i="5"/>
  <c r="E21" i="5"/>
  <c r="E26" i="5"/>
  <c r="E34" i="5"/>
  <c r="E20" i="3"/>
  <c r="E42" i="3"/>
  <c r="E6" i="3"/>
  <c r="G95" i="4"/>
  <c r="G35" i="4"/>
  <c r="G56" i="4"/>
  <c r="G98" i="4"/>
  <c r="G103" i="4"/>
  <c r="G101" i="4"/>
  <c r="G72" i="4"/>
  <c r="G116" i="4" s="1"/>
  <c r="G58" i="4"/>
  <c r="G99" i="4"/>
  <c r="E9" i="3"/>
  <c r="E32" i="3"/>
  <c r="E43" i="3"/>
  <c r="E10" i="5"/>
  <c r="E23" i="5"/>
  <c r="E22" i="5"/>
  <c r="E33" i="5"/>
  <c r="E14" i="3"/>
  <c r="E49" i="3"/>
  <c r="F5" i="3"/>
  <c r="F48" i="3" s="1"/>
  <c r="E12" i="5"/>
  <c r="E38" i="5"/>
  <c r="G71" i="4"/>
  <c r="G115" i="4" s="1"/>
  <c r="G68" i="4"/>
  <c r="G112" i="4" s="1"/>
  <c r="G80" i="4"/>
  <c r="G124" i="4" s="1"/>
  <c r="E6" i="5"/>
  <c r="E14" i="5"/>
  <c r="E32" i="5"/>
  <c r="E31" i="5"/>
  <c r="E24" i="5"/>
  <c r="E37" i="5"/>
  <c r="E11" i="5"/>
  <c r="E15" i="5"/>
  <c r="E18" i="5"/>
  <c r="F5" i="5"/>
  <c r="F26" i="5" s="1"/>
  <c r="E16" i="5"/>
  <c r="E29" i="5"/>
  <c r="E16" i="3"/>
  <c r="E44" i="3"/>
  <c r="E29" i="3"/>
  <c r="E46" i="3"/>
  <c r="E8" i="3"/>
  <c r="E15" i="3"/>
  <c r="E27" i="3"/>
  <c r="E28" i="3"/>
  <c r="E10" i="3"/>
  <c r="G78" i="4"/>
  <c r="G122" i="4" s="1"/>
  <c r="G84" i="4"/>
  <c r="G128" i="4" s="1"/>
  <c r="G88" i="4"/>
  <c r="G132" i="4" s="1"/>
  <c r="G87" i="4"/>
  <c r="G131" i="4" s="1"/>
  <c r="G36" i="4"/>
  <c r="G60" i="4" s="1"/>
  <c r="G75" i="4"/>
  <c r="G119" i="4" s="1"/>
  <c r="G70" i="4"/>
  <c r="G114" i="4" s="1"/>
  <c r="G79" i="4"/>
  <c r="G123" i="4" s="1"/>
  <c r="G76" i="4"/>
  <c r="G120" i="4" s="1"/>
  <c r="G91" i="4"/>
  <c r="G135" i="4" s="1"/>
  <c r="G89" i="4"/>
  <c r="G133" i="4" s="1"/>
  <c r="G63" i="4"/>
  <c r="G107" i="4" s="1"/>
  <c r="G90" i="4"/>
  <c r="G134" i="4" s="1"/>
  <c r="G85" i="4"/>
  <c r="G129" i="4" s="1"/>
  <c r="G83" i="4"/>
  <c r="G127" i="4" s="1"/>
  <c r="G81" i="4"/>
  <c r="G125" i="4" s="1"/>
  <c r="G55" i="4"/>
  <c r="G82" i="4"/>
  <c r="G126" i="4" s="1"/>
  <c r="G69" i="4"/>
  <c r="G113" i="4" s="1"/>
  <c r="G67" i="4"/>
  <c r="G111" i="4" s="1"/>
  <c r="G65" i="4"/>
  <c r="G109" i="4" s="1"/>
  <c r="G66" i="4"/>
  <c r="G110" i="4" s="1"/>
  <c r="G57" i="4"/>
  <c r="G77" i="4"/>
  <c r="G121" i="4" s="1"/>
  <c r="G73" i="4"/>
  <c r="G117" i="4" s="1"/>
  <c r="G74" i="4"/>
  <c r="G118" i="4" s="1"/>
  <c r="G86" i="4"/>
  <c r="G130" i="4" s="1"/>
  <c r="F46" i="3"/>
  <c r="F43" i="3"/>
  <c r="F35" i="3"/>
  <c r="F17" i="3"/>
  <c r="F24" i="3"/>
  <c r="F14" i="3"/>
  <c r="F16" i="3"/>
  <c r="F6" i="3"/>
  <c r="F8" i="3"/>
  <c r="F37" i="5"/>
  <c r="F38" i="5"/>
  <c r="F33" i="5"/>
  <c r="F34" i="5"/>
  <c r="F23" i="5"/>
  <c r="F18" i="5"/>
  <c r="F20" i="5"/>
  <c r="F22" i="5"/>
  <c r="F15" i="5"/>
  <c r="F8" i="5"/>
  <c r="F10" i="5"/>
  <c r="H68" i="4"/>
  <c r="H112" i="4" s="1"/>
  <c r="G92" i="4"/>
  <c r="G136" i="4" s="1"/>
  <c r="H63" i="4"/>
  <c r="H107" i="4" s="1"/>
  <c r="H82" i="4"/>
  <c r="H126" i="4" s="1"/>
  <c r="H71" i="4"/>
  <c r="H115" i="4" s="1"/>
  <c r="H76" i="4"/>
  <c r="H120" i="4" s="1"/>
  <c r="H91" i="4"/>
  <c r="H135" i="4" s="1"/>
  <c r="H69" i="4"/>
  <c r="H113" i="4" s="1"/>
  <c r="H35" i="4"/>
  <c r="H36" i="4"/>
  <c r="H60" i="4" s="1"/>
  <c r="H75" i="4"/>
  <c r="H119" i="4" s="1"/>
  <c r="H80" i="4"/>
  <c r="H124" i="4" s="1"/>
  <c r="H85" i="4"/>
  <c r="H129" i="4" s="1"/>
  <c r="H96" i="4"/>
  <c r="H97" i="4"/>
  <c r="H94" i="4"/>
  <c r="H56" i="4"/>
  <c r="H70" i="4"/>
  <c r="H114" i="4" s="1"/>
  <c r="H78" i="4"/>
  <c r="H122" i="4" s="1"/>
  <c r="H87" i="4"/>
  <c r="H131" i="4" s="1"/>
  <c r="H98" i="4"/>
  <c r="H103" i="4"/>
  <c r="H67" i="4"/>
  <c r="H111" i="4" s="1"/>
  <c r="H77" i="4"/>
  <c r="H121" i="4" s="1"/>
  <c r="H89" i="4"/>
  <c r="H133" i="4" s="1"/>
  <c r="H101" i="4"/>
  <c r="H74" i="4"/>
  <c r="H118" i="4" s="1"/>
  <c r="H79" i="4"/>
  <c r="H123" i="4" s="1"/>
  <c r="H90" i="4"/>
  <c r="H134" i="4" s="1"/>
  <c r="H100" i="4"/>
  <c r="H64" i="4"/>
  <c r="H108" i="4" s="1"/>
  <c r="H84" i="4"/>
  <c r="H128" i="4" s="1"/>
  <c r="H88" i="4"/>
  <c r="H132" i="4" s="1"/>
  <c r="H99" i="4"/>
  <c r="H73" i="4"/>
  <c r="H117" i="4" s="1"/>
  <c r="H81" i="4"/>
  <c r="H125" i="4" s="1"/>
  <c r="H86" i="4"/>
  <c r="H130" i="4" s="1"/>
  <c r="H95" i="4"/>
  <c r="H65" i="4"/>
  <c r="H109" i="4" s="1"/>
  <c r="H72" i="4"/>
  <c r="H116" i="4" s="1"/>
  <c r="H83" i="4"/>
  <c r="H127" i="4" s="1"/>
  <c r="H102" i="4"/>
  <c r="H66" i="4"/>
  <c r="H110" i="4" s="1"/>
  <c r="H55" i="4"/>
  <c r="H57" i="4"/>
  <c r="I50" i="4"/>
  <c r="I54" i="4"/>
  <c r="I46" i="4"/>
  <c r="I49" i="4"/>
  <c r="I47" i="4"/>
  <c r="I51" i="4"/>
  <c r="I45" i="4"/>
  <c r="I44" i="4"/>
  <c r="I41" i="4"/>
  <c r="I42" i="4"/>
  <c r="I43" i="4"/>
  <c r="I39" i="4"/>
  <c r="I40" i="4"/>
  <c r="I38" i="4"/>
  <c r="I33" i="4"/>
  <c r="I34" i="4"/>
  <c r="I30" i="4"/>
  <c r="I32" i="4"/>
  <c r="I37" i="4"/>
  <c r="I31" i="4"/>
  <c r="I26" i="4"/>
  <c r="I29" i="4"/>
  <c r="I28" i="4"/>
  <c r="I27" i="4"/>
  <c r="I22" i="4"/>
  <c r="I24" i="4"/>
  <c r="I23" i="4"/>
  <c r="I25" i="4"/>
  <c r="I21" i="4"/>
  <c r="I16" i="4"/>
  <c r="I20" i="4"/>
  <c r="I17" i="4"/>
  <c r="I18" i="4"/>
  <c r="I15" i="4"/>
  <c r="I13" i="4"/>
  <c r="I11" i="4"/>
  <c r="I14" i="4"/>
  <c r="I19" i="4"/>
  <c r="I12" i="4"/>
  <c r="I6" i="4"/>
  <c r="I7" i="4"/>
  <c r="I8" i="4"/>
  <c r="I9" i="4"/>
  <c r="I10" i="4"/>
  <c r="J5" i="4"/>
  <c r="F10" i="3" l="1"/>
  <c r="F13" i="3"/>
  <c r="F49" i="3"/>
  <c r="F15" i="3"/>
  <c r="F28" i="3"/>
  <c r="F45" i="3"/>
  <c r="F20" i="3"/>
  <c r="F39" i="3"/>
  <c r="G5" i="3"/>
  <c r="G48" i="3" s="1"/>
  <c r="F29" i="3"/>
  <c r="F30" i="3"/>
  <c r="F27" i="3"/>
  <c r="F37" i="3"/>
  <c r="G93" i="4"/>
  <c r="G137" i="4" s="1"/>
  <c r="F6" i="5"/>
  <c r="F27" i="5"/>
  <c r="F11" i="3"/>
  <c r="F41" i="3"/>
  <c r="F22" i="3"/>
  <c r="F42" i="3"/>
  <c r="F14" i="5"/>
  <c r="F32" i="5"/>
  <c r="F9" i="3"/>
  <c r="F34" i="3"/>
  <c r="F32" i="3"/>
  <c r="F44" i="3"/>
  <c r="F11" i="5"/>
  <c r="F12" i="5"/>
  <c r="F25" i="5"/>
  <c r="F21" i="3"/>
  <c r="F19" i="3"/>
  <c r="F25" i="3"/>
  <c r="F16" i="5"/>
  <c r="F29" i="5"/>
  <c r="F31" i="5"/>
  <c r="G5" i="5"/>
  <c r="G33" i="5" s="1"/>
  <c r="F21" i="5"/>
  <c r="F24" i="5"/>
  <c r="H92" i="4"/>
  <c r="H136" i="4" s="1"/>
  <c r="I66" i="4"/>
  <c r="I110" i="4" s="1"/>
  <c r="I70" i="4"/>
  <c r="I114" i="4" s="1"/>
  <c r="I63" i="4"/>
  <c r="I107" i="4" s="1"/>
  <c r="I71" i="4"/>
  <c r="I115" i="4" s="1"/>
  <c r="I78" i="4"/>
  <c r="I122" i="4" s="1"/>
  <c r="I83" i="4"/>
  <c r="I127" i="4" s="1"/>
  <c r="H93" i="4"/>
  <c r="H137" i="4" s="1"/>
  <c r="I35" i="4"/>
  <c r="I36" i="4"/>
  <c r="I60" i="4" s="1"/>
  <c r="I80" i="4"/>
  <c r="I124" i="4" s="1"/>
  <c r="I94" i="4"/>
  <c r="I56" i="4"/>
  <c r="I67" i="4"/>
  <c r="I111" i="4" s="1"/>
  <c r="I68" i="4"/>
  <c r="I112" i="4" s="1"/>
  <c r="I82" i="4"/>
  <c r="I126" i="4" s="1"/>
  <c r="I88" i="4"/>
  <c r="I132" i="4" s="1"/>
  <c r="I96" i="4"/>
  <c r="I100" i="4"/>
  <c r="I65" i="4"/>
  <c r="I109" i="4" s="1"/>
  <c r="I72" i="4"/>
  <c r="I116" i="4" s="1"/>
  <c r="I81" i="4"/>
  <c r="I125" i="4" s="1"/>
  <c r="I89" i="4"/>
  <c r="I133" i="4" s="1"/>
  <c r="I99" i="4"/>
  <c r="I103" i="4"/>
  <c r="I64" i="4"/>
  <c r="I108" i="4" s="1"/>
  <c r="I75" i="4"/>
  <c r="I119" i="4" s="1"/>
  <c r="I79" i="4"/>
  <c r="I123" i="4" s="1"/>
  <c r="I87" i="4"/>
  <c r="I131" i="4" s="1"/>
  <c r="I98" i="4"/>
  <c r="I74" i="4"/>
  <c r="I118" i="4" s="1"/>
  <c r="I84" i="4"/>
  <c r="I128" i="4" s="1"/>
  <c r="I91" i="4"/>
  <c r="I135" i="4" s="1"/>
  <c r="I101" i="4"/>
  <c r="I69" i="4"/>
  <c r="I113" i="4" s="1"/>
  <c r="I77" i="4"/>
  <c r="I121" i="4" s="1"/>
  <c r="I85" i="4"/>
  <c r="I129" i="4" s="1"/>
  <c r="I90" i="4"/>
  <c r="I134" i="4" s="1"/>
  <c r="I102" i="4"/>
  <c r="I76" i="4"/>
  <c r="I120" i="4" s="1"/>
  <c r="I73" i="4"/>
  <c r="I117" i="4" s="1"/>
  <c r="I86" i="4"/>
  <c r="I130" i="4" s="1"/>
  <c r="I95" i="4"/>
  <c r="I97" i="4"/>
  <c r="I55" i="4"/>
  <c r="I57" i="4"/>
  <c r="J50" i="4"/>
  <c r="J54" i="4"/>
  <c r="J49" i="4"/>
  <c r="J46" i="4"/>
  <c r="J47" i="4"/>
  <c r="J51" i="4"/>
  <c r="J44" i="4"/>
  <c r="J41" i="4"/>
  <c r="J43" i="4"/>
  <c r="J45" i="4"/>
  <c r="J42" i="4"/>
  <c r="J39" i="4"/>
  <c r="J40" i="4"/>
  <c r="J38" i="4"/>
  <c r="J34" i="4"/>
  <c r="J37" i="4"/>
  <c r="J30" i="4"/>
  <c r="J32" i="4"/>
  <c r="J31" i="4"/>
  <c r="J29" i="4"/>
  <c r="J33" i="4"/>
  <c r="J26" i="4"/>
  <c r="J28" i="4"/>
  <c r="J25" i="4"/>
  <c r="J24" i="4"/>
  <c r="J23" i="4"/>
  <c r="J21" i="4"/>
  <c r="J16" i="4"/>
  <c r="J12" i="4"/>
  <c r="J27" i="4"/>
  <c r="J20" i="4"/>
  <c r="J17" i="4"/>
  <c r="J18" i="4"/>
  <c r="J22" i="4"/>
  <c r="J19" i="4"/>
  <c r="J15" i="4"/>
  <c r="J11" i="4"/>
  <c r="J14" i="4"/>
  <c r="J8" i="4"/>
  <c r="J9" i="4"/>
  <c r="J7" i="4"/>
  <c r="J10" i="4"/>
  <c r="J13" i="4"/>
  <c r="J6" i="4"/>
  <c r="K5" i="4"/>
  <c r="G16" i="5" l="1"/>
  <c r="G17" i="3"/>
  <c r="G28" i="3"/>
  <c r="G22" i="3"/>
  <c r="G21" i="3"/>
  <c r="G34" i="3"/>
  <c r="G35" i="3"/>
  <c r="G9" i="3"/>
  <c r="G10" i="3"/>
  <c r="G24" i="3"/>
  <c r="G45" i="3"/>
  <c r="G46" i="3"/>
  <c r="G8" i="3"/>
  <c r="G42" i="3"/>
  <c r="G14" i="3"/>
  <c r="G13" i="3"/>
  <c r="G20" i="3"/>
  <c r="G25" i="3"/>
  <c r="G49" i="3"/>
  <c r="G6" i="3"/>
  <c r="G27" i="3"/>
  <c r="G30" i="3"/>
  <c r="G43" i="3"/>
  <c r="G16" i="3"/>
  <c r="G29" i="3"/>
  <c r="H5" i="3"/>
  <c r="H46" i="3" s="1"/>
  <c r="G32" i="3"/>
  <c r="G41" i="3"/>
  <c r="G15" i="3"/>
  <c r="G39" i="3"/>
  <c r="G44" i="3"/>
  <c r="G11" i="3"/>
  <c r="G19" i="3"/>
  <c r="G37" i="3"/>
  <c r="G6" i="5"/>
  <c r="G37" i="5"/>
  <c r="G20" i="5"/>
  <c r="G11" i="5"/>
  <c r="G22" i="5"/>
  <c r="G12" i="5"/>
  <c r="G21" i="5"/>
  <c r="G38" i="5"/>
  <c r="G23" i="5"/>
  <c r="G18" i="5"/>
  <c r="G32" i="5"/>
  <c r="H5" i="5"/>
  <c r="H33" i="5" s="1"/>
  <c r="G25" i="5"/>
  <c r="G31" i="5"/>
  <c r="G24" i="5"/>
  <c r="G10" i="5"/>
  <c r="G26" i="5"/>
  <c r="G27" i="5"/>
  <c r="G29" i="5"/>
  <c r="G34" i="5"/>
  <c r="G8" i="5"/>
  <c r="G14" i="5"/>
  <c r="G15" i="5"/>
  <c r="I5" i="3"/>
  <c r="H49" i="3"/>
  <c r="H45" i="3"/>
  <c r="H39" i="3"/>
  <c r="H32" i="3"/>
  <c r="H44" i="3"/>
  <c r="H35" i="3"/>
  <c r="H19" i="3"/>
  <c r="H14" i="3"/>
  <c r="H29" i="3"/>
  <c r="H21" i="3"/>
  <c r="H25" i="3"/>
  <c r="H30" i="3"/>
  <c r="H6" i="3"/>
  <c r="H11" i="3"/>
  <c r="H28" i="3"/>
  <c r="H9" i="3"/>
  <c r="J100" i="4"/>
  <c r="J99" i="4"/>
  <c r="I92" i="4"/>
  <c r="I136" i="4" s="1"/>
  <c r="J63" i="4"/>
  <c r="J107" i="4" s="1"/>
  <c r="J102" i="4"/>
  <c r="J95" i="4"/>
  <c r="I93" i="4"/>
  <c r="I137" i="4" s="1"/>
  <c r="J35" i="4"/>
  <c r="J36" i="4"/>
  <c r="J60" i="4" s="1"/>
  <c r="J96" i="4"/>
  <c r="J94" i="4"/>
  <c r="J56" i="4"/>
  <c r="J76" i="4"/>
  <c r="J120" i="4" s="1"/>
  <c r="J67" i="4"/>
  <c r="J111" i="4" s="1"/>
  <c r="J65" i="4"/>
  <c r="J109" i="4" s="1"/>
  <c r="J77" i="4"/>
  <c r="J121" i="4" s="1"/>
  <c r="J85" i="4"/>
  <c r="J129" i="4" s="1"/>
  <c r="J91" i="4"/>
  <c r="J135" i="4" s="1"/>
  <c r="J101" i="4"/>
  <c r="J70" i="4"/>
  <c r="J114" i="4" s="1"/>
  <c r="J78" i="4"/>
  <c r="J122" i="4" s="1"/>
  <c r="J97" i="4"/>
  <c r="J71" i="4"/>
  <c r="J115" i="4" s="1"/>
  <c r="J84" i="4"/>
  <c r="J128" i="4" s="1"/>
  <c r="J83" i="4"/>
  <c r="J127" i="4" s="1"/>
  <c r="J68" i="4"/>
  <c r="J112" i="4" s="1"/>
  <c r="J69" i="4"/>
  <c r="J113" i="4" s="1"/>
  <c r="J90" i="4"/>
  <c r="J134" i="4" s="1"/>
  <c r="J72" i="4"/>
  <c r="J116" i="4" s="1"/>
  <c r="J73" i="4"/>
  <c r="J117" i="4" s="1"/>
  <c r="J86" i="4"/>
  <c r="J130" i="4" s="1"/>
  <c r="J103" i="4"/>
  <c r="J88" i="4"/>
  <c r="J132" i="4" s="1"/>
  <c r="J79" i="4"/>
  <c r="J123" i="4" s="1"/>
  <c r="J80" i="4"/>
  <c r="J124" i="4" s="1"/>
  <c r="J89" i="4"/>
  <c r="J133" i="4" s="1"/>
  <c r="J64" i="4"/>
  <c r="J108" i="4" s="1"/>
  <c r="J75" i="4"/>
  <c r="J119" i="4" s="1"/>
  <c r="J81" i="4"/>
  <c r="J125" i="4" s="1"/>
  <c r="J87" i="4"/>
  <c r="J131" i="4" s="1"/>
  <c r="J66" i="4"/>
  <c r="J110" i="4" s="1"/>
  <c r="J74" i="4"/>
  <c r="J118" i="4" s="1"/>
  <c r="J82" i="4"/>
  <c r="J126" i="4" s="1"/>
  <c r="J98" i="4"/>
  <c r="J57" i="4"/>
  <c r="J55" i="4"/>
  <c r="K54" i="4"/>
  <c r="K49" i="4"/>
  <c r="K50" i="4"/>
  <c r="K47" i="4"/>
  <c r="K51" i="4"/>
  <c r="K44" i="4"/>
  <c r="K45" i="4"/>
  <c r="K41" i="4"/>
  <c r="K42" i="4"/>
  <c r="K46" i="4"/>
  <c r="K43" i="4"/>
  <c r="K40" i="4"/>
  <c r="K39" i="4"/>
  <c r="K38" i="4"/>
  <c r="K37" i="4"/>
  <c r="K34" i="4"/>
  <c r="K31" i="4"/>
  <c r="K33" i="4"/>
  <c r="K32" i="4"/>
  <c r="K30" i="4"/>
  <c r="K29" i="4"/>
  <c r="K28" i="4"/>
  <c r="K27" i="4"/>
  <c r="K24" i="4"/>
  <c r="K23" i="4"/>
  <c r="K25" i="4"/>
  <c r="K22" i="4"/>
  <c r="K20" i="4"/>
  <c r="K17" i="4"/>
  <c r="K18" i="4"/>
  <c r="K19" i="4"/>
  <c r="K26" i="4"/>
  <c r="K14" i="4"/>
  <c r="K8" i="4"/>
  <c r="K16" i="4"/>
  <c r="K12" i="4"/>
  <c r="K21" i="4"/>
  <c r="K10" i="4"/>
  <c r="K7" i="4"/>
  <c r="K6" i="4"/>
  <c r="K11" i="4"/>
  <c r="K9" i="4"/>
  <c r="K13" i="4"/>
  <c r="K15" i="4"/>
  <c r="L5" i="4"/>
  <c r="H8" i="3" l="1"/>
  <c r="H16" i="3"/>
  <c r="H24" i="3"/>
  <c r="H37" i="3"/>
  <c r="H15" i="3"/>
  <c r="H43" i="3"/>
  <c r="H17" i="3"/>
  <c r="H20" i="3"/>
  <c r="H41" i="3"/>
  <c r="H48" i="3"/>
  <c r="H13" i="3"/>
  <c r="H34" i="3"/>
  <c r="H10" i="3"/>
  <c r="H22" i="3"/>
  <c r="H42" i="3"/>
  <c r="H27" i="3"/>
  <c r="H24" i="5"/>
  <c r="H18" i="5"/>
  <c r="H6" i="5"/>
  <c r="H23" i="5"/>
  <c r="H37" i="5"/>
  <c r="H31" i="5"/>
  <c r="H38" i="5"/>
  <c r="I5" i="5"/>
  <c r="J5" i="5" s="1"/>
  <c r="H11" i="5"/>
  <c r="H15" i="5"/>
  <c r="H29" i="5"/>
  <c r="H8" i="5"/>
  <c r="H26" i="5"/>
  <c r="H10" i="5"/>
  <c r="H25" i="5"/>
  <c r="H34" i="5"/>
  <c r="H16" i="5"/>
  <c r="H14" i="5"/>
  <c r="H27" i="5"/>
  <c r="H12" i="5"/>
  <c r="H32" i="5"/>
  <c r="H21" i="5"/>
  <c r="H22" i="5"/>
  <c r="H20" i="5"/>
  <c r="J5" i="3"/>
  <c r="I48" i="3"/>
  <c r="I43" i="3"/>
  <c r="I49" i="3"/>
  <c r="I44" i="3"/>
  <c r="I45" i="3"/>
  <c r="I37" i="3"/>
  <c r="I30" i="3"/>
  <c r="I25" i="3"/>
  <c r="I39" i="3"/>
  <c r="I32" i="3"/>
  <c r="I27" i="3"/>
  <c r="I41" i="3"/>
  <c r="I42" i="3"/>
  <c r="I35" i="3"/>
  <c r="I29" i="3"/>
  <c r="I46" i="3"/>
  <c r="I20" i="3"/>
  <c r="I15" i="3"/>
  <c r="I34" i="3"/>
  <c r="I21" i="3"/>
  <c r="I16" i="3"/>
  <c r="I22" i="3"/>
  <c r="I17" i="3"/>
  <c r="I28" i="3"/>
  <c r="I11" i="3"/>
  <c r="I6" i="3"/>
  <c r="I13" i="3"/>
  <c r="I8" i="3"/>
  <c r="I14" i="3"/>
  <c r="I19" i="3"/>
  <c r="I9" i="3"/>
  <c r="I24" i="3"/>
  <c r="I10" i="3"/>
  <c r="K63" i="4"/>
  <c r="K107" i="4" s="1"/>
  <c r="J93" i="4"/>
  <c r="J137" i="4" s="1"/>
  <c r="J92" i="4"/>
  <c r="J136" i="4" s="1"/>
  <c r="K36" i="4"/>
  <c r="K60" i="4" s="1"/>
  <c r="K35" i="4"/>
  <c r="K64" i="4"/>
  <c r="K108" i="4" s="1"/>
  <c r="K76" i="4"/>
  <c r="K120" i="4" s="1"/>
  <c r="K84" i="4"/>
  <c r="K128" i="4" s="1"/>
  <c r="K94" i="4"/>
  <c r="K56" i="4"/>
  <c r="K102" i="4"/>
  <c r="K83" i="4"/>
  <c r="K127" i="4" s="1"/>
  <c r="K81" i="4"/>
  <c r="K125" i="4" s="1"/>
  <c r="K91" i="4"/>
  <c r="K135" i="4" s="1"/>
  <c r="K98" i="4"/>
  <c r="K67" i="4"/>
  <c r="K111" i="4" s="1"/>
  <c r="K75" i="4"/>
  <c r="K119" i="4" s="1"/>
  <c r="K85" i="4"/>
  <c r="K129" i="4" s="1"/>
  <c r="K95" i="4"/>
  <c r="K101" i="4"/>
  <c r="K78" i="4"/>
  <c r="K122" i="4" s="1"/>
  <c r="K74" i="4"/>
  <c r="K118" i="4" s="1"/>
  <c r="K86" i="4"/>
  <c r="K130" i="4" s="1"/>
  <c r="K96" i="4"/>
  <c r="K72" i="4"/>
  <c r="K116" i="4" s="1"/>
  <c r="K69" i="4"/>
  <c r="K113" i="4" s="1"/>
  <c r="K77" i="4"/>
  <c r="K121" i="4" s="1"/>
  <c r="K87" i="4"/>
  <c r="K131" i="4" s="1"/>
  <c r="K97" i="4"/>
  <c r="K70" i="4"/>
  <c r="K114" i="4" s="1"/>
  <c r="K73" i="4"/>
  <c r="K117" i="4" s="1"/>
  <c r="K79" i="4"/>
  <c r="K123" i="4" s="1"/>
  <c r="K89" i="4"/>
  <c r="K133" i="4" s="1"/>
  <c r="K100" i="4"/>
  <c r="K66" i="4"/>
  <c r="K110" i="4" s="1"/>
  <c r="K65" i="4"/>
  <c r="K109" i="4" s="1"/>
  <c r="K82" i="4"/>
  <c r="K126" i="4" s="1"/>
  <c r="K90" i="4"/>
  <c r="K134" i="4" s="1"/>
  <c r="K103" i="4"/>
  <c r="K68" i="4"/>
  <c r="K112" i="4" s="1"/>
  <c r="K71" i="4"/>
  <c r="K115" i="4" s="1"/>
  <c r="K80" i="4"/>
  <c r="K124" i="4" s="1"/>
  <c r="K88" i="4"/>
  <c r="K132" i="4" s="1"/>
  <c r="K99" i="4"/>
  <c r="K57" i="4"/>
  <c r="K55" i="4"/>
  <c r="L50" i="4"/>
  <c r="L54" i="4"/>
  <c r="L47" i="4"/>
  <c r="L49" i="4"/>
  <c r="L51" i="4"/>
  <c r="L43" i="4"/>
  <c r="L44" i="4"/>
  <c r="L45" i="4"/>
  <c r="L46" i="4"/>
  <c r="L42" i="4"/>
  <c r="L40" i="4"/>
  <c r="L34" i="4"/>
  <c r="L41" i="4"/>
  <c r="L38" i="4"/>
  <c r="L39" i="4"/>
  <c r="L31" i="4"/>
  <c r="L33" i="4"/>
  <c r="L30" i="4"/>
  <c r="L26" i="4"/>
  <c r="L37" i="4"/>
  <c r="L29" i="4"/>
  <c r="L24" i="4"/>
  <c r="L28" i="4"/>
  <c r="L25" i="4"/>
  <c r="L27" i="4"/>
  <c r="L20" i="4"/>
  <c r="L21" i="4"/>
  <c r="L22" i="4"/>
  <c r="L32" i="4"/>
  <c r="L17" i="4"/>
  <c r="L13" i="4"/>
  <c r="L18" i="4"/>
  <c r="L23" i="4"/>
  <c r="L19" i="4"/>
  <c r="L16" i="4"/>
  <c r="L14" i="4"/>
  <c r="L8" i="4"/>
  <c r="L9" i="4"/>
  <c r="L10" i="4"/>
  <c r="L11" i="4"/>
  <c r="L15" i="4"/>
  <c r="L12" i="4"/>
  <c r="L6" i="4"/>
  <c r="L7" i="4"/>
  <c r="M5" i="4"/>
  <c r="I6" i="5" l="1"/>
  <c r="I24" i="5"/>
  <c r="I18" i="5"/>
  <c r="I32" i="5"/>
  <c r="I11" i="5"/>
  <c r="I23" i="5"/>
  <c r="I38" i="5"/>
  <c r="I20" i="5"/>
  <c r="I37" i="5"/>
  <c r="I27" i="5"/>
  <c r="I21" i="5"/>
  <c r="I33" i="5"/>
  <c r="I10" i="5"/>
  <c r="I16" i="5"/>
  <c r="I34" i="5"/>
  <c r="I8" i="5"/>
  <c r="I15" i="5"/>
  <c r="I26" i="5"/>
  <c r="I29" i="5"/>
  <c r="I25" i="5"/>
  <c r="I31" i="5"/>
  <c r="I12" i="5"/>
  <c r="I14" i="5"/>
  <c r="I22" i="5"/>
  <c r="K5" i="3"/>
  <c r="J48" i="3"/>
  <c r="J43" i="3"/>
  <c r="J49" i="3"/>
  <c r="J44" i="3"/>
  <c r="J45" i="3"/>
  <c r="J46" i="3"/>
  <c r="J39" i="3"/>
  <c r="J41" i="3"/>
  <c r="J34" i="3"/>
  <c r="J28" i="3"/>
  <c r="J42" i="3"/>
  <c r="J35" i="3"/>
  <c r="J20" i="3"/>
  <c r="J15" i="3"/>
  <c r="J27" i="3"/>
  <c r="J29" i="3"/>
  <c r="J21" i="3"/>
  <c r="J16" i="3"/>
  <c r="J32" i="3"/>
  <c r="J25" i="3"/>
  <c r="J22" i="3"/>
  <c r="J17" i="3"/>
  <c r="J30" i="3"/>
  <c r="J37" i="3"/>
  <c r="J24" i="3"/>
  <c r="J19" i="3"/>
  <c r="J14" i="3"/>
  <c r="J13" i="3"/>
  <c r="J8" i="3"/>
  <c r="J9" i="3"/>
  <c r="J6" i="3"/>
  <c r="J10" i="3"/>
  <c r="J11" i="3"/>
  <c r="K5" i="5"/>
  <c r="J33" i="5"/>
  <c r="J27" i="5"/>
  <c r="J34" i="5"/>
  <c r="J29" i="5"/>
  <c r="J37" i="5"/>
  <c r="J31" i="5"/>
  <c r="J38" i="5"/>
  <c r="J32" i="5"/>
  <c r="J26" i="5"/>
  <c r="J21" i="5"/>
  <c r="J15" i="5"/>
  <c r="J22" i="5"/>
  <c r="J16" i="5"/>
  <c r="J25" i="5"/>
  <c r="J24" i="5"/>
  <c r="J20" i="5"/>
  <c r="J14" i="5"/>
  <c r="J10" i="5"/>
  <c r="J11" i="5"/>
  <c r="J6" i="5"/>
  <c r="J23" i="5"/>
  <c r="J12" i="5"/>
  <c r="J8" i="5"/>
  <c r="J18" i="5"/>
  <c r="L63" i="4"/>
  <c r="L107" i="4" s="1"/>
  <c r="K92" i="4"/>
  <c r="K136" i="4" s="1"/>
  <c r="K93" i="4"/>
  <c r="K137" i="4" s="1"/>
  <c r="L35" i="4"/>
  <c r="L36" i="4"/>
  <c r="L60" i="4" s="1"/>
  <c r="L97" i="4"/>
  <c r="L94" i="4"/>
  <c r="L56" i="4"/>
  <c r="L80" i="4"/>
  <c r="L124" i="4" s="1"/>
  <c r="L84" i="4"/>
  <c r="L128" i="4" s="1"/>
  <c r="L90" i="4"/>
  <c r="L134" i="4" s="1"/>
  <c r="L103" i="4"/>
  <c r="L72" i="4"/>
  <c r="L116" i="4" s="1"/>
  <c r="L65" i="4"/>
  <c r="L109" i="4" s="1"/>
  <c r="L89" i="4"/>
  <c r="L133" i="4" s="1"/>
  <c r="L86" i="4"/>
  <c r="L130" i="4" s="1"/>
  <c r="L98" i="4"/>
  <c r="L64" i="4"/>
  <c r="L108" i="4" s="1"/>
  <c r="L71" i="4"/>
  <c r="L115" i="4" s="1"/>
  <c r="L79" i="4"/>
  <c r="L123" i="4" s="1"/>
  <c r="L91" i="4"/>
  <c r="L135" i="4" s="1"/>
  <c r="L73" i="4"/>
  <c r="L117" i="4" s="1"/>
  <c r="L78" i="4"/>
  <c r="L122" i="4" s="1"/>
  <c r="L83" i="4"/>
  <c r="L127" i="4" s="1"/>
  <c r="L69" i="4"/>
  <c r="L113" i="4" s="1"/>
  <c r="L76" i="4"/>
  <c r="L120" i="4" s="1"/>
  <c r="L77" i="4"/>
  <c r="L121" i="4" s="1"/>
  <c r="L87" i="4"/>
  <c r="L131" i="4" s="1"/>
  <c r="L99" i="4"/>
  <c r="L68" i="4"/>
  <c r="L112" i="4" s="1"/>
  <c r="L75" i="4"/>
  <c r="L119" i="4" s="1"/>
  <c r="L82" i="4"/>
  <c r="L126" i="4" s="1"/>
  <c r="L88" i="4"/>
  <c r="L132" i="4" s="1"/>
  <c r="L102" i="4"/>
  <c r="L67" i="4"/>
  <c r="L111" i="4" s="1"/>
  <c r="L70" i="4"/>
  <c r="L114" i="4" s="1"/>
  <c r="L85" i="4"/>
  <c r="L129" i="4" s="1"/>
  <c r="L96" i="4"/>
  <c r="L101" i="4"/>
  <c r="L66" i="4"/>
  <c r="L110" i="4" s="1"/>
  <c r="L74" i="4"/>
  <c r="L118" i="4" s="1"/>
  <c r="L81" i="4"/>
  <c r="L125" i="4" s="1"/>
  <c r="L95" i="4"/>
  <c r="L100" i="4"/>
  <c r="L55" i="4"/>
  <c r="L57" i="4"/>
  <c r="M50" i="4"/>
  <c r="M54" i="4"/>
  <c r="M49" i="4"/>
  <c r="M51" i="4"/>
  <c r="M47" i="4"/>
  <c r="M45" i="4"/>
  <c r="M46" i="4"/>
  <c r="M42" i="4"/>
  <c r="M43" i="4"/>
  <c r="M44" i="4"/>
  <c r="M41" i="4"/>
  <c r="M40" i="4"/>
  <c r="M34" i="4"/>
  <c r="M39" i="4"/>
  <c r="M37" i="4"/>
  <c r="M38" i="4"/>
  <c r="M32" i="4"/>
  <c r="M31" i="4"/>
  <c r="M29" i="4"/>
  <c r="M33" i="4"/>
  <c r="M30" i="4"/>
  <c r="M28" i="4"/>
  <c r="M26" i="4"/>
  <c r="M27" i="4"/>
  <c r="M20" i="4"/>
  <c r="M21" i="4"/>
  <c r="M25" i="4"/>
  <c r="M23" i="4"/>
  <c r="M18" i="4"/>
  <c r="M19" i="4"/>
  <c r="M15" i="4"/>
  <c r="M22" i="4"/>
  <c r="M9" i="4"/>
  <c r="M12" i="4"/>
  <c r="M24" i="4"/>
  <c r="M16" i="4"/>
  <c r="M13" i="4"/>
  <c r="M11" i="4"/>
  <c r="M14" i="4"/>
  <c r="M17" i="4"/>
  <c r="M8" i="4"/>
  <c r="M10" i="4"/>
  <c r="M6" i="4"/>
  <c r="M7" i="4"/>
  <c r="N5" i="4"/>
  <c r="L5" i="5" l="1"/>
  <c r="K34" i="5"/>
  <c r="K37" i="5"/>
  <c r="K31" i="5"/>
  <c r="K38" i="5"/>
  <c r="K32" i="5"/>
  <c r="K22" i="5"/>
  <c r="K16" i="5"/>
  <c r="K29" i="5"/>
  <c r="K26" i="5"/>
  <c r="K23" i="5"/>
  <c r="K18" i="5"/>
  <c r="K12" i="5"/>
  <c r="K25" i="5"/>
  <c r="K24" i="5"/>
  <c r="K20" i="5"/>
  <c r="K33" i="5"/>
  <c r="K27" i="5"/>
  <c r="K11" i="5"/>
  <c r="K21" i="5"/>
  <c r="K6" i="5"/>
  <c r="K8" i="5"/>
  <c r="K15" i="5"/>
  <c r="K10" i="5"/>
  <c r="K14" i="5"/>
  <c r="L5" i="3"/>
  <c r="K49" i="3"/>
  <c r="K44" i="3"/>
  <c r="K45" i="3"/>
  <c r="K46" i="3"/>
  <c r="K43" i="3"/>
  <c r="K39" i="3"/>
  <c r="K32" i="3"/>
  <c r="K27" i="3"/>
  <c r="K41" i="3"/>
  <c r="K34" i="3"/>
  <c r="K28" i="3"/>
  <c r="K42" i="3"/>
  <c r="K48" i="3"/>
  <c r="K37" i="3"/>
  <c r="K30" i="3"/>
  <c r="K25" i="3"/>
  <c r="K29" i="3"/>
  <c r="K21" i="3"/>
  <c r="K16" i="3"/>
  <c r="K22" i="3"/>
  <c r="K17" i="3"/>
  <c r="K13" i="3"/>
  <c r="K24" i="3"/>
  <c r="K19" i="3"/>
  <c r="K14" i="3"/>
  <c r="K35" i="3"/>
  <c r="K8" i="3"/>
  <c r="K15" i="3"/>
  <c r="K20" i="3"/>
  <c r="K9" i="3"/>
  <c r="K10" i="3"/>
  <c r="K11" i="3"/>
  <c r="K6" i="3"/>
  <c r="M64" i="4"/>
  <c r="M108" i="4" s="1"/>
  <c r="M63" i="4"/>
  <c r="M107" i="4" s="1"/>
  <c r="L93" i="4"/>
  <c r="L137" i="4" s="1"/>
  <c r="L92" i="4"/>
  <c r="L136" i="4" s="1"/>
  <c r="M35" i="4"/>
  <c r="M36" i="4"/>
  <c r="M60" i="4" s="1"/>
  <c r="M96" i="4"/>
  <c r="M94" i="4"/>
  <c r="M56" i="4"/>
  <c r="M97" i="4"/>
  <c r="M98" i="4"/>
  <c r="M101" i="4"/>
  <c r="M100" i="4"/>
  <c r="M95" i="4"/>
  <c r="M71" i="4"/>
  <c r="M115" i="4" s="1"/>
  <c r="M72" i="4"/>
  <c r="M116" i="4" s="1"/>
  <c r="M83" i="4"/>
  <c r="M127" i="4" s="1"/>
  <c r="M103" i="4"/>
  <c r="M68" i="4"/>
  <c r="M112" i="4" s="1"/>
  <c r="M76" i="4"/>
  <c r="M120" i="4" s="1"/>
  <c r="M85" i="4"/>
  <c r="M129" i="4" s="1"/>
  <c r="M102" i="4"/>
  <c r="M70" i="4"/>
  <c r="M114" i="4" s="1"/>
  <c r="M75" i="4"/>
  <c r="M119" i="4" s="1"/>
  <c r="M87" i="4"/>
  <c r="M131" i="4" s="1"/>
  <c r="M91" i="4"/>
  <c r="M135" i="4" s="1"/>
  <c r="M73" i="4"/>
  <c r="M117" i="4" s="1"/>
  <c r="M80" i="4"/>
  <c r="M124" i="4" s="1"/>
  <c r="M90" i="4"/>
  <c r="M134" i="4" s="1"/>
  <c r="M81" i="4"/>
  <c r="M125" i="4" s="1"/>
  <c r="M82" i="4"/>
  <c r="M126" i="4" s="1"/>
  <c r="M86" i="4"/>
  <c r="M130" i="4" s="1"/>
  <c r="M67" i="4"/>
  <c r="M111" i="4" s="1"/>
  <c r="M69" i="4"/>
  <c r="M113" i="4" s="1"/>
  <c r="M78" i="4"/>
  <c r="M122" i="4" s="1"/>
  <c r="M88" i="4"/>
  <c r="M132" i="4" s="1"/>
  <c r="M65" i="4"/>
  <c r="M109" i="4" s="1"/>
  <c r="M66" i="4"/>
  <c r="M110" i="4" s="1"/>
  <c r="M77" i="4"/>
  <c r="M121" i="4" s="1"/>
  <c r="M89" i="4"/>
  <c r="M133" i="4" s="1"/>
  <c r="M74" i="4"/>
  <c r="M118" i="4" s="1"/>
  <c r="M79" i="4"/>
  <c r="M123" i="4" s="1"/>
  <c r="M84" i="4"/>
  <c r="M128" i="4" s="1"/>
  <c r="M99" i="4"/>
  <c r="M55" i="4"/>
  <c r="M57" i="4"/>
  <c r="N50" i="4"/>
  <c r="N54" i="4"/>
  <c r="N49" i="4"/>
  <c r="N51" i="4"/>
  <c r="N46" i="4"/>
  <c r="N47" i="4"/>
  <c r="N44" i="4"/>
  <c r="N45" i="4"/>
  <c r="N43" i="4"/>
  <c r="N37" i="4"/>
  <c r="N41" i="4"/>
  <c r="N42" i="4"/>
  <c r="N34" i="4"/>
  <c r="N39" i="4"/>
  <c r="N40" i="4"/>
  <c r="N38" i="4"/>
  <c r="N32" i="4"/>
  <c r="N33" i="4"/>
  <c r="N27" i="4"/>
  <c r="N31" i="4"/>
  <c r="N29" i="4"/>
  <c r="N28" i="4"/>
  <c r="N30" i="4"/>
  <c r="N25" i="4"/>
  <c r="N21" i="4"/>
  <c r="N22" i="4"/>
  <c r="N23" i="4"/>
  <c r="N26" i="4"/>
  <c r="N24" i="4"/>
  <c r="N20" i="4"/>
  <c r="N18" i="4"/>
  <c r="N14" i="4"/>
  <c r="N19" i="4"/>
  <c r="N15" i="4"/>
  <c r="N16" i="4"/>
  <c r="N17" i="4"/>
  <c r="N9" i="4"/>
  <c r="N12" i="4"/>
  <c r="N10" i="4"/>
  <c r="N13" i="4"/>
  <c r="N11" i="4"/>
  <c r="N8" i="4"/>
  <c r="N6" i="4"/>
  <c r="N7" i="4"/>
  <c r="O5" i="4"/>
  <c r="M5" i="3" l="1"/>
  <c r="L49" i="3"/>
  <c r="L44" i="3"/>
  <c r="L45" i="3"/>
  <c r="L46" i="3"/>
  <c r="L48" i="3"/>
  <c r="L43" i="3"/>
  <c r="L41" i="3"/>
  <c r="L34" i="3"/>
  <c r="L42" i="3"/>
  <c r="L35" i="3"/>
  <c r="L29" i="3"/>
  <c r="L37" i="3"/>
  <c r="L30" i="3"/>
  <c r="L27" i="3"/>
  <c r="L21" i="3"/>
  <c r="L16" i="3"/>
  <c r="L32" i="3"/>
  <c r="L22" i="3"/>
  <c r="L17" i="3"/>
  <c r="L13" i="3"/>
  <c r="L25" i="3"/>
  <c r="L24" i="3"/>
  <c r="L19" i="3"/>
  <c r="L14" i="3"/>
  <c r="L39" i="3"/>
  <c r="L28" i="3"/>
  <c r="L20" i="3"/>
  <c r="L15" i="3"/>
  <c r="L9" i="3"/>
  <c r="L10" i="3"/>
  <c r="L8" i="3"/>
  <c r="L11" i="3"/>
  <c r="L6" i="3"/>
  <c r="M5" i="5"/>
  <c r="L34" i="5"/>
  <c r="L29" i="5"/>
  <c r="L37" i="5"/>
  <c r="L31" i="5"/>
  <c r="L25" i="5"/>
  <c r="L38" i="5"/>
  <c r="L32" i="5"/>
  <c r="L26" i="5"/>
  <c r="L33" i="5"/>
  <c r="L27" i="5"/>
  <c r="L22" i="5"/>
  <c r="L16" i="5"/>
  <c r="L23" i="5"/>
  <c r="L18" i="5"/>
  <c r="L24" i="5"/>
  <c r="L21" i="5"/>
  <c r="L15" i="5"/>
  <c r="L11" i="5"/>
  <c r="L6" i="5"/>
  <c r="L8" i="5"/>
  <c r="L20" i="5"/>
  <c r="L12" i="5"/>
  <c r="L14" i="5"/>
  <c r="L10" i="5"/>
  <c r="N96" i="4"/>
  <c r="N99" i="4"/>
  <c r="N63" i="4"/>
  <c r="N107" i="4" s="1"/>
  <c r="N98" i="4"/>
  <c r="N71" i="4"/>
  <c r="N115" i="4" s="1"/>
  <c r="N102" i="4"/>
  <c r="M93" i="4"/>
  <c r="M137" i="4" s="1"/>
  <c r="N70" i="4"/>
  <c r="N114" i="4" s="1"/>
  <c r="N95" i="4"/>
  <c r="N97" i="4"/>
  <c r="N101" i="4"/>
  <c r="M92" i="4"/>
  <c r="M136" i="4" s="1"/>
  <c r="N36" i="4"/>
  <c r="N60" i="4" s="1"/>
  <c r="N103" i="4"/>
  <c r="N35" i="4"/>
  <c r="N100" i="4"/>
  <c r="N82" i="4"/>
  <c r="N126" i="4" s="1"/>
  <c r="N67" i="4"/>
  <c r="N111" i="4" s="1"/>
  <c r="N75" i="4"/>
  <c r="N119" i="4" s="1"/>
  <c r="N69" i="4"/>
  <c r="N113" i="4" s="1"/>
  <c r="N77" i="4"/>
  <c r="N121" i="4" s="1"/>
  <c r="N66" i="4"/>
  <c r="N110" i="4" s="1"/>
  <c r="N64" i="4"/>
  <c r="N108" i="4" s="1"/>
  <c r="N65" i="4"/>
  <c r="N109" i="4" s="1"/>
  <c r="N94" i="4"/>
  <c r="N56" i="4"/>
  <c r="N68" i="4"/>
  <c r="N112" i="4" s="1"/>
  <c r="N87" i="4"/>
  <c r="N131" i="4" s="1"/>
  <c r="N85" i="4"/>
  <c r="N129" i="4" s="1"/>
  <c r="N81" i="4"/>
  <c r="N125" i="4" s="1"/>
  <c r="N86" i="4"/>
  <c r="N130" i="4" s="1"/>
  <c r="N91" i="4"/>
  <c r="N135" i="4" s="1"/>
  <c r="N74" i="4"/>
  <c r="N118" i="4" s="1"/>
  <c r="N83" i="4"/>
  <c r="N127" i="4" s="1"/>
  <c r="N88" i="4"/>
  <c r="N132" i="4" s="1"/>
  <c r="N73" i="4"/>
  <c r="N117" i="4" s="1"/>
  <c r="N80" i="4"/>
  <c r="N124" i="4" s="1"/>
  <c r="N84" i="4"/>
  <c r="N128" i="4" s="1"/>
  <c r="N72" i="4"/>
  <c r="N116" i="4" s="1"/>
  <c r="N79" i="4"/>
  <c r="N123" i="4" s="1"/>
  <c r="N90" i="4"/>
  <c r="N134" i="4" s="1"/>
  <c r="N76" i="4"/>
  <c r="N120" i="4" s="1"/>
  <c r="N78" i="4"/>
  <c r="N122" i="4" s="1"/>
  <c r="N89" i="4"/>
  <c r="N133" i="4" s="1"/>
  <c r="N55" i="4"/>
  <c r="N57" i="4"/>
  <c r="O50" i="4"/>
  <c r="O54" i="4"/>
  <c r="O49" i="4"/>
  <c r="O51" i="4"/>
  <c r="O46" i="4"/>
  <c r="O47" i="4"/>
  <c r="O44" i="4"/>
  <c r="O45" i="4"/>
  <c r="O43" i="4"/>
  <c r="O41" i="4"/>
  <c r="O38" i="4"/>
  <c r="O39" i="4"/>
  <c r="O40" i="4"/>
  <c r="O37" i="4"/>
  <c r="O42" i="4"/>
  <c r="O33" i="4"/>
  <c r="O29" i="4"/>
  <c r="O31" i="4"/>
  <c r="O28" i="4"/>
  <c r="O34" i="4"/>
  <c r="O30" i="4"/>
  <c r="O32" i="4"/>
  <c r="O21" i="4"/>
  <c r="O22" i="4"/>
  <c r="O25" i="4"/>
  <c r="O23" i="4"/>
  <c r="O26" i="4"/>
  <c r="O24" i="4"/>
  <c r="O27" i="4"/>
  <c r="O20" i="4"/>
  <c r="O19" i="4"/>
  <c r="O16" i="4"/>
  <c r="O17" i="4"/>
  <c r="O12" i="4"/>
  <c r="O10" i="4"/>
  <c r="O13" i="4"/>
  <c r="O15" i="4"/>
  <c r="O11" i="4"/>
  <c r="O8" i="4"/>
  <c r="O18" i="4"/>
  <c r="O9" i="4"/>
  <c r="O6" i="4"/>
  <c r="O7" i="4"/>
  <c r="O14" i="4"/>
  <c r="P5" i="4"/>
  <c r="O98" i="4" l="1"/>
  <c r="N5" i="5"/>
  <c r="M37" i="5"/>
  <c r="M38" i="5"/>
  <c r="M32" i="5"/>
  <c r="M33" i="5"/>
  <c r="M29" i="5"/>
  <c r="M26" i="5"/>
  <c r="M23" i="5"/>
  <c r="M18" i="5"/>
  <c r="M34" i="5"/>
  <c r="M31" i="5"/>
  <c r="M25" i="5"/>
  <c r="M24" i="5"/>
  <c r="M20" i="5"/>
  <c r="M14" i="5"/>
  <c r="M27" i="5"/>
  <c r="M21" i="5"/>
  <c r="M15" i="5"/>
  <c r="M22" i="5"/>
  <c r="M16" i="5"/>
  <c r="M6" i="5"/>
  <c r="M8" i="5"/>
  <c r="M12" i="5"/>
  <c r="M10" i="5"/>
  <c r="M11" i="5"/>
  <c r="N5" i="3"/>
  <c r="M45" i="3"/>
  <c r="M46" i="3"/>
  <c r="M48" i="3"/>
  <c r="M43" i="3"/>
  <c r="M41" i="3"/>
  <c r="M34" i="3"/>
  <c r="M28" i="3"/>
  <c r="M42" i="3"/>
  <c r="M35" i="3"/>
  <c r="M29" i="3"/>
  <c r="M49" i="3"/>
  <c r="M37" i="3"/>
  <c r="M44" i="3"/>
  <c r="M39" i="3"/>
  <c r="M32" i="3"/>
  <c r="M27" i="3"/>
  <c r="M22" i="3"/>
  <c r="M17" i="3"/>
  <c r="M25" i="3"/>
  <c r="M24" i="3"/>
  <c r="M19" i="3"/>
  <c r="M14" i="3"/>
  <c r="M30" i="3"/>
  <c r="M20" i="3"/>
  <c r="M15" i="3"/>
  <c r="M21" i="3"/>
  <c r="M13" i="3"/>
  <c r="M9" i="3"/>
  <c r="M10" i="3"/>
  <c r="M11" i="3"/>
  <c r="M6" i="3"/>
  <c r="M16" i="3"/>
  <c r="M8" i="3"/>
  <c r="O99" i="4"/>
  <c r="O63" i="4"/>
  <c r="O107" i="4" s="1"/>
  <c r="O96" i="4"/>
  <c r="O97" i="4"/>
  <c r="O64" i="4"/>
  <c r="O108" i="4" s="1"/>
  <c r="O95" i="4"/>
  <c r="N92" i="4"/>
  <c r="N136" i="4" s="1"/>
  <c r="N93" i="4"/>
  <c r="N137" i="4" s="1"/>
  <c r="O35" i="4"/>
  <c r="O36" i="4"/>
  <c r="O60" i="4" s="1"/>
  <c r="O100" i="4"/>
  <c r="O94" i="4"/>
  <c r="O56" i="4"/>
  <c r="O71" i="4"/>
  <c r="O115" i="4" s="1"/>
  <c r="O72" i="4"/>
  <c r="O116" i="4" s="1"/>
  <c r="O84" i="4"/>
  <c r="O128" i="4" s="1"/>
  <c r="O87" i="4"/>
  <c r="O131" i="4" s="1"/>
  <c r="O103" i="4"/>
  <c r="O70" i="4"/>
  <c r="O114" i="4" s="1"/>
  <c r="O81" i="4"/>
  <c r="O125" i="4" s="1"/>
  <c r="O91" i="4"/>
  <c r="O135" i="4" s="1"/>
  <c r="O67" i="4"/>
  <c r="O111" i="4" s="1"/>
  <c r="O83" i="4"/>
  <c r="O127" i="4" s="1"/>
  <c r="O85" i="4"/>
  <c r="O129" i="4" s="1"/>
  <c r="O69" i="4"/>
  <c r="O113" i="4" s="1"/>
  <c r="O80" i="4"/>
  <c r="O124" i="4" s="1"/>
  <c r="O88" i="4"/>
  <c r="O132" i="4" s="1"/>
  <c r="O66" i="4"/>
  <c r="O110" i="4" s="1"/>
  <c r="O74" i="4"/>
  <c r="O118" i="4" s="1"/>
  <c r="O82" i="4"/>
  <c r="O126" i="4" s="1"/>
  <c r="O86" i="4"/>
  <c r="O130" i="4" s="1"/>
  <c r="O75" i="4"/>
  <c r="O119" i="4" s="1"/>
  <c r="O73" i="4"/>
  <c r="O117" i="4" s="1"/>
  <c r="O79" i="4"/>
  <c r="O123" i="4" s="1"/>
  <c r="O90" i="4"/>
  <c r="O134" i="4" s="1"/>
  <c r="O102" i="4"/>
  <c r="O65" i="4"/>
  <c r="O109" i="4" s="1"/>
  <c r="O76" i="4"/>
  <c r="O120" i="4" s="1"/>
  <c r="O78" i="4"/>
  <c r="O122" i="4" s="1"/>
  <c r="O101" i="4"/>
  <c r="O68" i="4"/>
  <c r="O112" i="4" s="1"/>
  <c r="O77" i="4"/>
  <c r="O121" i="4" s="1"/>
  <c r="O89" i="4"/>
  <c r="O133" i="4" s="1"/>
  <c r="O55" i="4"/>
  <c r="O57" i="4"/>
  <c r="P50" i="4"/>
  <c r="P54" i="4"/>
  <c r="P49" i="4"/>
  <c r="P47" i="4"/>
  <c r="P51" i="4"/>
  <c r="P45" i="4"/>
  <c r="P46" i="4"/>
  <c r="P43" i="4"/>
  <c r="P41" i="4"/>
  <c r="P38" i="4"/>
  <c r="P39" i="4"/>
  <c r="P44" i="4"/>
  <c r="P40" i="4"/>
  <c r="P42" i="4"/>
  <c r="P37" i="4"/>
  <c r="P29" i="4"/>
  <c r="P31" i="4"/>
  <c r="P28" i="4"/>
  <c r="P34" i="4"/>
  <c r="P30" i="4"/>
  <c r="P33" i="4"/>
  <c r="P32" i="4"/>
  <c r="P27" i="4"/>
  <c r="P24" i="4"/>
  <c r="P22" i="4"/>
  <c r="P25" i="4"/>
  <c r="P23" i="4"/>
  <c r="P26" i="4"/>
  <c r="P20" i="4"/>
  <c r="P19" i="4"/>
  <c r="P15" i="4"/>
  <c r="P16" i="4"/>
  <c r="P17" i="4"/>
  <c r="P21" i="4"/>
  <c r="P18" i="4"/>
  <c r="P10" i="4"/>
  <c r="P13" i="4"/>
  <c r="P11" i="4"/>
  <c r="P14" i="4"/>
  <c r="P9" i="4"/>
  <c r="P6" i="4"/>
  <c r="P7" i="4"/>
  <c r="P12" i="4"/>
  <c r="P8" i="4"/>
  <c r="Q5" i="4"/>
  <c r="O5" i="3" l="1"/>
  <c r="N45" i="3"/>
  <c r="N46" i="3"/>
  <c r="N48" i="3"/>
  <c r="N49" i="3"/>
  <c r="N44" i="3"/>
  <c r="N42" i="3"/>
  <c r="N35" i="3"/>
  <c r="N37" i="3"/>
  <c r="N30" i="3"/>
  <c r="N25" i="3"/>
  <c r="N39" i="3"/>
  <c r="N32" i="3"/>
  <c r="N29" i="3"/>
  <c r="N22" i="3"/>
  <c r="N17" i="3"/>
  <c r="N13" i="3"/>
  <c r="N34" i="3"/>
  <c r="N43" i="3"/>
  <c r="N24" i="3"/>
  <c r="N19" i="3"/>
  <c r="N14" i="3"/>
  <c r="N41" i="3"/>
  <c r="N28" i="3"/>
  <c r="N20" i="3"/>
  <c r="N15" i="3"/>
  <c r="N21" i="3"/>
  <c r="N16" i="3"/>
  <c r="N10" i="3"/>
  <c r="N9" i="3"/>
  <c r="N27" i="3"/>
  <c r="N11" i="3"/>
  <c r="N6" i="3"/>
  <c r="N8" i="3"/>
  <c r="O5" i="5"/>
  <c r="N37" i="5"/>
  <c r="N31" i="5"/>
  <c r="N25" i="5"/>
  <c r="N38" i="5"/>
  <c r="N32" i="5"/>
  <c r="N26" i="5"/>
  <c r="N33" i="5"/>
  <c r="N27" i="5"/>
  <c r="N34" i="5"/>
  <c r="N29" i="5"/>
  <c r="N23" i="5"/>
  <c r="N18" i="5"/>
  <c r="N12" i="5"/>
  <c r="N24" i="5"/>
  <c r="N20" i="5"/>
  <c r="N14" i="5"/>
  <c r="N22" i="5"/>
  <c r="N16" i="5"/>
  <c r="N6" i="5"/>
  <c r="N21" i="5"/>
  <c r="N8" i="5"/>
  <c r="N10" i="5"/>
  <c r="N15" i="5"/>
  <c r="N11" i="5"/>
  <c r="O93" i="4"/>
  <c r="O137" i="4" s="1"/>
  <c r="O92" i="4"/>
  <c r="O136" i="4" s="1"/>
  <c r="P63" i="4"/>
  <c r="P107" i="4" s="1"/>
  <c r="P36" i="4"/>
  <c r="P60" i="4" s="1"/>
  <c r="P35" i="4"/>
  <c r="P74" i="4"/>
  <c r="P118" i="4" s="1"/>
  <c r="P88" i="4"/>
  <c r="P132" i="4" s="1"/>
  <c r="P98" i="4"/>
  <c r="P79" i="4"/>
  <c r="P123" i="4" s="1"/>
  <c r="P100" i="4"/>
  <c r="P94" i="4"/>
  <c r="P56" i="4"/>
  <c r="P66" i="4"/>
  <c r="P110" i="4" s="1"/>
  <c r="P71" i="4"/>
  <c r="P115" i="4" s="1"/>
  <c r="P72" i="4"/>
  <c r="P116" i="4" s="1"/>
  <c r="P84" i="4"/>
  <c r="P128" i="4" s="1"/>
  <c r="P103" i="4"/>
  <c r="P86" i="4"/>
  <c r="P130" i="4" s="1"/>
  <c r="P68" i="4"/>
  <c r="P112" i="4" s="1"/>
  <c r="P76" i="4"/>
  <c r="P120" i="4" s="1"/>
  <c r="P89" i="4"/>
  <c r="P133" i="4" s="1"/>
  <c r="P99" i="4"/>
  <c r="P102" i="4"/>
  <c r="P81" i="4"/>
  <c r="P125" i="4" s="1"/>
  <c r="P70" i="4"/>
  <c r="P114" i="4" s="1"/>
  <c r="P77" i="4"/>
  <c r="P121" i="4" s="1"/>
  <c r="P90" i="4"/>
  <c r="P134" i="4" s="1"/>
  <c r="P97" i="4"/>
  <c r="P65" i="4"/>
  <c r="P109" i="4" s="1"/>
  <c r="P67" i="4"/>
  <c r="P111" i="4" s="1"/>
  <c r="P83" i="4"/>
  <c r="P127" i="4" s="1"/>
  <c r="P87" i="4"/>
  <c r="P131" i="4" s="1"/>
  <c r="P101" i="4"/>
  <c r="P69" i="4"/>
  <c r="P113" i="4" s="1"/>
  <c r="P75" i="4"/>
  <c r="P119" i="4" s="1"/>
  <c r="P80" i="4"/>
  <c r="P124" i="4" s="1"/>
  <c r="P91" i="4"/>
  <c r="P135" i="4" s="1"/>
  <c r="P96" i="4"/>
  <c r="P73" i="4"/>
  <c r="P117" i="4" s="1"/>
  <c r="P64" i="4"/>
  <c r="P108" i="4" s="1"/>
  <c r="P78" i="4"/>
  <c r="P122" i="4" s="1"/>
  <c r="P82" i="4"/>
  <c r="P126" i="4" s="1"/>
  <c r="P85" i="4"/>
  <c r="P129" i="4" s="1"/>
  <c r="P95" i="4"/>
  <c r="P55" i="4"/>
  <c r="P57" i="4"/>
  <c r="Q50" i="4"/>
  <c r="Q54" i="4"/>
  <c r="Q49" i="4"/>
  <c r="Q46" i="4"/>
  <c r="Q47" i="4"/>
  <c r="Q51" i="4"/>
  <c r="Q45" i="4"/>
  <c r="Q44" i="4"/>
  <c r="Q41" i="4"/>
  <c r="Q42" i="4"/>
  <c r="Q39" i="4"/>
  <c r="Q40" i="4"/>
  <c r="Q43" i="4"/>
  <c r="Q38" i="4"/>
  <c r="Q33" i="4"/>
  <c r="Q37" i="4"/>
  <c r="Q30" i="4"/>
  <c r="Q31" i="4"/>
  <c r="Q29" i="4"/>
  <c r="Q34" i="4"/>
  <c r="Q32" i="4"/>
  <c r="Q26" i="4"/>
  <c r="Q22" i="4"/>
  <c r="Q28" i="4"/>
  <c r="Q25" i="4"/>
  <c r="Q23" i="4"/>
  <c r="Q24" i="4"/>
  <c r="Q27" i="4"/>
  <c r="Q21" i="4"/>
  <c r="Q16" i="4"/>
  <c r="Q17" i="4"/>
  <c r="Q18" i="4"/>
  <c r="Q13" i="4"/>
  <c r="Q11" i="4"/>
  <c r="Q19" i="4"/>
  <c r="Q15" i="4"/>
  <c r="Q14" i="4"/>
  <c r="Q9" i="4"/>
  <c r="Q6" i="4"/>
  <c r="Q8" i="4"/>
  <c r="Q20" i="4"/>
  <c r="Q10" i="4"/>
  <c r="Q7" i="4"/>
  <c r="Q12" i="4"/>
  <c r="R5" i="4"/>
  <c r="P5" i="5" l="1"/>
  <c r="O38" i="5"/>
  <c r="O33" i="5"/>
  <c r="O34" i="5"/>
  <c r="O29" i="5"/>
  <c r="O26" i="5"/>
  <c r="O37" i="5"/>
  <c r="O24" i="5"/>
  <c r="O20" i="5"/>
  <c r="O31" i="5"/>
  <c r="O25" i="5"/>
  <c r="O21" i="5"/>
  <c r="O15" i="5"/>
  <c r="O27" i="5"/>
  <c r="O22" i="5"/>
  <c r="O16" i="5"/>
  <c r="O8" i="5"/>
  <c r="O12" i="5"/>
  <c r="O10" i="5"/>
  <c r="O32" i="5"/>
  <c r="O23" i="5"/>
  <c r="O14" i="5"/>
  <c r="O11" i="5"/>
  <c r="O18" i="5"/>
  <c r="O6" i="5"/>
  <c r="P5" i="3"/>
  <c r="O46" i="3"/>
  <c r="O48" i="3"/>
  <c r="O43" i="3"/>
  <c r="O49" i="3"/>
  <c r="O44" i="3"/>
  <c r="O45" i="3"/>
  <c r="O42" i="3"/>
  <c r="O35" i="3"/>
  <c r="O29" i="3"/>
  <c r="O37" i="3"/>
  <c r="O30" i="3"/>
  <c r="O25" i="3"/>
  <c r="O39" i="3"/>
  <c r="O41" i="3"/>
  <c r="O34" i="3"/>
  <c r="O28" i="3"/>
  <c r="O32" i="3"/>
  <c r="O24" i="3"/>
  <c r="O19" i="3"/>
  <c r="O20" i="3"/>
  <c r="O15" i="3"/>
  <c r="O21" i="3"/>
  <c r="O16" i="3"/>
  <c r="O27" i="3"/>
  <c r="O10" i="3"/>
  <c r="O13" i="3"/>
  <c r="O14" i="3"/>
  <c r="O11" i="3"/>
  <c r="O6" i="3"/>
  <c r="O8" i="3"/>
  <c r="O17" i="3"/>
  <c r="O22" i="3"/>
  <c r="O9" i="3"/>
  <c r="Q63" i="4"/>
  <c r="Q107" i="4" s="1"/>
  <c r="Q64" i="4"/>
  <c r="Q108" i="4" s="1"/>
  <c r="P92" i="4"/>
  <c r="P136" i="4" s="1"/>
  <c r="P93" i="4"/>
  <c r="P137" i="4" s="1"/>
  <c r="Q35" i="4"/>
  <c r="Q36" i="4"/>
  <c r="Q60" i="4" s="1"/>
  <c r="Q66" i="4"/>
  <c r="Q110" i="4" s="1"/>
  <c r="Q73" i="4"/>
  <c r="Q117" i="4" s="1"/>
  <c r="Q83" i="4"/>
  <c r="Q127" i="4" s="1"/>
  <c r="Q95" i="4"/>
  <c r="Q94" i="4"/>
  <c r="Q56" i="4"/>
  <c r="Q71" i="4"/>
  <c r="Q115" i="4" s="1"/>
  <c r="Q78" i="4"/>
  <c r="Q122" i="4" s="1"/>
  <c r="Q89" i="4"/>
  <c r="Q133" i="4" s="1"/>
  <c r="Q100" i="4"/>
  <c r="Q69" i="4"/>
  <c r="Q113" i="4" s="1"/>
  <c r="Q72" i="4"/>
  <c r="Q116" i="4" s="1"/>
  <c r="Q84" i="4"/>
  <c r="Q128" i="4" s="1"/>
  <c r="Q97" i="4"/>
  <c r="Q103" i="4"/>
  <c r="Q96" i="4"/>
  <c r="Q68" i="4"/>
  <c r="Q112" i="4" s="1"/>
  <c r="Q80" i="4"/>
  <c r="Q124" i="4" s="1"/>
  <c r="Q88" i="4"/>
  <c r="Q132" i="4" s="1"/>
  <c r="Q99" i="4"/>
  <c r="Q67" i="4"/>
  <c r="Q111" i="4" s="1"/>
  <c r="Q98" i="4"/>
  <c r="Q91" i="4"/>
  <c r="Q135" i="4" s="1"/>
  <c r="Q76" i="4"/>
  <c r="Q120" i="4" s="1"/>
  <c r="Q81" i="4"/>
  <c r="Q125" i="4" s="1"/>
  <c r="Q86" i="4"/>
  <c r="Q130" i="4" s="1"/>
  <c r="Q77" i="4"/>
  <c r="Q121" i="4" s="1"/>
  <c r="Q70" i="4"/>
  <c r="Q114" i="4" s="1"/>
  <c r="Q82" i="4"/>
  <c r="Q126" i="4" s="1"/>
  <c r="Q87" i="4"/>
  <c r="Q131" i="4" s="1"/>
  <c r="Q65" i="4"/>
  <c r="Q109" i="4" s="1"/>
  <c r="Q75" i="4"/>
  <c r="Q119" i="4" s="1"/>
  <c r="Q85" i="4"/>
  <c r="Q129" i="4" s="1"/>
  <c r="Q101" i="4"/>
  <c r="Q74" i="4"/>
  <c r="Q118" i="4" s="1"/>
  <c r="Q79" i="4"/>
  <c r="Q123" i="4" s="1"/>
  <c r="Q90" i="4"/>
  <c r="Q134" i="4" s="1"/>
  <c r="Q102" i="4"/>
  <c r="Q55" i="4"/>
  <c r="Q57" i="4"/>
  <c r="R50" i="4"/>
  <c r="R54" i="4"/>
  <c r="R49" i="4"/>
  <c r="R46" i="4"/>
  <c r="R47" i="4"/>
  <c r="R51" i="4"/>
  <c r="R44" i="4"/>
  <c r="R41" i="4"/>
  <c r="R45" i="4"/>
  <c r="R39" i="4"/>
  <c r="R40" i="4"/>
  <c r="R42" i="4"/>
  <c r="R37" i="4"/>
  <c r="R38" i="4"/>
  <c r="R43" i="4"/>
  <c r="R30" i="4"/>
  <c r="R34" i="4"/>
  <c r="R32" i="4"/>
  <c r="R29" i="4"/>
  <c r="R33" i="4"/>
  <c r="R26" i="4"/>
  <c r="R25" i="4"/>
  <c r="R28" i="4"/>
  <c r="R23" i="4"/>
  <c r="R24" i="4"/>
  <c r="R31" i="4"/>
  <c r="R27" i="4"/>
  <c r="R21" i="4"/>
  <c r="R16" i="4"/>
  <c r="R12" i="4"/>
  <c r="R17" i="4"/>
  <c r="R22" i="4"/>
  <c r="R18" i="4"/>
  <c r="R20" i="4"/>
  <c r="R19" i="4"/>
  <c r="R15" i="4"/>
  <c r="R13" i="4"/>
  <c r="R11" i="4"/>
  <c r="R8" i="4"/>
  <c r="R14" i="4"/>
  <c r="R9" i="4"/>
  <c r="R10" i="4"/>
  <c r="R7" i="4"/>
  <c r="R6" i="4"/>
  <c r="S5" i="4"/>
  <c r="Q5" i="3" l="1"/>
  <c r="P46" i="3"/>
  <c r="P48" i="3"/>
  <c r="P43" i="3"/>
  <c r="P49" i="3"/>
  <c r="P45" i="3"/>
  <c r="P37" i="3"/>
  <c r="P39" i="3"/>
  <c r="P32" i="3"/>
  <c r="P27" i="3"/>
  <c r="P44" i="3"/>
  <c r="P41" i="3"/>
  <c r="P34" i="3"/>
  <c r="P24" i="3"/>
  <c r="P19" i="3"/>
  <c r="P14" i="3"/>
  <c r="P42" i="3"/>
  <c r="P25" i="3"/>
  <c r="P20" i="3"/>
  <c r="P15" i="3"/>
  <c r="P30" i="3"/>
  <c r="P28" i="3"/>
  <c r="P21" i="3"/>
  <c r="P16" i="3"/>
  <c r="P35" i="3"/>
  <c r="P22" i="3"/>
  <c r="P17" i="3"/>
  <c r="P13" i="3"/>
  <c r="P10" i="3"/>
  <c r="P11" i="3"/>
  <c r="P6" i="3"/>
  <c r="P8" i="3"/>
  <c r="P9" i="3"/>
  <c r="P29" i="3"/>
  <c r="Q5" i="5"/>
  <c r="P38" i="5"/>
  <c r="P32" i="5"/>
  <c r="P26" i="5"/>
  <c r="P33" i="5"/>
  <c r="P27" i="5"/>
  <c r="P34" i="5"/>
  <c r="P29" i="5"/>
  <c r="P37" i="5"/>
  <c r="P31" i="5"/>
  <c r="P25" i="5"/>
  <c r="P24" i="5"/>
  <c r="P20" i="5"/>
  <c r="P14" i="5"/>
  <c r="P21" i="5"/>
  <c r="P15" i="5"/>
  <c r="P23" i="5"/>
  <c r="P18" i="5"/>
  <c r="P12" i="5"/>
  <c r="P16" i="5"/>
  <c r="P8" i="5"/>
  <c r="P10" i="5"/>
  <c r="P11" i="5"/>
  <c r="P6" i="5"/>
  <c r="P22" i="5"/>
  <c r="R96" i="4"/>
  <c r="R95" i="4"/>
  <c r="Q93" i="4"/>
  <c r="Q137" i="4" s="1"/>
  <c r="R36" i="4"/>
  <c r="R60" i="4" s="1"/>
  <c r="Q92" i="4"/>
  <c r="Q136" i="4" s="1"/>
  <c r="R63" i="4"/>
  <c r="R107" i="4" s="1"/>
  <c r="R35" i="4"/>
  <c r="R67" i="4"/>
  <c r="R111" i="4" s="1"/>
  <c r="R94" i="4"/>
  <c r="R56" i="4"/>
  <c r="R64" i="4"/>
  <c r="R108" i="4" s="1"/>
  <c r="R97" i="4"/>
  <c r="R68" i="4"/>
  <c r="R112" i="4" s="1"/>
  <c r="R69" i="4"/>
  <c r="R113" i="4" s="1"/>
  <c r="R82" i="4"/>
  <c r="R126" i="4" s="1"/>
  <c r="R70" i="4"/>
  <c r="R114" i="4" s="1"/>
  <c r="R73" i="4"/>
  <c r="R117" i="4" s="1"/>
  <c r="R83" i="4"/>
  <c r="R127" i="4" s="1"/>
  <c r="R72" i="4"/>
  <c r="R116" i="4" s="1"/>
  <c r="R78" i="4"/>
  <c r="R122" i="4" s="1"/>
  <c r="R90" i="4"/>
  <c r="R134" i="4" s="1"/>
  <c r="R99" i="4"/>
  <c r="R103" i="4"/>
  <c r="R76" i="4"/>
  <c r="R120" i="4" s="1"/>
  <c r="R84" i="4"/>
  <c r="R128" i="4" s="1"/>
  <c r="R86" i="4"/>
  <c r="R130" i="4" s="1"/>
  <c r="R77" i="4"/>
  <c r="R121" i="4" s="1"/>
  <c r="R88" i="4"/>
  <c r="R132" i="4" s="1"/>
  <c r="R89" i="4"/>
  <c r="R133" i="4" s="1"/>
  <c r="R66" i="4"/>
  <c r="R110" i="4" s="1"/>
  <c r="R75" i="4"/>
  <c r="R119" i="4" s="1"/>
  <c r="R81" i="4"/>
  <c r="R125" i="4" s="1"/>
  <c r="R91" i="4"/>
  <c r="R135" i="4" s="1"/>
  <c r="R102" i="4"/>
  <c r="R71" i="4"/>
  <c r="R115" i="4" s="1"/>
  <c r="R79" i="4"/>
  <c r="R123" i="4" s="1"/>
  <c r="R80" i="4"/>
  <c r="R124" i="4" s="1"/>
  <c r="R87" i="4"/>
  <c r="R131" i="4" s="1"/>
  <c r="R98" i="4"/>
  <c r="R65" i="4"/>
  <c r="R109" i="4" s="1"/>
  <c r="R74" i="4"/>
  <c r="R118" i="4" s="1"/>
  <c r="R85" i="4"/>
  <c r="R129" i="4" s="1"/>
  <c r="R100" i="4"/>
  <c r="R101" i="4"/>
  <c r="R57" i="4"/>
  <c r="R55" i="4"/>
  <c r="S54" i="4"/>
  <c r="S49" i="4"/>
  <c r="S50" i="4"/>
  <c r="S47" i="4"/>
  <c r="S51" i="4"/>
  <c r="S46" i="4"/>
  <c r="S44" i="4"/>
  <c r="S45" i="4"/>
  <c r="S41" i="4"/>
  <c r="S42" i="4"/>
  <c r="S43" i="4"/>
  <c r="S40" i="4"/>
  <c r="S39" i="4"/>
  <c r="S34" i="4"/>
  <c r="S38" i="4"/>
  <c r="S31" i="4"/>
  <c r="S37" i="4"/>
  <c r="S33" i="4"/>
  <c r="S32" i="4"/>
  <c r="S30" i="4"/>
  <c r="S26" i="4"/>
  <c r="S29" i="4"/>
  <c r="S25" i="4"/>
  <c r="S23" i="4"/>
  <c r="S24" i="4"/>
  <c r="S27" i="4"/>
  <c r="S22" i="4"/>
  <c r="S17" i="4"/>
  <c r="S18" i="4"/>
  <c r="S21" i="4"/>
  <c r="S20" i="4"/>
  <c r="S19" i="4"/>
  <c r="S28" i="4"/>
  <c r="S8" i="4"/>
  <c r="S16" i="4"/>
  <c r="S14" i="4"/>
  <c r="S15" i="4"/>
  <c r="S12" i="4"/>
  <c r="S10" i="4"/>
  <c r="S7" i="4"/>
  <c r="S13" i="4"/>
  <c r="S11" i="4"/>
  <c r="S9" i="4"/>
  <c r="S6" i="4"/>
  <c r="T5" i="4"/>
  <c r="R5" i="5" l="1"/>
  <c r="Q34" i="5"/>
  <c r="Q37" i="5"/>
  <c r="Q31" i="5"/>
  <c r="Q25" i="5"/>
  <c r="Q21" i="5"/>
  <c r="Q27" i="5"/>
  <c r="Q22" i="5"/>
  <c r="Q16" i="5"/>
  <c r="Q33" i="5"/>
  <c r="Q23" i="5"/>
  <c r="Q18" i="5"/>
  <c r="Q32" i="5"/>
  <c r="Q10" i="5"/>
  <c r="Q29" i="5"/>
  <c r="Q12" i="5"/>
  <c r="Q24" i="5"/>
  <c r="Q11" i="5"/>
  <c r="Q20" i="5"/>
  <c r="Q14" i="5"/>
  <c r="Q38" i="5"/>
  <c r="Q26" i="5"/>
  <c r="Q15" i="5"/>
  <c r="Q6" i="5"/>
  <c r="Q8" i="5"/>
  <c r="R5" i="3"/>
  <c r="Q48" i="3"/>
  <c r="Q43" i="3"/>
  <c r="Q49" i="3"/>
  <c r="Q44" i="3"/>
  <c r="Q45" i="3"/>
  <c r="Q37" i="3"/>
  <c r="Q30" i="3"/>
  <c r="Q25" i="3"/>
  <c r="Q39" i="3"/>
  <c r="Q32" i="3"/>
  <c r="Q27" i="3"/>
  <c r="Q41" i="3"/>
  <c r="Q46" i="3"/>
  <c r="Q42" i="3"/>
  <c r="Q35" i="3"/>
  <c r="Q29" i="3"/>
  <c r="Q34" i="3"/>
  <c r="Q20" i="3"/>
  <c r="Q15" i="3"/>
  <c r="Q28" i="3"/>
  <c r="Q21" i="3"/>
  <c r="Q16" i="3"/>
  <c r="Q22" i="3"/>
  <c r="Q17" i="3"/>
  <c r="Q11" i="3"/>
  <c r="Q6" i="3"/>
  <c r="Q14" i="3"/>
  <c r="Q8" i="3"/>
  <c r="Q19" i="3"/>
  <c r="Q24" i="3"/>
  <c r="Q9" i="3"/>
  <c r="Q13" i="3"/>
  <c r="Q10" i="3"/>
  <c r="S63" i="4"/>
  <c r="S107" i="4" s="1"/>
  <c r="S70" i="4"/>
  <c r="S114" i="4" s="1"/>
  <c r="S36" i="4"/>
  <c r="S60" i="4" s="1"/>
  <c r="R92" i="4"/>
  <c r="R136" i="4" s="1"/>
  <c r="R93" i="4"/>
  <c r="R137" i="4" s="1"/>
  <c r="S35" i="4"/>
  <c r="S66" i="4"/>
  <c r="S110" i="4" s="1"/>
  <c r="S73" i="4"/>
  <c r="S117" i="4" s="1"/>
  <c r="S100" i="4"/>
  <c r="S68" i="4"/>
  <c r="S112" i="4" s="1"/>
  <c r="S94" i="4"/>
  <c r="S56" i="4"/>
  <c r="S69" i="4"/>
  <c r="S113" i="4" s="1"/>
  <c r="S72" i="4"/>
  <c r="S116" i="4" s="1"/>
  <c r="S75" i="4"/>
  <c r="S119" i="4" s="1"/>
  <c r="S83" i="4"/>
  <c r="S127" i="4" s="1"/>
  <c r="S96" i="4"/>
  <c r="S78" i="4"/>
  <c r="S122" i="4" s="1"/>
  <c r="S86" i="4"/>
  <c r="S130" i="4" s="1"/>
  <c r="S91" i="4"/>
  <c r="S135" i="4" s="1"/>
  <c r="S103" i="4"/>
  <c r="S71" i="4"/>
  <c r="S115" i="4" s="1"/>
  <c r="S74" i="4"/>
  <c r="S118" i="4" s="1"/>
  <c r="S87" i="4"/>
  <c r="S131" i="4" s="1"/>
  <c r="S97" i="4"/>
  <c r="S79" i="4"/>
  <c r="S123" i="4" s="1"/>
  <c r="S89" i="4"/>
  <c r="S133" i="4" s="1"/>
  <c r="S65" i="4"/>
  <c r="S109" i="4" s="1"/>
  <c r="S84" i="4"/>
  <c r="S128" i="4" s="1"/>
  <c r="S90" i="4"/>
  <c r="S134" i="4" s="1"/>
  <c r="S99" i="4"/>
  <c r="S85" i="4"/>
  <c r="S129" i="4" s="1"/>
  <c r="S81" i="4"/>
  <c r="S125" i="4" s="1"/>
  <c r="S98" i="4"/>
  <c r="S64" i="4"/>
  <c r="S108" i="4" s="1"/>
  <c r="S76" i="4"/>
  <c r="S120" i="4" s="1"/>
  <c r="S80" i="4"/>
  <c r="S124" i="4" s="1"/>
  <c r="S88" i="4"/>
  <c r="S132" i="4" s="1"/>
  <c r="S102" i="4"/>
  <c r="S67" i="4"/>
  <c r="S111" i="4" s="1"/>
  <c r="S77" i="4"/>
  <c r="S121" i="4" s="1"/>
  <c r="S82" i="4"/>
  <c r="S126" i="4" s="1"/>
  <c r="S95" i="4"/>
  <c r="S101" i="4"/>
  <c r="S57" i="4"/>
  <c r="S55" i="4"/>
  <c r="T50" i="4"/>
  <c r="T54" i="4"/>
  <c r="T47" i="4"/>
  <c r="T51" i="4"/>
  <c r="T49" i="4"/>
  <c r="T43" i="4"/>
  <c r="T46" i="4"/>
  <c r="T44" i="4"/>
  <c r="T45" i="4"/>
  <c r="T42" i="4"/>
  <c r="T40" i="4"/>
  <c r="T34" i="4"/>
  <c r="T41" i="4"/>
  <c r="T39" i="4"/>
  <c r="T38" i="4"/>
  <c r="T37" i="4"/>
  <c r="T31" i="4"/>
  <c r="T33" i="4"/>
  <c r="T26" i="4"/>
  <c r="T32" i="4"/>
  <c r="T30" i="4"/>
  <c r="T29" i="4"/>
  <c r="T24" i="4"/>
  <c r="T25" i="4"/>
  <c r="T28" i="4"/>
  <c r="T27" i="4"/>
  <c r="T20" i="4"/>
  <c r="T21" i="4"/>
  <c r="T22" i="4"/>
  <c r="T17" i="4"/>
  <c r="T13" i="4"/>
  <c r="T18" i="4"/>
  <c r="T23" i="4"/>
  <c r="T19" i="4"/>
  <c r="T16" i="4"/>
  <c r="T8" i="4"/>
  <c r="T14" i="4"/>
  <c r="T15" i="4"/>
  <c r="T9" i="4"/>
  <c r="T12" i="4"/>
  <c r="T10" i="4"/>
  <c r="T6" i="4"/>
  <c r="T7" i="4"/>
  <c r="T11" i="4"/>
  <c r="U5" i="4"/>
  <c r="T98" i="4" l="1"/>
  <c r="S5" i="3"/>
  <c r="R48" i="3"/>
  <c r="R43" i="3"/>
  <c r="R49" i="3"/>
  <c r="R44" i="3"/>
  <c r="R45" i="3"/>
  <c r="R46" i="3"/>
  <c r="R39" i="3"/>
  <c r="R41" i="3"/>
  <c r="R34" i="3"/>
  <c r="R28" i="3"/>
  <c r="R42" i="3"/>
  <c r="R35" i="3"/>
  <c r="R32" i="3"/>
  <c r="R25" i="3"/>
  <c r="R20" i="3"/>
  <c r="R15" i="3"/>
  <c r="R30" i="3"/>
  <c r="R21" i="3"/>
  <c r="R16" i="3"/>
  <c r="R22" i="3"/>
  <c r="R17" i="3"/>
  <c r="R37" i="3"/>
  <c r="R27" i="3"/>
  <c r="R29" i="3"/>
  <c r="R24" i="3"/>
  <c r="R19" i="3"/>
  <c r="R14" i="3"/>
  <c r="R8" i="3"/>
  <c r="R9" i="3"/>
  <c r="R13" i="3"/>
  <c r="R10" i="3"/>
  <c r="R11" i="3"/>
  <c r="R6" i="3"/>
  <c r="S5" i="5"/>
  <c r="R33" i="5"/>
  <c r="R27" i="5"/>
  <c r="R34" i="5"/>
  <c r="R29" i="5"/>
  <c r="R37" i="5"/>
  <c r="R31" i="5"/>
  <c r="R38" i="5"/>
  <c r="R32" i="5"/>
  <c r="R26" i="5"/>
  <c r="R25" i="5"/>
  <c r="R21" i="5"/>
  <c r="R15" i="5"/>
  <c r="R22" i="5"/>
  <c r="R16" i="5"/>
  <c r="R24" i="5"/>
  <c r="R20" i="5"/>
  <c r="R14" i="5"/>
  <c r="R10" i="5"/>
  <c r="R12" i="5"/>
  <c r="R11" i="5"/>
  <c r="R23" i="5"/>
  <c r="R6" i="5"/>
  <c r="R18" i="5"/>
  <c r="R8" i="5"/>
  <c r="T63" i="4"/>
  <c r="T107" i="4" s="1"/>
  <c r="S93" i="4"/>
  <c r="S137" i="4" s="1"/>
  <c r="S92" i="4"/>
  <c r="S136" i="4" s="1"/>
  <c r="T96" i="4"/>
  <c r="T35" i="4"/>
  <c r="T99" i="4"/>
  <c r="T36" i="4"/>
  <c r="T60" i="4" s="1"/>
  <c r="T102" i="4"/>
  <c r="T94" i="4"/>
  <c r="T56" i="4"/>
  <c r="T95" i="4"/>
  <c r="T97" i="4"/>
  <c r="T64" i="4"/>
  <c r="T108" i="4" s="1"/>
  <c r="T73" i="4"/>
  <c r="T117" i="4" s="1"/>
  <c r="T77" i="4"/>
  <c r="T121" i="4" s="1"/>
  <c r="T83" i="4"/>
  <c r="T127" i="4" s="1"/>
  <c r="T76" i="4"/>
  <c r="T120" i="4" s="1"/>
  <c r="T84" i="4"/>
  <c r="T128" i="4" s="1"/>
  <c r="T90" i="4"/>
  <c r="T134" i="4" s="1"/>
  <c r="T67" i="4"/>
  <c r="T111" i="4" s="1"/>
  <c r="T80" i="4"/>
  <c r="T124" i="4" s="1"/>
  <c r="T85" i="4"/>
  <c r="T129" i="4" s="1"/>
  <c r="T88" i="4"/>
  <c r="T132" i="4" s="1"/>
  <c r="T69" i="4"/>
  <c r="T113" i="4" s="1"/>
  <c r="T75" i="4"/>
  <c r="T119" i="4" s="1"/>
  <c r="T82" i="4"/>
  <c r="T126" i="4" s="1"/>
  <c r="T101" i="4"/>
  <c r="T66" i="4"/>
  <c r="T110" i="4" s="1"/>
  <c r="T70" i="4"/>
  <c r="T114" i="4" s="1"/>
  <c r="T81" i="4"/>
  <c r="T125" i="4" s="1"/>
  <c r="T103" i="4"/>
  <c r="T72" i="4"/>
  <c r="T116" i="4" s="1"/>
  <c r="T74" i="4"/>
  <c r="T118" i="4" s="1"/>
  <c r="T86" i="4"/>
  <c r="T130" i="4" s="1"/>
  <c r="T100" i="4"/>
  <c r="T71" i="4"/>
  <c r="T115" i="4" s="1"/>
  <c r="T79" i="4"/>
  <c r="T123" i="4" s="1"/>
  <c r="T87" i="4"/>
  <c r="T131" i="4" s="1"/>
  <c r="T68" i="4"/>
  <c r="T112" i="4" s="1"/>
  <c r="T65" i="4"/>
  <c r="T109" i="4" s="1"/>
  <c r="T78" i="4"/>
  <c r="T122" i="4" s="1"/>
  <c r="T89" i="4"/>
  <c r="T133" i="4" s="1"/>
  <c r="T91" i="4"/>
  <c r="T135" i="4" s="1"/>
  <c r="T55" i="4"/>
  <c r="T57" i="4"/>
  <c r="U50" i="4"/>
  <c r="U54" i="4"/>
  <c r="U51" i="4"/>
  <c r="U49" i="4"/>
  <c r="U47" i="4"/>
  <c r="U46" i="4"/>
  <c r="U45" i="4"/>
  <c r="U42" i="4"/>
  <c r="U44" i="4"/>
  <c r="U43" i="4"/>
  <c r="U40" i="4"/>
  <c r="U41" i="4"/>
  <c r="U38" i="4"/>
  <c r="U37" i="4"/>
  <c r="U39" i="4"/>
  <c r="U32" i="4"/>
  <c r="U34" i="4"/>
  <c r="U33" i="4"/>
  <c r="U30" i="4"/>
  <c r="U29" i="4"/>
  <c r="U31" i="4"/>
  <c r="U28" i="4"/>
  <c r="U27" i="4"/>
  <c r="U20" i="4"/>
  <c r="U24" i="4"/>
  <c r="U21" i="4"/>
  <c r="U26" i="4"/>
  <c r="U23" i="4"/>
  <c r="U18" i="4"/>
  <c r="U22" i="4"/>
  <c r="U25" i="4"/>
  <c r="U19" i="4"/>
  <c r="U15" i="4"/>
  <c r="U14" i="4"/>
  <c r="U16" i="4"/>
  <c r="U9" i="4"/>
  <c r="U11" i="4"/>
  <c r="U17" i="4"/>
  <c r="U10" i="4"/>
  <c r="U13" i="4"/>
  <c r="U12" i="4"/>
  <c r="U7" i="4"/>
  <c r="U6" i="4"/>
  <c r="U8" i="4"/>
  <c r="V5" i="4"/>
  <c r="T5" i="5" l="1"/>
  <c r="S34" i="5"/>
  <c r="S37" i="5"/>
  <c r="S31" i="5"/>
  <c r="S38" i="5"/>
  <c r="S22" i="5"/>
  <c r="S16" i="5"/>
  <c r="S27" i="5"/>
  <c r="S23" i="5"/>
  <c r="S18" i="5"/>
  <c r="S12" i="5"/>
  <c r="S33" i="5"/>
  <c r="S32" i="5"/>
  <c r="S24" i="5"/>
  <c r="S20" i="5"/>
  <c r="S29" i="5"/>
  <c r="S26" i="5"/>
  <c r="S21" i="5"/>
  <c r="S11" i="5"/>
  <c r="S14" i="5"/>
  <c r="S6" i="5"/>
  <c r="S25" i="5"/>
  <c r="S15" i="5"/>
  <c r="S8" i="5"/>
  <c r="S10" i="5"/>
  <c r="T5" i="3"/>
  <c r="S49" i="3"/>
  <c r="S44" i="3"/>
  <c r="S45" i="3"/>
  <c r="S46" i="3"/>
  <c r="S39" i="3"/>
  <c r="S32" i="3"/>
  <c r="S27" i="3"/>
  <c r="S41" i="3"/>
  <c r="S34" i="3"/>
  <c r="S28" i="3"/>
  <c r="S48" i="3"/>
  <c r="S42" i="3"/>
  <c r="S43" i="3"/>
  <c r="S37" i="3"/>
  <c r="S30" i="3"/>
  <c r="S25" i="3"/>
  <c r="S21" i="3"/>
  <c r="S16" i="3"/>
  <c r="S22" i="3"/>
  <c r="S17" i="3"/>
  <c r="S13" i="3"/>
  <c r="S35" i="3"/>
  <c r="S29" i="3"/>
  <c r="S24" i="3"/>
  <c r="S19" i="3"/>
  <c r="S14" i="3"/>
  <c r="S15" i="3"/>
  <c r="S8" i="3"/>
  <c r="S20" i="3"/>
  <c r="S9" i="3"/>
  <c r="S10" i="3"/>
  <c r="S11" i="3"/>
  <c r="S6" i="3"/>
  <c r="U36" i="4"/>
  <c r="U60" i="4" s="1"/>
  <c r="U63" i="4"/>
  <c r="U107" i="4" s="1"/>
  <c r="T93" i="4"/>
  <c r="T137" i="4" s="1"/>
  <c r="T92" i="4"/>
  <c r="T136" i="4" s="1"/>
  <c r="U35" i="4"/>
  <c r="U69" i="4"/>
  <c r="U113" i="4" s="1"/>
  <c r="U72" i="4"/>
  <c r="U116" i="4" s="1"/>
  <c r="U67" i="4"/>
  <c r="U111" i="4" s="1"/>
  <c r="U82" i="4"/>
  <c r="U126" i="4" s="1"/>
  <c r="U84" i="4"/>
  <c r="U128" i="4" s="1"/>
  <c r="U96" i="4"/>
  <c r="U102" i="4"/>
  <c r="U64" i="4"/>
  <c r="U108" i="4" s="1"/>
  <c r="U94" i="4"/>
  <c r="U56" i="4"/>
  <c r="U74" i="4"/>
  <c r="U118" i="4" s="1"/>
  <c r="U68" i="4"/>
  <c r="U112" i="4" s="1"/>
  <c r="U95" i="4"/>
  <c r="U65" i="4"/>
  <c r="U109" i="4" s="1"/>
  <c r="U79" i="4"/>
  <c r="U123" i="4" s="1"/>
  <c r="U85" i="4"/>
  <c r="U129" i="4" s="1"/>
  <c r="U103" i="4"/>
  <c r="U75" i="4"/>
  <c r="U119" i="4" s="1"/>
  <c r="U88" i="4"/>
  <c r="U132" i="4" s="1"/>
  <c r="U66" i="4"/>
  <c r="U110" i="4" s="1"/>
  <c r="U80" i="4"/>
  <c r="U124" i="4" s="1"/>
  <c r="U86" i="4"/>
  <c r="U130" i="4" s="1"/>
  <c r="U98" i="4"/>
  <c r="U73" i="4"/>
  <c r="U117" i="4" s="1"/>
  <c r="U83" i="4"/>
  <c r="U127" i="4" s="1"/>
  <c r="U87" i="4"/>
  <c r="U131" i="4" s="1"/>
  <c r="U97" i="4"/>
  <c r="U71" i="4"/>
  <c r="U115" i="4" s="1"/>
  <c r="U78" i="4"/>
  <c r="U122" i="4" s="1"/>
  <c r="U90" i="4"/>
  <c r="U134" i="4" s="1"/>
  <c r="U100" i="4"/>
  <c r="U81" i="4"/>
  <c r="U125" i="4" s="1"/>
  <c r="U91" i="4"/>
  <c r="U135" i="4" s="1"/>
  <c r="U101" i="4"/>
  <c r="U70" i="4"/>
  <c r="U114" i="4" s="1"/>
  <c r="U76" i="4"/>
  <c r="U120" i="4" s="1"/>
  <c r="U77" i="4"/>
  <c r="U121" i="4" s="1"/>
  <c r="U89" i="4"/>
  <c r="U133" i="4" s="1"/>
  <c r="U99" i="4"/>
  <c r="U55" i="4"/>
  <c r="U57" i="4"/>
  <c r="V50" i="4"/>
  <c r="V54" i="4"/>
  <c r="V49" i="4"/>
  <c r="V51" i="4"/>
  <c r="V46" i="4"/>
  <c r="V44" i="4"/>
  <c r="V45" i="4"/>
  <c r="V47" i="4"/>
  <c r="V43" i="4"/>
  <c r="V37" i="4"/>
  <c r="V42" i="4"/>
  <c r="V41" i="4"/>
  <c r="V38" i="4"/>
  <c r="V34" i="4"/>
  <c r="V40" i="4"/>
  <c r="V39" i="4"/>
  <c r="V32" i="4"/>
  <c r="V30" i="4"/>
  <c r="V27" i="4"/>
  <c r="V33" i="4"/>
  <c r="V28" i="4"/>
  <c r="V29" i="4"/>
  <c r="V31" i="4"/>
  <c r="V26" i="4"/>
  <c r="V25" i="4"/>
  <c r="V24" i="4"/>
  <c r="V21" i="4"/>
  <c r="V22" i="4"/>
  <c r="V23" i="4"/>
  <c r="V18" i="4"/>
  <c r="V14" i="4"/>
  <c r="V19" i="4"/>
  <c r="V15" i="4"/>
  <c r="V20" i="4"/>
  <c r="V16" i="4"/>
  <c r="V17" i="4"/>
  <c r="V9" i="4"/>
  <c r="V12" i="4"/>
  <c r="V10" i="4"/>
  <c r="V11" i="4"/>
  <c r="V13" i="4"/>
  <c r="V6" i="4"/>
  <c r="V8" i="4"/>
  <c r="V7" i="4"/>
  <c r="W5" i="4"/>
  <c r="U5" i="3" l="1"/>
  <c r="T49" i="3"/>
  <c r="T44" i="3"/>
  <c r="T45" i="3"/>
  <c r="T46" i="3"/>
  <c r="T48" i="3"/>
  <c r="T43" i="3"/>
  <c r="T41" i="3"/>
  <c r="T34" i="3"/>
  <c r="T42" i="3"/>
  <c r="T35" i="3"/>
  <c r="T29" i="3"/>
  <c r="T37" i="3"/>
  <c r="T30" i="3"/>
  <c r="T21" i="3"/>
  <c r="T16" i="3"/>
  <c r="T28" i="3"/>
  <c r="T22" i="3"/>
  <c r="T17" i="3"/>
  <c r="T13" i="3"/>
  <c r="T39" i="3"/>
  <c r="T27" i="3"/>
  <c r="T24" i="3"/>
  <c r="T19" i="3"/>
  <c r="T14" i="3"/>
  <c r="T20" i="3"/>
  <c r="T15" i="3"/>
  <c r="T32" i="3"/>
  <c r="T9" i="3"/>
  <c r="T25" i="3"/>
  <c r="T8" i="3"/>
  <c r="T10" i="3"/>
  <c r="T11" i="3"/>
  <c r="T6" i="3"/>
  <c r="U5" i="5"/>
  <c r="T34" i="5"/>
  <c r="T29" i="5"/>
  <c r="T37" i="5"/>
  <c r="T31" i="5"/>
  <c r="T25" i="5"/>
  <c r="T38" i="5"/>
  <c r="T32" i="5"/>
  <c r="T26" i="5"/>
  <c r="T33" i="5"/>
  <c r="T27" i="5"/>
  <c r="T22" i="5"/>
  <c r="T16" i="5"/>
  <c r="T23" i="5"/>
  <c r="T18" i="5"/>
  <c r="T24" i="5"/>
  <c r="T21" i="5"/>
  <c r="T15" i="5"/>
  <c r="T12" i="5"/>
  <c r="T11" i="5"/>
  <c r="T14" i="5"/>
  <c r="T6" i="5"/>
  <c r="T20" i="5"/>
  <c r="T8" i="5"/>
  <c r="T10" i="5"/>
  <c r="V99" i="4"/>
  <c r="V95" i="4"/>
  <c r="V65" i="4"/>
  <c r="V109" i="4" s="1"/>
  <c r="V73" i="4"/>
  <c r="V117" i="4" s="1"/>
  <c r="V63" i="4"/>
  <c r="V107" i="4" s="1"/>
  <c r="V96" i="4"/>
  <c r="U92" i="4"/>
  <c r="U136" i="4" s="1"/>
  <c r="U93" i="4"/>
  <c r="U137" i="4" s="1"/>
  <c r="V64" i="4"/>
  <c r="V108" i="4" s="1"/>
  <c r="V74" i="4"/>
  <c r="V118" i="4" s="1"/>
  <c r="V98" i="4"/>
  <c r="V36" i="4"/>
  <c r="V60" i="4" s="1"/>
  <c r="V35" i="4"/>
  <c r="V94" i="4"/>
  <c r="V56" i="4"/>
  <c r="V66" i="4"/>
  <c r="V110" i="4" s="1"/>
  <c r="V80" i="4"/>
  <c r="V124" i="4" s="1"/>
  <c r="V85" i="4"/>
  <c r="V129" i="4" s="1"/>
  <c r="V103" i="4"/>
  <c r="V79" i="4"/>
  <c r="V123" i="4" s="1"/>
  <c r="V90" i="4"/>
  <c r="V134" i="4" s="1"/>
  <c r="V78" i="4"/>
  <c r="V122" i="4" s="1"/>
  <c r="V84" i="4"/>
  <c r="V128" i="4" s="1"/>
  <c r="V77" i="4"/>
  <c r="V121" i="4" s="1"/>
  <c r="V81" i="4"/>
  <c r="V125" i="4" s="1"/>
  <c r="V87" i="4"/>
  <c r="V131" i="4" s="1"/>
  <c r="V70" i="4"/>
  <c r="V114" i="4" s="1"/>
  <c r="V72" i="4"/>
  <c r="V116" i="4" s="1"/>
  <c r="V82" i="4"/>
  <c r="V126" i="4" s="1"/>
  <c r="V89" i="4"/>
  <c r="V133" i="4" s="1"/>
  <c r="V100" i="4"/>
  <c r="V68" i="4"/>
  <c r="V112" i="4" s="1"/>
  <c r="V76" i="4"/>
  <c r="V120" i="4" s="1"/>
  <c r="V83" i="4"/>
  <c r="V127" i="4" s="1"/>
  <c r="V67" i="4"/>
  <c r="V111" i="4" s="1"/>
  <c r="V71" i="4"/>
  <c r="V115" i="4" s="1"/>
  <c r="V88" i="4"/>
  <c r="V132" i="4" s="1"/>
  <c r="V97" i="4"/>
  <c r="V102" i="4"/>
  <c r="V69" i="4"/>
  <c r="V113" i="4" s="1"/>
  <c r="V75" i="4"/>
  <c r="V119" i="4" s="1"/>
  <c r="V86" i="4"/>
  <c r="V130" i="4" s="1"/>
  <c r="V91" i="4"/>
  <c r="V135" i="4" s="1"/>
  <c r="V101" i="4"/>
  <c r="V55" i="4"/>
  <c r="V57" i="4"/>
  <c r="W50" i="4"/>
  <c r="W54" i="4"/>
  <c r="W49" i="4"/>
  <c r="W51" i="4"/>
  <c r="W46" i="4"/>
  <c r="W47" i="4"/>
  <c r="W44" i="4"/>
  <c r="W45" i="4"/>
  <c r="W43" i="4"/>
  <c r="W41" i="4"/>
  <c r="W38" i="4"/>
  <c r="W42" i="4"/>
  <c r="W39" i="4"/>
  <c r="W40" i="4"/>
  <c r="W37" i="4"/>
  <c r="W34" i="4"/>
  <c r="W33" i="4"/>
  <c r="W29" i="4"/>
  <c r="W32" i="4"/>
  <c r="W28" i="4"/>
  <c r="W31" i="4"/>
  <c r="W27" i="4"/>
  <c r="W21" i="4"/>
  <c r="W26" i="4"/>
  <c r="W22" i="4"/>
  <c r="W30" i="4"/>
  <c r="W23" i="4"/>
  <c r="W25" i="4"/>
  <c r="W20" i="4"/>
  <c r="W19" i="4"/>
  <c r="W16" i="4"/>
  <c r="W17" i="4"/>
  <c r="W24" i="4"/>
  <c r="W15" i="4"/>
  <c r="W12" i="4"/>
  <c r="W10" i="4"/>
  <c r="W13" i="4"/>
  <c r="W18" i="4"/>
  <c r="W6" i="4"/>
  <c r="W14" i="4"/>
  <c r="W8" i="4"/>
  <c r="W7" i="4"/>
  <c r="W11" i="4"/>
  <c r="W9" i="4"/>
  <c r="X5" i="4"/>
  <c r="V5" i="5" l="1"/>
  <c r="U37" i="5"/>
  <c r="U38" i="5"/>
  <c r="U32" i="5"/>
  <c r="U33" i="5"/>
  <c r="U31" i="5"/>
  <c r="U27" i="5"/>
  <c r="U23" i="5"/>
  <c r="U18" i="5"/>
  <c r="U34" i="5"/>
  <c r="U24" i="5"/>
  <c r="U20" i="5"/>
  <c r="U14" i="5"/>
  <c r="U29" i="5"/>
  <c r="U26" i="5"/>
  <c r="U21" i="5"/>
  <c r="U15" i="5"/>
  <c r="U25" i="5"/>
  <c r="U6" i="5"/>
  <c r="U8" i="5"/>
  <c r="U10" i="5"/>
  <c r="U22" i="5"/>
  <c r="U16" i="5"/>
  <c r="U11" i="5"/>
  <c r="U12" i="5"/>
  <c r="V5" i="3"/>
  <c r="U45" i="3"/>
  <c r="U46" i="3"/>
  <c r="U48" i="3"/>
  <c r="U43" i="3"/>
  <c r="U41" i="3"/>
  <c r="U34" i="3"/>
  <c r="U28" i="3"/>
  <c r="U49" i="3"/>
  <c r="U42" i="3"/>
  <c r="U35" i="3"/>
  <c r="U29" i="3"/>
  <c r="U44" i="3"/>
  <c r="U37" i="3"/>
  <c r="U39" i="3"/>
  <c r="U32" i="3"/>
  <c r="U27" i="3"/>
  <c r="U30" i="3"/>
  <c r="U22" i="3"/>
  <c r="U17" i="3"/>
  <c r="U24" i="3"/>
  <c r="U19" i="3"/>
  <c r="U14" i="3"/>
  <c r="U20" i="3"/>
  <c r="U15" i="3"/>
  <c r="U25" i="3"/>
  <c r="U9" i="3"/>
  <c r="U10" i="3"/>
  <c r="U21" i="3"/>
  <c r="U13" i="3"/>
  <c r="U11" i="3"/>
  <c r="U6" i="3"/>
  <c r="U16" i="3"/>
  <c r="U8" i="3"/>
  <c r="W99" i="4"/>
  <c r="W36" i="4"/>
  <c r="W60" i="4" s="1"/>
  <c r="W65" i="4"/>
  <c r="W109" i="4" s="1"/>
  <c r="W35" i="4"/>
  <c r="V92" i="4"/>
  <c r="V136" i="4" s="1"/>
  <c r="W63" i="4"/>
  <c r="W107" i="4" s="1"/>
  <c r="V93" i="4"/>
  <c r="V137" i="4" s="1"/>
  <c r="W100" i="4"/>
  <c r="W81" i="4"/>
  <c r="W125" i="4" s="1"/>
  <c r="W94" i="4"/>
  <c r="W56" i="4"/>
  <c r="W66" i="4"/>
  <c r="W110" i="4" s="1"/>
  <c r="W69" i="4"/>
  <c r="W113" i="4" s="1"/>
  <c r="W67" i="4"/>
  <c r="W111" i="4" s="1"/>
  <c r="W68" i="4"/>
  <c r="W112" i="4" s="1"/>
  <c r="W64" i="4"/>
  <c r="W108" i="4" s="1"/>
  <c r="W71" i="4"/>
  <c r="W115" i="4" s="1"/>
  <c r="W79" i="4"/>
  <c r="W123" i="4" s="1"/>
  <c r="W90" i="4"/>
  <c r="W134" i="4" s="1"/>
  <c r="W74" i="4"/>
  <c r="W118" i="4" s="1"/>
  <c r="W83" i="4"/>
  <c r="W127" i="4" s="1"/>
  <c r="W91" i="4"/>
  <c r="W135" i="4" s="1"/>
  <c r="W102" i="4"/>
  <c r="W73" i="4"/>
  <c r="W117" i="4" s="1"/>
  <c r="W78" i="4"/>
  <c r="W122" i="4" s="1"/>
  <c r="W101" i="4"/>
  <c r="W75" i="4"/>
  <c r="W119" i="4" s="1"/>
  <c r="W76" i="4"/>
  <c r="W120" i="4" s="1"/>
  <c r="W84" i="4"/>
  <c r="W128" i="4" s="1"/>
  <c r="W97" i="4"/>
  <c r="W70" i="4"/>
  <c r="W114" i="4" s="1"/>
  <c r="W77" i="4"/>
  <c r="W121" i="4" s="1"/>
  <c r="W88" i="4"/>
  <c r="W132" i="4" s="1"/>
  <c r="W96" i="4"/>
  <c r="W103" i="4"/>
  <c r="W82" i="4"/>
  <c r="W126" i="4" s="1"/>
  <c r="W85" i="4"/>
  <c r="W129" i="4" s="1"/>
  <c r="W80" i="4"/>
  <c r="W124" i="4" s="1"/>
  <c r="W89" i="4"/>
  <c r="W133" i="4" s="1"/>
  <c r="W95" i="4"/>
  <c r="W72" i="4"/>
  <c r="W116" i="4" s="1"/>
  <c r="W87" i="4"/>
  <c r="W131" i="4" s="1"/>
  <c r="W86" i="4"/>
  <c r="W130" i="4" s="1"/>
  <c r="W98" i="4"/>
  <c r="W55" i="4"/>
  <c r="W57" i="4"/>
  <c r="X50" i="4"/>
  <c r="X54" i="4"/>
  <c r="X49" i="4"/>
  <c r="X47" i="4"/>
  <c r="X46" i="4"/>
  <c r="X45" i="4"/>
  <c r="X43" i="4"/>
  <c r="X44" i="4"/>
  <c r="X51" i="4"/>
  <c r="X38" i="4"/>
  <c r="X42" i="4"/>
  <c r="X39" i="4"/>
  <c r="X41" i="4"/>
  <c r="X40" i="4"/>
  <c r="X37" i="4"/>
  <c r="X33" i="4"/>
  <c r="X29" i="4"/>
  <c r="X31" i="4"/>
  <c r="X32" i="4"/>
  <c r="X28" i="4"/>
  <c r="X34" i="4"/>
  <c r="X30" i="4"/>
  <c r="X24" i="4"/>
  <c r="X26" i="4"/>
  <c r="X22" i="4"/>
  <c r="X27" i="4"/>
  <c r="X23" i="4"/>
  <c r="X25" i="4"/>
  <c r="X20" i="4"/>
  <c r="X19" i="4"/>
  <c r="X15" i="4"/>
  <c r="X16" i="4"/>
  <c r="X21" i="4"/>
  <c r="X17" i="4"/>
  <c r="X18" i="4"/>
  <c r="X12" i="4"/>
  <c r="X10" i="4"/>
  <c r="X11" i="4"/>
  <c r="X13" i="4"/>
  <c r="X6" i="4"/>
  <c r="X8" i="4"/>
  <c r="X7" i="4"/>
  <c r="X14" i="4"/>
  <c r="X9" i="4"/>
  <c r="Y5" i="4"/>
  <c r="X99" i="4" l="1"/>
  <c r="W5" i="3"/>
  <c r="V45" i="3"/>
  <c r="V46" i="3"/>
  <c r="V48" i="3"/>
  <c r="V49" i="3"/>
  <c r="V44" i="3"/>
  <c r="V42" i="3"/>
  <c r="V35" i="3"/>
  <c r="V37" i="3"/>
  <c r="V30" i="3"/>
  <c r="V25" i="3"/>
  <c r="V43" i="3"/>
  <c r="V39" i="3"/>
  <c r="V32" i="3"/>
  <c r="V28" i="3"/>
  <c r="V22" i="3"/>
  <c r="V17" i="3"/>
  <c r="V13" i="3"/>
  <c r="V41" i="3"/>
  <c r="V24" i="3"/>
  <c r="V19" i="3"/>
  <c r="V14" i="3"/>
  <c r="V27" i="3"/>
  <c r="V29" i="3"/>
  <c r="V20" i="3"/>
  <c r="V15" i="3"/>
  <c r="V21" i="3"/>
  <c r="V16" i="3"/>
  <c r="V10" i="3"/>
  <c r="V11" i="3"/>
  <c r="V6" i="3"/>
  <c r="V8" i="3"/>
  <c r="V9" i="3"/>
  <c r="V34" i="3"/>
  <c r="W5" i="5"/>
  <c r="V37" i="5"/>
  <c r="V31" i="5"/>
  <c r="V25" i="5"/>
  <c r="V38" i="5"/>
  <c r="V32" i="5"/>
  <c r="V26" i="5"/>
  <c r="V33" i="5"/>
  <c r="V27" i="5"/>
  <c r="V34" i="5"/>
  <c r="V29" i="5"/>
  <c r="V23" i="5"/>
  <c r="V18" i="5"/>
  <c r="V12" i="5"/>
  <c r="V24" i="5"/>
  <c r="V20" i="5"/>
  <c r="V14" i="5"/>
  <c r="V22" i="5"/>
  <c r="V16" i="5"/>
  <c r="V21" i="5"/>
  <c r="V6" i="5"/>
  <c r="V8" i="5"/>
  <c r="V15" i="5"/>
  <c r="V10" i="5"/>
  <c r="V11" i="5"/>
  <c r="W92" i="4"/>
  <c r="W136" i="4" s="1"/>
  <c r="X63" i="4"/>
  <c r="X107" i="4" s="1"/>
  <c r="W93" i="4"/>
  <c r="W137" i="4" s="1"/>
  <c r="X71" i="4"/>
  <c r="X115" i="4" s="1"/>
  <c r="X35" i="4"/>
  <c r="X65" i="4"/>
  <c r="X109" i="4" s="1"/>
  <c r="X36" i="4"/>
  <c r="X60" i="4" s="1"/>
  <c r="X80" i="4"/>
  <c r="X124" i="4" s="1"/>
  <c r="X75" i="4"/>
  <c r="X119" i="4" s="1"/>
  <c r="X64" i="4"/>
  <c r="X108" i="4" s="1"/>
  <c r="X74" i="4"/>
  <c r="X118" i="4" s="1"/>
  <c r="X84" i="4"/>
  <c r="X128" i="4" s="1"/>
  <c r="X88" i="4"/>
  <c r="X132" i="4" s="1"/>
  <c r="X95" i="4"/>
  <c r="X78" i="4"/>
  <c r="X122" i="4" s="1"/>
  <c r="X94" i="4"/>
  <c r="X56" i="4"/>
  <c r="X89" i="4"/>
  <c r="X133" i="4" s="1"/>
  <c r="X79" i="4"/>
  <c r="X123" i="4" s="1"/>
  <c r="X86" i="4"/>
  <c r="X130" i="4" s="1"/>
  <c r="X73" i="4"/>
  <c r="X117" i="4" s="1"/>
  <c r="X83" i="4"/>
  <c r="X127" i="4" s="1"/>
  <c r="X90" i="4"/>
  <c r="X134" i="4" s="1"/>
  <c r="X101" i="4"/>
  <c r="X70" i="4"/>
  <c r="X114" i="4" s="1"/>
  <c r="X81" i="4"/>
  <c r="X125" i="4" s="1"/>
  <c r="X100" i="4"/>
  <c r="X72" i="4"/>
  <c r="X116" i="4" s="1"/>
  <c r="X68" i="4"/>
  <c r="X112" i="4" s="1"/>
  <c r="X76" i="4"/>
  <c r="X120" i="4" s="1"/>
  <c r="X87" i="4"/>
  <c r="X131" i="4" s="1"/>
  <c r="X97" i="4"/>
  <c r="X102" i="4"/>
  <c r="X67" i="4"/>
  <c r="X111" i="4" s="1"/>
  <c r="X77" i="4"/>
  <c r="X121" i="4" s="1"/>
  <c r="X91" i="4"/>
  <c r="X135" i="4" s="1"/>
  <c r="X98" i="4"/>
  <c r="X103" i="4"/>
  <c r="X66" i="4"/>
  <c r="X110" i="4" s="1"/>
  <c r="X69" i="4"/>
  <c r="X113" i="4" s="1"/>
  <c r="X82" i="4"/>
  <c r="X126" i="4" s="1"/>
  <c r="X85" i="4"/>
  <c r="X129" i="4" s="1"/>
  <c r="X96" i="4"/>
  <c r="X55" i="4"/>
  <c r="X57" i="4"/>
  <c r="Y50" i="4"/>
  <c r="Y54" i="4"/>
  <c r="Y49" i="4"/>
  <c r="Y46" i="4"/>
  <c r="Y47" i="4"/>
  <c r="Y51" i="4"/>
  <c r="Y45" i="4"/>
  <c r="Y44" i="4"/>
  <c r="Y41" i="4"/>
  <c r="Y42" i="4"/>
  <c r="Y43" i="4"/>
  <c r="Y39" i="4"/>
  <c r="Y40" i="4"/>
  <c r="Y38" i="4"/>
  <c r="Y33" i="4"/>
  <c r="Y37" i="4"/>
  <c r="Y34" i="4"/>
  <c r="Y30" i="4"/>
  <c r="Y31" i="4"/>
  <c r="Y29" i="4"/>
  <c r="Y27" i="4"/>
  <c r="Y28" i="4"/>
  <c r="Y32" i="4"/>
  <c r="Y26" i="4"/>
  <c r="Y22" i="4"/>
  <c r="Y23" i="4"/>
  <c r="Y25" i="4"/>
  <c r="Y24" i="4"/>
  <c r="Y21" i="4"/>
  <c r="Y16" i="4"/>
  <c r="Y20" i="4"/>
  <c r="Y17" i="4"/>
  <c r="Y18" i="4"/>
  <c r="Y15" i="4"/>
  <c r="Y11" i="4"/>
  <c r="Y13" i="4"/>
  <c r="Y19" i="4"/>
  <c r="Y14" i="4"/>
  <c r="Y6" i="4"/>
  <c r="Y8" i="4"/>
  <c r="Y12" i="4"/>
  <c r="Y7" i="4"/>
  <c r="Y9" i="4"/>
  <c r="Y10" i="4"/>
  <c r="Z5" i="4"/>
  <c r="X5" i="5" l="1"/>
  <c r="W38" i="5"/>
  <c r="W33" i="5"/>
  <c r="W34" i="5"/>
  <c r="W37" i="5"/>
  <c r="W27" i="5"/>
  <c r="W24" i="5"/>
  <c r="W20" i="5"/>
  <c r="W21" i="5"/>
  <c r="W15" i="5"/>
  <c r="W32" i="5"/>
  <c r="W29" i="5"/>
  <c r="W26" i="5"/>
  <c r="W25" i="5"/>
  <c r="W22" i="5"/>
  <c r="W16" i="5"/>
  <c r="W14" i="5"/>
  <c r="W8" i="5"/>
  <c r="W23" i="5"/>
  <c r="W10" i="5"/>
  <c r="W18" i="5"/>
  <c r="W11" i="5"/>
  <c r="W31" i="5"/>
  <c r="W12" i="5"/>
  <c r="W6" i="5"/>
  <c r="X5" i="3"/>
  <c r="W46" i="3"/>
  <c r="W48" i="3"/>
  <c r="W43" i="3"/>
  <c r="W49" i="3"/>
  <c r="W44" i="3"/>
  <c r="W42" i="3"/>
  <c r="W35" i="3"/>
  <c r="W29" i="3"/>
  <c r="W37" i="3"/>
  <c r="W30" i="3"/>
  <c r="W25" i="3"/>
  <c r="W39" i="3"/>
  <c r="W41" i="3"/>
  <c r="W34" i="3"/>
  <c r="W28" i="3"/>
  <c r="W24" i="3"/>
  <c r="W19" i="3"/>
  <c r="W27" i="3"/>
  <c r="W20" i="3"/>
  <c r="W15" i="3"/>
  <c r="W45" i="3"/>
  <c r="W21" i="3"/>
  <c r="W16" i="3"/>
  <c r="W32" i="3"/>
  <c r="W14" i="3"/>
  <c r="W10" i="3"/>
  <c r="W11" i="3"/>
  <c r="W6" i="3"/>
  <c r="W13" i="3"/>
  <c r="W17" i="3"/>
  <c r="W8" i="3"/>
  <c r="W22" i="3"/>
  <c r="W9" i="3"/>
  <c r="Y96" i="4"/>
  <c r="X93" i="4"/>
  <c r="X137" i="4" s="1"/>
  <c r="X92" i="4"/>
  <c r="X136" i="4" s="1"/>
  <c r="Y63" i="4"/>
  <c r="Y107" i="4" s="1"/>
  <c r="Y36" i="4"/>
  <c r="Y60" i="4" s="1"/>
  <c r="Y67" i="4"/>
  <c r="Y111" i="4" s="1"/>
  <c r="Y70" i="4"/>
  <c r="Y114" i="4" s="1"/>
  <c r="Y81" i="4"/>
  <c r="Y125" i="4" s="1"/>
  <c r="Y68" i="4"/>
  <c r="Y112" i="4" s="1"/>
  <c r="Y64" i="4"/>
  <c r="Y108" i="4" s="1"/>
  <c r="Y72" i="4"/>
  <c r="Y116" i="4" s="1"/>
  <c r="Y69" i="4"/>
  <c r="Y113" i="4" s="1"/>
  <c r="Y75" i="4"/>
  <c r="Y119" i="4" s="1"/>
  <c r="Y66" i="4"/>
  <c r="Y110" i="4" s="1"/>
  <c r="Y65" i="4"/>
  <c r="Y109" i="4" s="1"/>
  <c r="Y35" i="4"/>
  <c r="Y100" i="4"/>
  <c r="Y94" i="4"/>
  <c r="Y56" i="4"/>
  <c r="Y86" i="4"/>
  <c r="Y130" i="4" s="1"/>
  <c r="Y103" i="4"/>
  <c r="Y82" i="4"/>
  <c r="Y126" i="4" s="1"/>
  <c r="Y88" i="4"/>
  <c r="Y132" i="4" s="1"/>
  <c r="Y80" i="4"/>
  <c r="Y124" i="4" s="1"/>
  <c r="Y87" i="4"/>
  <c r="Y131" i="4" s="1"/>
  <c r="Y99" i="4"/>
  <c r="Y79" i="4"/>
  <c r="Y123" i="4" s="1"/>
  <c r="Y91" i="4"/>
  <c r="Y135" i="4" s="1"/>
  <c r="Y98" i="4"/>
  <c r="Y74" i="4"/>
  <c r="Y118" i="4" s="1"/>
  <c r="Y83" i="4"/>
  <c r="Y127" i="4" s="1"/>
  <c r="Y101" i="4"/>
  <c r="Y77" i="4"/>
  <c r="Y121" i="4" s="1"/>
  <c r="Y89" i="4"/>
  <c r="Y133" i="4" s="1"/>
  <c r="Y90" i="4"/>
  <c r="Y134" i="4" s="1"/>
  <c r="Y102" i="4"/>
  <c r="Y71" i="4"/>
  <c r="Y115" i="4" s="1"/>
  <c r="Y73" i="4"/>
  <c r="Y117" i="4" s="1"/>
  <c r="Y85" i="4"/>
  <c r="Y129" i="4" s="1"/>
  <c r="Y95" i="4"/>
  <c r="Y76" i="4"/>
  <c r="Y120" i="4" s="1"/>
  <c r="Y78" i="4"/>
  <c r="Y122" i="4" s="1"/>
  <c r="Y84" i="4"/>
  <c r="Y128" i="4" s="1"/>
  <c r="Y97" i="4"/>
  <c r="Y55" i="4"/>
  <c r="Y57" i="4"/>
  <c r="Z50" i="4"/>
  <c r="Z54" i="4"/>
  <c r="Z49" i="4"/>
  <c r="Z46" i="4"/>
  <c r="Z47" i="4"/>
  <c r="Z51" i="4"/>
  <c r="Z44" i="4"/>
  <c r="Z45" i="4"/>
  <c r="Z41" i="4"/>
  <c r="Z42" i="4"/>
  <c r="Z39" i="4"/>
  <c r="Z40" i="4"/>
  <c r="Z43" i="4"/>
  <c r="Z38" i="4"/>
  <c r="Z37" i="4"/>
  <c r="Z34" i="4"/>
  <c r="Z30" i="4"/>
  <c r="Z32" i="4"/>
  <c r="Z33" i="4"/>
  <c r="Z31" i="4"/>
  <c r="Z29" i="4"/>
  <c r="Z28" i="4"/>
  <c r="Z26" i="4"/>
  <c r="Z25" i="4"/>
  <c r="Z27" i="4"/>
  <c r="Z23" i="4"/>
  <c r="Z24" i="4"/>
  <c r="Z21" i="4"/>
  <c r="Z16" i="4"/>
  <c r="Z12" i="4"/>
  <c r="Z22" i="4"/>
  <c r="Z20" i="4"/>
  <c r="Z17" i="4"/>
  <c r="Z18" i="4"/>
  <c r="Z19" i="4"/>
  <c r="Z15" i="4"/>
  <c r="Z11" i="4"/>
  <c r="Z13" i="4"/>
  <c r="Z8" i="4"/>
  <c r="Z14" i="4"/>
  <c r="Z9" i="4"/>
  <c r="Z7" i="4"/>
  <c r="Z10" i="4"/>
  <c r="Z6" i="4"/>
  <c r="AA5" i="4"/>
  <c r="Y5" i="3" l="1"/>
  <c r="X46" i="3"/>
  <c r="X48" i="3"/>
  <c r="X43" i="3"/>
  <c r="X49" i="3"/>
  <c r="X45" i="3"/>
  <c r="X37" i="3"/>
  <c r="X44" i="3"/>
  <c r="X39" i="3"/>
  <c r="X32" i="3"/>
  <c r="X27" i="3"/>
  <c r="X41" i="3"/>
  <c r="X34" i="3"/>
  <c r="X42" i="3"/>
  <c r="X30" i="3"/>
  <c r="X24" i="3"/>
  <c r="X19" i="3"/>
  <c r="X14" i="3"/>
  <c r="X20" i="3"/>
  <c r="X15" i="3"/>
  <c r="X29" i="3"/>
  <c r="X35" i="3"/>
  <c r="X21" i="3"/>
  <c r="X16" i="3"/>
  <c r="X25" i="3"/>
  <c r="X22" i="3"/>
  <c r="X17" i="3"/>
  <c r="X13" i="3"/>
  <c r="X11" i="3"/>
  <c r="X6" i="3"/>
  <c r="X8" i="3"/>
  <c r="X28" i="3"/>
  <c r="X10" i="3"/>
  <c r="X9" i="3"/>
  <c r="Y5" i="5"/>
  <c r="X38" i="5"/>
  <c r="X32" i="5"/>
  <c r="X26" i="5"/>
  <c r="X33" i="5"/>
  <c r="X27" i="5"/>
  <c r="X34" i="5"/>
  <c r="X29" i="5"/>
  <c r="X37" i="5"/>
  <c r="X31" i="5"/>
  <c r="X25" i="5"/>
  <c r="X24" i="5"/>
  <c r="X20" i="5"/>
  <c r="X14" i="5"/>
  <c r="X21" i="5"/>
  <c r="X15" i="5"/>
  <c r="X23" i="5"/>
  <c r="X18" i="5"/>
  <c r="X12" i="5"/>
  <c r="X8" i="5"/>
  <c r="X10" i="5"/>
  <c r="X11" i="5"/>
  <c r="X22" i="5"/>
  <c r="X16" i="5"/>
  <c r="X6" i="5"/>
  <c r="Z63" i="4"/>
  <c r="Z107" i="4" s="1"/>
  <c r="Z97" i="4"/>
  <c r="Y92" i="4"/>
  <c r="Y136" i="4" s="1"/>
  <c r="Y93" i="4"/>
  <c r="Y137" i="4" s="1"/>
  <c r="Z36" i="4"/>
  <c r="Z60" i="4" s="1"/>
  <c r="Z72" i="4"/>
  <c r="Z116" i="4" s="1"/>
  <c r="Z35" i="4"/>
  <c r="Z99" i="4"/>
  <c r="Z98" i="4"/>
  <c r="Z64" i="4"/>
  <c r="Z108" i="4" s="1"/>
  <c r="Z94" i="4"/>
  <c r="Z56" i="4"/>
  <c r="Z100" i="4"/>
  <c r="Z103" i="4"/>
  <c r="Z96" i="4"/>
  <c r="Z68" i="4"/>
  <c r="Z112" i="4" s="1"/>
  <c r="Z73" i="4"/>
  <c r="Z117" i="4" s="1"/>
  <c r="Z86" i="4"/>
  <c r="Z130" i="4" s="1"/>
  <c r="Z67" i="4"/>
  <c r="Z111" i="4" s="1"/>
  <c r="Z76" i="4"/>
  <c r="Z120" i="4" s="1"/>
  <c r="Z81" i="4"/>
  <c r="Z125" i="4" s="1"/>
  <c r="Z90" i="4"/>
  <c r="Z134" i="4" s="1"/>
  <c r="Z75" i="4"/>
  <c r="Z119" i="4" s="1"/>
  <c r="Z80" i="4"/>
  <c r="Z124" i="4" s="1"/>
  <c r="Z89" i="4"/>
  <c r="Z133" i="4" s="1"/>
  <c r="Z74" i="4"/>
  <c r="Z118" i="4" s="1"/>
  <c r="Z84" i="4"/>
  <c r="Z128" i="4" s="1"/>
  <c r="Z87" i="4"/>
  <c r="Z131" i="4" s="1"/>
  <c r="Z88" i="4"/>
  <c r="Z132" i="4" s="1"/>
  <c r="Z66" i="4"/>
  <c r="Z110" i="4" s="1"/>
  <c r="Z71" i="4"/>
  <c r="Z115" i="4" s="1"/>
  <c r="Z77" i="4"/>
  <c r="Z121" i="4" s="1"/>
  <c r="Z82" i="4"/>
  <c r="Z126" i="4" s="1"/>
  <c r="Z91" i="4"/>
  <c r="Z135" i="4" s="1"/>
  <c r="Z102" i="4"/>
  <c r="Z78" i="4"/>
  <c r="Z122" i="4" s="1"/>
  <c r="Z65" i="4"/>
  <c r="Z109" i="4" s="1"/>
  <c r="Z79" i="4"/>
  <c r="Z123" i="4" s="1"/>
  <c r="Z83" i="4"/>
  <c r="Z127" i="4" s="1"/>
  <c r="Z101" i="4"/>
  <c r="Z70" i="4"/>
  <c r="Z114" i="4" s="1"/>
  <c r="Z69" i="4"/>
  <c r="Z113" i="4" s="1"/>
  <c r="Z85" i="4"/>
  <c r="Z129" i="4" s="1"/>
  <c r="Z95" i="4"/>
  <c r="Z57" i="4"/>
  <c r="Z55" i="4"/>
  <c r="AA54" i="4"/>
  <c r="AA49" i="4"/>
  <c r="AA50" i="4"/>
  <c r="AA47" i="4"/>
  <c r="AA51" i="4"/>
  <c r="AA44" i="4"/>
  <c r="AA45" i="4"/>
  <c r="AA41" i="4"/>
  <c r="AA42" i="4"/>
  <c r="AA40" i="4"/>
  <c r="AA43" i="4"/>
  <c r="AA46" i="4"/>
  <c r="AA39" i="4"/>
  <c r="AA37" i="4"/>
  <c r="AA38" i="4"/>
  <c r="AA31" i="4"/>
  <c r="AA34" i="4"/>
  <c r="AA33" i="4"/>
  <c r="AA29" i="4"/>
  <c r="AA30" i="4"/>
  <c r="AA32" i="4"/>
  <c r="AA28" i="4"/>
  <c r="AA26" i="4"/>
  <c r="AA27" i="4"/>
  <c r="AA23" i="4"/>
  <c r="AA25" i="4"/>
  <c r="AA24" i="4"/>
  <c r="AA22" i="4"/>
  <c r="AA20" i="4"/>
  <c r="AA17" i="4"/>
  <c r="AA21" i="4"/>
  <c r="AA18" i="4"/>
  <c r="AA19" i="4"/>
  <c r="AA16" i="4"/>
  <c r="AA13" i="4"/>
  <c r="AA8" i="4"/>
  <c r="AA14" i="4"/>
  <c r="AA10" i="4"/>
  <c r="AA7" i="4"/>
  <c r="AA12" i="4"/>
  <c r="AA9" i="4"/>
  <c r="AA6" i="4"/>
  <c r="AA11" i="4"/>
  <c r="AA15" i="4"/>
  <c r="AB5" i="4"/>
  <c r="Z5" i="5" l="1"/>
  <c r="Y33" i="5"/>
  <c r="Y34" i="5"/>
  <c r="Y37" i="5"/>
  <c r="Y21" i="5"/>
  <c r="Y32" i="5"/>
  <c r="Y29" i="5"/>
  <c r="Y26" i="5"/>
  <c r="Y22" i="5"/>
  <c r="Y16" i="5"/>
  <c r="Y25" i="5"/>
  <c r="Y23" i="5"/>
  <c r="Y18" i="5"/>
  <c r="Y38" i="5"/>
  <c r="Y31" i="5"/>
  <c r="Y14" i="5"/>
  <c r="Y10" i="5"/>
  <c r="Y24" i="5"/>
  <c r="Y20" i="5"/>
  <c r="Y15" i="5"/>
  <c r="Y11" i="5"/>
  <c r="Y12" i="5"/>
  <c r="Y6" i="5"/>
  <c r="Y8" i="5"/>
  <c r="Y27" i="5"/>
  <c r="Z5" i="3"/>
  <c r="Y48" i="3"/>
  <c r="Y43" i="3"/>
  <c r="Y49" i="3"/>
  <c r="Y44" i="3"/>
  <c r="Y45" i="3"/>
  <c r="Y37" i="3"/>
  <c r="Y30" i="3"/>
  <c r="Y25" i="3"/>
  <c r="Y39" i="3"/>
  <c r="Y32" i="3"/>
  <c r="Y27" i="3"/>
  <c r="Y41" i="3"/>
  <c r="Y46" i="3"/>
  <c r="Y42" i="3"/>
  <c r="Y35" i="3"/>
  <c r="Y29" i="3"/>
  <c r="Y20" i="3"/>
  <c r="Y15" i="3"/>
  <c r="Y21" i="3"/>
  <c r="Y16" i="3"/>
  <c r="Y22" i="3"/>
  <c r="Y17" i="3"/>
  <c r="Y34" i="3"/>
  <c r="Y28" i="3"/>
  <c r="Y11" i="3"/>
  <c r="Y6" i="3"/>
  <c r="Y19" i="3"/>
  <c r="Y13" i="3"/>
  <c r="Y8" i="3"/>
  <c r="Y24" i="3"/>
  <c r="Y14" i="3"/>
  <c r="Y9" i="3"/>
  <c r="Y10" i="3"/>
  <c r="AA68" i="4"/>
  <c r="AA112" i="4" s="1"/>
  <c r="AA63" i="4"/>
  <c r="AA107" i="4" s="1"/>
  <c r="Z92" i="4"/>
  <c r="Z136" i="4" s="1"/>
  <c r="Z93" i="4"/>
  <c r="Z137" i="4" s="1"/>
  <c r="AA36" i="4"/>
  <c r="AA60" i="4" s="1"/>
  <c r="AA35" i="4"/>
  <c r="AA66" i="4"/>
  <c r="AA110" i="4" s="1"/>
  <c r="AA76" i="4"/>
  <c r="AA120" i="4" s="1"/>
  <c r="AA80" i="4"/>
  <c r="AA124" i="4" s="1"/>
  <c r="AA91" i="4"/>
  <c r="AA135" i="4" s="1"/>
  <c r="AA99" i="4"/>
  <c r="AA69" i="4"/>
  <c r="AA113" i="4" s="1"/>
  <c r="AA64" i="4"/>
  <c r="AA108" i="4" s="1"/>
  <c r="AA95" i="4"/>
  <c r="AA94" i="4"/>
  <c r="AA56" i="4"/>
  <c r="AA67" i="4"/>
  <c r="AA111" i="4" s="1"/>
  <c r="AA72" i="4"/>
  <c r="AA116" i="4" s="1"/>
  <c r="AA75" i="4"/>
  <c r="AA119" i="4" s="1"/>
  <c r="AA84" i="4"/>
  <c r="AA128" i="4" s="1"/>
  <c r="AA88" i="4"/>
  <c r="AA132" i="4" s="1"/>
  <c r="AA98" i="4"/>
  <c r="AA78" i="4"/>
  <c r="AA122" i="4" s="1"/>
  <c r="AA83" i="4"/>
  <c r="AA127" i="4" s="1"/>
  <c r="AA102" i="4"/>
  <c r="AA74" i="4"/>
  <c r="AA118" i="4" s="1"/>
  <c r="AA85" i="4"/>
  <c r="AA129" i="4" s="1"/>
  <c r="AA101" i="4"/>
  <c r="AA71" i="4"/>
  <c r="AA115" i="4" s="1"/>
  <c r="AA77" i="4"/>
  <c r="AA121" i="4" s="1"/>
  <c r="AA89" i="4"/>
  <c r="AA133" i="4" s="1"/>
  <c r="AA96" i="4"/>
  <c r="AA65" i="4"/>
  <c r="AA109" i="4" s="1"/>
  <c r="AA79" i="4"/>
  <c r="AA123" i="4" s="1"/>
  <c r="AA87" i="4"/>
  <c r="AA131" i="4" s="1"/>
  <c r="AA103" i="4"/>
  <c r="AA70" i="4"/>
  <c r="AA114" i="4" s="1"/>
  <c r="AA81" i="4"/>
  <c r="AA125" i="4" s="1"/>
  <c r="AA86" i="4"/>
  <c r="AA130" i="4" s="1"/>
  <c r="AA100" i="4"/>
  <c r="AA73" i="4"/>
  <c r="AA117" i="4" s="1"/>
  <c r="AA82" i="4"/>
  <c r="AA126" i="4" s="1"/>
  <c r="AA90" i="4"/>
  <c r="AA134" i="4" s="1"/>
  <c r="AA97" i="4"/>
  <c r="AA57" i="4"/>
  <c r="AA55" i="4"/>
  <c r="AB49" i="4"/>
  <c r="AB50" i="4"/>
  <c r="AB54" i="4"/>
  <c r="AB47" i="4"/>
  <c r="AB51" i="4"/>
  <c r="AB43" i="4"/>
  <c r="AB44" i="4"/>
  <c r="AB45" i="4"/>
  <c r="AB46" i="4"/>
  <c r="AB42" i="4"/>
  <c r="AB40" i="4"/>
  <c r="AB34" i="4"/>
  <c r="AB41" i="4"/>
  <c r="AB37" i="4"/>
  <c r="AB39" i="4"/>
  <c r="AB38" i="4"/>
  <c r="AB31" i="4"/>
  <c r="AB29" i="4"/>
  <c r="AB26" i="4"/>
  <c r="AB30" i="4"/>
  <c r="AB32" i="4"/>
  <c r="AB24" i="4"/>
  <c r="AB25" i="4"/>
  <c r="AB33" i="4"/>
  <c r="AB20" i="4"/>
  <c r="AB21" i="4"/>
  <c r="AB22" i="4"/>
  <c r="AB28" i="4"/>
  <c r="AB17" i="4"/>
  <c r="AB13" i="4"/>
  <c r="AB27" i="4"/>
  <c r="AB23" i="4"/>
  <c r="AB18" i="4"/>
  <c r="AB19" i="4"/>
  <c r="AB16" i="4"/>
  <c r="AB8" i="4"/>
  <c r="AB14" i="4"/>
  <c r="AB9" i="4"/>
  <c r="AB10" i="4"/>
  <c r="AB12" i="4"/>
  <c r="AB11" i="4"/>
  <c r="AB15" i="4"/>
  <c r="AB6" i="4"/>
  <c r="AB7" i="4"/>
  <c r="AC5" i="4"/>
  <c r="AB96" i="4" l="1"/>
  <c r="AA5" i="3"/>
  <c r="Z48" i="3"/>
  <c r="Z43" i="3"/>
  <c r="Z49" i="3"/>
  <c r="Z44" i="3"/>
  <c r="Z45" i="3"/>
  <c r="Z46" i="3"/>
  <c r="Z39" i="3"/>
  <c r="Z41" i="3"/>
  <c r="Z34" i="3"/>
  <c r="Z28" i="3"/>
  <c r="Z42" i="3"/>
  <c r="Z35" i="3"/>
  <c r="Z20" i="3"/>
  <c r="Z15" i="3"/>
  <c r="Z27" i="3"/>
  <c r="Z29" i="3"/>
  <c r="Z21" i="3"/>
  <c r="Z16" i="3"/>
  <c r="Z37" i="3"/>
  <c r="Z25" i="3"/>
  <c r="Z22" i="3"/>
  <c r="Z17" i="3"/>
  <c r="Z32" i="3"/>
  <c r="Z24" i="3"/>
  <c r="Z19" i="3"/>
  <c r="Z14" i="3"/>
  <c r="Z13" i="3"/>
  <c r="Z8" i="3"/>
  <c r="Z30" i="3"/>
  <c r="Z11" i="3"/>
  <c r="Z6" i="3"/>
  <c r="Z9" i="3"/>
  <c r="Z10" i="3"/>
  <c r="AA5" i="5"/>
  <c r="Z33" i="5"/>
  <c r="Z27" i="5"/>
  <c r="Z34" i="5"/>
  <c r="Z29" i="5"/>
  <c r="Z37" i="5"/>
  <c r="Z31" i="5"/>
  <c r="Z38" i="5"/>
  <c r="Z32" i="5"/>
  <c r="Z26" i="5"/>
  <c r="Z21" i="5"/>
  <c r="Z15" i="5"/>
  <c r="Z22" i="5"/>
  <c r="Z16" i="5"/>
  <c r="Z25" i="5"/>
  <c r="Z24" i="5"/>
  <c r="Z20" i="5"/>
  <c r="Z14" i="5"/>
  <c r="Z10" i="5"/>
  <c r="Z23" i="5"/>
  <c r="Z11" i="5"/>
  <c r="Z18" i="5"/>
  <c r="Z12" i="5"/>
  <c r="Z6" i="5"/>
  <c r="Z8" i="5"/>
  <c r="AB87" i="4"/>
  <c r="AB131" i="4" s="1"/>
  <c r="AB63" i="4"/>
  <c r="AB107" i="4" s="1"/>
  <c r="AA93" i="4"/>
  <c r="AA137" i="4" s="1"/>
  <c r="AB103" i="4"/>
  <c r="AB65" i="4"/>
  <c r="AB109" i="4" s="1"/>
  <c r="AB64" i="4"/>
  <c r="AB108" i="4" s="1"/>
  <c r="AA92" i="4"/>
  <c r="AA136" i="4" s="1"/>
  <c r="AB98" i="4"/>
  <c r="AB91" i="4"/>
  <c r="AB135" i="4" s="1"/>
  <c r="AB35" i="4"/>
  <c r="AB85" i="4"/>
  <c r="AB129" i="4" s="1"/>
  <c r="AB36" i="4"/>
  <c r="AB60" i="4" s="1"/>
  <c r="AB99" i="4"/>
  <c r="AB97" i="4"/>
  <c r="AB95" i="4"/>
  <c r="AB94" i="4"/>
  <c r="AB56" i="4"/>
  <c r="AB73" i="4"/>
  <c r="AB117" i="4" s="1"/>
  <c r="AB79" i="4"/>
  <c r="AB123" i="4" s="1"/>
  <c r="AB83" i="4"/>
  <c r="AB127" i="4" s="1"/>
  <c r="AB72" i="4"/>
  <c r="AB116" i="4" s="1"/>
  <c r="AB78" i="4"/>
  <c r="AB122" i="4" s="1"/>
  <c r="AB86" i="4"/>
  <c r="AB130" i="4" s="1"/>
  <c r="AB75" i="4"/>
  <c r="AB119" i="4" s="1"/>
  <c r="AB77" i="4"/>
  <c r="AB121" i="4" s="1"/>
  <c r="AB88" i="4"/>
  <c r="AB132" i="4" s="1"/>
  <c r="AB69" i="4"/>
  <c r="AB113" i="4" s="1"/>
  <c r="AB80" i="4"/>
  <c r="AB124" i="4" s="1"/>
  <c r="AB90" i="4"/>
  <c r="AB134" i="4" s="1"/>
  <c r="AB102" i="4"/>
  <c r="AB68" i="4"/>
  <c r="AB112" i="4" s="1"/>
  <c r="AB67" i="4"/>
  <c r="AB111" i="4" s="1"/>
  <c r="AB84" i="4"/>
  <c r="AB128" i="4" s="1"/>
  <c r="AB82" i="4"/>
  <c r="AB126" i="4" s="1"/>
  <c r="AB101" i="4"/>
  <c r="AB76" i="4"/>
  <c r="AB120" i="4" s="1"/>
  <c r="AB66" i="4"/>
  <c r="AB110" i="4" s="1"/>
  <c r="AB70" i="4"/>
  <c r="AB114" i="4" s="1"/>
  <c r="AB81" i="4"/>
  <c r="AB125" i="4" s="1"/>
  <c r="AB100" i="4"/>
  <c r="AB71" i="4"/>
  <c r="AB115" i="4" s="1"/>
  <c r="AB74" i="4"/>
  <c r="AB118" i="4" s="1"/>
  <c r="AB89" i="4"/>
  <c r="AB133" i="4" s="1"/>
  <c r="AB55" i="4"/>
  <c r="AB57" i="4"/>
  <c r="AC50" i="4"/>
  <c r="AC54" i="4"/>
  <c r="AC51" i="4"/>
  <c r="AC49" i="4"/>
  <c r="AC45" i="4"/>
  <c r="AC46" i="4"/>
  <c r="AC47" i="4"/>
  <c r="AC44" i="4"/>
  <c r="AC42" i="4"/>
  <c r="AC43" i="4"/>
  <c r="AC41" i="4"/>
  <c r="AC40" i="4"/>
  <c r="AC34" i="4"/>
  <c r="AC39" i="4"/>
  <c r="AC38" i="4"/>
  <c r="AC32" i="4"/>
  <c r="AC37" i="4"/>
  <c r="AC33" i="4"/>
  <c r="AC31" i="4"/>
  <c r="AC30" i="4"/>
  <c r="AC29" i="4"/>
  <c r="AC26" i="4"/>
  <c r="AC27" i="4"/>
  <c r="AC20" i="4"/>
  <c r="AC25" i="4"/>
  <c r="AC21" i="4"/>
  <c r="AC24" i="4"/>
  <c r="AC28" i="4"/>
  <c r="AC23" i="4"/>
  <c r="AC22" i="4"/>
  <c r="AC18" i="4"/>
  <c r="AC19" i="4"/>
  <c r="AC15" i="4"/>
  <c r="AC14" i="4"/>
  <c r="AC9" i="4"/>
  <c r="AC12" i="4"/>
  <c r="AC17" i="4"/>
  <c r="AC11" i="4"/>
  <c r="AC8" i="4"/>
  <c r="AC7" i="4"/>
  <c r="AC13" i="4"/>
  <c r="AC16" i="4"/>
  <c r="AC6" i="4"/>
  <c r="AC10" i="4"/>
  <c r="AD5" i="4"/>
  <c r="AB5" i="5" l="1"/>
  <c r="AA34" i="5"/>
  <c r="AA37" i="5"/>
  <c r="AA31" i="5"/>
  <c r="AA38" i="5"/>
  <c r="AA22" i="5"/>
  <c r="AA16" i="5"/>
  <c r="AA32" i="5"/>
  <c r="AA29" i="5"/>
  <c r="AA26" i="5"/>
  <c r="AA25" i="5"/>
  <c r="AA33" i="5"/>
  <c r="AA23" i="5"/>
  <c r="AA18" i="5"/>
  <c r="AA12" i="5"/>
  <c r="AA24" i="5"/>
  <c r="AA20" i="5"/>
  <c r="AA27" i="5"/>
  <c r="AA15" i="5"/>
  <c r="AA11" i="5"/>
  <c r="AA6" i="5"/>
  <c r="AA8" i="5"/>
  <c r="AA10" i="5"/>
  <c r="AA21" i="5"/>
  <c r="AA14" i="5"/>
  <c r="AB5" i="3"/>
  <c r="AA49" i="3"/>
  <c r="AA44" i="3"/>
  <c r="AA45" i="3"/>
  <c r="AA46" i="3"/>
  <c r="AA39" i="3"/>
  <c r="AA32" i="3"/>
  <c r="AA27" i="3"/>
  <c r="AA41" i="3"/>
  <c r="AA34" i="3"/>
  <c r="AA28" i="3"/>
  <c r="AA48" i="3"/>
  <c r="AA43" i="3"/>
  <c r="AA42" i="3"/>
  <c r="AA37" i="3"/>
  <c r="AA30" i="3"/>
  <c r="AA25" i="3"/>
  <c r="AA29" i="3"/>
  <c r="AA21" i="3"/>
  <c r="AA16" i="3"/>
  <c r="AA35" i="3"/>
  <c r="AA22" i="3"/>
  <c r="AA17" i="3"/>
  <c r="AA13" i="3"/>
  <c r="AA24" i="3"/>
  <c r="AA19" i="3"/>
  <c r="AA14" i="3"/>
  <c r="AA20" i="3"/>
  <c r="AA8" i="3"/>
  <c r="AA9" i="3"/>
  <c r="AA15" i="3"/>
  <c r="AA10" i="3"/>
  <c r="AA11" i="3"/>
  <c r="AA6" i="3"/>
  <c r="AC67" i="4"/>
  <c r="AC111" i="4" s="1"/>
  <c r="AC69" i="4"/>
  <c r="AC113" i="4" s="1"/>
  <c r="AC87" i="4"/>
  <c r="AC131" i="4" s="1"/>
  <c r="AC63" i="4"/>
  <c r="AC107" i="4" s="1"/>
  <c r="AB93" i="4"/>
  <c r="AB137" i="4" s="1"/>
  <c r="AB92" i="4"/>
  <c r="AB136" i="4" s="1"/>
  <c r="AC85" i="4"/>
  <c r="AC129" i="4" s="1"/>
  <c r="AC36" i="4"/>
  <c r="AC60" i="4" s="1"/>
  <c r="AC35" i="4"/>
  <c r="AC97" i="4"/>
  <c r="AC94" i="4"/>
  <c r="AC56" i="4"/>
  <c r="AC66" i="4"/>
  <c r="AC110" i="4" s="1"/>
  <c r="AC81" i="4"/>
  <c r="AC125" i="4" s="1"/>
  <c r="AC88" i="4"/>
  <c r="AC132" i="4" s="1"/>
  <c r="AC98" i="4"/>
  <c r="AC71" i="4"/>
  <c r="AC115" i="4" s="1"/>
  <c r="AC78" i="4"/>
  <c r="AC122" i="4" s="1"/>
  <c r="AC90" i="4"/>
  <c r="AC134" i="4" s="1"/>
  <c r="AC100" i="4"/>
  <c r="AC72" i="4"/>
  <c r="AC116" i="4" s="1"/>
  <c r="AC82" i="4"/>
  <c r="AC126" i="4" s="1"/>
  <c r="AC99" i="4"/>
  <c r="AC73" i="4"/>
  <c r="AC117" i="4" s="1"/>
  <c r="AC64" i="4"/>
  <c r="AC108" i="4" s="1"/>
  <c r="AC76" i="4"/>
  <c r="AC120" i="4" s="1"/>
  <c r="AC77" i="4"/>
  <c r="AC121" i="4" s="1"/>
  <c r="AC89" i="4"/>
  <c r="AC133" i="4" s="1"/>
  <c r="AC101" i="4"/>
  <c r="AC65" i="4"/>
  <c r="AC109" i="4" s="1"/>
  <c r="AC75" i="4"/>
  <c r="AC119" i="4" s="1"/>
  <c r="AC84" i="4"/>
  <c r="AC128" i="4" s="1"/>
  <c r="AC95" i="4"/>
  <c r="AC70" i="4"/>
  <c r="AC114" i="4" s="1"/>
  <c r="AC68" i="4"/>
  <c r="AC112" i="4" s="1"/>
  <c r="AC79" i="4"/>
  <c r="AC123" i="4" s="1"/>
  <c r="AC83" i="4"/>
  <c r="AC127" i="4" s="1"/>
  <c r="AC96" i="4"/>
  <c r="AC103" i="4"/>
  <c r="AC74" i="4"/>
  <c r="AC118" i="4" s="1"/>
  <c r="AC80" i="4"/>
  <c r="AC124" i="4" s="1"/>
  <c r="AC86" i="4"/>
  <c r="AC130" i="4" s="1"/>
  <c r="AC91" i="4"/>
  <c r="AC135" i="4" s="1"/>
  <c r="AC102" i="4"/>
  <c r="AC55" i="4"/>
  <c r="AC57" i="4"/>
  <c r="AD50" i="4"/>
  <c r="AD54" i="4"/>
  <c r="AD49" i="4"/>
  <c r="AD51" i="4"/>
  <c r="AD46" i="4"/>
  <c r="AD44" i="4"/>
  <c r="AD45" i="4"/>
  <c r="AD47" i="4"/>
  <c r="AD37" i="4"/>
  <c r="AD41" i="4"/>
  <c r="AD43" i="4"/>
  <c r="AD42" i="4"/>
  <c r="AD39" i="4"/>
  <c r="AD40" i="4"/>
  <c r="AD38" i="4"/>
  <c r="AD32" i="4"/>
  <c r="AD33" i="4"/>
  <c r="AD31" i="4"/>
  <c r="AD27" i="4"/>
  <c r="AD30" i="4"/>
  <c r="AD28" i="4"/>
  <c r="AD29" i="4"/>
  <c r="AD25" i="4"/>
  <c r="AD21" i="4"/>
  <c r="AD24" i="4"/>
  <c r="AD22" i="4"/>
  <c r="AD34" i="4"/>
  <c r="AD23" i="4"/>
  <c r="AD20" i="4"/>
  <c r="AD18" i="4"/>
  <c r="AD14" i="4"/>
  <c r="AD19" i="4"/>
  <c r="AD15" i="4"/>
  <c r="AD16" i="4"/>
  <c r="AD26" i="4"/>
  <c r="AD17" i="4"/>
  <c r="AD9" i="4"/>
  <c r="AD10" i="4"/>
  <c r="AD11" i="4"/>
  <c r="AD13" i="4"/>
  <c r="AD12" i="4"/>
  <c r="AD6" i="4"/>
  <c r="AD7" i="4"/>
  <c r="AD8" i="4"/>
  <c r="AE5" i="4"/>
  <c r="AC5" i="3" l="1"/>
  <c r="AB49" i="3"/>
  <c r="AB44" i="3"/>
  <c r="AB45" i="3"/>
  <c r="AB46" i="3"/>
  <c r="AB48" i="3"/>
  <c r="AB43" i="3"/>
  <c r="AB41" i="3"/>
  <c r="AB34" i="3"/>
  <c r="AB42" i="3"/>
  <c r="AB35" i="3"/>
  <c r="AB29" i="3"/>
  <c r="AB37" i="3"/>
  <c r="AB30" i="3"/>
  <c r="AB27" i="3"/>
  <c r="AB21" i="3"/>
  <c r="AB16" i="3"/>
  <c r="AB22" i="3"/>
  <c r="AB17" i="3"/>
  <c r="AB13" i="3"/>
  <c r="AB39" i="3"/>
  <c r="AB25" i="3"/>
  <c r="AB32" i="3"/>
  <c r="AB24" i="3"/>
  <c r="AB19" i="3"/>
  <c r="AB14" i="3"/>
  <c r="AB28" i="3"/>
  <c r="AB20" i="3"/>
  <c r="AB15" i="3"/>
  <c r="AB8" i="3"/>
  <c r="AB9" i="3"/>
  <c r="AB10" i="3"/>
  <c r="AB11" i="3"/>
  <c r="AB6" i="3"/>
  <c r="AC5" i="5"/>
  <c r="AB34" i="5"/>
  <c r="AB29" i="5"/>
  <c r="AB37" i="5"/>
  <c r="AB31" i="5"/>
  <c r="AB25" i="5"/>
  <c r="AB38" i="5"/>
  <c r="AB32" i="5"/>
  <c r="AB26" i="5"/>
  <c r="AB33" i="5"/>
  <c r="AB27" i="5"/>
  <c r="AB22" i="5"/>
  <c r="AB16" i="5"/>
  <c r="AB23" i="5"/>
  <c r="AB18" i="5"/>
  <c r="AB24" i="5"/>
  <c r="AB21" i="5"/>
  <c r="AB15" i="5"/>
  <c r="AB11" i="5"/>
  <c r="AB20" i="5"/>
  <c r="AB6" i="5"/>
  <c r="AB12" i="5"/>
  <c r="AB8" i="5"/>
  <c r="AB14" i="5"/>
  <c r="AB10" i="5"/>
  <c r="AC92" i="4"/>
  <c r="AC136" i="4" s="1"/>
  <c r="AD63" i="4"/>
  <c r="AD107" i="4" s="1"/>
  <c r="AC93" i="4"/>
  <c r="AC137" i="4" s="1"/>
  <c r="AD35" i="4"/>
  <c r="AD36" i="4"/>
  <c r="AD60" i="4" s="1"/>
  <c r="AD96" i="4"/>
  <c r="AD98" i="4"/>
  <c r="AD64" i="4"/>
  <c r="AD108" i="4" s="1"/>
  <c r="AD100" i="4"/>
  <c r="AD69" i="4"/>
  <c r="AD113" i="4" s="1"/>
  <c r="AD94" i="4"/>
  <c r="AD56" i="4"/>
  <c r="AD97" i="4"/>
  <c r="AD99" i="4"/>
  <c r="AD67" i="4"/>
  <c r="AD111" i="4" s="1"/>
  <c r="AD75" i="4"/>
  <c r="AD119" i="4" s="1"/>
  <c r="AD86" i="4"/>
  <c r="AD130" i="4" s="1"/>
  <c r="AD101" i="4"/>
  <c r="AD66" i="4"/>
  <c r="AD110" i="4" s="1"/>
  <c r="AD77" i="4"/>
  <c r="AD121" i="4" s="1"/>
  <c r="AD85" i="4"/>
  <c r="AD129" i="4" s="1"/>
  <c r="AD103" i="4"/>
  <c r="AD65" i="4"/>
  <c r="AD109" i="4" s="1"/>
  <c r="AD74" i="4"/>
  <c r="AD118" i="4" s="1"/>
  <c r="AD80" i="4"/>
  <c r="AD124" i="4" s="1"/>
  <c r="AD87" i="4"/>
  <c r="AD131" i="4" s="1"/>
  <c r="AD83" i="4"/>
  <c r="AD127" i="4" s="1"/>
  <c r="AD91" i="4"/>
  <c r="AD135" i="4" s="1"/>
  <c r="AD84" i="4"/>
  <c r="AD128" i="4" s="1"/>
  <c r="AD73" i="4"/>
  <c r="AD117" i="4" s="1"/>
  <c r="AD79" i="4"/>
  <c r="AD123" i="4" s="1"/>
  <c r="AD88" i="4"/>
  <c r="AD132" i="4" s="1"/>
  <c r="AD72" i="4"/>
  <c r="AD116" i="4" s="1"/>
  <c r="AD81" i="4"/>
  <c r="AD125" i="4" s="1"/>
  <c r="AD90" i="4"/>
  <c r="AD134" i="4" s="1"/>
  <c r="AD70" i="4"/>
  <c r="AD114" i="4" s="1"/>
  <c r="AD76" i="4"/>
  <c r="AD120" i="4" s="1"/>
  <c r="AD78" i="4"/>
  <c r="AD122" i="4" s="1"/>
  <c r="AD89" i="4"/>
  <c r="AD133" i="4" s="1"/>
  <c r="AD68" i="4"/>
  <c r="AD112" i="4" s="1"/>
  <c r="AD71" i="4"/>
  <c r="AD115" i="4" s="1"/>
  <c r="AD82" i="4"/>
  <c r="AD126" i="4" s="1"/>
  <c r="AD95" i="4"/>
  <c r="AD102" i="4"/>
  <c r="AD55" i="4"/>
  <c r="AD57" i="4"/>
  <c r="AE50" i="4"/>
  <c r="AE54" i="4"/>
  <c r="AE49" i="4"/>
  <c r="AE51" i="4"/>
  <c r="AE46" i="4"/>
  <c r="AE47" i="4"/>
  <c r="AE44" i="4"/>
  <c r="AE45" i="4"/>
  <c r="AE43" i="4"/>
  <c r="AE41" i="4"/>
  <c r="AE38" i="4"/>
  <c r="AE39" i="4"/>
  <c r="AE40" i="4"/>
  <c r="AE37" i="4"/>
  <c r="AE32" i="4"/>
  <c r="AE34" i="4"/>
  <c r="AE42" i="4"/>
  <c r="AE29" i="4"/>
  <c r="AE30" i="4"/>
  <c r="AE28" i="4"/>
  <c r="AE33" i="4"/>
  <c r="AE26" i="4"/>
  <c r="AE27" i="4"/>
  <c r="AE31" i="4"/>
  <c r="AE21" i="4"/>
  <c r="AE25" i="4"/>
  <c r="AE24" i="4"/>
  <c r="AE22" i="4"/>
  <c r="AE23" i="4"/>
  <c r="AE20" i="4"/>
  <c r="AE19" i="4"/>
  <c r="AE16" i="4"/>
  <c r="AE17" i="4"/>
  <c r="AE14" i="4"/>
  <c r="AE10" i="4"/>
  <c r="AE12" i="4"/>
  <c r="AE18" i="4"/>
  <c r="AE15" i="4"/>
  <c r="AE13" i="4"/>
  <c r="AE11" i="4"/>
  <c r="AE9" i="4"/>
  <c r="AE6" i="4"/>
  <c r="AE8" i="4"/>
  <c r="AE7" i="4"/>
  <c r="AF5" i="4"/>
  <c r="AD5" i="5" l="1"/>
  <c r="AC37" i="5"/>
  <c r="AC38" i="5"/>
  <c r="AC32" i="5"/>
  <c r="AC33" i="5"/>
  <c r="AC34" i="5"/>
  <c r="AC29" i="5"/>
  <c r="AC26" i="5"/>
  <c r="AC25" i="5"/>
  <c r="AC23" i="5"/>
  <c r="AC18" i="5"/>
  <c r="AC24" i="5"/>
  <c r="AC20" i="5"/>
  <c r="AC14" i="5"/>
  <c r="AC31" i="5"/>
  <c r="AC27" i="5"/>
  <c r="AC21" i="5"/>
  <c r="AC15" i="5"/>
  <c r="AC6" i="5"/>
  <c r="AC12" i="5"/>
  <c r="AC8" i="5"/>
  <c r="AC22" i="5"/>
  <c r="AC16" i="5"/>
  <c r="AC10" i="5"/>
  <c r="AC11" i="5"/>
  <c r="AD5" i="3"/>
  <c r="AC45" i="3"/>
  <c r="AC46" i="3"/>
  <c r="AC48" i="3"/>
  <c r="AC43" i="3"/>
  <c r="AC41" i="3"/>
  <c r="AC34" i="3"/>
  <c r="AC28" i="3"/>
  <c r="AC49" i="3"/>
  <c r="AC44" i="3"/>
  <c r="AC42" i="3"/>
  <c r="AC35" i="3"/>
  <c r="AC29" i="3"/>
  <c r="AC37" i="3"/>
  <c r="AC39" i="3"/>
  <c r="AC32" i="3"/>
  <c r="AC27" i="3"/>
  <c r="AC22" i="3"/>
  <c r="AC17" i="3"/>
  <c r="AC25" i="3"/>
  <c r="AC24" i="3"/>
  <c r="AC19" i="3"/>
  <c r="AC14" i="3"/>
  <c r="AC20" i="3"/>
  <c r="AC15" i="3"/>
  <c r="AC30" i="3"/>
  <c r="AC13" i="3"/>
  <c r="AC9" i="3"/>
  <c r="AC10" i="3"/>
  <c r="AC11" i="3"/>
  <c r="AC6" i="3"/>
  <c r="AC16" i="3"/>
  <c r="AC21" i="3"/>
  <c r="AC8" i="3"/>
  <c r="AE63" i="4"/>
  <c r="AE107" i="4" s="1"/>
  <c r="AD93" i="4"/>
  <c r="AD137" i="4" s="1"/>
  <c r="AD92" i="4"/>
  <c r="AD136" i="4" s="1"/>
  <c r="AE36" i="4"/>
  <c r="AE60" i="4" s="1"/>
  <c r="AE35" i="4"/>
  <c r="AE68" i="4"/>
  <c r="AE112" i="4" s="1"/>
  <c r="AE73" i="4"/>
  <c r="AE117" i="4" s="1"/>
  <c r="AE88" i="4"/>
  <c r="AE132" i="4" s="1"/>
  <c r="AE91" i="4"/>
  <c r="AE135" i="4" s="1"/>
  <c r="AE102" i="4"/>
  <c r="AE70" i="4"/>
  <c r="AE114" i="4" s="1"/>
  <c r="AE72" i="4"/>
  <c r="AE116" i="4" s="1"/>
  <c r="AE94" i="4"/>
  <c r="AE56" i="4"/>
  <c r="AE64" i="4"/>
  <c r="AE108" i="4" s="1"/>
  <c r="AE66" i="4"/>
  <c r="AE110" i="4" s="1"/>
  <c r="AE76" i="4"/>
  <c r="AE120" i="4" s="1"/>
  <c r="AE84" i="4"/>
  <c r="AE128" i="4" s="1"/>
  <c r="AE89" i="4"/>
  <c r="AE133" i="4" s="1"/>
  <c r="AE101" i="4"/>
  <c r="AE77" i="4"/>
  <c r="AE121" i="4" s="1"/>
  <c r="AE83" i="4"/>
  <c r="AE127" i="4" s="1"/>
  <c r="AE75" i="4"/>
  <c r="AE119" i="4" s="1"/>
  <c r="AE80" i="4"/>
  <c r="AE124" i="4" s="1"/>
  <c r="AE90" i="4"/>
  <c r="AE134" i="4" s="1"/>
  <c r="AE97" i="4"/>
  <c r="AE103" i="4"/>
  <c r="AE69" i="4"/>
  <c r="AE113" i="4" s="1"/>
  <c r="AE79" i="4"/>
  <c r="AE123" i="4" s="1"/>
  <c r="AE85" i="4"/>
  <c r="AE129" i="4" s="1"/>
  <c r="AE96" i="4"/>
  <c r="AE65" i="4"/>
  <c r="AE109" i="4" s="1"/>
  <c r="AE67" i="4"/>
  <c r="AE111" i="4" s="1"/>
  <c r="AE81" i="4"/>
  <c r="AE125" i="4" s="1"/>
  <c r="AE87" i="4"/>
  <c r="AE131" i="4" s="1"/>
  <c r="AE95" i="4"/>
  <c r="AE71" i="4"/>
  <c r="AE115" i="4" s="1"/>
  <c r="AE82" i="4"/>
  <c r="AE126" i="4" s="1"/>
  <c r="AE86" i="4"/>
  <c r="AE130" i="4" s="1"/>
  <c r="AE98" i="4"/>
  <c r="AE74" i="4"/>
  <c r="AE118" i="4" s="1"/>
  <c r="AE78" i="4"/>
  <c r="AE122" i="4" s="1"/>
  <c r="AE99" i="4"/>
  <c r="AE100" i="4"/>
  <c r="AE55" i="4"/>
  <c r="AE57" i="4"/>
  <c r="AF50" i="4"/>
  <c r="AF54" i="4"/>
  <c r="AF49" i="4"/>
  <c r="AF46" i="4"/>
  <c r="AF47" i="4"/>
  <c r="AF45" i="4"/>
  <c r="AF51" i="4"/>
  <c r="AF43" i="4"/>
  <c r="AF44" i="4"/>
  <c r="AF41" i="4"/>
  <c r="AF38" i="4"/>
  <c r="AF39" i="4"/>
  <c r="AF40" i="4"/>
  <c r="AF42" i="4"/>
  <c r="AF34" i="4"/>
  <c r="AF37" i="4"/>
  <c r="AF29" i="4"/>
  <c r="AF33" i="4"/>
  <c r="AF31" i="4"/>
  <c r="AF30" i="4"/>
  <c r="AF28" i="4"/>
  <c r="AF32" i="4"/>
  <c r="AF27" i="4"/>
  <c r="AF24" i="4"/>
  <c r="AF25" i="4"/>
  <c r="AF22" i="4"/>
  <c r="AF23" i="4"/>
  <c r="AF20" i="4"/>
  <c r="AF26" i="4"/>
  <c r="AF19" i="4"/>
  <c r="AF15" i="4"/>
  <c r="AF21" i="4"/>
  <c r="AF16" i="4"/>
  <c r="AF17" i="4"/>
  <c r="AF18" i="4"/>
  <c r="AF10" i="4"/>
  <c r="AF12" i="4"/>
  <c r="AF11" i="4"/>
  <c r="AF13" i="4"/>
  <c r="AF9" i="4"/>
  <c r="AF6" i="4"/>
  <c r="AF7" i="4"/>
  <c r="AF14" i="4"/>
  <c r="AF8" i="4"/>
  <c r="AG5" i="4"/>
  <c r="AE5" i="3" l="1"/>
  <c r="AD45" i="3"/>
  <c r="AD46" i="3"/>
  <c r="AD48" i="3"/>
  <c r="AD49" i="3"/>
  <c r="AD44" i="3"/>
  <c r="AD42" i="3"/>
  <c r="AD35" i="3"/>
  <c r="AD43" i="3"/>
  <c r="AD37" i="3"/>
  <c r="AD30" i="3"/>
  <c r="AD25" i="3"/>
  <c r="AD39" i="3"/>
  <c r="AD32" i="3"/>
  <c r="AD29" i="3"/>
  <c r="AD22" i="3"/>
  <c r="AD17" i="3"/>
  <c r="AD13" i="3"/>
  <c r="AD41" i="3"/>
  <c r="AD24" i="3"/>
  <c r="AD19" i="3"/>
  <c r="AD14" i="3"/>
  <c r="AD28" i="3"/>
  <c r="AD20" i="3"/>
  <c r="AD15" i="3"/>
  <c r="AD34" i="3"/>
  <c r="AD21" i="3"/>
  <c r="AD16" i="3"/>
  <c r="AD11" i="3"/>
  <c r="AD27" i="3"/>
  <c r="AD10" i="3"/>
  <c r="AD9" i="3"/>
  <c r="AD6" i="3"/>
  <c r="AD8" i="3"/>
  <c r="AE5" i="5"/>
  <c r="AD37" i="5"/>
  <c r="AD31" i="5"/>
  <c r="AD25" i="5"/>
  <c r="AD38" i="5"/>
  <c r="AD32" i="5"/>
  <c r="AD26" i="5"/>
  <c r="AD33" i="5"/>
  <c r="AD27" i="5"/>
  <c r="AD34" i="5"/>
  <c r="AD29" i="5"/>
  <c r="AD23" i="5"/>
  <c r="AD18" i="5"/>
  <c r="AD12" i="5"/>
  <c r="AD24" i="5"/>
  <c r="AD20" i="5"/>
  <c r="AD14" i="5"/>
  <c r="AD22" i="5"/>
  <c r="AD16" i="5"/>
  <c r="AD15" i="5"/>
  <c r="AD6" i="5"/>
  <c r="AD8" i="5"/>
  <c r="AD10" i="5"/>
  <c r="AD21" i="5"/>
  <c r="AD11" i="5"/>
  <c r="AF63" i="4"/>
  <c r="AF107" i="4" s="1"/>
  <c r="AE92" i="4"/>
  <c r="AE136" i="4" s="1"/>
  <c r="AE93" i="4"/>
  <c r="AE137" i="4" s="1"/>
  <c r="AF36" i="4"/>
  <c r="AF60" i="4" s="1"/>
  <c r="AF64" i="4"/>
  <c r="AF108" i="4" s="1"/>
  <c r="AF35" i="4"/>
  <c r="AF74" i="4"/>
  <c r="AF118" i="4" s="1"/>
  <c r="AF79" i="4"/>
  <c r="AF123" i="4" s="1"/>
  <c r="AF90" i="4"/>
  <c r="AF134" i="4" s="1"/>
  <c r="AF98" i="4"/>
  <c r="AF101" i="4"/>
  <c r="AF94" i="4"/>
  <c r="AF56" i="4"/>
  <c r="AF73" i="4"/>
  <c r="AF117" i="4" s="1"/>
  <c r="AF82" i="4"/>
  <c r="AF126" i="4" s="1"/>
  <c r="AF86" i="4"/>
  <c r="AF130" i="4" s="1"/>
  <c r="AF66" i="4"/>
  <c r="AF110" i="4" s="1"/>
  <c r="AF78" i="4"/>
  <c r="AF122" i="4" s="1"/>
  <c r="AF81" i="4"/>
  <c r="AF125" i="4" s="1"/>
  <c r="AF100" i="4"/>
  <c r="AF70" i="4"/>
  <c r="AF114" i="4" s="1"/>
  <c r="AF72" i="4"/>
  <c r="AF116" i="4" s="1"/>
  <c r="AF84" i="4"/>
  <c r="AF128" i="4" s="1"/>
  <c r="AF91" i="4"/>
  <c r="AF135" i="4" s="1"/>
  <c r="AF68" i="4"/>
  <c r="AF112" i="4" s="1"/>
  <c r="AF76" i="4"/>
  <c r="AF120" i="4" s="1"/>
  <c r="AF89" i="4"/>
  <c r="AF133" i="4" s="1"/>
  <c r="AF99" i="4"/>
  <c r="AF102" i="4"/>
  <c r="AF69" i="4"/>
  <c r="AF113" i="4" s="1"/>
  <c r="AF83" i="4"/>
  <c r="AF127" i="4" s="1"/>
  <c r="AF85" i="4"/>
  <c r="AF129" i="4" s="1"/>
  <c r="AF97" i="4"/>
  <c r="AF65" i="4"/>
  <c r="AF109" i="4" s="1"/>
  <c r="AF67" i="4"/>
  <c r="AF111" i="4" s="1"/>
  <c r="AF77" i="4"/>
  <c r="AF121" i="4" s="1"/>
  <c r="AF87" i="4"/>
  <c r="AF131" i="4" s="1"/>
  <c r="AF96" i="4"/>
  <c r="AF103" i="4"/>
  <c r="AF71" i="4"/>
  <c r="AF115" i="4" s="1"/>
  <c r="AF75" i="4"/>
  <c r="AF119" i="4" s="1"/>
  <c r="AF80" i="4"/>
  <c r="AF124" i="4" s="1"/>
  <c r="AF88" i="4"/>
  <c r="AF132" i="4" s="1"/>
  <c r="AF95" i="4"/>
  <c r="AF55" i="4"/>
  <c r="AF57" i="4"/>
  <c r="AG50" i="4"/>
  <c r="AG54" i="4"/>
  <c r="AG49" i="4"/>
  <c r="AG46" i="4"/>
  <c r="AG47" i="4"/>
  <c r="AG51" i="4"/>
  <c r="AG45" i="4"/>
  <c r="AG44" i="4"/>
  <c r="AG43" i="4"/>
  <c r="AG41" i="4"/>
  <c r="AG42" i="4"/>
  <c r="AG39" i="4"/>
  <c r="AG40" i="4"/>
  <c r="AG38" i="4"/>
  <c r="AG33" i="4"/>
  <c r="AG37" i="4"/>
  <c r="AG30" i="4"/>
  <c r="AG32" i="4"/>
  <c r="AG29" i="4"/>
  <c r="AG34" i="4"/>
  <c r="AG31" i="4"/>
  <c r="AG24" i="4"/>
  <c r="AG22" i="4"/>
  <c r="AG23" i="4"/>
  <c r="AG28" i="4"/>
  <c r="AG26" i="4"/>
  <c r="AG27" i="4"/>
  <c r="AG21" i="4"/>
  <c r="AG16" i="4"/>
  <c r="AG25" i="4"/>
  <c r="AG17" i="4"/>
  <c r="AG18" i="4"/>
  <c r="AG12" i="4"/>
  <c r="AG11" i="4"/>
  <c r="AG19" i="4"/>
  <c r="AG13" i="4"/>
  <c r="AG15" i="4"/>
  <c r="AG9" i="4"/>
  <c r="AG6" i="4"/>
  <c r="AG7" i="4"/>
  <c r="AG14" i="4"/>
  <c r="AG10" i="4"/>
  <c r="AG8" i="4"/>
  <c r="AG20" i="4"/>
  <c r="AH5" i="4"/>
  <c r="AF5" i="5" l="1"/>
  <c r="AE38" i="5"/>
  <c r="AE33" i="5"/>
  <c r="AE34" i="5"/>
  <c r="AE29" i="5"/>
  <c r="AE26" i="5"/>
  <c r="AE25" i="5"/>
  <c r="AE32" i="5"/>
  <c r="AE24" i="5"/>
  <c r="AE20" i="5"/>
  <c r="AE21" i="5"/>
  <c r="AE15" i="5"/>
  <c r="AE31" i="5"/>
  <c r="AE27" i="5"/>
  <c r="AE22" i="5"/>
  <c r="AE16" i="5"/>
  <c r="AE37" i="5"/>
  <c r="AE23" i="5"/>
  <c r="AE12" i="5"/>
  <c r="AE8" i="5"/>
  <c r="AE18" i="5"/>
  <c r="AE10" i="5"/>
  <c r="AE14" i="5"/>
  <c r="AE11" i="5"/>
  <c r="AE6" i="5"/>
  <c r="AF5" i="3"/>
  <c r="AE46" i="3"/>
  <c r="AE48" i="3"/>
  <c r="AE43" i="3"/>
  <c r="AE49" i="3"/>
  <c r="AE44" i="3"/>
  <c r="AE42" i="3"/>
  <c r="AE35" i="3"/>
  <c r="AE29" i="3"/>
  <c r="AE37" i="3"/>
  <c r="AE30" i="3"/>
  <c r="AE25" i="3"/>
  <c r="AE39" i="3"/>
  <c r="AE45" i="3"/>
  <c r="AE41" i="3"/>
  <c r="AE34" i="3"/>
  <c r="AE28" i="3"/>
  <c r="AE24" i="3"/>
  <c r="AE19" i="3"/>
  <c r="AE32" i="3"/>
  <c r="AE20" i="3"/>
  <c r="AE15" i="3"/>
  <c r="AE21" i="3"/>
  <c r="AE16" i="3"/>
  <c r="AE27" i="3"/>
  <c r="AE10" i="3"/>
  <c r="AE6" i="3"/>
  <c r="AE17" i="3"/>
  <c r="AE11" i="3"/>
  <c r="AE22" i="3"/>
  <c r="AE8" i="3"/>
  <c r="AE14" i="3"/>
  <c r="AE9" i="3"/>
  <c r="AE13" i="3"/>
  <c r="AF92" i="4"/>
  <c r="AF136" i="4" s="1"/>
  <c r="AG66" i="4"/>
  <c r="AG110" i="4" s="1"/>
  <c r="AF93" i="4"/>
  <c r="AF137" i="4" s="1"/>
  <c r="AG63" i="4"/>
  <c r="AG107" i="4" s="1"/>
  <c r="AG77" i="4"/>
  <c r="AG121" i="4" s="1"/>
  <c r="AG70" i="4"/>
  <c r="AG114" i="4" s="1"/>
  <c r="AG78" i="4"/>
  <c r="AG122" i="4" s="1"/>
  <c r="AG72" i="4"/>
  <c r="AG116" i="4" s="1"/>
  <c r="AG76" i="4"/>
  <c r="AG120" i="4" s="1"/>
  <c r="AG65" i="4"/>
  <c r="AG109" i="4" s="1"/>
  <c r="AG67" i="4"/>
  <c r="AG111" i="4" s="1"/>
  <c r="AG35" i="4"/>
  <c r="AG69" i="4"/>
  <c r="AG113" i="4" s="1"/>
  <c r="AG71" i="4"/>
  <c r="AG115" i="4" s="1"/>
  <c r="AG36" i="4"/>
  <c r="AG60" i="4" s="1"/>
  <c r="AG102" i="4"/>
  <c r="AG94" i="4"/>
  <c r="AG56" i="4"/>
  <c r="AG95" i="4"/>
  <c r="AG96" i="4"/>
  <c r="AG103" i="4"/>
  <c r="AG84" i="4"/>
  <c r="AG128" i="4" s="1"/>
  <c r="AG99" i="4"/>
  <c r="AG97" i="4"/>
  <c r="AG68" i="4"/>
  <c r="AG112" i="4" s="1"/>
  <c r="AG83" i="4"/>
  <c r="AG127" i="4" s="1"/>
  <c r="AG98" i="4"/>
  <c r="AG100" i="4"/>
  <c r="AG74" i="4"/>
  <c r="AG118" i="4" s="1"/>
  <c r="AG79" i="4"/>
  <c r="AG123" i="4" s="1"/>
  <c r="AG90" i="4"/>
  <c r="AG134" i="4" s="1"/>
  <c r="AG82" i="4"/>
  <c r="AG126" i="4" s="1"/>
  <c r="AG81" i="4"/>
  <c r="AG125" i="4" s="1"/>
  <c r="AG73" i="4"/>
  <c r="AG117" i="4" s="1"/>
  <c r="AG88" i="4"/>
  <c r="AG132" i="4" s="1"/>
  <c r="AG91" i="4"/>
  <c r="AG135" i="4" s="1"/>
  <c r="AG86" i="4"/>
  <c r="AG130" i="4" s="1"/>
  <c r="AG89" i="4"/>
  <c r="AG133" i="4" s="1"/>
  <c r="AG85" i="4"/>
  <c r="AG129" i="4" s="1"/>
  <c r="AG87" i="4"/>
  <c r="AG131" i="4" s="1"/>
  <c r="AG64" i="4"/>
  <c r="AG108" i="4" s="1"/>
  <c r="AG75" i="4"/>
  <c r="AG119" i="4" s="1"/>
  <c r="AG80" i="4"/>
  <c r="AG124" i="4" s="1"/>
  <c r="AG101" i="4"/>
  <c r="AG55" i="4"/>
  <c r="AG57" i="4"/>
  <c r="AH50" i="4"/>
  <c r="AH54" i="4"/>
  <c r="AH49" i="4"/>
  <c r="AH46" i="4"/>
  <c r="AH47" i="4"/>
  <c r="AH51" i="4"/>
  <c r="AH44" i="4"/>
  <c r="AH45" i="4"/>
  <c r="AH41" i="4"/>
  <c r="AH43" i="4"/>
  <c r="AH39" i="4"/>
  <c r="AH40" i="4"/>
  <c r="AH42" i="4"/>
  <c r="AH38" i="4"/>
  <c r="AH37" i="4"/>
  <c r="AH33" i="4"/>
  <c r="AH30" i="4"/>
  <c r="AH34" i="4"/>
  <c r="AH32" i="4"/>
  <c r="AH29" i="4"/>
  <c r="AH31" i="4"/>
  <c r="AH27" i="4"/>
  <c r="AH28" i="4"/>
  <c r="AH25" i="4"/>
  <c r="AH23" i="4"/>
  <c r="AH26" i="4"/>
  <c r="AH21" i="4"/>
  <c r="AH16" i="4"/>
  <c r="AH12" i="4"/>
  <c r="AH17" i="4"/>
  <c r="AH18" i="4"/>
  <c r="AH24" i="4"/>
  <c r="AH20" i="4"/>
  <c r="AH19" i="4"/>
  <c r="AH15" i="4"/>
  <c r="AH11" i="4"/>
  <c r="AH13" i="4"/>
  <c r="AH8" i="4"/>
  <c r="AH9" i="4"/>
  <c r="AH22" i="4"/>
  <c r="AH14" i="4"/>
  <c r="AH7" i="4"/>
  <c r="AH10" i="4"/>
  <c r="AH6" i="4"/>
  <c r="AI5" i="4"/>
  <c r="AH97" i="4" l="1"/>
  <c r="AG5" i="3"/>
  <c r="AF46" i="3"/>
  <c r="AF48" i="3"/>
  <c r="AF43" i="3"/>
  <c r="AF49" i="3"/>
  <c r="AF45" i="3"/>
  <c r="AF44" i="3"/>
  <c r="AF37" i="3"/>
  <c r="AF39" i="3"/>
  <c r="AF32" i="3"/>
  <c r="AF27" i="3"/>
  <c r="AF41" i="3"/>
  <c r="AF34" i="3"/>
  <c r="AF24" i="3"/>
  <c r="AF19" i="3"/>
  <c r="AF14" i="3"/>
  <c r="AF25" i="3"/>
  <c r="AF35" i="3"/>
  <c r="AF20" i="3"/>
  <c r="AF15" i="3"/>
  <c r="AF28" i="3"/>
  <c r="AF21" i="3"/>
  <c r="AF16" i="3"/>
  <c r="AF30" i="3"/>
  <c r="AF22" i="3"/>
  <c r="AF17" i="3"/>
  <c r="AF13" i="3"/>
  <c r="AF6" i="3"/>
  <c r="AF11" i="3"/>
  <c r="AF10" i="3"/>
  <c r="AF8" i="3"/>
  <c r="AF9" i="3"/>
  <c r="AF29" i="3"/>
  <c r="AF42" i="3"/>
  <c r="AG5" i="5"/>
  <c r="AF38" i="5"/>
  <c r="AF32" i="5"/>
  <c r="AF26" i="5"/>
  <c r="AF33" i="5"/>
  <c r="AF27" i="5"/>
  <c r="AF34" i="5"/>
  <c r="AF29" i="5"/>
  <c r="AF37" i="5"/>
  <c r="AF31" i="5"/>
  <c r="AF25" i="5"/>
  <c r="AF24" i="5"/>
  <c r="AF20" i="5"/>
  <c r="AF14" i="5"/>
  <c r="AF21" i="5"/>
  <c r="AF15" i="5"/>
  <c r="AF23" i="5"/>
  <c r="AF18" i="5"/>
  <c r="AF12" i="5"/>
  <c r="AF8" i="5"/>
  <c r="AF10" i="5"/>
  <c r="AF22" i="5"/>
  <c r="AF16" i="5"/>
  <c r="AF11" i="5"/>
  <c r="AF6" i="5"/>
  <c r="AH63" i="4"/>
  <c r="AH107" i="4" s="1"/>
  <c r="AG93" i="4"/>
  <c r="AG137" i="4" s="1"/>
  <c r="AG92" i="4"/>
  <c r="AG136" i="4" s="1"/>
  <c r="AH99" i="4"/>
  <c r="AH36" i="4"/>
  <c r="AH60" i="4" s="1"/>
  <c r="AH95" i="4"/>
  <c r="AH35" i="4"/>
  <c r="AH98" i="4"/>
  <c r="AH79" i="4"/>
  <c r="AH123" i="4" s="1"/>
  <c r="AH94" i="4"/>
  <c r="AH56" i="4"/>
  <c r="AH65" i="4"/>
  <c r="AH109" i="4" s="1"/>
  <c r="AH74" i="4"/>
  <c r="AH118" i="4" s="1"/>
  <c r="AH84" i="4"/>
  <c r="AH128" i="4" s="1"/>
  <c r="AH103" i="4"/>
  <c r="AH96" i="4"/>
  <c r="AH76" i="4"/>
  <c r="AH120" i="4" s="1"/>
  <c r="AH100" i="4"/>
  <c r="AH70" i="4"/>
  <c r="AH114" i="4" s="1"/>
  <c r="AH69" i="4"/>
  <c r="AH113" i="4" s="1"/>
  <c r="AH88" i="4"/>
  <c r="AH132" i="4" s="1"/>
  <c r="AH73" i="4"/>
  <c r="AH117" i="4" s="1"/>
  <c r="AH67" i="4"/>
  <c r="AH111" i="4" s="1"/>
  <c r="AH72" i="4"/>
  <c r="AH116" i="4" s="1"/>
  <c r="AH78" i="4"/>
  <c r="AH122" i="4" s="1"/>
  <c r="AH89" i="4"/>
  <c r="AH133" i="4" s="1"/>
  <c r="AH83" i="4"/>
  <c r="AH127" i="4" s="1"/>
  <c r="AH91" i="4"/>
  <c r="AH135" i="4" s="1"/>
  <c r="AH86" i="4"/>
  <c r="AH130" i="4" s="1"/>
  <c r="AH71" i="4"/>
  <c r="AH115" i="4" s="1"/>
  <c r="AH77" i="4"/>
  <c r="AH121" i="4" s="1"/>
  <c r="AH80" i="4"/>
  <c r="AH124" i="4" s="1"/>
  <c r="AH87" i="4"/>
  <c r="AH131" i="4" s="1"/>
  <c r="AH81" i="4"/>
  <c r="AH125" i="4" s="1"/>
  <c r="AH82" i="4"/>
  <c r="AH126" i="4" s="1"/>
  <c r="AH90" i="4"/>
  <c r="AH134" i="4" s="1"/>
  <c r="AH102" i="4"/>
  <c r="AH68" i="4"/>
  <c r="AH112" i="4" s="1"/>
  <c r="AH64" i="4"/>
  <c r="AH108" i="4" s="1"/>
  <c r="AH66" i="4"/>
  <c r="AH110" i="4" s="1"/>
  <c r="AH75" i="4"/>
  <c r="AH119" i="4" s="1"/>
  <c r="AH85" i="4"/>
  <c r="AH129" i="4" s="1"/>
  <c r="AH101" i="4"/>
  <c r="AH57" i="4"/>
  <c r="AH55" i="4"/>
  <c r="AI54" i="4"/>
  <c r="AI49" i="4"/>
  <c r="AI50" i="4"/>
  <c r="AI47" i="4"/>
  <c r="AI51" i="4"/>
  <c r="AI46" i="4"/>
  <c r="AI44" i="4"/>
  <c r="AI45" i="4"/>
  <c r="AI41" i="4"/>
  <c r="AI42" i="4"/>
  <c r="AI43" i="4"/>
  <c r="AI40" i="4"/>
  <c r="AI39" i="4"/>
  <c r="AI38" i="4"/>
  <c r="AI37" i="4"/>
  <c r="AI31" i="4"/>
  <c r="AI34" i="4"/>
  <c r="AI32" i="4"/>
  <c r="AI29" i="4"/>
  <c r="AI33" i="4"/>
  <c r="AI28" i="4"/>
  <c r="AI26" i="4"/>
  <c r="AI23" i="4"/>
  <c r="AI30" i="4"/>
  <c r="AI27" i="4"/>
  <c r="AI25" i="4"/>
  <c r="AI24" i="4"/>
  <c r="AI22" i="4"/>
  <c r="AI21" i="4"/>
  <c r="AI17" i="4"/>
  <c r="AI18" i="4"/>
  <c r="AI20" i="4"/>
  <c r="AI19" i="4"/>
  <c r="AI13" i="4"/>
  <c r="AI8" i="4"/>
  <c r="AI15" i="4"/>
  <c r="AI14" i="4"/>
  <c r="AI10" i="4"/>
  <c r="AI7" i="4"/>
  <c r="AI16" i="4"/>
  <c r="AI11" i="4"/>
  <c r="AI6" i="4"/>
  <c r="AI12" i="4"/>
  <c r="AI9" i="4"/>
  <c r="AJ5" i="4"/>
  <c r="AH5" i="5" l="1"/>
  <c r="AG33" i="5"/>
  <c r="AG34" i="5"/>
  <c r="AG37" i="5"/>
  <c r="AG32" i="5"/>
  <c r="AG21" i="5"/>
  <c r="AG31" i="5"/>
  <c r="AG27" i="5"/>
  <c r="AG22" i="5"/>
  <c r="AG16" i="5"/>
  <c r="AG38" i="5"/>
  <c r="AG23" i="5"/>
  <c r="AG18" i="5"/>
  <c r="AG20" i="5"/>
  <c r="AG12" i="5"/>
  <c r="AG29" i="5"/>
  <c r="AG24" i="5"/>
  <c r="AG10" i="5"/>
  <c r="AG25" i="5"/>
  <c r="AG11" i="5"/>
  <c r="AG26" i="5"/>
  <c r="AG14" i="5"/>
  <c r="AG6" i="5"/>
  <c r="AG15" i="5"/>
  <c r="AG8" i="5"/>
  <c r="AH5" i="3"/>
  <c r="AG48" i="3"/>
  <c r="AG43" i="3"/>
  <c r="AG49" i="3"/>
  <c r="AG44" i="3"/>
  <c r="AG45" i="3"/>
  <c r="AG37" i="3"/>
  <c r="AG30" i="3"/>
  <c r="AG25" i="3"/>
  <c r="AG39" i="3"/>
  <c r="AG32" i="3"/>
  <c r="AG27" i="3"/>
  <c r="AG46" i="3"/>
  <c r="AG41" i="3"/>
  <c r="AG42" i="3"/>
  <c r="AG35" i="3"/>
  <c r="AG29" i="3"/>
  <c r="AG20" i="3"/>
  <c r="AG15" i="3"/>
  <c r="AG28" i="3"/>
  <c r="AG21" i="3"/>
  <c r="AG16" i="3"/>
  <c r="AG34" i="3"/>
  <c r="AG22" i="3"/>
  <c r="AG17" i="3"/>
  <c r="AG6" i="3"/>
  <c r="AG19" i="3"/>
  <c r="AG11" i="3"/>
  <c r="AG24" i="3"/>
  <c r="AG8" i="3"/>
  <c r="AG9" i="3"/>
  <c r="AG14" i="3"/>
  <c r="AG13" i="3"/>
  <c r="AG10" i="3"/>
  <c r="AI96" i="4"/>
  <c r="AH92" i="4"/>
  <c r="AH136" i="4" s="1"/>
  <c r="AH93" i="4"/>
  <c r="AH137" i="4" s="1"/>
  <c r="AI63" i="4"/>
  <c r="AI107" i="4" s="1"/>
  <c r="AI71" i="4"/>
  <c r="AI115" i="4" s="1"/>
  <c r="AI97" i="4"/>
  <c r="AI100" i="4"/>
  <c r="AI36" i="4"/>
  <c r="AI60" i="4" s="1"/>
  <c r="AI35" i="4"/>
  <c r="AI99" i="4"/>
  <c r="AI94" i="4"/>
  <c r="AI56" i="4"/>
  <c r="AI78" i="4"/>
  <c r="AI122" i="4" s="1"/>
  <c r="AI85" i="4"/>
  <c r="AI129" i="4" s="1"/>
  <c r="AI66" i="4"/>
  <c r="AI110" i="4" s="1"/>
  <c r="AI72" i="4"/>
  <c r="AI116" i="4" s="1"/>
  <c r="AI79" i="4"/>
  <c r="AI123" i="4" s="1"/>
  <c r="AI90" i="4"/>
  <c r="AI134" i="4" s="1"/>
  <c r="AI69" i="4"/>
  <c r="AI113" i="4" s="1"/>
  <c r="AI65" i="4"/>
  <c r="AI109" i="4" s="1"/>
  <c r="AI81" i="4"/>
  <c r="AI125" i="4" s="1"/>
  <c r="AI86" i="4"/>
  <c r="AI130" i="4" s="1"/>
  <c r="AI70" i="4"/>
  <c r="AI114" i="4" s="1"/>
  <c r="AI82" i="4"/>
  <c r="AI126" i="4" s="1"/>
  <c r="AI89" i="4"/>
  <c r="AI133" i="4" s="1"/>
  <c r="AI68" i="4"/>
  <c r="AI112" i="4" s="1"/>
  <c r="AI76" i="4"/>
  <c r="AI120" i="4" s="1"/>
  <c r="AI84" i="4"/>
  <c r="AI128" i="4" s="1"/>
  <c r="AI91" i="4"/>
  <c r="AI135" i="4" s="1"/>
  <c r="AI98" i="4"/>
  <c r="AI73" i="4"/>
  <c r="AI117" i="4" s="1"/>
  <c r="AI77" i="4"/>
  <c r="AI121" i="4" s="1"/>
  <c r="AI87" i="4"/>
  <c r="AI131" i="4" s="1"/>
  <c r="AI88" i="4"/>
  <c r="AI132" i="4" s="1"/>
  <c r="AI102" i="4"/>
  <c r="AI64" i="4"/>
  <c r="AI108" i="4" s="1"/>
  <c r="AI75" i="4"/>
  <c r="AI119" i="4" s="1"/>
  <c r="AI80" i="4"/>
  <c r="AI124" i="4" s="1"/>
  <c r="AI101" i="4"/>
  <c r="AI67" i="4"/>
  <c r="AI111" i="4" s="1"/>
  <c r="AI74" i="4"/>
  <c r="AI118" i="4" s="1"/>
  <c r="AI83" i="4"/>
  <c r="AI127" i="4" s="1"/>
  <c r="AI95" i="4"/>
  <c r="AI103" i="4"/>
  <c r="AI57" i="4"/>
  <c r="AI55" i="4"/>
  <c r="AJ49" i="4"/>
  <c r="AJ50" i="4"/>
  <c r="AJ54" i="4"/>
  <c r="AJ47" i="4"/>
  <c r="AJ51" i="4"/>
  <c r="AJ43" i="4"/>
  <c r="AJ46" i="4"/>
  <c r="AJ44" i="4"/>
  <c r="AJ45" i="4"/>
  <c r="AJ42" i="4"/>
  <c r="AJ40" i="4"/>
  <c r="AJ34" i="4"/>
  <c r="AJ41" i="4"/>
  <c r="AJ38" i="4"/>
  <c r="AJ39" i="4"/>
  <c r="AJ37" i="4"/>
  <c r="AJ31" i="4"/>
  <c r="AJ26" i="4"/>
  <c r="AJ32" i="4"/>
  <c r="AJ29" i="4"/>
  <c r="AJ33" i="4"/>
  <c r="AJ30" i="4"/>
  <c r="AJ24" i="4"/>
  <c r="AJ28" i="4"/>
  <c r="AJ25" i="4"/>
  <c r="AJ20" i="4"/>
  <c r="AJ21" i="4"/>
  <c r="AJ27" i="4"/>
  <c r="AJ22" i="4"/>
  <c r="AJ17" i="4"/>
  <c r="AJ13" i="4"/>
  <c r="AJ23" i="4"/>
  <c r="AJ18" i="4"/>
  <c r="AJ19" i="4"/>
  <c r="AJ16" i="4"/>
  <c r="AJ8" i="4"/>
  <c r="AJ15" i="4"/>
  <c r="AJ9" i="4"/>
  <c r="AJ14" i="4"/>
  <c r="AJ10" i="4"/>
  <c r="AJ11" i="4"/>
  <c r="AJ6" i="4"/>
  <c r="AJ12" i="4"/>
  <c r="AJ7" i="4"/>
  <c r="AK5" i="4"/>
  <c r="AI5" i="3" l="1"/>
  <c r="AH48" i="3"/>
  <c r="AH43" i="3"/>
  <c r="AH49" i="3"/>
  <c r="AH44" i="3"/>
  <c r="AH45" i="3"/>
  <c r="AH46" i="3"/>
  <c r="AH39" i="3"/>
  <c r="AH41" i="3"/>
  <c r="AH34" i="3"/>
  <c r="AH28" i="3"/>
  <c r="AH42" i="3"/>
  <c r="AH35" i="3"/>
  <c r="AH25" i="3"/>
  <c r="AH20" i="3"/>
  <c r="AH15" i="3"/>
  <c r="AH32" i="3"/>
  <c r="AH21" i="3"/>
  <c r="AH16" i="3"/>
  <c r="AH37" i="3"/>
  <c r="AH30" i="3"/>
  <c r="AH22" i="3"/>
  <c r="AH17" i="3"/>
  <c r="AH27" i="3"/>
  <c r="AH29" i="3"/>
  <c r="AH24" i="3"/>
  <c r="AH19" i="3"/>
  <c r="AH14" i="3"/>
  <c r="AH11" i="3"/>
  <c r="AH8" i="3"/>
  <c r="AH9" i="3"/>
  <c r="AH13" i="3"/>
  <c r="AH10" i="3"/>
  <c r="AH6" i="3"/>
  <c r="AI5" i="5"/>
  <c r="AH33" i="5"/>
  <c r="AH27" i="5"/>
  <c r="AH34" i="5"/>
  <c r="AH29" i="5"/>
  <c r="AH37" i="5"/>
  <c r="AH31" i="5"/>
  <c r="AH38" i="5"/>
  <c r="AH32" i="5"/>
  <c r="AH26" i="5"/>
  <c r="AH21" i="5"/>
  <c r="AH15" i="5"/>
  <c r="AH22" i="5"/>
  <c r="AH16" i="5"/>
  <c r="AH25" i="5"/>
  <c r="AH24" i="5"/>
  <c r="AH20" i="5"/>
  <c r="AH14" i="5"/>
  <c r="AH23" i="5"/>
  <c r="AH10" i="5"/>
  <c r="AH18" i="5"/>
  <c r="AH11" i="5"/>
  <c r="AH6" i="5"/>
  <c r="AH8" i="5"/>
  <c r="AH12" i="5"/>
  <c r="AI92" i="4"/>
  <c r="AI136" i="4" s="1"/>
  <c r="AJ63" i="4"/>
  <c r="AJ107" i="4" s="1"/>
  <c r="AI93" i="4"/>
  <c r="AI137" i="4" s="1"/>
  <c r="AJ72" i="4"/>
  <c r="AJ116" i="4" s="1"/>
  <c r="AJ64" i="4"/>
  <c r="AJ108" i="4" s="1"/>
  <c r="AJ65" i="4"/>
  <c r="AJ109" i="4" s="1"/>
  <c r="AJ35" i="4"/>
  <c r="AJ36" i="4"/>
  <c r="AJ60" i="4" s="1"/>
  <c r="AJ101" i="4"/>
  <c r="AJ69" i="4"/>
  <c r="AJ113" i="4" s="1"/>
  <c r="AJ73" i="4"/>
  <c r="AJ117" i="4" s="1"/>
  <c r="AJ67" i="4"/>
  <c r="AJ111" i="4" s="1"/>
  <c r="AJ94" i="4"/>
  <c r="AJ56" i="4"/>
  <c r="AJ71" i="4"/>
  <c r="AJ115" i="4" s="1"/>
  <c r="AJ80" i="4"/>
  <c r="AJ124" i="4" s="1"/>
  <c r="AJ85" i="4"/>
  <c r="AJ129" i="4" s="1"/>
  <c r="AJ66" i="4"/>
  <c r="AJ110" i="4" s="1"/>
  <c r="AJ70" i="4"/>
  <c r="AJ114" i="4" s="1"/>
  <c r="AJ81" i="4"/>
  <c r="AJ125" i="4" s="1"/>
  <c r="AJ96" i="4"/>
  <c r="AJ103" i="4"/>
  <c r="AJ74" i="4"/>
  <c r="AJ118" i="4" s="1"/>
  <c r="AJ87" i="4"/>
  <c r="AJ131" i="4" s="1"/>
  <c r="AJ95" i="4"/>
  <c r="AJ100" i="4"/>
  <c r="AJ79" i="4"/>
  <c r="AJ123" i="4" s="1"/>
  <c r="AJ90" i="4"/>
  <c r="AJ134" i="4" s="1"/>
  <c r="AJ98" i="4"/>
  <c r="AJ84" i="4"/>
  <c r="AJ128" i="4" s="1"/>
  <c r="AJ86" i="4"/>
  <c r="AJ130" i="4" s="1"/>
  <c r="AJ91" i="4"/>
  <c r="AJ135" i="4" s="1"/>
  <c r="AJ78" i="4"/>
  <c r="AJ122" i="4" s="1"/>
  <c r="AJ89" i="4"/>
  <c r="AJ133" i="4" s="1"/>
  <c r="AJ97" i="4"/>
  <c r="AJ76" i="4"/>
  <c r="AJ120" i="4" s="1"/>
  <c r="AJ77" i="4"/>
  <c r="AJ121" i="4" s="1"/>
  <c r="AJ83" i="4"/>
  <c r="AJ127" i="4" s="1"/>
  <c r="AJ99" i="4"/>
  <c r="AJ68" i="4"/>
  <c r="AJ112" i="4" s="1"/>
  <c r="AJ75" i="4"/>
  <c r="AJ119" i="4" s="1"/>
  <c r="AJ82" i="4"/>
  <c r="AJ126" i="4" s="1"/>
  <c r="AJ88" i="4"/>
  <c r="AJ132" i="4" s="1"/>
  <c r="AJ102" i="4"/>
  <c r="AJ55" i="4"/>
  <c r="AJ57" i="4"/>
  <c r="AK49" i="4"/>
  <c r="AK50" i="4"/>
  <c r="AK54" i="4"/>
  <c r="AK51" i="4"/>
  <c r="AK46" i="4"/>
  <c r="AK47" i="4"/>
  <c r="AK45" i="4"/>
  <c r="AK42" i="4"/>
  <c r="AK43" i="4"/>
  <c r="AK44" i="4"/>
  <c r="AK40" i="4"/>
  <c r="AK38" i="4"/>
  <c r="AK39" i="4"/>
  <c r="AK37" i="4"/>
  <c r="AK41" i="4"/>
  <c r="AK32" i="4"/>
  <c r="AK29" i="4"/>
  <c r="AK33" i="4"/>
  <c r="AK31" i="4"/>
  <c r="AK34" i="4"/>
  <c r="AK30" i="4"/>
  <c r="AK28" i="4"/>
  <c r="AK26" i="4"/>
  <c r="AK20" i="4"/>
  <c r="AK21" i="4"/>
  <c r="AK27" i="4"/>
  <c r="AK25" i="4"/>
  <c r="AK24" i="4"/>
  <c r="AK23" i="4"/>
  <c r="AK18" i="4"/>
  <c r="AK19" i="4"/>
  <c r="AK15" i="4"/>
  <c r="AK22" i="4"/>
  <c r="AK13" i="4"/>
  <c r="AK9" i="4"/>
  <c r="AK14" i="4"/>
  <c r="AK17" i="4"/>
  <c r="AK16" i="4"/>
  <c r="AK12" i="4"/>
  <c r="AK11" i="4"/>
  <c r="AK10" i="4"/>
  <c r="AK8" i="4"/>
  <c r="AK6" i="4"/>
  <c r="AK7" i="4"/>
  <c r="AL5" i="4"/>
  <c r="AK97" i="4" l="1"/>
  <c r="AJ5" i="5"/>
  <c r="AI34" i="5"/>
  <c r="AI37" i="5"/>
  <c r="AI31" i="5"/>
  <c r="AI38" i="5"/>
  <c r="AI22" i="5"/>
  <c r="AI16" i="5"/>
  <c r="AI33" i="5"/>
  <c r="AI27" i="5"/>
  <c r="AI23" i="5"/>
  <c r="AI18" i="5"/>
  <c r="AI12" i="5"/>
  <c r="AI25" i="5"/>
  <c r="AI24" i="5"/>
  <c r="AI20" i="5"/>
  <c r="AI29" i="5"/>
  <c r="AI26" i="5"/>
  <c r="AI11" i="5"/>
  <c r="AI32" i="5"/>
  <c r="AI14" i="5"/>
  <c r="AI6" i="5"/>
  <c r="AI21" i="5"/>
  <c r="AI8" i="5"/>
  <c r="AI15" i="5"/>
  <c r="AI10" i="5"/>
  <c r="AJ5" i="3"/>
  <c r="AI49" i="3"/>
  <c r="AI44" i="3"/>
  <c r="AI45" i="3"/>
  <c r="AI46" i="3"/>
  <c r="AI39" i="3"/>
  <c r="AI32" i="3"/>
  <c r="AI27" i="3"/>
  <c r="AI48" i="3"/>
  <c r="AI43" i="3"/>
  <c r="AI41" i="3"/>
  <c r="AI34" i="3"/>
  <c r="AI28" i="3"/>
  <c r="AI42" i="3"/>
  <c r="AI37" i="3"/>
  <c r="AI30" i="3"/>
  <c r="AI25" i="3"/>
  <c r="AI35" i="3"/>
  <c r="AI21" i="3"/>
  <c r="AI16" i="3"/>
  <c r="AI22" i="3"/>
  <c r="AI17" i="3"/>
  <c r="AI13" i="3"/>
  <c r="AI29" i="3"/>
  <c r="AI24" i="3"/>
  <c r="AI19" i="3"/>
  <c r="AI14" i="3"/>
  <c r="AI8" i="3"/>
  <c r="AI11" i="3"/>
  <c r="AI9" i="3"/>
  <c r="AI10" i="3"/>
  <c r="AI20" i="3"/>
  <c r="AI15" i="3"/>
  <c r="AI6" i="3"/>
  <c r="AK101" i="4"/>
  <c r="AJ93" i="4"/>
  <c r="AJ137" i="4" s="1"/>
  <c r="AJ92" i="4"/>
  <c r="AJ136" i="4" s="1"/>
  <c r="AK63" i="4"/>
  <c r="AK107" i="4" s="1"/>
  <c r="AK100" i="4"/>
  <c r="AK35" i="4"/>
  <c r="AK36" i="4"/>
  <c r="AK60" i="4" s="1"/>
  <c r="AK99" i="4"/>
  <c r="AK94" i="4"/>
  <c r="AK56" i="4"/>
  <c r="AK95" i="4"/>
  <c r="AK64" i="4"/>
  <c r="AK108" i="4" s="1"/>
  <c r="AK71" i="4"/>
  <c r="AK115" i="4" s="1"/>
  <c r="AK81" i="4"/>
  <c r="AK125" i="4" s="1"/>
  <c r="AK91" i="4"/>
  <c r="AK135" i="4" s="1"/>
  <c r="AK66" i="4"/>
  <c r="AK110" i="4" s="1"/>
  <c r="AK82" i="4"/>
  <c r="AK126" i="4" s="1"/>
  <c r="AK88" i="4"/>
  <c r="AK132" i="4" s="1"/>
  <c r="AK70" i="4"/>
  <c r="AK114" i="4" s="1"/>
  <c r="AK84" i="4"/>
  <c r="AK128" i="4" s="1"/>
  <c r="AK90" i="4"/>
  <c r="AK134" i="4" s="1"/>
  <c r="AK79" i="4"/>
  <c r="AK123" i="4" s="1"/>
  <c r="AK78" i="4"/>
  <c r="AK122" i="4" s="1"/>
  <c r="AK86" i="4"/>
  <c r="AK130" i="4" s="1"/>
  <c r="AK68" i="4"/>
  <c r="AK112" i="4" s="1"/>
  <c r="AK72" i="4"/>
  <c r="AK116" i="4" s="1"/>
  <c r="AK77" i="4"/>
  <c r="AK121" i="4" s="1"/>
  <c r="AK89" i="4"/>
  <c r="AK133" i="4" s="1"/>
  <c r="AK67" i="4"/>
  <c r="AK111" i="4" s="1"/>
  <c r="AK69" i="4"/>
  <c r="AK113" i="4" s="1"/>
  <c r="AK76" i="4"/>
  <c r="AK120" i="4" s="1"/>
  <c r="AK83" i="4"/>
  <c r="AK127" i="4" s="1"/>
  <c r="AK98" i="4"/>
  <c r="AK102" i="4"/>
  <c r="AK65" i="4"/>
  <c r="AK109" i="4" s="1"/>
  <c r="AK73" i="4"/>
  <c r="AK117" i="4" s="1"/>
  <c r="AK75" i="4"/>
  <c r="AK119" i="4" s="1"/>
  <c r="AK85" i="4"/>
  <c r="AK129" i="4" s="1"/>
  <c r="AK74" i="4"/>
  <c r="AK118" i="4" s="1"/>
  <c r="AK80" i="4"/>
  <c r="AK124" i="4" s="1"/>
  <c r="AK87" i="4"/>
  <c r="AK131" i="4" s="1"/>
  <c r="AK96" i="4"/>
  <c r="AK103" i="4"/>
  <c r="AK55" i="4"/>
  <c r="AK57" i="4"/>
  <c r="AL50" i="4"/>
  <c r="AL54" i="4"/>
  <c r="AL49" i="4"/>
  <c r="AL51" i="4"/>
  <c r="AL46" i="4"/>
  <c r="AL44" i="4"/>
  <c r="AL47" i="4"/>
  <c r="AL45" i="4"/>
  <c r="AL43" i="4"/>
  <c r="AL37" i="4"/>
  <c r="AL42" i="4"/>
  <c r="AL41" i="4"/>
  <c r="AL39" i="4"/>
  <c r="AL40" i="4"/>
  <c r="AL34" i="4"/>
  <c r="AL38" i="4"/>
  <c r="AL28" i="4"/>
  <c r="AL32" i="4"/>
  <c r="AL33" i="4"/>
  <c r="AL29" i="4"/>
  <c r="AL27" i="4"/>
  <c r="AL31" i="4"/>
  <c r="AL30" i="4"/>
  <c r="AL25" i="4"/>
  <c r="AL26" i="4"/>
  <c r="AL23" i="4"/>
  <c r="AL21" i="4"/>
  <c r="AL22" i="4"/>
  <c r="AL24" i="4"/>
  <c r="AL18" i="4"/>
  <c r="AL14" i="4"/>
  <c r="AL19" i="4"/>
  <c r="AL15" i="4"/>
  <c r="AL20" i="4"/>
  <c r="AL16" i="4"/>
  <c r="AL17" i="4"/>
  <c r="AL9" i="4"/>
  <c r="AL10" i="4"/>
  <c r="AL12" i="4"/>
  <c r="AL11" i="4"/>
  <c r="AL8" i="4"/>
  <c r="AL6" i="4"/>
  <c r="AL7" i="4"/>
  <c r="AL13" i="4"/>
  <c r="AM5" i="4"/>
  <c r="AK5" i="3" l="1"/>
  <c r="AJ49" i="3"/>
  <c r="AJ44" i="3"/>
  <c r="AJ45" i="3"/>
  <c r="AJ46" i="3"/>
  <c r="AJ48" i="3"/>
  <c r="AJ43" i="3"/>
  <c r="AJ41" i="3"/>
  <c r="AJ34" i="3"/>
  <c r="AJ42" i="3"/>
  <c r="AJ35" i="3"/>
  <c r="AJ29" i="3"/>
  <c r="AJ37" i="3"/>
  <c r="AJ30" i="3"/>
  <c r="AJ21" i="3"/>
  <c r="AJ16" i="3"/>
  <c r="AJ32" i="3"/>
  <c r="AJ28" i="3"/>
  <c r="AJ39" i="3"/>
  <c r="AJ22" i="3"/>
  <c r="AJ17" i="3"/>
  <c r="AJ13" i="3"/>
  <c r="AJ27" i="3"/>
  <c r="AJ24" i="3"/>
  <c r="AJ19" i="3"/>
  <c r="AJ14" i="3"/>
  <c r="AJ20" i="3"/>
  <c r="AJ15" i="3"/>
  <c r="AJ9" i="3"/>
  <c r="AJ10" i="3"/>
  <c r="AJ6" i="3"/>
  <c r="AJ8" i="3"/>
  <c r="AJ25" i="3"/>
  <c r="AJ11" i="3"/>
  <c r="AK5" i="5"/>
  <c r="AJ34" i="5"/>
  <c r="AJ29" i="5"/>
  <c r="AJ37" i="5"/>
  <c r="AJ31" i="5"/>
  <c r="AJ25" i="5"/>
  <c r="AJ38" i="5"/>
  <c r="AJ32" i="5"/>
  <c r="AJ26" i="5"/>
  <c r="AJ33" i="5"/>
  <c r="AJ27" i="5"/>
  <c r="AJ22" i="5"/>
  <c r="AJ16" i="5"/>
  <c r="AJ23" i="5"/>
  <c r="AJ18" i="5"/>
  <c r="AJ24" i="5"/>
  <c r="AJ21" i="5"/>
  <c r="AJ15" i="5"/>
  <c r="AJ11" i="5"/>
  <c r="AJ14" i="5"/>
  <c r="AJ6" i="5"/>
  <c r="AJ8" i="5"/>
  <c r="AJ12" i="5"/>
  <c r="AJ10" i="5"/>
  <c r="AJ20" i="5"/>
  <c r="AL97" i="4"/>
  <c r="AL98" i="4"/>
  <c r="AK93" i="4"/>
  <c r="AK137" i="4" s="1"/>
  <c r="AL83" i="4"/>
  <c r="AL127" i="4" s="1"/>
  <c r="AL100" i="4"/>
  <c r="AK92" i="4"/>
  <c r="AK136" i="4" s="1"/>
  <c r="AL63" i="4"/>
  <c r="AL107" i="4" s="1"/>
  <c r="AL67" i="4"/>
  <c r="AL111" i="4" s="1"/>
  <c r="AL75" i="4"/>
  <c r="AL119" i="4" s="1"/>
  <c r="AL35" i="4"/>
  <c r="AL36" i="4"/>
  <c r="AL60" i="4" s="1"/>
  <c r="AL77" i="4"/>
  <c r="AL121" i="4" s="1"/>
  <c r="AL80" i="4"/>
  <c r="AL124" i="4" s="1"/>
  <c r="AL94" i="4"/>
  <c r="AL56" i="4"/>
  <c r="AL88" i="4"/>
  <c r="AL132" i="4" s="1"/>
  <c r="AL101" i="4"/>
  <c r="AL96" i="4"/>
  <c r="AL66" i="4"/>
  <c r="AL110" i="4" s="1"/>
  <c r="AL81" i="4"/>
  <c r="AL125" i="4" s="1"/>
  <c r="AL84" i="4"/>
  <c r="AL128" i="4" s="1"/>
  <c r="AL103" i="4"/>
  <c r="AL70" i="4"/>
  <c r="AL114" i="4" s="1"/>
  <c r="AL74" i="4"/>
  <c r="AL118" i="4" s="1"/>
  <c r="AL79" i="4"/>
  <c r="AL123" i="4" s="1"/>
  <c r="AL86" i="4"/>
  <c r="AL130" i="4" s="1"/>
  <c r="AL64" i="4"/>
  <c r="AL108" i="4" s="1"/>
  <c r="AL73" i="4"/>
  <c r="AL117" i="4" s="1"/>
  <c r="AL78" i="4"/>
  <c r="AL122" i="4" s="1"/>
  <c r="AL90" i="4"/>
  <c r="AL134" i="4" s="1"/>
  <c r="AL99" i="4"/>
  <c r="AL89" i="4"/>
  <c r="AL133" i="4" s="1"/>
  <c r="AL85" i="4"/>
  <c r="AL129" i="4" s="1"/>
  <c r="AL65" i="4"/>
  <c r="AL109" i="4" s="1"/>
  <c r="AL68" i="4"/>
  <c r="AL112" i="4" s="1"/>
  <c r="AL76" i="4"/>
  <c r="AL120" i="4" s="1"/>
  <c r="AL82" i="4"/>
  <c r="AL126" i="4" s="1"/>
  <c r="AL95" i="4"/>
  <c r="AL102" i="4"/>
  <c r="AL72" i="4"/>
  <c r="AL116" i="4" s="1"/>
  <c r="AL69" i="4"/>
  <c r="AL113" i="4" s="1"/>
  <c r="AL71" i="4"/>
  <c r="AL115" i="4" s="1"/>
  <c r="AL87" i="4"/>
  <c r="AL131" i="4" s="1"/>
  <c r="AL91" i="4"/>
  <c r="AL135" i="4" s="1"/>
  <c r="AL55" i="4"/>
  <c r="AL57" i="4"/>
  <c r="AM50" i="4"/>
  <c r="AM54" i="4"/>
  <c r="AM49" i="4"/>
  <c r="AM51" i="4"/>
  <c r="AM46" i="4"/>
  <c r="AM47" i="4"/>
  <c r="AM44" i="4"/>
  <c r="AM45" i="4"/>
  <c r="AM41" i="4"/>
  <c r="AM38" i="4"/>
  <c r="AM42" i="4"/>
  <c r="AM39" i="4"/>
  <c r="AM40" i="4"/>
  <c r="AM43" i="4"/>
  <c r="AM37" i="4"/>
  <c r="AM32" i="4"/>
  <c r="AM34" i="4"/>
  <c r="AM29" i="4"/>
  <c r="AM33" i="4"/>
  <c r="AM31" i="4"/>
  <c r="AM28" i="4"/>
  <c r="AM30" i="4"/>
  <c r="AM27" i="4"/>
  <c r="AM21" i="4"/>
  <c r="AM22" i="4"/>
  <c r="AM26" i="4"/>
  <c r="AM24" i="4"/>
  <c r="AM25" i="4"/>
  <c r="AM23" i="4"/>
  <c r="AM20" i="4"/>
  <c r="AM19" i="4"/>
  <c r="AM16" i="4"/>
  <c r="AM17" i="4"/>
  <c r="AM15" i="4"/>
  <c r="AM14" i="4"/>
  <c r="AM10" i="4"/>
  <c r="AM18" i="4"/>
  <c r="AM8" i="4"/>
  <c r="AM6" i="4"/>
  <c r="AM7" i="4"/>
  <c r="AM12" i="4"/>
  <c r="AM13" i="4"/>
  <c r="AM11" i="4"/>
  <c r="AM9" i="4"/>
  <c r="AN5" i="4"/>
  <c r="AM99" i="4" l="1"/>
  <c r="AL5" i="5"/>
  <c r="AK37" i="5"/>
  <c r="AK38" i="5"/>
  <c r="AK32" i="5"/>
  <c r="AK33" i="5"/>
  <c r="AK34" i="5"/>
  <c r="AK27" i="5"/>
  <c r="AK23" i="5"/>
  <c r="AK18" i="5"/>
  <c r="AK31" i="5"/>
  <c r="AK24" i="5"/>
  <c r="AK20" i="5"/>
  <c r="AK14" i="5"/>
  <c r="AK25" i="5"/>
  <c r="AK29" i="5"/>
  <c r="AK26" i="5"/>
  <c r="AK21" i="5"/>
  <c r="AK15" i="5"/>
  <c r="AK6" i="5"/>
  <c r="AK22" i="5"/>
  <c r="AK16" i="5"/>
  <c r="AK8" i="5"/>
  <c r="AK12" i="5"/>
  <c r="AK10" i="5"/>
  <c r="AK11" i="5"/>
  <c r="AL5" i="3"/>
  <c r="AK45" i="3"/>
  <c r="AK46" i="3"/>
  <c r="AK48" i="3"/>
  <c r="AK43" i="3"/>
  <c r="AK49" i="3"/>
  <c r="AK41" i="3"/>
  <c r="AK34" i="3"/>
  <c r="AK28" i="3"/>
  <c r="AK42" i="3"/>
  <c r="AK35" i="3"/>
  <c r="AK29" i="3"/>
  <c r="AK37" i="3"/>
  <c r="AK39" i="3"/>
  <c r="AK32" i="3"/>
  <c r="AK27" i="3"/>
  <c r="AK22" i="3"/>
  <c r="AK17" i="3"/>
  <c r="AK44" i="3"/>
  <c r="AK30" i="3"/>
  <c r="AK24" i="3"/>
  <c r="AK19" i="3"/>
  <c r="AK14" i="3"/>
  <c r="AK20" i="3"/>
  <c r="AK15" i="3"/>
  <c r="AK25" i="3"/>
  <c r="AK9" i="3"/>
  <c r="AK10" i="3"/>
  <c r="AK16" i="3"/>
  <c r="AK13" i="3"/>
  <c r="AK6" i="3"/>
  <c r="AK21" i="3"/>
  <c r="AK11" i="3"/>
  <c r="AK8" i="3"/>
  <c r="AL92" i="4"/>
  <c r="AL136" i="4" s="1"/>
  <c r="AM71" i="4"/>
  <c r="AM115" i="4" s="1"/>
  <c r="AM81" i="4"/>
  <c r="AM125" i="4" s="1"/>
  <c r="AM68" i="4"/>
  <c r="AM112" i="4" s="1"/>
  <c r="AM64" i="4"/>
  <c r="AM108" i="4" s="1"/>
  <c r="AM63" i="4"/>
  <c r="AM107" i="4" s="1"/>
  <c r="AL93" i="4"/>
  <c r="AL137" i="4" s="1"/>
  <c r="AM70" i="4"/>
  <c r="AM114" i="4" s="1"/>
  <c r="AM69" i="4"/>
  <c r="AM113" i="4" s="1"/>
  <c r="AM74" i="4"/>
  <c r="AM118" i="4" s="1"/>
  <c r="AM98" i="4"/>
  <c r="AM35" i="4"/>
  <c r="AM36" i="4"/>
  <c r="AM60" i="4" s="1"/>
  <c r="AM97" i="4"/>
  <c r="AM75" i="4"/>
  <c r="AM119" i="4" s="1"/>
  <c r="AM66" i="4"/>
  <c r="AM110" i="4" s="1"/>
  <c r="AM67" i="4"/>
  <c r="AM111" i="4" s="1"/>
  <c r="AM82" i="4"/>
  <c r="AM126" i="4" s="1"/>
  <c r="AM96" i="4"/>
  <c r="AM72" i="4"/>
  <c r="AM116" i="4" s="1"/>
  <c r="AM95" i="4"/>
  <c r="AM90" i="4"/>
  <c r="AM134" i="4" s="1"/>
  <c r="AM79" i="4"/>
  <c r="AM123" i="4" s="1"/>
  <c r="AM94" i="4"/>
  <c r="AM56" i="4"/>
  <c r="AM65" i="4"/>
  <c r="AM109" i="4" s="1"/>
  <c r="AM100" i="4"/>
  <c r="AM88" i="4"/>
  <c r="AM132" i="4" s="1"/>
  <c r="AM83" i="4"/>
  <c r="AM127" i="4" s="1"/>
  <c r="AM86" i="4"/>
  <c r="AM130" i="4" s="1"/>
  <c r="AM91" i="4"/>
  <c r="AM135" i="4" s="1"/>
  <c r="AM73" i="4"/>
  <c r="AM117" i="4" s="1"/>
  <c r="AM78" i="4"/>
  <c r="AM122" i="4" s="1"/>
  <c r="AM89" i="4"/>
  <c r="AM133" i="4" s="1"/>
  <c r="AM102" i="4"/>
  <c r="AM76" i="4"/>
  <c r="AM120" i="4" s="1"/>
  <c r="AM84" i="4"/>
  <c r="AM128" i="4" s="1"/>
  <c r="AM101" i="4"/>
  <c r="AM77" i="4"/>
  <c r="AM121" i="4" s="1"/>
  <c r="AM87" i="4"/>
  <c r="AM131" i="4" s="1"/>
  <c r="AM80" i="4"/>
  <c r="AM124" i="4" s="1"/>
  <c r="AM85" i="4"/>
  <c r="AM129" i="4" s="1"/>
  <c r="AM103" i="4"/>
  <c r="AM55" i="4"/>
  <c r="AM57" i="4"/>
  <c r="AN50" i="4"/>
  <c r="AN54" i="4"/>
  <c r="AN49" i="4"/>
  <c r="AN46" i="4"/>
  <c r="AN47" i="4"/>
  <c r="AN45" i="4"/>
  <c r="AN51" i="4"/>
  <c r="AN43" i="4"/>
  <c r="AN38" i="4"/>
  <c r="AN44" i="4"/>
  <c r="AN42" i="4"/>
  <c r="AN39" i="4"/>
  <c r="AN41" i="4"/>
  <c r="AN40" i="4"/>
  <c r="AN37" i="4"/>
  <c r="AN34" i="4"/>
  <c r="AN33" i="4"/>
  <c r="AN32" i="4"/>
  <c r="AN29" i="4"/>
  <c r="AN31" i="4"/>
  <c r="AN28" i="4"/>
  <c r="AN30" i="4"/>
  <c r="AN26" i="4"/>
  <c r="AN27" i="4"/>
  <c r="AN24" i="4"/>
  <c r="AN22" i="4"/>
  <c r="AN25" i="4"/>
  <c r="AN23" i="4"/>
  <c r="AN20" i="4"/>
  <c r="AN21" i="4"/>
  <c r="AN19" i="4"/>
  <c r="AN15" i="4"/>
  <c r="AN16" i="4"/>
  <c r="AN17" i="4"/>
  <c r="AN18" i="4"/>
  <c r="AN14" i="4"/>
  <c r="AN10" i="4"/>
  <c r="AN12" i="4"/>
  <c r="AN11" i="4"/>
  <c r="AN13" i="4"/>
  <c r="AN8" i="4"/>
  <c r="AN6" i="4"/>
  <c r="AN7" i="4"/>
  <c r="AN9" i="4"/>
  <c r="AO5" i="4"/>
  <c r="AM5" i="3" l="1"/>
  <c r="AL45" i="3"/>
  <c r="AL46" i="3"/>
  <c r="AL48" i="3"/>
  <c r="AL49" i="3"/>
  <c r="AL44" i="3"/>
  <c r="AL43" i="3"/>
  <c r="AL42" i="3"/>
  <c r="AL35" i="3"/>
  <c r="AL37" i="3"/>
  <c r="AL30" i="3"/>
  <c r="AL25" i="3"/>
  <c r="AL39" i="3"/>
  <c r="AL32" i="3"/>
  <c r="AL41" i="3"/>
  <c r="AL28" i="3"/>
  <c r="AL22" i="3"/>
  <c r="AL17" i="3"/>
  <c r="AL13" i="3"/>
  <c r="AL24" i="3"/>
  <c r="AL19" i="3"/>
  <c r="AL14" i="3"/>
  <c r="AL34" i="3"/>
  <c r="AL27" i="3"/>
  <c r="AL29" i="3"/>
  <c r="AL20" i="3"/>
  <c r="AL15" i="3"/>
  <c r="AL21" i="3"/>
  <c r="AL16" i="3"/>
  <c r="AL11" i="3"/>
  <c r="AL10" i="3"/>
  <c r="AL6" i="3"/>
  <c r="AL8" i="3"/>
  <c r="AL9" i="3"/>
  <c r="AM5" i="5"/>
  <c r="AL37" i="5"/>
  <c r="AL31" i="5"/>
  <c r="AL25" i="5"/>
  <c r="AL38" i="5"/>
  <c r="AL32" i="5"/>
  <c r="AL26" i="5"/>
  <c r="AL33" i="5"/>
  <c r="AL27" i="5"/>
  <c r="AL34" i="5"/>
  <c r="AL29" i="5"/>
  <c r="AL23" i="5"/>
  <c r="AL18" i="5"/>
  <c r="AL12" i="5"/>
  <c r="AL24" i="5"/>
  <c r="AL20" i="5"/>
  <c r="AL14" i="5"/>
  <c r="AL22" i="5"/>
  <c r="AL16" i="5"/>
  <c r="AL6" i="5"/>
  <c r="AL8" i="5"/>
  <c r="AL21" i="5"/>
  <c r="AL10" i="5"/>
  <c r="AL15" i="5"/>
  <c r="AL11" i="5"/>
  <c r="AN64" i="4"/>
  <c r="AN108" i="4" s="1"/>
  <c r="AN63" i="4"/>
  <c r="AN107" i="4" s="1"/>
  <c r="AN35" i="4"/>
  <c r="AM93" i="4"/>
  <c r="AM137" i="4" s="1"/>
  <c r="AM92" i="4"/>
  <c r="AM136" i="4" s="1"/>
  <c r="AN97" i="4"/>
  <c r="AN69" i="4"/>
  <c r="AN113" i="4" s="1"/>
  <c r="AN36" i="4"/>
  <c r="AN60" i="4" s="1"/>
  <c r="AN66" i="4"/>
  <c r="AN110" i="4" s="1"/>
  <c r="AN94" i="4"/>
  <c r="AN56" i="4"/>
  <c r="AN98" i="4"/>
  <c r="AN96" i="4"/>
  <c r="AN75" i="4"/>
  <c r="AN119" i="4" s="1"/>
  <c r="AN99" i="4"/>
  <c r="AN101" i="4"/>
  <c r="AN78" i="4"/>
  <c r="AN122" i="4" s="1"/>
  <c r="AN87" i="4"/>
  <c r="AN131" i="4" s="1"/>
  <c r="AN102" i="4"/>
  <c r="AN67" i="4"/>
  <c r="AN111" i="4" s="1"/>
  <c r="AN77" i="4"/>
  <c r="AN121" i="4" s="1"/>
  <c r="AN85" i="4"/>
  <c r="AN129" i="4" s="1"/>
  <c r="AN71" i="4"/>
  <c r="AN115" i="4" s="1"/>
  <c r="AN80" i="4"/>
  <c r="AN124" i="4" s="1"/>
  <c r="AN88" i="4"/>
  <c r="AN132" i="4" s="1"/>
  <c r="AN103" i="4"/>
  <c r="AN82" i="4"/>
  <c r="AN126" i="4" s="1"/>
  <c r="AN86" i="4"/>
  <c r="AN130" i="4" s="1"/>
  <c r="AN74" i="4"/>
  <c r="AN118" i="4" s="1"/>
  <c r="AN79" i="4"/>
  <c r="AN123" i="4" s="1"/>
  <c r="AN89" i="4"/>
  <c r="AN133" i="4" s="1"/>
  <c r="AN65" i="4"/>
  <c r="AN109" i="4" s="1"/>
  <c r="AN73" i="4"/>
  <c r="AN117" i="4" s="1"/>
  <c r="AN81" i="4"/>
  <c r="AN125" i="4" s="1"/>
  <c r="AN90" i="4"/>
  <c r="AN134" i="4" s="1"/>
  <c r="AN95" i="4"/>
  <c r="AN70" i="4"/>
  <c r="AN114" i="4" s="1"/>
  <c r="AN72" i="4"/>
  <c r="AN116" i="4" s="1"/>
  <c r="AN84" i="4"/>
  <c r="AN128" i="4" s="1"/>
  <c r="AN91" i="4"/>
  <c r="AN135" i="4" s="1"/>
  <c r="AN100" i="4"/>
  <c r="AN68" i="4"/>
  <c r="AN112" i="4" s="1"/>
  <c r="AN76" i="4"/>
  <c r="AN120" i="4" s="1"/>
  <c r="AN83" i="4"/>
  <c r="AN127" i="4" s="1"/>
  <c r="AN55" i="4"/>
  <c r="AN57" i="4"/>
  <c r="AO50" i="4"/>
  <c r="AO54" i="4"/>
  <c r="AO49" i="4"/>
  <c r="AO46" i="4"/>
  <c r="AO47" i="4"/>
  <c r="AO51" i="4"/>
  <c r="AO45" i="4"/>
  <c r="AO44" i="4"/>
  <c r="AO43" i="4"/>
  <c r="AO41" i="4"/>
  <c r="AO42" i="4"/>
  <c r="AO39" i="4"/>
  <c r="AO40" i="4"/>
  <c r="AO38" i="4"/>
  <c r="AO34" i="4"/>
  <c r="AO33" i="4"/>
  <c r="AO30" i="4"/>
  <c r="AO37" i="4"/>
  <c r="AO28" i="4"/>
  <c r="AO31" i="4"/>
  <c r="AO29" i="4"/>
  <c r="AO27" i="4"/>
  <c r="AO32" i="4"/>
  <c r="AO22" i="4"/>
  <c r="AO26" i="4"/>
  <c r="AO25" i="4"/>
  <c r="AO24" i="4"/>
  <c r="AO23" i="4"/>
  <c r="AO21" i="4"/>
  <c r="AO16" i="4"/>
  <c r="AO20" i="4"/>
  <c r="AO17" i="4"/>
  <c r="AO18" i="4"/>
  <c r="AO15" i="4"/>
  <c r="AO19" i="4"/>
  <c r="AO12" i="4"/>
  <c r="AO11" i="4"/>
  <c r="AO13" i="4"/>
  <c r="AO6" i="4"/>
  <c r="AO10" i="4"/>
  <c r="AO14" i="4"/>
  <c r="AO7" i="4"/>
  <c r="AO9" i="4"/>
  <c r="AO8" i="4"/>
  <c r="AP5" i="4"/>
  <c r="AN5" i="5" l="1"/>
  <c r="AM38" i="5"/>
  <c r="AM33" i="5"/>
  <c r="AM34" i="5"/>
  <c r="AM27" i="5"/>
  <c r="AM31" i="5"/>
  <c r="AM24" i="5"/>
  <c r="AM20" i="5"/>
  <c r="AM25" i="5"/>
  <c r="AM21" i="5"/>
  <c r="AM15" i="5"/>
  <c r="AM29" i="5"/>
  <c r="AM26" i="5"/>
  <c r="AM22" i="5"/>
  <c r="AM16" i="5"/>
  <c r="AM37" i="5"/>
  <c r="AM32" i="5"/>
  <c r="AM18" i="5"/>
  <c r="AM14" i="5"/>
  <c r="AM8" i="5"/>
  <c r="AM10" i="5"/>
  <c r="AM12" i="5"/>
  <c r="AM11" i="5"/>
  <c r="AM23" i="5"/>
  <c r="AM6" i="5"/>
  <c r="AN5" i="3"/>
  <c r="AM46" i="3"/>
  <c r="AM48" i="3"/>
  <c r="AM43" i="3"/>
  <c r="AM49" i="3"/>
  <c r="AM44" i="3"/>
  <c r="AM42" i="3"/>
  <c r="AM35" i="3"/>
  <c r="AM29" i="3"/>
  <c r="AM37" i="3"/>
  <c r="AM30" i="3"/>
  <c r="AM25" i="3"/>
  <c r="AM39" i="3"/>
  <c r="AM45" i="3"/>
  <c r="AM41" i="3"/>
  <c r="AM34" i="3"/>
  <c r="AM28" i="3"/>
  <c r="AM32" i="3"/>
  <c r="AM24" i="3"/>
  <c r="AM19" i="3"/>
  <c r="AM27" i="3"/>
  <c r="AM20" i="3"/>
  <c r="AM15" i="3"/>
  <c r="AM21" i="3"/>
  <c r="AM16" i="3"/>
  <c r="AM10" i="3"/>
  <c r="AM17" i="3"/>
  <c r="AM6" i="3"/>
  <c r="AM22" i="3"/>
  <c r="AM13" i="3"/>
  <c r="AM14" i="3"/>
  <c r="AM11" i="3"/>
  <c r="AM8" i="3"/>
  <c r="AM9" i="3"/>
  <c r="AN93" i="4"/>
  <c r="AN137" i="4" s="1"/>
  <c r="AO63" i="4"/>
  <c r="AO107" i="4" s="1"/>
  <c r="AN92" i="4"/>
  <c r="AN136" i="4" s="1"/>
  <c r="AO75" i="4"/>
  <c r="AO119" i="4" s="1"/>
  <c r="AO35" i="4"/>
  <c r="AO36" i="4"/>
  <c r="AO60" i="4" s="1"/>
  <c r="AO64" i="4"/>
  <c r="AO108" i="4" s="1"/>
  <c r="AO72" i="4"/>
  <c r="AO116" i="4" s="1"/>
  <c r="AO71" i="4"/>
  <c r="AO115" i="4" s="1"/>
  <c r="AO94" i="4"/>
  <c r="AO56" i="4"/>
  <c r="AO65" i="4"/>
  <c r="AO109" i="4" s="1"/>
  <c r="AO82" i="4"/>
  <c r="AO126" i="4" s="1"/>
  <c r="AO98" i="4"/>
  <c r="AO83" i="4"/>
  <c r="AO127" i="4" s="1"/>
  <c r="AO87" i="4"/>
  <c r="AO131" i="4" s="1"/>
  <c r="AO100" i="4"/>
  <c r="AO67" i="4"/>
  <c r="AO111" i="4" s="1"/>
  <c r="AO74" i="4"/>
  <c r="AO118" i="4" s="1"/>
  <c r="AO79" i="4"/>
  <c r="AO123" i="4" s="1"/>
  <c r="AO90" i="4"/>
  <c r="AO134" i="4" s="1"/>
  <c r="AO101" i="4"/>
  <c r="AO77" i="4"/>
  <c r="AO121" i="4" s="1"/>
  <c r="AO89" i="4"/>
  <c r="AO133" i="4" s="1"/>
  <c r="AO91" i="4"/>
  <c r="AO135" i="4" s="1"/>
  <c r="AO102" i="4"/>
  <c r="AO70" i="4"/>
  <c r="AO114" i="4" s="1"/>
  <c r="AO73" i="4"/>
  <c r="AO117" i="4" s="1"/>
  <c r="AO84" i="4"/>
  <c r="AO128" i="4" s="1"/>
  <c r="AO95" i="4"/>
  <c r="AO68" i="4"/>
  <c r="AO112" i="4" s="1"/>
  <c r="AO78" i="4"/>
  <c r="AO122" i="4" s="1"/>
  <c r="AO86" i="4"/>
  <c r="AO130" i="4" s="1"/>
  <c r="AO97" i="4"/>
  <c r="AO69" i="4"/>
  <c r="AO113" i="4" s="1"/>
  <c r="AO80" i="4"/>
  <c r="AO124" i="4" s="1"/>
  <c r="AO88" i="4"/>
  <c r="AO132" i="4" s="1"/>
  <c r="AO96" i="4"/>
  <c r="AO103" i="4"/>
  <c r="AO66" i="4"/>
  <c r="AO110" i="4" s="1"/>
  <c r="AO76" i="4"/>
  <c r="AO120" i="4" s="1"/>
  <c r="AO81" i="4"/>
  <c r="AO125" i="4" s="1"/>
  <c r="AO85" i="4"/>
  <c r="AO129" i="4" s="1"/>
  <c r="AO99" i="4"/>
  <c r="AO55" i="4"/>
  <c r="AO57" i="4"/>
  <c r="AP50" i="4"/>
  <c r="AP54" i="4"/>
  <c r="AP49" i="4"/>
  <c r="AP46" i="4"/>
  <c r="AP47" i="4"/>
  <c r="AP51" i="4"/>
  <c r="AP44" i="4"/>
  <c r="AP43" i="4"/>
  <c r="AP41" i="4"/>
  <c r="AP45" i="4"/>
  <c r="AP42" i="4"/>
  <c r="AP39" i="4"/>
  <c r="AP40" i="4"/>
  <c r="AP38" i="4"/>
  <c r="AP37" i="4"/>
  <c r="AP30" i="4"/>
  <c r="AP34" i="4"/>
  <c r="AP31" i="4"/>
  <c r="AP33" i="4"/>
  <c r="AP32" i="4"/>
  <c r="AP29" i="4"/>
  <c r="AP28" i="4"/>
  <c r="AP25" i="4"/>
  <c r="AP26" i="4"/>
  <c r="AP24" i="4"/>
  <c r="AP27" i="4"/>
  <c r="AP23" i="4"/>
  <c r="AP21" i="4"/>
  <c r="AP16" i="4"/>
  <c r="AP12" i="4"/>
  <c r="AP20" i="4"/>
  <c r="AP17" i="4"/>
  <c r="AP18" i="4"/>
  <c r="AP22" i="4"/>
  <c r="AP19" i="4"/>
  <c r="AP15" i="4"/>
  <c r="AP11" i="4"/>
  <c r="AP8" i="4"/>
  <c r="AP13" i="4"/>
  <c r="AP9" i="4"/>
  <c r="AP10" i="4"/>
  <c r="AP14" i="4"/>
  <c r="AP7" i="4"/>
  <c r="AP6" i="4"/>
  <c r="AQ5" i="4"/>
  <c r="AP99" i="4" l="1"/>
  <c r="AO5" i="3"/>
  <c r="AN46" i="3"/>
  <c r="AN48" i="3"/>
  <c r="AN43" i="3"/>
  <c r="AN49" i="3"/>
  <c r="AN45" i="3"/>
  <c r="AN37" i="3"/>
  <c r="AN39" i="3"/>
  <c r="AN32" i="3"/>
  <c r="AN27" i="3"/>
  <c r="AN41" i="3"/>
  <c r="AN34" i="3"/>
  <c r="AN44" i="3"/>
  <c r="AN35" i="3"/>
  <c r="AN24" i="3"/>
  <c r="AN19" i="3"/>
  <c r="AN14" i="3"/>
  <c r="AN30" i="3"/>
  <c r="AN20" i="3"/>
  <c r="AN15" i="3"/>
  <c r="AN29" i="3"/>
  <c r="AN21" i="3"/>
  <c r="AN16" i="3"/>
  <c r="AN25" i="3"/>
  <c r="AN42" i="3"/>
  <c r="AN22" i="3"/>
  <c r="AN17" i="3"/>
  <c r="AN13" i="3"/>
  <c r="AN6" i="3"/>
  <c r="AN28" i="3"/>
  <c r="AN11" i="3"/>
  <c r="AN8" i="3"/>
  <c r="AN9" i="3"/>
  <c r="AN10" i="3"/>
  <c r="AO5" i="5"/>
  <c r="AN38" i="5"/>
  <c r="AN32" i="5"/>
  <c r="AN26" i="5"/>
  <c r="AN33" i="5"/>
  <c r="AN27" i="5"/>
  <c r="AN34" i="5"/>
  <c r="AN29" i="5"/>
  <c r="AN37" i="5"/>
  <c r="AN31" i="5"/>
  <c r="AN25" i="5"/>
  <c r="AN24" i="5"/>
  <c r="AN20" i="5"/>
  <c r="AN14" i="5"/>
  <c r="AN21" i="5"/>
  <c r="AN15" i="5"/>
  <c r="AN23" i="5"/>
  <c r="AN18" i="5"/>
  <c r="AN12" i="5"/>
  <c r="AN8" i="5"/>
  <c r="AN22" i="5"/>
  <c r="AN16" i="5"/>
  <c r="AN10" i="5"/>
  <c r="AN11" i="5"/>
  <c r="AN6" i="5"/>
  <c r="AP102" i="4"/>
  <c r="AP79" i="4"/>
  <c r="AP123" i="4" s="1"/>
  <c r="AP71" i="4"/>
  <c r="AP115" i="4" s="1"/>
  <c r="AP98" i="4"/>
  <c r="AO93" i="4"/>
  <c r="AO137" i="4" s="1"/>
  <c r="AO92" i="4"/>
  <c r="AO136" i="4" s="1"/>
  <c r="AP36" i="4"/>
  <c r="AP60" i="4" s="1"/>
  <c r="AP64" i="4"/>
  <c r="AP108" i="4" s="1"/>
  <c r="AP63" i="4"/>
  <c r="AP107" i="4" s="1"/>
  <c r="AP35" i="4"/>
  <c r="AP76" i="4"/>
  <c r="AP120" i="4" s="1"/>
  <c r="AP94" i="4"/>
  <c r="AP56" i="4"/>
  <c r="AP65" i="4"/>
  <c r="AP109" i="4" s="1"/>
  <c r="AP95" i="4"/>
  <c r="AP68" i="4"/>
  <c r="AP112" i="4" s="1"/>
  <c r="AP73" i="4"/>
  <c r="AP117" i="4" s="1"/>
  <c r="AP86" i="4"/>
  <c r="AP130" i="4" s="1"/>
  <c r="AP97" i="4"/>
  <c r="AP96" i="4"/>
  <c r="AP103" i="4"/>
  <c r="AP69" i="4"/>
  <c r="AP113" i="4" s="1"/>
  <c r="AP85" i="4"/>
  <c r="AP129" i="4" s="1"/>
  <c r="AP72" i="4"/>
  <c r="AP116" i="4" s="1"/>
  <c r="AP78" i="4"/>
  <c r="AP122" i="4" s="1"/>
  <c r="AP89" i="4"/>
  <c r="AP133" i="4" s="1"/>
  <c r="AP80" i="4"/>
  <c r="AP124" i="4" s="1"/>
  <c r="AP90" i="4"/>
  <c r="AP134" i="4" s="1"/>
  <c r="AP84" i="4"/>
  <c r="AP128" i="4" s="1"/>
  <c r="AP88" i="4"/>
  <c r="AP132" i="4" s="1"/>
  <c r="AP67" i="4"/>
  <c r="AP111" i="4" s="1"/>
  <c r="AP75" i="4"/>
  <c r="AP119" i="4" s="1"/>
  <c r="AP81" i="4"/>
  <c r="AP125" i="4" s="1"/>
  <c r="AP91" i="4"/>
  <c r="AP135" i="4" s="1"/>
  <c r="AP66" i="4"/>
  <c r="AP110" i="4" s="1"/>
  <c r="AP74" i="4"/>
  <c r="AP118" i="4" s="1"/>
  <c r="AP83" i="4"/>
  <c r="AP127" i="4" s="1"/>
  <c r="AP87" i="4"/>
  <c r="AP131" i="4" s="1"/>
  <c r="AP100" i="4"/>
  <c r="AP70" i="4"/>
  <c r="AP114" i="4" s="1"/>
  <c r="AP77" i="4"/>
  <c r="AP121" i="4" s="1"/>
  <c r="AP82" i="4"/>
  <c r="AP126" i="4" s="1"/>
  <c r="AP101" i="4"/>
  <c r="AP57" i="4"/>
  <c r="AP55" i="4"/>
  <c r="AQ54" i="4"/>
  <c r="AQ49" i="4"/>
  <c r="AQ50" i="4"/>
  <c r="AQ47" i="4"/>
  <c r="AQ51" i="4"/>
  <c r="AQ46" i="4"/>
  <c r="AQ44" i="4"/>
  <c r="AQ45" i="4"/>
  <c r="AQ41" i="4"/>
  <c r="AQ42" i="4"/>
  <c r="AQ43" i="4"/>
  <c r="AQ40" i="4"/>
  <c r="AQ39" i="4"/>
  <c r="AQ38" i="4"/>
  <c r="AQ37" i="4"/>
  <c r="AQ34" i="4"/>
  <c r="AQ33" i="4"/>
  <c r="AQ31" i="4"/>
  <c r="AQ30" i="4"/>
  <c r="AQ32" i="4"/>
  <c r="AQ29" i="4"/>
  <c r="AQ27" i="4"/>
  <c r="AQ26" i="4"/>
  <c r="AQ24" i="4"/>
  <c r="AQ25" i="4"/>
  <c r="AQ23" i="4"/>
  <c r="AQ28" i="4"/>
  <c r="AQ22" i="4"/>
  <c r="AQ20" i="4"/>
  <c r="AQ17" i="4"/>
  <c r="AQ18" i="4"/>
  <c r="AQ19" i="4"/>
  <c r="AQ12" i="4"/>
  <c r="AQ8" i="4"/>
  <c r="AQ13" i="4"/>
  <c r="AQ21" i="4"/>
  <c r="AQ16" i="4"/>
  <c r="AQ14" i="4"/>
  <c r="AQ10" i="4"/>
  <c r="AQ7" i="4"/>
  <c r="AQ11" i="4"/>
  <c r="AQ15" i="4"/>
  <c r="AQ9" i="4"/>
  <c r="AQ6" i="4"/>
  <c r="AR5" i="4"/>
  <c r="AP5" i="5" l="1"/>
  <c r="AO33" i="5"/>
  <c r="AO34" i="5"/>
  <c r="AO37" i="5"/>
  <c r="AO31" i="5"/>
  <c r="AO21" i="5"/>
  <c r="AO25" i="5"/>
  <c r="AO29" i="5"/>
  <c r="AO26" i="5"/>
  <c r="AO22" i="5"/>
  <c r="AO16" i="5"/>
  <c r="AO38" i="5"/>
  <c r="AO32" i="5"/>
  <c r="AO23" i="5"/>
  <c r="AO18" i="5"/>
  <c r="AO24" i="5"/>
  <c r="AO14" i="5"/>
  <c r="AO10" i="5"/>
  <c r="AO12" i="5"/>
  <c r="AO11" i="5"/>
  <c r="AO15" i="5"/>
  <c r="AO6" i="5"/>
  <c r="AO27" i="5"/>
  <c r="AO20" i="5"/>
  <c r="AO8" i="5"/>
  <c r="AP5" i="3"/>
  <c r="AO48" i="3"/>
  <c r="AO43" i="3"/>
  <c r="AO49" i="3"/>
  <c r="AO44" i="3"/>
  <c r="AO45" i="3"/>
  <c r="AO37" i="3"/>
  <c r="AO30" i="3"/>
  <c r="AO25" i="3"/>
  <c r="AO39" i="3"/>
  <c r="AO32" i="3"/>
  <c r="AO27" i="3"/>
  <c r="AO46" i="3"/>
  <c r="AO41" i="3"/>
  <c r="AO42" i="3"/>
  <c r="AO35" i="3"/>
  <c r="AO29" i="3"/>
  <c r="AO20" i="3"/>
  <c r="AO15" i="3"/>
  <c r="AO34" i="3"/>
  <c r="AO21" i="3"/>
  <c r="AO16" i="3"/>
  <c r="AO22" i="3"/>
  <c r="AO17" i="3"/>
  <c r="AO28" i="3"/>
  <c r="AO19" i="3"/>
  <c r="AO6" i="3"/>
  <c r="AO24" i="3"/>
  <c r="AO13" i="3"/>
  <c r="AO11" i="3"/>
  <c r="AO8" i="3"/>
  <c r="AO14" i="3"/>
  <c r="AO9" i="3"/>
  <c r="AO10" i="3"/>
  <c r="AP92" i="4"/>
  <c r="AP136" i="4" s="1"/>
  <c r="AQ63" i="4"/>
  <c r="AQ107" i="4" s="1"/>
  <c r="AQ36" i="4"/>
  <c r="AQ60" i="4" s="1"/>
  <c r="AP93" i="4"/>
  <c r="AP137" i="4" s="1"/>
  <c r="AQ35" i="4"/>
  <c r="AQ67" i="4"/>
  <c r="AQ111" i="4" s="1"/>
  <c r="AQ75" i="4"/>
  <c r="AQ119" i="4" s="1"/>
  <c r="AQ83" i="4"/>
  <c r="AQ127" i="4" s="1"/>
  <c r="AQ94" i="4"/>
  <c r="AQ56" i="4"/>
  <c r="AQ64" i="4"/>
  <c r="AQ108" i="4" s="1"/>
  <c r="AQ76" i="4"/>
  <c r="AQ120" i="4" s="1"/>
  <c r="AQ81" i="4"/>
  <c r="AQ125" i="4" s="1"/>
  <c r="AQ91" i="4"/>
  <c r="AQ135" i="4" s="1"/>
  <c r="AQ102" i="4"/>
  <c r="AQ101" i="4"/>
  <c r="AQ71" i="4"/>
  <c r="AQ115" i="4" s="1"/>
  <c r="AQ74" i="4"/>
  <c r="AQ118" i="4" s="1"/>
  <c r="AQ84" i="4"/>
  <c r="AQ128" i="4" s="1"/>
  <c r="AQ95" i="4"/>
  <c r="AQ103" i="4"/>
  <c r="AQ73" i="4"/>
  <c r="AQ117" i="4" s="1"/>
  <c r="AQ77" i="4"/>
  <c r="AQ121" i="4" s="1"/>
  <c r="AQ86" i="4"/>
  <c r="AQ130" i="4" s="1"/>
  <c r="AQ96" i="4"/>
  <c r="AQ78" i="4"/>
  <c r="AQ122" i="4" s="1"/>
  <c r="AQ79" i="4"/>
  <c r="AQ123" i="4" s="1"/>
  <c r="AQ89" i="4"/>
  <c r="AQ133" i="4" s="1"/>
  <c r="AQ97" i="4"/>
  <c r="AQ66" i="4"/>
  <c r="AQ110" i="4" s="1"/>
  <c r="AQ70" i="4"/>
  <c r="AQ114" i="4" s="1"/>
  <c r="AQ85" i="4"/>
  <c r="AQ129" i="4" s="1"/>
  <c r="AQ87" i="4"/>
  <c r="AQ131" i="4" s="1"/>
  <c r="AQ100" i="4"/>
  <c r="AQ72" i="4"/>
  <c r="AQ116" i="4" s="1"/>
  <c r="AQ65" i="4"/>
  <c r="AQ109" i="4" s="1"/>
  <c r="AQ80" i="4"/>
  <c r="AQ124" i="4" s="1"/>
  <c r="AQ88" i="4"/>
  <c r="AQ132" i="4" s="1"/>
  <c r="AQ99" i="4"/>
  <c r="AQ68" i="4"/>
  <c r="AQ112" i="4" s="1"/>
  <c r="AQ69" i="4"/>
  <c r="AQ113" i="4" s="1"/>
  <c r="AQ82" i="4"/>
  <c r="AQ126" i="4" s="1"/>
  <c r="AQ90" i="4"/>
  <c r="AQ134" i="4" s="1"/>
  <c r="AQ98" i="4"/>
  <c r="AQ57" i="4"/>
  <c r="AQ55" i="4"/>
  <c r="AR49" i="4"/>
  <c r="AR50" i="4"/>
  <c r="AR54" i="4"/>
  <c r="AR47" i="4"/>
  <c r="AR51" i="4"/>
  <c r="AR46" i="4"/>
  <c r="AR43" i="4"/>
  <c r="AR44" i="4"/>
  <c r="AR45" i="4"/>
  <c r="AR42" i="4"/>
  <c r="AR40" i="4"/>
  <c r="AR34" i="4"/>
  <c r="AR41" i="4"/>
  <c r="AR38" i="4"/>
  <c r="AR37" i="4"/>
  <c r="AR39" i="4"/>
  <c r="AR33" i="4"/>
  <c r="AR31" i="4"/>
  <c r="AR32" i="4"/>
  <c r="AR30" i="4"/>
  <c r="AR26" i="4"/>
  <c r="AR29" i="4"/>
  <c r="AR24" i="4"/>
  <c r="AR25" i="4"/>
  <c r="AR23" i="4"/>
  <c r="AR27" i="4"/>
  <c r="AR20" i="4"/>
  <c r="AR28" i="4"/>
  <c r="AR21" i="4"/>
  <c r="AR22" i="4"/>
  <c r="AR17" i="4"/>
  <c r="AR13" i="4"/>
  <c r="AR18" i="4"/>
  <c r="AR19" i="4"/>
  <c r="AR16" i="4"/>
  <c r="AR8" i="4"/>
  <c r="AR9" i="4"/>
  <c r="AR14" i="4"/>
  <c r="AR10" i="4"/>
  <c r="AR15" i="4"/>
  <c r="AR12" i="4"/>
  <c r="AR11" i="4"/>
  <c r="AR6" i="4"/>
  <c r="AR7" i="4"/>
  <c r="AS5" i="4"/>
  <c r="AQ5" i="3" l="1"/>
  <c r="AP48" i="3"/>
  <c r="AP43" i="3"/>
  <c r="AP49" i="3"/>
  <c r="AP44" i="3"/>
  <c r="AP45" i="3"/>
  <c r="AP46" i="3"/>
  <c r="AP39" i="3"/>
  <c r="AP41" i="3"/>
  <c r="AP34" i="3"/>
  <c r="AP28" i="3"/>
  <c r="AP42" i="3"/>
  <c r="AP35" i="3"/>
  <c r="AP20" i="3"/>
  <c r="AP15" i="3"/>
  <c r="AP30" i="3"/>
  <c r="AP27" i="3"/>
  <c r="AP37" i="3"/>
  <c r="AP29" i="3"/>
  <c r="AP21" i="3"/>
  <c r="AP16" i="3"/>
  <c r="AP25" i="3"/>
  <c r="AP22" i="3"/>
  <c r="AP17" i="3"/>
  <c r="AP24" i="3"/>
  <c r="AP19" i="3"/>
  <c r="AP14" i="3"/>
  <c r="AP13" i="3"/>
  <c r="AP11" i="3"/>
  <c r="AP8" i="3"/>
  <c r="AP32" i="3"/>
  <c r="AP9" i="3"/>
  <c r="AP6" i="3"/>
  <c r="AP10" i="3"/>
  <c r="AQ5" i="5"/>
  <c r="AP33" i="5"/>
  <c r="AP27" i="5"/>
  <c r="AP34" i="5"/>
  <c r="AP29" i="5"/>
  <c r="AP37" i="5"/>
  <c r="AP31" i="5"/>
  <c r="AP38" i="5"/>
  <c r="AP32" i="5"/>
  <c r="AP26" i="5"/>
  <c r="AP21" i="5"/>
  <c r="AP15" i="5"/>
  <c r="AP25" i="5"/>
  <c r="AP22" i="5"/>
  <c r="AP16" i="5"/>
  <c r="AP24" i="5"/>
  <c r="AP20" i="5"/>
  <c r="AP14" i="5"/>
  <c r="AP10" i="5"/>
  <c r="AP12" i="5"/>
  <c r="AP11" i="5"/>
  <c r="AP6" i="5"/>
  <c r="AP23" i="5"/>
  <c r="AP8" i="5"/>
  <c r="AP18" i="5"/>
  <c r="AR63" i="4"/>
  <c r="AR107" i="4" s="1"/>
  <c r="AQ92" i="4"/>
  <c r="AQ136" i="4" s="1"/>
  <c r="AQ93" i="4"/>
  <c r="AQ137" i="4" s="1"/>
  <c r="AR66" i="4"/>
  <c r="AR110" i="4" s="1"/>
  <c r="AR36" i="4"/>
  <c r="AR60" i="4" s="1"/>
  <c r="AR35" i="4"/>
  <c r="AR95" i="4"/>
  <c r="AR78" i="4"/>
  <c r="AR122" i="4" s="1"/>
  <c r="AR98" i="4"/>
  <c r="AR64" i="4"/>
  <c r="AR108" i="4" s="1"/>
  <c r="AR65" i="4"/>
  <c r="AR109" i="4" s="1"/>
  <c r="AR97" i="4"/>
  <c r="AR94" i="4"/>
  <c r="AR56" i="4"/>
  <c r="AR68" i="4"/>
  <c r="AR112" i="4" s="1"/>
  <c r="AR76" i="4"/>
  <c r="AR120" i="4" s="1"/>
  <c r="AR84" i="4"/>
  <c r="AR128" i="4" s="1"/>
  <c r="AR88" i="4"/>
  <c r="AR132" i="4" s="1"/>
  <c r="AR99" i="4"/>
  <c r="AR75" i="4"/>
  <c r="AR119" i="4" s="1"/>
  <c r="AR102" i="4"/>
  <c r="AR69" i="4"/>
  <c r="AR113" i="4" s="1"/>
  <c r="AR96" i="4"/>
  <c r="AR85" i="4"/>
  <c r="AR129" i="4" s="1"/>
  <c r="AR87" i="4"/>
  <c r="AR131" i="4" s="1"/>
  <c r="AR91" i="4"/>
  <c r="AR135" i="4" s="1"/>
  <c r="AR73" i="4"/>
  <c r="AR117" i="4" s="1"/>
  <c r="AR77" i="4"/>
  <c r="AR121" i="4" s="1"/>
  <c r="AR89" i="4"/>
  <c r="AR133" i="4" s="1"/>
  <c r="AR80" i="4"/>
  <c r="AR124" i="4" s="1"/>
  <c r="AR90" i="4"/>
  <c r="AR134" i="4" s="1"/>
  <c r="AR72" i="4"/>
  <c r="AR116" i="4" s="1"/>
  <c r="AR70" i="4"/>
  <c r="AR114" i="4" s="1"/>
  <c r="AR82" i="4"/>
  <c r="AR126" i="4" s="1"/>
  <c r="AR101" i="4"/>
  <c r="AR67" i="4"/>
  <c r="AR111" i="4" s="1"/>
  <c r="AR74" i="4"/>
  <c r="AR118" i="4" s="1"/>
  <c r="AR81" i="4"/>
  <c r="AR125" i="4" s="1"/>
  <c r="AR100" i="4"/>
  <c r="AR71" i="4"/>
  <c r="AR115" i="4" s="1"/>
  <c r="AR79" i="4"/>
  <c r="AR123" i="4" s="1"/>
  <c r="AR86" i="4"/>
  <c r="AR130" i="4" s="1"/>
  <c r="AR103" i="4"/>
  <c r="AR83" i="4"/>
  <c r="AR127" i="4" s="1"/>
  <c r="AR55" i="4"/>
  <c r="AR57" i="4"/>
  <c r="AS49" i="4"/>
  <c r="AS50" i="4"/>
  <c r="AS54" i="4"/>
  <c r="AS51" i="4"/>
  <c r="AS47" i="4"/>
  <c r="AS45" i="4"/>
  <c r="AS42" i="4"/>
  <c r="AS46" i="4"/>
  <c r="AS44" i="4"/>
  <c r="AS41" i="4"/>
  <c r="AS40" i="4"/>
  <c r="AS38" i="4"/>
  <c r="AS37" i="4"/>
  <c r="AS43" i="4"/>
  <c r="AS39" i="4"/>
  <c r="AS33" i="4"/>
  <c r="AS29" i="4"/>
  <c r="AS34" i="4"/>
  <c r="AS32" i="4"/>
  <c r="AS31" i="4"/>
  <c r="AS26" i="4"/>
  <c r="AS27" i="4"/>
  <c r="AS25" i="4"/>
  <c r="AS20" i="4"/>
  <c r="AS28" i="4"/>
  <c r="AS30" i="4"/>
  <c r="AS21" i="4"/>
  <c r="AS23" i="4"/>
  <c r="AS18" i="4"/>
  <c r="AS19" i="4"/>
  <c r="AS15" i="4"/>
  <c r="AS24" i="4"/>
  <c r="AS22" i="4"/>
  <c r="AS13" i="4"/>
  <c r="AS9" i="4"/>
  <c r="AS17" i="4"/>
  <c r="AS16" i="4"/>
  <c r="AS14" i="4"/>
  <c r="AS11" i="4"/>
  <c r="AS12" i="4"/>
  <c r="AS6" i="4"/>
  <c r="AS8" i="4"/>
  <c r="AS10" i="4"/>
  <c r="AS7" i="4"/>
  <c r="AT5" i="4"/>
  <c r="AR5" i="5" l="1"/>
  <c r="AQ34" i="5"/>
  <c r="AQ37" i="5"/>
  <c r="AQ31" i="5"/>
  <c r="AQ38" i="5"/>
  <c r="AQ25" i="5"/>
  <c r="AQ33" i="5"/>
  <c r="AQ22" i="5"/>
  <c r="AQ16" i="5"/>
  <c r="AQ29" i="5"/>
  <c r="AQ26" i="5"/>
  <c r="AQ23" i="5"/>
  <c r="AQ18" i="5"/>
  <c r="AQ12" i="5"/>
  <c r="AQ32" i="5"/>
  <c r="AQ24" i="5"/>
  <c r="AQ20" i="5"/>
  <c r="AQ27" i="5"/>
  <c r="AQ11" i="5"/>
  <c r="AQ21" i="5"/>
  <c r="AQ15" i="5"/>
  <c r="AQ6" i="5"/>
  <c r="AQ8" i="5"/>
  <c r="AQ10" i="5"/>
  <c r="AQ14" i="5"/>
  <c r="AR5" i="3"/>
  <c r="AQ49" i="3"/>
  <c r="AQ44" i="3"/>
  <c r="AQ45" i="3"/>
  <c r="AQ46" i="3"/>
  <c r="AQ43" i="3"/>
  <c r="AQ39" i="3"/>
  <c r="AQ32" i="3"/>
  <c r="AQ27" i="3"/>
  <c r="AQ48" i="3"/>
  <c r="AQ41" i="3"/>
  <c r="AQ34" i="3"/>
  <c r="AQ28" i="3"/>
  <c r="AQ42" i="3"/>
  <c r="AQ37" i="3"/>
  <c r="AQ30" i="3"/>
  <c r="AQ25" i="3"/>
  <c r="AQ29" i="3"/>
  <c r="AQ21" i="3"/>
  <c r="AQ16" i="3"/>
  <c r="AQ22" i="3"/>
  <c r="AQ17" i="3"/>
  <c r="AQ13" i="3"/>
  <c r="AQ24" i="3"/>
  <c r="AQ19" i="3"/>
  <c r="AQ14" i="3"/>
  <c r="AQ11" i="3"/>
  <c r="AQ8" i="3"/>
  <c r="AQ9" i="3"/>
  <c r="AQ10" i="3"/>
  <c r="AQ15" i="3"/>
  <c r="AQ20" i="3"/>
  <c r="AQ6" i="3"/>
  <c r="AQ35" i="3"/>
  <c r="AS96" i="4"/>
  <c r="AS63" i="4"/>
  <c r="AS107" i="4" s="1"/>
  <c r="AR92" i="4"/>
  <c r="AR136" i="4" s="1"/>
  <c r="AR93" i="4"/>
  <c r="AR137" i="4" s="1"/>
  <c r="AS35" i="4"/>
  <c r="AS36" i="4"/>
  <c r="AS60" i="4" s="1"/>
  <c r="AS100" i="4"/>
  <c r="AS102" i="4"/>
  <c r="AS94" i="4"/>
  <c r="AS56" i="4"/>
  <c r="AS79" i="4"/>
  <c r="AS123" i="4" s="1"/>
  <c r="AS85" i="4"/>
  <c r="AS129" i="4" s="1"/>
  <c r="AS86" i="4"/>
  <c r="AS130" i="4" s="1"/>
  <c r="AS101" i="4"/>
  <c r="AS69" i="4"/>
  <c r="AS113" i="4" s="1"/>
  <c r="AS81" i="4"/>
  <c r="AS125" i="4" s="1"/>
  <c r="AS77" i="4"/>
  <c r="AS121" i="4" s="1"/>
  <c r="AS90" i="4"/>
  <c r="AS134" i="4" s="1"/>
  <c r="AS103" i="4"/>
  <c r="AS68" i="4"/>
  <c r="AS112" i="4" s="1"/>
  <c r="AS72" i="4"/>
  <c r="AS116" i="4" s="1"/>
  <c r="AS82" i="4"/>
  <c r="AS126" i="4" s="1"/>
  <c r="AS99" i="4"/>
  <c r="AS76" i="4"/>
  <c r="AS120" i="4" s="1"/>
  <c r="AS73" i="4"/>
  <c r="AS117" i="4" s="1"/>
  <c r="AS75" i="4"/>
  <c r="AS119" i="4" s="1"/>
  <c r="AS83" i="4"/>
  <c r="AS127" i="4" s="1"/>
  <c r="AS71" i="4"/>
  <c r="AS115" i="4" s="1"/>
  <c r="AS64" i="4"/>
  <c r="AS108" i="4" s="1"/>
  <c r="AS74" i="4"/>
  <c r="AS118" i="4" s="1"/>
  <c r="AS80" i="4"/>
  <c r="AS124" i="4" s="1"/>
  <c r="AS88" i="4"/>
  <c r="AS132" i="4" s="1"/>
  <c r="AS95" i="4"/>
  <c r="AS67" i="4"/>
  <c r="AS111" i="4" s="1"/>
  <c r="AS66" i="4"/>
  <c r="AS110" i="4" s="1"/>
  <c r="AS78" i="4"/>
  <c r="AS122" i="4" s="1"/>
  <c r="AS89" i="4"/>
  <c r="AS133" i="4" s="1"/>
  <c r="AS97" i="4"/>
  <c r="AS84" i="4"/>
  <c r="AS128" i="4" s="1"/>
  <c r="AS65" i="4"/>
  <c r="AS109" i="4" s="1"/>
  <c r="AS70" i="4"/>
  <c r="AS114" i="4" s="1"/>
  <c r="AS87" i="4"/>
  <c r="AS131" i="4" s="1"/>
  <c r="AS91" i="4"/>
  <c r="AS135" i="4" s="1"/>
  <c r="AS98" i="4"/>
  <c r="AS55" i="4"/>
  <c r="AS57" i="4"/>
  <c r="AT50" i="4"/>
  <c r="AT54" i="4"/>
  <c r="AT49" i="4"/>
  <c r="AT51" i="4"/>
  <c r="AT46" i="4"/>
  <c r="AT47" i="4"/>
  <c r="AT44" i="4"/>
  <c r="AT45" i="4"/>
  <c r="AT37" i="4"/>
  <c r="AT41" i="4"/>
  <c r="AT43" i="4"/>
  <c r="AT42" i="4"/>
  <c r="AT40" i="4"/>
  <c r="AT38" i="4"/>
  <c r="AT39" i="4"/>
  <c r="AT28" i="4"/>
  <c r="AT33" i="4"/>
  <c r="AT27" i="4"/>
  <c r="AT29" i="4"/>
  <c r="AT34" i="4"/>
  <c r="AT32" i="4"/>
  <c r="AT31" i="4"/>
  <c r="AT30" i="4"/>
  <c r="AT25" i="4"/>
  <c r="AT26" i="4"/>
  <c r="AT23" i="4"/>
  <c r="AT21" i="4"/>
  <c r="AT22" i="4"/>
  <c r="AT24" i="4"/>
  <c r="AT20" i="4"/>
  <c r="AT18" i="4"/>
  <c r="AT14" i="4"/>
  <c r="AT19" i="4"/>
  <c r="AT15" i="4"/>
  <c r="AT16" i="4"/>
  <c r="AT17" i="4"/>
  <c r="AT13" i="4"/>
  <c r="AT9" i="4"/>
  <c r="AT10" i="4"/>
  <c r="AT11" i="4"/>
  <c r="AT12" i="4"/>
  <c r="AT6" i="4"/>
  <c r="AT8" i="4"/>
  <c r="AT7" i="4"/>
  <c r="AU5" i="4"/>
  <c r="AS5" i="3" l="1"/>
  <c r="AR49" i="3"/>
  <c r="AR44" i="3"/>
  <c r="AR45" i="3"/>
  <c r="AR46" i="3"/>
  <c r="AR48" i="3"/>
  <c r="AR43" i="3"/>
  <c r="AR41" i="3"/>
  <c r="AR34" i="3"/>
  <c r="AR42" i="3"/>
  <c r="AR35" i="3"/>
  <c r="AR29" i="3"/>
  <c r="AR37" i="3"/>
  <c r="AR30" i="3"/>
  <c r="AR27" i="3"/>
  <c r="AR21" i="3"/>
  <c r="AR16" i="3"/>
  <c r="AR39" i="3"/>
  <c r="AR22" i="3"/>
  <c r="AR17" i="3"/>
  <c r="AR13" i="3"/>
  <c r="AR25" i="3"/>
  <c r="AR24" i="3"/>
  <c r="AR19" i="3"/>
  <c r="AR14" i="3"/>
  <c r="AR28" i="3"/>
  <c r="AR32" i="3"/>
  <c r="AR20" i="3"/>
  <c r="AR15" i="3"/>
  <c r="AR9" i="3"/>
  <c r="AR10" i="3"/>
  <c r="AR6" i="3"/>
  <c r="AR11" i="3"/>
  <c r="AR8" i="3"/>
  <c r="AT97" i="4"/>
  <c r="AS5" i="5"/>
  <c r="AR34" i="5"/>
  <c r="AR29" i="5"/>
  <c r="AR37" i="5"/>
  <c r="AR31" i="5"/>
  <c r="AR25" i="5"/>
  <c r="AR38" i="5"/>
  <c r="AR32" i="5"/>
  <c r="AR26" i="5"/>
  <c r="AR33" i="5"/>
  <c r="AR27" i="5"/>
  <c r="AR22" i="5"/>
  <c r="AR16" i="5"/>
  <c r="AR23" i="5"/>
  <c r="AR18" i="5"/>
  <c r="AR12" i="5"/>
  <c r="AR24" i="5"/>
  <c r="AR21" i="5"/>
  <c r="AR15" i="5"/>
  <c r="AR11" i="5"/>
  <c r="AR6" i="5"/>
  <c r="AR8" i="5"/>
  <c r="AR20" i="5"/>
  <c r="AR14" i="5"/>
  <c r="AR10" i="5"/>
  <c r="AT100" i="4"/>
  <c r="AT63" i="4"/>
  <c r="AT107" i="4" s="1"/>
  <c r="AS93" i="4"/>
  <c r="AS137" i="4" s="1"/>
  <c r="AS92" i="4"/>
  <c r="AS136" i="4" s="1"/>
  <c r="AT35" i="4"/>
  <c r="AT65" i="4"/>
  <c r="AT109" i="4" s="1"/>
  <c r="AT68" i="4"/>
  <c r="AT112" i="4" s="1"/>
  <c r="AT71" i="4"/>
  <c r="AT115" i="4" s="1"/>
  <c r="AT82" i="4"/>
  <c r="AT126" i="4" s="1"/>
  <c r="AT85" i="4"/>
  <c r="AT129" i="4" s="1"/>
  <c r="AT36" i="4"/>
  <c r="AT60" i="4" s="1"/>
  <c r="AT102" i="4"/>
  <c r="AT67" i="4"/>
  <c r="AT111" i="4" s="1"/>
  <c r="AT96" i="4"/>
  <c r="AT101" i="4"/>
  <c r="AT94" i="4"/>
  <c r="AT56" i="4"/>
  <c r="AT66" i="4"/>
  <c r="AT110" i="4" s="1"/>
  <c r="AT77" i="4"/>
  <c r="AT121" i="4" s="1"/>
  <c r="AT95" i="4"/>
  <c r="AT81" i="4"/>
  <c r="AT125" i="4" s="1"/>
  <c r="AT89" i="4"/>
  <c r="AT133" i="4" s="1"/>
  <c r="AT103" i="4"/>
  <c r="AT70" i="4"/>
  <c r="AT114" i="4" s="1"/>
  <c r="AT64" i="4"/>
  <c r="AT108" i="4" s="1"/>
  <c r="AT74" i="4"/>
  <c r="AT118" i="4" s="1"/>
  <c r="AT99" i="4"/>
  <c r="AT98" i="4"/>
  <c r="AT75" i="4"/>
  <c r="AT119" i="4" s="1"/>
  <c r="AT87" i="4"/>
  <c r="AT131" i="4" s="1"/>
  <c r="AT88" i="4"/>
  <c r="AT132" i="4" s="1"/>
  <c r="AT79" i="4"/>
  <c r="AT123" i="4" s="1"/>
  <c r="AT91" i="4"/>
  <c r="AT135" i="4" s="1"/>
  <c r="AT73" i="4"/>
  <c r="AT117" i="4" s="1"/>
  <c r="AT78" i="4"/>
  <c r="AT122" i="4" s="1"/>
  <c r="AT86" i="4"/>
  <c r="AT130" i="4" s="1"/>
  <c r="AT72" i="4"/>
  <c r="AT116" i="4" s="1"/>
  <c r="AT80" i="4"/>
  <c r="AT124" i="4" s="1"/>
  <c r="AT84" i="4"/>
  <c r="AT128" i="4" s="1"/>
  <c r="AT69" i="4"/>
  <c r="AT113" i="4" s="1"/>
  <c r="AT76" i="4"/>
  <c r="AT120" i="4" s="1"/>
  <c r="AT83" i="4"/>
  <c r="AT127" i="4" s="1"/>
  <c r="AT90" i="4"/>
  <c r="AT134" i="4" s="1"/>
  <c r="AT55" i="4"/>
  <c r="AT57" i="4"/>
  <c r="AU50" i="4"/>
  <c r="AU54" i="4"/>
  <c r="AU49" i="4"/>
  <c r="AU51" i="4"/>
  <c r="AU46" i="4"/>
  <c r="AU47" i="4"/>
  <c r="AU44" i="4"/>
  <c r="AU45" i="4"/>
  <c r="AU43" i="4"/>
  <c r="AU41" i="4"/>
  <c r="AU38" i="4"/>
  <c r="AU39" i="4"/>
  <c r="AU40" i="4"/>
  <c r="AU37" i="4"/>
  <c r="AU32" i="4"/>
  <c r="AU42" i="4"/>
  <c r="AU34" i="4"/>
  <c r="AU29" i="4"/>
  <c r="AU31" i="4"/>
  <c r="AU30" i="4"/>
  <c r="AU26" i="4"/>
  <c r="AU28" i="4"/>
  <c r="AU33" i="4"/>
  <c r="AU21" i="4"/>
  <c r="AU22" i="4"/>
  <c r="AU24" i="4"/>
  <c r="AU23" i="4"/>
  <c r="AU20" i="4"/>
  <c r="AU27" i="4"/>
  <c r="AU25" i="4"/>
  <c r="AU19" i="4"/>
  <c r="AU16" i="4"/>
  <c r="AU17" i="4"/>
  <c r="AU10" i="4"/>
  <c r="AU18" i="4"/>
  <c r="AU14" i="4"/>
  <c r="AU12" i="4"/>
  <c r="AU15" i="4"/>
  <c r="AU9" i="4"/>
  <c r="AU6" i="4"/>
  <c r="AU11" i="4"/>
  <c r="AU8" i="4"/>
  <c r="AU7" i="4"/>
  <c r="AU13" i="4"/>
  <c r="AV5" i="4"/>
  <c r="AT5" i="5" l="1"/>
  <c r="AS37" i="5"/>
  <c r="AS38" i="5"/>
  <c r="AS32" i="5"/>
  <c r="AS33" i="5"/>
  <c r="AS29" i="5"/>
  <c r="AS26" i="5"/>
  <c r="AS23" i="5"/>
  <c r="AS18" i="5"/>
  <c r="AS24" i="5"/>
  <c r="AS20" i="5"/>
  <c r="AS14" i="5"/>
  <c r="AS27" i="5"/>
  <c r="AS21" i="5"/>
  <c r="AS15" i="5"/>
  <c r="AS22" i="5"/>
  <c r="AS16" i="5"/>
  <c r="AS12" i="5"/>
  <c r="AS6" i="5"/>
  <c r="AS25" i="5"/>
  <c r="AS8" i="5"/>
  <c r="AS34" i="5"/>
  <c r="AS31" i="5"/>
  <c r="AS10" i="5"/>
  <c r="AS11" i="5"/>
  <c r="AT5" i="3"/>
  <c r="AS45" i="3"/>
  <c r="AS46" i="3"/>
  <c r="AS48" i="3"/>
  <c r="AS43" i="3"/>
  <c r="AS41" i="3"/>
  <c r="AS34" i="3"/>
  <c r="AS28" i="3"/>
  <c r="AS42" i="3"/>
  <c r="AS35" i="3"/>
  <c r="AS29" i="3"/>
  <c r="AS37" i="3"/>
  <c r="AS44" i="3"/>
  <c r="AS39" i="3"/>
  <c r="AS32" i="3"/>
  <c r="AS27" i="3"/>
  <c r="AS49" i="3"/>
  <c r="AS30" i="3"/>
  <c r="AS22" i="3"/>
  <c r="AS17" i="3"/>
  <c r="AS25" i="3"/>
  <c r="AS24" i="3"/>
  <c r="AS19" i="3"/>
  <c r="AS14" i="3"/>
  <c r="AS20" i="3"/>
  <c r="AS15" i="3"/>
  <c r="AS13" i="3"/>
  <c r="AS9" i="3"/>
  <c r="AS10" i="3"/>
  <c r="AS16" i="3"/>
  <c r="AS21" i="3"/>
  <c r="AS6" i="3"/>
  <c r="AS11" i="3"/>
  <c r="AS8" i="3"/>
  <c r="AU69" i="4"/>
  <c r="AU113" i="4" s="1"/>
  <c r="AU84" i="4"/>
  <c r="AU128" i="4" s="1"/>
  <c r="AU64" i="4"/>
  <c r="AU108" i="4" s="1"/>
  <c r="AU75" i="4"/>
  <c r="AU119" i="4" s="1"/>
  <c r="AU80" i="4"/>
  <c r="AU124" i="4" s="1"/>
  <c r="AU65" i="4"/>
  <c r="AU109" i="4" s="1"/>
  <c r="AU74" i="4"/>
  <c r="AU118" i="4" s="1"/>
  <c r="AU67" i="4"/>
  <c r="AU111" i="4" s="1"/>
  <c r="AU63" i="4"/>
  <c r="AU107" i="4" s="1"/>
  <c r="AT92" i="4"/>
  <c r="AT136" i="4" s="1"/>
  <c r="AU70" i="4"/>
  <c r="AU114" i="4" s="1"/>
  <c r="AU68" i="4"/>
  <c r="AU112" i="4" s="1"/>
  <c r="AU66" i="4"/>
  <c r="AU110" i="4" s="1"/>
  <c r="AU76" i="4"/>
  <c r="AU120" i="4" s="1"/>
  <c r="AU35" i="4"/>
  <c r="AU72" i="4"/>
  <c r="AU116" i="4" s="1"/>
  <c r="AU82" i="4"/>
  <c r="AU126" i="4" s="1"/>
  <c r="AT93" i="4"/>
  <c r="AT137" i="4" s="1"/>
  <c r="AU36" i="4"/>
  <c r="AU60" i="4" s="1"/>
  <c r="AU81" i="4"/>
  <c r="AU125" i="4" s="1"/>
  <c r="AU79" i="4"/>
  <c r="AU123" i="4" s="1"/>
  <c r="AU90" i="4"/>
  <c r="AU134" i="4" s="1"/>
  <c r="AU89" i="4"/>
  <c r="AU133" i="4" s="1"/>
  <c r="AU101" i="4"/>
  <c r="AU85" i="4"/>
  <c r="AU129" i="4" s="1"/>
  <c r="AU94" i="4"/>
  <c r="AU56" i="4"/>
  <c r="AU71" i="4"/>
  <c r="AU115" i="4" s="1"/>
  <c r="AU77" i="4"/>
  <c r="AU121" i="4" s="1"/>
  <c r="AU83" i="4"/>
  <c r="AU127" i="4" s="1"/>
  <c r="AU97" i="4"/>
  <c r="AU103" i="4"/>
  <c r="AU87" i="4"/>
  <c r="AU131" i="4" s="1"/>
  <c r="AU96" i="4"/>
  <c r="AU88" i="4"/>
  <c r="AU132" i="4" s="1"/>
  <c r="AU95" i="4"/>
  <c r="AU86" i="4"/>
  <c r="AU130" i="4" s="1"/>
  <c r="AU98" i="4"/>
  <c r="AU91" i="4"/>
  <c r="AU135" i="4" s="1"/>
  <c r="AU100" i="4"/>
  <c r="AU73" i="4"/>
  <c r="AU117" i="4" s="1"/>
  <c r="AU78" i="4"/>
  <c r="AU122" i="4" s="1"/>
  <c r="AU99" i="4"/>
  <c r="AU102" i="4"/>
  <c r="AU55" i="4"/>
  <c r="AU57" i="4"/>
  <c r="AV50" i="4"/>
  <c r="AV54" i="4"/>
  <c r="AV49" i="4"/>
  <c r="AV46" i="4"/>
  <c r="AV47" i="4"/>
  <c r="AV45" i="4"/>
  <c r="AV51" i="4"/>
  <c r="AV44" i="4"/>
  <c r="AV41" i="4"/>
  <c r="AV38" i="4"/>
  <c r="AV39" i="4"/>
  <c r="AV43" i="4"/>
  <c r="AV40" i="4"/>
  <c r="AV42" i="4"/>
  <c r="AV33" i="4"/>
  <c r="AV37" i="4"/>
  <c r="AV34" i="4"/>
  <c r="AV29" i="4"/>
  <c r="AV32" i="4"/>
  <c r="AV31" i="4"/>
  <c r="AV28" i="4"/>
  <c r="AV30" i="4"/>
  <c r="AV27" i="4"/>
  <c r="AV24" i="4"/>
  <c r="AV22" i="4"/>
  <c r="AV23" i="4"/>
  <c r="AV20" i="4"/>
  <c r="AV25" i="4"/>
  <c r="AV19" i="4"/>
  <c r="AV15" i="4"/>
  <c r="AV16" i="4"/>
  <c r="AV26" i="4"/>
  <c r="AV17" i="4"/>
  <c r="AV21" i="4"/>
  <c r="AV18" i="4"/>
  <c r="AV10" i="4"/>
  <c r="AV14" i="4"/>
  <c r="AV11" i="4"/>
  <c r="AV9" i="4"/>
  <c r="AV6" i="4"/>
  <c r="AV12" i="4"/>
  <c r="AV8" i="4"/>
  <c r="AV7" i="4"/>
  <c r="AV13" i="4"/>
  <c r="AW5" i="4"/>
  <c r="AU5" i="3" l="1"/>
  <c r="AT45" i="3"/>
  <c r="AT46" i="3"/>
  <c r="AT48" i="3"/>
  <c r="AT49" i="3"/>
  <c r="AT44" i="3"/>
  <c r="AT42" i="3"/>
  <c r="AT35" i="3"/>
  <c r="AT37" i="3"/>
  <c r="AT30" i="3"/>
  <c r="AT25" i="3"/>
  <c r="AT39" i="3"/>
  <c r="AT32" i="3"/>
  <c r="AT29" i="3"/>
  <c r="AT22" i="3"/>
  <c r="AT17" i="3"/>
  <c r="AT13" i="3"/>
  <c r="AT43" i="3"/>
  <c r="AT34" i="3"/>
  <c r="AT24" i="3"/>
  <c r="AT19" i="3"/>
  <c r="AT14" i="3"/>
  <c r="AT28" i="3"/>
  <c r="AT20" i="3"/>
  <c r="AT15" i="3"/>
  <c r="AT21" i="3"/>
  <c r="AT16" i="3"/>
  <c r="AT11" i="3"/>
  <c r="AT27" i="3"/>
  <c r="AT10" i="3"/>
  <c r="AT41" i="3"/>
  <c r="AT6" i="3"/>
  <c r="AT9" i="3"/>
  <c r="AT8" i="3"/>
  <c r="AU5" i="5"/>
  <c r="AT37" i="5"/>
  <c r="AT31" i="5"/>
  <c r="AT25" i="5"/>
  <c r="AT38" i="5"/>
  <c r="AT32" i="5"/>
  <c r="AT26" i="5"/>
  <c r="AT33" i="5"/>
  <c r="AT27" i="5"/>
  <c r="AT34" i="5"/>
  <c r="AT29" i="5"/>
  <c r="AT23" i="5"/>
  <c r="AT18" i="5"/>
  <c r="AT12" i="5"/>
  <c r="AT24" i="5"/>
  <c r="AT20" i="5"/>
  <c r="AT14" i="5"/>
  <c r="AT22" i="5"/>
  <c r="AT16" i="5"/>
  <c r="AT6" i="5"/>
  <c r="AT21" i="5"/>
  <c r="AT15" i="5"/>
  <c r="AT8" i="5"/>
  <c r="AT10" i="5"/>
  <c r="AT11" i="5"/>
  <c r="AV70" i="4"/>
  <c r="AV114" i="4" s="1"/>
  <c r="AV75" i="4"/>
  <c r="AV119" i="4" s="1"/>
  <c r="AV77" i="4"/>
  <c r="AV121" i="4" s="1"/>
  <c r="AV78" i="4"/>
  <c r="AV122" i="4" s="1"/>
  <c r="AV80" i="4"/>
  <c r="AV124" i="4" s="1"/>
  <c r="AV64" i="4"/>
  <c r="AV108" i="4" s="1"/>
  <c r="AV65" i="4"/>
  <c r="AV109" i="4" s="1"/>
  <c r="AV63" i="4"/>
  <c r="AV107" i="4" s="1"/>
  <c r="AV68" i="4"/>
  <c r="AV112" i="4" s="1"/>
  <c r="AV72" i="4"/>
  <c r="AV116" i="4" s="1"/>
  <c r="AV71" i="4"/>
  <c r="AV115" i="4" s="1"/>
  <c r="AV76" i="4"/>
  <c r="AV120" i="4" s="1"/>
  <c r="AU93" i="4"/>
  <c r="AU137" i="4" s="1"/>
  <c r="AV67" i="4"/>
  <c r="AV111" i="4" s="1"/>
  <c r="AU92" i="4"/>
  <c r="AU136" i="4" s="1"/>
  <c r="AV100" i="4"/>
  <c r="AV95" i="4"/>
  <c r="AV96" i="4"/>
  <c r="AV69" i="4"/>
  <c r="AV113" i="4" s="1"/>
  <c r="AV74" i="4"/>
  <c r="AV118" i="4" s="1"/>
  <c r="AV98" i="4"/>
  <c r="AV35" i="4"/>
  <c r="AV66" i="4"/>
  <c r="AV110" i="4" s="1"/>
  <c r="AV73" i="4"/>
  <c r="AV117" i="4" s="1"/>
  <c r="AV99" i="4"/>
  <c r="AV102" i="4"/>
  <c r="AV36" i="4"/>
  <c r="AV60" i="4" s="1"/>
  <c r="AV97" i="4"/>
  <c r="AV82" i="4"/>
  <c r="AV126" i="4" s="1"/>
  <c r="AV94" i="4"/>
  <c r="AV56" i="4"/>
  <c r="AV84" i="4"/>
  <c r="AV128" i="4" s="1"/>
  <c r="AV90" i="4"/>
  <c r="AV134" i="4" s="1"/>
  <c r="AV87" i="4"/>
  <c r="AV131" i="4" s="1"/>
  <c r="AV85" i="4"/>
  <c r="AV129" i="4" s="1"/>
  <c r="AV88" i="4"/>
  <c r="AV132" i="4" s="1"/>
  <c r="AV103" i="4"/>
  <c r="AV89" i="4"/>
  <c r="AV133" i="4" s="1"/>
  <c r="AV86" i="4"/>
  <c r="AV130" i="4" s="1"/>
  <c r="AV79" i="4"/>
  <c r="AV123" i="4" s="1"/>
  <c r="AV91" i="4"/>
  <c r="AV135" i="4" s="1"/>
  <c r="AV83" i="4"/>
  <c r="AV127" i="4" s="1"/>
  <c r="AV81" i="4"/>
  <c r="AV125" i="4" s="1"/>
  <c r="AV101" i="4"/>
  <c r="AV55" i="4"/>
  <c r="AV57" i="4"/>
  <c r="AW50" i="4"/>
  <c r="AW54" i="4"/>
  <c r="AW49" i="4"/>
  <c r="AW46" i="4"/>
  <c r="AW47" i="4"/>
  <c r="AW51" i="4"/>
  <c r="AW45" i="4"/>
  <c r="AW44" i="4"/>
  <c r="AW43" i="4"/>
  <c r="AW41" i="4"/>
  <c r="AW42" i="4"/>
  <c r="AW39" i="4"/>
  <c r="AW40" i="4"/>
  <c r="AW38" i="4"/>
  <c r="AW33" i="4"/>
  <c r="AW37" i="4"/>
  <c r="AW34" i="4"/>
  <c r="AW32" i="4"/>
  <c r="AW30" i="4"/>
  <c r="AW29" i="4"/>
  <c r="AW28" i="4"/>
  <c r="AW31" i="4"/>
  <c r="AW26" i="4"/>
  <c r="AW27" i="4"/>
  <c r="AW22" i="4"/>
  <c r="AW24" i="4"/>
  <c r="AW23" i="4"/>
  <c r="AW25" i="4"/>
  <c r="AW21" i="4"/>
  <c r="AW16" i="4"/>
  <c r="AW17" i="4"/>
  <c r="AW18" i="4"/>
  <c r="AW19" i="4"/>
  <c r="AW14" i="4"/>
  <c r="AW11" i="4"/>
  <c r="AW12" i="4"/>
  <c r="AW15" i="4"/>
  <c r="AW20" i="4"/>
  <c r="AW13" i="4"/>
  <c r="AW9" i="4"/>
  <c r="AW6" i="4"/>
  <c r="AW8" i="4"/>
  <c r="AW7" i="4"/>
  <c r="AW10" i="4"/>
  <c r="AX5" i="4"/>
  <c r="AV5" i="5" l="1"/>
  <c r="AU38" i="5"/>
  <c r="AU33" i="5"/>
  <c r="AU34" i="5"/>
  <c r="AU29" i="5"/>
  <c r="AU26" i="5"/>
  <c r="AU24" i="5"/>
  <c r="AU20" i="5"/>
  <c r="AU32" i="5"/>
  <c r="AU21" i="5"/>
  <c r="AU15" i="5"/>
  <c r="AU27" i="5"/>
  <c r="AU37" i="5"/>
  <c r="AU22" i="5"/>
  <c r="AU16" i="5"/>
  <c r="AU31" i="5"/>
  <c r="AU25" i="5"/>
  <c r="AU12" i="5"/>
  <c r="AU8" i="5"/>
  <c r="AU10" i="5"/>
  <c r="AU23" i="5"/>
  <c r="AU14" i="5"/>
  <c r="AU11" i="5"/>
  <c r="AU18" i="5"/>
  <c r="AU6" i="5"/>
  <c r="AV5" i="3"/>
  <c r="AU46" i="3"/>
  <c r="AU48" i="3"/>
  <c r="AU43" i="3"/>
  <c r="AU49" i="3"/>
  <c r="AU44" i="3"/>
  <c r="AU42" i="3"/>
  <c r="AU35" i="3"/>
  <c r="AU29" i="3"/>
  <c r="AU37" i="3"/>
  <c r="AU30" i="3"/>
  <c r="AU25" i="3"/>
  <c r="AU45" i="3"/>
  <c r="AU39" i="3"/>
  <c r="AU41" i="3"/>
  <c r="AU34" i="3"/>
  <c r="AU28" i="3"/>
  <c r="AU24" i="3"/>
  <c r="AU19" i="3"/>
  <c r="AU20" i="3"/>
  <c r="AU15" i="3"/>
  <c r="AU32" i="3"/>
  <c r="AU21" i="3"/>
  <c r="AU16" i="3"/>
  <c r="AU27" i="3"/>
  <c r="AU10" i="3"/>
  <c r="AU17" i="3"/>
  <c r="AU22" i="3"/>
  <c r="AU14" i="3"/>
  <c r="AU6" i="3"/>
  <c r="AU8" i="3"/>
  <c r="AU11" i="3"/>
  <c r="AU13" i="3"/>
  <c r="AU9" i="3"/>
  <c r="AW63" i="4"/>
  <c r="AW107" i="4"/>
  <c r="AV92" i="4"/>
  <c r="AV136" i="4" s="1"/>
  <c r="AV93" i="4"/>
  <c r="AV137" i="4" s="1"/>
  <c r="AW36" i="4"/>
  <c r="AW60" i="4" s="1"/>
  <c r="AW35" i="4"/>
  <c r="AW66" i="4"/>
  <c r="AW110" i="4" s="1"/>
  <c r="AW94" i="4"/>
  <c r="AW56" i="4"/>
  <c r="AW70" i="4"/>
  <c r="AW114" i="4" s="1"/>
  <c r="AW76" i="4"/>
  <c r="AW120" i="4" s="1"/>
  <c r="AW79" i="4"/>
  <c r="AW123" i="4" s="1"/>
  <c r="AW91" i="4"/>
  <c r="AW135" i="4" s="1"/>
  <c r="AW100" i="4"/>
  <c r="AW75" i="4"/>
  <c r="AW119" i="4" s="1"/>
  <c r="AW84" i="4"/>
  <c r="AW128" i="4" s="1"/>
  <c r="AW101" i="4"/>
  <c r="AW74" i="4"/>
  <c r="AW118" i="4" s="1"/>
  <c r="AW83" i="4"/>
  <c r="AW127" i="4" s="1"/>
  <c r="AW90" i="4"/>
  <c r="AW134" i="4" s="1"/>
  <c r="AW102" i="4"/>
  <c r="AW77" i="4"/>
  <c r="AW121" i="4" s="1"/>
  <c r="AW73" i="4"/>
  <c r="AW117" i="4" s="1"/>
  <c r="AW88" i="4"/>
  <c r="AW132" i="4" s="1"/>
  <c r="AW95" i="4"/>
  <c r="AW72" i="4"/>
  <c r="AW116" i="4" s="1"/>
  <c r="AW78" i="4"/>
  <c r="AW122" i="4" s="1"/>
  <c r="AW85" i="4"/>
  <c r="AW129" i="4" s="1"/>
  <c r="AW97" i="4"/>
  <c r="AW67" i="4"/>
  <c r="AW111" i="4" s="1"/>
  <c r="AW69" i="4"/>
  <c r="AW113" i="4" s="1"/>
  <c r="AW82" i="4"/>
  <c r="AW126" i="4" s="1"/>
  <c r="AW86" i="4"/>
  <c r="AW130" i="4" s="1"/>
  <c r="AW96" i="4"/>
  <c r="AW103" i="4"/>
  <c r="AW64" i="4"/>
  <c r="AW108" i="4" s="1"/>
  <c r="AW68" i="4"/>
  <c r="AW112" i="4" s="1"/>
  <c r="AW80" i="4"/>
  <c r="AW124" i="4" s="1"/>
  <c r="AW87" i="4"/>
  <c r="AW131" i="4" s="1"/>
  <c r="AW99" i="4"/>
  <c r="AW65" i="4"/>
  <c r="AW109" i="4" s="1"/>
  <c r="AW71" i="4"/>
  <c r="AW115" i="4" s="1"/>
  <c r="AW81" i="4"/>
  <c r="AW125" i="4" s="1"/>
  <c r="AW89" i="4"/>
  <c r="AW133" i="4" s="1"/>
  <c r="AW98" i="4"/>
  <c r="AW55" i="4"/>
  <c r="AW57" i="4"/>
  <c r="AX50" i="4"/>
  <c r="AX54" i="4"/>
  <c r="AX49" i="4"/>
  <c r="AX46" i="4"/>
  <c r="AX47" i="4"/>
  <c r="AX51" i="4"/>
  <c r="AX44" i="4"/>
  <c r="AX43" i="4"/>
  <c r="AX41" i="4"/>
  <c r="AX39" i="4"/>
  <c r="AX40" i="4"/>
  <c r="AX42" i="4"/>
  <c r="AX45" i="4"/>
  <c r="AX37" i="4"/>
  <c r="AX34" i="4"/>
  <c r="AX38" i="4"/>
  <c r="AX30" i="4"/>
  <c r="AX33" i="4"/>
  <c r="AX29" i="4"/>
  <c r="AX28" i="4"/>
  <c r="AX25" i="4"/>
  <c r="AX32" i="4"/>
  <c r="AX31" i="4"/>
  <c r="AX27" i="4"/>
  <c r="AX24" i="4"/>
  <c r="AX23" i="4"/>
  <c r="AX21" i="4"/>
  <c r="AX26" i="4"/>
  <c r="AX16" i="4"/>
  <c r="AX12" i="4"/>
  <c r="AX17" i="4"/>
  <c r="AX22" i="4"/>
  <c r="AX18" i="4"/>
  <c r="AX20" i="4"/>
  <c r="AX19" i="4"/>
  <c r="AX15" i="4"/>
  <c r="AX11" i="4"/>
  <c r="AX8" i="4"/>
  <c r="AX13" i="4"/>
  <c r="AX9" i="4"/>
  <c r="AX14" i="4"/>
  <c r="AX7" i="4"/>
  <c r="AX10" i="4"/>
  <c r="AX6" i="4"/>
  <c r="AY5" i="4"/>
  <c r="AX97" i="4" l="1"/>
  <c r="AW5" i="3"/>
  <c r="AV46" i="3"/>
  <c r="AV48" i="3"/>
  <c r="AV43" i="3"/>
  <c r="AV49" i="3"/>
  <c r="AV45" i="3"/>
  <c r="AV37" i="3"/>
  <c r="AV39" i="3"/>
  <c r="AV32" i="3"/>
  <c r="AV27" i="3"/>
  <c r="AV44" i="3"/>
  <c r="AV41" i="3"/>
  <c r="AV34" i="3"/>
  <c r="AV24" i="3"/>
  <c r="AV19" i="3"/>
  <c r="AV14" i="3"/>
  <c r="AV25" i="3"/>
  <c r="AV20" i="3"/>
  <c r="AV15" i="3"/>
  <c r="AV28" i="3"/>
  <c r="AV21" i="3"/>
  <c r="AV16" i="3"/>
  <c r="AV42" i="3"/>
  <c r="AV35" i="3"/>
  <c r="AV22" i="3"/>
  <c r="AV17" i="3"/>
  <c r="AV13" i="3"/>
  <c r="AV30" i="3"/>
  <c r="AV6" i="3"/>
  <c r="AV8" i="3"/>
  <c r="AV11" i="3"/>
  <c r="AV29" i="3"/>
  <c r="AV9" i="3"/>
  <c r="AV10" i="3"/>
  <c r="AW5" i="5"/>
  <c r="AV38" i="5"/>
  <c r="AV32" i="5"/>
  <c r="AV26" i="5"/>
  <c r="AV33" i="5"/>
  <c r="AV27" i="5"/>
  <c r="AV34" i="5"/>
  <c r="AV29" i="5"/>
  <c r="AV37" i="5"/>
  <c r="AV31" i="5"/>
  <c r="AV25" i="5"/>
  <c r="AV24" i="5"/>
  <c r="AV20" i="5"/>
  <c r="AV14" i="5"/>
  <c r="AV21" i="5"/>
  <c r="AV15" i="5"/>
  <c r="AV23" i="5"/>
  <c r="AV18" i="5"/>
  <c r="AV12" i="5"/>
  <c r="AV16" i="5"/>
  <c r="AV8" i="5"/>
  <c r="AV10" i="5"/>
  <c r="AV11" i="5"/>
  <c r="AV6" i="5"/>
  <c r="AV22" i="5"/>
  <c r="AW92" i="4"/>
  <c r="AW136" i="4" s="1"/>
  <c r="AW93" i="4"/>
  <c r="AW137" i="4" s="1"/>
  <c r="AX67" i="4"/>
  <c r="AX111" i="4" s="1"/>
  <c r="AX68" i="4"/>
  <c r="AX112" i="4" s="1"/>
  <c r="AX63" i="4"/>
  <c r="AX107" i="4" s="1"/>
  <c r="AX36" i="4"/>
  <c r="AX60" i="4" s="1"/>
  <c r="AX76" i="4"/>
  <c r="AX120" i="4" s="1"/>
  <c r="AX64" i="4"/>
  <c r="AX108" i="4" s="1"/>
  <c r="AX70" i="4"/>
  <c r="AX114" i="4" s="1"/>
  <c r="AX35" i="4"/>
  <c r="AX65" i="4"/>
  <c r="AX109" i="4" s="1"/>
  <c r="AX94" i="4"/>
  <c r="AX56" i="4"/>
  <c r="AX77" i="4"/>
  <c r="AX121" i="4" s="1"/>
  <c r="AX80" i="4"/>
  <c r="AX124" i="4" s="1"/>
  <c r="AX96" i="4"/>
  <c r="AX75" i="4"/>
  <c r="AX119" i="4" s="1"/>
  <c r="AX98" i="4"/>
  <c r="AX71" i="4"/>
  <c r="AX115" i="4" s="1"/>
  <c r="AX66" i="4"/>
  <c r="AX110" i="4" s="1"/>
  <c r="AX95" i="4"/>
  <c r="AX78" i="4"/>
  <c r="AX122" i="4" s="1"/>
  <c r="AX86" i="4"/>
  <c r="AX130" i="4" s="1"/>
  <c r="AX90" i="4"/>
  <c r="AX134" i="4" s="1"/>
  <c r="AX81" i="4"/>
  <c r="AX125" i="4" s="1"/>
  <c r="AX87" i="4"/>
  <c r="AX131" i="4" s="1"/>
  <c r="AX79" i="4"/>
  <c r="AX123" i="4" s="1"/>
  <c r="AX84" i="4"/>
  <c r="AX128" i="4" s="1"/>
  <c r="AX100" i="4"/>
  <c r="AX74" i="4"/>
  <c r="AX118" i="4" s="1"/>
  <c r="AX88" i="4"/>
  <c r="AX132" i="4" s="1"/>
  <c r="AX91" i="4"/>
  <c r="AX135" i="4" s="1"/>
  <c r="AX101" i="4"/>
  <c r="AX69" i="4"/>
  <c r="AX113" i="4" s="1"/>
  <c r="AX89" i="4"/>
  <c r="AX133" i="4" s="1"/>
  <c r="AX73" i="4"/>
  <c r="AX117" i="4" s="1"/>
  <c r="AX82" i="4"/>
  <c r="AX126" i="4" s="1"/>
  <c r="AX102" i="4"/>
  <c r="AX72" i="4"/>
  <c r="AX116" i="4" s="1"/>
  <c r="AX83" i="4"/>
  <c r="AX127" i="4" s="1"/>
  <c r="AX85" i="4"/>
  <c r="AX129" i="4" s="1"/>
  <c r="AX99" i="4"/>
  <c r="AX103" i="4"/>
  <c r="AX57" i="4"/>
  <c r="AX55" i="4"/>
  <c r="AY54" i="4"/>
  <c r="AY49" i="4"/>
  <c r="AY50" i="4"/>
  <c r="AY47" i="4"/>
  <c r="AY51" i="4"/>
  <c r="AY44" i="4"/>
  <c r="AY46" i="4"/>
  <c r="AY45" i="4"/>
  <c r="AY43" i="4"/>
  <c r="AY41" i="4"/>
  <c r="AY42" i="4"/>
  <c r="AY40" i="4"/>
  <c r="AY39" i="4"/>
  <c r="AY38" i="4"/>
  <c r="AY37" i="4"/>
  <c r="AY31" i="4"/>
  <c r="AY33" i="4"/>
  <c r="AY32" i="4"/>
  <c r="AY34" i="4"/>
  <c r="AY30" i="4"/>
  <c r="AY29" i="4"/>
  <c r="AY28" i="4"/>
  <c r="AY25" i="4"/>
  <c r="AY24" i="4"/>
  <c r="AY23" i="4"/>
  <c r="AY26" i="4"/>
  <c r="AY27" i="4"/>
  <c r="AY22" i="4"/>
  <c r="AY17" i="4"/>
  <c r="AY18" i="4"/>
  <c r="AY21" i="4"/>
  <c r="AY20" i="4"/>
  <c r="AY19" i="4"/>
  <c r="AY12" i="4"/>
  <c r="AY8" i="4"/>
  <c r="AY16" i="4"/>
  <c r="AY15" i="4"/>
  <c r="AY13" i="4"/>
  <c r="AY10" i="4"/>
  <c r="AY7" i="4"/>
  <c r="AY6" i="4"/>
  <c r="AY11" i="4"/>
  <c r="AY14" i="4"/>
  <c r="AY9" i="4"/>
  <c r="AZ5" i="4"/>
  <c r="AX5" i="5" l="1"/>
  <c r="AW33" i="5"/>
  <c r="AW34" i="5"/>
  <c r="AW37" i="5"/>
  <c r="AW21" i="5"/>
  <c r="AW32" i="5"/>
  <c r="AW38" i="5"/>
  <c r="AW27" i="5"/>
  <c r="AW22" i="5"/>
  <c r="AW16" i="5"/>
  <c r="AW31" i="5"/>
  <c r="AW25" i="5"/>
  <c r="AW23" i="5"/>
  <c r="AW18" i="5"/>
  <c r="AW29" i="5"/>
  <c r="AW15" i="5"/>
  <c r="AW10" i="5"/>
  <c r="AW26" i="5"/>
  <c r="AW11" i="5"/>
  <c r="AW20" i="5"/>
  <c r="AW14" i="5"/>
  <c r="AW6" i="5"/>
  <c r="AW24" i="5"/>
  <c r="AW12" i="5"/>
  <c r="AW8" i="5"/>
  <c r="AX5" i="3"/>
  <c r="AW48" i="3"/>
  <c r="AW43" i="3"/>
  <c r="AW49" i="3"/>
  <c r="AW44" i="3"/>
  <c r="AW45" i="3"/>
  <c r="AW37" i="3"/>
  <c r="AW30" i="3"/>
  <c r="AW25" i="3"/>
  <c r="AW46" i="3"/>
  <c r="AW39" i="3"/>
  <c r="AW32" i="3"/>
  <c r="AW27" i="3"/>
  <c r="AW41" i="3"/>
  <c r="AW42" i="3"/>
  <c r="AW35" i="3"/>
  <c r="AW29" i="3"/>
  <c r="AW34" i="3"/>
  <c r="AW20" i="3"/>
  <c r="AW15" i="3"/>
  <c r="AW28" i="3"/>
  <c r="AW21" i="3"/>
  <c r="AW16" i="3"/>
  <c r="AW22" i="3"/>
  <c r="AW17" i="3"/>
  <c r="AW24" i="3"/>
  <c r="AW6" i="3"/>
  <c r="AW14" i="3"/>
  <c r="AW8" i="3"/>
  <c r="AW19" i="3"/>
  <c r="AW11" i="3"/>
  <c r="AW9" i="3"/>
  <c r="AW13" i="3"/>
  <c r="AW10" i="3"/>
  <c r="AY66" i="4"/>
  <c r="AY110" i="4" s="1"/>
  <c r="AY68" i="4"/>
  <c r="AY112" i="4" s="1"/>
  <c r="AX93" i="4"/>
  <c r="AX137" i="4" s="1"/>
  <c r="AY71" i="4"/>
  <c r="AY115" i="4" s="1"/>
  <c r="AY63" i="4"/>
  <c r="AY107" i="4" s="1"/>
  <c r="AX92" i="4"/>
  <c r="AX136" i="4" s="1"/>
  <c r="AY36" i="4"/>
  <c r="AY60" i="4" s="1"/>
  <c r="AY35" i="4"/>
  <c r="AY64" i="4"/>
  <c r="AY108" i="4" s="1"/>
  <c r="AY67" i="4"/>
  <c r="AY111" i="4" s="1"/>
  <c r="AY78" i="4"/>
  <c r="AY122" i="4" s="1"/>
  <c r="AY82" i="4"/>
  <c r="AY126" i="4" s="1"/>
  <c r="AY94" i="4"/>
  <c r="AY56" i="4"/>
  <c r="AY77" i="4"/>
  <c r="AY121" i="4" s="1"/>
  <c r="AY81" i="4"/>
  <c r="AY125" i="4" s="1"/>
  <c r="AY88" i="4"/>
  <c r="AY132" i="4" s="1"/>
  <c r="AY102" i="4"/>
  <c r="AY103" i="4"/>
  <c r="AY70" i="4"/>
  <c r="AY114" i="4" s="1"/>
  <c r="AY75" i="4"/>
  <c r="AY119" i="4" s="1"/>
  <c r="AY85" i="4"/>
  <c r="AY129" i="4" s="1"/>
  <c r="AY95" i="4"/>
  <c r="AY101" i="4"/>
  <c r="AY72" i="4"/>
  <c r="AY116" i="4" s="1"/>
  <c r="AY74" i="4"/>
  <c r="AY118" i="4" s="1"/>
  <c r="AY86" i="4"/>
  <c r="AY130" i="4" s="1"/>
  <c r="AY96" i="4"/>
  <c r="AY73" i="4"/>
  <c r="AY117" i="4" s="1"/>
  <c r="AY79" i="4"/>
  <c r="AY123" i="4" s="1"/>
  <c r="AY87" i="4"/>
  <c r="AY131" i="4" s="1"/>
  <c r="AY97" i="4"/>
  <c r="AY65" i="4"/>
  <c r="AY109" i="4" s="1"/>
  <c r="AY84" i="4"/>
  <c r="AY128" i="4" s="1"/>
  <c r="AY91" i="4"/>
  <c r="AY135" i="4" s="1"/>
  <c r="AY99" i="4"/>
  <c r="AY69" i="4"/>
  <c r="AY113" i="4" s="1"/>
  <c r="AY83" i="4"/>
  <c r="AY127" i="4" s="1"/>
  <c r="AY89" i="4"/>
  <c r="AY133" i="4" s="1"/>
  <c r="AY98" i="4"/>
  <c r="AY76" i="4"/>
  <c r="AY120" i="4" s="1"/>
  <c r="AY80" i="4"/>
  <c r="AY124" i="4" s="1"/>
  <c r="AY90" i="4"/>
  <c r="AY134" i="4" s="1"/>
  <c r="AY100" i="4"/>
  <c r="AY57" i="4"/>
  <c r="AY55" i="4"/>
  <c r="AZ49" i="4"/>
  <c r="AZ50" i="4"/>
  <c r="AZ54" i="4"/>
  <c r="AZ47" i="4"/>
  <c r="AZ51" i="4"/>
  <c r="AZ43" i="4"/>
  <c r="AZ44" i="4"/>
  <c r="AZ46" i="4"/>
  <c r="AZ45" i="4"/>
  <c r="AZ42" i="4"/>
  <c r="AZ40" i="4"/>
  <c r="AZ34" i="4"/>
  <c r="AZ41" i="4"/>
  <c r="AZ39" i="4"/>
  <c r="AZ37" i="4"/>
  <c r="AZ31" i="4"/>
  <c r="AZ32" i="4"/>
  <c r="AZ26" i="4"/>
  <c r="AZ38" i="4"/>
  <c r="AZ30" i="4"/>
  <c r="AZ33" i="4"/>
  <c r="AZ29" i="4"/>
  <c r="AZ27" i="4"/>
  <c r="AZ24" i="4"/>
  <c r="AZ28" i="4"/>
  <c r="AZ23" i="4"/>
  <c r="AZ20" i="4"/>
  <c r="AZ21" i="4"/>
  <c r="AZ25" i="4"/>
  <c r="AZ22" i="4"/>
  <c r="AZ17" i="4"/>
  <c r="AZ13" i="4"/>
  <c r="AZ18" i="4"/>
  <c r="AZ19" i="4"/>
  <c r="AZ16" i="4"/>
  <c r="AZ12" i="4"/>
  <c r="AZ8" i="4"/>
  <c r="AZ15" i="4"/>
  <c r="AZ9" i="4"/>
  <c r="AZ10" i="4"/>
  <c r="AZ14" i="4"/>
  <c r="AZ11" i="4"/>
  <c r="AZ6" i="4"/>
  <c r="AZ7" i="4"/>
  <c r="BA5" i="4"/>
  <c r="AY5" i="3" l="1"/>
  <c r="AX48" i="3"/>
  <c r="AX43" i="3"/>
  <c r="AX49" i="3"/>
  <c r="AX44" i="3"/>
  <c r="AX45" i="3"/>
  <c r="AX46" i="3"/>
  <c r="AX39" i="3"/>
  <c r="AX41" i="3"/>
  <c r="AX34" i="3"/>
  <c r="AX28" i="3"/>
  <c r="AX42" i="3"/>
  <c r="AX35" i="3"/>
  <c r="AX25" i="3"/>
  <c r="AX20" i="3"/>
  <c r="AX15" i="3"/>
  <c r="AX37" i="3"/>
  <c r="AX21" i="3"/>
  <c r="AX16" i="3"/>
  <c r="AX32" i="3"/>
  <c r="AX22" i="3"/>
  <c r="AX17" i="3"/>
  <c r="AX27" i="3"/>
  <c r="AX30" i="3"/>
  <c r="AX29" i="3"/>
  <c r="AX24" i="3"/>
  <c r="AX19" i="3"/>
  <c r="AX14" i="3"/>
  <c r="AX8" i="3"/>
  <c r="AX6" i="3"/>
  <c r="AX11" i="3"/>
  <c r="AX9" i="3"/>
  <c r="AX13" i="3"/>
  <c r="AX10" i="3"/>
  <c r="AY5" i="5"/>
  <c r="AX33" i="5"/>
  <c r="AX27" i="5"/>
  <c r="AX34" i="5"/>
  <c r="AX29" i="5"/>
  <c r="AX37" i="5"/>
  <c r="AX31" i="5"/>
  <c r="AX38" i="5"/>
  <c r="AX32" i="5"/>
  <c r="AX26" i="5"/>
  <c r="AX21" i="5"/>
  <c r="AX15" i="5"/>
  <c r="AX22" i="5"/>
  <c r="AX16" i="5"/>
  <c r="AX25" i="5"/>
  <c r="AX24" i="5"/>
  <c r="AX20" i="5"/>
  <c r="AX14" i="5"/>
  <c r="AX10" i="5"/>
  <c r="AX11" i="5"/>
  <c r="AX23" i="5"/>
  <c r="AX6" i="5"/>
  <c r="AX18" i="5"/>
  <c r="AX12" i="5"/>
  <c r="AX8" i="5"/>
  <c r="AY92" i="4"/>
  <c r="AY136" i="4" s="1"/>
  <c r="AZ63" i="4"/>
  <c r="AZ107" i="4" s="1"/>
  <c r="AY93" i="4"/>
  <c r="AY137" i="4" s="1"/>
  <c r="AZ36" i="4"/>
  <c r="AZ60" i="4" s="1"/>
  <c r="AZ35" i="4"/>
  <c r="AZ66" i="4"/>
  <c r="AZ110" i="4" s="1"/>
  <c r="AZ74" i="4"/>
  <c r="AZ118" i="4" s="1"/>
  <c r="AZ84" i="4"/>
  <c r="AZ128" i="4" s="1"/>
  <c r="AZ94" i="4"/>
  <c r="AZ56" i="4"/>
  <c r="AZ101" i="4"/>
  <c r="AZ67" i="4"/>
  <c r="AZ111" i="4" s="1"/>
  <c r="AZ70" i="4"/>
  <c r="AZ114" i="4" s="1"/>
  <c r="AZ81" i="4"/>
  <c r="AZ125" i="4" s="1"/>
  <c r="AZ88" i="4"/>
  <c r="AZ132" i="4" s="1"/>
  <c r="AZ103" i="4"/>
  <c r="AZ72" i="4"/>
  <c r="AZ116" i="4" s="1"/>
  <c r="AZ79" i="4"/>
  <c r="AZ123" i="4" s="1"/>
  <c r="AZ86" i="4"/>
  <c r="AZ130" i="4" s="1"/>
  <c r="AZ96" i="4"/>
  <c r="AZ100" i="4"/>
  <c r="AZ65" i="4"/>
  <c r="AZ109" i="4" s="1"/>
  <c r="AZ82" i="4"/>
  <c r="AZ126" i="4" s="1"/>
  <c r="AZ90" i="4"/>
  <c r="AZ134" i="4" s="1"/>
  <c r="AZ98" i="4"/>
  <c r="AZ64" i="4"/>
  <c r="AZ108" i="4" s="1"/>
  <c r="AZ69" i="4"/>
  <c r="AZ113" i="4" s="1"/>
  <c r="AZ78" i="4"/>
  <c r="AZ122" i="4" s="1"/>
  <c r="AZ87" i="4"/>
  <c r="AZ131" i="4" s="1"/>
  <c r="AZ91" i="4"/>
  <c r="AZ135" i="4" s="1"/>
  <c r="AZ73" i="4"/>
  <c r="AZ117" i="4" s="1"/>
  <c r="AZ77" i="4"/>
  <c r="AZ121" i="4" s="1"/>
  <c r="AZ95" i="4"/>
  <c r="AZ97" i="4"/>
  <c r="AZ68" i="4"/>
  <c r="AZ112" i="4" s="1"/>
  <c r="AZ76" i="4"/>
  <c r="AZ120" i="4" s="1"/>
  <c r="AZ80" i="4"/>
  <c r="AZ124" i="4" s="1"/>
  <c r="AZ83" i="4"/>
  <c r="AZ127" i="4" s="1"/>
  <c r="AZ99" i="4"/>
  <c r="AZ71" i="4"/>
  <c r="AZ115" i="4" s="1"/>
  <c r="AZ75" i="4"/>
  <c r="AZ119" i="4" s="1"/>
  <c r="AZ85" i="4"/>
  <c r="AZ129" i="4" s="1"/>
  <c r="AZ89" i="4"/>
  <c r="AZ133" i="4" s="1"/>
  <c r="AZ102" i="4"/>
  <c r="AZ55" i="4"/>
  <c r="AZ57" i="4"/>
  <c r="BA49" i="4"/>
  <c r="BA50" i="4"/>
  <c r="BA54" i="4"/>
  <c r="BA51" i="4"/>
  <c r="BA47" i="4"/>
  <c r="BA46" i="4"/>
  <c r="BA45" i="4"/>
  <c r="BA42" i="4"/>
  <c r="BA44" i="4"/>
  <c r="BA43" i="4"/>
  <c r="BA40" i="4"/>
  <c r="BA39" i="4"/>
  <c r="BA37" i="4"/>
  <c r="BA41" i="4"/>
  <c r="BA38" i="4"/>
  <c r="BA33" i="4"/>
  <c r="BA34" i="4"/>
  <c r="BA32" i="4"/>
  <c r="BA30" i="4"/>
  <c r="BA31" i="4"/>
  <c r="BA29" i="4"/>
  <c r="BA28" i="4"/>
  <c r="BA25" i="4"/>
  <c r="BA23" i="4"/>
  <c r="BA20" i="4"/>
  <c r="BA24" i="4"/>
  <c r="BA21" i="4"/>
  <c r="BA26" i="4"/>
  <c r="BA27" i="4"/>
  <c r="BA18" i="4"/>
  <c r="BA22" i="4"/>
  <c r="BA19" i="4"/>
  <c r="BA15" i="4"/>
  <c r="BA16" i="4"/>
  <c r="BA9" i="4"/>
  <c r="BA17" i="4"/>
  <c r="BA13" i="4"/>
  <c r="BA14" i="4"/>
  <c r="BA11" i="4"/>
  <c r="BA7" i="4"/>
  <c r="BA12" i="4"/>
  <c r="BA8" i="4"/>
  <c r="BA10" i="4"/>
  <c r="BA6" i="4"/>
  <c r="BB5" i="4"/>
  <c r="AZ5" i="5" l="1"/>
  <c r="AY34" i="5"/>
  <c r="AY37" i="5"/>
  <c r="AY31" i="5"/>
  <c r="AY38" i="5"/>
  <c r="AY33" i="5"/>
  <c r="AY32" i="5"/>
  <c r="AY22" i="5"/>
  <c r="AY16" i="5"/>
  <c r="AY27" i="5"/>
  <c r="AY25" i="5"/>
  <c r="AY23" i="5"/>
  <c r="AY18" i="5"/>
  <c r="AY12" i="5"/>
  <c r="AY24" i="5"/>
  <c r="AY20" i="5"/>
  <c r="AY14" i="5"/>
  <c r="AY29" i="5"/>
  <c r="AY26" i="5"/>
  <c r="AY15" i="5"/>
  <c r="AY21" i="5"/>
  <c r="AY11" i="5"/>
  <c r="AY6" i="5"/>
  <c r="AY8" i="5"/>
  <c r="AY10" i="5"/>
  <c r="AZ5" i="3"/>
  <c r="AY49" i="3"/>
  <c r="AY44" i="3"/>
  <c r="AY45" i="3"/>
  <c r="AY46" i="3"/>
  <c r="AY48" i="3"/>
  <c r="AY39" i="3"/>
  <c r="AY32" i="3"/>
  <c r="AY27" i="3"/>
  <c r="AY41" i="3"/>
  <c r="AY34" i="3"/>
  <c r="AY28" i="3"/>
  <c r="AY42" i="3"/>
  <c r="AY43" i="3"/>
  <c r="AY37" i="3"/>
  <c r="AY30" i="3"/>
  <c r="AY25" i="3"/>
  <c r="AY21" i="3"/>
  <c r="AY16" i="3"/>
  <c r="AY22" i="3"/>
  <c r="AY17" i="3"/>
  <c r="AY13" i="3"/>
  <c r="AY35" i="3"/>
  <c r="AY29" i="3"/>
  <c r="AY24" i="3"/>
  <c r="AY19" i="3"/>
  <c r="AY14" i="3"/>
  <c r="AY8" i="3"/>
  <c r="AY11" i="3"/>
  <c r="AY9" i="3"/>
  <c r="AY15" i="3"/>
  <c r="AY10" i="3"/>
  <c r="AY20" i="3"/>
  <c r="AY6" i="3"/>
  <c r="AZ92" i="4"/>
  <c r="AZ136" i="4" s="1"/>
  <c r="AZ93" i="4"/>
  <c r="AZ137" i="4" s="1"/>
  <c r="BA63" i="4"/>
  <c r="BA107" i="4" s="1"/>
  <c r="BA35" i="4"/>
  <c r="BA36" i="4"/>
  <c r="BA60" i="4" s="1"/>
  <c r="BA94" i="4"/>
  <c r="BA56" i="4"/>
  <c r="BA96" i="4"/>
  <c r="BA100" i="4"/>
  <c r="BA70" i="4"/>
  <c r="BA114" i="4" s="1"/>
  <c r="BA84" i="4"/>
  <c r="BA128" i="4" s="1"/>
  <c r="BA86" i="4"/>
  <c r="BA130" i="4" s="1"/>
  <c r="BA67" i="4"/>
  <c r="BA111" i="4" s="1"/>
  <c r="BA66" i="4"/>
  <c r="BA110" i="4" s="1"/>
  <c r="BA78" i="4"/>
  <c r="BA122" i="4" s="1"/>
  <c r="BA87" i="4"/>
  <c r="BA131" i="4" s="1"/>
  <c r="BA97" i="4"/>
  <c r="BA73" i="4"/>
  <c r="BA117" i="4" s="1"/>
  <c r="BA81" i="4"/>
  <c r="BA125" i="4" s="1"/>
  <c r="BA89" i="4"/>
  <c r="BA133" i="4" s="1"/>
  <c r="BA83" i="4"/>
  <c r="BA127" i="4" s="1"/>
  <c r="BA69" i="4"/>
  <c r="BA113" i="4" s="1"/>
  <c r="BA72" i="4"/>
  <c r="BA116" i="4" s="1"/>
  <c r="BA77" i="4"/>
  <c r="BA121" i="4" s="1"/>
  <c r="BA91" i="4"/>
  <c r="BA135" i="4" s="1"/>
  <c r="BA101" i="4"/>
  <c r="BA74" i="4"/>
  <c r="BA118" i="4" s="1"/>
  <c r="BA64" i="4"/>
  <c r="BA108" i="4" s="1"/>
  <c r="BA76" i="4"/>
  <c r="BA120" i="4" s="1"/>
  <c r="BA80" i="4"/>
  <c r="BA124" i="4" s="1"/>
  <c r="BA90" i="4"/>
  <c r="BA134" i="4" s="1"/>
  <c r="BA99" i="4"/>
  <c r="BA65" i="4"/>
  <c r="BA109" i="4" s="1"/>
  <c r="BA68" i="4"/>
  <c r="BA112" i="4" s="1"/>
  <c r="BA79" i="4"/>
  <c r="BA123" i="4" s="1"/>
  <c r="BA82" i="4"/>
  <c r="BA126" i="4" s="1"/>
  <c r="BA95" i="4"/>
  <c r="BA102" i="4"/>
  <c r="BA88" i="4"/>
  <c r="BA132" i="4" s="1"/>
  <c r="BA71" i="4"/>
  <c r="BA115" i="4" s="1"/>
  <c r="BA75" i="4"/>
  <c r="BA119" i="4" s="1"/>
  <c r="BA85" i="4"/>
  <c r="BA129" i="4" s="1"/>
  <c r="BA98" i="4"/>
  <c r="BA103" i="4"/>
  <c r="BA55" i="4"/>
  <c r="BA57" i="4"/>
  <c r="BB50" i="4"/>
  <c r="BB54" i="4"/>
  <c r="BB49" i="4"/>
  <c r="BB51" i="4"/>
  <c r="BB46" i="4"/>
  <c r="BB44" i="4"/>
  <c r="BB45" i="4"/>
  <c r="BB47" i="4"/>
  <c r="BB37" i="4"/>
  <c r="BB43" i="4"/>
  <c r="BB42" i="4"/>
  <c r="BB41" i="4"/>
  <c r="BB40" i="4"/>
  <c r="BB39" i="4"/>
  <c r="BB38" i="4"/>
  <c r="BB33" i="4"/>
  <c r="BB28" i="4"/>
  <c r="BB34" i="4"/>
  <c r="BB30" i="4"/>
  <c r="BB27" i="4"/>
  <c r="BB31" i="4"/>
  <c r="BB29" i="4"/>
  <c r="BB32" i="4"/>
  <c r="BB26" i="4"/>
  <c r="BB23" i="4"/>
  <c r="BB24" i="4"/>
  <c r="BB21" i="4"/>
  <c r="BB25" i="4"/>
  <c r="BB22" i="4"/>
  <c r="BB18" i="4"/>
  <c r="BB14" i="4"/>
  <c r="BB19" i="4"/>
  <c r="BB15" i="4"/>
  <c r="BB20" i="4"/>
  <c r="BB16" i="4"/>
  <c r="BB17" i="4"/>
  <c r="BB9" i="4"/>
  <c r="BB13" i="4"/>
  <c r="BB10" i="4"/>
  <c r="BB11" i="4"/>
  <c r="BB12" i="4"/>
  <c r="BB8" i="4"/>
  <c r="BB6" i="4"/>
  <c r="BB7" i="4"/>
  <c r="BC5" i="4"/>
  <c r="BA5" i="3" l="1"/>
  <c r="AZ49" i="3"/>
  <c r="AZ44" i="3"/>
  <c r="AZ45" i="3"/>
  <c r="AZ46" i="3"/>
  <c r="AZ48" i="3"/>
  <c r="AZ43" i="3"/>
  <c r="AZ41" i="3"/>
  <c r="AZ34" i="3"/>
  <c r="AZ42" i="3"/>
  <c r="AZ35" i="3"/>
  <c r="AZ29" i="3"/>
  <c r="AZ37" i="3"/>
  <c r="AZ30" i="3"/>
  <c r="AZ39" i="3"/>
  <c r="AZ21" i="3"/>
  <c r="AZ16" i="3"/>
  <c r="AZ28" i="3"/>
  <c r="AZ22" i="3"/>
  <c r="AZ17" i="3"/>
  <c r="AZ13" i="3"/>
  <c r="AZ32" i="3"/>
  <c r="AZ27" i="3"/>
  <c r="AZ24" i="3"/>
  <c r="AZ19" i="3"/>
  <c r="AZ14" i="3"/>
  <c r="AZ20" i="3"/>
  <c r="AZ15" i="3"/>
  <c r="AZ11" i="3"/>
  <c r="AZ9" i="3"/>
  <c r="AZ10" i="3"/>
  <c r="AZ6" i="3"/>
  <c r="AZ8" i="3"/>
  <c r="AZ25" i="3"/>
  <c r="BA5" i="5"/>
  <c r="AZ34" i="5"/>
  <c r="AZ29" i="5"/>
  <c r="AZ37" i="5"/>
  <c r="AZ31" i="5"/>
  <c r="AZ25" i="5"/>
  <c r="AZ38" i="5"/>
  <c r="AZ32" i="5"/>
  <c r="AZ26" i="5"/>
  <c r="AZ33" i="5"/>
  <c r="AZ27" i="5"/>
  <c r="AZ22" i="5"/>
  <c r="AZ16" i="5"/>
  <c r="AZ23" i="5"/>
  <c r="AZ18" i="5"/>
  <c r="AZ12" i="5"/>
  <c r="AZ24" i="5"/>
  <c r="AZ21" i="5"/>
  <c r="AZ15" i="5"/>
  <c r="AZ11" i="5"/>
  <c r="AZ6" i="5"/>
  <c r="AZ20" i="5"/>
  <c r="AZ14" i="5"/>
  <c r="AZ8" i="5"/>
  <c r="AZ10" i="5"/>
  <c r="BB63" i="4"/>
  <c r="BB107" i="4" s="1"/>
  <c r="BA93" i="4"/>
  <c r="BA137" i="4" s="1"/>
  <c r="BA92" i="4"/>
  <c r="BA136" i="4" s="1"/>
  <c r="BB99" i="4"/>
  <c r="BB100" i="4"/>
  <c r="BB36" i="4"/>
  <c r="BB60" i="4" s="1"/>
  <c r="BB35" i="4"/>
  <c r="BB95" i="4"/>
  <c r="BB94" i="4"/>
  <c r="BB56" i="4"/>
  <c r="BB73" i="4"/>
  <c r="BB117" i="4" s="1"/>
  <c r="BB78" i="4"/>
  <c r="BB122" i="4" s="1"/>
  <c r="BB87" i="4"/>
  <c r="BB131" i="4" s="1"/>
  <c r="BB65" i="4"/>
  <c r="BB109" i="4" s="1"/>
  <c r="BB77" i="4"/>
  <c r="BB121" i="4" s="1"/>
  <c r="BB81" i="4"/>
  <c r="BB125" i="4" s="1"/>
  <c r="BB91" i="4"/>
  <c r="BB135" i="4" s="1"/>
  <c r="BB69" i="4"/>
  <c r="BB113" i="4" s="1"/>
  <c r="BB72" i="4"/>
  <c r="BB116" i="4" s="1"/>
  <c r="BB80" i="4"/>
  <c r="BB124" i="4" s="1"/>
  <c r="BB85" i="4"/>
  <c r="BB129" i="4" s="1"/>
  <c r="BB68" i="4"/>
  <c r="BB112" i="4" s="1"/>
  <c r="BB76" i="4"/>
  <c r="BB120" i="4" s="1"/>
  <c r="BB83" i="4"/>
  <c r="BB127" i="4" s="1"/>
  <c r="BB90" i="4"/>
  <c r="BB134" i="4" s="1"/>
  <c r="BB67" i="4"/>
  <c r="BB111" i="4" s="1"/>
  <c r="BB71" i="4"/>
  <c r="BB115" i="4" s="1"/>
  <c r="BB89" i="4"/>
  <c r="BB133" i="4" s="1"/>
  <c r="BB102" i="4"/>
  <c r="BB70" i="4"/>
  <c r="BB114" i="4" s="1"/>
  <c r="BB75" i="4"/>
  <c r="BB119" i="4" s="1"/>
  <c r="BB86" i="4"/>
  <c r="BB130" i="4" s="1"/>
  <c r="BB96" i="4"/>
  <c r="BB101" i="4"/>
  <c r="BB66" i="4"/>
  <c r="BB110" i="4" s="1"/>
  <c r="BB79" i="4"/>
  <c r="BB123" i="4" s="1"/>
  <c r="BB88" i="4"/>
  <c r="BB132" i="4" s="1"/>
  <c r="BB97" i="4"/>
  <c r="BB103" i="4"/>
  <c r="BB64" i="4"/>
  <c r="BB108" i="4" s="1"/>
  <c r="BB74" i="4"/>
  <c r="BB118" i="4" s="1"/>
  <c r="BB82" i="4"/>
  <c r="BB126" i="4" s="1"/>
  <c r="BB84" i="4"/>
  <c r="BB128" i="4" s="1"/>
  <c r="BB98" i="4"/>
  <c r="BB55" i="4"/>
  <c r="BB57" i="4"/>
  <c r="BC50" i="4"/>
  <c r="BC54" i="4"/>
  <c r="BC49" i="4"/>
  <c r="BC51" i="4"/>
  <c r="BC46" i="4"/>
  <c r="BC47" i="4"/>
  <c r="BC44" i="4"/>
  <c r="BC45" i="4"/>
  <c r="BC41" i="4"/>
  <c r="BC38" i="4"/>
  <c r="BC43" i="4"/>
  <c r="BC42" i="4"/>
  <c r="BC39" i="4"/>
  <c r="BC40" i="4"/>
  <c r="BC37" i="4"/>
  <c r="BC32" i="4"/>
  <c r="BC29" i="4"/>
  <c r="BC31" i="4"/>
  <c r="BC34" i="4"/>
  <c r="BC33" i="4"/>
  <c r="BC28" i="4"/>
  <c r="BC25" i="4"/>
  <c r="BC26" i="4"/>
  <c r="BC30" i="4"/>
  <c r="BC21" i="4"/>
  <c r="BC22" i="4"/>
  <c r="BC27" i="4"/>
  <c r="BC20" i="4"/>
  <c r="BC19" i="4"/>
  <c r="BC24" i="4"/>
  <c r="BC16" i="4"/>
  <c r="BC17" i="4"/>
  <c r="BC13" i="4"/>
  <c r="BC18" i="4"/>
  <c r="BC15" i="4"/>
  <c r="BC10" i="4"/>
  <c r="BC14" i="4"/>
  <c r="BC12" i="4"/>
  <c r="BC11" i="4"/>
  <c r="BC9" i="4"/>
  <c r="BC6" i="4"/>
  <c r="BC7" i="4"/>
  <c r="BC23" i="4"/>
  <c r="BC8" i="4"/>
  <c r="BD5" i="4"/>
  <c r="BC99" i="4" l="1"/>
  <c r="BC95" i="4"/>
  <c r="BC98" i="4"/>
  <c r="BB5" i="5"/>
  <c r="BA37" i="5"/>
  <c r="BA38" i="5"/>
  <c r="BA32" i="5"/>
  <c r="BA33" i="5"/>
  <c r="BA27" i="5"/>
  <c r="BA23" i="5"/>
  <c r="BA18" i="5"/>
  <c r="BA25" i="5"/>
  <c r="BA24" i="5"/>
  <c r="BA20" i="5"/>
  <c r="BA14" i="5"/>
  <c r="BA31" i="5"/>
  <c r="BA29" i="5"/>
  <c r="BA26" i="5"/>
  <c r="BA21" i="5"/>
  <c r="BA15" i="5"/>
  <c r="BA34" i="5"/>
  <c r="BA6" i="5"/>
  <c r="BA8" i="5"/>
  <c r="BA12" i="5"/>
  <c r="BA10" i="5"/>
  <c r="BA22" i="5"/>
  <c r="BA16" i="5"/>
  <c r="BA11" i="5"/>
  <c r="BB5" i="3"/>
  <c r="BA45" i="3"/>
  <c r="BA46" i="3"/>
  <c r="BA48" i="3"/>
  <c r="BA43" i="3"/>
  <c r="BA41" i="3"/>
  <c r="BA34" i="3"/>
  <c r="BA28" i="3"/>
  <c r="BA42" i="3"/>
  <c r="BA35" i="3"/>
  <c r="BA29" i="3"/>
  <c r="BA44" i="3"/>
  <c r="BA37" i="3"/>
  <c r="BA49" i="3"/>
  <c r="BA39" i="3"/>
  <c r="BA32" i="3"/>
  <c r="BA27" i="3"/>
  <c r="BA22" i="3"/>
  <c r="BA17" i="3"/>
  <c r="BA24" i="3"/>
  <c r="BA19" i="3"/>
  <c r="BA14" i="3"/>
  <c r="BA30" i="3"/>
  <c r="BA20" i="3"/>
  <c r="BA15" i="3"/>
  <c r="BA25" i="3"/>
  <c r="BA9" i="3"/>
  <c r="BA16" i="3"/>
  <c r="BA10" i="3"/>
  <c r="BA21" i="3"/>
  <c r="BA13" i="3"/>
  <c r="BA6" i="3"/>
  <c r="BA11" i="3"/>
  <c r="BA8" i="3"/>
  <c r="BC63" i="4"/>
  <c r="BC107" i="4" s="1"/>
  <c r="BB92" i="4"/>
  <c r="BB136" i="4" s="1"/>
  <c r="BB93" i="4"/>
  <c r="BB137" i="4" s="1"/>
  <c r="BC36" i="4"/>
  <c r="BC60" i="4" s="1"/>
  <c r="BC65" i="4"/>
  <c r="BC109" i="4" s="1"/>
  <c r="BC35" i="4"/>
  <c r="BC97" i="4"/>
  <c r="BC94" i="4"/>
  <c r="BC56" i="4"/>
  <c r="BC100" i="4"/>
  <c r="BC67" i="4"/>
  <c r="BC111" i="4" s="1"/>
  <c r="BC77" i="4"/>
  <c r="BC121" i="4" s="1"/>
  <c r="BC90" i="4"/>
  <c r="BC134" i="4" s="1"/>
  <c r="BC80" i="4"/>
  <c r="BC124" i="4" s="1"/>
  <c r="BC72" i="4"/>
  <c r="BC116" i="4" s="1"/>
  <c r="BC84" i="4"/>
  <c r="BC128" i="4" s="1"/>
  <c r="BC91" i="4"/>
  <c r="BC135" i="4" s="1"/>
  <c r="BC64" i="4"/>
  <c r="BC108" i="4" s="1"/>
  <c r="BC75" i="4"/>
  <c r="BC119" i="4" s="1"/>
  <c r="BC79" i="4"/>
  <c r="BC123" i="4" s="1"/>
  <c r="BC88" i="4"/>
  <c r="BC132" i="4" s="1"/>
  <c r="BC70" i="4"/>
  <c r="BC114" i="4" s="1"/>
  <c r="BC78" i="4"/>
  <c r="BC122" i="4" s="1"/>
  <c r="BC86" i="4"/>
  <c r="BC130" i="4" s="1"/>
  <c r="BC66" i="4"/>
  <c r="BC110" i="4" s="1"/>
  <c r="BC74" i="4"/>
  <c r="BC118" i="4" s="1"/>
  <c r="BC87" i="4"/>
  <c r="BC131" i="4" s="1"/>
  <c r="BC89" i="4"/>
  <c r="BC133" i="4" s="1"/>
  <c r="BC102" i="4"/>
  <c r="BC68" i="4"/>
  <c r="BC112" i="4" s="1"/>
  <c r="BC73" i="4"/>
  <c r="BC117" i="4" s="1"/>
  <c r="BC83" i="4"/>
  <c r="BC127" i="4" s="1"/>
  <c r="BC101" i="4"/>
  <c r="BC69" i="4"/>
  <c r="BC113" i="4" s="1"/>
  <c r="BC81" i="4"/>
  <c r="BC125" i="4" s="1"/>
  <c r="BC82" i="4"/>
  <c r="BC126" i="4" s="1"/>
  <c r="BC71" i="4"/>
  <c r="BC115" i="4" s="1"/>
  <c r="BC76" i="4"/>
  <c r="BC120" i="4" s="1"/>
  <c r="BC85" i="4"/>
  <c r="BC129" i="4" s="1"/>
  <c r="BC96" i="4"/>
  <c r="BC103" i="4"/>
  <c r="BC55" i="4"/>
  <c r="BC57" i="4"/>
  <c r="BD50" i="4"/>
  <c r="BD54" i="4"/>
  <c r="BD49" i="4"/>
  <c r="BD46" i="4"/>
  <c r="BD47" i="4"/>
  <c r="BD45" i="4"/>
  <c r="BD51" i="4"/>
  <c r="BD44" i="4"/>
  <c r="BD43" i="4"/>
  <c r="BD38" i="4"/>
  <c r="BD42" i="4"/>
  <c r="BD39" i="4"/>
  <c r="BD41" i="4"/>
  <c r="BD40" i="4"/>
  <c r="BD33" i="4"/>
  <c r="BD34" i="4"/>
  <c r="BD37" i="4"/>
  <c r="BD29" i="4"/>
  <c r="BD31" i="4"/>
  <c r="BD32" i="4"/>
  <c r="BD30" i="4"/>
  <c r="BD26" i="4"/>
  <c r="BD24" i="4"/>
  <c r="BD28" i="4"/>
  <c r="BD22" i="4"/>
  <c r="BD25" i="4"/>
  <c r="BD27" i="4"/>
  <c r="BD20" i="4"/>
  <c r="BD23" i="4"/>
  <c r="BD19" i="4"/>
  <c r="BD15" i="4"/>
  <c r="BD16" i="4"/>
  <c r="BD21" i="4"/>
  <c r="BD17" i="4"/>
  <c r="BD18" i="4"/>
  <c r="BD14" i="4"/>
  <c r="BD10" i="4"/>
  <c r="BD11" i="4"/>
  <c r="BD12" i="4"/>
  <c r="BD8" i="4"/>
  <c r="BD6" i="4"/>
  <c r="BD13" i="4"/>
  <c r="BD7" i="4"/>
  <c r="BD9" i="4"/>
  <c r="BE5" i="4"/>
  <c r="BC5" i="3" l="1"/>
  <c r="BB45" i="3"/>
  <c r="BB46" i="3"/>
  <c r="BB48" i="3"/>
  <c r="BB49" i="3"/>
  <c r="BB44" i="3"/>
  <c r="BB42" i="3"/>
  <c r="BB35" i="3"/>
  <c r="BB37" i="3"/>
  <c r="BB30" i="3"/>
  <c r="BB25" i="3"/>
  <c r="BB43" i="3"/>
  <c r="BB39" i="3"/>
  <c r="BB32" i="3"/>
  <c r="BB28" i="3"/>
  <c r="BB22" i="3"/>
  <c r="BB17" i="3"/>
  <c r="BB13" i="3"/>
  <c r="BB24" i="3"/>
  <c r="BB19" i="3"/>
  <c r="BB14" i="3"/>
  <c r="BB27" i="3"/>
  <c r="BB29" i="3"/>
  <c r="BB20" i="3"/>
  <c r="BB15" i="3"/>
  <c r="BB41" i="3"/>
  <c r="BB21" i="3"/>
  <c r="BB16" i="3"/>
  <c r="BB11" i="3"/>
  <c r="BB10" i="3"/>
  <c r="BB6" i="3"/>
  <c r="BB9" i="3"/>
  <c r="BB8" i="3"/>
  <c r="BB34" i="3"/>
  <c r="BC5" i="5"/>
  <c r="BB37" i="5"/>
  <c r="BB31" i="5"/>
  <c r="BB25" i="5"/>
  <c r="BB38" i="5"/>
  <c r="BB32" i="5"/>
  <c r="BB26" i="5"/>
  <c r="BB33" i="5"/>
  <c r="BB27" i="5"/>
  <c r="BB34" i="5"/>
  <c r="BB29" i="5"/>
  <c r="BB23" i="5"/>
  <c r="BB18" i="5"/>
  <c r="BB12" i="5"/>
  <c r="BB24" i="5"/>
  <c r="BB20" i="5"/>
  <c r="BB14" i="5"/>
  <c r="BB22" i="5"/>
  <c r="BB16" i="5"/>
  <c r="BB21" i="5"/>
  <c r="BB6" i="5"/>
  <c r="BB8" i="5"/>
  <c r="BB10" i="5"/>
  <c r="BB11" i="5"/>
  <c r="BB15" i="5"/>
  <c r="BC93" i="4"/>
  <c r="BC137" i="4" s="1"/>
  <c r="BC92" i="4"/>
  <c r="BC136" i="4" s="1"/>
  <c r="BD70" i="4"/>
  <c r="BD114" i="4" s="1"/>
  <c r="BD63" i="4"/>
  <c r="BD107" i="4" s="1"/>
  <c r="BD36" i="4"/>
  <c r="BD60" i="4" s="1"/>
  <c r="BD66" i="4"/>
  <c r="BD110" i="4" s="1"/>
  <c r="BD71" i="4"/>
  <c r="BD115" i="4" s="1"/>
  <c r="BD35" i="4"/>
  <c r="BD64" i="4"/>
  <c r="BD108" i="4" s="1"/>
  <c r="BD75" i="4"/>
  <c r="BD119" i="4" s="1"/>
  <c r="BD78" i="4"/>
  <c r="BD122" i="4" s="1"/>
  <c r="BD94" i="4"/>
  <c r="BD56" i="4"/>
  <c r="BD69" i="4"/>
  <c r="BD113" i="4" s="1"/>
  <c r="BD72" i="4"/>
  <c r="BD116" i="4" s="1"/>
  <c r="BD81" i="4"/>
  <c r="BD125" i="4" s="1"/>
  <c r="BD90" i="4"/>
  <c r="BD134" i="4" s="1"/>
  <c r="BD68" i="4"/>
  <c r="BD112" i="4" s="1"/>
  <c r="BD76" i="4"/>
  <c r="BD120" i="4" s="1"/>
  <c r="BD83" i="4"/>
  <c r="BD127" i="4" s="1"/>
  <c r="BD97" i="4"/>
  <c r="BD102" i="4"/>
  <c r="BD67" i="4"/>
  <c r="BD111" i="4" s="1"/>
  <c r="BD80" i="4"/>
  <c r="BD124" i="4" s="1"/>
  <c r="BD87" i="4"/>
  <c r="BD131" i="4" s="1"/>
  <c r="BD98" i="4"/>
  <c r="BD77" i="4"/>
  <c r="BD121" i="4" s="1"/>
  <c r="BD89" i="4"/>
  <c r="BD133" i="4" s="1"/>
  <c r="BD96" i="4"/>
  <c r="BD103" i="4"/>
  <c r="BD84" i="4"/>
  <c r="BD128" i="4" s="1"/>
  <c r="BD88" i="4"/>
  <c r="BD132" i="4" s="1"/>
  <c r="BD99" i="4"/>
  <c r="BD74" i="4"/>
  <c r="BD118" i="4" s="1"/>
  <c r="BD82" i="4"/>
  <c r="BD126" i="4" s="1"/>
  <c r="BD86" i="4"/>
  <c r="BD130" i="4" s="1"/>
  <c r="BD95" i="4"/>
  <c r="BD79" i="4"/>
  <c r="BD123" i="4" s="1"/>
  <c r="BD100" i="4"/>
  <c r="BD65" i="4"/>
  <c r="BD109" i="4" s="1"/>
  <c r="BD73" i="4"/>
  <c r="BD117" i="4" s="1"/>
  <c r="BD85" i="4"/>
  <c r="BD129" i="4" s="1"/>
  <c r="BD91" i="4"/>
  <c r="BD135" i="4" s="1"/>
  <c r="BD101" i="4"/>
  <c r="BD55" i="4"/>
  <c r="BD57" i="4"/>
  <c r="BE50" i="4"/>
  <c r="BE54" i="4"/>
  <c r="BE49" i="4"/>
  <c r="BE46" i="4"/>
  <c r="BE47" i="4"/>
  <c r="BE51" i="4"/>
  <c r="BE45" i="4"/>
  <c r="BE43" i="4"/>
  <c r="BE44" i="4"/>
  <c r="BE41" i="4"/>
  <c r="BE42" i="4"/>
  <c r="BE39" i="4"/>
  <c r="BE40" i="4"/>
  <c r="BE38" i="4"/>
  <c r="BE33" i="4"/>
  <c r="BE34" i="4"/>
  <c r="BE37" i="4"/>
  <c r="BE32" i="4"/>
  <c r="BE30" i="4"/>
  <c r="BE28" i="4"/>
  <c r="BE29" i="4"/>
  <c r="BE31" i="4"/>
  <c r="BE27" i="4"/>
  <c r="BE22" i="4"/>
  <c r="BE25" i="4"/>
  <c r="BE26" i="4"/>
  <c r="BE23" i="4"/>
  <c r="BE24" i="4"/>
  <c r="BE21" i="4"/>
  <c r="BE16" i="4"/>
  <c r="BE20" i="4"/>
  <c r="BE17" i="4"/>
  <c r="BE18" i="4"/>
  <c r="BE15" i="4"/>
  <c r="BE11" i="4"/>
  <c r="BE14" i="4"/>
  <c r="BE6" i="4"/>
  <c r="BE13" i="4"/>
  <c r="BE7" i="4"/>
  <c r="BE19" i="4"/>
  <c r="BE10" i="4"/>
  <c r="BE9" i="4"/>
  <c r="BE8" i="4"/>
  <c r="BE12" i="4"/>
  <c r="BF5" i="4"/>
  <c r="BD5" i="5" l="1"/>
  <c r="BC38" i="5"/>
  <c r="BC33" i="5"/>
  <c r="BC34" i="5"/>
  <c r="BC32" i="5"/>
  <c r="BC27" i="5"/>
  <c r="BC25" i="5"/>
  <c r="BC24" i="5"/>
  <c r="BC20" i="5"/>
  <c r="BC31" i="5"/>
  <c r="BC21" i="5"/>
  <c r="BC15" i="5"/>
  <c r="BC37" i="5"/>
  <c r="BC29" i="5"/>
  <c r="BC26" i="5"/>
  <c r="BC22" i="5"/>
  <c r="BC16" i="5"/>
  <c r="BC8" i="5"/>
  <c r="BC14" i="5"/>
  <c r="BC23" i="5"/>
  <c r="BC10" i="5"/>
  <c r="BC18" i="5"/>
  <c r="BC12" i="5"/>
  <c r="BC11" i="5"/>
  <c r="BC6" i="5"/>
  <c r="BD5" i="3"/>
  <c r="BC46" i="3"/>
  <c r="BC48" i="3"/>
  <c r="BC43" i="3"/>
  <c r="BC49" i="3"/>
  <c r="BC44" i="3"/>
  <c r="BC42" i="3"/>
  <c r="BC35" i="3"/>
  <c r="BC29" i="3"/>
  <c r="BC37" i="3"/>
  <c r="BC30" i="3"/>
  <c r="BC25" i="3"/>
  <c r="BC45" i="3"/>
  <c r="BC39" i="3"/>
  <c r="BC41" i="3"/>
  <c r="BC34" i="3"/>
  <c r="BC28" i="3"/>
  <c r="BC24" i="3"/>
  <c r="BC19" i="3"/>
  <c r="BC32" i="3"/>
  <c r="BC27" i="3"/>
  <c r="BC20" i="3"/>
  <c r="BC15" i="3"/>
  <c r="BC21" i="3"/>
  <c r="BC16" i="3"/>
  <c r="BC17" i="3"/>
  <c r="BC14" i="3"/>
  <c r="BC10" i="3"/>
  <c r="BC22" i="3"/>
  <c r="BC6" i="3"/>
  <c r="BC13" i="3"/>
  <c r="BC8" i="3"/>
  <c r="BC11" i="3"/>
  <c r="BC9" i="3"/>
  <c r="BE65" i="4"/>
  <c r="BE109" i="4" s="1"/>
  <c r="BD93" i="4"/>
  <c r="BD137" i="4" s="1"/>
  <c r="BE35" i="4"/>
  <c r="BE70" i="4"/>
  <c r="BE114" i="4" s="1"/>
  <c r="BD92" i="4"/>
  <c r="BD136" i="4" s="1"/>
  <c r="BE63" i="4"/>
  <c r="BE107" i="4" s="1"/>
  <c r="BE69" i="4"/>
  <c r="BE113" i="4" s="1"/>
  <c r="BE71" i="4"/>
  <c r="BE115" i="4" s="1"/>
  <c r="BE81" i="4"/>
  <c r="BE125" i="4" s="1"/>
  <c r="BE80" i="4"/>
  <c r="BE124" i="4" s="1"/>
  <c r="BE75" i="4"/>
  <c r="BE119" i="4" s="1"/>
  <c r="BE82" i="4"/>
  <c r="BE126" i="4" s="1"/>
  <c r="BE36" i="4"/>
  <c r="BE60" i="4" s="1"/>
  <c r="BE67" i="4"/>
  <c r="BE111" i="4" s="1"/>
  <c r="BE64" i="4"/>
  <c r="BE108" i="4" s="1"/>
  <c r="BE94" i="4"/>
  <c r="BE56" i="4"/>
  <c r="BE77" i="4"/>
  <c r="BE121" i="4" s="1"/>
  <c r="BE84" i="4"/>
  <c r="BE128" i="4" s="1"/>
  <c r="BE90" i="4"/>
  <c r="BE134" i="4" s="1"/>
  <c r="BE102" i="4"/>
  <c r="BE73" i="4"/>
  <c r="BE117" i="4" s="1"/>
  <c r="BE88" i="4"/>
  <c r="BE132" i="4" s="1"/>
  <c r="BE95" i="4"/>
  <c r="BE78" i="4"/>
  <c r="BE122" i="4" s="1"/>
  <c r="BE86" i="4"/>
  <c r="BE130" i="4" s="1"/>
  <c r="BE97" i="4"/>
  <c r="BE85" i="4"/>
  <c r="BE129" i="4" s="1"/>
  <c r="BE96" i="4"/>
  <c r="BE103" i="4"/>
  <c r="BE87" i="4"/>
  <c r="BE131" i="4" s="1"/>
  <c r="BE99" i="4"/>
  <c r="BE68" i="4"/>
  <c r="BE112" i="4" s="1"/>
  <c r="BE66" i="4"/>
  <c r="BE110" i="4" s="1"/>
  <c r="BE72" i="4"/>
  <c r="BE116" i="4" s="1"/>
  <c r="BE83" i="4"/>
  <c r="BE127" i="4" s="1"/>
  <c r="BE89" i="4"/>
  <c r="BE133" i="4" s="1"/>
  <c r="BE98" i="4"/>
  <c r="BE101" i="4"/>
  <c r="BE76" i="4"/>
  <c r="BE120" i="4" s="1"/>
  <c r="BE74" i="4"/>
  <c r="BE118" i="4" s="1"/>
  <c r="BE79" i="4"/>
  <c r="BE123" i="4" s="1"/>
  <c r="BE91" i="4"/>
  <c r="BE135" i="4" s="1"/>
  <c r="BE100" i="4"/>
  <c r="BE55" i="4"/>
  <c r="BE57" i="4"/>
  <c r="BF50" i="4"/>
  <c r="BF54" i="4"/>
  <c r="BF49" i="4"/>
  <c r="BF46" i="4"/>
  <c r="BF47" i="4"/>
  <c r="BF51" i="4"/>
  <c r="BF44" i="4"/>
  <c r="BF41" i="4"/>
  <c r="BF42" i="4"/>
  <c r="BF39" i="4"/>
  <c r="BF43" i="4"/>
  <c r="BF40" i="4"/>
  <c r="BF34" i="4"/>
  <c r="BF37" i="4"/>
  <c r="BF45" i="4"/>
  <c r="BF38" i="4"/>
  <c r="BF32" i="4"/>
  <c r="BF30" i="4"/>
  <c r="BF25" i="4"/>
  <c r="BF28" i="4"/>
  <c r="BF29" i="4"/>
  <c r="BF33" i="4"/>
  <c r="BF31" i="4"/>
  <c r="BF26" i="4"/>
  <c r="BF27" i="4"/>
  <c r="BF20" i="4"/>
  <c r="BF23" i="4"/>
  <c r="BF24" i="4"/>
  <c r="BF21" i="4"/>
  <c r="BF16" i="4"/>
  <c r="BF12" i="4"/>
  <c r="BF22" i="4"/>
  <c r="BF17" i="4"/>
  <c r="BF18" i="4"/>
  <c r="BF19" i="4"/>
  <c r="BF15" i="4"/>
  <c r="BF11" i="4"/>
  <c r="BF14" i="4"/>
  <c r="BF8" i="4"/>
  <c r="BF9" i="4"/>
  <c r="BF13" i="4"/>
  <c r="BF7" i="4"/>
  <c r="BF10" i="4"/>
  <c r="BF6" i="4"/>
  <c r="BG5" i="4"/>
  <c r="BE5" i="3" l="1"/>
  <c r="BD46" i="3"/>
  <c r="BD48" i="3"/>
  <c r="BD43" i="3"/>
  <c r="BD49" i="3"/>
  <c r="BD45" i="3"/>
  <c r="BD37" i="3"/>
  <c r="BD44" i="3"/>
  <c r="BD39" i="3"/>
  <c r="BD32" i="3"/>
  <c r="BD27" i="3"/>
  <c r="BD41" i="3"/>
  <c r="BD34" i="3"/>
  <c r="BD24" i="3"/>
  <c r="BD19" i="3"/>
  <c r="BD14" i="3"/>
  <c r="BD20" i="3"/>
  <c r="BD15" i="3"/>
  <c r="BD29" i="3"/>
  <c r="BD42" i="3"/>
  <c r="BD35" i="3"/>
  <c r="BD30" i="3"/>
  <c r="BD21" i="3"/>
  <c r="BD16" i="3"/>
  <c r="BD25" i="3"/>
  <c r="BD22" i="3"/>
  <c r="BD17" i="3"/>
  <c r="BD13" i="3"/>
  <c r="BD10" i="3"/>
  <c r="BD6" i="3"/>
  <c r="BD28" i="3"/>
  <c r="BD8" i="3"/>
  <c r="BD11" i="3"/>
  <c r="BD9" i="3"/>
  <c r="BE5" i="5"/>
  <c r="BD38" i="5"/>
  <c r="BD32" i="5"/>
  <c r="BD26" i="5"/>
  <c r="BD33" i="5"/>
  <c r="BD27" i="5"/>
  <c r="BD34" i="5"/>
  <c r="BD29" i="5"/>
  <c r="BD37" i="5"/>
  <c r="BD31" i="5"/>
  <c r="BD25" i="5"/>
  <c r="BD24" i="5"/>
  <c r="BD20" i="5"/>
  <c r="BD14" i="5"/>
  <c r="BD21" i="5"/>
  <c r="BD15" i="5"/>
  <c r="BD23" i="5"/>
  <c r="BD18" i="5"/>
  <c r="BD12" i="5"/>
  <c r="BD8" i="5"/>
  <c r="BD10" i="5"/>
  <c r="BD11" i="5"/>
  <c r="BD22" i="5"/>
  <c r="BD16" i="5"/>
  <c r="BD6" i="5"/>
  <c r="BF67" i="4"/>
  <c r="BF111" i="4" s="1"/>
  <c r="BF76" i="4"/>
  <c r="BF120" i="4" s="1"/>
  <c r="BF65" i="4"/>
  <c r="BF109" i="4" s="1"/>
  <c r="BF69" i="4"/>
  <c r="BF113" i="4" s="1"/>
  <c r="BF88" i="4"/>
  <c r="BF132" i="4" s="1"/>
  <c r="BE93" i="4"/>
  <c r="BE137" i="4" s="1"/>
  <c r="BE92" i="4"/>
  <c r="BE136" i="4" s="1"/>
  <c r="BF64" i="4"/>
  <c r="BF108" i="4" s="1"/>
  <c r="BF63" i="4"/>
  <c r="BF107" i="4" s="1"/>
  <c r="BF35" i="4"/>
  <c r="BF36" i="4"/>
  <c r="BF60" i="4" s="1"/>
  <c r="BF102" i="4"/>
  <c r="BF101" i="4"/>
  <c r="BF94" i="4"/>
  <c r="BF56" i="4"/>
  <c r="BF71" i="4"/>
  <c r="BF115" i="4" s="1"/>
  <c r="BF73" i="4"/>
  <c r="BF117" i="4" s="1"/>
  <c r="BF90" i="4"/>
  <c r="BF134" i="4" s="1"/>
  <c r="BF68" i="4"/>
  <c r="BF112" i="4" s="1"/>
  <c r="BF78" i="4"/>
  <c r="BF122" i="4" s="1"/>
  <c r="BF86" i="4"/>
  <c r="BF130" i="4" s="1"/>
  <c r="BF91" i="4"/>
  <c r="BF135" i="4" s="1"/>
  <c r="BF72" i="4"/>
  <c r="BF116" i="4" s="1"/>
  <c r="BF81" i="4"/>
  <c r="BF125" i="4" s="1"/>
  <c r="BF85" i="4"/>
  <c r="BF129" i="4" s="1"/>
  <c r="BF97" i="4"/>
  <c r="BF103" i="4"/>
  <c r="BF80" i="4"/>
  <c r="BF124" i="4" s="1"/>
  <c r="BF82" i="4"/>
  <c r="BF126" i="4" s="1"/>
  <c r="BF100" i="4"/>
  <c r="BF75" i="4"/>
  <c r="BF119" i="4" s="1"/>
  <c r="BF77" i="4"/>
  <c r="BF121" i="4" s="1"/>
  <c r="BF87" i="4"/>
  <c r="BF131" i="4" s="1"/>
  <c r="BF96" i="4"/>
  <c r="BF70" i="4"/>
  <c r="BF114" i="4" s="1"/>
  <c r="BF84" i="4"/>
  <c r="BF128" i="4" s="1"/>
  <c r="BF89" i="4"/>
  <c r="BF133" i="4" s="1"/>
  <c r="BF99" i="4"/>
  <c r="BF74" i="4"/>
  <c r="BF118" i="4" s="1"/>
  <c r="BF66" i="4"/>
  <c r="BF110" i="4" s="1"/>
  <c r="BF79" i="4"/>
  <c r="BF123" i="4" s="1"/>
  <c r="BF83" i="4"/>
  <c r="BF127" i="4" s="1"/>
  <c r="BF95" i="4"/>
  <c r="BF98" i="4"/>
  <c r="BF57" i="4"/>
  <c r="BF55" i="4"/>
  <c r="BG54" i="4"/>
  <c r="BG49" i="4"/>
  <c r="BG50" i="4"/>
  <c r="BG47" i="4"/>
  <c r="BG51" i="4"/>
  <c r="BG46" i="4"/>
  <c r="BG44" i="4"/>
  <c r="BG45" i="4"/>
  <c r="BG41" i="4"/>
  <c r="BG43" i="4"/>
  <c r="BG42" i="4"/>
  <c r="BG40" i="4"/>
  <c r="BG39" i="4"/>
  <c r="BG34" i="4"/>
  <c r="BG37" i="4"/>
  <c r="BG38" i="4"/>
  <c r="BG31" i="4"/>
  <c r="BG28" i="4"/>
  <c r="BG29" i="4"/>
  <c r="BG33" i="4"/>
  <c r="BG32" i="4"/>
  <c r="BG30" i="4"/>
  <c r="BG27" i="4"/>
  <c r="BG25" i="4"/>
  <c r="BG26" i="4"/>
  <c r="BG23" i="4"/>
  <c r="BG24" i="4"/>
  <c r="BG22" i="4"/>
  <c r="BG17" i="4"/>
  <c r="BG20" i="4"/>
  <c r="BG21" i="4"/>
  <c r="BG18" i="4"/>
  <c r="BG19" i="4"/>
  <c r="BG16" i="4"/>
  <c r="BG14" i="4"/>
  <c r="BG8" i="4"/>
  <c r="BG12" i="4"/>
  <c r="BG13" i="4"/>
  <c r="BG10" i="4"/>
  <c r="BG11" i="4"/>
  <c r="BG7" i="4"/>
  <c r="BG15" i="4"/>
  <c r="BG9" i="4"/>
  <c r="BG6" i="4"/>
  <c r="BH5" i="4"/>
  <c r="BG98" i="4" l="1"/>
  <c r="BF5" i="5"/>
  <c r="BE33" i="5"/>
  <c r="BE34" i="5"/>
  <c r="BE37" i="5"/>
  <c r="BE25" i="5"/>
  <c r="BE21" i="5"/>
  <c r="BE38" i="5"/>
  <c r="BE31" i="5"/>
  <c r="BE29" i="5"/>
  <c r="BE26" i="5"/>
  <c r="BE22" i="5"/>
  <c r="BE16" i="5"/>
  <c r="BE23" i="5"/>
  <c r="BE18" i="5"/>
  <c r="BE14" i="5"/>
  <c r="BE10" i="5"/>
  <c r="BE32" i="5"/>
  <c r="BE20" i="5"/>
  <c r="BE12" i="5"/>
  <c r="BE11" i="5"/>
  <c r="BE27" i="5"/>
  <c r="BE6" i="5"/>
  <c r="BE24" i="5"/>
  <c r="BE15" i="5"/>
  <c r="BE8" i="5"/>
  <c r="BF5" i="3"/>
  <c r="BE48" i="3"/>
  <c r="BE43" i="3"/>
  <c r="BE49" i="3"/>
  <c r="BE44" i="3"/>
  <c r="BE45" i="3"/>
  <c r="BE37" i="3"/>
  <c r="BE30" i="3"/>
  <c r="BE25" i="3"/>
  <c r="BE46" i="3"/>
  <c r="BE39" i="3"/>
  <c r="BE32" i="3"/>
  <c r="BE27" i="3"/>
  <c r="BE41" i="3"/>
  <c r="BE42" i="3"/>
  <c r="BE35" i="3"/>
  <c r="BE29" i="3"/>
  <c r="BE20" i="3"/>
  <c r="BE15" i="3"/>
  <c r="BE21" i="3"/>
  <c r="BE16" i="3"/>
  <c r="BE22" i="3"/>
  <c r="BE17" i="3"/>
  <c r="BE34" i="3"/>
  <c r="BE28" i="3"/>
  <c r="BE6" i="3"/>
  <c r="BE13" i="3"/>
  <c r="BE8" i="3"/>
  <c r="BE11" i="3"/>
  <c r="BE9" i="3"/>
  <c r="BE19" i="3"/>
  <c r="BE10" i="3"/>
  <c r="BE24" i="3"/>
  <c r="BE14" i="3"/>
  <c r="BF93" i="4"/>
  <c r="BF137" i="4" s="1"/>
  <c r="BG63" i="4"/>
  <c r="BG107" i="4" s="1"/>
  <c r="BF92" i="4"/>
  <c r="BF136" i="4" s="1"/>
  <c r="BG36" i="4"/>
  <c r="BG60" i="4" s="1"/>
  <c r="BG95" i="4"/>
  <c r="BG35" i="4"/>
  <c r="BG96" i="4"/>
  <c r="BG97" i="4"/>
  <c r="BG94" i="4"/>
  <c r="BG56" i="4"/>
  <c r="BG64" i="4"/>
  <c r="BG108" i="4" s="1"/>
  <c r="BG76" i="4"/>
  <c r="BG120" i="4" s="1"/>
  <c r="BG83" i="4"/>
  <c r="BG127" i="4" s="1"/>
  <c r="BG88" i="4"/>
  <c r="BG132" i="4" s="1"/>
  <c r="BG68" i="4"/>
  <c r="BG112" i="4" s="1"/>
  <c r="BG75" i="4"/>
  <c r="BG119" i="4" s="1"/>
  <c r="BG82" i="4"/>
  <c r="BG126" i="4" s="1"/>
  <c r="BG102" i="4"/>
  <c r="BG67" i="4"/>
  <c r="BG111" i="4" s="1"/>
  <c r="BG78" i="4"/>
  <c r="BG122" i="4" s="1"/>
  <c r="BG84" i="4"/>
  <c r="BG128" i="4" s="1"/>
  <c r="BG101" i="4"/>
  <c r="BG70" i="4"/>
  <c r="BG114" i="4" s="1"/>
  <c r="BG77" i="4"/>
  <c r="BG121" i="4" s="1"/>
  <c r="BG87" i="4"/>
  <c r="BG131" i="4" s="1"/>
  <c r="BG91" i="4"/>
  <c r="BG135" i="4" s="1"/>
  <c r="BG103" i="4"/>
  <c r="BG69" i="4"/>
  <c r="BG113" i="4" s="1"/>
  <c r="BG74" i="4"/>
  <c r="BG118" i="4" s="1"/>
  <c r="BG89" i="4"/>
  <c r="BG133" i="4" s="1"/>
  <c r="BG65" i="4"/>
  <c r="BG109" i="4" s="1"/>
  <c r="BG79" i="4"/>
  <c r="BG123" i="4" s="1"/>
  <c r="BG90" i="4"/>
  <c r="BG134" i="4" s="1"/>
  <c r="BG66" i="4"/>
  <c r="BG110" i="4" s="1"/>
  <c r="BG71" i="4"/>
  <c r="BG115" i="4" s="1"/>
  <c r="BG81" i="4"/>
  <c r="BG125" i="4" s="1"/>
  <c r="BG86" i="4"/>
  <c r="BG130" i="4" s="1"/>
  <c r="BG99" i="4"/>
  <c r="BG72" i="4"/>
  <c r="BG116" i="4" s="1"/>
  <c r="BG73" i="4"/>
  <c r="BG117" i="4" s="1"/>
  <c r="BG80" i="4"/>
  <c r="BG124" i="4" s="1"/>
  <c r="BG85" i="4"/>
  <c r="BG129" i="4" s="1"/>
  <c r="BG100" i="4"/>
  <c r="BG57" i="4"/>
  <c r="BG55" i="4"/>
  <c r="BH49" i="4"/>
  <c r="BH50" i="4"/>
  <c r="BH54" i="4"/>
  <c r="BH47" i="4"/>
  <c r="BH51" i="4"/>
  <c r="BH43" i="4"/>
  <c r="BH46" i="4"/>
  <c r="BH44" i="4"/>
  <c r="BH45" i="4"/>
  <c r="BH42" i="4"/>
  <c r="BH40" i="4"/>
  <c r="BH34" i="4"/>
  <c r="BH41" i="4"/>
  <c r="BH37" i="4"/>
  <c r="BH39" i="4"/>
  <c r="BH38" i="4"/>
  <c r="BH31" i="4"/>
  <c r="BH33" i="4"/>
  <c r="BH29" i="4"/>
  <c r="BH26" i="4"/>
  <c r="BH32" i="4"/>
  <c r="BH30" i="4"/>
  <c r="BH24" i="4"/>
  <c r="BH25" i="4"/>
  <c r="BH20" i="4"/>
  <c r="BH27" i="4"/>
  <c r="BH23" i="4"/>
  <c r="BH21" i="4"/>
  <c r="BH22" i="4"/>
  <c r="BH17" i="4"/>
  <c r="BH13" i="4"/>
  <c r="BH18" i="4"/>
  <c r="BH19" i="4"/>
  <c r="BH28" i="4"/>
  <c r="BH16" i="4"/>
  <c r="BH8" i="4"/>
  <c r="BH12" i="4"/>
  <c r="BH9" i="4"/>
  <c r="BH10" i="4"/>
  <c r="BH15" i="4"/>
  <c r="BH14" i="4"/>
  <c r="BH6" i="4"/>
  <c r="BH11" i="4"/>
  <c r="BH7" i="4"/>
  <c r="BI5" i="4"/>
  <c r="BG5" i="3" l="1"/>
  <c r="BF48" i="3"/>
  <c r="BF43" i="3"/>
  <c r="BF49" i="3"/>
  <c r="BF44" i="3"/>
  <c r="BF45" i="3"/>
  <c r="BF46" i="3"/>
  <c r="BF42" i="3"/>
  <c r="BF39" i="3"/>
  <c r="BF41" i="3"/>
  <c r="BF34" i="3"/>
  <c r="BF28" i="3"/>
  <c r="BF35" i="3"/>
  <c r="BF37" i="3"/>
  <c r="BF20" i="3"/>
  <c r="BF15" i="3"/>
  <c r="BF32" i="3"/>
  <c r="BF27" i="3"/>
  <c r="BF29" i="3"/>
  <c r="BF21" i="3"/>
  <c r="BF16" i="3"/>
  <c r="BF30" i="3"/>
  <c r="BF25" i="3"/>
  <c r="BF22" i="3"/>
  <c r="BF17" i="3"/>
  <c r="BF24" i="3"/>
  <c r="BF19" i="3"/>
  <c r="BF14" i="3"/>
  <c r="BF6" i="3"/>
  <c r="BF13" i="3"/>
  <c r="BF8" i="3"/>
  <c r="BF11" i="3"/>
  <c r="BF9" i="3"/>
  <c r="BF10" i="3"/>
  <c r="BG5" i="5"/>
  <c r="BF33" i="5"/>
  <c r="BF27" i="5"/>
  <c r="BF34" i="5"/>
  <c r="BF29" i="5"/>
  <c r="BF37" i="5"/>
  <c r="BF31" i="5"/>
  <c r="BF38" i="5"/>
  <c r="BF32" i="5"/>
  <c r="BF26" i="5"/>
  <c r="BF21" i="5"/>
  <c r="BF15" i="5"/>
  <c r="BF22" i="5"/>
  <c r="BF16" i="5"/>
  <c r="BF24" i="5"/>
  <c r="BF20" i="5"/>
  <c r="BF14" i="5"/>
  <c r="BF10" i="5"/>
  <c r="BF25" i="5"/>
  <c r="BF23" i="5"/>
  <c r="BF12" i="5"/>
  <c r="BF11" i="5"/>
  <c r="BF18" i="5"/>
  <c r="BF6" i="5"/>
  <c r="BF8" i="5"/>
  <c r="BH68" i="4"/>
  <c r="BH112" i="4" s="1"/>
  <c r="BG92" i="4"/>
  <c r="BG136" i="4" s="1"/>
  <c r="BH63" i="4"/>
  <c r="BH107" i="4" s="1"/>
  <c r="BG93" i="4"/>
  <c r="BG137" i="4" s="1"/>
  <c r="BH35" i="4"/>
  <c r="BH97" i="4"/>
  <c r="BH85" i="4"/>
  <c r="BH129" i="4" s="1"/>
  <c r="BH36" i="4"/>
  <c r="BH60" i="4" s="1"/>
  <c r="BH94" i="4"/>
  <c r="BH56" i="4"/>
  <c r="BH64" i="4"/>
  <c r="BH108" i="4" s="1"/>
  <c r="BH66" i="4"/>
  <c r="BH110" i="4" s="1"/>
  <c r="BH74" i="4"/>
  <c r="BH118" i="4" s="1"/>
  <c r="BH87" i="4"/>
  <c r="BH131" i="4" s="1"/>
  <c r="BH100" i="4"/>
  <c r="BH69" i="4"/>
  <c r="BH113" i="4" s="1"/>
  <c r="BH79" i="4"/>
  <c r="BH123" i="4" s="1"/>
  <c r="BH89" i="4"/>
  <c r="BH133" i="4" s="1"/>
  <c r="BH98" i="4"/>
  <c r="BH65" i="4"/>
  <c r="BH109" i="4" s="1"/>
  <c r="BH78" i="4"/>
  <c r="BH122" i="4" s="1"/>
  <c r="BH83" i="4"/>
  <c r="BH127" i="4" s="1"/>
  <c r="BH91" i="4"/>
  <c r="BH135" i="4" s="1"/>
  <c r="BH73" i="4"/>
  <c r="BH117" i="4" s="1"/>
  <c r="BH80" i="4"/>
  <c r="BH124" i="4" s="1"/>
  <c r="BH86" i="4"/>
  <c r="BH130" i="4" s="1"/>
  <c r="BH84" i="4"/>
  <c r="BH128" i="4" s="1"/>
  <c r="BH90" i="4"/>
  <c r="BH134" i="4" s="1"/>
  <c r="BH99" i="4"/>
  <c r="BH71" i="4"/>
  <c r="BH115" i="4" s="1"/>
  <c r="BH76" i="4"/>
  <c r="BH120" i="4" s="1"/>
  <c r="BH77" i="4"/>
  <c r="BH121" i="4" s="1"/>
  <c r="BH88" i="4"/>
  <c r="BH132" i="4" s="1"/>
  <c r="BH102" i="4"/>
  <c r="BH72" i="4"/>
  <c r="BH116" i="4" s="1"/>
  <c r="BH75" i="4"/>
  <c r="BH119" i="4" s="1"/>
  <c r="BH82" i="4"/>
  <c r="BH126" i="4" s="1"/>
  <c r="BH95" i="4"/>
  <c r="BH101" i="4"/>
  <c r="BH67" i="4"/>
  <c r="BH111" i="4" s="1"/>
  <c r="BH70" i="4"/>
  <c r="BH114" i="4" s="1"/>
  <c r="BH81" i="4"/>
  <c r="BH125" i="4" s="1"/>
  <c r="BH96" i="4"/>
  <c r="BH103" i="4"/>
  <c r="BH55" i="4"/>
  <c r="BH57" i="4"/>
  <c r="BI49" i="4"/>
  <c r="BI50" i="4"/>
  <c r="BI54" i="4"/>
  <c r="BI51" i="4"/>
  <c r="BI46" i="4"/>
  <c r="BI45" i="4"/>
  <c r="BI47" i="4"/>
  <c r="BI44" i="4"/>
  <c r="BI42" i="4"/>
  <c r="BI43" i="4"/>
  <c r="BI41" i="4"/>
  <c r="BI40" i="4"/>
  <c r="BI39" i="4"/>
  <c r="BI38" i="4"/>
  <c r="BI37" i="4"/>
  <c r="BI34" i="4"/>
  <c r="BI33" i="4"/>
  <c r="BI32" i="4"/>
  <c r="BI30" i="4"/>
  <c r="BI31" i="4"/>
  <c r="BI27" i="4"/>
  <c r="BI20" i="4"/>
  <c r="BI26" i="4"/>
  <c r="BI23" i="4"/>
  <c r="BI21" i="4"/>
  <c r="BI29" i="4"/>
  <c r="BI24" i="4"/>
  <c r="BI28" i="4"/>
  <c r="BI25" i="4"/>
  <c r="BI22" i="4"/>
  <c r="BI18" i="4"/>
  <c r="BI19" i="4"/>
  <c r="BI15" i="4"/>
  <c r="BI12" i="4"/>
  <c r="BI17" i="4"/>
  <c r="BI9" i="4"/>
  <c r="BI13" i="4"/>
  <c r="BI11" i="4"/>
  <c r="BI16" i="4"/>
  <c r="BI10" i="4"/>
  <c r="BI7" i="4"/>
  <c r="BI8" i="4"/>
  <c r="BI6" i="4"/>
  <c r="BI14" i="4"/>
  <c r="BJ5" i="4"/>
  <c r="BI100" i="4" l="1"/>
  <c r="BI99" i="4"/>
  <c r="BH5" i="5"/>
  <c r="BG34" i="5"/>
  <c r="BG37" i="5"/>
  <c r="BG31" i="5"/>
  <c r="BG38" i="5"/>
  <c r="BG22" i="5"/>
  <c r="BG16" i="5"/>
  <c r="BG29" i="5"/>
  <c r="BG26" i="5"/>
  <c r="BG23" i="5"/>
  <c r="BG18" i="5"/>
  <c r="BG12" i="5"/>
  <c r="BG24" i="5"/>
  <c r="BG20" i="5"/>
  <c r="BG14" i="5"/>
  <c r="BG32" i="5"/>
  <c r="BG27" i="5"/>
  <c r="BG25" i="5"/>
  <c r="BG33" i="5"/>
  <c r="BG11" i="5"/>
  <c r="BG6" i="5"/>
  <c r="BG15" i="5"/>
  <c r="BG8" i="5"/>
  <c r="BG10" i="5"/>
  <c r="BG21" i="5"/>
  <c r="BH5" i="3"/>
  <c r="BG49" i="3"/>
  <c r="BG44" i="3"/>
  <c r="BG45" i="3"/>
  <c r="BG46" i="3"/>
  <c r="BG39" i="3"/>
  <c r="BG32" i="3"/>
  <c r="BG27" i="3"/>
  <c r="BG41" i="3"/>
  <c r="BG34" i="3"/>
  <c r="BG28" i="3"/>
  <c r="BG43" i="3"/>
  <c r="BG42" i="3"/>
  <c r="BG37" i="3"/>
  <c r="BG30" i="3"/>
  <c r="BG25" i="3"/>
  <c r="BG29" i="3"/>
  <c r="BG21" i="3"/>
  <c r="BG16" i="3"/>
  <c r="BG35" i="3"/>
  <c r="BG22" i="3"/>
  <c r="BG17" i="3"/>
  <c r="BG13" i="3"/>
  <c r="BG48" i="3"/>
  <c r="BG24" i="3"/>
  <c r="BG19" i="3"/>
  <c r="BG14" i="3"/>
  <c r="BG8" i="3"/>
  <c r="BG11" i="3"/>
  <c r="BG9" i="3"/>
  <c r="BG15" i="3"/>
  <c r="BG20" i="3"/>
  <c r="BG10" i="3"/>
  <c r="BG6" i="3"/>
  <c r="BI63" i="4"/>
  <c r="BI107" i="4" s="1"/>
  <c r="BH93" i="4"/>
  <c r="BH137" i="4" s="1"/>
  <c r="BH92" i="4"/>
  <c r="BH136" i="4" s="1"/>
  <c r="BI71" i="4"/>
  <c r="BI115" i="4" s="1"/>
  <c r="BI36" i="4"/>
  <c r="BI60" i="4" s="1"/>
  <c r="BI35" i="4"/>
  <c r="BI94" i="4"/>
  <c r="BI56" i="4"/>
  <c r="BI96" i="4"/>
  <c r="BI97" i="4"/>
  <c r="BI98" i="4"/>
  <c r="BI70" i="4"/>
  <c r="BI114" i="4" s="1"/>
  <c r="BI82" i="4"/>
  <c r="BI126" i="4" s="1"/>
  <c r="BI84" i="4"/>
  <c r="BI128" i="4" s="1"/>
  <c r="BI103" i="4"/>
  <c r="BI66" i="4"/>
  <c r="BI110" i="4" s="1"/>
  <c r="BI85" i="4"/>
  <c r="BI129" i="4" s="1"/>
  <c r="BI88" i="4"/>
  <c r="BI132" i="4" s="1"/>
  <c r="BI74" i="4"/>
  <c r="BI118" i="4" s="1"/>
  <c r="BI81" i="4"/>
  <c r="BI125" i="4" s="1"/>
  <c r="BI87" i="4"/>
  <c r="BI131" i="4" s="1"/>
  <c r="BI65" i="4"/>
  <c r="BI109" i="4" s="1"/>
  <c r="BI69" i="4"/>
  <c r="BI113" i="4" s="1"/>
  <c r="BI86" i="4"/>
  <c r="BI130" i="4" s="1"/>
  <c r="BI89" i="4"/>
  <c r="BI133" i="4" s="1"/>
  <c r="BI72" i="4"/>
  <c r="BI116" i="4" s="1"/>
  <c r="BI78" i="4"/>
  <c r="BI122" i="4" s="1"/>
  <c r="BI90" i="4"/>
  <c r="BI134" i="4" s="1"/>
  <c r="BI67" i="4"/>
  <c r="BI111" i="4" s="1"/>
  <c r="BI76" i="4"/>
  <c r="BI120" i="4" s="1"/>
  <c r="BI80" i="4"/>
  <c r="BI124" i="4" s="1"/>
  <c r="BI91" i="4"/>
  <c r="BI135" i="4" s="1"/>
  <c r="BI101" i="4"/>
  <c r="BI73" i="4"/>
  <c r="BI117" i="4" s="1"/>
  <c r="BI75" i="4"/>
  <c r="BI119" i="4" s="1"/>
  <c r="BI83" i="4"/>
  <c r="BI127" i="4" s="1"/>
  <c r="BI64" i="4"/>
  <c r="BI108" i="4" s="1"/>
  <c r="BI68" i="4"/>
  <c r="BI112" i="4" s="1"/>
  <c r="BI79" i="4"/>
  <c r="BI123" i="4" s="1"/>
  <c r="BI77" i="4"/>
  <c r="BI121" i="4" s="1"/>
  <c r="BI95" i="4"/>
  <c r="BI102" i="4"/>
  <c r="BI55" i="4"/>
  <c r="BI57" i="4"/>
  <c r="BJ50" i="4"/>
  <c r="BJ54" i="4"/>
  <c r="BJ49" i="4"/>
  <c r="BJ51" i="4"/>
  <c r="BJ46" i="4"/>
  <c r="BJ44" i="4"/>
  <c r="BJ45" i="4"/>
  <c r="BJ47" i="4"/>
  <c r="BJ43" i="4"/>
  <c r="BJ37" i="4"/>
  <c r="BJ41" i="4"/>
  <c r="BJ42" i="4"/>
  <c r="BJ40" i="4"/>
  <c r="BJ38" i="4"/>
  <c r="BJ33" i="4"/>
  <c r="BJ39" i="4"/>
  <c r="BJ34" i="4"/>
  <c r="BJ28" i="4"/>
  <c r="BJ32" i="4"/>
  <c r="BJ27" i="4"/>
  <c r="BJ30" i="4"/>
  <c r="BJ31" i="4"/>
  <c r="BJ29" i="4"/>
  <c r="BJ25" i="4"/>
  <c r="BJ23" i="4"/>
  <c r="BJ26" i="4"/>
  <c r="BJ21" i="4"/>
  <c r="BJ24" i="4"/>
  <c r="BJ22" i="4"/>
  <c r="BJ18" i="4"/>
  <c r="BJ14" i="4"/>
  <c r="BJ20" i="4"/>
  <c r="BJ19" i="4"/>
  <c r="BJ15" i="4"/>
  <c r="BJ16" i="4"/>
  <c r="BJ17" i="4"/>
  <c r="BJ9" i="4"/>
  <c r="BJ13" i="4"/>
  <c r="BJ10" i="4"/>
  <c r="BJ11" i="4"/>
  <c r="BJ8" i="4"/>
  <c r="BJ6" i="4"/>
  <c r="BJ12" i="4"/>
  <c r="BJ7" i="4"/>
  <c r="BK5" i="4"/>
  <c r="BI5" i="3" l="1"/>
  <c r="BH49" i="3"/>
  <c r="BH44" i="3"/>
  <c r="BH45" i="3"/>
  <c r="BH46" i="3"/>
  <c r="BH48" i="3"/>
  <c r="BH43" i="3"/>
  <c r="BH41" i="3"/>
  <c r="BH34" i="3"/>
  <c r="BH35" i="3"/>
  <c r="BH29" i="3"/>
  <c r="BH42" i="3"/>
  <c r="BH37" i="3"/>
  <c r="BH30" i="3"/>
  <c r="BH32" i="3"/>
  <c r="BH27" i="3"/>
  <c r="BH21" i="3"/>
  <c r="BH16" i="3"/>
  <c r="BH22" i="3"/>
  <c r="BH17" i="3"/>
  <c r="BH13" i="3"/>
  <c r="BH25" i="3"/>
  <c r="BH24" i="3"/>
  <c r="BH19" i="3"/>
  <c r="BH14" i="3"/>
  <c r="BH28" i="3"/>
  <c r="BH20" i="3"/>
  <c r="BH15" i="3"/>
  <c r="BH11" i="3"/>
  <c r="BH9" i="3"/>
  <c r="BH8" i="3"/>
  <c r="BH6" i="3"/>
  <c r="BH10" i="3"/>
  <c r="BH39" i="3"/>
  <c r="BI5" i="5"/>
  <c r="BH34" i="5"/>
  <c r="BH29" i="5"/>
  <c r="BH37" i="5"/>
  <c r="BH31" i="5"/>
  <c r="BH25" i="5"/>
  <c r="BH38" i="5"/>
  <c r="BH32" i="5"/>
  <c r="BH26" i="5"/>
  <c r="BH33" i="5"/>
  <c r="BH27" i="5"/>
  <c r="BH22" i="5"/>
  <c r="BH16" i="5"/>
  <c r="BH23" i="5"/>
  <c r="BH18" i="5"/>
  <c r="BH12" i="5"/>
  <c r="BH24" i="5"/>
  <c r="BH21" i="5"/>
  <c r="BH15" i="5"/>
  <c r="BH14" i="5"/>
  <c r="BH11" i="5"/>
  <c r="BH20" i="5"/>
  <c r="BH6" i="5"/>
  <c r="BH8" i="5"/>
  <c r="BH10" i="5"/>
  <c r="BI92" i="4"/>
  <c r="BI136" i="4" s="1"/>
  <c r="BJ63" i="4"/>
  <c r="BJ107" i="4" s="1"/>
  <c r="BI93" i="4"/>
  <c r="BI137" i="4" s="1"/>
  <c r="BJ35" i="4"/>
  <c r="BJ36" i="4"/>
  <c r="BJ60" i="4" s="1"/>
  <c r="BJ94" i="4"/>
  <c r="BJ56" i="4"/>
  <c r="BJ76" i="4"/>
  <c r="BJ120" i="4" s="1"/>
  <c r="BJ100" i="4"/>
  <c r="BJ96" i="4"/>
  <c r="BJ67" i="4"/>
  <c r="BJ111" i="4" s="1"/>
  <c r="BJ71" i="4"/>
  <c r="BJ115" i="4" s="1"/>
  <c r="BJ86" i="4"/>
  <c r="BJ130" i="4" s="1"/>
  <c r="BJ90" i="4"/>
  <c r="BJ134" i="4" s="1"/>
  <c r="BJ102" i="4"/>
  <c r="BJ70" i="4"/>
  <c r="BJ114" i="4" s="1"/>
  <c r="BJ75" i="4"/>
  <c r="BJ119" i="4" s="1"/>
  <c r="BJ95" i="4"/>
  <c r="BJ101" i="4"/>
  <c r="BJ66" i="4"/>
  <c r="BJ110" i="4" s="1"/>
  <c r="BJ79" i="4"/>
  <c r="BJ123" i="4" s="1"/>
  <c r="BJ97" i="4"/>
  <c r="BJ103" i="4"/>
  <c r="BJ65" i="4"/>
  <c r="BJ109" i="4" s="1"/>
  <c r="BJ64" i="4"/>
  <c r="BJ108" i="4" s="1"/>
  <c r="BJ74" i="4"/>
  <c r="BJ118" i="4" s="1"/>
  <c r="BJ99" i="4"/>
  <c r="BJ69" i="4"/>
  <c r="BJ113" i="4" s="1"/>
  <c r="BJ73" i="4"/>
  <c r="BJ117" i="4" s="1"/>
  <c r="BJ98" i="4"/>
  <c r="BJ88" i="4"/>
  <c r="BJ132" i="4" s="1"/>
  <c r="BJ87" i="4"/>
  <c r="BJ131" i="4" s="1"/>
  <c r="BJ81" i="4"/>
  <c r="BJ125" i="4" s="1"/>
  <c r="BJ84" i="4"/>
  <c r="BJ128" i="4" s="1"/>
  <c r="BJ78" i="4"/>
  <c r="BJ122" i="4" s="1"/>
  <c r="BJ89" i="4"/>
  <c r="BJ133" i="4" s="1"/>
  <c r="BJ72" i="4"/>
  <c r="BJ116" i="4" s="1"/>
  <c r="BJ83" i="4"/>
  <c r="BJ127" i="4" s="1"/>
  <c r="BJ85" i="4"/>
  <c r="BJ129" i="4" s="1"/>
  <c r="BJ80" i="4"/>
  <c r="BJ124" i="4" s="1"/>
  <c r="BJ91" i="4"/>
  <c r="BJ135" i="4" s="1"/>
  <c r="BJ68" i="4"/>
  <c r="BJ112" i="4" s="1"/>
  <c r="BJ77" i="4"/>
  <c r="BJ121" i="4" s="1"/>
  <c r="BJ82" i="4"/>
  <c r="BJ126" i="4" s="1"/>
  <c r="BJ55" i="4"/>
  <c r="BJ57" i="4"/>
  <c r="BK50" i="4"/>
  <c r="BK54" i="4"/>
  <c r="BK49" i="4"/>
  <c r="BK51" i="4"/>
  <c r="BK46" i="4"/>
  <c r="BK47" i="4"/>
  <c r="BK44" i="4"/>
  <c r="BK45" i="4"/>
  <c r="BK43" i="4"/>
  <c r="BK41" i="4"/>
  <c r="BK38" i="4"/>
  <c r="BK39" i="4"/>
  <c r="BK40" i="4"/>
  <c r="BK37" i="4"/>
  <c r="BK42" i="4"/>
  <c r="BK32" i="4"/>
  <c r="BK29" i="4"/>
  <c r="BK34" i="4"/>
  <c r="BK30" i="4"/>
  <c r="BK33" i="4"/>
  <c r="BK31" i="4"/>
  <c r="BK28" i="4"/>
  <c r="BK26" i="4"/>
  <c r="BK23" i="4"/>
  <c r="BK21" i="4"/>
  <c r="BK27" i="4"/>
  <c r="BK24" i="4"/>
  <c r="BK22" i="4"/>
  <c r="BK25" i="4"/>
  <c r="BK20" i="4"/>
  <c r="BK19" i="4"/>
  <c r="BK15" i="4"/>
  <c r="BK16" i="4"/>
  <c r="BK17" i="4"/>
  <c r="BK18" i="4"/>
  <c r="BK13" i="4"/>
  <c r="BK10" i="4"/>
  <c r="BK14" i="4"/>
  <c r="BK9" i="4"/>
  <c r="BK8" i="4"/>
  <c r="BK6" i="4"/>
  <c r="BK7" i="4"/>
  <c r="BK12" i="4"/>
  <c r="BK11" i="4"/>
  <c r="BL5" i="4"/>
  <c r="BK99" i="4" l="1"/>
  <c r="BJ5" i="5"/>
  <c r="BI37" i="5"/>
  <c r="BI38" i="5"/>
  <c r="BI32" i="5"/>
  <c r="BI33" i="5"/>
  <c r="BI31" i="5"/>
  <c r="BI29" i="5"/>
  <c r="BI26" i="5"/>
  <c r="BI23" i="5"/>
  <c r="BI18" i="5"/>
  <c r="BI24" i="5"/>
  <c r="BI20" i="5"/>
  <c r="BI14" i="5"/>
  <c r="BI34" i="5"/>
  <c r="BI27" i="5"/>
  <c r="BI25" i="5"/>
  <c r="BI21" i="5"/>
  <c r="BI15" i="5"/>
  <c r="BI12" i="5"/>
  <c r="BI6" i="5"/>
  <c r="BI8" i="5"/>
  <c r="BI22" i="5"/>
  <c r="BI16" i="5"/>
  <c r="BI10" i="5"/>
  <c r="BI11" i="5"/>
  <c r="BJ5" i="3"/>
  <c r="BI45" i="3"/>
  <c r="BI46" i="3"/>
  <c r="BI48" i="3"/>
  <c r="BI43" i="3"/>
  <c r="BI41" i="3"/>
  <c r="BI34" i="3"/>
  <c r="BI28" i="3"/>
  <c r="BI44" i="3"/>
  <c r="BI35" i="3"/>
  <c r="BI29" i="3"/>
  <c r="BI42" i="3"/>
  <c r="BI37" i="3"/>
  <c r="BI49" i="3"/>
  <c r="BI39" i="3"/>
  <c r="BI32" i="3"/>
  <c r="BI27" i="3"/>
  <c r="BI22" i="3"/>
  <c r="BI17" i="3"/>
  <c r="BI30" i="3"/>
  <c r="BI25" i="3"/>
  <c r="BI24" i="3"/>
  <c r="BI19" i="3"/>
  <c r="BI14" i="3"/>
  <c r="BI20" i="3"/>
  <c r="BI15" i="3"/>
  <c r="BI13" i="3"/>
  <c r="BI11" i="3"/>
  <c r="BI9" i="3"/>
  <c r="BI16" i="3"/>
  <c r="BI21" i="3"/>
  <c r="BI10" i="3"/>
  <c r="BI6" i="3"/>
  <c r="BI8" i="3"/>
  <c r="BK63" i="4"/>
  <c r="BK107" i="4" s="1"/>
  <c r="BJ93" i="4"/>
  <c r="BJ137" i="4" s="1"/>
  <c r="BJ92" i="4"/>
  <c r="BJ136" i="4" s="1"/>
  <c r="BK67" i="4"/>
  <c r="BK111" i="4" s="1"/>
  <c r="BK68" i="4"/>
  <c r="BK112" i="4" s="1"/>
  <c r="BK70" i="4"/>
  <c r="BK114" i="4" s="1"/>
  <c r="BK69" i="4"/>
  <c r="BK113" i="4" s="1"/>
  <c r="BK35" i="4"/>
  <c r="BK64" i="4"/>
  <c r="BK108" i="4" s="1"/>
  <c r="BK66" i="4"/>
  <c r="BK110" i="4" s="1"/>
  <c r="BK71" i="4"/>
  <c r="BK115" i="4" s="1"/>
  <c r="BK36" i="4"/>
  <c r="BK60" i="4" s="1"/>
  <c r="BK94" i="4"/>
  <c r="BK56" i="4"/>
  <c r="BK79" i="4"/>
  <c r="BK123" i="4" s="1"/>
  <c r="BK96" i="4"/>
  <c r="BK75" i="4"/>
  <c r="BK119" i="4" s="1"/>
  <c r="BK65" i="4"/>
  <c r="BK109" i="4" s="1"/>
  <c r="BK72" i="4"/>
  <c r="BK116" i="4" s="1"/>
  <c r="BK80" i="4"/>
  <c r="BK124" i="4" s="1"/>
  <c r="BK89" i="4"/>
  <c r="BK133" i="4" s="1"/>
  <c r="BK102" i="4"/>
  <c r="BK76" i="4"/>
  <c r="BK120" i="4" s="1"/>
  <c r="BK83" i="4"/>
  <c r="BK127" i="4" s="1"/>
  <c r="BK101" i="4"/>
  <c r="BK77" i="4"/>
  <c r="BK121" i="4" s="1"/>
  <c r="BK85" i="4"/>
  <c r="BK129" i="4" s="1"/>
  <c r="BK82" i="4"/>
  <c r="BK126" i="4" s="1"/>
  <c r="BK88" i="4"/>
  <c r="BK132" i="4" s="1"/>
  <c r="BK97" i="4"/>
  <c r="BK103" i="4"/>
  <c r="BK90" i="4"/>
  <c r="BK134" i="4" s="1"/>
  <c r="BK81" i="4"/>
  <c r="BK125" i="4" s="1"/>
  <c r="BK87" i="4"/>
  <c r="BK131" i="4" s="1"/>
  <c r="BK95" i="4"/>
  <c r="BK74" i="4"/>
  <c r="BK118" i="4" s="1"/>
  <c r="BK84" i="4"/>
  <c r="BK128" i="4" s="1"/>
  <c r="BK91" i="4"/>
  <c r="BK135" i="4" s="1"/>
  <c r="BK98" i="4"/>
  <c r="BK73" i="4"/>
  <c r="BK117" i="4" s="1"/>
  <c r="BK78" i="4"/>
  <c r="BK122" i="4" s="1"/>
  <c r="BK86" i="4"/>
  <c r="BK130" i="4" s="1"/>
  <c r="BK100" i="4"/>
  <c r="BK55" i="4"/>
  <c r="BK57" i="4"/>
  <c r="BL50" i="4"/>
  <c r="BL54" i="4"/>
  <c r="BL46" i="4"/>
  <c r="BL47" i="4"/>
  <c r="BL49" i="4"/>
  <c r="BL45" i="4"/>
  <c r="BL51" i="4"/>
  <c r="BL40" i="4"/>
  <c r="BL44" i="4"/>
  <c r="BL43" i="4"/>
  <c r="BL41" i="4"/>
  <c r="BL38" i="4"/>
  <c r="BL39" i="4"/>
  <c r="BL42" i="4"/>
  <c r="BL33" i="4"/>
  <c r="BL37" i="4"/>
  <c r="BL29" i="4"/>
  <c r="BL31" i="4"/>
  <c r="BL30" i="4"/>
  <c r="BL32" i="4"/>
  <c r="BL25" i="4"/>
  <c r="BL28" i="4"/>
  <c r="BL26" i="4"/>
  <c r="BL24" i="4"/>
  <c r="BL27" i="4"/>
  <c r="BL22" i="4"/>
  <c r="BL34" i="4"/>
  <c r="BL20" i="4"/>
  <c r="BL19" i="4"/>
  <c r="BL15" i="4"/>
  <c r="BL11" i="4"/>
  <c r="BL21" i="4"/>
  <c r="BL16" i="4"/>
  <c r="BL17" i="4"/>
  <c r="BL23" i="4"/>
  <c r="BL18" i="4"/>
  <c r="BL14" i="4"/>
  <c r="BL13" i="4"/>
  <c r="BL10" i="4"/>
  <c r="BL12" i="4"/>
  <c r="BL9" i="4"/>
  <c r="BL8" i="4"/>
  <c r="BL6" i="4"/>
  <c r="BL7" i="4"/>
  <c r="BM5" i="4"/>
  <c r="BK5" i="3" l="1"/>
  <c r="BJ45" i="3"/>
  <c r="BJ46" i="3"/>
  <c r="BJ48" i="3"/>
  <c r="BJ49" i="3"/>
  <c r="BJ44" i="3"/>
  <c r="BJ35" i="3"/>
  <c r="BJ42" i="3"/>
  <c r="BJ43" i="3"/>
  <c r="BJ37" i="3"/>
  <c r="BJ30" i="3"/>
  <c r="BJ25" i="3"/>
  <c r="BJ39" i="3"/>
  <c r="BJ32" i="3"/>
  <c r="BJ29" i="3"/>
  <c r="BJ22" i="3"/>
  <c r="BJ17" i="3"/>
  <c r="BJ13" i="3"/>
  <c r="BJ24" i="3"/>
  <c r="BJ19" i="3"/>
  <c r="BJ14" i="3"/>
  <c r="BJ28" i="3"/>
  <c r="BJ20" i="3"/>
  <c r="BJ15" i="3"/>
  <c r="BJ41" i="3"/>
  <c r="BJ34" i="3"/>
  <c r="BJ21" i="3"/>
  <c r="BJ16" i="3"/>
  <c r="BJ11" i="3"/>
  <c r="BJ9" i="3"/>
  <c r="BJ10" i="3"/>
  <c r="BJ27" i="3"/>
  <c r="BJ6" i="3"/>
  <c r="BJ8" i="3"/>
  <c r="BK5" i="5"/>
  <c r="BJ37" i="5"/>
  <c r="BJ31" i="5"/>
  <c r="BJ25" i="5"/>
  <c r="BJ38" i="5"/>
  <c r="BJ32" i="5"/>
  <c r="BJ26" i="5"/>
  <c r="BJ33" i="5"/>
  <c r="BJ27" i="5"/>
  <c r="BJ34" i="5"/>
  <c r="BJ29" i="5"/>
  <c r="BJ23" i="5"/>
  <c r="BJ18" i="5"/>
  <c r="BJ12" i="5"/>
  <c r="BJ24" i="5"/>
  <c r="BJ20" i="5"/>
  <c r="BJ14" i="5"/>
  <c r="BJ22" i="5"/>
  <c r="BJ16" i="5"/>
  <c r="BJ6" i="5"/>
  <c r="BJ8" i="5"/>
  <c r="BJ15" i="5"/>
  <c r="BJ10" i="5"/>
  <c r="BJ21" i="5"/>
  <c r="BJ11" i="5"/>
  <c r="BK92" i="4"/>
  <c r="BK136" i="4" s="1"/>
  <c r="BL63" i="4"/>
  <c r="BL107" i="4" s="1"/>
  <c r="BK93" i="4"/>
  <c r="BK137" i="4" s="1"/>
  <c r="BL36" i="4"/>
  <c r="BL60" i="4" s="1"/>
  <c r="BL35" i="4"/>
  <c r="BL101" i="4"/>
  <c r="BL96" i="4"/>
  <c r="BL95" i="4"/>
  <c r="BL98" i="4"/>
  <c r="BL100" i="4"/>
  <c r="BL94" i="4"/>
  <c r="BL56" i="4"/>
  <c r="BL71" i="4"/>
  <c r="BL115" i="4" s="1"/>
  <c r="BL76" i="4"/>
  <c r="BL120" i="4" s="1"/>
  <c r="BL82" i="4"/>
  <c r="BL126" i="4" s="1"/>
  <c r="BL64" i="4"/>
  <c r="BL108" i="4" s="1"/>
  <c r="BL75" i="4"/>
  <c r="BL119" i="4" s="1"/>
  <c r="BL77" i="4"/>
  <c r="BL121" i="4" s="1"/>
  <c r="BL89" i="4"/>
  <c r="BL133" i="4" s="1"/>
  <c r="BL80" i="4"/>
  <c r="BL124" i="4" s="1"/>
  <c r="BL91" i="4"/>
  <c r="BL135" i="4" s="1"/>
  <c r="BL87" i="4"/>
  <c r="BL131" i="4" s="1"/>
  <c r="BL103" i="4"/>
  <c r="BL65" i="4"/>
  <c r="BL109" i="4" s="1"/>
  <c r="BL74" i="4"/>
  <c r="BL118" i="4" s="1"/>
  <c r="BL79" i="4"/>
  <c r="BL123" i="4" s="1"/>
  <c r="BL88" i="4"/>
  <c r="BL132" i="4" s="1"/>
  <c r="BL73" i="4"/>
  <c r="BL117" i="4" s="1"/>
  <c r="BL84" i="4"/>
  <c r="BL128" i="4" s="1"/>
  <c r="BL86" i="4"/>
  <c r="BL130" i="4" s="1"/>
  <c r="BL69" i="4"/>
  <c r="BL113" i="4" s="1"/>
  <c r="BL78" i="4"/>
  <c r="BL122" i="4" s="1"/>
  <c r="BL81" i="4"/>
  <c r="BL125" i="4" s="1"/>
  <c r="BL97" i="4"/>
  <c r="BL67" i="4"/>
  <c r="BL111" i="4" s="1"/>
  <c r="BL68" i="4"/>
  <c r="BL112" i="4" s="1"/>
  <c r="BL83" i="4"/>
  <c r="BL127" i="4" s="1"/>
  <c r="BL90" i="4"/>
  <c r="BL134" i="4" s="1"/>
  <c r="BL66" i="4"/>
  <c r="BL110" i="4" s="1"/>
  <c r="BL70" i="4"/>
  <c r="BL114" i="4" s="1"/>
  <c r="BL72" i="4"/>
  <c r="BL116" i="4" s="1"/>
  <c r="BL85" i="4"/>
  <c r="BL129" i="4" s="1"/>
  <c r="BL99" i="4"/>
  <c r="BL102" i="4"/>
  <c r="BL55" i="4"/>
  <c r="BL57" i="4"/>
  <c r="BM50" i="4"/>
  <c r="BM54" i="4"/>
  <c r="BM49" i="4"/>
  <c r="BM46" i="4"/>
  <c r="BM47" i="4"/>
  <c r="BM51" i="4"/>
  <c r="BM45" i="4"/>
  <c r="BM43" i="4"/>
  <c r="BM44" i="4"/>
  <c r="BM41" i="4"/>
  <c r="BM42" i="4"/>
  <c r="BM39" i="4"/>
  <c r="BM40" i="4"/>
  <c r="BM38" i="4"/>
  <c r="BM33" i="4"/>
  <c r="BM34" i="4"/>
  <c r="BM37" i="4"/>
  <c r="BM30" i="4"/>
  <c r="BM32" i="4"/>
  <c r="BM31" i="4"/>
  <c r="BM29" i="4"/>
  <c r="BM28" i="4"/>
  <c r="BM26" i="4"/>
  <c r="BM24" i="4"/>
  <c r="BM22" i="4"/>
  <c r="BM25" i="4"/>
  <c r="BM23" i="4"/>
  <c r="BM21" i="4"/>
  <c r="BM20" i="4"/>
  <c r="BM16" i="4"/>
  <c r="BM17" i="4"/>
  <c r="BM18" i="4"/>
  <c r="BM11" i="4"/>
  <c r="BM27" i="4"/>
  <c r="BM14" i="4"/>
  <c r="BM12" i="4"/>
  <c r="BM15" i="4"/>
  <c r="BM10" i="4"/>
  <c r="BM9" i="4"/>
  <c r="BM8" i="4"/>
  <c r="BM6" i="4"/>
  <c r="BM13" i="4"/>
  <c r="BM19" i="4"/>
  <c r="BM7" i="4"/>
  <c r="BN5" i="4"/>
  <c r="BL5" i="5" l="1"/>
  <c r="BK38" i="5"/>
  <c r="BK33" i="5"/>
  <c r="BK34" i="5"/>
  <c r="BK31" i="5"/>
  <c r="BK29" i="5"/>
  <c r="BK26" i="5"/>
  <c r="BK24" i="5"/>
  <c r="BK20" i="5"/>
  <c r="BK37" i="5"/>
  <c r="BK21" i="5"/>
  <c r="BK15" i="5"/>
  <c r="BK27" i="5"/>
  <c r="BK25" i="5"/>
  <c r="BK32" i="5"/>
  <c r="BK22" i="5"/>
  <c r="BK16" i="5"/>
  <c r="BK12" i="5"/>
  <c r="BK23" i="5"/>
  <c r="BK8" i="5"/>
  <c r="BK18" i="5"/>
  <c r="BK10" i="5"/>
  <c r="BK11" i="5"/>
  <c r="BK6" i="5"/>
  <c r="BK14" i="5"/>
  <c r="BL5" i="3"/>
  <c r="BK46" i="3"/>
  <c r="BK48" i="3"/>
  <c r="BK43" i="3"/>
  <c r="BK49" i="3"/>
  <c r="BK44" i="3"/>
  <c r="BK35" i="3"/>
  <c r="BK29" i="3"/>
  <c r="BK42" i="3"/>
  <c r="BK45" i="3"/>
  <c r="BK37" i="3"/>
  <c r="BK30" i="3"/>
  <c r="BK25" i="3"/>
  <c r="BK39" i="3"/>
  <c r="BK41" i="3"/>
  <c r="BK34" i="3"/>
  <c r="BK28" i="3"/>
  <c r="BK24" i="3"/>
  <c r="BK19" i="3"/>
  <c r="BK20" i="3"/>
  <c r="BK15" i="3"/>
  <c r="BK21" i="3"/>
  <c r="BK16" i="3"/>
  <c r="BK27" i="3"/>
  <c r="BK22" i="3"/>
  <c r="BK10" i="3"/>
  <c r="BK6" i="3"/>
  <c r="BK13" i="3"/>
  <c r="BK8" i="3"/>
  <c r="BK11" i="3"/>
  <c r="BK17" i="3"/>
  <c r="BK32" i="3"/>
  <c r="BK14" i="3"/>
  <c r="BK9" i="3"/>
  <c r="BM35" i="4"/>
  <c r="BM63" i="4"/>
  <c r="BM107" i="4" s="1"/>
  <c r="BL92" i="4"/>
  <c r="BL136" i="4" s="1"/>
  <c r="BL93" i="4"/>
  <c r="BL137" i="4" s="1"/>
  <c r="BM64" i="4"/>
  <c r="BM108" i="4" s="1"/>
  <c r="BM70" i="4"/>
  <c r="BM114" i="4" s="1"/>
  <c r="BM76" i="4"/>
  <c r="BM120" i="4" s="1"/>
  <c r="BM36" i="4"/>
  <c r="BM60" i="4" s="1"/>
  <c r="BM84" i="4"/>
  <c r="BM128" i="4" s="1"/>
  <c r="BM94" i="4"/>
  <c r="BM56" i="4"/>
  <c r="BM67" i="4"/>
  <c r="BM111" i="4" s="1"/>
  <c r="BM73" i="4"/>
  <c r="BM117" i="4" s="1"/>
  <c r="BM85" i="4"/>
  <c r="BM129" i="4" s="1"/>
  <c r="BM95" i="4"/>
  <c r="BM72" i="4"/>
  <c r="BM116" i="4" s="1"/>
  <c r="BM77" i="4"/>
  <c r="BM121" i="4" s="1"/>
  <c r="BM86" i="4"/>
  <c r="BM130" i="4" s="1"/>
  <c r="BM97" i="4"/>
  <c r="BM69" i="4"/>
  <c r="BM113" i="4" s="1"/>
  <c r="BM78" i="4"/>
  <c r="BM122" i="4" s="1"/>
  <c r="BM88" i="4"/>
  <c r="BM132" i="4" s="1"/>
  <c r="BM96" i="4"/>
  <c r="BM103" i="4"/>
  <c r="BM71" i="4"/>
  <c r="BM115" i="4" s="1"/>
  <c r="BM80" i="4"/>
  <c r="BM124" i="4" s="1"/>
  <c r="BM89" i="4"/>
  <c r="BM133" i="4" s="1"/>
  <c r="BM99" i="4"/>
  <c r="BM82" i="4"/>
  <c r="BM126" i="4" s="1"/>
  <c r="BM87" i="4"/>
  <c r="BM131" i="4" s="1"/>
  <c r="BM98" i="4"/>
  <c r="BM68" i="4"/>
  <c r="BM112" i="4" s="1"/>
  <c r="BM79" i="4"/>
  <c r="BM123" i="4" s="1"/>
  <c r="BM101" i="4"/>
  <c r="BM65" i="4"/>
  <c r="BM109" i="4" s="1"/>
  <c r="BM75" i="4"/>
  <c r="BM119" i="4" s="1"/>
  <c r="BM81" i="4"/>
  <c r="BM125" i="4" s="1"/>
  <c r="BM91" i="4"/>
  <c r="BM135" i="4" s="1"/>
  <c r="BM100" i="4"/>
  <c r="BM66" i="4"/>
  <c r="BM110" i="4" s="1"/>
  <c r="BM74" i="4"/>
  <c r="BM118" i="4" s="1"/>
  <c r="BM83" i="4"/>
  <c r="BM127" i="4" s="1"/>
  <c r="BM90" i="4"/>
  <c r="BM134" i="4" s="1"/>
  <c r="BM102" i="4"/>
  <c r="BM55" i="4"/>
  <c r="BM57" i="4"/>
  <c r="BN50" i="4"/>
  <c r="BN54" i="4"/>
  <c r="BN49" i="4"/>
  <c r="BN46" i="4"/>
  <c r="BN47" i="4"/>
  <c r="BN51" i="4"/>
  <c r="BN44" i="4"/>
  <c r="BN41" i="4"/>
  <c r="BN45" i="4"/>
  <c r="BN43" i="4"/>
  <c r="BN39" i="4"/>
  <c r="BN40" i="4"/>
  <c r="BN42" i="4"/>
  <c r="BN34" i="4"/>
  <c r="BN37" i="4"/>
  <c r="BN30" i="4"/>
  <c r="BN33" i="4"/>
  <c r="BN32" i="4"/>
  <c r="BN38" i="4"/>
  <c r="BN25" i="4"/>
  <c r="BN31" i="4"/>
  <c r="BN28" i="4"/>
  <c r="BN29" i="4"/>
  <c r="BN27" i="4"/>
  <c r="BN20" i="4"/>
  <c r="BN23" i="4"/>
  <c r="BN21" i="4"/>
  <c r="BN16" i="4"/>
  <c r="BN12" i="4"/>
  <c r="BN24" i="4"/>
  <c r="BN17" i="4"/>
  <c r="BN26" i="4"/>
  <c r="BN18" i="4"/>
  <c r="BN19" i="4"/>
  <c r="BN15" i="4"/>
  <c r="BN11" i="4"/>
  <c r="BN8" i="4"/>
  <c r="BN14" i="4"/>
  <c r="BN22" i="4"/>
  <c r="BN9" i="4"/>
  <c r="BN13" i="4"/>
  <c r="BN7" i="4"/>
  <c r="BN10" i="4"/>
  <c r="BN6" i="4"/>
  <c r="BO5" i="4"/>
  <c r="BN95" i="4" l="1"/>
  <c r="BN100" i="4"/>
  <c r="BN102" i="4"/>
  <c r="BM5" i="3"/>
  <c r="BL46" i="3"/>
  <c r="BL48" i="3"/>
  <c r="BL43" i="3"/>
  <c r="BL49" i="3"/>
  <c r="BL45" i="3"/>
  <c r="BL44" i="3"/>
  <c r="BL42" i="3"/>
  <c r="BL37" i="3"/>
  <c r="BL39" i="3"/>
  <c r="BL32" i="3"/>
  <c r="BL27" i="3"/>
  <c r="BL41" i="3"/>
  <c r="BL34" i="3"/>
  <c r="BL24" i="3"/>
  <c r="BL19" i="3"/>
  <c r="BL14" i="3"/>
  <c r="BL30" i="3"/>
  <c r="BL25" i="3"/>
  <c r="BL35" i="3"/>
  <c r="BL20" i="3"/>
  <c r="BL15" i="3"/>
  <c r="BL28" i="3"/>
  <c r="BL21" i="3"/>
  <c r="BL16" i="3"/>
  <c r="BL22" i="3"/>
  <c r="BL17" i="3"/>
  <c r="BL13" i="3"/>
  <c r="BL6" i="3"/>
  <c r="BL10" i="3"/>
  <c r="BL8" i="3"/>
  <c r="BL29" i="3"/>
  <c r="BL9" i="3"/>
  <c r="BL11" i="3"/>
  <c r="BM5" i="5"/>
  <c r="BL38" i="5"/>
  <c r="BL32" i="5"/>
  <c r="BL26" i="5"/>
  <c r="BL33" i="5"/>
  <c r="BL27" i="5"/>
  <c r="BL34" i="5"/>
  <c r="BL29" i="5"/>
  <c r="BL37" i="5"/>
  <c r="BL31" i="5"/>
  <c r="BL25" i="5"/>
  <c r="BL24" i="5"/>
  <c r="BL20" i="5"/>
  <c r="BL14" i="5"/>
  <c r="BL21" i="5"/>
  <c r="BL15" i="5"/>
  <c r="BL23" i="5"/>
  <c r="BL18" i="5"/>
  <c r="BL12" i="5"/>
  <c r="BL8" i="5"/>
  <c r="BL10" i="5"/>
  <c r="BL22" i="5"/>
  <c r="BL16" i="5"/>
  <c r="BL11" i="5"/>
  <c r="BL6" i="5"/>
  <c r="BM93" i="4"/>
  <c r="BM137" i="4" s="1"/>
  <c r="BN36" i="4"/>
  <c r="BN60" i="4" s="1"/>
  <c r="BM92" i="4"/>
  <c r="BM136" i="4" s="1"/>
  <c r="BN99" i="4"/>
  <c r="BN63" i="4"/>
  <c r="BN107" i="4" s="1"/>
  <c r="BN35" i="4"/>
  <c r="BN94" i="4"/>
  <c r="BN56" i="4"/>
  <c r="BN68" i="4"/>
  <c r="BN112" i="4" s="1"/>
  <c r="BN73" i="4"/>
  <c r="BN117" i="4" s="1"/>
  <c r="BN97" i="4"/>
  <c r="BN103" i="4"/>
  <c r="BN96" i="4"/>
  <c r="BN65" i="4"/>
  <c r="BN109" i="4" s="1"/>
  <c r="BN69" i="4"/>
  <c r="BN113" i="4" s="1"/>
  <c r="BN88" i="4"/>
  <c r="BN132" i="4" s="1"/>
  <c r="BN82" i="4"/>
  <c r="BN126" i="4" s="1"/>
  <c r="BN67" i="4"/>
  <c r="BN111" i="4" s="1"/>
  <c r="BN72" i="4"/>
  <c r="BN116" i="4" s="1"/>
  <c r="BN78" i="4"/>
  <c r="BN122" i="4" s="1"/>
  <c r="BN64" i="4"/>
  <c r="BN108" i="4" s="1"/>
  <c r="BN76" i="4"/>
  <c r="BN120" i="4" s="1"/>
  <c r="BN80" i="4"/>
  <c r="BN124" i="4" s="1"/>
  <c r="BN89" i="4"/>
  <c r="BN133" i="4" s="1"/>
  <c r="BN90" i="4"/>
  <c r="BN134" i="4" s="1"/>
  <c r="BN75" i="4"/>
  <c r="BN119" i="4" s="1"/>
  <c r="BN66" i="4"/>
  <c r="BN110" i="4" s="1"/>
  <c r="BN83" i="4"/>
  <c r="BN127" i="4" s="1"/>
  <c r="BN84" i="4"/>
  <c r="BN128" i="4" s="1"/>
  <c r="BN87" i="4"/>
  <c r="BN131" i="4" s="1"/>
  <c r="BN98" i="4"/>
  <c r="BN77" i="4"/>
  <c r="BN121" i="4" s="1"/>
  <c r="BN79" i="4"/>
  <c r="BN123" i="4" s="1"/>
  <c r="BN74" i="4"/>
  <c r="BN118" i="4" s="1"/>
  <c r="BN86" i="4"/>
  <c r="BN130" i="4" s="1"/>
  <c r="BN101" i="4"/>
  <c r="BN70" i="4"/>
  <c r="BN114" i="4" s="1"/>
  <c r="BN71" i="4"/>
  <c r="BN115" i="4" s="1"/>
  <c r="BN81" i="4"/>
  <c r="BN125" i="4" s="1"/>
  <c r="BN85" i="4"/>
  <c r="BN129" i="4" s="1"/>
  <c r="BN91" i="4"/>
  <c r="BN135" i="4" s="1"/>
  <c r="BN57" i="4"/>
  <c r="BN55" i="4"/>
  <c r="BO54" i="4"/>
  <c r="BO49" i="4"/>
  <c r="BO50" i="4"/>
  <c r="BO47" i="4"/>
  <c r="BO51" i="4"/>
  <c r="BO46" i="4"/>
  <c r="BO44" i="4"/>
  <c r="BO45" i="4"/>
  <c r="BO41" i="4"/>
  <c r="BO42" i="4"/>
  <c r="BO40" i="4"/>
  <c r="BO43" i="4"/>
  <c r="BO39" i="4"/>
  <c r="BO34" i="4"/>
  <c r="BO37" i="4"/>
  <c r="BO38" i="4"/>
  <c r="BO33" i="4"/>
  <c r="BO32" i="4"/>
  <c r="BO31" i="4"/>
  <c r="BO28" i="4"/>
  <c r="BO29" i="4"/>
  <c r="BO26" i="4"/>
  <c r="BO30" i="4"/>
  <c r="BO27" i="4"/>
  <c r="BO25" i="4"/>
  <c r="BO23" i="4"/>
  <c r="BO24" i="4"/>
  <c r="BO22" i="4"/>
  <c r="BO21" i="4"/>
  <c r="BO17" i="4"/>
  <c r="BO18" i="4"/>
  <c r="BO19" i="4"/>
  <c r="BO11" i="4"/>
  <c r="BO8" i="4"/>
  <c r="BO14" i="4"/>
  <c r="BO12" i="4"/>
  <c r="BO20" i="4"/>
  <c r="BO15" i="4"/>
  <c r="BO13" i="4"/>
  <c r="BO10" i="4"/>
  <c r="BO7" i="4"/>
  <c r="BO6" i="4"/>
  <c r="BO16" i="4"/>
  <c r="BO9" i="4"/>
  <c r="BP5" i="4"/>
  <c r="BO98" i="4" l="1"/>
  <c r="BN5" i="5"/>
  <c r="BM33" i="5"/>
  <c r="BM34" i="5"/>
  <c r="BM37" i="5"/>
  <c r="BM38" i="5"/>
  <c r="BM21" i="5"/>
  <c r="BM27" i="5"/>
  <c r="BM25" i="5"/>
  <c r="BM22" i="5"/>
  <c r="BM16" i="5"/>
  <c r="BM32" i="5"/>
  <c r="BM23" i="5"/>
  <c r="BM18" i="5"/>
  <c r="BM20" i="5"/>
  <c r="BM10" i="5"/>
  <c r="BM26" i="5"/>
  <c r="BM15" i="5"/>
  <c r="BM11" i="5"/>
  <c r="BM31" i="5"/>
  <c r="BM24" i="5"/>
  <c r="BM6" i="5"/>
  <c r="BM14" i="5"/>
  <c r="BM12" i="5"/>
  <c r="BM8" i="5"/>
  <c r="BM29" i="5"/>
  <c r="BN5" i="3"/>
  <c r="BM48" i="3"/>
  <c r="BM43" i="3"/>
  <c r="BM49" i="3"/>
  <c r="BM44" i="3"/>
  <c r="BM45" i="3"/>
  <c r="BM46" i="3"/>
  <c r="BM37" i="3"/>
  <c r="BM30" i="3"/>
  <c r="BM25" i="3"/>
  <c r="BM39" i="3"/>
  <c r="BM32" i="3"/>
  <c r="BM27" i="3"/>
  <c r="BM41" i="3"/>
  <c r="BM35" i="3"/>
  <c r="BM29" i="3"/>
  <c r="BM20" i="3"/>
  <c r="BM15" i="3"/>
  <c r="BM28" i="3"/>
  <c r="BM42" i="3"/>
  <c r="BM21" i="3"/>
  <c r="BM16" i="3"/>
  <c r="BM34" i="3"/>
  <c r="BM22" i="3"/>
  <c r="BM17" i="3"/>
  <c r="BM6" i="3"/>
  <c r="BM8" i="3"/>
  <c r="BM9" i="3"/>
  <c r="BM19" i="3"/>
  <c r="BM14" i="3"/>
  <c r="BM11" i="3"/>
  <c r="BM24" i="3"/>
  <c r="BM13" i="3"/>
  <c r="BM10" i="3"/>
  <c r="BO96" i="4"/>
  <c r="BO99" i="4"/>
  <c r="BN93" i="4"/>
  <c r="BN137" i="4" s="1"/>
  <c r="BN92" i="4"/>
  <c r="BN136" i="4" s="1"/>
  <c r="BO35" i="4"/>
  <c r="BO63" i="4"/>
  <c r="BO107" i="4" s="1"/>
  <c r="BO36" i="4"/>
  <c r="BO60" i="4" s="1"/>
  <c r="BO95" i="4"/>
  <c r="BO94" i="4"/>
  <c r="BO56" i="4"/>
  <c r="BO89" i="4"/>
  <c r="BO133" i="4" s="1"/>
  <c r="BO80" i="4"/>
  <c r="BO124" i="4" s="1"/>
  <c r="BO64" i="4"/>
  <c r="BO108" i="4" s="1"/>
  <c r="BO68" i="4"/>
  <c r="BO112" i="4" s="1"/>
  <c r="BO82" i="4"/>
  <c r="BO126" i="4" s="1"/>
  <c r="BO90" i="4"/>
  <c r="BO134" i="4" s="1"/>
  <c r="BO67" i="4"/>
  <c r="BO111" i="4" s="1"/>
  <c r="BO76" i="4"/>
  <c r="BO120" i="4" s="1"/>
  <c r="BO84" i="4"/>
  <c r="BO128" i="4" s="1"/>
  <c r="BO102" i="4"/>
  <c r="BO70" i="4"/>
  <c r="BO114" i="4" s="1"/>
  <c r="BO75" i="4"/>
  <c r="BO119" i="4" s="1"/>
  <c r="BO87" i="4"/>
  <c r="BO131" i="4" s="1"/>
  <c r="BO101" i="4"/>
  <c r="BO72" i="4"/>
  <c r="BO116" i="4" s="1"/>
  <c r="BO74" i="4"/>
  <c r="BO118" i="4" s="1"/>
  <c r="BO83" i="4"/>
  <c r="BO127" i="4" s="1"/>
  <c r="BO91" i="4"/>
  <c r="BO135" i="4" s="1"/>
  <c r="BO103" i="4"/>
  <c r="BO77" i="4"/>
  <c r="BO121" i="4" s="1"/>
  <c r="BO78" i="4"/>
  <c r="BO122" i="4" s="1"/>
  <c r="BO86" i="4"/>
  <c r="BO130" i="4" s="1"/>
  <c r="BO66" i="4"/>
  <c r="BO110" i="4" s="1"/>
  <c r="BO69" i="4"/>
  <c r="BO113" i="4" s="1"/>
  <c r="BO79" i="4"/>
  <c r="BO123" i="4" s="1"/>
  <c r="BO85" i="4"/>
  <c r="BO129" i="4" s="1"/>
  <c r="BO100" i="4"/>
  <c r="BO65" i="4"/>
  <c r="BO109" i="4" s="1"/>
  <c r="BO73" i="4"/>
  <c r="BO117" i="4" s="1"/>
  <c r="BO71" i="4"/>
  <c r="BO115" i="4" s="1"/>
  <c r="BO81" i="4"/>
  <c r="BO125" i="4" s="1"/>
  <c r="BO88" i="4"/>
  <c r="BO132" i="4" s="1"/>
  <c r="BO97" i="4"/>
  <c r="BO57" i="4"/>
  <c r="BO55" i="4"/>
  <c r="BP49" i="4"/>
  <c r="BP50" i="4"/>
  <c r="BP54" i="4"/>
  <c r="BP47" i="4"/>
  <c r="BP51" i="4"/>
  <c r="BP43" i="4"/>
  <c r="BP44" i="4"/>
  <c r="BP45" i="4"/>
  <c r="BP46" i="4"/>
  <c r="BP42" i="4"/>
  <c r="BP34" i="4"/>
  <c r="BP40" i="4"/>
  <c r="BP41" i="4"/>
  <c r="BP37" i="4"/>
  <c r="BP38" i="4"/>
  <c r="BP39" i="4"/>
  <c r="BP31" i="4"/>
  <c r="BP32" i="4"/>
  <c r="BP28" i="4"/>
  <c r="BP26" i="4"/>
  <c r="BP33" i="4"/>
  <c r="BP29" i="4"/>
  <c r="BP30" i="4"/>
  <c r="BP24" i="4"/>
  <c r="BP27" i="4"/>
  <c r="BP20" i="4"/>
  <c r="BP25" i="4"/>
  <c r="BP23" i="4"/>
  <c r="BP21" i="4"/>
  <c r="BP22" i="4"/>
  <c r="BP17" i="4"/>
  <c r="BP13" i="4"/>
  <c r="BP18" i="4"/>
  <c r="BP14" i="4"/>
  <c r="BP19" i="4"/>
  <c r="BP16" i="4"/>
  <c r="BP8" i="4"/>
  <c r="BP12" i="4"/>
  <c r="BP9" i="4"/>
  <c r="BP15" i="4"/>
  <c r="BP10" i="4"/>
  <c r="BP11" i="4"/>
  <c r="BP6" i="4"/>
  <c r="BP7" i="4"/>
  <c r="BQ5" i="4"/>
  <c r="BO5" i="3" l="1"/>
  <c r="BN48" i="3"/>
  <c r="BN43" i="3"/>
  <c r="BN49" i="3"/>
  <c r="BN44" i="3"/>
  <c r="BN45" i="3"/>
  <c r="BN46" i="3"/>
  <c r="BN42" i="3"/>
  <c r="BN39" i="3"/>
  <c r="BN41" i="3"/>
  <c r="BN34" i="3"/>
  <c r="BN28" i="3"/>
  <c r="BN35" i="3"/>
  <c r="BN30" i="3"/>
  <c r="BN25" i="3"/>
  <c r="BN20" i="3"/>
  <c r="BN15" i="3"/>
  <c r="BN21" i="3"/>
  <c r="BN16" i="3"/>
  <c r="BN22" i="3"/>
  <c r="BN17" i="3"/>
  <c r="BN27" i="3"/>
  <c r="BN32" i="3"/>
  <c r="BN29" i="3"/>
  <c r="BN24" i="3"/>
  <c r="BN19" i="3"/>
  <c r="BN14" i="3"/>
  <c r="BN8" i="3"/>
  <c r="BN37" i="3"/>
  <c r="BN9" i="3"/>
  <c r="BN11" i="3"/>
  <c r="BN13" i="3"/>
  <c r="BN10" i="3"/>
  <c r="BN6" i="3"/>
  <c r="BO5" i="5"/>
  <c r="BN33" i="5"/>
  <c r="BN27" i="5"/>
  <c r="BN34" i="5"/>
  <c r="BN29" i="5"/>
  <c r="BN37" i="5"/>
  <c r="BN31" i="5"/>
  <c r="BN38" i="5"/>
  <c r="BN32" i="5"/>
  <c r="BN26" i="5"/>
  <c r="BN21" i="5"/>
  <c r="BN15" i="5"/>
  <c r="BN25" i="5"/>
  <c r="BN22" i="5"/>
  <c r="BN16" i="5"/>
  <c r="BN24" i="5"/>
  <c r="BN20" i="5"/>
  <c r="BN14" i="5"/>
  <c r="BN23" i="5"/>
  <c r="BN10" i="5"/>
  <c r="BN18" i="5"/>
  <c r="BN11" i="5"/>
  <c r="BN6" i="5"/>
  <c r="BN12" i="5"/>
  <c r="BN8" i="5"/>
  <c r="BP63" i="4"/>
  <c r="BP107" i="4" s="1"/>
  <c r="BO92" i="4"/>
  <c r="BO136" i="4" s="1"/>
  <c r="BP68" i="4"/>
  <c r="BP112" i="4" s="1"/>
  <c r="BO93" i="4"/>
  <c r="BO137" i="4" s="1"/>
  <c r="BP67" i="4"/>
  <c r="BP111" i="4" s="1"/>
  <c r="BP69" i="4"/>
  <c r="BP113" i="4" s="1"/>
  <c r="BP64" i="4"/>
  <c r="BP108" i="4" s="1"/>
  <c r="BP36" i="4"/>
  <c r="BP60" i="4" s="1"/>
  <c r="BP35" i="4"/>
  <c r="BP66" i="4"/>
  <c r="BP110" i="4" s="1"/>
  <c r="BP74" i="4"/>
  <c r="BP118" i="4" s="1"/>
  <c r="BP87" i="4"/>
  <c r="BP131" i="4" s="1"/>
  <c r="BP95" i="4"/>
  <c r="BP101" i="4"/>
  <c r="BP94" i="4"/>
  <c r="BP56" i="4"/>
  <c r="BP65" i="4"/>
  <c r="BP109" i="4" s="1"/>
  <c r="BP98" i="4"/>
  <c r="BP79" i="4"/>
  <c r="BP123" i="4" s="1"/>
  <c r="BP86" i="4"/>
  <c r="BP130" i="4" s="1"/>
  <c r="BP100" i="4"/>
  <c r="BP78" i="4"/>
  <c r="BP122" i="4" s="1"/>
  <c r="BP90" i="4"/>
  <c r="BP134" i="4" s="1"/>
  <c r="BP73" i="4"/>
  <c r="BP117" i="4" s="1"/>
  <c r="BP80" i="4"/>
  <c r="BP124" i="4" s="1"/>
  <c r="BP83" i="4"/>
  <c r="BP127" i="4" s="1"/>
  <c r="BP97" i="4"/>
  <c r="BP76" i="4"/>
  <c r="BP120" i="4" s="1"/>
  <c r="BP82" i="4"/>
  <c r="BP126" i="4" s="1"/>
  <c r="BP85" i="4"/>
  <c r="BP129" i="4" s="1"/>
  <c r="BP91" i="4"/>
  <c r="BP135" i="4" s="1"/>
  <c r="BP71" i="4"/>
  <c r="BP115" i="4" s="1"/>
  <c r="BP77" i="4"/>
  <c r="BP121" i="4" s="1"/>
  <c r="BP89" i="4"/>
  <c r="BP133" i="4" s="1"/>
  <c r="BP99" i="4"/>
  <c r="BP75" i="4"/>
  <c r="BP119" i="4" s="1"/>
  <c r="BP84" i="4"/>
  <c r="BP128" i="4" s="1"/>
  <c r="BP88" i="4"/>
  <c r="BP132" i="4" s="1"/>
  <c r="BP103" i="4"/>
  <c r="BP72" i="4"/>
  <c r="BP116" i="4" s="1"/>
  <c r="BP70" i="4"/>
  <c r="BP114" i="4" s="1"/>
  <c r="BP81" i="4"/>
  <c r="BP125" i="4" s="1"/>
  <c r="BP96" i="4"/>
  <c r="BP102" i="4"/>
  <c r="BP55" i="4"/>
  <c r="BP57" i="4"/>
  <c r="BQ49" i="4"/>
  <c r="BQ50" i="4"/>
  <c r="BQ54" i="4"/>
  <c r="BQ51" i="4"/>
  <c r="BQ47" i="4"/>
  <c r="BQ45" i="4"/>
  <c r="BQ46" i="4"/>
  <c r="BQ42" i="4"/>
  <c r="BQ43" i="4"/>
  <c r="BQ40" i="4"/>
  <c r="BQ44" i="4"/>
  <c r="BQ34" i="4"/>
  <c r="BQ37" i="4"/>
  <c r="BQ38" i="4"/>
  <c r="BQ41" i="4"/>
  <c r="BQ39" i="4"/>
  <c r="BQ33" i="4"/>
  <c r="BQ31" i="4"/>
  <c r="BQ29" i="4"/>
  <c r="BQ30" i="4"/>
  <c r="BQ32" i="4"/>
  <c r="BQ28" i="4"/>
  <c r="BQ25" i="4"/>
  <c r="BQ20" i="4"/>
  <c r="BQ23" i="4"/>
  <c r="BQ21" i="4"/>
  <c r="BQ24" i="4"/>
  <c r="BQ27" i="4"/>
  <c r="BQ26" i="4"/>
  <c r="BQ18" i="4"/>
  <c r="BQ19" i="4"/>
  <c r="BQ15" i="4"/>
  <c r="BQ22" i="4"/>
  <c r="BQ17" i="4"/>
  <c r="BQ14" i="4"/>
  <c r="BQ12" i="4"/>
  <c r="BQ9" i="4"/>
  <c r="BQ13" i="4"/>
  <c r="BQ16" i="4"/>
  <c r="BQ10" i="4"/>
  <c r="BQ11" i="4"/>
  <c r="BQ6" i="4"/>
  <c r="BQ7" i="4"/>
  <c r="BQ8" i="4"/>
  <c r="BR5" i="4"/>
  <c r="BP5" i="5" l="1"/>
  <c r="BO34" i="5"/>
  <c r="BO37" i="5"/>
  <c r="BO31" i="5"/>
  <c r="BO38" i="5"/>
  <c r="BO25" i="5"/>
  <c r="BO22" i="5"/>
  <c r="BO16" i="5"/>
  <c r="BO27" i="5"/>
  <c r="BO32" i="5"/>
  <c r="BO23" i="5"/>
  <c r="BO18" i="5"/>
  <c r="BO12" i="5"/>
  <c r="BO24" i="5"/>
  <c r="BO20" i="5"/>
  <c r="BO14" i="5"/>
  <c r="BO33" i="5"/>
  <c r="BO29" i="5"/>
  <c r="BO26" i="5"/>
  <c r="BO11" i="5"/>
  <c r="BO15" i="5"/>
  <c r="BO6" i="5"/>
  <c r="BO21" i="5"/>
  <c r="BO8" i="5"/>
  <c r="BO10" i="5"/>
  <c r="BP5" i="3"/>
  <c r="BO49" i="3"/>
  <c r="BO44" i="3"/>
  <c r="BO45" i="3"/>
  <c r="BO46" i="3"/>
  <c r="BO39" i="3"/>
  <c r="BO32" i="3"/>
  <c r="BO27" i="3"/>
  <c r="BO43" i="3"/>
  <c r="BO41" i="3"/>
  <c r="BO34" i="3"/>
  <c r="BO28" i="3"/>
  <c r="BO48" i="3"/>
  <c r="BO42" i="3"/>
  <c r="BO37" i="3"/>
  <c r="BO30" i="3"/>
  <c r="BO25" i="3"/>
  <c r="BO35" i="3"/>
  <c r="BO21" i="3"/>
  <c r="BO16" i="3"/>
  <c r="BO22" i="3"/>
  <c r="BO17" i="3"/>
  <c r="BO13" i="3"/>
  <c r="BO29" i="3"/>
  <c r="BO24" i="3"/>
  <c r="BO19" i="3"/>
  <c r="BO14" i="3"/>
  <c r="BO8" i="3"/>
  <c r="BO15" i="3"/>
  <c r="BO9" i="3"/>
  <c r="BO20" i="3"/>
  <c r="BO11" i="3"/>
  <c r="BO10" i="3"/>
  <c r="BO6" i="3"/>
  <c r="BP92" i="4"/>
  <c r="BP136" i="4" s="1"/>
  <c r="BQ64" i="4"/>
  <c r="BQ108" i="4"/>
  <c r="BP93" i="4"/>
  <c r="BP137" i="4" s="1"/>
  <c r="BQ63" i="4"/>
  <c r="BQ107" i="4" s="1"/>
  <c r="BQ36" i="4"/>
  <c r="BQ60" i="4" s="1"/>
  <c r="BQ35" i="4"/>
  <c r="BQ66" i="4"/>
  <c r="BQ110" i="4" s="1"/>
  <c r="BQ83" i="4"/>
  <c r="BQ127" i="4" s="1"/>
  <c r="BQ89" i="4"/>
  <c r="BQ133" i="4" s="1"/>
  <c r="BQ94" i="4"/>
  <c r="BQ56" i="4"/>
  <c r="BQ65" i="4"/>
  <c r="BQ109" i="4" s="1"/>
  <c r="BQ69" i="4"/>
  <c r="BQ113" i="4" s="1"/>
  <c r="BQ84" i="4"/>
  <c r="BQ128" i="4" s="1"/>
  <c r="BQ87" i="4"/>
  <c r="BQ131" i="4" s="1"/>
  <c r="BQ91" i="4"/>
  <c r="BQ135" i="4" s="1"/>
  <c r="BQ71" i="4"/>
  <c r="BQ115" i="4" s="1"/>
  <c r="BQ81" i="4"/>
  <c r="BQ125" i="4" s="1"/>
  <c r="BQ86" i="4"/>
  <c r="BQ130" i="4" s="1"/>
  <c r="BQ101" i="4"/>
  <c r="BQ74" i="4"/>
  <c r="BQ118" i="4" s="1"/>
  <c r="BQ78" i="4"/>
  <c r="BQ122" i="4" s="1"/>
  <c r="BQ88" i="4"/>
  <c r="BQ132" i="4" s="1"/>
  <c r="BQ97" i="4"/>
  <c r="BQ68" i="4"/>
  <c r="BQ112" i="4" s="1"/>
  <c r="BQ79" i="4"/>
  <c r="BQ123" i="4" s="1"/>
  <c r="BQ80" i="4"/>
  <c r="BQ124" i="4" s="1"/>
  <c r="BQ90" i="4"/>
  <c r="BQ134" i="4" s="1"/>
  <c r="BQ100" i="4"/>
  <c r="BQ67" i="4"/>
  <c r="BQ111" i="4" s="1"/>
  <c r="BQ72" i="4"/>
  <c r="BQ116" i="4" s="1"/>
  <c r="BQ77" i="4"/>
  <c r="BQ121" i="4" s="1"/>
  <c r="BQ96" i="4"/>
  <c r="BQ99" i="4"/>
  <c r="BQ73" i="4"/>
  <c r="BQ117" i="4" s="1"/>
  <c r="BQ76" i="4"/>
  <c r="BQ120" i="4" s="1"/>
  <c r="BQ82" i="4"/>
  <c r="BQ126" i="4" s="1"/>
  <c r="BQ98" i="4"/>
  <c r="BQ103" i="4"/>
  <c r="BQ70" i="4"/>
  <c r="BQ114" i="4" s="1"/>
  <c r="BQ75" i="4"/>
  <c r="BQ119" i="4" s="1"/>
  <c r="BQ85" i="4"/>
  <c r="BQ129" i="4" s="1"/>
  <c r="BQ95" i="4"/>
  <c r="BQ102" i="4"/>
  <c r="BQ55" i="4"/>
  <c r="BQ57" i="4"/>
  <c r="BR50" i="4"/>
  <c r="BR54" i="4"/>
  <c r="BR49" i="4"/>
  <c r="BR51" i="4"/>
  <c r="BR46" i="4"/>
  <c r="BR44" i="4"/>
  <c r="BR47" i="4"/>
  <c r="BR45" i="4"/>
  <c r="BR37" i="4"/>
  <c r="BR42" i="4"/>
  <c r="BR41" i="4"/>
  <c r="BR40" i="4"/>
  <c r="BR38" i="4"/>
  <c r="BR33" i="4"/>
  <c r="BR43" i="4"/>
  <c r="BR39" i="4"/>
  <c r="BR28" i="4"/>
  <c r="BR29" i="4"/>
  <c r="BR27" i="4"/>
  <c r="BR30" i="4"/>
  <c r="BR34" i="4"/>
  <c r="BR32" i="4"/>
  <c r="BR31" i="4"/>
  <c r="BR23" i="4"/>
  <c r="BR21" i="4"/>
  <c r="BR25" i="4"/>
  <c r="BR22" i="4"/>
  <c r="BR24" i="4"/>
  <c r="BR26" i="4"/>
  <c r="BR18" i="4"/>
  <c r="BR14" i="4"/>
  <c r="BR19" i="4"/>
  <c r="BR15" i="4"/>
  <c r="BR16" i="4"/>
  <c r="BR20" i="4"/>
  <c r="BR17" i="4"/>
  <c r="BR12" i="4"/>
  <c r="BR9" i="4"/>
  <c r="BR10" i="4"/>
  <c r="BR13" i="4"/>
  <c r="BR11" i="4"/>
  <c r="BR6" i="4"/>
  <c r="BR7" i="4"/>
  <c r="BR8" i="4"/>
  <c r="BS5" i="4"/>
  <c r="BR99" i="4" l="1"/>
  <c r="BQ5" i="3"/>
  <c r="BP49" i="3"/>
  <c r="BP44" i="3"/>
  <c r="BP45" i="3"/>
  <c r="BP46" i="3"/>
  <c r="BP48" i="3"/>
  <c r="BP43" i="3"/>
  <c r="BP41" i="3"/>
  <c r="BP34" i="3"/>
  <c r="BP35" i="3"/>
  <c r="BP29" i="3"/>
  <c r="BP42" i="3"/>
  <c r="BP37" i="3"/>
  <c r="BP30" i="3"/>
  <c r="BP21" i="3"/>
  <c r="BP16" i="3"/>
  <c r="BP28" i="3"/>
  <c r="BP22" i="3"/>
  <c r="BP17" i="3"/>
  <c r="BP13" i="3"/>
  <c r="BP27" i="3"/>
  <c r="BP24" i="3"/>
  <c r="BP19" i="3"/>
  <c r="BP14" i="3"/>
  <c r="BP32" i="3"/>
  <c r="BP39" i="3"/>
  <c r="BP20" i="3"/>
  <c r="BP15" i="3"/>
  <c r="BP9" i="3"/>
  <c r="BP11" i="3"/>
  <c r="BP8" i="3"/>
  <c r="BP10" i="3"/>
  <c r="BP25" i="3"/>
  <c r="BP6" i="3"/>
  <c r="BQ5" i="5"/>
  <c r="BP34" i="5"/>
  <c r="BP29" i="5"/>
  <c r="BP37" i="5"/>
  <c r="BP31" i="5"/>
  <c r="BP25" i="5"/>
  <c r="BP38" i="5"/>
  <c r="BP32" i="5"/>
  <c r="BP26" i="5"/>
  <c r="BP33" i="5"/>
  <c r="BP27" i="5"/>
  <c r="BP22" i="5"/>
  <c r="BP16" i="5"/>
  <c r="BP23" i="5"/>
  <c r="BP18" i="5"/>
  <c r="BP12" i="5"/>
  <c r="BP24" i="5"/>
  <c r="BP21" i="5"/>
  <c r="BP15" i="5"/>
  <c r="BP11" i="5"/>
  <c r="BP6" i="5"/>
  <c r="BP8" i="5"/>
  <c r="BP14" i="5"/>
  <c r="BP10" i="5"/>
  <c r="BP20" i="5"/>
  <c r="BR98" i="4"/>
  <c r="BR63" i="4"/>
  <c r="BR107" i="4" s="1"/>
  <c r="BQ92" i="4"/>
  <c r="BQ136" i="4" s="1"/>
  <c r="BQ93" i="4"/>
  <c r="BQ137" i="4" s="1"/>
  <c r="BR35" i="4"/>
  <c r="BR95" i="4"/>
  <c r="BR65" i="4"/>
  <c r="BR109" i="4" s="1"/>
  <c r="BR97" i="4"/>
  <c r="BR74" i="4"/>
  <c r="BR118" i="4" s="1"/>
  <c r="BR81" i="4"/>
  <c r="BR125" i="4" s="1"/>
  <c r="BR64" i="4"/>
  <c r="BR108" i="4" s="1"/>
  <c r="BR36" i="4"/>
  <c r="BR60" i="4" s="1"/>
  <c r="BR96" i="4"/>
  <c r="BR100" i="4"/>
  <c r="BR69" i="4"/>
  <c r="BR113" i="4" s="1"/>
  <c r="BR83" i="4"/>
  <c r="BR127" i="4" s="1"/>
  <c r="BR91" i="4"/>
  <c r="BR135" i="4" s="1"/>
  <c r="BR103" i="4"/>
  <c r="BR87" i="4"/>
  <c r="BR131" i="4" s="1"/>
  <c r="BR94" i="4"/>
  <c r="BR56" i="4"/>
  <c r="BR77" i="4"/>
  <c r="BR121" i="4" s="1"/>
  <c r="BR79" i="4"/>
  <c r="BR123" i="4" s="1"/>
  <c r="BR84" i="4"/>
  <c r="BR128" i="4" s="1"/>
  <c r="BR73" i="4"/>
  <c r="BR117" i="4" s="1"/>
  <c r="BR82" i="4"/>
  <c r="BR126" i="4" s="1"/>
  <c r="BR86" i="4"/>
  <c r="BR130" i="4" s="1"/>
  <c r="BR68" i="4"/>
  <c r="BR112" i="4" s="1"/>
  <c r="BR72" i="4"/>
  <c r="BR116" i="4" s="1"/>
  <c r="BR78" i="4"/>
  <c r="BR122" i="4" s="1"/>
  <c r="BR85" i="4"/>
  <c r="BR129" i="4" s="1"/>
  <c r="BR70" i="4"/>
  <c r="BR114" i="4" s="1"/>
  <c r="BR76" i="4"/>
  <c r="BR120" i="4" s="1"/>
  <c r="BR80" i="4"/>
  <c r="BR124" i="4" s="1"/>
  <c r="BR102" i="4"/>
  <c r="BR67" i="4"/>
  <c r="BR111" i="4" s="1"/>
  <c r="BR71" i="4"/>
  <c r="BR115" i="4" s="1"/>
  <c r="BR88" i="4"/>
  <c r="BR132" i="4" s="1"/>
  <c r="BR66" i="4"/>
  <c r="BR110" i="4" s="1"/>
  <c r="BR75" i="4"/>
  <c r="BR119" i="4" s="1"/>
  <c r="BR89" i="4"/>
  <c r="BR133" i="4" s="1"/>
  <c r="BR90" i="4"/>
  <c r="BR134" i="4" s="1"/>
  <c r="BR101" i="4"/>
  <c r="BR55" i="4"/>
  <c r="BR57" i="4"/>
  <c r="BS50" i="4"/>
  <c r="BS54" i="4"/>
  <c r="BS49" i="4"/>
  <c r="BS51" i="4"/>
  <c r="BS46" i="4"/>
  <c r="BS47" i="4"/>
  <c r="BS44" i="4"/>
  <c r="BS45" i="4"/>
  <c r="BS43" i="4"/>
  <c r="BS41" i="4"/>
  <c r="BS38" i="4"/>
  <c r="BS42" i="4"/>
  <c r="BS39" i="4"/>
  <c r="BS37" i="4"/>
  <c r="BS32" i="4"/>
  <c r="BS29" i="4"/>
  <c r="BS40" i="4"/>
  <c r="BS34" i="4"/>
  <c r="BS30" i="4"/>
  <c r="BS31" i="4"/>
  <c r="BS28" i="4"/>
  <c r="BS27" i="4"/>
  <c r="BS25" i="4"/>
  <c r="BS21" i="4"/>
  <c r="BS23" i="4"/>
  <c r="BS22" i="4"/>
  <c r="BS24" i="4"/>
  <c r="BS26" i="4"/>
  <c r="BS20" i="4"/>
  <c r="BS19" i="4"/>
  <c r="BS15" i="4"/>
  <c r="BS16" i="4"/>
  <c r="BS33" i="4"/>
  <c r="BS17" i="4"/>
  <c r="BS14" i="4"/>
  <c r="BS10" i="4"/>
  <c r="BS13" i="4"/>
  <c r="BS11" i="4"/>
  <c r="BS9" i="4"/>
  <c r="BS18" i="4"/>
  <c r="BS6" i="4"/>
  <c r="BS12" i="4"/>
  <c r="BS7" i="4"/>
  <c r="BS8" i="4"/>
  <c r="BT5" i="4"/>
  <c r="BS97" i="4" l="1"/>
  <c r="BR5" i="5"/>
  <c r="BQ37" i="5"/>
  <c r="BQ38" i="5"/>
  <c r="BQ32" i="5"/>
  <c r="BQ33" i="5"/>
  <c r="BQ25" i="5"/>
  <c r="BQ27" i="5"/>
  <c r="BQ23" i="5"/>
  <c r="BQ18" i="5"/>
  <c r="BQ24" i="5"/>
  <c r="BQ20" i="5"/>
  <c r="BQ14" i="5"/>
  <c r="BQ34" i="5"/>
  <c r="BQ29" i="5"/>
  <c r="BQ26" i="5"/>
  <c r="BQ21" i="5"/>
  <c r="BQ15" i="5"/>
  <c r="BQ31" i="5"/>
  <c r="BQ6" i="5"/>
  <c r="BQ22" i="5"/>
  <c r="BQ16" i="5"/>
  <c r="BQ8" i="5"/>
  <c r="BQ12" i="5"/>
  <c r="BQ10" i="5"/>
  <c r="BQ11" i="5"/>
  <c r="BR5" i="3"/>
  <c r="BQ45" i="3"/>
  <c r="BQ46" i="3"/>
  <c r="BQ48" i="3"/>
  <c r="BQ43" i="3"/>
  <c r="BQ41" i="3"/>
  <c r="BQ34" i="3"/>
  <c r="BQ28" i="3"/>
  <c r="BQ35" i="3"/>
  <c r="BQ29" i="3"/>
  <c r="BQ49" i="3"/>
  <c r="BQ42" i="3"/>
  <c r="BQ37" i="3"/>
  <c r="BQ39" i="3"/>
  <c r="BQ32" i="3"/>
  <c r="BQ27" i="3"/>
  <c r="BQ44" i="3"/>
  <c r="BQ22" i="3"/>
  <c r="BQ17" i="3"/>
  <c r="BQ24" i="3"/>
  <c r="BQ19" i="3"/>
  <c r="BQ14" i="3"/>
  <c r="BQ20" i="3"/>
  <c r="BQ15" i="3"/>
  <c r="BQ25" i="3"/>
  <c r="BQ30" i="3"/>
  <c r="BQ16" i="3"/>
  <c r="BQ9" i="3"/>
  <c r="BQ21" i="3"/>
  <c r="BQ11" i="3"/>
  <c r="BQ10" i="3"/>
  <c r="BQ13" i="3"/>
  <c r="BQ6" i="3"/>
  <c r="BQ8" i="3"/>
  <c r="BR93" i="4"/>
  <c r="BR137" i="4" s="1"/>
  <c r="BR92" i="4"/>
  <c r="BR136" i="4" s="1"/>
  <c r="BS63" i="4"/>
  <c r="BS107" i="4" s="1"/>
  <c r="BS35" i="4"/>
  <c r="BS36" i="4"/>
  <c r="BS60" i="4" s="1"/>
  <c r="BS96" i="4"/>
  <c r="BS99" i="4"/>
  <c r="BS75" i="4"/>
  <c r="BS119" i="4" s="1"/>
  <c r="BS73" i="4"/>
  <c r="BS117" i="4" s="1"/>
  <c r="BS78" i="4"/>
  <c r="BS122" i="4" s="1"/>
  <c r="BS86" i="4"/>
  <c r="BS130" i="4" s="1"/>
  <c r="BS102" i="4"/>
  <c r="BS68" i="4"/>
  <c r="BS112" i="4" s="1"/>
  <c r="BS76" i="4"/>
  <c r="BS120" i="4" s="1"/>
  <c r="BS94" i="4"/>
  <c r="BS56" i="4"/>
  <c r="BS65" i="4"/>
  <c r="BS109" i="4" s="1"/>
  <c r="BS67" i="4"/>
  <c r="BS111" i="4" s="1"/>
  <c r="BS70" i="4"/>
  <c r="BS114" i="4" s="1"/>
  <c r="BS66" i="4"/>
  <c r="BS110" i="4" s="1"/>
  <c r="BS72" i="4"/>
  <c r="BS116" i="4" s="1"/>
  <c r="BS82" i="4"/>
  <c r="BS126" i="4" s="1"/>
  <c r="BS89" i="4"/>
  <c r="BS133" i="4" s="1"/>
  <c r="BS101" i="4"/>
  <c r="BS84" i="4"/>
  <c r="BS128" i="4" s="1"/>
  <c r="BS77" i="4"/>
  <c r="BS121" i="4" s="1"/>
  <c r="BS85" i="4"/>
  <c r="BS129" i="4" s="1"/>
  <c r="BS103" i="4"/>
  <c r="BS83" i="4"/>
  <c r="BS127" i="4" s="1"/>
  <c r="BS88" i="4"/>
  <c r="BS132" i="4" s="1"/>
  <c r="BS64" i="4"/>
  <c r="BS108" i="4" s="1"/>
  <c r="BS71" i="4"/>
  <c r="BS115" i="4" s="1"/>
  <c r="BS81" i="4"/>
  <c r="BS125" i="4" s="1"/>
  <c r="BS87" i="4"/>
  <c r="BS131" i="4" s="1"/>
  <c r="BS95" i="4"/>
  <c r="BS69" i="4"/>
  <c r="BS113" i="4" s="1"/>
  <c r="BS74" i="4"/>
  <c r="BS118" i="4" s="1"/>
  <c r="BS79" i="4"/>
  <c r="BS123" i="4" s="1"/>
  <c r="BS91" i="4"/>
  <c r="BS135" i="4" s="1"/>
  <c r="BS98" i="4"/>
  <c r="BS90" i="4"/>
  <c r="BS134" i="4" s="1"/>
  <c r="BS80" i="4"/>
  <c r="BS124" i="4" s="1"/>
  <c r="BS100" i="4"/>
  <c r="BS55" i="4"/>
  <c r="BS57" i="4"/>
  <c r="BT50" i="4"/>
  <c r="BT54" i="4"/>
  <c r="BT46" i="4"/>
  <c r="BT47" i="4"/>
  <c r="BT49" i="4"/>
  <c r="BT51" i="4"/>
  <c r="BT45" i="4"/>
  <c r="BT40" i="4"/>
  <c r="BT43" i="4"/>
  <c r="BT38" i="4"/>
  <c r="BT42" i="4"/>
  <c r="BT39" i="4"/>
  <c r="BT41" i="4"/>
  <c r="BT37" i="4"/>
  <c r="BT33" i="4"/>
  <c r="BT29" i="4"/>
  <c r="BT44" i="4"/>
  <c r="BT34" i="4"/>
  <c r="BT32" i="4"/>
  <c r="BT31" i="4"/>
  <c r="BT30" i="4"/>
  <c r="BT28" i="4"/>
  <c r="BT26" i="4"/>
  <c r="BT24" i="4"/>
  <c r="BT23" i="4"/>
  <c r="BT25" i="4"/>
  <c r="BT22" i="4"/>
  <c r="BT27" i="4"/>
  <c r="BT20" i="4"/>
  <c r="BT21" i="4"/>
  <c r="BT19" i="4"/>
  <c r="BT15" i="4"/>
  <c r="BT11" i="4"/>
  <c r="BT16" i="4"/>
  <c r="BT17" i="4"/>
  <c r="BT18" i="4"/>
  <c r="BT14" i="4"/>
  <c r="BT10" i="4"/>
  <c r="BT13" i="4"/>
  <c r="BT6" i="4"/>
  <c r="BT12" i="4"/>
  <c r="BT7" i="4"/>
  <c r="BT8" i="4"/>
  <c r="BT9" i="4"/>
  <c r="BU5" i="4"/>
  <c r="BS5" i="3" l="1"/>
  <c r="BR45" i="3"/>
  <c r="BR46" i="3"/>
  <c r="BR48" i="3"/>
  <c r="BR49" i="3"/>
  <c r="BR44" i="3"/>
  <c r="BR43" i="3"/>
  <c r="BR35" i="3"/>
  <c r="BR42" i="3"/>
  <c r="BR37" i="3"/>
  <c r="BR30" i="3"/>
  <c r="BR25" i="3"/>
  <c r="BR39" i="3"/>
  <c r="BR32" i="3"/>
  <c r="BR28" i="3"/>
  <c r="BR22" i="3"/>
  <c r="BR17" i="3"/>
  <c r="BR13" i="3"/>
  <c r="BR24" i="3"/>
  <c r="BR19" i="3"/>
  <c r="BR14" i="3"/>
  <c r="BR34" i="3"/>
  <c r="BR27" i="3"/>
  <c r="BR41" i="3"/>
  <c r="BR29" i="3"/>
  <c r="BR20" i="3"/>
  <c r="BR15" i="3"/>
  <c r="BR21" i="3"/>
  <c r="BR16" i="3"/>
  <c r="BR11" i="3"/>
  <c r="BR10" i="3"/>
  <c r="BR9" i="3"/>
  <c r="BR6" i="3"/>
  <c r="BR8" i="3"/>
  <c r="BS5" i="5"/>
  <c r="BR37" i="5"/>
  <c r="BR31" i="5"/>
  <c r="BR25" i="5"/>
  <c r="BR38" i="5"/>
  <c r="BR32" i="5"/>
  <c r="BR26" i="5"/>
  <c r="BR33" i="5"/>
  <c r="BR27" i="5"/>
  <c r="BR34" i="5"/>
  <c r="BR29" i="5"/>
  <c r="BR23" i="5"/>
  <c r="BR18" i="5"/>
  <c r="BR12" i="5"/>
  <c r="BR24" i="5"/>
  <c r="BR20" i="5"/>
  <c r="BR14" i="5"/>
  <c r="BR22" i="5"/>
  <c r="BR16" i="5"/>
  <c r="BR6" i="5"/>
  <c r="BR15" i="5"/>
  <c r="BR8" i="5"/>
  <c r="BR21" i="5"/>
  <c r="BR10" i="5"/>
  <c r="BR11" i="5"/>
  <c r="BT68" i="4"/>
  <c r="BT112" i="4" s="1"/>
  <c r="BT63" i="4"/>
  <c r="BT107" i="4" s="1"/>
  <c r="BS93" i="4"/>
  <c r="BS137" i="4" s="1"/>
  <c r="BS92" i="4"/>
  <c r="BS136" i="4" s="1"/>
  <c r="BT69" i="4"/>
  <c r="BT113" i="4" s="1"/>
  <c r="BT36" i="4"/>
  <c r="BT60" i="4" s="1"/>
  <c r="BT35" i="4"/>
  <c r="BT75" i="4"/>
  <c r="BT119" i="4" s="1"/>
  <c r="BT88" i="4"/>
  <c r="BT132" i="4" s="1"/>
  <c r="BT64" i="4"/>
  <c r="BT108" i="4" s="1"/>
  <c r="BT73" i="4"/>
  <c r="BT117" i="4" s="1"/>
  <c r="BT82" i="4"/>
  <c r="BT126" i="4" s="1"/>
  <c r="BT70" i="4"/>
  <c r="BT114" i="4" s="1"/>
  <c r="BT78" i="4"/>
  <c r="BT122" i="4" s="1"/>
  <c r="BT85" i="4"/>
  <c r="BT129" i="4" s="1"/>
  <c r="BT94" i="4"/>
  <c r="BT56" i="4"/>
  <c r="BT71" i="4"/>
  <c r="BT115" i="4" s="1"/>
  <c r="BT77" i="4"/>
  <c r="BT121" i="4" s="1"/>
  <c r="BT87" i="4"/>
  <c r="BT131" i="4" s="1"/>
  <c r="BT66" i="4"/>
  <c r="BT110" i="4" s="1"/>
  <c r="BT67" i="4"/>
  <c r="BT111" i="4" s="1"/>
  <c r="BT84" i="4"/>
  <c r="BT128" i="4" s="1"/>
  <c r="BT65" i="4"/>
  <c r="BT109" i="4" s="1"/>
  <c r="BT74" i="4"/>
  <c r="BT118" i="4" s="1"/>
  <c r="BT79" i="4"/>
  <c r="BT123" i="4" s="1"/>
  <c r="BT98" i="4"/>
  <c r="BT96" i="4"/>
  <c r="BT89" i="4"/>
  <c r="BT133" i="4" s="1"/>
  <c r="BT99" i="4"/>
  <c r="BT103" i="4"/>
  <c r="BT91" i="4"/>
  <c r="BT135" i="4" s="1"/>
  <c r="BT95" i="4"/>
  <c r="BT80" i="4"/>
  <c r="BT124" i="4" s="1"/>
  <c r="BT101" i="4"/>
  <c r="BT100" i="4"/>
  <c r="BT72" i="4"/>
  <c r="BT116" i="4" s="1"/>
  <c r="BT81" i="4"/>
  <c r="BT125" i="4" s="1"/>
  <c r="BT86" i="4"/>
  <c r="BT130" i="4" s="1"/>
  <c r="BT97" i="4"/>
  <c r="BT76" i="4"/>
  <c r="BT120" i="4" s="1"/>
  <c r="BT83" i="4"/>
  <c r="BT127" i="4" s="1"/>
  <c r="BT90" i="4"/>
  <c r="BT134" i="4" s="1"/>
  <c r="BT102" i="4"/>
  <c r="BT55" i="4"/>
  <c r="BT57" i="4"/>
  <c r="BU50" i="4"/>
  <c r="BU54" i="4"/>
  <c r="BU49" i="4"/>
  <c r="BU46" i="4"/>
  <c r="BU47" i="4"/>
  <c r="BU51" i="4"/>
  <c r="BU45" i="4"/>
  <c r="BU43" i="4"/>
  <c r="BU44" i="4"/>
  <c r="BU41" i="4"/>
  <c r="BU42" i="4"/>
  <c r="BU39" i="4"/>
  <c r="BU40" i="4"/>
  <c r="BU38" i="4"/>
  <c r="BU33" i="4"/>
  <c r="BU37" i="4"/>
  <c r="BU30" i="4"/>
  <c r="BU34" i="4"/>
  <c r="BU32" i="4"/>
  <c r="BU31" i="4"/>
  <c r="BU25" i="4"/>
  <c r="BU26" i="4"/>
  <c r="BU22" i="4"/>
  <c r="BU29" i="4"/>
  <c r="BU24" i="4"/>
  <c r="BU27" i="4"/>
  <c r="BU28" i="4"/>
  <c r="BU21" i="4"/>
  <c r="BU16" i="4"/>
  <c r="BU17" i="4"/>
  <c r="BU23" i="4"/>
  <c r="BU20" i="4"/>
  <c r="BU18" i="4"/>
  <c r="BU13" i="4"/>
  <c r="BU15" i="4"/>
  <c r="BU19" i="4"/>
  <c r="BU12" i="4"/>
  <c r="BU6" i="4"/>
  <c r="BU7" i="4"/>
  <c r="BU11" i="4"/>
  <c r="BU8" i="4"/>
  <c r="BU14" i="4"/>
  <c r="BU9" i="4"/>
  <c r="BU10" i="4"/>
  <c r="BV5" i="4"/>
  <c r="BT5" i="5" l="1"/>
  <c r="BS38" i="5"/>
  <c r="BS33" i="5"/>
  <c r="BS34" i="5"/>
  <c r="BS27" i="5"/>
  <c r="BS24" i="5"/>
  <c r="BS20" i="5"/>
  <c r="BS37" i="5"/>
  <c r="BS32" i="5"/>
  <c r="BS21" i="5"/>
  <c r="BS15" i="5"/>
  <c r="BS29" i="5"/>
  <c r="BS26" i="5"/>
  <c r="BS31" i="5"/>
  <c r="BS22" i="5"/>
  <c r="BS16" i="5"/>
  <c r="BS25" i="5"/>
  <c r="BS18" i="5"/>
  <c r="BS8" i="5"/>
  <c r="BS10" i="5"/>
  <c r="BS14" i="5"/>
  <c r="BS12" i="5"/>
  <c r="BS11" i="5"/>
  <c r="BS6" i="5"/>
  <c r="BS23" i="5"/>
  <c r="BT5" i="3"/>
  <c r="BS46" i="3"/>
  <c r="BS48" i="3"/>
  <c r="BS43" i="3"/>
  <c r="BS49" i="3"/>
  <c r="BS44" i="3"/>
  <c r="BS35" i="3"/>
  <c r="BS29" i="3"/>
  <c r="BS45" i="3"/>
  <c r="BS42" i="3"/>
  <c r="BS37" i="3"/>
  <c r="BS30" i="3"/>
  <c r="BS25" i="3"/>
  <c r="BS39" i="3"/>
  <c r="BS41" i="3"/>
  <c r="BS34" i="3"/>
  <c r="BS28" i="3"/>
  <c r="BS24" i="3"/>
  <c r="BS19" i="3"/>
  <c r="BS27" i="3"/>
  <c r="BS20" i="3"/>
  <c r="BS15" i="3"/>
  <c r="BS32" i="3"/>
  <c r="BS21" i="3"/>
  <c r="BS16" i="3"/>
  <c r="BS11" i="3"/>
  <c r="BS10" i="3"/>
  <c r="BS6" i="3"/>
  <c r="BS13" i="3"/>
  <c r="BS14" i="3"/>
  <c r="BS8" i="3"/>
  <c r="BS17" i="3"/>
  <c r="BS9" i="3"/>
  <c r="BS22" i="3"/>
  <c r="BU66" i="4"/>
  <c r="BU110" i="4" s="1"/>
  <c r="BT92" i="4"/>
  <c r="BT136" i="4" s="1"/>
  <c r="BU68" i="4"/>
  <c r="BU112" i="4" s="1"/>
  <c r="BU71" i="4"/>
  <c r="BU115" i="4" s="1"/>
  <c r="BU63" i="4"/>
  <c r="BU107" i="4" s="1"/>
  <c r="BU67" i="4"/>
  <c r="BU111" i="4" s="1"/>
  <c r="BU76" i="4"/>
  <c r="BU120" i="4" s="1"/>
  <c r="BT93" i="4"/>
  <c r="BT137" i="4" s="1"/>
  <c r="BU64" i="4"/>
  <c r="BU108" i="4" s="1"/>
  <c r="BU72" i="4"/>
  <c r="BU116" i="4" s="1"/>
  <c r="BU36" i="4"/>
  <c r="BU60" i="4" s="1"/>
  <c r="BU35" i="4"/>
  <c r="BU65" i="4"/>
  <c r="BU109" i="4" s="1"/>
  <c r="BU75" i="4"/>
  <c r="BU119" i="4" s="1"/>
  <c r="BU94" i="4"/>
  <c r="BU56" i="4"/>
  <c r="BU96" i="4"/>
  <c r="BU85" i="4"/>
  <c r="BU129" i="4" s="1"/>
  <c r="BU99" i="4"/>
  <c r="BU70" i="4"/>
  <c r="BU114" i="4" s="1"/>
  <c r="BU98" i="4"/>
  <c r="BU78" i="4"/>
  <c r="BU122" i="4" s="1"/>
  <c r="BU88" i="4"/>
  <c r="BU132" i="4" s="1"/>
  <c r="BU103" i="4"/>
  <c r="BU89" i="4"/>
  <c r="BU133" i="4" s="1"/>
  <c r="BU84" i="4"/>
  <c r="BU128" i="4" s="1"/>
  <c r="BU91" i="4"/>
  <c r="BU135" i="4" s="1"/>
  <c r="BU81" i="4"/>
  <c r="BU125" i="4" s="1"/>
  <c r="BU87" i="4"/>
  <c r="BU131" i="4" s="1"/>
  <c r="BU101" i="4"/>
  <c r="BU77" i="4"/>
  <c r="BU121" i="4" s="1"/>
  <c r="BU86" i="4"/>
  <c r="BU130" i="4" s="1"/>
  <c r="BU100" i="4"/>
  <c r="BU80" i="4"/>
  <c r="BU124" i="4" s="1"/>
  <c r="BU79" i="4"/>
  <c r="BU123" i="4" s="1"/>
  <c r="BU90" i="4"/>
  <c r="BU134" i="4" s="1"/>
  <c r="BU102" i="4"/>
  <c r="BU74" i="4"/>
  <c r="BU118" i="4" s="1"/>
  <c r="BU83" i="4"/>
  <c r="BU127" i="4" s="1"/>
  <c r="BU95" i="4"/>
  <c r="BU69" i="4"/>
  <c r="BU113" i="4" s="1"/>
  <c r="BU73" i="4"/>
  <c r="BU117" i="4" s="1"/>
  <c r="BU82" i="4"/>
  <c r="BU126" i="4" s="1"/>
  <c r="BU97" i="4"/>
  <c r="BU55" i="4"/>
  <c r="BU57" i="4"/>
  <c r="BV50" i="4"/>
  <c r="BV54" i="4"/>
  <c r="BV49" i="4"/>
  <c r="BV46" i="4"/>
  <c r="BV47" i="4"/>
  <c r="BV51" i="4"/>
  <c r="BV44" i="4"/>
  <c r="BV43" i="4"/>
  <c r="BV41" i="4"/>
  <c r="BV42" i="4"/>
  <c r="BV39" i="4"/>
  <c r="BV40" i="4"/>
  <c r="BV45" i="4"/>
  <c r="BV38" i="4"/>
  <c r="BV34" i="4"/>
  <c r="BV37" i="4"/>
  <c r="BV30" i="4"/>
  <c r="BV33" i="4"/>
  <c r="BV25" i="4"/>
  <c r="BV32" i="4"/>
  <c r="BV31" i="4"/>
  <c r="BV29" i="4"/>
  <c r="BV26" i="4"/>
  <c r="BV24" i="4"/>
  <c r="BV27" i="4"/>
  <c r="BV20" i="4"/>
  <c r="BV28" i="4"/>
  <c r="BV21" i="4"/>
  <c r="BV23" i="4"/>
  <c r="BV16" i="4"/>
  <c r="BV12" i="4"/>
  <c r="BV17" i="4"/>
  <c r="BV18" i="4"/>
  <c r="BV22" i="4"/>
  <c r="BV19" i="4"/>
  <c r="BV15" i="4"/>
  <c r="BV11" i="4"/>
  <c r="BV8" i="4"/>
  <c r="BV9" i="4"/>
  <c r="BV7" i="4"/>
  <c r="BV14" i="4"/>
  <c r="BV10" i="4"/>
  <c r="BV13" i="4"/>
  <c r="BV6" i="4"/>
  <c r="BW5" i="4"/>
  <c r="BU5" i="3" l="1"/>
  <c r="BT46" i="3"/>
  <c r="BT42" i="3"/>
  <c r="BT48" i="3"/>
  <c r="BT43" i="3"/>
  <c r="BT49" i="3"/>
  <c r="BT45" i="3"/>
  <c r="BT37" i="3"/>
  <c r="BT39" i="3"/>
  <c r="BT32" i="3"/>
  <c r="BT27" i="3"/>
  <c r="BT41" i="3"/>
  <c r="BT34" i="3"/>
  <c r="BT44" i="3"/>
  <c r="BT35" i="3"/>
  <c r="BT24" i="3"/>
  <c r="BT19" i="3"/>
  <c r="BT14" i="3"/>
  <c r="BT20" i="3"/>
  <c r="BT15" i="3"/>
  <c r="BT29" i="3"/>
  <c r="BT21" i="3"/>
  <c r="BT16" i="3"/>
  <c r="BT25" i="3"/>
  <c r="BT30" i="3"/>
  <c r="BT22" i="3"/>
  <c r="BT17" i="3"/>
  <c r="BT13" i="3"/>
  <c r="BT28" i="3"/>
  <c r="BT6" i="3"/>
  <c r="BT11" i="3"/>
  <c r="BT8" i="3"/>
  <c r="BT10" i="3"/>
  <c r="BT9" i="3"/>
  <c r="BU5" i="5"/>
  <c r="BT38" i="5"/>
  <c r="BT32" i="5"/>
  <c r="BT26" i="5"/>
  <c r="BT33" i="5"/>
  <c r="BT27" i="5"/>
  <c r="BT34" i="5"/>
  <c r="BT29" i="5"/>
  <c r="BT37" i="5"/>
  <c r="BT31" i="5"/>
  <c r="BT25" i="5"/>
  <c r="BT24" i="5"/>
  <c r="BT20" i="5"/>
  <c r="BT14" i="5"/>
  <c r="BT21" i="5"/>
  <c r="BT15" i="5"/>
  <c r="BT23" i="5"/>
  <c r="BT18" i="5"/>
  <c r="BT12" i="5"/>
  <c r="BT8" i="5"/>
  <c r="BT22" i="5"/>
  <c r="BT16" i="5"/>
  <c r="BT10" i="5"/>
  <c r="BT11" i="5"/>
  <c r="BT6" i="5"/>
  <c r="BU92" i="4"/>
  <c r="BU136" i="4" s="1"/>
  <c r="BU93" i="4"/>
  <c r="BU137" i="4" s="1"/>
  <c r="BV63" i="4"/>
  <c r="BV107" i="4" s="1"/>
  <c r="BV35" i="4"/>
  <c r="BV36" i="4"/>
  <c r="BV60" i="4" s="1"/>
  <c r="BV94" i="4"/>
  <c r="BV56" i="4"/>
  <c r="BV78" i="4"/>
  <c r="BV122" i="4" s="1"/>
  <c r="BV72" i="4"/>
  <c r="BV116" i="4" s="1"/>
  <c r="BV85" i="4"/>
  <c r="BV129" i="4" s="1"/>
  <c r="BV66" i="4"/>
  <c r="BV110" i="4" s="1"/>
  <c r="BV69" i="4"/>
  <c r="BV113" i="4" s="1"/>
  <c r="BV83" i="4"/>
  <c r="BV127" i="4" s="1"/>
  <c r="BV91" i="4"/>
  <c r="BV135" i="4" s="1"/>
  <c r="BV101" i="4"/>
  <c r="BV64" i="4"/>
  <c r="BV108" i="4" s="1"/>
  <c r="BV65" i="4"/>
  <c r="BV109" i="4" s="1"/>
  <c r="BV73" i="4"/>
  <c r="BV117" i="4" s="1"/>
  <c r="BV86" i="4"/>
  <c r="BV130" i="4" s="1"/>
  <c r="BV95" i="4"/>
  <c r="BV74" i="4"/>
  <c r="BV118" i="4" s="1"/>
  <c r="BV68" i="4"/>
  <c r="BV112" i="4" s="1"/>
  <c r="BV80" i="4"/>
  <c r="BV124" i="4" s="1"/>
  <c r="BV88" i="4"/>
  <c r="BV132" i="4" s="1"/>
  <c r="BV102" i="4"/>
  <c r="BV89" i="4"/>
  <c r="BV133" i="4" s="1"/>
  <c r="BV97" i="4"/>
  <c r="BV103" i="4"/>
  <c r="BV82" i="4"/>
  <c r="BV126" i="4" s="1"/>
  <c r="BV96" i="4"/>
  <c r="BV76" i="4"/>
  <c r="BV120" i="4" s="1"/>
  <c r="BV67" i="4"/>
  <c r="BV111" i="4" s="1"/>
  <c r="BV79" i="4"/>
  <c r="BV123" i="4" s="1"/>
  <c r="BV77" i="4"/>
  <c r="BV121" i="4" s="1"/>
  <c r="BV90" i="4"/>
  <c r="BV134" i="4" s="1"/>
  <c r="BV99" i="4"/>
  <c r="BV70" i="4"/>
  <c r="BV114" i="4" s="1"/>
  <c r="BV71" i="4"/>
  <c r="BV115" i="4" s="1"/>
  <c r="BV75" i="4"/>
  <c r="BV119" i="4" s="1"/>
  <c r="BV84" i="4"/>
  <c r="BV128" i="4" s="1"/>
  <c r="BV87" i="4"/>
  <c r="BV131" i="4" s="1"/>
  <c r="BV98" i="4"/>
  <c r="BV81" i="4"/>
  <c r="BV125" i="4" s="1"/>
  <c r="BV100" i="4"/>
  <c r="BV57" i="4"/>
  <c r="BV55" i="4"/>
  <c r="BW54" i="4"/>
  <c r="BW49" i="4"/>
  <c r="BW50" i="4"/>
  <c r="BW47" i="4"/>
  <c r="BW51" i="4"/>
  <c r="BW44" i="4"/>
  <c r="BW46" i="4"/>
  <c r="BW45" i="4"/>
  <c r="BW43" i="4"/>
  <c r="BW41" i="4"/>
  <c r="BW42" i="4"/>
  <c r="BW40" i="4"/>
  <c r="BW39" i="4"/>
  <c r="BW38" i="4"/>
  <c r="BW34" i="4"/>
  <c r="BW37" i="4"/>
  <c r="BW32" i="4"/>
  <c r="BW31" i="4"/>
  <c r="BW33" i="4"/>
  <c r="BW30" i="4"/>
  <c r="BW28" i="4"/>
  <c r="BW29" i="4"/>
  <c r="BW27" i="4"/>
  <c r="BW25" i="4"/>
  <c r="BW24" i="4"/>
  <c r="BW26" i="4"/>
  <c r="BW23" i="4"/>
  <c r="BW22" i="4"/>
  <c r="BW17" i="4"/>
  <c r="BW18" i="4"/>
  <c r="BW20" i="4"/>
  <c r="BW19" i="4"/>
  <c r="BW15" i="4"/>
  <c r="BW11" i="4"/>
  <c r="BW8" i="4"/>
  <c r="BW21" i="4"/>
  <c r="BW16" i="4"/>
  <c r="BW12" i="4"/>
  <c r="BW14" i="4"/>
  <c r="BW10" i="4"/>
  <c r="BW7" i="4"/>
  <c r="BW13" i="4"/>
  <c r="BW9" i="4"/>
  <c r="BW6" i="4"/>
  <c r="BX5" i="4"/>
  <c r="BV5" i="5" l="1"/>
  <c r="BU33" i="5"/>
  <c r="BU34" i="5"/>
  <c r="BU37" i="5"/>
  <c r="BU38" i="5"/>
  <c r="BU32" i="5"/>
  <c r="BU21" i="5"/>
  <c r="BU29" i="5"/>
  <c r="BU26" i="5"/>
  <c r="BU22" i="5"/>
  <c r="BU16" i="5"/>
  <c r="BU31" i="5"/>
  <c r="BU23" i="5"/>
  <c r="BU18" i="5"/>
  <c r="BU25" i="5"/>
  <c r="BU15" i="5"/>
  <c r="BU10" i="5"/>
  <c r="BU14" i="5"/>
  <c r="BU12" i="5"/>
  <c r="BU11" i="5"/>
  <c r="BU27" i="5"/>
  <c r="BU24" i="5"/>
  <c r="BU6" i="5"/>
  <c r="BU20" i="5"/>
  <c r="BU8" i="5"/>
  <c r="BV5" i="3"/>
  <c r="BU48" i="3"/>
  <c r="BU43" i="3"/>
  <c r="BU49" i="3"/>
  <c r="BU44" i="3"/>
  <c r="BU45" i="3"/>
  <c r="BU37" i="3"/>
  <c r="BU30" i="3"/>
  <c r="BU25" i="3"/>
  <c r="BU42" i="3"/>
  <c r="BU39" i="3"/>
  <c r="BU32" i="3"/>
  <c r="BU27" i="3"/>
  <c r="BU41" i="3"/>
  <c r="BU35" i="3"/>
  <c r="BU29" i="3"/>
  <c r="BU46" i="3"/>
  <c r="BU20" i="3"/>
  <c r="BU15" i="3"/>
  <c r="BU34" i="3"/>
  <c r="BU21" i="3"/>
  <c r="BU16" i="3"/>
  <c r="BU22" i="3"/>
  <c r="BU17" i="3"/>
  <c r="BU28" i="3"/>
  <c r="BU6" i="3"/>
  <c r="BU13" i="3"/>
  <c r="BU8" i="3"/>
  <c r="BU14" i="3"/>
  <c r="BU19" i="3"/>
  <c r="BU9" i="3"/>
  <c r="BU24" i="3"/>
  <c r="BU11" i="3"/>
  <c r="BU10" i="3"/>
  <c r="BW100" i="4"/>
  <c r="BW99" i="4"/>
  <c r="BW98" i="4"/>
  <c r="BV93" i="4"/>
  <c r="BV137" i="4" s="1"/>
  <c r="BV92" i="4"/>
  <c r="BV136" i="4" s="1"/>
  <c r="BW36" i="4"/>
  <c r="BW60" i="4" s="1"/>
  <c r="BW96" i="4"/>
  <c r="BW63" i="4"/>
  <c r="BW107" i="4" s="1"/>
  <c r="BW97" i="4"/>
  <c r="BW35" i="4"/>
  <c r="BW95" i="4"/>
  <c r="BW78" i="4"/>
  <c r="BW122" i="4" s="1"/>
  <c r="BW79" i="4"/>
  <c r="BW123" i="4" s="1"/>
  <c r="BW87" i="4"/>
  <c r="BW131" i="4" s="1"/>
  <c r="BW94" i="4"/>
  <c r="BW56" i="4"/>
  <c r="BW65" i="4"/>
  <c r="BW109" i="4" s="1"/>
  <c r="BW80" i="4"/>
  <c r="BW124" i="4" s="1"/>
  <c r="BW90" i="4"/>
  <c r="BW134" i="4" s="1"/>
  <c r="BW70" i="4"/>
  <c r="BW114" i="4" s="1"/>
  <c r="BW68" i="4"/>
  <c r="BW112" i="4" s="1"/>
  <c r="BW83" i="4"/>
  <c r="BW127" i="4" s="1"/>
  <c r="BW88" i="4"/>
  <c r="BW132" i="4" s="1"/>
  <c r="BW81" i="4"/>
  <c r="BW125" i="4" s="1"/>
  <c r="BW89" i="4"/>
  <c r="BW133" i="4" s="1"/>
  <c r="BW72" i="4"/>
  <c r="BW116" i="4" s="1"/>
  <c r="BW67" i="4"/>
  <c r="BW111" i="4" s="1"/>
  <c r="BW76" i="4"/>
  <c r="BW120" i="4" s="1"/>
  <c r="BW82" i="4"/>
  <c r="BW126" i="4" s="1"/>
  <c r="BW102" i="4"/>
  <c r="BW71" i="4"/>
  <c r="BW115" i="4" s="1"/>
  <c r="BW77" i="4"/>
  <c r="BW121" i="4" s="1"/>
  <c r="BW84" i="4"/>
  <c r="BW128" i="4" s="1"/>
  <c r="BW91" i="4"/>
  <c r="BW135" i="4" s="1"/>
  <c r="BW103" i="4"/>
  <c r="BW64" i="4"/>
  <c r="BW108" i="4" s="1"/>
  <c r="BW69" i="4"/>
  <c r="BW113" i="4" s="1"/>
  <c r="BW75" i="4"/>
  <c r="BW119" i="4" s="1"/>
  <c r="BW86" i="4"/>
  <c r="BW130" i="4" s="1"/>
  <c r="BW101" i="4"/>
  <c r="BW66" i="4"/>
  <c r="BW110" i="4" s="1"/>
  <c r="BW73" i="4"/>
  <c r="BW117" i="4" s="1"/>
  <c r="BW74" i="4"/>
  <c r="BW118" i="4" s="1"/>
  <c r="BW85" i="4"/>
  <c r="BW129" i="4" s="1"/>
  <c r="BW57" i="4"/>
  <c r="BW55" i="4"/>
  <c r="BX49" i="4"/>
  <c r="BX50" i="4"/>
  <c r="BX54" i="4"/>
  <c r="BX47" i="4"/>
  <c r="BX51" i="4"/>
  <c r="BX43" i="4"/>
  <c r="BX44" i="4"/>
  <c r="BX46" i="4"/>
  <c r="BX45" i="4"/>
  <c r="BX42" i="4"/>
  <c r="BX34" i="4"/>
  <c r="BX40" i="4"/>
  <c r="BX41" i="4"/>
  <c r="BX38" i="4"/>
  <c r="BX39" i="4"/>
  <c r="BX37" i="4"/>
  <c r="BX32" i="4"/>
  <c r="BX31" i="4"/>
  <c r="BX30" i="4"/>
  <c r="BX26" i="4"/>
  <c r="BX28" i="4"/>
  <c r="BX29" i="4"/>
  <c r="BX33" i="4"/>
  <c r="BX24" i="4"/>
  <c r="BX27" i="4"/>
  <c r="BX20" i="4"/>
  <c r="BX21" i="4"/>
  <c r="BX23" i="4"/>
  <c r="BX22" i="4"/>
  <c r="BX17" i="4"/>
  <c r="BX13" i="4"/>
  <c r="BX18" i="4"/>
  <c r="BX14" i="4"/>
  <c r="BX19" i="4"/>
  <c r="BX16" i="4"/>
  <c r="BX15" i="4"/>
  <c r="BX11" i="4"/>
  <c r="BX8" i="4"/>
  <c r="BX9" i="4"/>
  <c r="BX12" i="4"/>
  <c r="BX10" i="4"/>
  <c r="BX25" i="4"/>
  <c r="BX6" i="4"/>
  <c r="BX7" i="4"/>
  <c r="BY5" i="4"/>
  <c r="BW5" i="3" l="1"/>
  <c r="BV48" i="3"/>
  <c r="BV43" i="3"/>
  <c r="BV49" i="3"/>
  <c r="BV44" i="3"/>
  <c r="BV45" i="3"/>
  <c r="BV46" i="3"/>
  <c r="BV42" i="3"/>
  <c r="BV39" i="3"/>
  <c r="BV41" i="3"/>
  <c r="BV34" i="3"/>
  <c r="BV28" i="3"/>
  <c r="BV35" i="3"/>
  <c r="BV20" i="3"/>
  <c r="BV15" i="3"/>
  <c r="BV27" i="3"/>
  <c r="BV29" i="3"/>
  <c r="BV21" i="3"/>
  <c r="BV16" i="3"/>
  <c r="BV32" i="3"/>
  <c r="BV25" i="3"/>
  <c r="BV22" i="3"/>
  <c r="BV17" i="3"/>
  <c r="BV30" i="3"/>
  <c r="BV37" i="3"/>
  <c r="BV24" i="3"/>
  <c r="BV19" i="3"/>
  <c r="BV14" i="3"/>
  <c r="BV13" i="3"/>
  <c r="BV8" i="3"/>
  <c r="BV9" i="3"/>
  <c r="BV11" i="3"/>
  <c r="BV10" i="3"/>
  <c r="BV6" i="3"/>
  <c r="BW5" i="5"/>
  <c r="BV33" i="5"/>
  <c r="BV27" i="5"/>
  <c r="BV34" i="5"/>
  <c r="BV29" i="5"/>
  <c r="BV37" i="5"/>
  <c r="BV31" i="5"/>
  <c r="BV38" i="5"/>
  <c r="BV32" i="5"/>
  <c r="BV26" i="5"/>
  <c r="BV21" i="5"/>
  <c r="BV15" i="5"/>
  <c r="BV22" i="5"/>
  <c r="BV16" i="5"/>
  <c r="BV25" i="5"/>
  <c r="BV24" i="5"/>
  <c r="BV20" i="5"/>
  <c r="BV14" i="5"/>
  <c r="BV10" i="5"/>
  <c r="BV12" i="5"/>
  <c r="BV11" i="5"/>
  <c r="BV6" i="5"/>
  <c r="BV23" i="5"/>
  <c r="BV8" i="5"/>
  <c r="BV18" i="5"/>
  <c r="BW92" i="4"/>
  <c r="BW136" i="4" s="1"/>
  <c r="BX63" i="4"/>
  <c r="BX107" i="4"/>
  <c r="BW93" i="4"/>
  <c r="BW137" i="4" s="1"/>
  <c r="BX35" i="4"/>
  <c r="BX68" i="4"/>
  <c r="BX112" i="4" s="1"/>
  <c r="BX36" i="4"/>
  <c r="BX60" i="4" s="1"/>
  <c r="BX64" i="4"/>
  <c r="BX108" i="4" s="1"/>
  <c r="BX82" i="4"/>
  <c r="BX126" i="4" s="1"/>
  <c r="BX76" i="4"/>
  <c r="BX120" i="4" s="1"/>
  <c r="BX67" i="4"/>
  <c r="BX111" i="4" s="1"/>
  <c r="BX69" i="4"/>
  <c r="BX113" i="4" s="1"/>
  <c r="BX75" i="4"/>
  <c r="BX119" i="4" s="1"/>
  <c r="BX94" i="4"/>
  <c r="BX56" i="4"/>
  <c r="BX71" i="4"/>
  <c r="BX115" i="4" s="1"/>
  <c r="BX66" i="4"/>
  <c r="BX110" i="4" s="1"/>
  <c r="BX84" i="4"/>
  <c r="BX128" i="4" s="1"/>
  <c r="BX77" i="4"/>
  <c r="BX121" i="4" s="1"/>
  <c r="BX88" i="4"/>
  <c r="BX132" i="4" s="1"/>
  <c r="BX99" i="4"/>
  <c r="BX89" i="4"/>
  <c r="BX133" i="4" s="1"/>
  <c r="BX102" i="4"/>
  <c r="BX81" i="4"/>
  <c r="BX125" i="4" s="1"/>
  <c r="BX103" i="4"/>
  <c r="BX70" i="4"/>
  <c r="BX114" i="4" s="1"/>
  <c r="BX90" i="4"/>
  <c r="BX134" i="4" s="1"/>
  <c r="BX96" i="4"/>
  <c r="BX101" i="4"/>
  <c r="BX65" i="4"/>
  <c r="BX109" i="4" s="1"/>
  <c r="BX74" i="4"/>
  <c r="BX118" i="4" s="1"/>
  <c r="BX86" i="4"/>
  <c r="BX130" i="4" s="1"/>
  <c r="BX95" i="4"/>
  <c r="BX100" i="4"/>
  <c r="BX79" i="4"/>
  <c r="BX123" i="4" s="1"/>
  <c r="BX85" i="4"/>
  <c r="BX129" i="4" s="1"/>
  <c r="BX98" i="4"/>
  <c r="BX72" i="4"/>
  <c r="BX116" i="4" s="1"/>
  <c r="BX80" i="4"/>
  <c r="BX124" i="4" s="1"/>
  <c r="BX83" i="4"/>
  <c r="BX127" i="4" s="1"/>
  <c r="BX97" i="4"/>
  <c r="BX73" i="4"/>
  <c r="BX117" i="4" s="1"/>
  <c r="BX78" i="4"/>
  <c r="BX122" i="4" s="1"/>
  <c r="BX87" i="4"/>
  <c r="BX131" i="4" s="1"/>
  <c r="BX91" i="4"/>
  <c r="BX135" i="4" s="1"/>
  <c r="BX55" i="4"/>
  <c r="BX57" i="4"/>
  <c r="BY49" i="4"/>
  <c r="BY50" i="4"/>
  <c r="BY54" i="4"/>
  <c r="BY51" i="4"/>
  <c r="BY47" i="4"/>
  <c r="BY46" i="4"/>
  <c r="BY45" i="4"/>
  <c r="BY42" i="4"/>
  <c r="BY44" i="4"/>
  <c r="BY43" i="4"/>
  <c r="BY40" i="4"/>
  <c r="BY41" i="4"/>
  <c r="BY39" i="4"/>
  <c r="BY34" i="4"/>
  <c r="BY37" i="4"/>
  <c r="BY33" i="4"/>
  <c r="BY38" i="4"/>
  <c r="BY28" i="4"/>
  <c r="BY32" i="4"/>
  <c r="BY31" i="4"/>
  <c r="BY29" i="4"/>
  <c r="BY26" i="4"/>
  <c r="BY30" i="4"/>
  <c r="BY27" i="4"/>
  <c r="BY20" i="4"/>
  <c r="BY21" i="4"/>
  <c r="BY23" i="4"/>
  <c r="BY25" i="4"/>
  <c r="BY24" i="4"/>
  <c r="BY18" i="4"/>
  <c r="BY19" i="4"/>
  <c r="BY15" i="4"/>
  <c r="BY22" i="4"/>
  <c r="BY9" i="4"/>
  <c r="BY12" i="4"/>
  <c r="BY16" i="4"/>
  <c r="BY14" i="4"/>
  <c r="BY13" i="4"/>
  <c r="BY7" i="4"/>
  <c r="BY11" i="4"/>
  <c r="BY8" i="4"/>
  <c r="BY10" i="4"/>
  <c r="BY6" i="4"/>
  <c r="BY17" i="4"/>
  <c r="BZ5" i="4"/>
  <c r="BX5" i="5" l="1"/>
  <c r="BW34" i="5"/>
  <c r="BW37" i="5"/>
  <c r="BW31" i="5"/>
  <c r="BW38" i="5"/>
  <c r="BW32" i="5"/>
  <c r="BW22" i="5"/>
  <c r="BW16" i="5"/>
  <c r="BW29" i="5"/>
  <c r="BW26" i="5"/>
  <c r="BW23" i="5"/>
  <c r="BW18" i="5"/>
  <c r="BW12" i="5"/>
  <c r="BW25" i="5"/>
  <c r="BW33" i="5"/>
  <c r="BW24" i="5"/>
  <c r="BW20" i="5"/>
  <c r="BW14" i="5"/>
  <c r="BW27" i="5"/>
  <c r="BW11" i="5"/>
  <c r="BW21" i="5"/>
  <c r="BW6" i="5"/>
  <c r="BW8" i="5"/>
  <c r="BW15" i="5"/>
  <c r="BW10" i="5"/>
  <c r="BX5" i="3"/>
  <c r="BW49" i="3"/>
  <c r="BW44" i="3"/>
  <c r="BW45" i="3"/>
  <c r="BW46" i="3"/>
  <c r="BW43" i="3"/>
  <c r="BW42" i="3"/>
  <c r="BW39" i="3"/>
  <c r="BW32" i="3"/>
  <c r="BW27" i="3"/>
  <c r="BW41" i="3"/>
  <c r="BW34" i="3"/>
  <c r="BW28" i="3"/>
  <c r="BW35" i="3"/>
  <c r="BW48" i="3"/>
  <c r="BW37" i="3"/>
  <c r="BW30" i="3"/>
  <c r="BW25" i="3"/>
  <c r="BW29" i="3"/>
  <c r="BW21" i="3"/>
  <c r="BW16" i="3"/>
  <c r="BW22" i="3"/>
  <c r="BW17" i="3"/>
  <c r="BW13" i="3"/>
  <c r="BW24" i="3"/>
  <c r="BW19" i="3"/>
  <c r="BW14" i="3"/>
  <c r="BW8" i="3"/>
  <c r="BW15" i="3"/>
  <c r="BW20" i="3"/>
  <c r="BW9" i="3"/>
  <c r="BW11" i="3"/>
  <c r="BW10" i="3"/>
  <c r="BW6" i="3"/>
  <c r="BY95" i="4"/>
  <c r="BY63" i="4"/>
  <c r="BY107" i="4" s="1"/>
  <c r="BX93" i="4"/>
  <c r="BX137" i="4" s="1"/>
  <c r="BX92" i="4"/>
  <c r="BX136" i="4" s="1"/>
  <c r="BY35" i="4"/>
  <c r="BY36" i="4"/>
  <c r="BY60" i="4" s="1"/>
  <c r="BY94" i="4"/>
  <c r="BY56" i="4"/>
  <c r="BY97" i="4"/>
  <c r="BY100" i="4"/>
  <c r="BY69" i="4"/>
  <c r="BY113" i="4" s="1"/>
  <c r="BY80" i="4"/>
  <c r="BY124" i="4" s="1"/>
  <c r="BY89" i="4"/>
  <c r="BY133" i="4" s="1"/>
  <c r="BY67" i="4"/>
  <c r="BY111" i="4" s="1"/>
  <c r="BY66" i="4"/>
  <c r="BY110" i="4" s="1"/>
  <c r="BY78" i="4"/>
  <c r="BY122" i="4" s="1"/>
  <c r="BY85" i="4"/>
  <c r="BY129" i="4" s="1"/>
  <c r="BY65" i="4"/>
  <c r="BY109" i="4" s="1"/>
  <c r="BY79" i="4"/>
  <c r="BY123" i="4" s="1"/>
  <c r="BY77" i="4"/>
  <c r="BY121" i="4" s="1"/>
  <c r="BY101" i="4"/>
  <c r="BY68" i="4"/>
  <c r="BY112" i="4" s="1"/>
  <c r="BY72" i="4"/>
  <c r="BY116" i="4" s="1"/>
  <c r="BY84" i="4"/>
  <c r="BY128" i="4" s="1"/>
  <c r="BY90" i="4"/>
  <c r="BY134" i="4" s="1"/>
  <c r="BY99" i="4"/>
  <c r="BY64" i="4"/>
  <c r="BY108" i="4" s="1"/>
  <c r="BY76" i="4"/>
  <c r="BY120" i="4" s="1"/>
  <c r="BY87" i="4"/>
  <c r="BY131" i="4" s="1"/>
  <c r="BY102" i="4"/>
  <c r="BY70" i="4"/>
  <c r="BY114" i="4" s="1"/>
  <c r="BY75" i="4"/>
  <c r="BY119" i="4" s="1"/>
  <c r="BY83" i="4"/>
  <c r="BY127" i="4" s="1"/>
  <c r="BY91" i="4"/>
  <c r="BY135" i="4" s="1"/>
  <c r="BY103" i="4"/>
  <c r="BY71" i="4"/>
  <c r="BY115" i="4" s="1"/>
  <c r="BY81" i="4"/>
  <c r="BY125" i="4" s="1"/>
  <c r="BY86" i="4"/>
  <c r="BY130" i="4" s="1"/>
  <c r="BY96" i="4"/>
  <c r="BY74" i="4"/>
  <c r="BY118" i="4" s="1"/>
  <c r="BY73" i="4"/>
  <c r="BY117" i="4" s="1"/>
  <c r="BY82" i="4"/>
  <c r="BY126" i="4" s="1"/>
  <c r="BY88" i="4"/>
  <c r="BY132" i="4" s="1"/>
  <c r="BY98" i="4"/>
  <c r="BY55" i="4"/>
  <c r="BY57" i="4"/>
  <c r="BZ50" i="4"/>
  <c r="BZ54" i="4"/>
  <c r="BZ49" i="4"/>
  <c r="BZ51" i="4"/>
  <c r="BZ46" i="4"/>
  <c r="BZ47" i="4"/>
  <c r="BZ44" i="4"/>
  <c r="BZ45" i="4"/>
  <c r="BZ40" i="4"/>
  <c r="BZ37" i="4"/>
  <c r="BZ41" i="4"/>
  <c r="BZ43" i="4"/>
  <c r="BZ42" i="4"/>
  <c r="BZ34" i="4"/>
  <c r="BZ39" i="4"/>
  <c r="BZ33" i="4"/>
  <c r="BZ38" i="4"/>
  <c r="BZ28" i="4"/>
  <c r="BZ27" i="4"/>
  <c r="BZ32" i="4"/>
  <c r="BZ31" i="4"/>
  <c r="BZ29" i="4"/>
  <c r="BZ30" i="4"/>
  <c r="BZ25" i="4"/>
  <c r="BZ23" i="4"/>
  <c r="BZ21" i="4"/>
  <c r="BZ26" i="4"/>
  <c r="BZ22" i="4"/>
  <c r="BZ24" i="4"/>
  <c r="BZ18" i="4"/>
  <c r="BZ14" i="4"/>
  <c r="BZ19" i="4"/>
  <c r="BZ15" i="4"/>
  <c r="BZ20" i="4"/>
  <c r="BZ16" i="4"/>
  <c r="BZ17" i="4"/>
  <c r="BZ9" i="4"/>
  <c r="BZ12" i="4"/>
  <c r="BZ10" i="4"/>
  <c r="BZ13" i="4"/>
  <c r="BZ11" i="4"/>
  <c r="BZ8" i="4"/>
  <c r="BZ6" i="4"/>
  <c r="BZ7" i="4"/>
  <c r="CA5" i="4"/>
  <c r="BY5" i="3" l="1"/>
  <c r="BX49" i="3"/>
  <c r="BX44" i="3"/>
  <c r="BX45" i="3"/>
  <c r="BX46" i="3"/>
  <c r="BX48" i="3"/>
  <c r="BX43" i="3"/>
  <c r="BX41" i="3"/>
  <c r="BX34" i="3"/>
  <c r="BX35" i="3"/>
  <c r="BX29" i="3"/>
  <c r="BX37" i="3"/>
  <c r="BX30" i="3"/>
  <c r="BX27" i="3"/>
  <c r="BX21" i="3"/>
  <c r="BX16" i="3"/>
  <c r="BX11" i="3"/>
  <c r="BX42" i="3"/>
  <c r="BX32" i="3"/>
  <c r="BX22" i="3"/>
  <c r="BX17" i="3"/>
  <c r="BX13" i="3"/>
  <c r="BX25" i="3"/>
  <c r="BX24" i="3"/>
  <c r="BX19" i="3"/>
  <c r="BX14" i="3"/>
  <c r="BX39" i="3"/>
  <c r="BX28" i="3"/>
  <c r="BX20" i="3"/>
  <c r="BX15" i="3"/>
  <c r="BX9" i="3"/>
  <c r="BX10" i="3"/>
  <c r="BX8" i="3"/>
  <c r="BX6" i="3"/>
  <c r="BY5" i="5"/>
  <c r="BX34" i="5"/>
  <c r="BX29" i="5"/>
  <c r="BX37" i="5"/>
  <c r="BX31" i="5"/>
  <c r="BX25" i="5"/>
  <c r="BX38" i="5"/>
  <c r="BX32" i="5"/>
  <c r="BX26" i="5"/>
  <c r="BX33" i="5"/>
  <c r="BX27" i="5"/>
  <c r="BX22" i="5"/>
  <c r="BX16" i="5"/>
  <c r="BX23" i="5"/>
  <c r="BX18" i="5"/>
  <c r="BX12" i="5"/>
  <c r="BX24" i="5"/>
  <c r="BX21" i="5"/>
  <c r="BX15" i="5"/>
  <c r="BX11" i="5"/>
  <c r="BX14" i="5"/>
  <c r="BX6" i="5"/>
  <c r="BX8" i="5"/>
  <c r="BX20" i="5"/>
  <c r="BX10" i="5"/>
  <c r="BZ63" i="4"/>
  <c r="BZ107" i="4" s="1"/>
  <c r="BY93" i="4"/>
  <c r="BY137" i="4" s="1"/>
  <c r="BY92" i="4"/>
  <c r="BY136" i="4" s="1"/>
  <c r="BZ35" i="4"/>
  <c r="BZ36" i="4"/>
  <c r="BZ60" i="4" s="1"/>
  <c r="BZ97" i="4"/>
  <c r="BZ68" i="4"/>
  <c r="BZ112" i="4" s="1"/>
  <c r="BZ95" i="4"/>
  <c r="BZ100" i="4"/>
  <c r="BZ98" i="4"/>
  <c r="BZ94" i="4"/>
  <c r="BZ56" i="4"/>
  <c r="BZ64" i="4"/>
  <c r="BZ108" i="4" s="1"/>
  <c r="BZ74" i="4"/>
  <c r="BZ118" i="4" s="1"/>
  <c r="BZ79" i="4"/>
  <c r="BZ123" i="4" s="1"/>
  <c r="BZ89" i="4"/>
  <c r="BZ133" i="4" s="1"/>
  <c r="BZ73" i="4"/>
  <c r="BZ117" i="4" s="1"/>
  <c r="BZ83" i="4"/>
  <c r="BZ127" i="4" s="1"/>
  <c r="BZ84" i="4"/>
  <c r="BZ128" i="4" s="1"/>
  <c r="BZ65" i="4"/>
  <c r="BZ109" i="4" s="1"/>
  <c r="BZ77" i="4"/>
  <c r="BZ121" i="4" s="1"/>
  <c r="BZ78" i="4"/>
  <c r="BZ122" i="4" s="1"/>
  <c r="BZ85" i="4"/>
  <c r="BZ129" i="4" s="1"/>
  <c r="BZ72" i="4"/>
  <c r="BZ116" i="4" s="1"/>
  <c r="BZ80" i="4"/>
  <c r="BZ124" i="4" s="1"/>
  <c r="BZ70" i="4"/>
  <c r="BZ114" i="4" s="1"/>
  <c r="BZ76" i="4"/>
  <c r="BZ120" i="4" s="1"/>
  <c r="BZ82" i="4"/>
  <c r="BZ126" i="4" s="1"/>
  <c r="BZ90" i="4"/>
  <c r="BZ134" i="4" s="1"/>
  <c r="BZ102" i="4"/>
  <c r="BZ67" i="4"/>
  <c r="BZ111" i="4" s="1"/>
  <c r="BZ71" i="4"/>
  <c r="BZ115" i="4" s="1"/>
  <c r="BZ87" i="4"/>
  <c r="BZ131" i="4" s="1"/>
  <c r="BZ96" i="4"/>
  <c r="BZ101" i="4"/>
  <c r="BZ69" i="4"/>
  <c r="BZ113" i="4" s="1"/>
  <c r="BZ75" i="4"/>
  <c r="BZ119" i="4" s="1"/>
  <c r="BZ86" i="4"/>
  <c r="BZ130" i="4" s="1"/>
  <c r="BZ91" i="4"/>
  <c r="BZ135" i="4" s="1"/>
  <c r="BZ66" i="4"/>
  <c r="BZ110" i="4" s="1"/>
  <c r="BZ81" i="4"/>
  <c r="BZ125" i="4" s="1"/>
  <c r="BZ88" i="4"/>
  <c r="BZ132" i="4" s="1"/>
  <c r="BZ99" i="4"/>
  <c r="BZ103" i="4"/>
  <c r="BZ55" i="4"/>
  <c r="BZ57" i="4"/>
  <c r="CA50" i="4"/>
  <c r="CA54" i="4"/>
  <c r="CA49" i="4"/>
  <c r="CA51" i="4"/>
  <c r="CA46" i="4"/>
  <c r="CA47" i="4"/>
  <c r="CA44" i="4"/>
  <c r="CA45" i="4"/>
  <c r="CA43" i="4"/>
  <c r="CA41" i="4"/>
  <c r="CA38" i="4"/>
  <c r="CA39" i="4"/>
  <c r="CA40" i="4"/>
  <c r="CA37" i="4"/>
  <c r="CA32" i="4"/>
  <c r="CA33" i="4"/>
  <c r="CA34" i="4"/>
  <c r="CA29" i="4"/>
  <c r="CA31" i="4"/>
  <c r="CA42" i="4"/>
  <c r="CA30" i="4"/>
  <c r="CA21" i="4"/>
  <c r="CA26" i="4"/>
  <c r="CA27" i="4"/>
  <c r="CA23" i="4"/>
  <c r="CA22" i="4"/>
  <c r="CA28" i="4"/>
  <c r="CA25" i="4"/>
  <c r="CA24" i="4"/>
  <c r="CA20" i="4"/>
  <c r="CA19" i="4"/>
  <c r="CA15" i="4"/>
  <c r="CA16" i="4"/>
  <c r="CA17" i="4"/>
  <c r="CA12" i="4"/>
  <c r="CA10" i="4"/>
  <c r="CA14" i="4"/>
  <c r="CA13" i="4"/>
  <c r="CA11" i="4"/>
  <c r="CA18" i="4"/>
  <c r="CA8" i="4"/>
  <c r="CA9" i="4"/>
  <c r="CA6" i="4"/>
  <c r="CA7" i="4"/>
  <c r="CB5" i="4"/>
  <c r="CA99" i="4" l="1"/>
  <c r="BZ5" i="5"/>
  <c r="BY37" i="5"/>
  <c r="BY38" i="5"/>
  <c r="BY32" i="5"/>
  <c r="BY33" i="5"/>
  <c r="BY29" i="5"/>
  <c r="BY26" i="5"/>
  <c r="BY23" i="5"/>
  <c r="BY18" i="5"/>
  <c r="BY34" i="5"/>
  <c r="BY31" i="5"/>
  <c r="BY25" i="5"/>
  <c r="BY24" i="5"/>
  <c r="BY20" i="5"/>
  <c r="BY14" i="5"/>
  <c r="BY27" i="5"/>
  <c r="BY21" i="5"/>
  <c r="BY15" i="5"/>
  <c r="BY22" i="5"/>
  <c r="BY16" i="5"/>
  <c r="BY12" i="5"/>
  <c r="BY6" i="5"/>
  <c r="BY8" i="5"/>
  <c r="BY10" i="5"/>
  <c r="BY11" i="5"/>
  <c r="BZ5" i="3"/>
  <c r="BY45" i="3"/>
  <c r="BY46" i="3"/>
  <c r="BY48" i="3"/>
  <c r="BY43" i="3"/>
  <c r="BY41" i="3"/>
  <c r="BY34" i="3"/>
  <c r="BY28" i="3"/>
  <c r="BY35" i="3"/>
  <c r="BY29" i="3"/>
  <c r="BY49" i="3"/>
  <c r="BY37" i="3"/>
  <c r="BY44" i="3"/>
  <c r="BY42" i="3"/>
  <c r="BY39" i="3"/>
  <c r="BY32" i="3"/>
  <c r="BY27" i="3"/>
  <c r="BY22" i="3"/>
  <c r="BY17" i="3"/>
  <c r="BY25" i="3"/>
  <c r="BY24" i="3"/>
  <c r="BY19" i="3"/>
  <c r="BY14" i="3"/>
  <c r="BY30" i="3"/>
  <c r="BY20" i="3"/>
  <c r="BY15" i="3"/>
  <c r="BY21" i="3"/>
  <c r="BY13" i="3"/>
  <c r="BY9" i="3"/>
  <c r="BY10" i="3"/>
  <c r="BY16" i="3"/>
  <c r="BY11" i="3"/>
  <c r="BY6" i="3"/>
  <c r="BY8" i="3"/>
  <c r="CA36" i="4"/>
  <c r="CA60" i="4" s="1"/>
  <c r="CA63" i="4"/>
  <c r="CA107" i="4" s="1"/>
  <c r="BZ93" i="4"/>
  <c r="BZ137" i="4" s="1"/>
  <c r="BZ92" i="4"/>
  <c r="BZ136" i="4" s="1"/>
  <c r="CA97" i="4"/>
  <c r="CA71" i="4"/>
  <c r="CA115" i="4" s="1"/>
  <c r="CA81" i="4"/>
  <c r="CA125" i="4" s="1"/>
  <c r="CA87" i="4"/>
  <c r="CA131" i="4" s="1"/>
  <c r="CA35" i="4"/>
  <c r="CA94" i="4"/>
  <c r="CA56" i="4"/>
  <c r="CA103" i="4"/>
  <c r="CA70" i="4"/>
  <c r="CA114" i="4" s="1"/>
  <c r="CA77" i="4"/>
  <c r="CA121" i="4" s="1"/>
  <c r="CA78" i="4"/>
  <c r="CA122" i="4" s="1"/>
  <c r="CA64" i="4"/>
  <c r="CA108" i="4" s="1"/>
  <c r="CA67" i="4"/>
  <c r="CA111" i="4" s="1"/>
  <c r="CA82" i="4"/>
  <c r="CA126" i="4" s="1"/>
  <c r="CA96" i="4"/>
  <c r="CA69" i="4"/>
  <c r="CA113" i="4" s="1"/>
  <c r="CA85" i="4"/>
  <c r="CA129" i="4" s="1"/>
  <c r="CA88" i="4"/>
  <c r="CA132" i="4" s="1"/>
  <c r="CA95" i="4"/>
  <c r="CA66" i="4"/>
  <c r="CA110" i="4" s="1"/>
  <c r="CA74" i="4"/>
  <c r="CA118" i="4" s="1"/>
  <c r="CA79" i="4"/>
  <c r="CA123" i="4" s="1"/>
  <c r="CA86" i="4"/>
  <c r="CA130" i="4" s="1"/>
  <c r="CA98" i="4"/>
  <c r="CA73" i="4"/>
  <c r="CA117" i="4" s="1"/>
  <c r="CA80" i="4"/>
  <c r="CA124" i="4" s="1"/>
  <c r="CA91" i="4"/>
  <c r="CA135" i="4" s="1"/>
  <c r="CA100" i="4"/>
  <c r="CA75" i="4"/>
  <c r="CA119" i="4" s="1"/>
  <c r="CA72" i="4"/>
  <c r="CA116" i="4" s="1"/>
  <c r="CA84" i="4"/>
  <c r="CA128" i="4" s="1"/>
  <c r="CA90" i="4"/>
  <c r="CA134" i="4" s="1"/>
  <c r="CA102" i="4"/>
  <c r="CA65" i="4"/>
  <c r="CA109" i="4" s="1"/>
  <c r="CA68" i="4"/>
  <c r="CA112" i="4" s="1"/>
  <c r="CA76" i="4"/>
  <c r="CA120" i="4" s="1"/>
  <c r="CA83" i="4"/>
  <c r="CA127" i="4" s="1"/>
  <c r="CA89" i="4"/>
  <c r="CA133" i="4" s="1"/>
  <c r="CA101" i="4"/>
  <c r="CA55" i="4"/>
  <c r="CA57" i="4"/>
  <c r="CB50" i="4"/>
  <c r="CB54" i="4"/>
  <c r="CB46" i="4"/>
  <c r="CB49" i="4"/>
  <c r="CB47" i="4"/>
  <c r="CB51" i="4"/>
  <c r="CB45" i="4"/>
  <c r="CB40" i="4"/>
  <c r="CB41" i="4"/>
  <c r="CB38" i="4"/>
  <c r="CB39" i="4"/>
  <c r="CB43" i="4"/>
  <c r="CB44" i="4"/>
  <c r="CB42" i="4"/>
  <c r="CB33" i="4"/>
  <c r="CB37" i="4"/>
  <c r="CB34" i="4"/>
  <c r="CB29" i="4"/>
  <c r="CB31" i="4"/>
  <c r="CB32" i="4"/>
  <c r="CB30" i="4"/>
  <c r="CB27" i="4"/>
  <c r="CB25" i="4"/>
  <c r="CB28" i="4"/>
  <c r="CB24" i="4"/>
  <c r="CB26" i="4"/>
  <c r="CB23" i="4"/>
  <c r="CB22" i="4"/>
  <c r="CB20" i="4"/>
  <c r="CB19" i="4"/>
  <c r="CB15" i="4"/>
  <c r="CB11" i="4"/>
  <c r="CB16" i="4"/>
  <c r="CB17" i="4"/>
  <c r="CB21" i="4"/>
  <c r="CB18" i="4"/>
  <c r="CB14" i="4"/>
  <c r="CB10" i="4"/>
  <c r="CB13" i="4"/>
  <c r="CB9" i="4"/>
  <c r="CB6" i="4"/>
  <c r="CB12" i="4"/>
  <c r="CB7" i="4"/>
  <c r="CB8" i="4"/>
  <c r="CC5" i="4"/>
  <c r="CA5" i="3" l="1"/>
  <c r="BZ45" i="3"/>
  <c r="BZ46" i="3"/>
  <c r="BZ42" i="3"/>
  <c r="BZ48" i="3"/>
  <c r="BZ49" i="3"/>
  <c r="BZ44" i="3"/>
  <c r="BZ35" i="3"/>
  <c r="BZ37" i="3"/>
  <c r="BZ30" i="3"/>
  <c r="BZ25" i="3"/>
  <c r="BZ39" i="3"/>
  <c r="BZ32" i="3"/>
  <c r="BZ43" i="3"/>
  <c r="BZ29" i="3"/>
  <c r="BZ22" i="3"/>
  <c r="BZ17" i="3"/>
  <c r="BZ13" i="3"/>
  <c r="BZ34" i="3"/>
  <c r="BZ24" i="3"/>
  <c r="BZ19" i="3"/>
  <c r="BZ14" i="3"/>
  <c r="BZ41" i="3"/>
  <c r="BZ28" i="3"/>
  <c r="BZ20" i="3"/>
  <c r="BZ15" i="3"/>
  <c r="BZ21" i="3"/>
  <c r="BZ16" i="3"/>
  <c r="BZ11" i="3"/>
  <c r="BZ10" i="3"/>
  <c r="BZ9" i="3"/>
  <c r="BZ6" i="3"/>
  <c r="BZ8" i="3"/>
  <c r="BZ27" i="3"/>
  <c r="CA5" i="5"/>
  <c r="BZ37" i="5"/>
  <c r="BZ31" i="5"/>
  <c r="BZ25" i="5"/>
  <c r="BZ38" i="5"/>
  <c r="BZ32" i="5"/>
  <c r="BZ26" i="5"/>
  <c r="BZ33" i="5"/>
  <c r="BZ27" i="5"/>
  <c r="BZ34" i="5"/>
  <c r="BZ29" i="5"/>
  <c r="BZ23" i="5"/>
  <c r="BZ18" i="5"/>
  <c r="BZ12" i="5"/>
  <c r="BZ24" i="5"/>
  <c r="BZ20" i="5"/>
  <c r="BZ14" i="5"/>
  <c r="BZ22" i="5"/>
  <c r="BZ16" i="5"/>
  <c r="BZ6" i="5"/>
  <c r="BZ21" i="5"/>
  <c r="BZ8" i="5"/>
  <c r="BZ10" i="5"/>
  <c r="BZ15" i="5"/>
  <c r="BZ11" i="5"/>
  <c r="CB75" i="4"/>
  <c r="CB119" i="4" s="1"/>
  <c r="CA92" i="4"/>
  <c r="CA136" i="4" s="1"/>
  <c r="CB65" i="4"/>
  <c r="CB109" i="4" s="1"/>
  <c r="CB63" i="4"/>
  <c r="CB107" i="4" s="1"/>
  <c r="CB36" i="4"/>
  <c r="CB60" i="4" s="1"/>
  <c r="CB69" i="4"/>
  <c r="CB113" i="4" s="1"/>
  <c r="CA93" i="4"/>
  <c r="CA137" i="4" s="1"/>
  <c r="CB35" i="4"/>
  <c r="CB100" i="4"/>
  <c r="CB96" i="4"/>
  <c r="CB95" i="4"/>
  <c r="CB98" i="4"/>
  <c r="CB94" i="4"/>
  <c r="CB56" i="4"/>
  <c r="CB70" i="4"/>
  <c r="CB114" i="4" s="1"/>
  <c r="CB102" i="4"/>
  <c r="CB67" i="4"/>
  <c r="CB111" i="4" s="1"/>
  <c r="CB76" i="4"/>
  <c r="CB120" i="4" s="1"/>
  <c r="CB84" i="4"/>
  <c r="CB128" i="4" s="1"/>
  <c r="CB99" i="4"/>
  <c r="CB101" i="4"/>
  <c r="CB72" i="4"/>
  <c r="CB116" i="4" s="1"/>
  <c r="CB82" i="4"/>
  <c r="CB126" i="4" s="1"/>
  <c r="CB90" i="4"/>
  <c r="CB134" i="4" s="1"/>
  <c r="CB71" i="4"/>
  <c r="CB115" i="4" s="1"/>
  <c r="CB77" i="4"/>
  <c r="CB121" i="4" s="1"/>
  <c r="CB87" i="4"/>
  <c r="CB131" i="4" s="1"/>
  <c r="CB79" i="4"/>
  <c r="CB123" i="4" s="1"/>
  <c r="CB89" i="4"/>
  <c r="CB133" i="4" s="1"/>
  <c r="CB64" i="4"/>
  <c r="CB108" i="4" s="1"/>
  <c r="CB78" i="4"/>
  <c r="CB122" i="4" s="1"/>
  <c r="CB80" i="4"/>
  <c r="CB124" i="4" s="1"/>
  <c r="CB88" i="4"/>
  <c r="CB132" i="4" s="1"/>
  <c r="CB103" i="4"/>
  <c r="CB74" i="4"/>
  <c r="CB118" i="4" s="1"/>
  <c r="CB83" i="4"/>
  <c r="CB127" i="4" s="1"/>
  <c r="CB86" i="4"/>
  <c r="CB130" i="4" s="1"/>
  <c r="CB73" i="4"/>
  <c r="CB117" i="4" s="1"/>
  <c r="CB81" i="4"/>
  <c r="CB125" i="4" s="1"/>
  <c r="CB91" i="4"/>
  <c r="CB135" i="4" s="1"/>
  <c r="CB66" i="4"/>
  <c r="CB110" i="4" s="1"/>
  <c r="CB68" i="4"/>
  <c r="CB112" i="4" s="1"/>
  <c r="CB85" i="4"/>
  <c r="CB129" i="4" s="1"/>
  <c r="CB97" i="4"/>
  <c r="CB55" i="4"/>
  <c r="CB57" i="4"/>
  <c r="CC50" i="4"/>
  <c r="CC54" i="4"/>
  <c r="CC49" i="4"/>
  <c r="CC46" i="4"/>
  <c r="CC47" i="4"/>
  <c r="CC51" i="4"/>
  <c r="CC45" i="4"/>
  <c r="CC43" i="4"/>
  <c r="CC44" i="4"/>
  <c r="CC41" i="4"/>
  <c r="CC42" i="4"/>
  <c r="CC39" i="4"/>
  <c r="CC38" i="4"/>
  <c r="CC33" i="4"/>
  <c r="CC37" i="4"/>
  <c r="CC40" i="4"/>
  <c r="CC30" i="4"/>
  <c r="CC32" i="4"/>
  <c r="CC31" i="4"/>
  <c r="CC29" i="4"/>
  <c r="CC34" i="4"/>
  <c r="CC28" i="4"/>
  <c r="CC26" i="4"/>
  <c r="CC23" i="4"/>
  <c r="CC22" i="4"/>
  <c r="CC27" i="4"/>
  <c r="CC25" i="4"/>
  <c r="CC24" i="4"/>
  <c r="CC21" i="4"/>
  <c r="CC16" i="4"/>
  <c r="CC20" i="4"/>
  <c r="CC17" i="4"/>
  <c r="CC18" i="4"/>
  <c r="CC13" i="4"/>
  <c r="CC14" i="4"/>
  <c r="CC19" i="4"/>
  <c r="CC11" i="4"/>
  <c r="CC9" i="4"/>
  <c r="CC6" i="4"/>
  <c r="CC12" i="4"/>
  <c r="CC10" i="4"/>
  <c r="CC7" i="4"/>
  <c r="CC8" i="4"/>
  <c r="CC15" i="4"/>
  <c r="CD5" i="4"/>
  <c r="CB5" i="5" l="1"/>
  <c r="CA38" i="5"/>
  <c r="CA33" i="5"/>
  <c r="CA34" i="5"/>
  <c r="CA29" i="5"/>
  <c r="CA26" i="5"/>
  <c r="CA37" i="5"/>
  <c r="CA24" i="5"/>
  <c r="CA20" i="5"/>
  <c r="CA31" i="5"/>
  <c r="CA25" i="5"/>
  <c r="CA21" i="5"/>
  <c r="CA15" i="5"/>
  <c r="CA27" i="5"/>
  <c r="CA22" i="5"/>
  <c r="CA16" i="5"/>
  <c r="CA12" i="5"/>
  <c r="CA32" i="5"/>
  <c r="CA14" i="5"/>
  <c r="CA8" i="5"/>
  <c r="CA10" i="5"/>
  <c r="CA23" i="5"/>
  <c r="CA11" i="5"/>
  <c r="CA18" i="5"/>
  <c r="CA6" i="5"/>
  <c r="CB5" i="3"/>
  <c r="CA46" i="3"/>
  <c r="CA48" i="3"/>
  <c r="CA43" i="3"/>
  <c r="CA49" i="3"/>
  <c r="CA44" i="3"/>
  <c r="CA45" i="3"/>
  <c r="CA35" i="3"/>
  <c r="CA29" i="3"/>
  <c r="CA37" i="3"/>
  <c r="CA30" i="3"/>
  <c r="CA25" i="3"/>
  <c r="CA39" i="3"/>
  <c r="CA42" i="3"/>
  <c r="CA41" i="3"/>
  <c r="CA34" i="3"/>
  <c r="CA28" i="3"/>
  <c r="CA32" i="3"/>
  <c r="CA24" i="3"/>
  <c r="CA19" i="3"/>
  <c r="CA20" i="3"/>
  <c r="CA15" i="3"/>
  <c r="CA21" i="3"/>
  <c r="CA16" i="3"/>
  <c r="CA27" i="3"/>
  <c r="CA10" i="3"/>
  <c r="CA14" i="3"/>
  <c r="CA11" i="3"/>
  <c r="CA6" i="3"/>
  <c r="CA8" i="3"/>
  <c r="CA13" i="3"/>
  <c r="CA17" i="3"/>
  <c r="CA22" i="3"/>
  <c r="CA9" i="3"/>
  <c r="CC65" i="4"/>
  <c r="CC109" i="4" s="1"/>
  <c r="CB92" i="4"/>
  <c r="CB136" i="4" s="1"/>
  <c r="CB93" i="4"/>
  <c r="CB137" i="4" s="1"/>
  <c r="CC63" i="4"/>
  <c r="CC107" i="4" s="1"/>
  <c r="CC36" i="4"/>
  <c r="CC60" i="4" s="1"/>
  <c r="CC71" i="4"/>
  <c r="CC115" i="4" s="1"/>
  <c r="CC35" i="4"/>
  <c r="CC94" i="4"/>
  <c r="CC56" i="4"/>
  <c r="CC68" i="4"/>
  <c r="CC112" i="4" s="1"/>
  <c r="CC72" i="4"/>
  <c r="CC116" i="4" s="1"/>
  <c r="CC76" i="4"/>
  <c r="CC120" i="4" s="1"/>
  <c r="CC96" i="4"/>
  <c r="CC77" i="4"/>
  <c r="CC121" i="4" s="1"/>
  <c r="CC83" i="4"/>
  <c r="CC127" i="4" s="1"/>
  <c r="CC102" i="4"/>
  <c r="CC66" i="4"/>
  <c r="CC110" i="4" s="1"/>
  <c r="CC73" i="4"/>
  <c r="CC117" i="4" s="1"/>
  <c r="CC85" i="4"/>
  <c r="CC129" i="4" s="1"/>
  <c r="CC90" i="4"/>
  <c r="CC134" i="4" s="1"/>
  <c r="CC78" i="4"/>
  <c r="CC122" i="4" s="1"/>
  <c r="CC91" i="4"/>
  <c r="CC135" i="4" s="1"/>
  <c r="CC95" i="4"/>
  <c r="CC81" i="4"/>
  <c r="CC125" i="4" s="1"/>
  <c r="CC86" i="4"/>
  <c r="CC130" i="4" s="1"/>
  <c r="CC103" i="4"/>
  <c r="CC82" i="4"/>
  <c r="CC126" i="4" s="1"/>
  <c r="CC88" i="4"/>
  <c r="CC132" i="4" s="1"/>
  <c r="CC99" i="4"/>
  <c r="CC64" i="4"/>
  <c r="CC108" i="4" s="1"/>
  <c r="CC70" i="4"/>
  <c r="CC114" i="4" s="1"/>
  <c r="CC84" i="4"/>
  <c r="CC128" i="4" s="1"/>
  <c r="CC89" i="4"/>
  <c r="CC133" i="4" s="1"/>
  <c r="CC98" i="4"/>
  <c r="CC67" i="4"/>
  <c r="CC111" i="4" s="1"/>
  <c r="CC75" i="4"/>
  <c r="CC119" i="4" s="1"/>
  <c r="CC79" i="4"/>
  <c r="CC123" i="4" s="1"/>
  <c r="CC87" i="4"/>
  <c r="CC131" i="4" s="1"/>
  <c r="CC101" i="4"/>
  <c r="CC69" i="4"/>
  <c r="CC113" i="4" s="1"/>
  <c r="CC74" i="4"/>
  <c r="CC118" i="4" s="1"/>
  <c r="CC80" i="4"/>
  <c r="CC124" i="4" s="1"/>
  <c r="CC97" i="4"/>
  <c r="CC100" i="4"/>
  <c r="CC55" i="4"/>
  <c r="CC57" i="4"/>
  <c r="CD50" i="4"/>
  <c r="CD54" i="4"/>
  <c r="CD49" i="4"/>
  <c r="CD46" i="4"/>
  <c r="CD47" i="4"/>
  <c r="CD51" i="4"/>
  <c r="CD44" i="4"/>
  <c r="CD41" i="4"/>
  <c r="CD45" i="4"/>
  <c r="CD43" i="4"/>
  <c r="CD39" i="4"/>
  <c r="CD42" i="4"/>
  <c r="CD40" i="4"/>
  <c r="CD37" i="4"/>
  <c r="CD38" i="4"/>
  <c r="CD30" i="4"/>
  <c r="CD32" i="4"/>
  <c r="CD29" i="4"/>
  <c r="CD25" i="4"/>
  <c r="CD34" i="4"/>
  <c r="CD33" i="4"/>
  <c r="CD31" i="4"/>
  <c r="CD23" i="4"/>
  <c r="CD28" i="4"/>
  <c r="CD26" i="4"/>
  <c r="CD27" i="4"/>
  <c r="CD24" i="4"/>
  <c r="CD20" i="4"/>
  <c r="CD21" i="4"/>
  <c r="CD16" i="4"/>
  <c r="CD12" i="4"/>
  <c r="CD17" i="4"/>
  <c r="CD22" i="4"/>
  <c r="CD18" i="4"/>
  <c r="CD19" i="4"/>
  <c r="CD15" i="4"/>
  <c r="CD13" i="4"/>
  <c r="CD14" i="4"/>
  <c r="CD8" i="4"/>
  <c r="CD9" i="4"/>
  <c r="CD11" i="4"/>
  <c r="CD10" i="4"/>
  <c r="CD7" i="4"/>
  <c r="CD6" i="4"/>
  <c r="CE5" i="4"/>
  <c r="CC5" i="3" l="1"/>
  <c r="CB46" i="3"/>
  <c r="CB42" i="3"/>
  <c r="CB48" i="3"/>
  <c r="CB43" i="3"/>
  <c r="CB49" i="3"/>
  <c r="CB45" i="3"/>
  <c r="CB37" i="3"/>
  <c r="CB39" i="3"/>
  <c r="CB32" i="3"/>
  <c r="CB27" i="3"/>
  <c r="CB44" i="3"/>
  <c r="CB41" i="3"/>
  <c r="CB34" i="3"/>
  <c r="CB24" i="3"/>
  <c r="CB19" i="3"/>
  <c r="CB14" i="3"/>
  <c r="CB25" i="3"/>
  <c r="CB20" i="3"/>
  <c r="CB15" i="3"/>
  <c r="CB30" i="3"/>
  <c r="CB28" i="3"/>
  <c r="CB21" i="3"/>
  <c r="CB16" i="3"/>
  <c r="CB22" i="3"/>
  <c r="CB17" i="3"/>
  <c r="CB13" i="3"/>
  <c r="CB11" i="3"/>
  <c r="CB6" i="3"/>
  <c r="CB29" i="3"/>
  <c r="CB8" i="3"/>
  <c r="CB10" i="3"/>
  <c r="CB9" i="3"/>
  <c r="CB35" i="3"/>
  <c r="CC5" i="5"/>
  <c r="CB38" i="5"/>
  <c r="CB32" i="5"/>
  <c r="CB26" i="5"/>
  <c r="CB33" i="5"/>
  <c r="CB27" i="5"/>
  <c r="CB34" i="5"/>
  <c r="CB29" i="5"/>
  <c r="CB37" i="5"/>
  <c r="CB31" i="5"/>
  <c r="CB25" i="5"/>
  <c r="CB24" i="5"/>
  <c r="CB20" i="5"/>
  <c r="CB14" i="5"/>
  <c r="CB21" i="5"/>
  <c r="CB15" i="5"/>
  <c r="CB23" i="5"/>
  <c r="CB18" i="5"/>
  <c r="CB12" i="5"/>
  <c r="CB16" i="5"/>
  <c r="CB8" i="5"/>
  <c r="CB10" i="5"/>
  <c r="CB11" i="5"/>
  <c r="CB6" i="5"/>
  <c r="CB22" i="5"/>
  <c r="CC92" i="4"/>
  <c r="CC136" i="4" s="1"/>
  <c r="CC93" i="4"/>
  <c r="CC137" i="4" s="1"/>
  <c r="CD63" i="4"/>
  <c r="CD107" i="4" s="1"/>
  <c r="CD35" i="4"/>
  <c r="CD36" i="4"/>
  <c r="CD60" i="4" s="1"/>
  <c r="CD71" i="4"/>
  <c r="CD115" i="4" s="1"/>
  <c r="CD73" i="4"/>
  <c r="CD117" i="4" s="1"/>
  <c r="CD88" i="4"/>
  <c r="CD132" i="4" s="1"/>
  <c r="CD94" i="4"/>
  <c r="CD56" i="4"/>
  <c r="CD65" i="4"/>
  <c r="CD109" i="4" s="1"/>
  <c r="CD69" i="4"/>
  <c r="CD113" i="4" s="1"/>
  <c r="CD80" i="4"/>
  <c r="CD124" i="4" s="1"/>
  <c r="CD95" i="4"/>
  <c r="CD101" i="4"/>
  <c r="CD70" i="4"/>
  <c r="CD114" i="4" s="1"/>
  <c r="CD78" i="4"/>
  <c r="CD122" i="4" s="1"/>
  <c r="CD90" i="4"/>
  <c r="CD134" i="4" s="1"/>
  <c r="CD97" i="4"/>
  <c r="CD72" i="4"/>
  <c r="CD116" i="4" s="1"/>
  <c r="CD77" i="4"/>
  <c r="CD121" i="4" s="1"/>
  <c r="CD91" i="4"/>
  <c r="CD135" i="4" s="1"/>
  <c r="CD99" i="4"/>
  <c r="CD103" i="4"/>
  <c r="CD64" i="4"/>
  <c r="CD108" i="4" s="1"/>
  <c r="CD76" i="4"/>
  <c r="CD120" i="4" s="1"/>
  <c r="CD81" i="4"/>
  <c r="CD125" i="4" s="1"/>
  <c r="CD82" i="4"/>
  <c r="CD126" i="4" s="1"/>
  <c r="CD96" i="4"/>
  <c r="CD67" i="4"/>
  <c r="CD111" i="4" s="1"/>
  <c r="CD75" i="4"/>
  <c r="CD119" i="4" s="1"/>
  <c r="CD84" i="4"/>
  <c r="CD128" i="4" s="1"/>
  <c r="CD86" i="4"/>
  <c r="CD130" i="4" s="1"/>
  <c r="CD100" i="4"/>
  <c r="CD79" i="4"/>
  <c r="CD123" i="4" s="1"/>
  <c r="CD83" i="4"/>
  <c r="CD127" i="4" s="1"/>
  <c r="CD89" i="4"/>
  <c r="CD133" i="4" s="1"/>
  <c r="CD102" i="4"/>
  <c r="CD68" i="4"/>
  <c r="CD112" i="4" s="1"/>
  <c r="CD66" i="4"/>
  <c r="CD110" i="4" s="1"/>
  <c r="CD74" i="4"/>
  <c r="CD118" i="4" s="1"/>
  <c r="CD85" i="4"/>
  <c r="CD129" i="4" s="1"/>
  <c r="CD87" i="4"/>
  <c r="CD131" i="4" s="1"/>
  <c r="CD98" i="4"/>
  <c r="CD57" i="4"/>
  <c r="CD55" i="4"/>
  <c r="CE54" i="4"/>
  <c r="CE49" i="4"/>
  <c r="CE50" i="4"/>
  <c r="CE47" i="4"/>
  <c r="CE51" i="4"/>
  <c r="CE46" i="4"/>
  <c r="CE44" i="4"/>
  <c r="CE45" i="4"/>
  <c r="CE41" i="4"/>
  <c r="CE42" i="4"/>
  <c r="CE43" i="4"/>
  <c r="CE40" i="4"/>
  <c r="CE39" i="4"/>
  <c r="CE34" i="4"/>
  <c r="CE38" i="4"/>
  <c r="CE31" i="4"/>
  <c r="CE30" i="4"/>
  <c r="CE33" i="4"/>
  <c r="CE32" i="4"/>
  <c r="CE25" i="4"/>
  <c r="CE37" i="4"/>
  <c r="CE28" i="4"/>
  <c r="CE26" i="4"/>
  <c r="CE29" i="4"/>
  <c r="CE24" i="4"/>
  <c r="CE22" i="4"/>
  <c r="CE20" i="4"/>
  <c r="CE17" i="4"/>
  <c r="CE18" i="4"/>
  <c r="CE23" i="4"/>
  <c r="CE21" i="4"/>
  <c r="CE19" i="4"/>
  <c r="CE27" i="4"/>
  <c r="CE14" i="4"/>
  <c r="CE8" i="4"/>
  <c r="CE16" i="4"/>
  <c r="CE11" i="4"/>
  <c r="CE12" i="4"/>
  <c r="CE10" i="4"/>
  <c r="CE7" i="4"/>
  <c r="CE15" i="4"/>
  <c r="CE13" i="4"/>
  <c r="CE9" i="4"/>
  <c r="CE6" i="4"/>
  <c r="CF5" i="4"/>
  <c r="CD5" i="5" l="1"/>
  <c r="CC33" i="5"/>
  <c r="CC34" i="5"/>
  <c r="CC37" i="5"/>
  <c r="CC31" i="5"/>
  <c r="CC25" i="5"/>
  <c r="CC21" i="5"/>
  <c r="CC27" i="5"/>
  <c r="CC22" i="5"/>
  <c r="CC16" i="5"/>
  <c r="CC23" i="5"/>
  <c r="CC18" i="5"/>
  <c r="CC32" i="5"/>
  <c r="CC14" i="5"/>
  <c r="CC26" i="5"/>
  <c r="CC10" i="5"/>
  <c r="CC24" i="5"/>
  <c r="CC11" i="5"/>
  <c r="CC38" i="5"/>
  <c r="CC20" i="5"/>
  <c r="CC15" i="5"/>
  <c r="CC6" i="5"/>
  <c r="CC29" i="5"/>
  <c r="CC12" i="5"/>
  <c r="CC8" i="5"/>
  <c r="CD5" i="3"/>
  <c r="CC48" i="3"/>
  <c r="CC43" i="3"/>
  <c r="CC49" i="3"/>
  <c r="CC44" i="3"/>
  <c r="CC45" i="3"/>
  <c r="CC37" i="3"/>
  <c r="CC30" i="3"/>
  <c r="CC25" i="3"/>
  <c r="CC39" i="3"/>
  <c r="CC32" i="3"/>
  <c r="CC27" i="3"/>
  <c r="CC42" i="3"/>
  <c r="CC41" i="3"/>
  <c r="CC46" i="3"/>
  <c r="CC35" i="3"/>
  <c r="CC29" i="3"/>
  <c r="CC34" i="3"/>
  <c r="CC20" i="3"/>
  <c r="CC15" i="3"/>
  <c r="CC28" i="3"/>
  <c r="CC21" i="3"/>
  <c r="CC16" i="3"/>
  <c r="CC22" i="3"/>
  <c r="CC17" i="3"/>
  <c r="CC11" i="3"/>
  <c r="CC6" i="3"/>
  <c r="CC14" i="3"/>
  <c r="CC8" i="3"/>
  <c r="CC19" i="3"/>
  <c r="CC24" i="3"/>
  <c r="CC9" i="3"/>
  <c r="CC13" i="3"/>
  <c r="CC10" i="3"/>
  <c r="CD93" i="4"/>
  <c r="CD137" i="4" s="1"/>
  <c r="CD92" i="4"/>
  <c r="CD136" i="4" s="1"/>
  <c r="CE63" i="4"/>
  <c r="CE107" i="4" s="1"/>
  <c r="CE35" i="4"/>
  <c r="CE36" i="4"/>
  <c r="CE60" i="4" s="1"/>
  <c r="CE94" i="4"/>
  <c r="CE56" i="4"/>
  <c r="CE73" i="4"/>
  <c r="CE117" i="4" s="1"/>
  <c r="CE74" i="4"/>
  <c r="CE118" i="4" s="1"/>
  <c r="CE82" i="4"/>
  <c r="CE126" i="4" s="1"/>
  <c r="CE97" i="4"/>
  <c r="CE100" i="4"/>
  <c r="CE66" i="4"/>
  <c r="CE110" i="4" s="1"/>
  <c r="CE65" i="4"/>
  <c r="CE109" i="4" s="1"/>
  <c r="CE77" i="4"/>
  <c r="CE121" i="4" s="1"/>
  <c r="CE89" i="4"/>
  <c r="CE133" i="4" s="1"/>
  <c r="CE70" i="4"/>
  <c r="CE114" i="4" s="1"/>
  <c r="CE71" i="4"/>
  <c r="CE115" i="4" s="1"/>
  <c r="CE79" i="4"/>
  <c r="CE123" i="4" s="1"/>
  <c r="CE90" i="4"/>
  <c r="CE134" i="4" s="1"/>
  <c r="CE99" i="4"/>
  <c r="CE72" i="4"/>
  <c r="CE116" i="4" s="1"/>
  <c r="CE84" i="4"/>
  <c r="CE128" i="4" s="1"/>
  <c r="CE81" i="4"/>
  <c r="CE125" i="4" s="1"/>
  <c r="CE87" i="4"/>
  <c r="CE131" i="4" s="1"/>
  <c r="CE98" i="4"/>
  <c r="CE64" i="4"/>
  <c r="CE108" i="4" s="1"/>
  <c r="CE76" i="4"/>
  <c r="CE120" i="4" s="1"/>
  <c r="CE86" i="4"/>
  <c r="CE130" i="4" s="1"/>
  <c r="CE88" i="4"/>
  <c r="CE132" i="4" s="1"/>
  <c r="CE102" i="4"/>
  <c r="CE67" i="4"/>
  <c r="CE111" i="4" s="1"/>
  <c r="CE78" i="4"/>
  <c r="CE122" i="4" s="1"/>
  <c r="CE83" i="4"/>
  <c r="CE127" i="4" s="1"/>
  <c r="CE95" i="4"/>
  <c r="CE101" i="4"/>
  <c r="CE69" i="4"/>
  <c r="CE113" i="4" s="1"/>
  <c r="CE80" i="4"/>
  <c r="CE124" i="4" s="1"/>
  <c r="CE85" i="4"/>
  <c r="CE129" i="4" s="1"/>
  <c r="CE91" i="4"/>
  <c r="CE135" i="4" s="1"/>
  <c r="CE103" i="4"/>
  <c r="CE68" i="4"/>
  <c r="CE112" i="4" s="1"/>
  <c r="CE75" i="4"/>
  <c r="CE119" i="4" s="1"/>
  <c r="CE96" i="4"/>
  <c r="CE57" i="4"/>
  <c r="CE55" i="4"/>
  <c r="CF49" i="4"/>
  <c r="CF50" i="4"/>
  <c r="CF54" i="4"/>
  <c r="CF47" i="4"/>
  <c r="CF51" i="4"/>
  <c r="CF46" i="4"/>
  <c r="CF43" i="4"/>
  <c r="CF44" i="4"/>
  <c r="CF45" i="4"/>
  <c r="CF42" i="4"/>
  <c r="CF34" i="4"/>
  <c r="CF40" i="4"/>
  <c r="CF41" i="4"/>
  <c r="CF39" i="4"/>
  <c r="CF38" i="4"/>
  <c r="CF37" i="4"/>
  <c r="CF31" i="4"/>
  <c r="CF32" i="4"/>
  <c r="CF26" i="4"/>
  <c r="CF30" i="4"/>
  <c r="CF28" i="4"/>
  <c r="CF33" i="4"/>
  <c r="CF29" i="4"/>
  <c r="CF24" i="4"/>
  <c r="CF27" i="4"/>
  <c r="CF20" i="4"/>
  <c r="CF25" i="4"/>
  <c r="CF21" i="4"/>
  <c r="CF22" i="4"/>
  <c r="CF23" i="4"/>
  <c r="CF17" i="4"/>
  <c r="CF13" i="4"/>
  <c r="CF18" i="4"/>
  <c r="CF14" i="4"/>
  <c r="CF19" i="4"/>
  <c r="CF16" i="4"/>
  <c r="CF8" i="4"/>
  <c r="CF11" i="4"/>
  <c r="CF9" i="4"/>
  <c r="CF12" i="4"/>
  <c r="CF10" i="4"/>
  <c r="CF15" i="4"/>
  <c r="CF6" i="4"/>
  <c r="CF7" i="4"/>
  <c r="CG5" i="4"/>
  <c r="CF95" i="4" l="1"/>
  <c r="CF102" i="4"/>
  <c r="CE5" i="3"/>
  <c r="CD48" i="3"/>
  <c r="CD43" i="3"/>
  <c r="CD49" i="3"/>
  <c r="CD44" i="3"/>
  <c r="CD45" i="3"/>
  <c r="CD46" i="3"/>
  <c r="CD42" i="3"/>
  <c r="CD39" i="3"/>
  <c r="CD41" i="3"/>
  <c r="CD34" i="3"/>
  <c r="CD28" i="3"/>
  <c r="CD35" i="3"/>
  <c r="CD32" i="3"/>
  <c r="CD25" i="3"/>
  <c r="CD20" i="3"/>
  <c r="CD15" i="3"/>
  <c r="CD30" i="3"/>
  <c r="CD21" i="3"/>
  <c r="CD16" i="3"/>
  <c r="CD22" i="3"/>
  <c r="CD17" i="3"/>
  <c r="CD37" i="3"/>
  <c r="CD27" i="3"/>
  <c r="CD29" i="3"/>
  <c r="CD24" i="3"/>
  <c r="CD19" i="3"/>
  <c r="CD14" i="3"/>
  <c r="CD8" i="3"/>
  <c r="CD9" i="3"/>
  <c r="CD6" i="3"/>
  <c r="CD13" i="3"/>
  <c r="CD10" i="3"/>
  <c r="CD11" i="3"/>
  <c r="CF96" i="4"/>
  <c r="CE5" i="5"/>
  <c r="CD33" i="5"/>
  <c r="CD27" i="5"/>
  <c r="CD34" i="5"/>
  <c r="CD29" i="5"/>
  <c r="CD37" i="5"/>
  <c r="CD31" i="5"/>
  <c r="CD38" i="5"/>
  <c r="CD32" i="5"/>
  <c r="CD26" i="5"/>
  <c r="CD25" i="5"/>
  <c r="CD21" i="5"/>
  <c r="CD15" i="5"/>
  <c r="CD22" i="5"/>
  <c r="CD16" i="5"/>
  <c r="CD24" i="5"/>
  <c r="CD20" i="5"/>
  <c r="CD14" i="5"/>
  <c r="CD10" i="5"/>
  <c r="CD11" i="5"/>
  <c r="CD23" i="5"/>
  <c r="CD6" i="5"/>
  <c r="CD18" i="5"/>
  <c r="CD12" i="5"/>
  <c r="CD8" i="5"/>
  <c r="CF63" i="4"/>
  <c r="CF107" i="4" s="1"/>
  <c r="CE93" i="4"/>
  <c r="CE137" i="4" s="1"/>
  <c r="CF103" i="4"/>
  <c r="CE92" i="4"/>
  <c r="CE136" i="4" s="1"/>
  <c r="CF36" i="4"/>
  <c r="CF60" i="4" s="1"/>
  <c r="CF98" i="4"/>
  <c r="CF97" i="4"/>
  <c r="CF35" i="4"/>
  <c r="CF99" i="4"/>
  <c r="CF64" i="4"/>
  <c r="CF108" i="4" s="1"/>
  <c r="CF94" i="4"/>
  <c r="CF56" i="4"/>
  <c r="CF68" i="4"/>
  <c r="CF112" i="4" s="1"/>
  <c r="CF80" i="4"/>
  <c r="CF124" i="4" s="1"/>
  <c r="CF90" i="4"/>
  <c r="CF134" i="4" s="1"/>
  <c r="CF65" i="4"/>
  <c r="CF109" i="4" s="1"/>
  <c r="CF79" i="4"/>
  <c r="CF123" i="4" s="1"/>
  <c r="CF85" i="4"/>
  <c r="CF129" i="4" s="1"/>
  <c r="CF73" i="4"/>
  <c r="CF117" i="4" s="1"/>
  <c r="CF78" i="4"/>
  <c r="CF122" i="4" s="1"/>
  <c r="CF87" i="4"/>
  <c r="CF131" i="4" s="1"/>
  <c r="CF76" i="4"/>
  <c r="CF120" i="4" s="1"/>
  <c r="CF82" i="4"/>
  <c r="CF126" i="4" s="1"/>
  <c r="CF83" i="4"/>
  <c r="CF127" i="4" s="1"/>
  <c r="CF91" i="4"/>
  <c r="CF135" i="4" s="1"/>
  <c r="CF71" i="4"/>
  <c r="CF115" i="4" s="1"/>
  <c r="CF77" i="4"/>
  <c r="CF121" i="4" s="1"/>
  <c r="CF89" i="4"/>
  <c r="CF133" i="4" s="1"/>
  <c r="CF67" i="4"/>
  <c r="CF111" i="4" s="1"/>
  <c r="CF75" i="4"/>
  <c r="CF119" i="4" s="1"/>
  <c r="CF84" i="4"/>
  <c r="CF128" i="4" s="1"/>
  <c r="CF88" i="4"/>
  <c r="CF132" i="4" s="1"/>
  <c r="CF69" i="4"/>
  <c r="CF113" i="4" s="1"/>
  <c r="CF70" i="4"/>
  <c r="CF114" i="4" s="1"/>
  <c r="CF81" i="4"/>
  <c r="CF125" i="4" s="1"/>
  <c r="CF101" i="4"/>
  <c r="CF72" i="4"/>
  <c r="CF116" i="4" s="1"/>
  <c r="CF66" i="4"/>
  <c r="CF110" i="4" s="1"/>
  <c r="CF74" i="4"/>
  <c r="CF118" i="4" s="1"/>
  <c r="CF86" i="4"/>
  <c r="CF130" i="4" s="1"/>
  <c r="CF100" i="4"/>
  <c r="CF55" i="4"/>
  <c r="CF57" i="4"/>
  <c r="CG49" i="4"/>
  <c r="CG50" i="4"/>
  <c r="CG54" i="4"/>
  <c r="CG51" i="4"/>
  <c r="CG47" i="4"/>
  <c r="CG46" i="4"/>
  <c r="CG45" i="4"/>
  <c r="CG42" i="4"/>
  <c r="CG44" i="4"/>
  <c r="CG43" i="4"/>
  <c r="CG40" i="4"/>
  <c r="CG39" i="4"/>
  <c r="CG38" i="4"/>
  <c r="CG34" i="4"/>
  <c r="CG41" i="4"/>
  <c r="CG37" i="4"/>
  <c r="CG32" i="4"/>
  <c r="CG33" i="4"/>
  <c r="CG30" i="4"/>
  <c r="CG28" i="4"/>
  <c r="CG29" i="4"/>
  <c r="CG31" i="4"/>
  <c r="CG27" i="4"/>
  <c r="CG20" i="4"/>
  <c r="CG24" i="4"/>
  <c r="CG25" i="4"/>
  <c r="CG21" i="4"/>
  <c r="CG23" i="4"/>
  <c r="CG18" i="4"/>
  <c r="CG26" i="4"/>
  <c r="CG22" i="4"/>
  <c r="CG19" i="4"/>
  <c r="CG15" i="4"/>
  <c r="CG11" i="4"/>
  <c r="CG16" i="4"/>
  <c r="CG9" i="4"/>
  <c r="CG12" i="4"/>
  <c r="CG10" i="4"/>
  <c r="CG17" i="4"/>
  <c r="CG14" i="4"/>
  <c r="CG13" i="4"/>
  <c r="CG6" i="4"/>
  <c r="CG8" i="4"/>
  <c r="CG7" i="4"/>
  <c r="CH5" i="4"/>
  <c r="CF5" i="5" l="1"/>
  <c r="CE34" i="5"/>
  <c r="CE37" i="5"/>
  <c r="CE31" i="5"/>
  <c r="CE38" i="5"/>
  <c r="CE22" i="5"/>
  <c r="CE16" i="5"/>
  <c r="CE27" i="5"/>
  <c r="CE23" i="5"/>
  <c r="CE18" i="5"/>
  <c r="CE12" i="5"/>
  <c r="CE33" i="5"/>
  <c r="CE32" i="5"/>
  <c r="CE24" i="5"/>
  <c r="CE20" i="5"/>
  <c r="CE14" i="5"/>
  <c r="CE29" i="5"/>
  <c r="CE26" i="5"/>
  <c r="CE21" i="5"/>
  <c r="CE11" i="5"/>
  <c r="CE6" i="5"/>
  <c r="CE15" i="5"/>
  <c r="CE8" i="5"/>
  <c r="CE25" i="5"/>
  <c r="CE10" i="5"/>
  <c r="CF5" i="3"/>
  <c r="CE49" i="3"/>
  <c r="CE44" i="3"/>
  <c r="CE45" i="3"/>
  <c r="CE46" i="3"/>
  <c r="CE39" i="3"/>
  <c r="CE32" i="3"/>
  <c r="CE27" i="3"/>
  <c r="CE41" i="3"/>
  <c r="CE34" i="3"/>
  <c r="CE28" i="3"/>
  <c r="CE42" i="3"/>
  <c r="CE48" i="3"/>
  <c r="CE35" i="3"/>
  <c r="CE43" i="3"/>
  <c r="CE37" i="3"/>
  <c r="CE30" i="3"/>
  <c r="CE25" i="3"/>
  <c r="CE21" i="3"/>
  <c r="CE16" i="3"/>
  <c r="CE22" i="3"/>
  <c r="CE17" i="3"/>
  <c r="CE13" i="3"/>
  <c r="CE29" i="3"/>
  <c r="CE24" i="3"/>
  <c r="CE19" i="3"/>
  <c r="CE14" i="3"/>
  <c r="CE15" i="3"/>
  <c r="CE8" i="3"/>
  <c r="CE20" i="3"/>
  <c r="CE9" i="3"/>
  <c r="CE10" i="3"/>
  <c r="CE11" i="3"/>
  <c r="CE6" i="3"/>
  <c r="CF92" i="4"/>
  <c r="CF136" i="4" s="1"/>
  <c r="CF93" i="4"/>
  <c r="CF137" i="4" s="1"/>
  <c r="CG64" i="4"/>
  <c r="CG108" i="4" s="1"/>
  <c r="CG63" i="4"/>
  <c r="CG107" i="4" s="1"/>
  <c r="CG65" i="4"/>
  <c r="CG109" i="4" s="1"/>
  <c r="CG36" i="4"/>
  <c r="CG60" i="4" s="1"/>
  <c r="CG35" i="4"/>
  <c r="CG101" i="4"/>
  <c r="CG74" i="4"/>
  <c r="CG118" i="4" s="1"/>
  <c r="CG95" i="4"/>
  <c r="CG69" i="4"/>
  <c r="CG113" i="4" s="1"/>
  <c r="CG72" i="4"/>
  <c r="CG116" i="4" s="1"/>
  <c r="CG70" i="4"/>
  <c r="CG114" i="4" s="1"/>
  <c r="CG71" i="4"/>
  <c r="CG115" i="4" s="1"/>
  <c r="CG94" i="4"/>
  <c r="CG56" i="4"/>
  <c r="CG81" i="4"/>
  <c r="CG125" i="4" s="1"/>
  <c r="CG89" i="4"/>
  <c r="CG133" i="4" s="1"/>
  <c r="CG76" i="4"/>
  <c r="CG120" i="4" s="1"/>
  <c r="CG77" i="4"/>
  <c r="CG121" i="4" s="1"/>
  <c r="CG99" i="4"/>
  <c r="CG79" i="4"/>
  <c r="CG123" i="4" s="1"/>
  <c r="CG84" i="4"/>
  <c r="CG128" i="4" s="1"/>
  <c r="CG98" i="4"/>
  <c r="CG102" i="4"/>
  <c r="CG67" i="4"/>
  <c r="CG111" i="4" s="1"/>
  <c r="CG83" i="4"/>
  <c r="CG127" i="4" s="1"/>
  <c r="CG88" i="4"/>
  <c r="CG132" i="4" s="1"/>
  <c r="CG91" i="4"/>
  <c r="CG135" i="4" s="1"/>
  <c r="CG103" i="4"/>
  <c r="CG75" i="4"/>
  <c r="CG119" i="4" s="1"/>
  <c r="CG86" i="4"/>
  <c r="CG130" i="4" s="1"/>
  <c r="CG66" i="4"/>
  <c r="CG110" i="4" s="1"/>
  <c r="CG80" i="4"/>
  <c r="CG124" i="4" s="1"/>
  <c r="CG85" i="4"/>
  <c r="CG129" i="4" s="1"/>
  <c r="CG96" i="4"/>
  <c r="CG73" i="4"/>
  <c r="CG117" i="4" s="1"/>
  <c r="CG78" i="4"/>
  <c r="CG122" i="4" s="1"/>
  <c r="CG87" i="4"/>
  <c r="CG131" i="4" s="1"/>
  <c r="CG97" i="4"/>
  <c r="CG68" i="4"/>
  <c r="CG112" i="4" s="1"/>
  <c r="CG82" i="4"/>
  <c r="CG126" i="4" s="1"/>
  <c r="CG90" i="4"/>
  <c r="CG134" i="4" s="1"/>
  <c r="CG100" i="4"/>
  <c r="CG55" i="4"/>
  <c r="CG57" i="4"/>
  <c r="CH50" i="4"/>
  <c r="CH54" i="4"/>
  <c r="CH49" i="4"/>
  <c r="CH51" i="4"/>
  <c r="CH46" i="4"/>
  <c r="CH44" i="4"/>
  <c r="CH45" i="4"/>
  <c r="CH43" i="4"/>
  <c r="CH47" i="4"/>
  <c r="CH37" i="4"/>
  <c r="CH40" i="4"/>
  <c r="CH42" i="4"/>
  <c r="CH41" i="4"/>
  <c r="CH39" i="4"/>
  <c r="CH38" i="4"/>
  <c r="CH34" i="4"/>
  <c r="CH33" i="4"/>
  <c r="CH28" i="4"/>
  <c r="CH30" i="4"/>
  <c r="CH27" i="4"/>
  <c r="CH29" i="4"/>
  <c r="CH31" i="4"/>
  <c r="CH32" i="4"/>
  <c r="CH26" i="4"/>
  <c r="CH23" i="4"/>
  <c r="CH24" i="4"/>
  <c r="CH25" i="4"/>
  <c r="CH21" i="4"/>
  <c r="CH22" i="4"/>
  <c r="CH20" i="4"/>
  <c r="CH18" i="4"/>
  <c r="CH14" i="4"/>
  <c r="CH19" i="4"/>
  <c r="CH15" i="4"/>
  <c r="CH16" i="4"/>
  <c r="CH17" i="4"/>
  <c r="CH9" i="4"/>
  <c r="CH12" i="4"/>
  <c r="CH10" i="4"/>
  <c r="CH13" i="4"/>
  <c r="CH6" i="4"/>
  <c r="CH8" i="4"/>
  <c r="CH7" i="4"/>
  <c r="CH11" i="4"/>
  <c r="CI5" i="4"/>
  <c r="CG5" i="3" l="1"/>
  <c r="CF49" i="3"/>
  <c r="CF44" i="3"/>
  <c r="CF45" i="3"/>
  <c r="CF46" i="3"/>
  <c r="CF48" i="3"/>
  <c r="CF43" i="3"/>
  <c r="CF41" i="3"/>
  <c r="CF34" i="3"/>
  <c r="CF42" i="3"/>
  <c r="CF35" i="3"/>
  <c r="CF29" i="3"/>
  <c r="CF37" i="3"/>
  <c r="CF30" i="3"/>
  <c r="CF21" i="3"/>
  <c r="CF16" i="3"/>
  <c r="CF11" i="3"/>
  <c r="CF28" i="3"/>
  <c r="CF22" i="3"/>
  <c r="CF17" i="3"/>
  <c r="CF13" i="3"/>
  <c r="CF39" i="3"/>
  <c r="CF27" i="3"/>
  <c r="CF24" i="3"/>
  <c r="CF19" i="3"/>
  <c r="CF14" i="3"/>
  <c r="CF20" i="3"/>
  <c r="CF15" i="3"/>
  <c r="CF8" i="3"/>
  <c r="CF9" i="3"/>
  <c r="CF25" i="3"/>
  <c r="CF10" i="3"/>
  <c r="CF32" i="3"/>
  <c r="CF6" i="3"/>
  <c r="CG5" i="5"/>
  <c r="CF34" i="5"/>
  <c r="CF29" i="5"/>
  <c r="CF37" i="5"/>
  <c r="CF31" i="5"/>
  <c r="CF25" i="5"/>
  <c r="CF38" i="5"/>
  <c r="CF32" i="5"/>
  <c r="CF26" i="5"/>
  <c r="CF33" i="5"/>
  <c r="CF27" i="5"/>
  <c r="CF22" i="5"/>
  <c r="CF16" i="5"/>
  <c r="CF23" i="5"/>
  <c r="CF18" i="5"/>
  <c r="CF12" i="5"/>
  <c r="CF24" i="5"/>
  <c r="CF21" i="5"/>
  <c r="CF15" i="5"/>
  <c r="CF11" i="5"/>
  <c r="CF6" i="5"/>
  <c r="CF20" i="5"/>
  <c r="CF8" i="5"/>
  <c r="CF10" i="5"/>
  <c r="CF14" i="5"/>
  <c r="CG92" i="4"/>
  <c r="CG136" i="4" s="1"/>
  <c r="CH63" i="4"/>
  <c r="CH107" i="4" s="1"/>
  <c r="CG93" i="4"/>
  <c r="CG137" i="4" s="1"/>
  <c r="CH65" i="4"/>
  <c r="CH109" i="4" s="1"/>
  <c r="CH36" i="4"/>
  <c r="CH60" i="4" s="1"/>
  <c r="CH35" i="4"/>
  <c r="CH95" i="4"/>
  <c r="CH94" i="4"/>
  <c r="CH56" i="4"/>
  <c r="CH96" i="4"/>
  <c r="CH72" i="4"/>
  <c r="CH116" i="4" s="1"/>
  <c r="CH81" i="4"/>
  <c r="CH125" i="4" s="1"/>
  <c r="CH85" i="4"/>
  <c r="CH129" i="4" s="1"/>
  <c r="CH76" i="4"/>
  <c r="CH120" i="4" s="1"/>
  <c r="CH80" i="4"/>
  <c r="CH124" i="4" s="1"/>
  <c r="CH90" i="4"/>
  <c r="CH134" i="4" s="1"/>
  <c r="CH70" i="4"/>
  <c r="CH114" i="4" s="1"/>
  <c r="CH71" i="4"/>
  <c r="CH115" i="4" s="1"/>
  <c r="CH83" i="4"/>
  <c r="CH127" i="4" s="1"/>
  <c r="CH91" i="4"/>
  <c r="CH135" i="4" s="1"/>
  <c r="CH100" i="4"/>
  <c r="CH67" i="4"/>
  <c r="CH111" i="4" s="1"/>
  <c r="CH75" i="4"/>
  <c r="CH119" i="4" s="1"/>
  <c r="CH89" i="4"/>
  <c r="CH133" i="4" s="1"/>
  <c r="CH102" i="4"/>
  <c r="CH69" i="4"/>
  <c r="CH113" i="4" s="1"/>
  <c r="CH77" i="4"/>
  <c r="CH121" i="4" s="1"/>
  <c r="CH88" i="4"/>
  <c r="CH132" i="4" s="1"/>
  <c r="CH101" i="4"/>
  <c r="CH66" i="4"/>
  <c r="CH110" i="4" s="1"/>
  <c r="CH79" i="4"/>
  <c r="CH123" i="4" s="1"/>
  <c r="CH86" i="4"/>
  <c r="CH130" i="4" s="1"/>
  <c r="CH98" i="4"/>
  <c r="CH103" i="4"/>
  <c r="CH68" i="4"/>
  <c r="CH112" i="4" s="1"/>
  <c r="CH74" i="4"/>
  <c r="CH118" i="4" s="1"/>
  <c r="CH78" i="4"/>
  <c r="CH122" i="4" s="1"/>
  <c r="CH84" i="4"/>
  <c r="CH128" i="4" s="1"/>
  <c r="CH99" i="4"/>
  <c r="CH64" i="4"/>
  <c r="CH108" i="4" s="1"/>
  <c r="CH73" i="4"/>
  <c r="CH117" i="4" s="1"/>
  <c r="CH82" i="4"/>
  <c r="CH126" i="4" s="1"/>
  <c r="CH87" i="4"/>
  <c r="CH131" i="4" s="1"/>
  <c r="CH97" i="4"/>
  <c r="CH55" i="4"/>
  <c r="CH57" i="4"/>
  <c r="CI50" i="4"/>
  <c r="CI54" i="4"/>
  <c r="CI49" i="4"/>
  <c r="CI51" i="4"/>
  <c r="CI46" i="4"/>
  <c r="CI47" i="4"/>
  <c r="CI44" i="4"/>
  <c r="CI45" i="4"/>
  <c r="CI43" i="4"/>
  <c r="CI41" i="4"/>
  <c r="CI40" i="4"/>
  <c r="CI38" i="4"/>
  <c r="CI42" i="4"/>
  <c r="CI39" i="4"/>
  <c r="CI37" i="4"/>
  <c r="CI34" i="4"/>
  <c r="CI32" i="4"/>
  <c r="CI29" i="4"/>
  <c r="CI33" i="4"/>
  <c r="CI28" i="4"/>
  <c r="CI31" i="4"/>
  <c r="CI30" i="4"/>
  <c r="CI27" i="4"/>
  <c r="CI25" i="4"/>
  <c r="CI21" i="4"/>
  <c r="CI22" i="4"/>
  <c r="CI23" i="4"/>
  <c r="CI26" i="4"/>
  <c r="CI20" i="4"/>
  <c r="CI24" i="4"/>
  <c r="CI19" i="4"/>
  <c r="CI15" i="4"/>
  <c r="CI16" i="4"/>
  <c r="CI17" i="4"/>
  <c r="CI12" i="4"/>
  <c r="CI10" i="4"/>
  <c r="CI13" i="4"/>
  <c r="CI18" i="4"/>
  <c r="CI14" i="4"/>
  <c r="CI6" i="4"/>
  <c r="CI8" i="4"/>
  <c r="CI11" i="4"/>
  <c r="CI9" i="4"/>
  <c r="CI7" i="4"/>
  <c r="CJ5" i="4"/>
  <c r="CH5" i="5" l="1"/>
  <c r="CG37" i="5"/>
  <c r="CG38" i="5"/>
  <c r="CG32" i="5"/>
  <c r="CG33" i="5"/>
  <c r="CG31" i="5"/>
  <c r="CG27" i="5"/>
  <c r="CG23" i="5"/>
  <c r="CG18" i="5"/>
  <c r="CG34" i="5"/>
  <c r="CG24" i="5"/>
  <c r="CG20" i="5"/>
  <c r="CG14" i="5"/>
  <c r="CG29" i="5"/>
  <c r="CG26" i="5"/>
  <c r="CG21" i="5"/>
  <c r="CG15" i="5"/>
  <c r="CG25" i="5"/>
  <c r="CG6" i="5"/>
  <c r="CG8" i="5"/>
  <c r="CG12" i="5"/>
  <c r="CG10" i="5"/>
  <c r="CG22" i="5"/>
  <c r="CG16" i="5"/>
  <c r="CG11" i="5"/>
  <c r="CH5" i="3"/>
  <c r="CG45" i="3"/>
  <c r="CG46" i="3"/>
  <c r="CG48" i="3"/>
  <c r="CG43" i="3"/>
  <c r="CG41" i="3"/>
  <c r="CG34" i="3"/>
  <c r="CG28" i="3"/>
  <c r="CG42" i="3"/>
  <c r="CG49" i="3"/>
  <c r="CG35" i="3"/>
  <c r="CG29" i="3"/>
  <c r="CG44" i="3"/>
  <c r="CG37" i="3"/>
  <c r="CG39" i="3"/>
  <c r="CG32" i="3"/>
  <c r="CG27" i="3"/>
  <c r="CG30" i="3"/>
  <c r="CG22" i="3"/>
  <c r="CG17" i="3"/>
  <c r="CG24" i="3"/>
  <c r="CG19" i="3"/>
  <c r="CG14" i="3"/>
  <c r="CG20" i="3"/>
  <c r="CG15" i="3"/>
  <c r="CG25" i="3"/>
  <c r="CG9" i="3"/>
  <c r="CG10" i="3"/>
  <c r="CG21" i="3"/>
  <c r="CG13" i="3"/>
  <c r="CG6" i="3"/>
  <c r="CG11" i="3"/>
  <c r="CG16" i="3"/>
  <c r="CG8" i="3"/>
  <c r="CI100" i="4"/>
  <c r="CI63" i="4"/>
  <c r="CI107" i="4" s="1"/>
  <c r="CH92" i="4"/>
  <c r="CH136" i="4" s="1"/>
  <c r="CH93" i="4"/>
  <c r="CH137" i="4" s="1"/>
  <c r="CI36" i="4"/>
  <c r="CI60" i="4" s="1"/>
  <c r="CI65" i="4"/>
  <c r="CI109" i="4" s="1"/>
  <c r="CI73" i="4"/>
  <c r="CI117" i="4" s="1"/>
  <c r="CI78" i="4"/>
  <c r="CI122" i="4" s="1"/>
  <c r="CI35" i="4"/>
  <c r="CI71" i="4"/>
  <c r="CI115" i="4" s="1"/>
  <c r="CI76" i="4"/>
  <c r="CI120" i="4" s="1"/>
  <c r="CI94" i="4"/>
  <c r="CI56" i="4"/>
  <c r="CI75" i="4"/>
  <c r="CI119" i="4" s="1"/>
  <c r="CI70" i="4"/>
  <c r="CI114" i="4" s="1"/>
  <c r="CI64" i="4"/>
  <c r="CI108" i="4" s="1"/>
  <c r="CI67" i="4"/>
  <c r="CI111" i="4" s="1"/>
  <c r="CI83" i="4"/>
  <c r="CI127" i="4" s="1"/>
  <c r="CI95" i="4"/>
  <c r="CI66" i="4"/>
  <c r="CI110" i="4" s="1"/>
  <c r="CI69" i="4"/>
  <c r="CI113" i="4" s="1"/>
  <c r="CI80" i="4"/>
  <c r="CI124" i="4" s="1"/>
  <c r="CI97" i="4"/>
  <c r="CI68" i="4"/>
  <c r="CI112" i="4" s="1"/>
  <c r="CI74" i="4"/>
  <c r="CI118" i="4" s="1"/>
  <c r="CI79" i="4"/>
  <c r="CI123" i="4" s="1"/>
  <c r="CI98" i="4"/>
  <c r="CI85" i="4"/>
  <c r="CI129" i="4" s="1"/>
  <c r="CI90" i="4"/>
  <c r="CI134" i="4" s="1"/>
  <c r="CI86" i="4"/>
  <c r="CI130" i="4" s="1"/>
  <c r="CI89" i="4"/>
  <c r="CI133" i="4" s="1"/>
  <c r="CI72" i="4"/>
  <c r="CI116" i="4" s="1"/>
  <c r="CI82" i="4"/>
  <c r="CI126" i="4" s="1"/>
  <c r="CI91" i="4"/>
  <c r="CI135" i="4" s="1"/>
  <c r="CI102" i="4"/>
  <c r="CI84" i="4"/>
  <c r="CI128" i="4" s="1"/>
  <c r="CI101" i="4"/>
  <c r="CI81" i="4"/>
  <c r="CI125" i="4" s="1"/>
  <c r="CI87" i="4"/>
  <c r="CI131" i="4" s="1"/>
  <c r="CI96" i="4"/>
  <c r="CI77" i="4"/>
  <c r="CI121" i="4" s="1"/>
  <c r="CI88" i="4"/>
  <c r="CI132" i="4" s="1"/>
  <c r="CI99" i="4"/>
  <c r="CI103" i="4"/>
  <c r="CI55" i="4"/>
  <c r="CI57" i="4"/>
  <c r="CJ50" i="4"/>
  <c r="CJ54" i="4"/>
  <c r="CJ46" i="4"/>
  <c r="CJ49" i="4"/>
  <c r="CJ47" i="4"/>
  <c r="CJ45" i="4"/>
  <c r="CJ43" i="4"/>
  <c r="CJ51" i="4"/>
  <c r="CJ44" i="4"/>
  <c r="CJ40" i="4"/>
  <c r="CJ38" i="4"/>
  <c r="CJ42" i="4"/>
  <c r="CJ39" i="4"/>
  <c r="CJ41" i="4"/>
  <c r="CJ33" i="4"/>
  <c r="CJ37" i="4"/>
  <c r="CJ29" i="4"/>
  <c r="CJ31" i="4"/>
  <c r="CJ34" i="4"/>
  <c r="CJ32" i="4"/>
  <c r="CJ30" i="4"/>
  <c r="CJ28" i="4"/>
  <c r="CJ24" i="4"/>
  <c r="CJ25" i="4"/>
  <c r="CJ22" i="4"/>
  <c r="CJ23" i="4"/>
  <c r="CJ26" i="4"/>
  <c r="CJ20" i="4"/>
  <c r="CJ27" i="4"/>
  <c r="CJ19" i="4"/>
  <c r="CJ15" i="4"/>
  <c r="CJ11" i="4"/>
  <c r="CJ16" i="4"/>
  <c r="CJ21" i="4"/>
  <c r="CJ17" i="4"/>
  <c r="CJ18" i="4"/>
  <c r="CJ14" i="4"/>
  <c r="CJ12" i="4"/>
  <c r="CJ10" i="4"/>
  <c r="CJ13" i="4"/>
  <c r="CJ6" i="4"/>
  <c r="CJ8" i="4"/>
  <c r="CJ7" i="4"/>
  <c r="CJ9" i="4"/>
  <c r="CK5" i="4"/>
  <c r="CI5" i="3" l="1"/>
  <c r="CH45" i="3"/>
  <c r="CH46" i="3"/>
  <c r="CH42" i="3"/>
  <c r="CH48" i="3"/>
  <c r="CH49" i="3"/>
  <c r="CH44" i="3"/>
  <c r="CH35" i="3"/>
  <c r="CH37" i="3"/>
  <c r="CH30" i="3"/>
  <c r="CH25" i="3"/>
  <c r="CH43" i="3"/>
  <c r="CH39" i="3"/>
  <c r="CH32" i="3"/>
  <c r="CH28" i="3"/>
  <c r="CH22" i="3"/>
  <c r="CH17" i="3"/>
  <c r="CH13" i="3"/>
  <c r="CH41" i="3"/>
  <c r="CH24" i="3"/>
  <c r="CH19" i="3"/>
  <c r="CH14" i="3"/>
  <c r="CH27" i="3"/>
  <c r="CH29" i="3"/>
  <c r="CH20" i="3"/>
  <c r="CH15" i="3"/>
  <c r="CH21" i="3"/>
  <c r="CH16" i="3"/>
  <c r="CH11" i="3"/>
  <c r="CH10" i="3"/>
  <c r="CH6" i="3"/>
  <c r="CH34" i="3"/>
  <c r="CH8" i="3"/>
  <c r="CH9" i="3"/>
  <c r="CI5" i="5"/>
  <c r="CH37" i="5"/>
  <c r="CH31" i="5"/>
  <c r="CH25" i="5"/>
  <c r="CH38" i="5"/>
  <c r="CH32" i="5"/>
  <c r="CH26" i="5"/>
  <c r="CH33" i="5"/>
  <c r="CH27" i="5"/>
  <c r="CH34" i="5"/>
  <c r="CH29" i="5"/>
  <c r="CH23" i="5"/>
  <c r="CH18" i="5"/>
  <c r="CH12" i="5"/>
  <c r="CH24" i="5"/>
  <c r="CH20" i="5"/>
  <c r="CH14" i="5"/>
  <c r="CH22" i="5"/>
  <c r="CH16" i="5"/>
  <c r="CH21" i="5"/>
  <c r="CH6" i="5"/>
  <c r="CH8" i="5"/>
  <c r="CH15" i="5"/>
  <c r="CH10" i="5"/>
  <c r="CH11" i="5"/>
  <c r="CJ95" i="4"/>
  <c r="CJ97" i="4"/>
  <c r="CI92" i="4"/>
  <c r="CI136" i="4" s="1"/>
  <c r="CJ65" i="4"/>
  <c r="CJ109" i="4" s="1"/>
  <c r="CJ63" i="4"/>
  <c r="CJ107" i="4" s="1"/>
  <c r="CI93" i="4"/>
  <c r="CI137" i="4" s="1"/>
  <c r="CJ78" i="4"/>
  <c r="CJ122" i="4" s="1"/>
  <c r="CJ36" i="4"/>
  <c r="CJ60" i="4" s="1"/>
  <c r="CJ71" i="4"/>
  <c r="CJ115" i="4" s="1"/>
  <c r="CJ96" i="4"/>
  <c r="CJ35" i="4"/>
  <c r="CJ64" i="4"/>
  <c r="CJ108" i="4" s="1"/>
  <c r="CJ74" i="4"/>
  <c r="CJ118" i="4" s="1"/>
  <c r="CJ70" i="4"/>
  <c r="CJ114" i="4" s="1"/>
  <c r="CJ94" i="4"/>
  <c r="CJ56" i="4"/>
  <c r="CJ66" i="4"/>
  <c r="CJ110" i="4" s="1"/>
  <c r="CJ75" i="4"/>
  <c r="CJ119" i="4" s="1"/>
  <c r="CJ99" i="4"/>
  <c r="CJ84" i="4"/>
  <c r="CJ128" i="4" s="1"/>
  <c r="CJ87" i="4"/>
  <c r="CJ131" i="4" s="1"/>
  <c r="CJ77" i="4"/>
  <c r="CJ121" i="4" s="1"/>
  <c r="CJ89" i="4"/>
  <c r="CJ133" i="4" s="1"/>
  <c r="CJ83" i="4"/>
  <c r="CJ127" i="4" s="1"/>
  <c r="CJ91" i="4"/>
  <c r="CJ135" i="4" s="1"/>
  <c r="CJ103" i="4"/>
  <c r="CJ80" i="4"/>
  <c r="CJ124" i="4" s="1"/>
  <c r="CJ88" i="4"/>
  <c r="CJ132" i="4" s="1"/>
  <c r="CJ73" i="4"/>
  <c r="CJ117" i="4" s="1"/>
  <c r="CJ79" i="4"/>
  <c r="CJ123" i="4" s="1"/>
  <c r="CJ86" i="4"/>
  <c r="CJ130" i="4" s="1"/>
  <c r="CJ101" i="4"/>
  <c r="CJ68" i="4"/>
  <c r="CJ112" i="4" s="1"/>
  <c r="CJ82" i="4"/>
  <c r="CJ126" i="4" s="1"/>
  <c r="CJ67" i="4"/>
  <c r="CJ111" i="4" s="1"/>
  <c r="CJ72" i="4"/>
  <c r="CJ116" i="4" s="1"/>
  <c r="CJ81" i="4"/>
  <c r="CJ125" i="4" s="1"/>
  <c r="CJ90" i="4"/>
  <c r="CJ134" i="4" s="1"/>
  <c r="CJ100" i="4"/>
  <c r="CJ69" i="4"/>
  <c r="CJ113" i="4" s="1"/>
  <c r="CJ76" i="4"/>
  <c r="CJ120" i="4" s="1"/>
  <c r="CJ85" i="4"/>
  <c r="CJ129" i="4" s="1"/>
  <c r="CJ98" i="4"/>
  <c r="CJ102" i="4"/>
  <c r="CJ55" i="4"/>
  <c r="CJ57" i="4"/>
  <c r="CK50" i="4"/>
  <c r="CK54" i="4"/>
  <c r="CK49" i="4"/>
  <c r="CK46" i="4"/>
  <c r="CK47" i="4"/>
  <c r="CK51" i="4"/>
  <c r="CK45" i="4"/>
  <c r="CK43" i="4"/>
  <c r="CK44" i="4"/>
  <c r="CK41" i="4"/>
  <c r="CK42" i="4"/>
  <c r="CK39" i="4"/>
  <c r="CK40" i="4"/>
  <c r="CK38" i="4"/>
  <c r="CK33" i="4"/>
  <c r="CK37" i="4"/>
  <c r="CK30" i="4"/>
  <c r="CK34" i="4"/>
  <c r="CK31" i="4"/>
  <c r="CK29" i="4"/>
  <c r="CK32" i="4"/>
  <c r="CK28" i="4"/>
  <c r="CK27" i="4"/>
  <c r="CK25" i="4"/>
  <c r="CK22" i="4"/>
  <c r="CK23" i="4"/>
  <c r="CK26" i="4"/>
  <c r="CK24" i="4"/>
  <c r="CK21" i="4"/>
  <c r="CK16" i="4"/>
  <c r="CK17" i="4"/>
  <c r="CK18" i="4"/>
  <c r="CK13" i="4"/>
  <c r="CK20" i="4"/>
  <c r="CK19" i="4"/>
  <c r="CK15" i="4"/>
  <c r="CK14" i="4"/>
  <c r="CK11" i="4"/>
  <c r="CK12" i="4"/>
  <c r="CK6" i="4"/>
  <c r="CK8" i="4"/>
  <c r="CK7" i="4"/>
  <c r="CK9" i="4"/>
  <c r="CK10" i="4"/>
  <c r="CL5" i="4"/>
  <c r="CJ5" i="5" l="1"/>
  <c r="CI38" i="5"/>
  <c r="CI33" i="5"/>
  <c r="CI34" i="5"/>
  <c r="CI37" i="5"/>
  <c r="CI27" i="5"/>
  <c r="CI24" i="5"/>
  <c r="CI20" i="5"/>
  <c r="CI21" i="5"/>
  <c r="CI15" i="5"/>
  <c r="CI32" i="5"/>
  <c r="CI29" i="5"/>
  <c r="CI26" i="5"/>
  <c r="CI25" i="5"/>
  <c r="CI22" i="5"/>
  <c r="CI16" i="5"/>
  <c r="CI8" i="5"/>
  <c r="CI31" i="5"/>
  <c r="CI23" i="5"/>
  <c r="CI10" i="5"/>
  <c r="CI18" i="5"/>
  <c r="CI12" i="5"/>
  <c r="CI11" i="5"/>
  <c r="CI14" i="5"/>
  <c r="CI6" i="5"/>
  <c r="CJ5" i="3"/>
  <c r="CI46" i="3"/>
  <c r="CI48" i="3"/>
  <c r="CI43" i="3"/>
  <c r="CI49" i="3"/>
  <c r="CI44" i="3"/>
  <c r="CI42" i="3"/>
  <c r="CI35" i="3"/>
  <c r="CI29" i="3"/>
  <c r="CI37" i="3"/>
  <c r="CI30" i="3"/>
  <c r="CI25" i="3"/>
  <c r="CI39" i="3"/>
  <c r="CI41" i="3"/>
  <c r="CI34" i="3"/>
  <c r="CI28" i="3"/>
  <c r="CI24" i="3"/>
  <c r="CI19" i="3"/>
  <c r="CI27" i="3"/>
  <c r="CI20" i="3"/>
  <c r="CI15" i="3"/>
  <c r="CI45" i="3"/>
  <c r="CI21" i="3"/>
  <c r="CI16" i="3"/>
  <c r="CI32" i="3"/>
  <c r="CI14" i="3"/>
  <c r="CI10" i="3"/>
  <c r="CI6" i="3"/>
  <c r="CI13" i="3"/>
  <c r="CI17" i="3"/>
  <c r="CI11" i="3"/>
  <c r="CI8" i="3"/>
  <c r="CI22" i="3"/>
  <c r="CI9" i="3"/>
  <c r="CK96" i="4"/>
  <c r="CJ92" i="4"/>
  <c r="CJ136" i="4" s="1"/>
  <c r="CK72" i="4"/>
  <c r="CK116" i="4" s="1"/>
  <c r="CK81" i="4"/>
  <c r="CK125" i="4" s="1"/>
  <c r="CK66" i="4"/>
  <c r="CK110" i="4" s="1"/>
  <c r="CK67" i="4"/>
  <c r="CK111" i="4" s="1"/>
  <c r="CK77" i="4"/>
  <c r="CK121" i="4" s="1"/>
  <c r="CJ93" i="4"/>
  <c r="CJ137" i="4" s="1"/>
  <c r="CK76" i="4"/>
  <c r="CK120" i="4" s="1"/>
  <c r="CK63" i="4"/>
  <c r="CK107" i="4" s="1"/>
  <c r="CK65" i="4"/>
  <c r="CK109" i="4" s="1"/>
  <c r="CK64" i="4"/>
  <c r="CK108" i="4" s="1"/>
  <c r="CK83" i="4"/>
  <c r="CK127" i="4" s="1"/>
  <c r="CK99" i="4"/>
  <c r="CK98" i="4"/>
  <c r="CK70" i="4"/>
  <c r="CK114" i="4" s="1"/>
  <c r="CK79" i="4"/>
  <c r="CK123" i="4" s="1"/>
  <c r="CK101" i="4"/>
  <c r="CK68" i="4"/>
  <c r="CK112" i="4" s="1"/>
  <c r="CK36" i="4"/>
  <c r="CK60" i="4" s="1"/>
  <c r="CK71" i="4"/>
  <c r="CK115" i="4" s="1"/>
  <c r="CK78" i="4"/>
  <c r="CK122" i="4" s="1"/>
  <c r="CK89" i="4"/>
  <c r="CK133" i="4" s="1"/>
  <c r="CK35" i="4"/>
  <c r="CK97" i="4"/>
  <c r="CK86" i="4"/>
  <c r="CK130" i="4" s="1"/>
  <c r="CK103" i="4"/>
  <c r="CK80" i="4"/>
  <c r="CK124" i="4" s="1"/>
  <c r="CK94" i="4"/>
  <c r="CK56" i="4"/>
  <c r="CK69" i="4"/>
  <c r="CK113" i="4" s="1"/>
  <c r="CK95" i="4"/>
  <c r="CK88" i="4"/>
  <c r="CK132" i="4" s="1"/>
  <c r="CK91" i="4"/>
  <c r="CK135" i="4" s="1"/>
  <c r="CK87" i="4"/>
  <c r="CK131" i="4" s="1"/>
  <c r="CK75" i="4"/>
  <c r="CK119" i="4" s="1"/>
  <c r="CK82" i="4"/>
  <c r="CK126" i="4" s="1"/>
  <c r="CK100" i="4"/>
  <c r="CK74" i="4"/>
  <c r="CK118" i="4" s="1"/>
  <c r="CK84" i="4"/>
  <c r="CK128" i="4" s="1"/>
  <c r="CK90" i="4"/>
  <c r="CK134" i="4" s="1"/>
  <c r="CK102" i="4"/>
  <c r="CK73" i="4"/>
  <c r="CK117" i="4" s="1"/>
  <c r="CK85" i="4"/>
  <c r="CK129" i="4" s="1"/>
  <c r="CK55" i="4"/>
  <c r="CK57" i="4"/>
  <c r="CL50" i="4"/>
  <c r="CL54" i="4"/>
  <c r="CL49" i="4"/>
  <c r="CL46" i="4"/>
  <c r="CL47" i="4"/>
  <c r="CL51" i="4"/>
  <c r="CL44" i="4"/>
  <c r="CL45" i="4"/>
  <c r="CL41" i="4"/>
  <c r="CL43" i="4"/>
  <c r="CL42" i="4"/>
  <c r="CL39" i="4"/>
  <c r="CL38" i="4"/>
  <c r="CL37" i="4"/>
  <c r="CL40" i="4"/>
  <c r="CL30" i="4"/>
  <c r="CL34" i="4"/>
  <c r="CL32" i="4"/>
  <c r="CL25" i="4"/>
  <c r="CL33" i="4"/>
  <c r="CL31" i="4"/>
  <c r="CL29" i="4"/>
  <c r="CL28" i="4"/>
  <c r="CL23" i="4"/>
  <c r="CL26" i="4"/>
  <c r="CL19" i="4"/>
  <c r="CL20" i="4"/>
  <c r="CL27" i="4"/>
  <c r="CL24" i="4"/>
  <c r="CL21" i="4"/>
  <c r="CL16" i="4"/>
  <c r="CL12" i="4"/>
  <c r="CL22" i="4"/>
  <c r="CL17" i="4"/>
  <c r="CL18" i="4"/>
  <c r="CL15" i="4"/>
  <c r="CL13" i="4"/>
  <c r="CL8" i="4"/>
  <c r="CL14" i="4"/>
  <c r="CL11" i="4"/>
  <c r="CL9" i="4"/>
  <c r="CL7" i="4"/>
  <c r="CL6" i="4"/>
  <c r="CL10" i="4"/>
  <c r="CM5" i="4"/>
  <c r="CK5" i="3" l="1"/>
  <c r="CJ46" i="3"/>
  <c r="CJ42" i="3"/>
  <c r="CJ48" i="3"/>
  <c r="CJ43" i="3"/>
  <c r="CJ49" i="3"/>
  <c r="CJ45" i="3"/>
  <c r="CJ37" i="3"/>
  <c r="CJ44" i="3"/>
  <c r="CJ39" i="3"/>
  <c r="CJ32" i="3"/>
  <c r="CJ27" i="3"/>
  <c r="CJ41" i="3"/>
  <c r="CJ34" i="3"/>
  <c r="CJ30" i="3"/>
  <c r="CJ24" i="3"/>
  <c r="CJ19" i="3"/>
  <c r="CJ14" i="3"/>
  <c r="CJ20" i="3"/>
  <c r="CJ15" i="3"/>
  <c r="CJ29" i="3"/>
  <c r="CJ21" i="3"/>
  <c r="CJ16" i="3"/>
  <c r="CJ25" i="3"/>
  <c r="CJ35" i="3"/>
  <c r="CJ22" i="3"/>
  <c r="CJ17" i="3"/>
  <c r="CJ13" i="3"/>
  <c r="CJ28" i="3"/>
  <c r="CJ6" i="3"/>
  <c r="CJ10" i="3"/>
  <c r="CJ11" i="3"/>
  <c r="CJ8" i="3"/>
  <c r="CJ9" i="3"/>
  <c r="CK5" i="5"/>
  <c r="CJ38" i="5"/>
  <c r="CJ32" i="5"/>
  <c r="CJ26" i="5"/>
  <c r="CJ33" i="5"/>
  <c r="CJ27" i="5"/>
  <c r="CJ34" i="5"/>
  <c r="CJ29" i="5"/>
  <c r="CJ37" i="5"/>
  <c r="CJ31" i="5"/>
  <c r="CJ25" i="5"/>
  <c r="CJ24" i="5"/>
  <c r="CJ20" i="5"/>
  <c r="CJ14" i="5"/>
  <c r="CJ21" i="5"/>
  <c r="CJ15" i="5"/>
  <c r="CJ23" i="5"/>
  <c r="CJ18" i="5"/>
  <c r="CJ12" i="5"/>
  <c r="CJ8" i="5"/>
  <c r="CJ10" i="5"/>
  <c r="CJ11" i="5"/>
  <c r="CJ22" i="5"/>
  <c r="CJ16" i="5"/>
  <c r="CJ6" i="5"/>
  <c r="CL100" i="4"/>
  <c r="CL63" i="4"/>
  <c r="CL107" i="4" s="1"/>
  <c r="CK92" i="4"/>
  <c r="CK136" i="4" s="1"/>
  <c r="CL36" i="4"/>
  <c r="CL60" i="4" s="1"/>
  <c r="CK93" i="4"/>
  <c r="CK137" i="4" s="1"/>
  <c r="CL35" i="4"/>
  <c r="CL98" i="4"/>
  <c r="CL97" i="4"/>
  <c r="CL74" i="4"/>
  <c r="CL118" i="4" s="1"/>
  <c r="CL66" i="4"/>
  <c r="CL110" i="4" s="1"/>
  <c r="CL79" i="4"/>
  <c r="CL123" i="4" s="1"/>
  <c r="CL68" i="4"/>
  <c r="CL112" i="4" s="1"/>
  <c r="CL71" i="4"/>
  <c r="CL115" i="4" s="1"/>
  <c r="CL65" i="4"/>
  <c r="CL109" i="4" s="1"/>
  <c r="CL94" i="4"/>
  <c r="CL56" i="4"/>
  <c r="CL70" i="4"/>
  <c r="CL114" i="4" s="1"/>
  <c r="CL64" i="4"/>
  <c r="CL108" i="4" s="1"/>
  <c r="CL67" i="4"/>
  <c r="CL111" i="4" s="1"/>
  <c r="CL72" i="4"/>
  <c r="CL116" i="4" s="1"/>
  <c r="CL76" i="4"/>
  <c r="CL120" i="4" s="1"/>
  <c r="CL89" i="4"/>
  <c r="CL133" i="4" s="1"/>
  <c r="CL83" i="4"/>
  <c r="CL127" i="4" s="1"/>
  <c r="CL91" i="4"/>
  <c r="CL135" i="4" s="1"/>
  <c r="CL69" i="4"/>
  <c r="CL113" i="4" s="1"/>
  <c r="CL80" i="4"/>
  <c r="CL124" i="4" s="1"/>
  <c r="CL87" i="4"/>
  <c r="CL131" i="4" s="1"/>
  <c r="CL102" i="4"/>
  <c r="CL73" i="4"/>
  <c r="CL117" i="4" s="1"/>
  <c r="CL85" i="4"/>
  <c r="CL129" i="4" s="1"/>
  <c r="CL101" i="4"/>
  <c r="CL78" i="4"/>
  <c r="CL122" i="4" s="1"/>
  <c r="CL86" i="4"/>
  <c r="CL130" i="4" s="1"/>
  <c r="CL81" i="4"/>
  <c r="CL125" i="4" s="1"/>
  <c r="CL88" i="4"/>
  <c r="CL132" i="4" s="1"/>
  <c r="CL95" i="4"/>
  <c r="CL84" i="4"/>
  <c r="CL128" i="4" s="1"/>
  <c r="CL90" i="4"/>
  <c r="CL134" i="4" s="1"/>
  <c r="CL96" i="4"/>
  <c r="CL103" i="4"/>
  <c r="CL75" i="4"/>
  <c r="CL119" i="4" s="1"/>
  <c r="CL77" i="4"/>
  <c r="CL121" i="4" s="1"/>
  <c r="CL82" i="4"/>
  <c r="CL126" i="4" s="1"/>
  <c r="CL99" i="4"/>
  <c r="CL57" i="4"/>
  <c r="CL55" i="4"/>
  <c r="CM54" i="4"/>
  <c r="CM49" i="4"/>
  <c r="CM50" i="4"/>
  <c r="CM47" i="4"/>
  <c r="CM51" i="4"/>
  <c r="CM44" i="4"/>
  <c r="CM45" i="4"/>
  <c r="CM46" i="4"/>
  <c r="CM41" i="4"/>
  <c r="CM42" i="4"/>
  <c r="CM43" i="4"/>
  <c r="CM40" i="4"/>
  <c r="CM39" i="4"/>
  <c r="CM37" i="4"/>
  <c r="CM33" i="4"/>
  <c r="CM31" i="4"/>
  <c r="CM38" i="4"/>
  <c r="CM34" i="4"/>
  <c r="CM29" i="4"/>
  <c r="CM32" i="4"/>
  <c r="CM30" i="4"/>
  <c r="CM26" i="4"/>
  <c r="CM23" i="4"/>
  <c r="CM28" i="4"/>
  <c r="CM27" i="4"/>
  <c r="CM24" i="4"/>
  <c r="CM22" i="4"/>
  <c r="CM17" i="4"/>
  <c r="CM21" i="4"/>
  <c r="CM18" i="4"/>
  <c r="CM25" i="4"/>
  <c r="CM20" i="4"/>
  <c r="CM19" i="4"/>
  <c r="CM16" i="4"/>
  <c r="CM13" i="4"/>
  <c r="CM8" i="4"/>
  <c r="CM15" i="4"/>
  <c r="CM14" i="4"/>
  <c r="CM10" i="4"/>
  <c r="CM7" i="4"/>
  <c r="CM9" i="4"/>
  <c r="CM6" i="4"/>
  <c r="CM11" i="4"/>
  <c r="CM12" i="4"/>
  <c r="CN5" i="4"/>
  <c r="CL5" i="5" l="1"/>
  <c r="CK33" i="5"/>
  <c r="CK34" i="5"/>
  <c r="CK37" i="5"/>
  <c r="CK21" i="5"/>
  <c r="CK32" i="5"/>
  <c r="CK29" i="5"/>
  <c r="CK26" i="5"/>
  <c r="CK22" i="5"/>
  <c r="CK16" i="5"/>
  <c r="CK25" i="5"/>
  <c r="CK23" i="5"/>
  <c r="CK18" i="5"/>
  <c r="CK38" i="5"/>
  <c r="CK31" i="5"/>
  <c r="CK10" i="5"/>
  <c r="CK24" i="5"/>
  <c r="CK20" i="5"/>
  <c r="CK15" i="5"/>
  <c r="CK27" i="5"/>
  <c r="CK12" i="5"/>
  <c r="CK11" i="5"/>
  <c r="CK14" i="5"/>
  <c r="CK6" i="5"/>
  <c r="CK8" i="5"/>
  <c r="CL5" i="3"/>
  <c r="CK48" i="3"/>
  <c r="CK43" i="3"/>
  <c r="CK49" i="3"/>
  <c r="CK44" i="3"/>
  <c r="CK45" i="3"/>
  <c r="CK37" i="3"/>
  <c r="CK30" i="3"/>
  <c r="CK25" i="3"/>
  <c r="CK39" i="3"/>
  <c r="CK32" i="3"/>
  <c r="CK27" i="3"/>
  <c r="CK41" i="3"/>
  <c r="CK46" i="3"/>
  <c r="CK35" i="3"/>
  <c r="CK29" i="3"/>
  <c r="CK42" i="3"/>
  <c r="CK20" i="3"/>
  <c r="CK15" i="3"/>
  <c r="CK21" i="3"/>
  <c r="CK16" i="3"/>
  <c r="CK22" i="3"/>
  <c r="CK17" i="3"/>
  <c r="CK34" i="3"/>
  <c r="CK28" i="3"/>
  <c r="CK6" i="3"/>
  <c r="CK14" i="3"/>
  <c r="CK19" i="3"/>
  <c r="CK13" i="3"/>
  <c r="CK11" i="3"/>
  <c r="CK8" i="3"/>
  <c r="CK24" i="3"/>
  <c r="CK9" i="3"/>
  <c r="CK10" i="3"/>
  <c r="CL92" i="4"/>
  <c r="CL136" i="4" s="1"/>
  <c r="CM63" i="4"/>
  <c r="CM107" i="4" s="1"/>
  <c r="CL93" i="4"/>
  <c r="CL137" i="4" s="1"/>
  <c r="CM35" i="4"/>
  <c r="CM36" i="4"/>
  <c r="CM60" i="4" s="1"/>
  <c r="CM94" i="4"/>
  <c r="CM56" i="4"/>
  <c r="CM69" i="4"/>
  <c r="CM113" i="4" s="1"/>
  <c r="CM68" i="4"/>
  <c r="CM112" i="4" s="1"/>
  <c r="CM71" i="4"/>
  <c r="CM115" i="4" s="1"/>
  <c r="CM75" i="4"/>
  <c r="CM119" i="4" s="1"/>
  <c r="CM83" i="4"/>
  <c r="CM127" i="4" s="1"/>
  <c r="CM101" i="4"/>
  <c r="CM72" i="4"/>
  <c r="CM116" i="4" s="1"/>
  <c r="CM78" i="4"/>
  <c r="CM122" i="4" s="1"/>
  <c r="CM87" i="4"/>
  <c r="CM131" i="4" s="1"/>
  <c r="CM96" i="4"/>
  <c r="CM65" i="4"/>
  <c r="CM109" i="4" s="1"/>
  <c r="CM74" i="4"/>
  <c r="CM118" i="4" s="1"/>
  <c r="CM89" i="4"/>
  <c r="CM133" i="4" s="1"/>
  <c r="CM97" i="4"/>
  <c r="CM70" i="4"/>
  <c r="CM114" i="4" s="1"/>
  <c r="CM79" i="4"/>
  <c r="CM123" i="4" s="1"/>
  <c r="CM86" i="4"/>
  <c r="CM130" i="4" s="1"/>
  <c r="CM100" i="4"/>
  <c r="CM73" i="4"/>
  <c r="CM117" i="4" s="1"/>
  <c r="CM81" i="4"/>
  <c r="CM125" i="4" s="1"/>
  <c r="CM91" i="4"/>
  <c r="CM135" i="4" s="1"/>
  <c r="CM99" i="4"/>
  <c r="CM66" i="4"/>
  <c r="CM110" i="4" s="1"/>
  <c r="CM76" i="4"/>
  <c r="CM120" i="4" s="1"/>
  <c r="CM84" i="4"/>
  <c r="CM128" i="4" s="1"/>
  <c r="CM95" i="4"/>
  <c r="CM98" i="4"/>
  <c r="CM64" i="4"/>
  <c r="CM108" i="4" s="1"/>
  <c r="CM77" i="4"/>
  <c r="CM121" i="4" s="1"/>
  <c r="CM85" i="4"/>
  <c r="CM129" i="4" s="1"/>
  <c r="CM88" i="4"/>
  <c r="CM132" i="4" s="1"/>
  <c r="CM103" i="4"/>
  <c r="CM67" i="4"/>
  <c r="CM111" i="4" s="1"/>
  <c r="CM82" i="4"/>
  <c r="CM126" i="4" s="1"/>
  <c r="CM80" i="4"/>
  <c r="CM124" i="4" s="1"/>
  <c r="CM90" i="4"/>
  <c r="CM134" i="4" s="1"/>
  <c r="CM102" i="4"/>
  <c r="CM57" i="4"/>
  <c r="CM55" i="4"/>
  <c r="CN49" i="4"/>
  <c r="CN50" i="4"/>
  <c r="CN54" i="4"/>
  <c r="CN47" i="4"/>
  <c r="CN51" i="4"/>
  <c r="CN43" i="4"/>
  <c r="CN44" i="4"/>
  <c r="CN45" i="4"/>
  <c r="CN46" i="4"/>
  <c r="CN42" i="4"/>
  <c r="CN34" i="4"/>
  <c r="CN41" i="4"/>
  <c r="CN40" i="4"/>
  <c r="CN37" i="4"/>
  <c r="CN38" i="4"/>
  <c r="CN33" i="4"/>
  <c r="CN31" i="4"/>
  <c r="CN29" i="4"/>
  <c r="CN26" i="4"/>
  <c r="CN32" i="4"/>
  <c r="CN39" i="4"/>
  <c r="CN30" i="4"/>
  <c r="CN25" i="4"/>
  <c r="CN24" i="4"/>
  <c r="CN23" i="4"/>
  <c r="CN28" i="4"/>
  <c r="CN20" i="4"/>
  <c r="CN27" i="4"/>
  <c r="CN21" i="4"/>
  <c r="CN22" i="4"/>
  <c r="CN17" i="4"/>
  <c r="CN13" i="4"/>
  <c r="CN18" i="4"/>
  <c r="CN14" i="4"/>
  <c r="CN19" i="4"/>
  <c r="CN16" i="4"/>
  <c r="CN8" i="4"/>
  <c r="CN15" i="4"/>
  <c r="CN11" i="4"/>
  <c r="CN9" i="4"/>
  <c r="CN10" i="4"/>
  <c r="CN12" i="4"/>
  <c r="CN6" i="4"/>
  <c r="CN7" i="4"/>
  <c r="CO5" i="4"/>
  <c r="CM5" i="3" l="1"/>
  <c r="CL48" i="3"/>
  <c r="CL43" i="3"/>
  <c r="CL49" i="3"/>
  <c r="CL44" i="3"/>
  <c r="CL45" i="3"/>
  <c r="CL46" i="3"/>
  <c r="CL42" i="3"/>
  <c r="CL39" i="3"/>
  <c r="CL41" i="3"/>
  <c r="CL34" i="3"/>
  <c r="CL28" i="3"/>
  <c r="CL35" i="3"/>
  <c r="CL20" i="3"/>
  <c r="CL15" i="3"/>
  <c r="CL27" i="3"/>
  <c r="CL29" i="3"/>
  <c r="CL21" i="3"/>
  <c r="CL16" i="3"/>
  <c r="CL37" i="3"/>
  <c r="CL25" i="3"/>
  <c r="CL22" i="3"/>
  <c r="CL17" i="3"/>
  <c r="CL32" i="3"/>
  <c r="CL24" i="3"/>
  <c r="CL19" i="3"/>
  <c r="CL14" i="3"/>
  <c r="CL13" i="3"/>
  <c r="CL11" i="3"/>
  <c r="CL8" i="3"/>
  <c r="CL6" i="3"/>
  <c r="CL9" i="3"/>
  <c r="CL10" i="3"/>
  <c r="CL30" i="3"/>
  <c r="CM5" i="5"/>
  <c r="CL38" i="5"/>
  <c r="CL33" i="5"/>
  <c r="CL27" i="5"/>
  <c r="CL34" i="5"/>
  <c r="CL29" i="5"/>
  <c r="CL37" i="5"/>
  <c r="CL31" i="5"/>
  <c r="CL32" i="5"/>
  <c r="CL26" i="5"/>
  <c r="CL21" i="5"/>
  <c r="CL15" i="5"/>
  <c r="CL22" i="5"/>
  <c r="CL16" i="5"/>
  <c r="CL25" i="5"/>
  <c r="CL24" i="5"/>
  <c r="CL20" i="5"/>
  <c r="CL14" i="5"/>
  <c r="CL10" i="5"/>
  <c r="CL23" i="5"/>
  <c r="CL12" i="5"/>
  <c r="CL11" i="5"/>
  <c r="CL18" i="5"/>
  <c r="CL6" i="5"/>
  <c r="CL8" i="5"/>
  <c r="CN63" i="4"/>
  <c r="CN107" i="4" s="1"/>
  <c r="CM93" i="4"/>
  <c r="CM137" i="4" s="1"/>
  <c r="CM92" i="4"/>
  <c r="CM136" i="4" s="1"/>
  <c r="CN35" i="4"/>
  <c r="CN36" i="4"/>
  <c r="CN60" i="4" s="1"/>
  <c r="CN94" i="4"/>
  <c r="CN56" i="4"/>
  <c r="CN96" i="4"/>
  <c r="CN65" i="4"/>
  <c r="CN109" i="4" s="1"/>
  <c r="CN97" i="4"/>
  <c r="CN77" i="4"/>
  <c r="CN121" i="4" s="1"/>
  <c r="CN83" i="4"/>
  <c r="CN127" i="4" s="1"/>
  <c r="CN76" i="4"/>
  <c r="CN120" i="4" s="1"/>
  <c r="CN99" i="4"/>
  <c r="CN78" i="4"/>
  <c r="CN122" i="4" s="1"/>
  <c r="CN103" i="4"/>
  <c r="CN81" i="4"/>
  <c r="CN125" i="4" s="1"/>
  <c r="CN91" i="4"/>
  <c r="CN135" i="4" s="1"/>
  <c r="CN69" i="4"/>
  <c r="CN113" i="4" s="1"/>
  <c r="CN71" i="4"/>
  <c r="CN115" i="4" s="1"/>
  <c r="CN85" i="4"/>
  <c r="CN129" i="4" s="1"/>
  <c r="CN86" i="4"/>
  <c r="CN130" i="4" s="1"/>
  <c r="CN67" i="4"/>
  <c r="CN111" i="4" s="1"/>
  <c r="CN75" i="4"/>
  <c r="CN119" i="4" s="1"/>
  <c r="CN80" i="4"/>
  <c r="CN124" i="4" s="1"/>
  <c r="CN88" i="4"/>
  <c r="CN132" i="4" s="1"/>
  <c r="CN90" i="4"/>
  <c r="CN134" i="4" s="1"/>
  <c r="CN102" i="4"/>
  <c r="CN70" i="4"/>
  <c r="CN114" i="4" s="1"/>
  <c r="CN68" i="4"/>
  <c r="CN112" i="4" s="1"/>
  <c r="CN74" i="4"/>
  <c r="CN118" i="4" s="1"/>
  <c r="CN82" i="4"/>
  <c r="CN126" i="4" s="1"/>
  <c r="CN95" i="4"/>
  <c r="CN101" i="4"/>
  <c r="CN66" i="4"/>
  <c r="CN110" i="4" s="1"/>
  <c r="CN72" i="4"/>
  <c r="CN116" i="4" s="1"/>
  <c r="CN79" i="4"/>
  <c r="CN123" i="4" s="1"/>
  <c r="CN87" i="4"/>
  <c r="CN131" i="4" s="1"/>
  <c r="CN100" i="4"/>
  <c r="CN64" i="4"/>
  <c r="CN108" i="4" s="1"/>
  <c r="CN73" i="4"/>
  <c r="CN117" i="4" s="1"/>
  <c r="CN84" i="4"/>
  <c r="CN128" i="4" s="1"/>
  <c r="CN89" i="4"/>
  <c r="CN133" i="4" s="1"/>
  <c r="CN98" i="4"/>
  <c r="CN55" i="4"/>
  <c r="CN57" i="4"/>
  <c r="CO49" i="4"/>
  <c r="CO50" i="4"/>
  <c r="CO54" i="4"/>
  <c r="CO51" i="4"/>
  <c r="CO45" i="4"/>
  <c r="CO46" i="4"/>
  <c r="CO47" i="4"/>
  <c r="CO44" i="4"/>
  <c r="CO42" i="4"/>
  <c r="CO43" i="4"/>
  <c r="CO41" i="4"/>
  <c r="CO40" i="4"/>
  <c r="CO39" i="4"/>
  <c r="CO34" i="4"/>
  <c r="CO38" i="4"/>
  <c r="CO32" i="4"/>
  <c r="CO33" i="4"/>
  <c r="CO31" i="4"/>
  <c r="CO28" i="4"/>
  <c r="CO30" i="4"/>
  <c r="CO37" i="4"/>
  <c r="CO26" i="4"/>
  <c r="CO29" i="4"/>
  <c r="CO27" i="4"/>
  <c r="CO20" i="4"/>
  <c r="CO21" i="4"/>
  <c r="CO24" i="4"/>
  <c r="CO25" i="4"/>
  <c r="CO22" i="4"/>
  <c r="CO18" i="4"/>
  <c r="CO23" i="4"/>
  <c r="CO15" i="4"/>
  <c r="CO19" i="4"/>
  <c r="CO11" i="4"/>
  <c r="CO9" i="4"/>
  <c r="CO14" i="4"/>
  <c r="CO12" i="4"/>
  <c r="CO17" i="4"/>
  <c r="CO8" i="4"/>
  <c r="CO16" i="4"/>
  <c r="CO13" i="4"/>
  <c r="CO6" i="4"/>
  <c r="CO10" i="4"/>
  <c r="CO7" i="4"/>
  <c r="CP5" i="4"/>
  <c r="CN5" i="5" l="1"/>
  <c r="CM34" i="5"/>
  <c r="CM37" i="5"/>
  <c r="CM31" i="5"/>
  <c r="CM38" i="5"/>
  <c r="CM22" i="5"/>
  <c r="CM16" i="5"/>
  <c r="CM32" i="5"/>
  <c r="CM29" i="5"/>
  <c r="CM26" i="5"/>
  <c r="CM25" i="5"/>
  <c r="CM33" i="5"/>
  <c r="CM23" i="5"/>
  <c r="CM18" i="5"/>
  <c r="CM12" i="5"/>
  <c r="CM24" i="5"/>
  <c r="CM20" i="5"/>
  <c r="CM14" i="5"/>
  <c r="CM27" i="5"/>
  <c r="CM15" i="5"/>
  <c r="CM11" i="5"/>
  <c r="CM6" i="5"/>
  <c r="CM8" i="5"/>
  <c r="CM21" i="5"/>
  <c r="CM10" i="5"/>
  <c r="CN5" i="3"/>
  <c r="CM49" i="3"/>
  <c r="CM44" i="3"/>
  <c r="CM45" i="3"/>
  <c r="CM46" i="3"/>
  <c r="CM39" i="3"/>
  <c r="CM32" i="3"/>
  <c r="CM27" i="3"/>
  <c r="CM41" i="3"/>
  <c r="CM34" i="3"/>
  <c r="CM28" i="3"/>
  <c r="CM48" i="3"/>
  <c r="CM43" i="3"/>
  <c r="CM35" i="3"/>
  <c r="CM42" i="3"/>
  <c r="CM37" i="3"/>
  <c r="CM30" i="3"/>
  <c r="CM25" i="3"/>
  <c r="CM29" i="3"/>
  <c r="CM21" i="3"/>
  <c r="CM16" i="3"/>
  <c r="CM22" i="3"/>
  <c r="CM17" i="3"/>
  <c r="CM13" i="3"/>
  <c r="CM24" i="3"/>
  <c r="CM19" i="3"/>
  <c r="CM14" i="3"/>
  <c r="CM20" i="3"/>
  <c r="CM11" i="3"/>
  <c r="CM8" i="3"/>
  <c r="CM9" i="3"/>
  <c r="CM10" i="3"/>
  <c r="CM6" i="3"/>
  <c r="CM15" i="3"/>
  <c r="CO66" i="4"/>
  <c r="CO110" i="4" s="1"/>
  <c r="CO63" i="4"/>
  <c r="CO107" i="4" s="1"/>
  <c r="CO67" i="4"/>
  <c r="CO111" i="4" s="1"/>
  <c r="CN93" i="4"/>
  <c r="CN137" i="4" s="1"/>
  <c r="CN92" i="4"/>
  <c r="CN136" i="4" s="1"/>
  <c r="CO81" i="4"/>
  <c r="CO125" i="4" s="1"/>
  <c r="CO36" i="4"/>
  <c r="CO60" i="4" s="1"/>
  <c r="CO35" i="4"/>
  <c r="CO94" i="4"/>
  <c r="CO56" i="4"/>
  <c r="CO85" i="4"/>
  <c r="CO129" i="4" s="1"/>
  <c r="CO98" i="4"/>
  <c r="CO68" i="4"/>
  <c r="CO112" i="4" s="1"/>
  <c r="CO78" i="4"/>
  <c r="CO122" i="4" s="1"/>
  <c r="CO88" i="4"/>
  <c r="CO132" i="4" s="1"/>
  <c r="CO100" i="4"/>
  <c r="CO70" i="4"/>
  <c r="CO114" i="4" s="1"/>
  <c r="CO76" i="4"/>
  <c r="CO120" i="4" s="1"/>
  <c r="CO77" i="4"/>
  <c r="CO121" i="4" s="1"/>
  <c r="CO90" i="4"/>
  <c r="CO134" i="4" s="1"/>
  <c r="CO99" i="4"/>
  <c r="CO73" i="4"/>
  <c r="CO117" i="4" s="1"/>
  <c r="CO72" i="4"/>
  <c r="CO116" i="4" s="1"/>
  <c r="CO84" i="4"/>
  <c r="CO128" i="4" s="1"/>
  <c r="CO89" i="4"/>
  <c r="CO133" i="4" s="1"/>
  <c r="CO101" i="4"/>
  <c r="CO65" i="4"/>
  <c r="CO109" i="4" s="1"/>
  <c r="CO80" i="4"/>
  <c r="CO124" i="4" s="1"/>
  <c r="CO86" i="4"/>
  <c r="CO130" i="4" s="1"/>
  <c r="CO95" i="4"/>
  <c r="CO74" i="4"/>
  <c r="CO118" i="4" s="1"/>
  <c r="CO75" i="4"/>
  <c r="CO119" i="4" s="1"/>
  <c r="CO83" i="4"/>
  <c r="CO127" i="4" s="1"/>
  <c r="CO91" i="4"/>
  <c r="CO135" i="4" s="1"/>
  <c r="CO103" i="4"/>
  <c r="CO69" i="4"/>
  <c r="CO113" i="4" s="1"/>
  <c r="CO79" i="4"/>
  <c r="CO123" i="4" s="1"/>
  <c r="CO96" i="4"/>
  <c r="CO102" i="4"/>
  <c r="CO64" i="4"/>
  <c r="CO108" i="4" s="1"/>
  <c r="CO71" i="4"/>
  <c r="CO115" i="4" s="1"/>
  <c r="CO82" i="4"/>
  <c r="CO126" i="4" s="1"/>
  <c r="CO87" i="4"/>
  <c r="CO131" i="4" s="1"/>
  <c r="CO97" i="4"/>
  <c r="CO55" i="4"/>
  <c r="CO57" i="4"/>
  <c r="CP50" i="4"/>
  <c r="CP54" i="4"/>
  <c r="CP49" i="4"/>
  <c r="CP51" i="4"/>
  <c r="CP46" i="4"/>
  <c r="CP44" i="4"/>
  <c r="CP45" i="4"/>
  <c r="CP47" i="4"/>
  <c r="CP43" i="4"/>
  <c r="CP37" i="4"/>
  <c r="CP41" i="4"/>
  <c r="CP40" i="4"/>
  <c r="CP42" i="4"/>
  <c r="CP34" i="4"/>
  <c r="CP33" i="4"/>
  <c r="CP38" i="4"/>
  <c r="CP39" i="4"/>
  <c r="CP32" i="4"/>
  <c r="CP28" i="4"/>
  <c r="CP31" i="4"/>
  <c r="CP27" i="4"/>
  <c r="CP30" i="4"/>
  <c r="CP29" i="4"/>
  <c r="CP23" i="4"/>
  <c r="CP21" i="4"/>
  <c r="CP24" i="4"/>
  <c r="CP26" i="4"/>
  <c r="CP22" i="4"/>
  <c r="CP25" i="4"/>
  <c r="CP19" i="4"/>
  <c r="CP18" i="4"/>
  <c r="CP14" i="4"/>
  <c r="CP15" i="4"/>
  <c r="CP16" i="4"/>
  <c r="CP20" i="4"/>
  <c r="CP17" i="4"/>
  <c r="CP11" i="4"/>
  <c r="CP9" i="4"/>
  <c r="CP10" i="4"/>
  <c r="CP12" i="4"/>
  <c r="CP13" i="4"/>
  <c r="CP6" i="4"/>
  <c r="CP7" i="4"/>
  <c r="CP8" i="4"/>
  <c r="CQ5" i="4"/>
  <c r="CP96" i="4" l="1"/>
  <c r="CO5" i="3"/>
  <c r="CN49" i="3"/>
  <c r="CN44" i="3"/>
  <c r="CN45" i="3"/>
  <c r="CN46" i="3"/>
  <c r="CN48" i="3"/>
  <c r="CN43" i="3"/>
  <c r="CN41" i="3"/>
  <c r="CN34" i="3"/>
  <c r="CN35" i="3"/>
  <c r="CN29" i="3"/>
  <c r="CN42" i="3"/>
  <c r="CN37" i="3"/>
  <c r="CN30" i="3"/>
  <c r="CN27" i="3"/>
  <c r="CN21" i="3"/>
  <c r="CN16" i="3"/>
  <c r="CN11" i="3"/>
  <c r="CN22" i="3"/>
  <c r="CN17" i="3"/>
  <c r="CN13" i="3"/>
  <c r="CN39" i="3"/>
  <c r="CN25" i="3"/>
  <c r="CN32" i="3"/>
  <c r="CN24" i="3"/>
  <c r="CN19" i="3"/>
  <c r="CN14" i="3"/>
  <c r="CN28" i="3"/>
  <c r="CN20" i="3"/>
  <c r="CN15" i="3"/>
  <c r="CN9" i="3"/>
  <c r="CN10" i="3"/>
  <c r="CN6" i="3"/>
  <c r="CN8" i="3"/>
  <c r="CO5" i="5"/>
  <c r="CN34" i="5"/>
  <c r="CN29" i="5"/>
  <c r="CN37" i="5"/>
  <c r="CN31" i="5"/>
  <c r="CN25" i="5"/>
  <c r="CN32" i="5"/>
  <c r="CN26" i="5"/>
  <c r="CN38" i="5"/>
  <c r="CN33" i="5"/>
  <c r="CN27" i="5"/>
  <c r="CN22" i="5"/>
  <c r="CN16" i="5"/>
  <c r="CN23" i="5"/>
  <c r="CN18" i="5"/>
  <c r="CN12" i="5"/>
  <c r="CN24" i="5"/>
  <c r="CN21" i="5"/>
  <c r="CN15" i="5"/>
  <c r="CN11" i="5"/>
  <c r="CN20" i="5"/>
  <c r="CN6" i="5"/>
  <c r="CN14" i="5"/>
  <c r="CN8" i="5"/>
  <c r="CN10" i="5"/>
  <c r="CO92" i="4"/>
  <c r="CO136" i="4" s="1"/>
  <c r="CO93" i="4"/>
  <c r="CO137" i="4" s="1"/>
  <c r="CP63" i="4"/>
  <c r="CP107" i="4" s="1"/>
  <c r="CP36" i="4"/>
  <c r="CP60" i="4" s="1"/>
  <c r="CP35" i="4"/>
  <c r="CP94" i="4"/>
  <c r="CP56" i="4"/>
  <c r="CP100" i="4"/>
  <c r="CP70" i="4"/>
  <c r="CP114" i="4" s="1"/>
  <c r="CP76" i="4"/>
  <c r="CP120" i="4" s="1"/>
  <c r="CP87" i="4"/>
  <c r="CP131" i="4" s="1"/>
  <c r="CP91" i="4"/>
  <c r="CP135" i="4" s="1"/>
  <c r="CP101" i="4"/>
  <c r="CP68" i="4"/>
  <c r="CP112" i="4" s="1"/>
  <c r="CP99" i="4"/>
  <c r="CP103" i="4"/>
  <c r="CP65" i="4"/>
  <c r="CP109" i="4" s="1"/>
  <c r="CP74" i="4"/>
  <c r="CP118" i="4" s="1"/>
  <c r="CP97" i="4"/>
  <c r="CP66" i="4"/>
  <c r="CP110" i="4" s="1"/>
  <c r="CP64" i="4"/>
  <c r="CP108" i="4" s="1"/>
  <c r="CP98" i="4"/>
  <c r="CP82" i="4"/>
  <c r="CP126" i="4" s="1"/>
  <c r="CP84" i="4"/>
  <c r="CP128" i="4" s="1"/>
  <c r="CP79" i="4"/>
  <c r="CP123" i="4" s="1"/>
  <c r="CP88" i="4"/>
  <c r="CP132" i="4" s="1"/>
  <c r="CP77" i="4"/>
  <c r="CP121" i="4" s="1"/>
  <c r="CP83" i="4"/>
  <c r="CP127" i="4" s="1"/>
  <c r="CP85" i="4"/>
  <c r="CP129" i="4" s="1"/>
  <c r="CP73" i="4"/>
  <c r="CP117" i="4" s="1"/>
  <c r="CP81" i="4"/>
  <c r="CP125" i="4" s="1"/>
  <c r="CP89" i="4"/>
  <c r="CP133" i="4" s="1"/>
  <c r="CP72" i="4"/>
  <c r="CP116" i="4" s="1"/>
  <c r="CP78" i="4"/>
  <c r="CP122" i="4" s="1"/>
  <c r="CP69" i="4"/>
  <c r="CP113" i="4" s="1"/>
  <c r="CP71" i="4"/>
  <c r="CP115" i="4" s="1"/>
  <c r="CP80" i="4"/>
  <c r="CP124" i="4" s="1"/>
  <c r="CP95" i="4"/>
  <c r="CP67" i="4"/>
  <c r="CP111" i="4" s="1"/>
  <c r="CP75" i="4"/>
  <c r="CP119" i="4" s="1"/>
  <c r="CP86" i="4"/>
  <c r="CP130" i="4" s="1"/>
  <c r="CP90" i="4"/>
  <c r="CP134" i="4" s="1"/>
  <c r="CP102" i="4"/>
  <c r="CP55" i="4"/>
  <c r="CP57" i="4"/>
  <c r="CQ50" i="4"/>
  <c r="CQ54" i="4"/>
  <c r="CQ49" i="4"/>
  <c r="CQ51" i="4"/>
  <c r="CQ46" i="4"/>
  <c r="CQ47" i="4"/>
  <c r="CQ44" i="4"/>
  <c r="CQ45" i="4"/>
  <c r="CQ43" i="4"/>
  <c r="CQ41" i="4"/>
  <c r="CQ40" i="4"/>
  <c r="CQ38" i="4"/>
  <c r="CQ39" i="4"/>
  <c r="CQ37" i="4"/>
  <c r="CQ32" i="4"/>
  <c r="CQ34" i="4"/>
  <c r="CQ42" i="4"/>
  <c r="CQ29" i="4"/>
  <c r="CQ33" i="4"/>
  <c r="CQ30" i="4"/>
  <c r="CQ28" i="4"/>
  <c r="CQ26" i="4"/>
  <c r="CQ27" i="4"/>
  <c r="CQ21" i="4"/>
  <c r="CQ24" i="4"/>
  <c r="CQ22" i="4"/>
  <c r="CQ31" i="4"/>
  <c r="CQ25" i="4"/>
  <c r="CQ23" i="4"/>
  <c r="CQ20" i="4"/>
  <c r="CQ15" i="4"/>
  <c r="CQ19" i="4"/>
  <c r="CQ16" i="4"/>
  <c r="CQ17" i="4"/>
  <c r="CQ14" i="4"/>
  <c r="CQ10" i="4"/>
  <c r="CQ12" i="4"/>
  <c r="CQ18" i="4"/>
  <c r="CQ13" i="4"/>
  <c r="CQ9" i="4"/>
  <c r="CQ6" i="4"/>
  <c r="CQ11" i="4"/>
  <c r="CQ7" i="4"/>
  <c r="CQ8" i="4"/>
  <c r="CR5" i="4"/>
  <c r="CP5" i="5" l="1"/>
  <c r="CO37" i="5"/>
  <c r="CO32" i="5"/>
  <c r="CO38" i="5"/>
  <c r="CO33" i="5"/>
  <c r="CO34" i="5"/>
  <c r="CO29" i="5"/>
  <c r="CO26" i="5"/>
  <c r="CO25" i="5"/>
  <c r="CO23" i="5"/>
  <c r="CO18" i="5"/>
  <c r="CO24" i="5"/>
  <c r="CO20" i="5"/>
  <c r="CO14" i="5"/>
  <c r="CO31" i="5"/>
  <c r="CO27" i="5"/>
  <c r="CO21" i="5"/>
  <c r="CO15" i="5"/>
  <c r="CO12" i="5"/>
  <c r="CO6" i="5"/>
  <c r="CO8" i="5"/>
  <c r="CO22" i="5"/>
  <c r="CO16" i="5"/>
  <c r="CO10" i="5"/>
  <c r="CO11" i="5"/>
  <c r="CP5" i="3"/>
  <c r="CO45" i="3"/>
  <c r="CO46" i="3"/>
  <c r="CO42" i="3"/>
  <c r="CO48" i="3"/>
  <c r="CO43" i="3"/>
  <c r="CO41" i="3"/>
  <c r="CO34" i="3"/>
  <c r="CO28" i="3"/>
  <c r="CO49" i="3"/>
  <c r="CO44" i="3"/>
  <c r="CO35" i="3"/>
  <c r="CO29" i="3"/>
  <c r="CO37" i="3"/>
  <c r="CO39" i="3"/>
  <c r="CO32" i="3"/>
  <c r="CO27" i="3"/>
  <c r="CO22" i="3"/>
  <c r="CO17" i="3"/>
  <c r="CO25" i="3"/>
  <c r="CO24" i="3"/>
  <c r="CO19" i="3"/>
  <c r="CO14" i="3"/>
  <c r="CO20" i="3"/>
  <c r="CO15" i="3"/>
  <c r="CO30" i="3"/>
  <c r="CO13" i="3"/>
  <c r="CO9" i="3"/>
  <c r="CO11" i="3"/>
  <c r="CO10" i="3"/>
  <c r="CO6" i="3"/>
  <c r="CO16" i="3"/>
  <c r="CO21" i="3"/>
  <c r="CO8" i="3"/>
  <c r="CP92" i="4"/>
  <c r="CP136" i="4" s="1"/>
  <c r="CP93" i="4"/>
  <c r="CP137" i="4" s="1"/>
  <c r="CQ63" i="4"/>
  <c r="CQ107" i="4" s="1"/>
  <c r="CQ36" i="4"/>
  <c r="CQ60" i="4" s="1"/>
  <c r="CQ99" i="4"/>
  <c r="CQ35" i="4"/>
  <c r="CQ94" i="4"/>
  <c r="CQ56" i="4"/>
  <c r="CQ96" i="4"/>
  <c r="CQ73" i="4"/>
  <c r="CQ117" i="4" s="1"/>
  <c r="CQ81" i="4"/>
  <c r="CQ125" i="4" s="1"/>
  <c r="CQ100" i="4"/>
  <c r="CQ66" i="4"/>
  <c r="CQ110" i="4" s="1"/>
  <c r="CQ76" i="4"/>
  <c r="CQ120" i="4" s="1"/>
  <c r="CQ78" i="4"/>
  <c r="CQ122" i="4" s="1"/>
  <c r="CQ91" i="4"/>
  <c r="CQ135" i="4" s="1"/>
  <c r="CQ102" i="4"/>
  <c r="CQ70" i="4"/>
  <c r="CQ114" i="4" s="1"/>
  <c r="CQ72" i="4"/>
  <c r="CQ116" i="4" s="1"/>
  <c r="CQ84" i="4"/>
  <c r="CQ128" i="4" s="1"/>
  <c r="CQ89" i="4"/>
  <c r="CQ133" i="4" s="1"/>
  <c r="CQ101" i="4"/>
  <c r="CQ75" i="4"/>
  <c r="CQ119" i="4" s="1"/>
  <c r="CQ77" i="4"/>
  <c r="CQ121" i="4" s="1"/>
  <c r="CQ83" i="4"/>
  <c r="CQ127" i="4" s="1"/>
  <c r="CQ69" i="4"/>
  <c r="CQ113" i="4" s="1"/>
  <c r="CQ80" i="4"/>
  <c r="CQ124" i="4" s="1"/>
  <c r="CQ85" i="4"/>
  <c r="CQ129" i="4" s="1"/>
  <c r="CQ103" i="4"/>
  <c r="CQ65" i="4"/>
  <c r="CQ109" i="4" s="1"/>
  <c r="CQ67" i="4"/>
  <c r="CQ111" i="4" s="1"/>
  <c r="CQ82" i="4"/>
  <c r="CQ126" i="4" s="1"/>
  <c r="CQ87" i="4"/>
  <c r="CQ131" i="4" s="1"/>
  <c r="CQ95" i="4"/>
  <c r="CQ64" i="4"/>
  <c r="CQ108" i="4" s="1"/>
  <c r="CQ71" i="4"/>
  <c r="CQ115" i="4" s="1"/>
  <c r="CQ88" i="4"/>
  <c r="CQ132" i="4" s="1"/>
  <c r="CQ90" i="4"/>
  <c r="CQ134" i="4" s="1"/>
  <c r="CQ97" i="4"/>
  <c r="CQ68" i="4"/>
  <c r="CQ112" i="4" s="1"/>
  <c r="CQ74" i="4"/>
  <c r="CQ118" i="4" s="1"/>
  <c r="CQ79" i="4"/>
  <c r="CQ123" i="4" s="1"/>
  <c r="CQ86" i="4"/>
  <c r="CQ130" i="4" s="1"/>
  <c r="CQ98" i="4"/>
  <c r="CQ55" i="4"/>
  <c r="CQ57" i="4"/>
  <c r="CR50" i="4"/>
  <c r="CR54" i="4"/>
  <c r="CR49" i="4"/>
  <c r="CR46" i="4"/>
  <c r="CR47" i="4"/>
  <c r="CR45" i="4"/>
  <c r="CR51" i="4"/>
  <c r="CR40" i="4"/>
  <c r="CR44" i="4"/>
  <c r="CR43" i="4"/>
  <c r="CR41" i="4"/>
  <c r="CR38" i="4"/>
  <c r="CR39" i="4"/>
  <c r="CR42" i="4"/>
  <c r="CR34" i="4"/>
  <c r="CR33" i="4"/>
  <c r="CR37" i="4"/>
  <c r="CR29" i="4"/>
  <c r="CR31" i="4"/>
  <c r="CR30" i="4"/>
  <c r="CR28" i="4"/>
  <c r="CR32" i="4"/>
  <c r="CR27" i="4"/>
  <c r="CR25" i="4"/>
  <c r="CR24" i="4"/>
  <c r="CR22" i="4"/>
  <c r="CR26" i="4"/>
  <c r="CR23" i="4"/>
  <c r="CR20" i="4"/>
  <c r="CR15" i="4"/>
  <c r="CR11" i="4"/>
  <c r="CR21" i="4"/>
  <c r="CR19" i="4"/>
  <c r="CR16" i="4"/>
  <c r="CR17" i="4"/>
  <c r="CR18" i="4"/>
  <c r="CR14" i="4"/>
  <c r="CR10" i="4"/>
  <c r="CR12" i="4"/>
  <c r="CR13" i="4"/>
  <c r="CR9" i="4"/>
  <c r="CR6" i="4"/>
  <c r="CR7" i="4"/>
  <c r="CR8" i="4"/>
  <c r="CS5" i="4"/>
  <c r="CQ5" i="3" l="1"/>
  <c r="CP45" i="3"/>
  <c r="CP46" i="3"/>
  <c r="CP42" i="3"/>
  <c r="CP48" i="3"/>
  <c r="CP49" i="3"/>
  <c r="CP44" i="3"/>
  <c r="CP35" i="3"/>
  <c r="CP43" i="3"/>
  <c r="CP37" i="3"/>
  <c r="CP30" i="3"/>
  <c r="CP25" i="3"/>
  <c r="CP39" i="3"/>
  <c r="CP32" i="3"/>
  <c r="CP29" i="3"/>
  <c r="CP22" i="3"/>
  <c r="CP17" i="3"/>
  <c r="CP13" i="3"/>
  <c r="CP41" i="3"/>
  <c r="CP24" i="3"/>
  <c r="CP19" i="3"/>
  <c r="CP14" i="3"/>
  <c r="CP28" i="3"/>
  <c r="CP20" i="3"/>
  <c r="CP15" i="3"/>
  <c r="CP34" i="3"/>
  <c r="CP21" i="3"/>
  <c r="CP16" i="3"/>
  <c r="CP11" i="3"/>
  <c r="CP10" i="3"/>
  <c r="CP6" i="3"/>
  <c r="CP27" i="3"/>
  <c r="CP8" i="3"/>
  <c r="CP9" i="3"/>
  <c r="CQ5" i="5"/>
  <c r="CP37" i="5"/>
  <c r="CP31" i="5"/>
  <c r="CP25" i="5"/>
  <c r="CP32" i="5"/>
  <c r="CP26" i="5"/>
  <c r="CP38" i="5"/>
  <c r="CP33" i="5"/>
  <c r="CP27" i="5"/>
  <c r="CP34" i="5"/>
  <c r="CP29" i="5"/>
  <c r="CP23" i="5"/>
  <c r="CP18" i="5"/>
  <c r="CP12" i="5"/>
  <c r="CP24" i="5"/>
  <c r="CP20" i="5"/>
  <c r="CP14" i="5"/>
  <c r="CP22" i="5"/>
  <c r="CP16" i="5"/>
  <c r="CP15" i="5"/>
  <c r="CP6" i="5"/>
  <c r="CP8" i="5"/>
  <c r="CP10" i="5"/>
  <c r="CP21" i="5"/>
  <c r="CP11" i="5"/>
  <c r="CR63" i="4"/>
  <c r="CR107" i="4" s="1"/>
  <c r="CQ92" i="4"/>
  <c r="CQ136" i="4" s="1"/>
  <c r="CQ93" i="4"/>
  <c r="CQ137" i="4" s="1"/>
  <c r="CR64" i="4"/>
  <c r="CR108" i="4" s="1"/>
  <c r="CR65" i="4"/>
  <c r="CR109" i="4" s="1"/>
  <c r="CR36" i="4"/>
  <c r="CR60" i="4" s="1"/>
  <c r="CR67" i="4"/>
  <c r="CR111" i="4" s="1"/>
  <c r="CR35" i="4"/>
  <c r="CR99" i="4"/>
  <c r="CR72" i="4"/>
  <c r="CR116" i="4" s="1"/>
  <c r="CR89" i="4"/>
  <c r="CR133" i="4" s="1"/>
  <c r="CR102" i="4"/>
  <c r="CR96" i="4"/>
  <c r="CR94" i="4"/>
  <c r="CR56" i="4"/>
  <c r="CR71" i="4"/>
  <c r="CR115" i="4" s="1"/>
  <c r="CR77" i="4"/>
  <c r="CR121" i="4" s="1"/>
  <c r="CR85" i="4"/>
  <c r="CR129" i="4" s="1"/>
  <c r="CR75" i="4"/>
  <c r="CR119" i="4" s="1"/>
  <c r="CR80" i="4"/>
  <c r="CR124" i="4" s="1"/>
  <c r="CR87" i="4"/>
  <c r="CR131" i="4" s="1"/>
  <c r="CR95" i="4"/>
  <c r="CR103" i="4"/>
  <c r="CR74" i="4"/>
  <c r="CR118" i="4" s="1"/>
  <c r="CR83" i="4"/>
  <c r="CR127" i="4" s="1"/>
  <c r="CR88" i="4"/>
  <c r="CR132" i="4" s="1"/>
  <c r="CR98" i="4"/>
  <c r="CR73" i="4"/>
  <c r="CR117" i="4" s="1"/>
  <c r="CR79" i="4"/>
  <c r="CR123" i="4" s="1"/>
  <c r="CR86" i="4"/>
  <c r="CR130" i="4" s="1"/>
  <c r="CR100" i="4"/>
  <c r="CR66" i="4"/>
  <c r="CR110" i="4" s="1"/>
  <c r="CR76" i="4"/>
  <c r="CR120" i="4" s="1"/>
  <c r="CR81" i="4"/>
  <c r="CR125" i="4" s="1"/>
  <c r="CR101" i="4"/>
  <c r="CR70" i="4"/>
  <c r="CR114" i="4" s="1"/>
  <c r="CR78" i="4"/>
  <c r="CR122" i="4" s="1"/>
  <c r="CR82" i="4"/>
  <c r="CR126" i="4" s="1"/>
  <c r="CR90" i="4"/>
  <c r="CR134" i="4" s="1"/>
  <c r="CR97" i="4"/>
  <c r="CR69" i="4"/>
  <c r="CR113" i="4" s="1"/>
  <c r="CR68" i="4"/>
  <c r="CR112" i="4" s="1"/>
  <c r="CR84" i="4"/>
  <c r="CR128" i="4" s="1"/>
  <c r="CR91" i="4"/>
  <c r="CR135" i="4" s="1"/>
  <c r="CR55" i="4"/>
  <c r="CR57" i="4"/>
  <c r="CS50" i="4"/>
  <c r="CS54" i="4"/>
  <c r="CS49" i="4"/>
  <c r="CS46" i="4"/>
  <c r="CS47" i="4"/>
  <c r="CS51" i="4"/>
  <c r="CS45" i="4"/>
  <c r="CS43" i="4"/>
  <c r="CS44" i="4"/>
  <c r="CS41" i="4"/>
  <c r="CS42" i="4"/>
  <c r="CS40" i="4"/>
  <c r="CS39" i="4"/>
  <c r="CS38" i="4"/>
  <c r="CS33" i="4"/>
  <c r="CS37" i="4"/>
  <c r="CS34" i="4"/>
  <c r="CS30" i="4"/>
  <c r="CS32" i="4"/>
  <c r="CS29" i="4"/>
  <c r="CS31" i="4"/>
  <c r="CS28" i="4"/>
  <c r="CS24" i="4"/>
  <c r="CS22" i="4"/>
  <c r="CS26" i="4"/>
  <c r="CS27" i="4"/>
  <c r="CS25" i="4"/>
  <c r="CS23" i="4"/>
  <c r="CS21" i="4"/>
  <c r="CS19" i="4"/>
  <c r="CS16" i="4"/>
  <c r="CS17" i="4"/>
  <c r="CS20" i="4"/>
  <c r="CS18" i="4"/>
  <c r="CS14" i="4"/>
  <c r="CS12" i="4"/>
  <c r="CS15" i="4"/>
  <c r="CS13" i="4"/>
  <c r="CS9" i="4"/>
  <c r="CS6" i="4"/>
  <c r="CS7" i="4"/>
  <c r="CS11" i="4"/>
  <c r="CS10" i="4"/>
  <c r="CS8" i="4"/>
  <c r="CT5" i="4"/>
  <c r="CR5" i="5" l="1"/>
  <c r="CQ38" i="5"/>
  <c r="CQ33" i="5"/>
  <c r="CQ34" i="5"/>
  <c r="CQ29" i="5"/>
  <c r="CQ26" i="5"/>
  <c r="CQ25" i="5"/>
  <c r="CQ32" i="5"/>
  <c r="CQ24" i="5"/>
  <c r="CQ20" i="5"/>
  <c r="CQ21" i="5"/>
  <c r="CQ15" i="5"/>
  <c r="CQ31" i="5"/>
  <c r="CQ27" i="5"/>
  <c r="CQ22" i="5"/>
  <c r="CQ16" i="5"/>
  <c r="CQ37" i="5"/>
  <c r="CQ12" i="5"/>
  <c r="CQ23" i="5"/>
  <c r="CQ8" i="5"/>
  <c r="CQ18" i="5"/>
  <c r="CQ14" i="5"/>
  <c r="CQ10" i="5"/>
  <c r="CQ11" i="5"/>
  <c r="CQ6" i="5"/>
  <c r="CR5" i="3"/>
  <c r="CQ46" i="3"/>
  <c r="CQ48" i="3"/>
  <c r="CQ43" i="3"/>
  <c r="CQ49" i="3"/>
  <c r="CQ44" i="3"/>
  <c r="CQ35" i="3"/>
  <c r="CQ29" i="3"/>
  <c r="CQ37" i="3"/>
  <c r="CQ30" i="3"/>
  <c r="CQ25" i="3"/>
  <c r="CQ42" i="3"/>
  <c r="CQ39" i="3"/>
  <c r="CQ45" i="3"/>
  <c r="CQ41" i="3"/>
  <c r="CQ34" i="3"/>
  <c r="CQ28" i="3"/>
  <c r="CQ24" i="3"/>
  <c r="CQ19" i="3"/>
  <c r="CQ32" i="3"/>
  <c r="CQ20" i="3"/>
  <c r="CQ15" i="3"/>
  <c r="CQ21" i="3"/>
  <c r="CQ16" i="3"/>
  <c r="CQ27" i="3"/>
  <c r="CQ10" i="3"/>
  <c r="CQ6" i="3"/>
  <c r="CQ17" i="3"/>
  <c r="CQ22" i="3"/>
  <c r="CQ8" i="3"/>
  <c r="CQ14" i="3"/>
  <c r="CQ11" i="3"/>
  <c r="CQ9" i="3"/>
  <c r="CQ13" i="3"/>
  <c r="CS95" i="4"/>
  <c r="CS67" i="4"/>
  <c r="CS111" i="4" s="1"/>
  <c r="CR92" i="4"/>
  <c r="CR136" i="4" s="1"/>
  <c r="CS64" i="4"/>
  <c r="CS108" i="4" s="1"/>
  <c r="CS77" i="4"/>
  <c r="CS121" i="4" s="1"/>
  <c r="CS63" i="4"/>
  <c r="CS107" i="4" s="1"/>
  <c r="CR93" i="4"/>
  <c r="CR137" i="4" s="1"/>
  <c r="CS70" i="4"/>
  <c r="CS114" i="4" s="1"/>
  <c r="CS72" i="4"/>
  <c r="CS116" i="4" s="1"/>
  <c r="CS65" i="4"/>
  <c r="CS109" i="4" s="1"/>
  <c r="CS36" i="4"/>
  <c r="CS60" i="4" s="1"/>
  <c r="CS35" i="4"/>
  <c r="CS94" i="4"/>
  <c r="CS56" i="4"/>
  <c r="CS96" i="4"/>
  <c r="CS69" i="4"/>
  <c r="CS113" i="4" s="1"/>
  <c r="CS83" i="4"/>
  <c r="CS127" i="4" s="1"/>
  <c r="CS91" i="4"/>
  <c r="CS135" i="4" s="1"/>
  <c r="CS101" i="4"/>
  <c r="CS74" i="4"/>
  <c r="CS118" i="4" s="1"/>
  <c r="CS79" i="4"/>
  <c r="CS123" i="4" s="1"/>
  <c r="CS100" i="4"/>
  <c r="CS66" i="4"/>
  <c r="CS110" i="4" s="1"/>
  <c r="CS73" i="4"/>
  <c r="CS117" i="4" s="1"/>
  <c r="CS81" i="4"/>
  <c r="CS125" i="4" s="1"/>
  <c r="CS90" i="4"/>
  <c r="CS134" i="4" s="1"/>
  <c r="CS102" i="4"/>
  <c r="CS76" i="4"/>
  <c r="CS120" i="4" s="1"/>
  <c r="CS85" i="4"/>
  <c r="CS129" i="4" s="1"/>
  <c r="CS78" i="4"/>
  <c r="CS122" i="4" s="1"/>
  <c r="CS88" i="4"/>
  <c r="CS132" i="4" s="1"/>
  <c r="CS80" i="4"/>
  <c r="CS124" i="4" s="1"/>
  <c r="CS86" i="4"/>
  <c r="CS130" i="4" s="1"/>
  <c r="CS97" i="4"/>
  <c r="CS103" i="4"/>
  <c r="CS71" i="4"/>
  <c r="CS115" i="4" s="1"/>
  <c r="CS82" i="4"/>
  <c r="CS126" i="4" s="1"/>
  <c r="CS89" i="4"/>
  <c r="CS133" i="4" s="1"/>
  <c r="CS99" i="4"/>
  <c r="CS68" i="4"/>
  <c r="CS112" i="4" s="1"/>
  <c r="CS75" i="4"/>
  <c r="CS119" i="4" s="1"/>
  <c r="CS84" i="4"/>
  <c r="CS128" i="4" s="1"/>
  <c r="CS87" i="4"/>
  <c r="CS131" i="4" s="1"/>
  <c r="CS98" i="4"/>
  <c r="CS55" i="4"/>
  <c r="CS57" i="4"/>
  <c r="CT50" i="4"/>
  <c r="CT54" i="4"/>
  <c r="CT49" i="4"/>
  <c r="CT46" i="4"/>
  <c r="CT47" i="4"/>
  <c r="CT51" i="4"/>
  <c r="CT44" i="4"/>
  <c r="CT45" i="4"/>
  <c r="CT41" i="4"/>
  <c r="CT43" i="4"/>
  <c r="CT39" i="4"/>
  <c r="CT42" i="4"/>
  <c r="CT40" i="4"/>
  <c r="CT38" i="4"/>
  <c r="CT37" i="4"/>
  <c r="CT34" i="4"/>
  <c r="CT30" i="4"/>
  <c r="CT25" i="4"/>
  <c r="CT29" i="4"/>
  <c r="CT31" i="4"/>
  <c r="CT27" i="4"/>
  <c r="CT23" i="4"/>
  <c r="CT33" i="4"/>
  <c r="CT28" i="4"/>
  <c r="CT26" i="4"/>
  <c r="CT19" i="4"/>
  <c r="CT20" i="4"/>
  <c r="CT32" i="4"/>
  <c r="CT21" i="4"/>
  <c r="CT16" i="4"/>
  <c r="CT12" i="4"/>
  <c r="CT17" i="4"/>
  <c r="CT18" i="4"/>
  <c r="CT15" i="4"/>
  <c r="CT24" i="4"/>
  <c r="CT13" i="4"/>
  <c r="CT8" i="4"/>
  <c r="CT22" i="4"/>
  <c r="CT9" i="4"/>
  <c r="CT11" i="4"/>
  <c r="CT14" i="4"/>
  <c r="CT7" i="4"/>
  <c r="CT10" i="4"/>
  <c r="CT6" i="4"/>
  <c r="CU5" i="4"/>
  <c r="CS5" i="3" l="1"/>
  <c r="CR46" i="3"/>
  <c r="CR42" i="3"/>
  <c r="CR48" i="3"/>
  <c r="CR43" i="3"/>
  <c r="CR49" i="3"/>
  <c r="CR45" i="3"/>
  <c r="CR44" i="3"/>
  <c r="CR37" i="3"/>
  <c r="CR39" i="3"/>
  <c r="CR32" i="3"/>
  <c r="CR27" i="3"/>
  <c r="CR41" i="3"/>
  <c r="CR34" i="3"/>
  <c r="CR24" i="3"/>
  <c r="CR19" i="3"/>
  <c r="CR14" i="3"/>
  <c r="CR25" i="3"/>
  <c r="CR20" i="3"/>
  <c r="CR15" i="3"/>
  <c r="CR28" i="3"/>
  <c r="CR21" i="3"/>
  <c r="CR16" i="3"/>
  <c r="CR35" i="3"/>
  <c r="CR30" i="3"/>
  <c r="CR22" i="3"/>
  <c r="CR17" i="3"/>
  <c r="CR13" i="3"/>
  <c r="CR6" i="3"/>
  <c r="CR29" i="3"/>
  <c r="CR8" i="3"/>
  <c r="CR11" i="3"/>
  <c r="CR9" i="3"/>
  <c r="CR10" i="3"/>
  <c r="CS5" i="5"/>
  <c r="CR32" i="5"/>
  <c r="CR26" i="5"/>
  <c r="CR38" i="5"/>
  <c r="CR33" i="5"/>
  <c r="CR27" i="5"/>
  <c r="CR34" i="5"/>
  <c r="CR29" i="5"/>
  <c r="CR37" i="5"/>
  <c r="CR31" i="5"/>
  <c r="CR25" i="5"/>
  <c r="CR24" i="5"/>
  <c r="CR20" i="5"/>
  <c r="CR14" i="5"/>
  <c r="CR21" i="5"/>
  <c r="CR15" i="5"/>
  <c r="CR23" i="5"/>
  <c r="CR18" i="5"/>
  <c r="CR12" i="5"/>
  <c r="CR8" i="5"/>
  <c r="CR10" i="5"/>
  <c r="CR22" i="5"/>
  <c r="CR16" i="5"/>
  <c r="CR11" i="5"/>
  <c r="CR6" i="5"/>
  <c r="CT99" i="4"/>
  <c r="CT100" i="4"/>
  <c r="CT98" i="4"/>
  <c r="CT35" i="4"/>
  <c r="CT63" i="4"/>
  <c r="CT107" i="4" s="1"/>
  <c r="CS92" i="4"/>
  <c r="CS136" i="4" s="1"/>
  <c r="CS93" i="4"/>
  <c r="CS137" i="4" s="1"/>
  <c r="CT64" i="4"/>
  <c r="CT108" i="4" s="1"/>
  <c r="CT36" i="4"/>
  <c r="CT60" i="4" s="1"/>
  <c r="CT97" i="4"/>
  <c r="CT82" i="4"/>
  <c r="CT126" i="4" s="1"/>
  <c r="CT72" i="4"/>
  <c r="CT116" i="4" s="1"/>
  <c r="CT76" i="4"/>
  <c r="CT120" i="4" s="1"/>
  <c r="CT71" i="4"/>
  <c r="CT115" i="4" s="1"/>
  <c r="CT94" i="4"/>
  <c r="CT56" i="4"/>
  <c r="CT75" i="4"/>
  <c r="CT119" i="4" s="1"/>
  <c r="CT83" i="4"/>
  <c r="CT127" i="4" s="1"/>
  <c r="CT87" i="4"/>
  <c r="CT131" i="4" s="1"/>
  <c r="CT68" i="4"/>
  <c r="CT112" i="4" s="1"/>
  <c r="CT74" i="4"/>
  <c r="CT118" i="4" s="1"/>
  <c r="CT85" i="4"/>
  <c r="CT129" i="4" s="1"/>
  <c r="CT91" i="4"/>
  <c r="CT135" i="4" s="1"/>
  <c r="CT102" i="4"/>
  <c r="CT66" i="4"/>
  <c r="CT110" i="4" s="1"/>
  <c r="CT69" i="4"/>
  <c r="CT113" i="4" s="1"/>
  <c r="CT90" i="4"/>
  <c r="CT134" i="4" s="1"/>
  <c r="CT101" i="4"/>
  <c r="CT79" i="4"/>
  <c r="CT123" i="4" s="1"/>
  <c r="CT73" i="4"/>
  <c r="CT117" i="4" s="1"/>
  <c r="CT80" i="4"/>
  <c r="CT124" i="4" s="1"/>
  <c r="CT95" i="4"/>
  <c r="CT65" i="4"/>
  <c r="CT109" i="4" s="1"/>
  <c r="CT78" i="4"/>
  <c r="CT122" i="4" s="1"/>
  <c r="CT84" i="4"/>
  <c r="CT128" i="4" s="1"/>
  <c r="CT70" i="4"/>
  <c r="CT114" i="4" s="1"/>
  <c r="CT89" i="4"/>
  <c r="CT133" i="4" s="1"/>
  <c r="CT88" i="4"/>
  <c r="CT132" i="4" s="1"/>
  <c r="CT103" i="4"/>
  <c r="CT67" i="4"/>
  <c r="CT111" i="4" s="1"/>
  <c r="CT81" i="4"/>
  <c r="CT125" i="4" s="1"/>
  <c r="CT77" i="4"/>
  <c r="CT121" i="4" s="1"/>
  <c r="CT86" i="4"/>
  <c r="CT130" i="4" s="1"/>
  <c r="CT96" i="4"/>
  <c r="CT57" i="4"/>
  <c r="CT55" i="4"/>
  <c r="CU54" i="4"/>
  <c r="CU49" i="4"/>
  <c r="CU50" i="4"/>
  <c r="CU47" i="4"/>
  <c r="CU51" i="4"/>
  <c r="CU46" i="4"/>
  <c r="CU44" i="4"/>
  <c r="CU45" i="4"/>
  <c r="CU41" i="4"/>
  <c r="CU43" i="4"/>
  <c r="CU42" i="4"/>
  <c r="CU39" i="4"/>
  <c r="CU38" i="4"/>
  <c r="CU37" i="4"/>
  <c r="CU40" i="4"/>
  <c r="CU34" i="4"/>
  <c r="CU31" i="4"/>
  <c r="CU33" i="4"/>
  <c r="CU32" i="4"/>
  <c r="CU29" i="4"/>
  <c r="CU28" i="4"/>
  <c r="CU30" i="4"/>
  <c r="CU25" i="4"/>
  <c r="CU26" i="4"/>
  <c r="CU27" i="4"/>
  <c r="CU23" i="4"/>
  <c r="CU24" i="4"/>
  <c r="CU22" i="4"/>
  <c r="CU19" i="4"/>
  <c r="CU21" i="4"/>
  <c r="CU17" i="4"/>
  <c r="CU20" i="4"/>
  <c r="CU18" i="4"/>
  <c r="CU15" i="4"/>
  <c r="CU13" i="4"/>
  <c r="CU8" i="4"/>
  <c r="CU11" i="4"/>
  <c r="CU10" i="4"/>
  <c r="CU7" i="4"/>
  <c r="CU12" i="4"/>
  <c r="CU6" i="4"/>
  <c r="CU16" i="4"/>
  <c r="CU14" i="4"/>
  <c r="CU9" i="4"/>
  <c r="CV5" i="4"/>
  <c r="CT5" i="5" l="1"/>
  <c r="CS38" i="5"/>
  <c r="CS33" i="5"/>
  <c r="CS34" i="5"/>
  <c r="CS37" i="5"/>
  <c r="CS32" i="5"/>
  <c r="CS21" i="5"/>
  <c r="CS31" i="5"/>
  <c r="CS27" i="5"/>
  <c r="CS22" i="5"/>
  <c r="CS16" i="5"/>
  <c r="CS23" i="5"/>
  <c r="CS18" i="5"/>
  <c r="CS26" i="5"/>
  <c r="CS20" i="5"/>
  <c r="CS24" i="5"/>
  <c r="CS10" i="5"/>
  <c r="CS14" i="5"/>
  <c r="CS11" i="5"/>
  <c r="CS29" i="5"/>
  <c r="CS6" i="5"/>
  <c r="CS25" i="5"/>
  <c r="CS15" i="5"/>
  <c r="CS8" i="5"/>
  <c r="CS12" i="5"/>
  <c r="CT5" i="3"/>
  <c r="CS48" i="3"/>
  <c r="CS43" i="3"/>
  <c r="CS49" i="3"/>
  <c r="CS44" i="3"/>
  <c r="CS45" i="3"/>
  <c r="CS37" i="3"/>
  <c r="CS30" i="3"/>
  <c r="CS25" i="3"/>
  <c r="CS39" i="3"/>
  <c r="CS32" i="3"/>
  <c r="CS27" i="3"/>
  <c r="CS42" i="3"/>
  <c r="CS46" i="3"/>
  <c r="CS41" i="3"/>
  <c r="CS35" i="3"/>
  <c r="CS29" i="3"/>
  <c r="CS20" i="3"/>
  <c r="CS15" i="3"/>
  <c r="CS28" i="3"/>
  <c r="CS21" i="3"/>
  <c r="CS16" i="3"/>
  <c r="CS34" i="3"/>
  <c r="CS22" i="3"/>
  <c r="CS17" i="3"/>
  <c r="CS6" i="3"/>
  <c r="CS19" i="3"/>
  <c r="CS24" i="3"/>
  <c r="CS8" i="3"/>
  <c r="CS11" i="3"/>
  <c r="CS9" i="3"/>
  <c r="CS14" i="3"/>
  <c r="CS13" i="3"/>
  <c r="CS10" i="3"/>
  <c r="CT93" i="4"/>
  <c r="CT137" i="4" s="1"/>
  <c r="CU98" i="4"/>
  <c r="CU63" i="4"/>
  <c r="CU107" i="4" s="1"/>
  <c r="CT92" i="4"/>
  <c r="CT136" i="4" s="1"/>
  <c r="CU97" i="4"/>
  <c r="CU36" i="4"/>
  <c r="CU60" i="4" s="1"/>
  <c r="CU35" i="4"/>
  <c r="CU73" i="4"/>
  <c r="CU117" i="4" s="1"/>
  <c r="CU72" i="4"/>
  <c r="CU116" i="4" s="1"/>
  <c r="CU100" i="4"/>
  <c r="CU80" i="4"/>
  <c r="CU124" i="4" s="1"/>
  <c r="CU90" i="4"/>
  <c r="CU134" i="4" s="1"/>
  <c r="CU94" i="4"/>
  <c r="CU56" i="4"/>
  <c r="CU75" i="4"/>
  <c r="CU119" i="4" s="1"/>
  <c r="CU84" i="4"/>
  <c r="CU128" i="4" s="1"/>
  <c r="CU88" i="4"/>
  <c r="CU132" i="4" s="1"/>
  <c r="CU69" i="4"/>
  <c r="CU113" i="4" s="1"/>
  <c r="CU77" i="4"/>
  <c r="CU121" i="4" s="1"/>
  <c r="CU83" i="4"/>
  <c r="CU127" i="4" s="1"/>
  <c r="CU91" i="4"/>
  <c r="CU135" i="4" s="1"/>
  <c r="CU102" i="4"/>
  <c r="CU64" i="4"/>
  <c r="CU108" i="4" s="1"/>
  <c r="CU74" i="4"/>
  <c r="CU118" i="4" s="1"/>
  <c r="CU82" i="4"/>
  <c r="CU126" i="4" s="1"/>
  <c r="CU101" i="4"/>
  <c r="CU67" i="4"/>
  <c r="CU111" i="4" s="1"/>
  <c r="CU78" i="4"/>
  <c r="CU122" i="4" s="1"/>
  <c r="CU87" i="4"/>
  <c r="CU131" i="4" s="1"/>
  <c r="CU103" i="4"/>
  <c r="CU68" i="4"/>
  <c r="CU112" i="4" s="1"/>
  <c r="CU76" i="4"/>
  <c r="CU120" i="4" s="1"/>
  <c r="CU85" i="4"/>
  <c r="CU129" i="4" s="1"/>
  <c r="CU95" i="4"/>
  <c r="CU66" i="4"/>
  <c r="CU110" i="4" s="1"/>
  <c r="CU65" i="4"/>
  <c r="CU109" i="4" s="1"/>
  <c r="CU79" i="4"/>
  <c r="CU123" i="4" s="1"/>
  <c r="CU86" i="4"/>
  <c r="CU130" i="4" s="1"/>
  <c r="CU96" i="4"/>
  <c r="CU71" i="4"/>
  <c r="CU115" i="4" s="1"/>
  <c r="CU70" i="4"/>
  <c r="CU114" i="4" s="1"/>
  <c r="CU81" i="4"/>
  <c r="CU125" i="4" s="1"/>
  <c r="CU89" i="4"/>
  <c r="CU133" i="4" s="1"/>
  <c r="CU99" i="4"/>
  <c r="CU57" i="4"/>
  <c r="CU55" i="4"/>
  <c r="CV49" i="4"/>
  <c r="CV50" i="4"/>
  <c r="CV54" i="4"/>
  <c r="CV47" i="4"/>
  <c r="CV51" i="4"/>
  <c r="CV43" i="4"/>
  <c r="CV46" i="4"/>
  <c r="CV44" i="4"/>
  <c r="CV45" i="4"/>
  <c r="CV42" i="4"/>
  <c r="CV34" i="4"/>
  <c r="CV40" i="4"/>
  <c r="CV41" i="4"/>
  <c r="CV38" i="4"/>
  <c r="CV37" i="4"/>
  <c r="CV39" i="4"/>
  <c r="CV31" i="4"/>
  <c r="CV33" i="4"/>
  <c r="CV32" i="4"/>
  <c r="CV26" i="4"/>
  <c r="CV29" i="4"/>
  <c r="CV30" i="4"/>
  <c r="CV24" i="4"/>
  <c r="CV28" i="4"/>
  <c r="CV27" i="4"/>
  <c r="CV20" i="4"/>
  <c r="CV25" i="4"/>
  <c r="CV23" i="4"/>
  <c r="CV21" i="4"/>
  <c r="CV22" i="4"/>
  <c r="CV17" i="4"/>
  <c r="CV13" i="4"/>
  <c r="CV18" i="4"/>
  <c r="CV14" i="4"/>
  <c r="CV16" i="4"/>
  <c r="CV8" i="4"/>
  <c r="CV19" i="4"/>
  <c r="CV9" i="4"/>
  <c r="CV10" i="4"/>
  <c r="CV11" i="4"/>
  <c r="CV15" i="4"/>
  <c r="CV12" i="4"/>
  <c r="CV6" i="4"/>
  <c r="CV7" i="4"/>
  <c r="CW5" i="4"/>
  <c r="CU5" i="3" l="1"/>
  <c r="CT48" i="3"/>
  <c r="CT43" i="3"/>
  <c r="CT49" i="3"/>
  <c r="CT44" i="3"/>
  <c r="CT45" i="3"/>
  <c r="CT46" i="3"/>
  <c r="CT42" i="3"/>
  <c r="CT39" i="3"/>
  <c r="CT41" i="3"/>
  <c r="CT34" i="3"/>
  <c r="CT28" i="3"/>
  <c r="CT35" i="3"/>
  <c r="CT25" i="3"/>
  <c r="CT20" i="3"/>
  <c r="CT15" i="3"/>
  <c r="CT32" i="3"/>
  <c r="CT21" i="3"/>
  <c r="CT16" i="3"/>
  <c r="CT37" i="3"/>
  <c r="CT30" i="3"/>
  <c r="CT22" i="3"/>
  <c r="CT17" i="3"/>
  <c r="CT27" i="3"/>
  <c r="CT29" i="3"/>
  <c r="CT24" i="3"/>
  <c r="CT19" i="3"/>
  <c r="CT14" i="3"/>
  <c r="CT8" i="3"/>
  <c r="CT11" i="3"/>
  <c r="CT9" i="3"/>
  <c r="CT13" i="3"/>
  <c r="CT10" i="3"/>
  <c r="CT6" i="3"/>
  <c r="CU5" i="5"/>
  <c r="CT38" i="5"/>
  <c r="CT33" i="5"/>
  <c r="CT27" i="5"/>
  <c r="CT34" i="5"/>
  <c r="CT29" i="5"/>
  <c r="CT37" i="5"/>
  <c r="CT31" i="5"/>
  <c r="CT32" i="5"/>
  <c r="CT26" i="5"/>
  <c r="CT21" i="5"/>
  <c r="CT15" i="5"/>
  <c r="CT22" i="5"/>
  <c r="CT16" i="5"/>
  <c r="CT25" i="5"/>
  <c r="CT24" i="5"/>
  <c r="CT20" i="5"/>
  <c r="CT14" i="5"/>
  <c r="CT23" i="5"/>
  <c r="CT10" i="5"/>
  <c r="CT18" i="5"/>
  <c r="CT11" i="5"/>
  <c r="CT6" i="5"/>
  <c r="CT12" i="5"/>
  <c r="CT8" i="5"/>
  <c r="CV63" i="4"/>
  <c r="CV107" i="4" s="1"/>
  <c r="CU92" i="4"/>
  <c r="CU136" i="4" s="1"/>
  <c r="CU93" i="4"/>
  <c r="CU137" i="4" s="1"/>
  <c r="CV98" i="4"/>
  <c r="CV64" i="4"/>
  <c r="CV108" i="4" s="1"/>
  <c r="CV97" i="4"/>
  <c r="CV35" i="4"/>
  <c r="CV36" i="4"/>
  <c r="CV60" i="4" s="1"/>
  <c r="CV96" i="4"/>
  <c r="CV94" i="4"/>
  <c r="CV56" i="4"/>
  <c r="CV68" i="4"/>
  <c r="CV112" i="4" s="1"/>
  <c r="CV70" i="4"/>
  <c r="CV114" i="4" s="1"/>
  <c r="CV85" i="4"/>
  <c r="CV129" i="4" s="1"/>
  <c r="CV101" i="4"/>
  <c r="CV67" i="4"/>
  <c r="CV111" i="4" s="1"/>
  <c r="CV74" i="4"/>
  <c r="CV118" i="4" s="1"/>
  <c r="CV81" i="4"/>
  <c r="CV125" i="4" s="1"/>
  <c r="CV103" i="4"/>
  <c r="CV66" i="4"/>
  <c r="CV110" i="4" s="1"/>
  <c r="CV79" i="4"/>
  <c r="CV123" i="4" s="1"/>
  <c r="CV87" i="4"/>
  <c r="CV131" i="4" s="1"/>
  <c r="CV95" i="4"/>
  <c r="CV100" i="4"/>
  <c r="CV76" i="4"/>
  <c r="CV120" i="4" s="1"/>
  <c r="CV78" i="4"/>
  <c r="CV122" i="4" s="1"/>
  <c r="CV86" i="4"/>
  <c r="CV130" i="4" s="1"/>
  <c r="CV65" i="4"/>
  <c r="CV109" i="4" s="1"/>
  <c r="CV80" i="4"/>
  <c r="CV124" i="4" s="1"/>
  <c r="CV83" i="4"/>
  <c r="CV127" i="4" s="1"/>
  <c r="CV73" i="4"/>
  <c r="CV117" i="4" s="1"/>
  <c r="CV82" i="4"/>
  <c r="CV126" i="4" s="1"/>
  <c r="CV89" i="4"/>
  <c r="CV133" i="4" s="1"/>
  <c r="CV91" i="4"/>
  <c r="CV135" i="4" s="1"/>
  <c r="CV69" i="4"/>
  <c r="CV113" i="4" s="1"/>
  <c r="CV71" i="4"/>
  <c r="CV115" i="4" s="1"/>
  <c r="CV77" i="4"/>
  <c r="CV121" i="4" s="1"/>
  <c r="CV90" i="4"/>
  <c r="CV134" i="4" s="1"/>
  <c r="CV99" i="4"/>
  <c r="CV72" i="4"/>
  <c r="CV116" i="4" s="1"/>
  <c r="CV75" i="4"/>
  <c r="CV119" i="4" s="1"/>
  <c r="CV84" i="4"/>
  <c r="CV128" i="4" s="1"/>
  <c r="CV88" i="4"/>
  <c r="CV132" i="4" s="1"/>
  <c r="CV102" i="4"/>
  <c r="CV55" i="4"/>
  <c r="CV57" i="4"/>
  <c r="CW49" i="4"/>
  <c r="CW50" i="4"/>
  <c r="CW54" i="4"/>
  <c r="CW51" i="4"/>
  <c r="CW46" i="4"/>
  <c r="CW47" i="4"/>
  <c r="CW45" i="4"/>
  <c r="CW43" i="4"/>
  <c r="CW42" i="4"/>
  <c r="CW44" i="4"/>
  <c r="CW40" i="4"/>
  <c r="CW39" i="4"/>
  <c r="CW38" i="4"/>
  <c r="CW37" i="4"/>
  <c r="CW41" i="4"/>
  <c r="CW34" i="4"/>
  <c r="CW29" i="4"/>
  <c r="CW31" i="4"/>
  <c r="CW30" i="4"/>
  <c r="CW33" i="4"/>
  <c r="CW32" i="4"/>
  <c r="CW25" i="4"/>
  <c r="CW28" i="4"/>
  <c r="CW26" i="4"/>
  <c r="CW20" i="4"/>
  <c r="CW23" i="4"/>
  <c r="CW21" i="4"/>
  <c r="CW24" i="4"/>
  <c r="CW18" i="4"/>
  <c r="CW15" i="4"/>
  <c r="CW27" i="4"/>
  <c r="CW16" i="4"/>
  <c r="CW22" i="4"/>
  <c r="CW19" i="4"/>
  <c r="CW13" i="4"/>
  <c r="CW9" i="4"/>
  <c r="CW11" i="4"/>
  <c r="CW17" i="4"/>
  <c r="CW14" i="4"/>
  <c r="CW12" i="4"/>
  <c r="CW10" i="4"/>
  <c r="CW8" i="4"/>
  <c r="CW7" i="4"/>
  <c r="CW6" i="4"/>
  <c r="CX5" i="4"/>
  <c r="CV5" i="5" l="1"/>
  <c r="CU34" i="5"/>
  <c r="CU37" i="5"/>
  <c r="CU31" i="5"/>
  <c r="CU22" i="5"/>
  <c r="CU16" i="5"/>
  <c r="CU33" i="5"/>
  <c r="CU27" i="5"/>
  <c r="CU23" i="5"/>
  <c r="CU18" i="5"/>
  <c r="CU12" i="5"/>
  <c r="CU38" i="5"/>
  <c r="CU25" i="5"/>
  <c r="CU24" i="5"/>
  <c r="CU20" i="5"/>
  <c r="CU14" i="5"/>
  <c r="CU29" i="5"/>
  <c r="CU26" i="5"/>
  <c r="CU32" i="5"/>
  <c r="CU11" i="5"/>
  <c r="CU6" i="5"/>
  <c r="CU21" i="5"/>
  <c r="CU8" i="5"/>
  <c r="CU15" i="5"/>
  <c r="CU10" i="5"/>
  <c r="CV5" i="3"/>
  <c r="CU49" i="3"/>
  <c r="CU44" i="3"/>
  <c r="CU45" i="3"/>
  <c r="CU46" i="3"/>
  <c r="CU39" i="3"/>
  <c r="CU32" i="3"/>
  <c r="CU27" i="3"/>
  <c r="CU48" i="3"/>
  <c r="CU43" i="3"/>
  <c r="CU42" i="3"/>
  <c r="CU41" i="3"/>
  <c r="CU34" i="3"/>
  <c r="CU28" i="3"/>
  <c r="CU35" i="3"/>
  <c r="CU37" i="3"/>
  <c r="CU30" i="3"/>
  <c r="CU25" i="3"/>
  <c r="CU21" i="3"/>
  <c r="CU16" i="3"/>
  <c r="CU22" i="3"/>
  <c r="CU17" i="3"/>
  <c r="CU13" i="3"/>
  <c r="CU29" i="3"/>
  <c r="CU24" i="3"/>
  <c r="CU19" i="3"/>
  <c r="CU14" i="3"/>
  <c r="CU8" i="3"/>
  <c r="CU20" i="3"/>
  <c r="CU11" i="3"/>
  <c r="CU9" i="3"/>
  <c r="CU10" i="3"/>
  <c r="CU15" i="3"/>
  <c r="CU6" i="3"/>
  <c r="CV93" i="4"/>
  <c r="CV137" i="4" s="1"/>
  <c r="CV92" i="4"/>
  <c r="CV136" i="4" s="1"/>
  <c r="CW35" i="4"/>
  <c r="CW95" i="4"/>
  <c r="CW63" i="4"/>
  <c r="CW107" i="4" s="1"/>
  <c r="CW96" i="4"/>
  <c r="CW97" i="4"/>
  <c r="CW101" i="4"/>
  <c r="CW99" i="4"/>
  <c r="CW36" i="4"/>
  <c r="CW60" i="4" s="1"/>
  <c r="CW98" i="4"/>
  <c r="CW84" i="4"/>
  <c r="CW128" i="4" s="1"/>
  <c r="CW94" i="4"/>
  <c r="CW56" i="4"/>
  <c r="CW103" i="4"/>
  <c r="CW66" i="4"/>
  <c r="CW110" i="4" s="1"/>
  <c r="CW68" i="4"/>
  <c r="CW112" i="4" s="1"/>
  <c r="CW75" i="4"/>
  <c r="CW119" i="4" s="1"/>
  <c r="CW89" i="4"/>
  <c r="CW133" i="4" s="1"/>
  <c r="CW81" i="4"/>
  <c r="CW125" i="4" s="1"/>
  <c r="CW90" i="4"/>
  <c r="CW134" i="4" s="1"/>
  <c r="CW64" i="4"/>
  <c r="CW108" i="4" s="1"/>
  <c r="CW70" i="4"/>
  <c r="CW114" i="4" s="1"/>
  <c r="CW78" i="4"/>
  <c r="CW122" i="4" s="1"/>
  <c r="CW87" i="4"/>
  <c r="CW131" i="4" s="1"/>
  <c r="CW76" i="4"/>
  <c r="CW120" i="4" s="1"/>
  <c r="CW80" i="4"/>
  <c r="CW124" i="4" s="1"/>
  <c r="CW88" i="4"/>
  <c r="CW132" i="4" s="1"/>
  <c r="CW67" i="4"/>
  <c r="CW111" i="4" s="1"/>
  <c r="CW79" i="4"/>
  <c r="CW123" i="4" s="1"/>
  <c r="CW77" i="4"/>
  <c r="CW121" i="4" s="1"/>
  <c r="CW86" i="4"/>
  <c r="CW130" i="4" s="1"/>
  <c r="CW65" i="4"/>
  <c r="CW109" i="4" s="1"/>
  <c r="CW69" i="4"/>
  <c r="CW113" i="4" s="1"/>
  <c r="CW73" i="4"/>
  <c r="CW117" i="4" s="1"/>
  <c r="CW83" i="4"/>
  <c r="CW127" i="4" s="1"/>
  <c r="CW91" i="4"/>
  <c r="CW135" i="4" s="1"/>
  <c r="CW100" i="4"/>
  <c r="CW85" i="4"/>
  <c r="CW129" i="4" s="1"/>
  <c r="CW102" i="4"/>
  <c r="CW71" i="4"/>
  <c r="CW115" i="4" s="1"/>
  <c r="CW74" i="4"/>
  <c r="CW118" i="4" s="1"/>
  <c r="CW72" i="4"/>
  <c r="CW116" i="4" s="1"/>
  <c r="CW82" i="4"/>
  <c r="CW126" i="4" s="1"/>
  <c r="CW55" i="4"/>
  <c r="CW57" i="4"/>
  <c r="CX50" i="4"/>
  <c r="CX54" i="4"/>
  <c r="CX49" i="4"/>
  <c r="CX51" i="4"/>
  <c r="CX46" i="4"/>
  <c r="CX44" i="4"/>
  <c r="CX47" i="4"/>
  <c r="CX45" i="4"/>
  <c r="CX43" i="4"/>
  <c r="CX37" i="4"/>
  <c r="CX42" i="4"/>
  <c r="CX40" i="4"/>
  <c r="CX39" i="4"/>
  <c r="CX41" i="4"/>
  <c r="CX34" i="4"/>
  <c r="CX33" i="4"/>
  <c r="CX28" i="4"/>
  <c r="CX32" i="4"/>
  <c r="CX29" i="4"/>
  <c r="CX27" i="4"/>
  <c r="CX31" i="4"/>
  <c r="CX30" i="4"/>
  <c r="CX26" i="4"/>
  <c r="CX23" i="4"/>
  <c r="CX38" i="4"/>
  <c r="CX25" i="4"/>
  <c r="CX21" i="4"/>
  <c r="CX22" i="4"/>
  <c r="CX24" i="4"/>
  <c r="CX19" i="4"/>
  <c r="CX18" i="4"/>
  <c r="CX14" i="4"/>
  <c r="CX20" i="4"/>
  <c r="CX15" i="4"/>
  <c r="CX16" i="4"/>
  <c r="CX17" i="4"/>
  <c r="CX9" i="4"/>
  <c r="CX11" i="4"/>
  <c r="CX10" i="4"/>
  <c r="CX12" i="4"/>
  <c r="CX13" i="4"/>
  <c r="CX8" i="4"/>
  <c r="CX6" i="4"/>
  <c r="CX7" i="4"/>
  <c r="CY5" i="4"/>
  <c r="CW5" i="3" l="1"/>
  <c r="CV49" i="3"/>
  <c r="CV44" i="3"/>
  <c r="CV45" i="3"/>
  <c r="CV46" i="3"/>
  <c r="CV48" i="3"/>
  <c r="CV43" i="3"/>
  <c r="CV42" i="3"/>
  <c r="CV41" i="3"/>
  <c r="CV34" i="3"/>
  <c r="CV35" i="3"/>
  <c r="CV29" i="3"/>
  <c r="CV37" i="3"/>
  <c r="CV30" i="3"/>
  <c r="CV21" i="3"/>
  <c r="CV16" i="3"/>
  <c r="CV11" i="3"/>
  <c r="CV32" i="3"/>
  <c r="CV28" i="3"/>
  <c r="CV39" i="3"/>
  <c r="CV22" i="3"/>
  <c r="CV17" i="3"/>
  <c r="CV13" i="3"/>
  <c r="CV27" i="3"/>
  <c r="CV24" i="3"/>
  <c r="CV19" i="3"/>
  <c r="CV14" i="3"/>
  <c r="CV20" i="3"/>
  <c r="CV15" i="3"/>
  <c r="CV9" i="3"/>
  <c r="CV25" i="3"/>
  <c r="CV10" i="3"/>
  <c r="CV6" i="3"/>
  <c r="CV8" i="3"/>
  <c r="CW5" i="5"/>
  <c r="CV34" i="5"/>
  <c r="CV29" i="5"/>
  <c r="CV37" i="5"/>
  <c r="CV31" i="5"/>
  <c r="CV25" i="5"/>
  <c r="CV32" i="5"/>
  <c r="CV26" i="5"/>
  <c r="CV38" i="5"/>
  <c r="CV33" i="5"/>
  <c r="CV27" i="5"/>
  <c r="CV22" i="5"/>
  <c r="CV16" i="5"/>
  <c r="CV23" i="5"/>
  <c r="CV18" i="5"/>
  <c r="CV12" i="5"/>
  <c r="CV24" i="5"/>
  <c r="CV21" i="5"/>
  <c r="CV15" i="5"/>
  <c r="CV11" i="5"/>
  <c r="CV14" i="5"/>
  <c r="CV6" i="5"/>
  <c r="CV8" i="5"/>
  <c r="CV10" i="5"/>
  <c r="CV20" i="5"/>
  <c r="CW92" i="4"/>
  <c r="CW136" i="4" s="1"/>
  <c r="CX63" i="4"/>
  <c r="CX107" i="4" s="1"/>
  <c r="CW93" i="4"/>
  <c r="CW137" i="4" s="1"/>
  <c r="CX35" i="4"/>
  <c r="CX36" i="4"/>
  <c r="CX60" i="4" s="1"/>
  <c r="CX64" i="4"/>
  <c r="CX108" i="4" s="1"/>
  <c r="CX65" i="4"/>
  <c r="CX109" i="4" s="1"/>
  <c r="CX72" i="4"/>
  <c r="CX116" i="4" s="1"/>
  <c r="CX82" i="4"/>
  <c r="CX126" i="4" s="1"/>
  <c r="CX89" i="4"/>
  <c r="CX133" i="4" s="1"/>
  <c r="CX94" i="4"/>
  <c r="CX56" i="4"/>
  <c r="CX77" i="4"/>
  <c r="CX121" i="4" s="1"/>
  <c r="CX69" i="4"/>
  <c r="CX113" i="4" s="1"/>
  <c r="CX70" i="4"/>
  <c r="CX114" i="4" s="1"/>
  <c r="CX67" i="4"/>
  <c r="CX111" i="4" s="1"/>
  <c r="CX75" i="4"/>
  <c r="CX119" i="4" s="1"/>
  <c r="CX83" i="4"/>
  <c r="CX127" i="4" s="1"/>
  <c r="CX91" i="4"/>
  <c r="CX135" i="4" s="1"/>
  <c r="CX95" i="4"/>
  <c r="CX85" i="4"/>
  <c r="CX129" i="4" s="1"/>
  <c r="CX100" i="4"/>
  <c r="CX71" i="4"/>
  <c r="CX115" i="4" s="1"/>
  <c r="CX80" i="4"/>
  <c r="CX124" i="4" s="1"/>
  <c r="CX90" i="4"/>
  <c r="CX134" i="4" s="1"/>
  <c r="CX102" i="4"/>
  <c r="CX68" i="4"/>
  <c r="CX112" i="4" s="1"/>
  <c r="CX76" i="4"/>
  <c r="CX120" i="4" s="1"/>
  <c r="CX87" i="4"/>
  <c r="CX131" i="4" s="1"/>
  <c r="CX98" i="4"/>
  <c r="CX101" i="4"/>
  <c r="CX66" i="4"/>
  <c r="CX110" i="4" s="1"/>
  <c r="CX81" i="4"/>
  <c r="CX125" i="4" s="1"/>
  <c r="CX88" i="4"/>
  <c r="CX132" i="4" s="1"/>
  <c r="CX96" i="4"/>
  <c r="CX103" i="4"/>
  <c r="CX74" i="4"/>
  <c r="CX118" i="4" s="1"/>
  <c r="CX79" i="4"/>
  <c r="CX123" i="4" s="1"/>
  <c r="CX84" i="4"/>
  <c r="CX128" i="4" s="1"/>
  <c r="CX97" i="4"/>
  <c r="CX73" i="4"/>
  <c r="CX117" i="4" s="1"/>
  <c r="CX78" i="4"/>
  <c r="CX122" i="4" s="1"/>
  <c r="CX86" i="4"/>
  <c r="CX130" i="4" s="1"/>
  <c r="CX99" i="4"/>
  <c r="CX55" i="4"/>
  <c r="CX57" i="4"/>
  <c r="CY50" i="4"/>
  <c r="CY54" i="4"/>
  <c r="CY49" i="4"/>
  <c r="CY51" i="4"/>
  <c r="CY46" i="4"/>
  <c r="CY47" i="4"/>
  <c r="CY44" i="4"/>
  <c r="CY45" i="4"/>
  <c r="CY43" i="4"/>
  <c r="CY41" i="4"/>
  <c r="CY38" i="4"/>
  <c r="CY42" i="4"/>
  <c r="CY40" i="4"/>
  <c r="CY39" i="4"/>
  <c r="CY37" i="4"/>
  <c r="CY32" i="4"/>
  <c r="CY34" i="4"/>
  <c r="CY33" i="4"/>
  <c r="CY29" i="4"/>
  <c r="CY31" i="4"/>
  <c r="CY28" i="4"/>
  <c r="CY30" i="4"/>
  <c r="CY27" i="4"/>
  <c r="CY25" i="4"/>
  <c r="CY23" i="4"/>
  <c r="CY21" i="4"/>
  <c r="CY22" i="4"/>
  <c r="CY24" i="4"/>
  <c r="CY20" i="4"/>
  <c r="CY26" i="4"/>
  <c r="CY15" i="4"/>
  <c r="CY16" i="4"/>
  <c r="CY19" i="4"/>
  <c r="CY17" i="4"/>
  <c r="CY11" i="4"/>
  <c r="CY10" i="4"/>
  <c r="CY18" i="4"/>
  <c r="CY12" i="4"/>
  <c r="CY14" i="4"/>
  <c r="CY13" i="4"/>
  <c r="CY8" i="4"/>
  <c r="CY6" i="4"/>
  <c r="CY7" i="4"/>
  <c r="CY9" i="4"/>
  <c r="CZ5" i="4"/>
  <c r="CX5" i="5" l="1"/>
  <c r="CW37" i="5"/>
  <c r="CW32" i="5"/>
  <c r="CW38" i="5"/>
  <c r="CW33" i="5"/>
  <c r="CW34" i="5"/>
  <c r="CW27" i="5"/>
  <c r="CW23" i="5"/>
  <c r="CW18" i="5"/>
  <c r="CW31" i="5"/>
  <c r="CW24" i="5"/>
  <c r="CW20" i="5"/>
  <c r="CW14" i="5"/>
  <c r="CW25" i="5"/>
  <c r="CW29" i="5"/>
  <c r="CW26" i="5"/>
  <c r="CW21" i="5"/>
  <c r="CW15" i="5"/>
  <c r="CW6" i="5"/>
  <c r="CW22" i="5"/>
  <c r="CW16" i="5"/>
  <c r="CW8" i="5"/>
  <c r="CW12" i="5"/>
  <c r="CW10" i="5"/>
  <c r="CW11" i="5"/>
  <c r="CX5" i="3"/>
  <c r="CW45" i="3"/>
  <c r="CW46" i="3"/>
  <c r="CW42" i="3"/>
  <c r="CW48" i="3"/>
  <c r="CW43" i="3"/>
  <c r="CW49" i="3"/>
  <c r="CW41" i="3"/>
  <c r="CW34" i="3"/>
  <c r="CW28" i="3"/>
  <c r="CW35" i="3"/>
  <c r="CW29" i="3"/>
  <c r="CW37" i="3"/>
  <c r="CW39" i="3"/>
  <c r="CW32" i="3"/>
  <c r="CW27" i="3"/>
  <c r="CW44" i="3"/>
  <c r="CW22" i="3"/>
  <c r="CW17" i="3"/>
  <c r="CW30" i="3"/>
  <c r="CW24" i="3"/>
  <c r="CW19" i="3"/>
  <c r="CW14" i="3"/>
  <c r="CW20" i="3"/>
  <c r="CW15" i="3"/>
  <c r="CW25" i="3"/>
  <c r="CW9" i="3"/>
  <c r="CW11" i="3"/>
  <c r="CW10" i="3"/>
  <c r="CW16" i="3"/>
  <c r="CW13" i="3"/>
  <c r="CW6" i="3"/>
  <c r="CW21" i="3"/>
  <c r="CW8" i="3"/>
  <c r="CX93" i="4"/>
  <c r="CX137" i="4" s="1"/>
  <c r="CY63" i="4"/>
  <c r="CY107" i="4" s="1"/>
  <c r="CX92" i="4"/>
  <c r="CX136" i="4" s="1"/>
  <c r="CY75" i="4"/>
  <c r="CY119" i="4" s="1"/>
  <c r="CY36" i="4"/>
  <c r="CY60" i="4" s="1"/>
  <c r="CY35" i="4"/>
  <c r="CY94" i="4"/>
  <c r="CY56" i="4"/>
  <c r="CY103" i="4"/>
  <c r="CY85" i="4"/>
  <c r="CY129" i="4" s="1"/>
  <c r="CY66" i="4"/>
  <c r="CY110" i="4" s="1"/>
  <c r="CY99" i="4"/>
  <c r="CY95" i="4"/>
  <c r="CY77" i="4"/>
  <c r="CY121" i="4" s="1"/>
  <c r="CY64" i="4"/>
  <c r="CY108" i="4" s="1"/>
  <c r="CY68" i="4"/>
  <c r="CY112" i="4" s="1"/>
  <c r="CY98" i="4"/>
  <c r="CY97" i="4"/>
  <c r="CY100" i="4"/>
  <c r="CY67" i="4"/>
  <c r="CY111" i="4" s="1"/>
  <c r="CY81" i="4"/>
  <c r="CY125" i="4" s="1"/>
  <c r="CY88" i="4"/>
  <c r="CY132" i="4" s="1"/>
  <c r="CY79" i="4"/>
  <c r="CY123" i="4" s="1"/>
  <c r="CY86" i="4"/>
  <c r="CY130" i="4" s="1"/>
  <c r="CY74" i="4"/>
  <c r="CY118" i="4" s="1"/>
  <c r="CY78" i="4"/>
  <c r="CY122" i="4" s="1"/>
  <c r="CY90" i="4"/>
  <c r="CY134" i="4" s="1"/>
  <c r="CY76" i="4"/>
  <c r="CY120" i="4" s="1"/>
  <c r="CY80" i="4"/>
  <c r="CY124" i="4" s="1"/>
  <c r="CY91" i="4"/>
  <c r="CY135" i="4" s="1"/>
  <c r="CY65" i="4"/>
  <c r="CY109" i="4" s="1"/>
  <c r="CY70" i="4"/>
  <c r="CY114" i="4" s="1"/>
  <c r="CY73" i="4"/>
  <c r="CY117" i="4" s="1"/>
  <c r="CY82" i="4"/>
  <c r="CY126" i="4" s="1"/>
  <c r="CY89" i="4"/>
  <c r="CY133" i="4" s="1"/>
  <c r="CY102" i="4"/>
  <c r="CY71" i="4"/>
  <c r="CY115" i="4" s="1"/>
  <c r="CY72" i="4"/>
  <c r="CY116" i="4" s="1"/>
  <c r="CY84" i="4"/>
  <c r="CY128" i="4" s="1"/>
  <c r="CY101" i="4"/>
  <c r="CY69" i="4"/>
  <c r="CY113" i="4" s="1"/>
  <c r="CY83" i="4"/>
  <c r="CY127" i="4" s="1"/>
  <c r="CY87" i="4"/>
  <c r="CY131" i="4" s="1"/>
  <c r="CY96" i="4"/>
  <c r="CY55" i="4"/>
  <c r="CY57" i="4"/>
  <c r="CZ50" i="4"/>
  <c r="CZ54" i="4"/>
  <c r="CZ49" i="4"/>
  <c r="CZ46" i="4"/>
  <c r="CZ47" i="4"/>
  <c r="CZ45" i="4"/>
  <c r="CZ51" i="4"/>
  <c r="CZ40" i="4"/>
  <c r="CZ38" i="4"/>
  <c r="CZ42" i="4"/>
  <c r="CZ39" i="4"/>
  <c r="CZ44" i="4"/>
  <c r="CZ41" i="4"/>
  <c r="CZ43" i="4"/>
  <c r="CZ37" i="4"/>
  <c r="CZ34" i="4"/>
  <c r="CZ33" i="4"/>
  <c r="CZ32" i="4"/>
  <c r="CZ29" i="4"/>
  <c r="CZ31" i="4"/>
  <c r="CZ28" i="4"/>
  <c r="CZ30" i="4"/>
  <c r="CZ26" i="4"/>
  <c r="CZ27" i="4"/>
  <c r="CZ24" i="4"/>
  <c r="CZ22" i="4"/>
  <c r="CZ20" i="4"/>
  <c r="CZ21" i="4"/>
  <c r="CZ15" i="4"/>
  <c r="CZ11" i="4"/>
  <c r="CZ23" i="4"/>
  <c r="CZ16" i="4"/>
  <c r="CZ19" i="4"/>
  <c r="CZ17" i="4"/>
  <c r="CZ25" i="4"/>
  <c r="CZ18" i="4"/>
  <c r="CZ14" i="4"/>
  <c r="CZ10" i="4"/>
  <c r="CZ12" i="4"/>
  <c r="CZ13" i="4"/>
  <c r="CZ8" i="4"/>
  <c r="CZ6" i="4"/>
  <c r="CZ7" i="4"/>
  <c r="CZ9" i="4"/>
  <c r="DA5" i="4"/>
  <c r="E5" i="2"/>
  <c r="E69" i="2" l="1"/>
  <c r="E63" i="2"/>
  <c r="E66" i="2"/>
  <c r="E59" i="2"/>
  <c r="E64" i="2"/>
  <c r="E62" i="2"/>
  <c r="E60" i="2"/>
  <c r="E67" i="2"/>
  <c r="E61" i="2"/>
  <c r="E57" i="2"/>
  <c r="E56" i="2"/>
  <c r="E54" i="2"/>
  <c r="E52" i="2"/>
  <c r="E53" i="2"/>
  <c r="E51" i="2"/>
  <c r="E47" i="2"/>
  <c r="E43" i="2"/>
  <c r="E38" i="2"/>
  <c r="E48" i="2"/>
  <c r="E40" i="2"/>
  <c r="E36" i="2"/>
  <c r="E44" i="2"/>
  <c r="E50" i="2"/>
  <c r="E42" i="2"/>
  <c r="E39" i="2"/>
  <c r="E37" i="2"/>
  <c r="E45" i="2"/>
  <c r="E33" i="2"/>
  <c r="E34" i="2"/>
  <c r="E28" i="2"/>
  <c r="E31" i="2"/>
  <c r="E32" i="2"/>
  <c r="E22" i="2"/>
  <c r="E30" i="2"/>
  <c r="E23" i="2"/>
  <c r="E25" i="2"/>
  <c r="E16" i="2"/>
  <c r="E13" i="2"/>
  <c r="E26" i="2"/>
  <c r="E14" i="2"/>
  <c r="E10" i="2"/>
  <c r="H53" i="4" s="1"/>
  <c r="H58" i="4" s="1"/>
  <c r="E18" i="2"/>
  <c r="E24" i="2"/>
  <c r="E15" i="2"/>
  <c r="E9" i="2"/>
  <c r="H52" i="4" s="1"/>
  <c r="E7" i="2"/>
  <c r="E8" i="2"/>
  <c r="E6" i="2"/>
  <c r="E12" i="2"/>
  <c r="E20" i="2"/>
  <c r="CY5" i="3"/>
  <c r="CX45" i="3"/>
  <c r="CX46" i="3"/>
  <c r="CX42" i="3"/>
  <c r="CX48" i="3"/>
  <c r="CX49" i="3"/>
  <c r="CX44" i="3"/>
  <c r="CX43" i="3"/>
  <c r="CX35" i="3"/>
  <c r="CX37" i="3"/>
  <c r="CX30" i="3"/>
  <c r="CX25" i="3"/>
  <c r="CX39" i="3"/>
  <c r="CX32" i="3"/>
  <c r="CX41" i="3"/>
  <c r="CX28" i="3"/>
  <c r="CX22" i="3"/>
  <c r="CX17" i="3"/>
  <c r="CX13" i="3"/>
  <c r="CX24" i="3"/>
  <c r="CX19" i="3"/>
  <c r="CX14" i="3"/>
  <c r="CX34" i="3"/>
  <c r="CX27" i="3"/>
  <c r="CX29" i="3"/>
  <c r="CX20" i="3"/>
  <c r="CX15" i="3"/>
  <c r="CX21" i="3"/>
  <c r="CX16" i="3"/>
  <c r="CX11" i="3"/>
  <c r="CX10" i="3"/>
  <c r="CX6" i="3"/>
  <c r="CX9" i="3"/>
  <c r="CX8" i="3"/>
  <c r="CY5" i="5"/>
  <c r="CX38" i="5"/>
  <c r="CX37" i="5"/>
  <c r="CX31" i="5"/>
  <c r="CX25" i="5"/>
  <c r="CX32" i="5"/>
  <c r="CX26" i="5"/>
  <c r="CX33" i="5"/>
  <c r="CX27" i="5"/>
  <c r="CX34" i="5"/>
  <c r="CX29" i="5"/>
  <c r="CX23" i="5"/>
  <c r="CX18" i="5"/>
  <c r="CX12" i="5"/>
  <c r="CX24" i="5"/>
  <c r="CX20" i="5"/>
  <c r="CX14" i="5"/>
  <c r="CX22" i="5"/>
  <c r="CX16" i="5"/>
  <c r="CX6" i="5"/>
  <c r="CX8" i="5"/>
  <c r="CX21" i="5"/>
  <c r="CX10" i="5"/>
  <c r="CX15" i="5"/>
  <c r="CX11" i="5"/>
  <c r="CZ63" i="4"/>
  <c r="CZ107" i="4" s="1"/>
  <c r="CZ35" i="4"/>
  <c r="CY92" i="4"/>
  <c r="CY136" i="4" s="1"/>
  <c r="CY93" i="4"/>
  <c r="CY137" i="4" s="1"/>
  <c r="CZ66" i="4"/>
  <c r="CZ110" i="4" s="1"/>
  <c r="CZ36" i="4"/>
  <c r="CZ60" i="4" s="1"/>
  <c r="CZ98" i="4"/>
  <c r="CZ75" i="4"/>
  <c r="CZ119" i="4" s="1"/>
  <c r="CZ101" i="4"/>
  <c r="CZ103" i="4"/>
  <c r="CZ64" i="4"/>
  <c r="CZ108" i="4" s="1"/>
  <c r="CZ82" i="4"/>
  <c r="CZ126" i="4" s="1"/>
  <c r="CZ96" i="4"/>
  <c r="CZ99" i="4"/>
  <c r="CZ94" i="4"/>
  <c r="CZ56" i="4"/>
  <c r="CZ95" i="4"/>
  <c r="CZ71" i="4"/>
  <c r="CZ115" i="4" s="1"/>
  <c r="CZ72" i="4"/>
  <c r="CZ116" i="4" s="1"/>
  <c r="CZ85" i="4"/>
  <c r="CZ129" i="4" s="1"/>
  <c r="CZ78" i="4"/>
  <c r="CZ122" i="4" s="1"/>
  <c r="CZ88" i="4"/>
  <c r="CZ132" i="4" s="1"/>
  <c r="CZ77" i="4"/>
  <c r="CZ121" i="4" s="1"/>
  <c r="CZ86" i="4"/>
  <c r="CZ130" i="4" s="1"/>
  <c r="CZ74" i="4"/>
  <c r="CZ118" i="4" s="1"/>
  <c r="CZ79" i="4"/>
  <c r="CZ123" i="4" s="1"/>
  <c r="CZ89" i="4"/>
  <c r="CZ133" i="4" s="1"/>
  <c r="CZ65" i="4"/>
  <c r="CZ109" i="4" s="1"/>
  <c r="CZ76" i="4"/>
  <c r="CZ120" i="4" s="1"/>
  <c r="CZ81" i="4"/>
  <c r="CZ125" i="4" s="1"/>
  <c r="CZ90" i="4"/>
  <c r="CZ134" i="4" s="1"/>
  <c r="CZ70" i="4"/>
  <c r="CZ114" i="4" s="1"/>
  <c r="CZ73" i="4"/>
  <c r="CZ117" i="4" s="1"/>
  <c r="CZ84" i="4"/>
  <c r="CZ128" i="4" s="1"/>
  <c r="CZ91" i="4"/>
  <c r="CZ135" i="4" s="1"/>
  <c r="CZ97" i="4"/>
  <c r="CZ69" i="4"/>
  <c r="CZ113" i="4" s="1"/>
  <c r="CZ80" i="4"/>
  <c r="CZ124" i="4" s="1"/>
  <c r="CZ83" i="4"/>
  <c r="CZ127" i="4" s="1"/>
  <c r="CZ67" i="4"/>
  <c r="CZ111" i="4" s="1"/>
  <c r="CZ68" i="4"/>
  <c r="CZ112" i="4" s="1"/>
  <c r="CZ87" i="4"/>
  <c r="CZ131" i="4" s="1"/>
  <c r="CZ100" i="4"/>
  <c r="CZ102" i="4"/>
  <c r="CZ55" i="4"/>
  <c r="CZ57" i="4"/>
  <c r="DA50" i="4"/>
  <c r="DA54" i="4"/>
  <c r="DA49" i="4"/>
  <c r="DA46" i="4"/>
  <c r="DA47" i="4"/>
  <c r="DA51" i="4"/>
  <c r="DA45" i="4"/>
  <c r="DA43" i="4"/>
  <c r="DA44" i="4"/>
  <c r="DA41" i="4"/>
  <c r="DA42" i="4"/>
  <c r="DA40" i="4"/>
  <c r="DA39" i="4"/>
  <c r="DA38" i="4"/>
  <c r="DA34" i="4"/>
  <c r="DA33" i="4"/>
  <c r="DA30" i="4"/>
  <c r="DA37" i="4"/>
  <c r="DA28" i="4"/>
  <c r="DA31" i="4"/>
  <c r="DA32" i="4"/>
  <c r="DA27" i="4"/>
  <c r="DA29" i="4"/>
  <c r="DA25" i="4"/>
  <c r="DA22" i="4"/>
  <c r="DA24" i="4"/>
  <c r="DA26" i="4"/>
  <c r="DA23" i="4"/>
  <c r="DA21" i="4"/>
  <c r="DA20" i="4"/>
  <c r="DA16" i="4"/>
  <c r="DA19" i="4"/>
  <c r="DA17" i="4"/>
  <c r="DA18" i="4"/>
  <c r="DA12" i="4"/>
  <c r="DA14" i="4"/>
  <c r="DA13" i="4"/>
  <c r="DA6" i="4"/>
  <c r="DA11" i="4"/>
  <c r="DA10" i="4"/>
  <c r="DA7" i="4"/>
  <c r="DA15" i="4"/>
  <c r="DA9" i="4"/>
  <c r="DA8" i="4"/>
  <c r="DB5" i="4"/>
  <c r="F5" i="2"/>
  <c r="CZ5" i="5" l="1"/>
  <c r="CY33" i="5"/>
  <c r="CY38" i="5"/>
  <c r="CY34" i="5"/>
  <c r="CY27" i="5"/>
  <c r="CY31" i="5"/>
  <c r="CY24" i="5"/>
  <c r="CY20" i="5"/>
  <c r="CY25" i="5"/>
  <c r="CY21" i="5"/>
  <c r="CY15" i="5"/>
  <c r="CY29" i="5"/>
  <c r="CY26" i="5"/>
  <c r="CY22" i="5"/>
  <c r="CY16" i="5"/>
  <c r="CY37" i="5"/>
  <c r="CY32" i="5"/>
  <c r="CY18" i="5"/>
  <c r="CY14" i="5"/>
  <c r="CY8" i="5"/>
  <c r="CY10" i="5"/>
  <c r="CY12" i="5"/>
  <c r="CY11" i="5"/>
  <c r="CY23" i="5"/>
  <c r="CY6" i="5"/>
  <c r="F69" i="2"/>
  <c r="F60" i="2"/>
  <c r="F62" i="2"/>
  <c r="F67" i="2"/>
  <c r="F59" i="2"/>
  <c r="F66" i="2"/>
  <c r="F64" i="2"/>
  <c r="F63" i="2"/>
  <c r="F57" i="2"/>
  <c r="F52" i="2"/>
  <c r="F61" i="2"/>
  <c r="F56" i="2"/>
  <c r="F54" i="2"/>
  <c r="F50" i="2"/>
  <c r="F53" i="2"/>
  <c r="F51" i="2"/>
  <c r="F48" i="2"/>
  <c r="F47" i="2"/>
  <c r="F45" i="2"/>
  <c r="F44" i="2"/>
  <c r="F36" i="2"/>
  <c r="F42" i="2"/>
  <c r="F39" i="2"/>
  <c r="F37" i="2"/>
  <c r="F43" i="2"/>
  <c r="F40" i="2"/>
  <c r="F32" i="2"/>
  <c r="F31" i="2"/>
  <c r="F26" i="2"/>
  <c r="F33" i="2"/>
  <c r="F28" i="2"/>
  <c r="F30" i="2"/>
  <c r="F38" i="2"/>
  <c r="F22" i="2"/>
  <c r="F15" i="2"/>
  <c r="F23" i="2"/>
  <c r="F25" i="2"/>
  <c r="F34" i="2"/>
  <c r="F24" i="2"/>
  <c r="F18" i="2"/>
  <c r="F13" i="2"/>
  <c r="F16" i="2"/>
  <c r="F9" i="2"/>
  <c r="I52" i="4" s="1"/>
  <c r="F14" i="2"/>
  <c r="F10" i="2"/>
  <c r="I53" i="4" s="1"/>
  <c r="I58" i="4" s="1"/>
  <c r="F6" i="2"/>
  <c r="F12" i="2"/>
  <c r="F7" i="2"/>
  <c r="F20" i="2"/>
  <c r="F8" i="2"/>
  <c r="CZ5" i="3"/>
  <c r="CY46" i="3"/>
  <c r="CY48" i="3"/>
  <c r="CY43" i="3"/>
  <c r="CY49" i="3"/>
  <c r="CY44" i="3"/>
  <c r="CY42" i="3"/>
  <c r="CY35" i="3"/>
  <c r="CY29" i="3"/>
  <c r="CY37" i="3"/>
  <c r="CY30" i="3"/>
  <c r="CY25" i="3"/>
  <c r="CY39" i="3"/>
  <c r="CY45" i="3"/>
  <c r="CY41" i="3"/>
  <c r="CY34" i="3"/>
  <c r="CY28" i="3"/>
  <c r="CY32" i="3"/>
  <c r="CY24" i="3"/>
  <c r="CY19" i="3"/>
  <c r="CY27" i="3"/>
  <c r="CY20" i="3"/>
  <c r="CY15" i="3"/>
  <c r="CY21" i="3"/>
  <c r="CY16" i="3"/>
  <c r="CY11" i="3"/>
  <c r="CY10" i="3"/>
  <c r="CY17" i="3"/>
  <c r="CY6" i="3"/>
  <c r="CY22" i="3"/>
  <c r="CY13" i="3"/>
  <c r="CY14" i="3"/>
  <c r="CY8" i="3"/>
  <c r="CY9" i="3"/>
  <c r="CZ92" i="4"/>
  <c r="CZ136" i="4" s="1"/>
  <c r="CZ93" i="4"/>
  <c r="CZ137" i="4" s="1"/>
  <c r="DA63" i="4"/>
  <c r="DA107" i="4" s="1"/>
  <c r="DA36" i="4"/>
  <c r="DA60" i="4" s="1"/>
  <c r="DA35" i="4"/>
  <c r="DA68" i="4"/>
  <c r="DA112" i="4" s="1"/>
  <c r="DA73" i="4"/>
  <c r="DA117" i="4" s="1"/>
  <c r="DA76" i="4"/>
  <c r="DA120" i="4" s="1"/>
  <c r="DA70" i="4"/>
  <c r="DA114" i="4" s="1"/>
  <c r="DA65" i="4"/>
  <c r="DA109" i="4" s="1"/>
  <c r="DA71" i="4"/>
  <c r="DA115" i="4" s="1"/>
  <c r="DA66" i="4"/>
  <c r="DA110" i="4" s="1"/>
  <c r="DA69" i="4"/>
  <c r="DA113" i="4" s="1"/>
  <c r="DA83" i="4"/>
  <c r="DA127" i="4" s="1"/>
  <c r="DA67" i="4"/>
  <c r="DA111" i="4" s="1"/>
  <c r="DA72" i="4"/>
  <c r="DA116" i="4" s="1"/>
  <c r="DA75" i="4"/>
  <c r="DA119" i="4" s="1"/>
  <c r="DA81" i="4"/>
  <c r="DA125" i="4" s="1"/>
  <c r="DA94" i="4"/>
  <c r="DA56" i="4"/>
  <c r="DA64" i="4"/>
  <c r="DA108" i="4" s="1"/>
  <c r="DA74" i="4"/>
  <c r="DA118" i="4" s="1"/>
  <c r="DA79" i="4"/>
  <c r="DA123" i="4" s="1"/>
  <c r="DA85" i="4"/>
  <c r="DA129" i="4" s="1"/>
  <c r="DA99" i="4"/>
  <c r="DA98" i="4"/>
  <c r="DA87" i="4"/>
  <c r="DA131" i="4" s="1"/>
  <c r="DA101" i="4"/>
  <c r="DA82" i="4"/>
  <c r="DA126" i="4" s="1"/>
  <c r="DA90" i="4"/>
  <c r="DA134" i="4" s="1"/>
  <c r="DA100" i="4"/>
  <c r="DA86" i="4"/>
  <c r="DA130" i="4" s="1"/>
  <c r="DA91" i="4"/>
  <c r="DA135" i="4" s="1"/>
  <c r="DA102" i="4"/>
  <c r="DA77" i="4"/>
  <c r="DA121" i="4" s="1"/>
  <c r="DA84" i="4"/>
  <c r="DA128" i="4" s="1"/>
  <c r="DA95" i="4"/>
  <c r="DA78" i="4"/>
  <c r="DA122" i="4" s="1"/>
  <c r="DA89" i="4"/>
  <c r="DA133" i="4" s="1"/>
  <c r="DA96" i="4"/>
  <c r="DA80" i="4"/>
  <c r="DA124" i="4" s="1"/>
  <c r="DA88" i="4"/>
  <c r="DA132" i="4" s="1"/>
  <c r="DA97" i="4"/>
  <c r="DA103" i="4"/>
  <c r="DA55" i="4"/>
  <c r="DA57" i="4"/>
  <c r="DB50" i="4"/>
  <c r="DB54" i="4"/>
  <c r="DB49" i="4"/>
  <c r="DB46" i="4"/>
  <c r="DB47" i="4"/>
  <c r="DB51" i="4"/>
  <c r="DB44" i="4"/>
  <c r="DB41" i="4"/>
  <c r="DB45" i="4"/>
  <c r="DB42" i="4"/>
  <c r="DB40" i="4"/>
  <c r="DB39" i="4"/>
  <c r="DB43" i="4"/>
  <c r="DB38" i="4"/>
  <c r="DB37" i="4"/>
  <c r="DB33" i="4"/>
  <c r="DB30" i="4"/>
  <c r="DB31" i="4"/>
  <c r="DB25" i="4"/>
  <c r="DB32" i="4"/>
  <c r="DB29" i="4"/>
  <c r="DB23" i="4"/>
  <c r="DB28" i="4"/>
  <c r="DB34" i="4"/>
  <c r="DB24" i="4"/>
  <c r="DB19" i="4"/>
  <c r="DB20" i="4"/>
  <c r="DB26" i="4"/>
  <c r="DB21" i="4"/>
  <c r="DB27" i="4"/>
  <c r="DB16" i="4"/>
  <c r="DB12" i="4"/>
  <c r="DB17" i="4"/>
  <c r="DB18" i="4"/>
  <c r="DB22" i="4"/>
  <c r="DB15" i="4"/>
  <c r="DB7" i="4"/>
  <c r="DB14" i="4"/>
  <c r="DB8" i="4"/>
  <c r="DB13" i="4"/>
  <c r="DB9" i="4"/>
  <c r="DB11" i="4"/>
  <c r="DB10" i="4"/>
  <c r="DB6" i="4"/>
  <c r="DC5" i="4"/>
  <c r="G5" i="2"/>
  <c r="G64" i="2" l="1"/>
  <c r="G69" i="2"/>
  <c r="G67" i="2"/>
  <c r="G66" i="2"/>
  <c r="G63" i="2"/>
  <c r="G61" i="2"/>
  <c r="G62" i="2"/>
  <c r="G57" i="2"/>
  <c r="G59" i="2"/>
  <c r="G56" i="2"/>
  <c r="G60" i="2"/>
  <c r="G54" i="2"/>
  <c r="G52" i="2"/>
  <c r="G53" i="2"/>
  <c r="G51" i="2"/>
  <c r="G48" i="2"/>
  <c r="G44" i="2"/>
  <c r="G39" i="2"/>
  <c r="G45" i="2"/>
  <c r="G50" i="2"/>
  <c r="G42" i="2"/>
  <c r="G37" i="2"/>
  <c r="G47" i="2"/>
  <c r="G32" i="2"/>
  <c r="G43" i="2"/>
  <c r="G40" i="2"/>
  <c r="G38" i="2"/>
  <c r="G34" i="2"/>
  <c r="G33" i="2"/>
  <c r="G36" i="2"/>
  <c r="G31" i="2"/>
  <c r="G23" i="2"/>
  <c r="G30" i="2"/>
  <c r="G25" i="2"/>
  <c r="G24" i="2"/>
  <c r="G26" i="2"/>
  <c r="G28" i="2"/>
  <c r="G13" i="2"/>
  <c r="G14" i="2"/>
  <c r="G22" i="2"/>
  <c r="G18" i="2"/>
  <c r="G12" i="2"/>
  <c r="G20" i="2"/>
  <c r="G15" i="2"/>
  <c r="G10" i="2"/>
  <c r="J53" i="4" s="1"/>
  <c r="J58" i="4" s="1"/>
  <c r="G8" i="2"/>
  <c r="G6" i="2"/>
  <c r="G16" i="2"/>
  <c r="G9" i="2"/>
  <c r="J52" i="4" s="1"/>
  <c r="G7" i="2"/>
  <c r="DA5" i="3"/>
  <c r="CZ46" i="3"/>
  <c r="CZ42" i="3"/>
  <c r="CZ48" i="3"/>
  <c r="CZ43" i="3"/>
  <c r="CZ49" i="3"/>
  <c r="CZ44" i="3"/>
  <c r="CZ45" i="3"/>
  <c r="CZ37" i="3"/>
  <c r="CZ39" i="3"/>
  <c r="CZ32" i="3"/>
  <c r="CZ27" i="3"/>
  <c r="CZ41" i="3"/>
  <c r="CZ34" i="3"/>
  <c r="CZ24" i="3"/>
  <c r="CZ19" i="3"/>
  <c r="CZ14" i="3"/>
  <c r="CZ30" i="3"/>
  <c r="CZ20" i="3"/>
  <c r="CZ15" i="3"/>
  <c r="CZ29" i="3"/>
  <c r="CZ35" i="3"/>
  <c r="CZ21" i="3"/>
  <c r="CZ16" i="3"/>
  <c r="CZ25" i="3"/>
  <c r="CZ22" i="3"/>
  <c r="CZ17" i="3"/>
  <c r="CZ13" i="3"/>
  <c r="CZ11" i="3"/>
  <c r="CZ6" i="3"/>
  <c r="CZ8" i="3"/>
  <c r="CZ9" i="3"/>
  <c r="CZ10" i="3"/>
  <c r="CZ28" i="3"/>
  <c r="DA5" i="5"/>
  <c r="CZ38" i="5"/>
  <c r="CZ32" i="5"/>
  <c r="CZ26" i="5"/>
  <c r="CZ33" i="5"/>
  <c r="CZ27" i="5"/>
  <c r="CZ34" i="5"/>
  <c r="CZ29" i="5"/>
  <c r="CZ37" i="5"/>
  <c r="CZ31" i="5"/>
  <c r="CZ25" i="5"/>
  <c r="CZ24" i="5"/>
  <c r="CZ20" i="5"/>
  <c r="CZ14" i="5"/>
  <c r="CZ21" i="5"/>
  <c r="CZ15" i="5"/>
  <c r="CZ23" i="5"/>
  <c r="CZ18" i="5"/>
  <c r="CZ12" i="5"/>
  <c r="CZ8" i="5"/>
  <c r="CZ22" i="5"/>
  <c r="CZ16" i="5"/>
  <c r="CZ10" i="5"/>
  <c r="CZ11" i="5"/>
  <c r="CZ6" i="5"/>
  <c r="DB67" i="4"/>
  <c r="DB111" i="4" s="1"/>
  <c r="DA92" i="4"/>
  <c r="DA136" i="4" s="1"/>
  <c r="DA93" i="4"/>
  <c r="DA137" i="4" s="1"/>
  <c r="DB63" i="4"/>
  <c r="DB107" i="4" s="1"/>
  <c r="DB35" i="4"/>
  <c r="DB36" i="4"/>
  <c r="DB60" i="4" s="1"/>
  <c r="DB94" i="4"/>
  <c r="DB56" i="4"/>
  <c r="DB102" i="4"/>
  <c r="DB66" i="4"/>
  <c r="DB110" i="4" s="1"/>
  <c r="DB74" i="4"/>
  <c r="DB118" i="4" s="1"/>
  <c r="DB81" i="4"/>
  <c r="DB125" i="4" s="1"/>
  <c r="DB87" i="4"/>
  <c r="DB131" i="4" s="1"/>
  <c r="DB70" i="4"/>
  <c r="DB114" i="4" s="1"/>
  <c r="DB69" i="4"/>
  <c r="DB113" i="4" s="1"/>
  <c r="DB91" i="4"/>
  <c r="DB135" i="4" s="1"/>
  <c r="DB90" i="4"/>
  <c r="DB134" i="4" s="1"/>
  <c r="DB98" i="4"/>
  <c r="DB65" i="4"/>
  <c r="DB109" i="4" s="1"/>
  <c r="DB73" i="4"/>
  <c r="DB117" i="4" s="1"/>
  <c r="DB85" i="4"/>
  <c r="DB129" i="4" s="1"/>
  <c r="DB101" i="4"/>
  <c r="DB71" i="4"/>
  <c r="DB115" i="4" s="1"/>
  <c r="DB84" i="4"/>
  <c r="DB128" i="4" s="1"/>
  <c r="DB80" i="4"/>
  <c r="DB124" i="4" s="1"/>
  <c r="DB95" i="4"/>
  <c r="DB64" i="4"/>
  <c r="DB108" i="4" s="1"/>
  <c r="DB78" i="4"/>
  <c r="DB122" i="4" s="1"/>
  <c r="DB86" i="4"/>
  <c r="DB130" i="4" s="1"/>
  <c r="DB100" i="4"/>
  <c r="DB72" i="4"/>
  <c r="DB116" i="4" s="1"/>
  <c r="DB83" i="4"/>
  <c r="DB127" i="4" s="1"/>
  <c r="DB89" i="4"/>
  <c r="DB133" i="4" s="1"/>
  <c r="DB96" i="4"/>
  <c r="DB103" i="4"/>
  <c r="DB79" i="4"/>
  <c r="DB123" i="4" s="1"/>
  <c r="DB77" i="4"/>
  <c r="DB121" i="4" s="1"/>
  <c r="DB82" i="4"/>
  <c r="DB126" i="4" s="1"/>
  <c r="DB97" i="4"/>
  <c r="DB68" i="4"/>
  <c r="DB112" i="4" s="1"/>
  <c r="DB75" i="4"/>
  <c r="DB119" i="4" s="1"/>
  <c r="DB76" i="4"/>
  <c r="DB120" i="4" s="1"/>
  <c r="DB88" i="4"/>
  <c r="DB132" i="4" s="1"/>
  <c r="DB99" i="4"/>
  <c r="DB57" i="4"/>
  <c r="DB55" i="4"/>
  <c r="DC54" i="4"/>
  <c r="DC49" i="4"/>
  <c r="DC50" i="4"/>
  <c r="DC47" i="4"/>
  <c r="DC51" i="4"/>
  <c r="DC46" i="4"/>
  <c r="DC44" i="4"/>
  <c r="DC45" i="4"/>
  <c r="DC41" i="4"/>
  <c r="DC42" i="4"/>
  <c r="DC43" i="4"/>
  <c r="DC40" i="4"/>
  <c r="DC39" i="4"/>
  <c r="DC38" i="4"/>
  <c r="DC37" i="4"/>
  <c r="DC34" i="4"/>
  <c r="DC31" i="4"/>
  <c r="DC30" i="4"/>
  <c r="DC32" i="4"/>
  <c r="DC33" i="4"/>
  <c r="DC29" i="4"/>
  <c r="DC28" i="4"/>
  <c r="DC27" i="4"/>
  <c r="DC24" i="4"/>
  <c r="DC26" i="4"/>
  <c r="DC23" i="4"/>
  <c r="DC25" i="4"/>
  <c r="DC22" i="4"/>
  <c r="DC20" i="4"/>
  <c r="DC17" i="4"/>
  <c r="DC19" i="4"/>
  <c r="DC18" i="4"/>
  <c r="DC12" i="4"/>
  <c r="DC14" i="4"/>
  <c r="DC8" i="4"/>
  <c r="DC21" i="4"/>
  <c r="DC13" i="4"/>
  <c r="DC16" i="4"/>
  <c r="DC15" i="4"/>
  <c r="DC11" i="4"/>
  <c r="DC10" i="4"/>
  <c r="DC6" i="4"/>
  <c r="DC7" i="4"/>
  <c r="DC9" i="4"/>
  <c r="DD5" i="4"/>
  <c r="H5" i="2"/>
  <c r="DB5" i="5" l="1"/>
  <c r="DA33" i="5"/>
  <c r="DA38" i="5"/>
  <c r="DA34" i="5"/>
  <c r="DA37" i="5"/>
  <c r="DA31" i="5"/>
  <c r="DA21" i="5"/>
  <c r="DA25" i="5"/>
  <c r="DA29" i="5"/>
  <c r="DA26" i="5"/>
  <c r="DA22" i="5"/>
  <c r="DA16" i="5"/>
  <c r="DA32" i="5"/>
  <c r="DA23" i="5"/>
  <c r="DA18" i="5"/>
  <c r="DA24" i="5"/>
  <c r="DA10" i="5"/>
  <c r="DA27" i="5"/>
  <c r="DA12" i="5"/>
  <c r="DA11" i="5"/>
  <c r="DA15" i="5"/>
  <c r="DA6" i="5"/>
  <c r="DA20" i="5"/>
  <c r="DA14" i="5"/>
  <c r="DA8" i="5"/>
  <c r="H66" i="2"/>
  <c r="H61" i="2"/>
  <c r="H67" i="2"/>
  <c r="H63" i="2"/>
  <c r="H69" i="2"/>
  <c r="H64" i="2"/>
  <c r="H62" i="2"/>
  <c r="H56" i="2"/>
  <c r="H60" i="2"/>
  <c r="H59" i="2"/>
  <c r="H53" i="2"/>
  <c r="H51" i="2"/>
  <c r="H54" i="2"/>
  <c r="H47" i="2"/>
  <c r="H48" i="2"/>
  <c r="H50" i="2"/>
  <c r="H57" i="2"/>
  <c r="H52" i="2"/>
  <c r="H42" i="2"/>
  <c r="H39" i="2"/>
  <c r="H37" i="2"/>
  <c r="H43" i="2"/>
  <c r="H40" i="2"/>
  <c r="H45" i="2"/>
  <c r="H38" i="2"/>
  <c r="H36" i="2"/>
  <c r="H44" i="2"/>
  <c r="H33" i="2"/>
  <c r="H28" i="2"/>
  <c r="H30" i="2"/>
  <c r="H34" i="2"/>
  <c r="H31" i="2"/>
  <c r="H25" i="2"/>
  <c r="H32" i="2"/>
  <c r="H23" i="2"/>
  <c r="H16" i="2"/>
  <c r="H24" i="2"/>
  <c r="H26" i="2"/>
  <c r="H20" i="2"/>
  <c r="H14" i="2"/>
  <c r="H10" i="2"/>
  <c r="K53" i="4" s="1"/>
  <c r="K58" i="4" s="1"/>
  <c r="H6" i="2"/>
  <c r="H22" i="2"/>
  <c r="H18" i="2"/>
  <c r="H12" i="2"/>
  <c r="H7" i="2"/>
  <c r="H15" i="2"/>
  <c r="H8" i="2"/>
  <c r="H9" i="2"/>
  <c r="K52" i="4" s="1"/>
  <c r="H13" i="2"/>
  <c r="DB5" i="3"/>
  <c r="DA48" i="3"/>
  <c r="DA43" i="3"/>
  <c r="DA49" i="3"/>
  <c r="DA44" i="3"/>
  <c r="DA45" i="3"/>
  <c r="DA37" i="3"/>
  <c r="DA30" i="3"/>
  <c r="DA25" i="3"/>
  <c r="DA39" i="3"/>
  <c r="DA32" i="3"/>
  <c r="DA27" i="3"/>
  <c r="DA46" i="3"/>
  <c r="DA41" i="3"/>
  <c r="DA35" i="3"/>
  <c r="DA29" i="3"/>
  <c r="DA42" i="3"/>
  <c r="DA20" i="3"/>
  <c r="DA15" i="3"/>
  <c r="DA34" i="3"/>
  <c r="DA21" i="3"/>
  <c r="DA16" i="3"/>
  <c r="DA22" i="3"/>
  <c r="DA17" i="3"/>
  <c r="DA28" i="3"/>
  <c r="DA19" i="3"/>
  <c r="DA6" i="3"/>
  <c r="DA24" i="3"/>
  <c r="DA13" i="3"/>
  <c r="DA8" i="3"/>
  <c r="DA14" i="3"/>
  <c r="DA9" i="3"/>
  <c r="DA11" i="3"/>
  <c r="DA10" i="3"/>
  <c r="DC63" i="4"/>
  <c r="DC107" i="4" s="1"/>
  <c r="DB93" i="4"/>
  <c r="DB137" i="4" s="1"/>
  <c r="DC64" i="4"/>
  <c r="DC108" i="4" s="1"/>
  <c r="DB92" i="4"/>
  <c r="DB136" i="4" s="1"/>
  <c r="DC36" i="4"/>
  <c r="DC60" i="4" s="1"/>
  <c r="DC35" i="4"/>
  <c r="DC94" i="4"/>
  <c r="DC56" i="4"/>
  <c r="DC97" i="4"/>
  <c r="DC100" i="4"/>
  <c r="DC99" i="4"/>
  <c r="DC98" i="4"/>
  <c r="DC66" i="4"/>
  <c r="DC110" i="4" s="1"/>
  <c r="DC78" i="4"/>
  <c r="DC122" i="4" s="1"/>
  <c r="DC79" i="4"/>
  <c r="DC123" i="4" s="1"/>
  <c r="DC90" i="4"/>
  <c r="DC134" i="4" s="1"/>
  <c r="DC65" i="4"/>
  <c r="DC109" i="4" s="1"/>
  <c r="DC82" i="4"/>
  <c r="DC126" i="4" s="1"/>
  <c r="DC89" i="4"/>
  <c r="DC133" i="4" s="1"/>
  <c r="DC71" i="4"/>
  <c r="DC115" i="4" s="1"/>
  <c r="DC80" i="4"/>
  <c r="DC124" i="4" s="1"/>
  <c r="DC87" i="4"/>
  <c r="DC131" i="4" s="1"/>
  <c r="DC67" i="4"/>
  <c r="DC111" i="4" s="1"/>
  <c r="DC69" i="4"/>
  <c r="DC113" i="4" s="1"/>
  <c r="DC83" i="4"/>
  <c r="DC127" i="4" s="1"/>
  <c r="DC88" i="4"/>
  <c r="DC132" i="4" s="1"/>
  <c r="DC68" i="4"/>
  <c r="DC112" i="4" s="1"/>
  <c r="DC75" i="4"/>
  <c r="DC119" i="4" s="1"/>
  <c r="DC81" i="4"/>
  <c r="DC125" i="4" s="1"/>
  <c r="DC91" i="4"/>
  <c r="DC135" i="4" s="1"/>
  <c r="DC102" i="4"/>
  <c r="DC72" i="4"/>
  <c r="DC116" i="4" s="1"/>
  <c r="DC76" i="4"/>
  <c r="DC120" i="4" s="1"/>
  <c r="DC84" i="4"/>
  <c r="DC128" i="4" s="1"/>
  <c r="DC101" i="4"/>
  <c r="DC73" i="4"/>
  <c r="DC117" i="4" s="1"/>
  <c r="DC74" i="4"/>
  <c r="DC118" i="4" s="1"/>
  <c r="DC85" i="4"/>
  <c r="DC129" i="4" s="1"/>
  <c r="DC95" i="4"/>
  <c r="DC103" i="4"/>
  <c r="DC70" i="4"/>
  <c r="DC114" i="4" s="1"/>
  <c r="DC77" i="4"/>
  <c r="DC121" i="4" s="1"/>
  <c r="DC86" i="4"/>
  <c r="DC130" i="4" s="1"/>
  <c r="DC96" i="4"/>
  <c r="DC57" i="4"/>
  <c r="DC55" i="4"/>
  <c r="DD49" i="4"/>
  <c r="DD50" i="4"/>
  <c r="DD54" i="4"/>
  <c r="DD47" i="4"/>
  <c r="DD51" i="4"/>
  <c r="DD46" i="4"/>
  <c r="DD43" i="4"/>
  <c r="DD44" i="4"/>
  <c r="DD45" i="4"/>
  <c r="DD42" i="4"/>
  <c r="DD34" i="4"/>
  <c r="DD41" i="4"/>
  <c r="DD40" i="4"/>
  <c r="DD39" i="4"/>
  <c r="DD38" i="4"/>
  <c r="DD37" i="4"/>
  <c r="DD31" i="4"/>
  <c r="DD32" i="4"/>
  <c r="DD30" i="4"/>
  <c r="DD26" i="4"/>
  <c r="DD33" i="4"/>
  <c r="DD29" i="4"/>
  <c r="DD28" i="4"/>
  <c r="DD24" i="4"/>
  <c r="DD25" i="4"/>
  <c r="DD20" i="4"/>
  <c r="DD21" i="4"/>
  <c r="DD23" i="4"/>
  <c r="DD27" i="4"/>
  <c r="DD22" i="4"/>
  <c r="DD17" i="4"/>
  <c r="DD13" i="4"/>
  <c r="DD19" i="4"/>
  <c r="DD18" i="4"/>
  <c r="DD14" i="4"/>
  <c r="DD16" i="4"/>
  <c r="DD8" i="4"/>
  <c r="DD9" i="4"/>
  <c r="DD15" i="4"/>
  <c r="DD11" i="4"/>
  <c r="DD10" i="4"/>
  <c r="DD7" i="4"/>
  <c r="DD12" i="4"/>
  <c r="DD6" i="4"/>
  <c r="DE5" i="4"/>
  <c r="I5" i="2"/>
  <c r="DC5" i="3" l="1"/>
  <c r="DB48" i="3"/>
  <c r="DB43" i="3"/>
  <c r="DB49" i="3"/>
  <c r="DB44" i="3"/>
  <c r="DB45" i="3"/>
  <c r="DB46" i="3"/>
  <c r="DB42" i="3"/>
  <c r="DB39" i="3"/>
  <c r="DB41" i="3"/>
  <c r="DB34" i="3"/>
  <c r="DB28" i="3"/>
  <c r="DB35" i="3"/>
  <c r="DB20" i="3"/>
  <c r="DB15" i="3"/>
  <c r="DB30" i="3"/>
  <c r="DB27" i="3"/>
  <c r="DB37" i="3"/>
  <c r="DB29" i="3"/>
  <c r="DB21" i="3"/>
  <c r="DB16" i="3"/>
  <c r="DB25" i="3"/>
  <c r="DB22" i="3"/>
  <c r="DB17" i="3"/>
  <c r="DB13" i="3"/>
  <c r="DB24" i="3"/>
  <c r="DB19" i="3"/>
  <c r="DB14" i="3"/>
  <c r="DB8" i="3"/>
  <c r="DB9" i="3"/>
  <c r="DB32" i="3"/>
  <c r="DB11" i="3"/>
  <c r="DB10" i="3"/>
  <c r="DB6" i="3"/>
  <c r="I66" i="2"/>
  <c r="I64" i="2"/>
  <c r="I69" i="2"/>
  <c r="I60" i="2"/>
  <c r="I56" i="2"/>
  <c r="I67" i="2"/>
  <c r="I59" i="2"/>
  <c r="I63" i="2"/>
  <c r="I61" i="2"/>
  <c r="I57" i="2"/>
  <c r="I54" i="2"/>
  <c r="I53" i="2"/>
  <c r="I62" i="2"/>
  <c r="I51" i="2"/>
  <c r="I52" i="2"/>
  <c r="I48" i="2"/>
  <c r="I40" i="2"/>
  <c r="I36" i="2"/>
  <c r="I50" i="2"/>
  <c r="I47" i="2"/>
  <c r="I43" i="2"/>
  <c r="I38" i="2"/>
  <c r="I39" i="2"/>
  <c r="I33" i="2"/>
  <c r="I45" i="2"/>
  <c r="I44" i="2"/>
  <c r="I42" i="2"/>
  <c r="I37" i="2"/>
  <c r="I32" i="2"/>
  <c r="I23" i="2"/>
  <c r="I30" i="2"/>
  <c r="I25" i="2"/>
  <c r="I24" i="2"/>
  <c r="I26" i="2"/>
  <c r="I34" i="2"/>
  <c r="I28" i="2"/>
  <c r="I22" i="2"/>
  <c r="I14" i="2"/>
  <c r="I18" i="2"/>
  <c r="I12" i="2"/>
  <c r="I15" i="2"/>
  <c r="I31" i="2"/>
  <c r="I20" i="2"/>
  <c r="I16" i="2"/>
  <c r="I13" i="2"/>
  <c r="I10" i="2"/>
  <c r="L53" i="4" s="1"/>
  <c r="L58" i="4" s="1"/>
  <c r="I8" i="2"/>
  <c r="I6" i="2"/>
  <c r="I9" i="2"/>
  <c r="L52" i="4" s="1"/>
  <c r="I7" i="2"/>
  <c r="DC5" i="5"/>
  <c r="DB38" i="5"/>
  <c r="DB33" i="5"/>
  <c r="DB27" i="5"/>
  <c r="DB34" i="5"/>
  <c r="DB29" i="5"/>
  <c r="DB37" i="5"/>
  <c r="DB31" i="5"/>
  <c r="DB32" i="5"/>
  <c r="DB26" i="5"/>
  <c r="DB21" i="5"/>
  <c r="DB15" i="5"/>
  <c r="DB25" i="5"/>
  <c r="DB22" i="5"/>
  <c r="DB16" i="5"/>
  <c r="DB24" i="5"/>
  <c r="DB20" i="5"/>
  <c r="DB14" i="5"/>
  <c r="DB10" i="5"/>
  <c r="DB12" i="5"/>
  <c r="DB11" i="5"/>
  <c r="DB6" i="5"/>
  <c r="DB23" i="5"/>
  <c r="DB8" i="5"/>
  <c r="DB18" i="5"/>
  <c r="DC92" i="4"/>
  <c r="DC136" i="4" s="1"/>
  <c r="DC93" i="4"/>
  <c r="DC137" i="4" s="1"/>
  <c r="DD66" i="4"/>
  <c r="DD110" i="4" s="1"/>
  <c r="DD79" i="4"/>
  <c r="DD123" i="4" s="1"/>
  <c r="DD86" i="4"/>
  <c r="DD130" i="4" s="1"/>
  <c r="DD63" i="4"/>
  <c r="DD107" i="4" s="1"/>
  <c r="DD35" i="4"/>
  <c r="DD36" i="4"/>
  <c r="DD60" i="4" s="1"/>
  <c r="DD96" i="4"/>
  <c r="DD103" i="4"/>
  <c r="DD97" i="4"/>
  <c r="DD98" i="4"/>
  <c r="DD94" i="4"/>
  <c r="DD56" i="4"/>
  <c r="DD99" i="4"/>
  <c r="DD65" i="4"/>
  <c r="DD109" i="4" s="1"/>
  <c r="DD84" i="4"/>
  <c r="DD128" i="4" s="1"/>
  <c r="DD90" i="4"/>
  <c r="DD134" i="4" s="1"/>
  <c r="DD73" i="4"/>
  <c r="DD117" i="4" s="1"/>
  <c r="DD80" i="4"/>
  <c r="DD124" i="4" s="1"/>
  <c r="DD83" i="4"/>
  <c r="DD127" i="4" s="1"/>
  <c r="DD71" i="4"/>
  <c r="DD115" i="4" s="1"/>
  <c r="DD78" i="4"/>
  <c r="DD122" i="4" s="1"/>
  <c r="DD87" i="4"/>
  <c r="DD131" i="4" s="1"/>
  <c r="DD91" i="4"/>
  <c r="DD135" i="4" s="1"/>
  <c r="DD75" i="4"/>
  <c r="DD119" i="4" s="1"/>
  <c r="DD77" i="4"/>
  <c r="DD121" i="4" s="1"/>
  <c r="DD89" i="4"/>
  <c r="DD133" i="4" s="1"/>
  <c r="DD69" i="4"/>
  <c r="DD113" i="4" s="1"/>
  <c r="DD67" i="4"/>
  <c r="DD111" i="4" s="1"/>
  <c r="DD76" i="4"/>
  <c r="DD120" i="4" s="1"/>
  <c r="DD82" i="4"/>
  <c r="DD126" i="4" s="1"/>
  <c r="DD88" i="4"/>
  <c r="DD132" i="4" s="1"/>
  <c r="DD102" i="4"/>
  <c r="DD64" i="4"/>
  <c r="DD108" i="4" s="1"/>
  <c r="DD68" i="4"/>
  <c r="DD112" i="4" s="1"/>
  <c r="DD70" i="4"/>
  <c r="DD114" i="4" s="1"/>
  <c r="DD81" i="4"/>
  <c r="DD125" i="4" s="1"/>
  <c r="DD101" i="4"/>
  <c r="DD72" i="4"/>
  <c r="DD116" i="4" s="1"/>
  <c r="DD74" i="4"/>
  <c r="DD118" i="4" s="1"/>
  <c r="DD85" i="4"/>
  <c r="DD129" i="4" s="1"/>
  <c r="DD95" i="4"/>
  <c r="DD100" i="4"/>
  <c r="DD55" i="4"/>
  <c r="DD57" i="4"/>
  <c r="DE49" i="4"/>
  <c r="DE50" i="4"/>
  <c r="DE54" i="4"/>
  <c r="DE51" i="4"/>
  <c r="DE47" i="4"/>
  <c r="DE45" i="4"/>
  <c r="DE42" i="4"/>
  <c r="DE44" i="4"/>
  <c r="DE46" i="4"/>
  <c r="DE41" i="4"/>
  <c r="DE43" i="4"/>
  <c r="DE40" i="4"/>
  <c r="DE39" i="4"/>
  <c r="DE38" i="4"/>
  <c r="DE37" i="4"/>
  <c r="DE32" i="4"/>
  <c r="DE33" i="4"/>
  <c r="DE29" i="4"/>
  <c r="DE34" i="4"/>
  <c r="DE26" i="4"/>
  <c r="DE20" i="4"/>
  <c r="DE30" i="4"/>
  <c r="DE31" i="4"/>
  <c r="DE21" i="4"/>
  <c r="DE23" i="4"/>
  <c r="DE27" i="4"/>
  <c r="DE25" i="4"/>
  <c r="DE19" i="4"/>
  <c r="DE18" i="4"/>
  <c r="DE15" i="4"/>
  <c r="DE22" i="4"/>
  <c r="DE28" i="4"/>
  <c r="DE16" i="4"/>
  <c r="DE24" i="4"/>
  <c r="DE14" i="4"/>
  <c r="DE13" i="4"/>
  <c r="DE9" i="4"/>
  <c r="DE17" i="4"/>
  <c r="DE8" i="4"/>
  <c r="DE12" i="4"/>
  <c r="DE6" i="4"/>
  <c r="DE11" i="4"/>
  <c r="DE10" i="4"/>
  <c r="DE7" i="4"/>
  <c r="DF5" i="4"/>
  <c r="J5" i="2"/>
  <c r="J66" i="2" l="1"/>
  <c r="J64" i="2"/>
  <c r="J62" i="2"/>
  <c r="J67" i="2"/>
  <c r="J63" i="2"/>
  <c r="J69" i="2"/>
  <c r="J61" i="2"/>
  <c r="J56" i="2"/>
  <c r="J54" i="2"/>
  <c r="J60" i="2"/>
  <c r="J52" i="2"/>
  <c r="J53" i="2"/>
  <c r="J51" i="2"/>
  <c r="J48" i="2"/>
  <c r="J59" i="2"/>
  <c r="J50" i="2"/>
  <c r="J57" i="2"/>
  <c r="J45" i="2"/>
  <c r="J47" i="2"/>
  <c r="J37" i="2"/>
  <c r="J43" i="2"/>
  <c r="J40" i="2"/>
  <c r="J38" i="2"/>
  <c r="J44" i="2"/>
  <c r="J42" i="2"/>
  <c r="J30" i="2"/>
  <c r="J36" i="2"/>
  <c r="J34" i="2"/>
  <c r="J31" i="2"/>
  <c r="J26" i="2"/>
  <c r="J32" i="2"/>
  <c r="J33" i="2"/>
  <c r="J25" i="2"/>
  <c r="J24" i="2"/>
  <c r="J18" i="2"/>
  <c r="J28" i="2"/>
  <c r="J39" i="2"/>
  <c r="J22" i="2"/>
  <c r="J15" i="2"/>
  <c r="J23" i="2"/>
  <c r="J12" i="2"/>
  <c r="J7" i="2"/>
  <c r="J8" i="2"/>
  <c r="J20" i="2"/>
  <c r="J9" i="2"/>
  <c r="M52" i="4" s="1"/>
  <c r="J16" i="2"/>
  <c r="J13" i="2"/>
  <c r="J10" i="2"/>
  <c r="M53" i="4" s="1"/>
  <c r="M58" i="4" s="1"/>
  <c r="J6" i="2"/>
  <c r="J14" i="2"/>
  <c r="DD5" i="5"/>
  <c r="DC34" i="5"/>
  <c r="DC38" i="5"/>
  <c r="DC37" i="5"/>
  <c r="DC31" i="5"/>
  <c r="DC25" i="5"/>
  <c r="DC33" i="5"/>
  <c r="DC22" i="5"/>
  <c r="DC16" i="5"/>
  <c r="DC29" i="5"/>
  <c r="DC26" i="5"/>
  <c r="DC23" i="5"/>
  <c r="DC18" i="5"/>
  <c r="DC12" i="5"/>
  <c r="DC32" i="5"/>
  <c r="DC24" i="5"/>
  <c r="DC20" i="5"/>
  <c r="DC14" i="5"/>
  <c r="DC27" i="5"/>
  <c r="DC11" i="5"/>
  <c r="DC21" i="5"/>
  <c r="DC15" i="5"/>
  <c r="DC6" i="5"/>
  <c r="DC8" i="5"/>
  <c r="DC10" i="5"/>
  <c r="DD5" i="3"/>
  <c r="DC49" i="3"/>
  <c r="DC44" i="3"/>
  <c r="DC45" i="3"/>
  <c r="DC46" i="3"/>
  <c r="DC42" i="3"/>
  <c r="DC43" i="3"/>
  <c r="DC39" i="3"/>
  <c r="DC32" i="3"/>
  <c r="DC27" i="3"/>
  <c r="DC48" i="3"/>
  <c r="DC41" i="3"/>
  <c r="DC34" i="3"/>
  <c r="DC28" i="3"/>
  <c r="DC35" i="3"/>
  <c r="DC37" i="3"/>
  <c r="DC30" i="3"/>
  <c r="DC25" i="3"/>
  <c r="DC29" i="3"/>
  <c r="DC21" i="3"/>
  <c r="DC16" i="3"/>
  <c r="DC22" i="3"/>
  <c r="DC17" i="3"/>
  <c r="DC13" i="3"/>
  <c r="DC24" i="3"/>
  <c r="DC19" i="3"/>
  <c r="DC14" i="3"/>
  <c r="DC8" i="3"/>
  <c r="DC9" i="3"/>
  <c r="DC11" i="3"/>
  <c r="DC10" i="3"/>
  <c r="DC15" i="3"/>
  <c r="DC20" i="3"/>
  <c r="DC6" i="3"/>
  <c r="DD93" i="4"/>
  <c r="DD137" i="4" s="1"/>
  <c r="DE63" i="4"/>
  <c r="DE107" i="4" s="1"/>
  <c r="DD92" i="4"/>
  <c r="DD136" i="4" s="1"/>
  <c r="DE36" i="4"/>
  <c r="DE60" i="4" s="1"/>
  <c r="DE35" i="4"/>
  <c r="DE94" i="4"/>
  <c r="DE56" i="4"/>
  <c r="DE73" i="4"/>
  <c r="DE117" i="4" s="1"/>
  <c r="DE80" i="4"/>
  <c r="DE124" i="4" s="1"/>
  <c r="DE90" i="4"/>
  <c r="DE134" i="4" s="1"/>
  <c r="DE103" i="4"/>
  <c r="DE69" i="4"/>
  <c r="DE113" i="4" s="1"/>
  <c r="DE85" i="4"/>
  <c r="DE129" i="4" s="1"/>
  <c r="DE78" i="4"/>
  <c r="DE122" i="4" s="1"/>
  <c r="DE89" i="4"/>
  <c r="DE133" i="4" s="1"/>
  <c r="DE101" i="4"/>
  <c r="DE65" i="4"/>
  <c r="DE109" i="4" s="1"/>
  <c r="DE79" i="4"/>
  <c r="DE123" i="4" s="1"/>
  <c r="DE88" i="4"/>
  <c r="DE132" i="4" s="1"/>
  <c r="DE99" i="4"/>
  <c r="DE74" i="4"/>
  <c r="DE118" i="4" s="1"/>
  <c r="DE72" i="4"/>
  <c r="DE116" i="4" s="1"/>
  <c r="DE87" i="4"/>
  <c r="DE131" i="4" s="1"/>
  <c r="DE95" i="4"/>
  <c r="DE102" i="4"/>
  <c r="DE66" i="4"/>
  <c r="DE110" i="4" s="1"/>
  <c r="DE75" i="4"/>
  <c r="DE119" i="4" s="1"/>
  <c r="DE77" i="4"/>
  <c r="DE121" i="4" s="1"/>
  <c r="DE96" i="4"/>
  <c r="DE64" i="4"/>
  <c r="DE108" i="4" s="1"/>
  <c r="DE70" i="4"/>
  <c r="DE114" i="4" s="1"/>
  <c r="DE76" i="4"/>
  <c r="DE120" i="4" s="1"/>
  <c r="DE83" i="4"/>
  <c r="DE127" i="4" s="1"/>
  <c r="DE97" i="4"/>
  <c r="DE67" i="4"/>
  <c r="DE111" i="4" s="1"/>
  <c r="DE71" i="4"/>
  <c r="DE115" i="4" s="1"/>
  <c r="DE82" i="4"/>
  <c r="DE126" i="4" s="1"/>
  <c r="DE91" i="4"/>
  <c r="DE135" i="4" s="1"/>
  <c r="DE100" i="4"/>
  <c r="DE68" i="4"/>
  <c r="DE112" i="4" s="1"/>
  <c r="DE81" i="4"/>
  <c r="DE125" i="4" s="1"/>
  <c r="DE84" i="4"/>
  <c r="DE128" i="4" s="1"/>
  <c r="DE86" i="4"/>
  <c r="DE130" i="4" s="1"/>
  <c r="DE98" i="4"/>
  <c r="DE55" i="4"/>
  <c r="DE57" i="4"/>
  <c r="DF50" i="4"/>
  <c r="DF54" i="4"/>
  <c r="DF49" i="4"/>
  <c r="DF51" i="4"/>
  <c r="DF46" i="4"/>
  <c r="DF47" i="4"/>
  <c r="DF44" i="4"/>
  <c r="DF45" i="4"/>
  <c r="DF43" i="4"/>
  <c r="DF37" i="4"/>
  <c r="DF41" i="4"/>
  <c r="DF40" i="4"/>
  <c r="DF39" i="4"/>
  <c r="DF42" i="4"/>
  <c r="DF38" i="4"/>
  <c r="DF33" i="4"/>
  <c r="DF28" i="4"/>
  <c r="DF34" i="4"/>
  <c r="DF27" i="4"/>
  <c r="DF32" i="4"/>
  <c r="DF29" i="4"/>
  <c r="DF31" i="4"/>
  <c r="DF30" i="4"/>
  <c r="DF25" i="4"/>
  <c r="DF26" i="4"/>
  <c r="DF23" i="4"/>
  <c r="DF21" i="4"/>
  <c r="DF22" i="4"/>
  <c r="DF19" i="4"/>
  <c r="DF24" i="4"/>
  <c r="DF18" i="4"/>
  <c r="DF14" i="4"/>
  <c r="DF15" i="4"/>
  <c r="DF16" i="4"/>
  <c r="DF17" i="4"/>
  <c r="DF13" i="4"/>
  <c r="DF9" i="4"/>
  <c r="DF20" i="4"/>
  <c r="DF11" i="4"/>
  <c r="DF10" i="4"/>
  <c r="DF12" i="4"/>
  <c r="DF7" i="4"/>
  <c r="DF6" i="4"/>
  <c r="DF8" i="4"/>
  <c r="DG5" i="4"/>
  <c r="K5" i="2"/>
  <c r="K67" i="2" l="1"/>
  <c r="K69" i="2"/>
  <c r="K66" i="2"/>
  <c r="K62" i="2"/>
  <c r="K57" i="2"/>
  <c r="K61" i="2"/>
  <c r="K60" i="2"/>
  <c r="K59" i="2"/>
  <c r="K64" i="2"/>
  <c r="K63" i="2"/>
  <c r="K56" i="2"/>
  <c r="K51" i="2"/>
  <c r="K52" i="2"/>
  <c r="K48" i="2"/>
  <c r="K45" i="2"/>
  <c r="K42" i="2"/>
  <c r="K37" i="2"/>
  <c r="K50" i="2"/>
  <c r="K54" i="2"/>
  <c r="K53" i="2"/>
  <c r="K44" i="2"/>
  <c r="K39" i="2"/>
  <c r="K47" i="2"/>
  <c r="K43" i="2"/>
  <c r="K40" i="2"/>
  <c r="K34" i="2"/>
  <c r="K38" i="2"/>
  <c r="K32" i="2"/>
  <c r="K33" i="2"/>
  <c r="K36" i="2"/>
  <c r="K25" i="2"/>
  <c r="K24" i="2"/>
  <c r="K30" i="2"/>
  <c r="K26" i="2"/>
  <c r="K28" i="2"/>
  <c r="K31" i="2"/>
  <c r="K18" i="2"/>
  <c r="K20" i="2"/>
  <c r="K15" i="2"/>
  <c r="K16" i="2"/>
  <c r="K13" i="2"/>
  <c r="K14" i="2"/>
  <c r="K10" i="2"/>
  <c r="N53" i="4" s="1"/>
  <c r="N58" i="4" s="1"/>
  <c r="K8" i="2"/>
  <c r="K6" i="2"/>
  <c r="K22" i="2"/>
  <c r="K12" i="2"/>
  <c r="K9" i="2"/>
  <c r="N52" i="4" s="1"/>
  <c r="K7" i="2"/>
  <c r="K23" i="2"/>
  <c r="DE5" i="3"/>
  <c r="DD49" i="3"/>
  <c r="DD44" i="3"/>
  <c r="DD45" i="3"/>
  <c r="DD46" i="3"/>
  <c r="DD48" i="3"/>
  <c r="DD43" i="3"/>
  <c r="DD41" i="3"/>
  <c r="DD34" i="3"/>
  <c r="DD35" i="3"/>
  <c r="DD29" i="3"/>
  <c r="DD37" i="3"/>
  <c r="DD30" i="3"/>
  <c r="DD42" i="3"/>
  <c r="DD27" i="3"/>
  <c r="DD21" i="3"/>
  <c r="DD16" i="3"/>
  <c r="DD11" i="3"/>
  <c r="DD39" i="3"/>
  <c r="DD22" i="3"/>
  <c r="DD17" i="3"/>
  <c r="DD13" i="3"/>
  <c r="DD25" i="3"/>
  <c r="DD24" i="3"/>
  <c r="DD19" i="3"/>
  <c r="DD14" i="3"/>
  <c r="DD28" i="3"/>
  <c r="DD32" i="3"/>
  <c r="DD20" i="3"/>
  <c r="DD15" i="3"/>
  <c r="DD9" i="3"/>
  <c r="DD10" i="3"/>
  <c r="DD8" i="3"/>
  <c r="DD6" i="3"/>
  <c r="DE5" i="5"/>
  <c r="DD34" i="5"/>
  <c r="DD29" i="5"/>
  <c r="DD38" i="5"/>
  <c r="DD37" i="5"/>
  <c r="DD31" i="5"/>
  <c r="DD25" i="5"/>
  <c r="DD32" i="5"/>
  <c r="DD26" i="5"/>
  <c r="DD33" i="5"/>
  <c r="DD27" i="5"/>
  <c r="DD22" i="5"/>
  <c r="DD16" i="5"/>
  <c r="DD23" i="5"/>
  <c r="DD18" i="5"/>
  <c r="DD12" i="5"/>
  <c r="DD24" i="5"/>
  <c r="DD21" i="5"/>
  <c r="DD15" i="5"/>
  <c r="DD11" i="5"/>
  <c r="DD6" i="5"/>
  <c r="DD8" i="5"/>
  <c r="DD20" i="5"/>
  <c r="DD14" i="5"/>
  <c r="DD10" i="5"/>
  <c r="DF98" i="4"/>
  <c r="DF63" i="4"/>
  <c r="DF107" i="4" s="1"/>
  <c r="DF68" i="4"/>
  <c r="DF112" i="4" s="1"/>
  <c r="DF95" i="4"/>
  <c r="DF101" i="4"/>
  <c r="DE92" i="4"/>
  <c r="DE136" i="4" s="1"/>
  <c r="DF99" i="4"/>
  <c r="DF96" i="4"/>
  <c r="DF97" i="4"/>
  <c r="DE93" i="4"/>
  <c r="DE137" i="4" s="1"/>
  <c r="DF35" i="4"/>
  <c r="DF36" i="4"/>
  <c r="DF60" i="4" s="1"/>
  <c r="DF77" i="4"/>
  <c r="DF121" i="4" s="1"/>
  <c r="DF66" i="4"/>
  <c r="DF110" i="4" s="1"/>
  <c r="DF103" i="4"/>
  <c r="DF94" i="4"/>
  <c r="DF56" i="4"/>
  <c r="DF72" i="4"/>
  <c r="DF116" i="4" s="1"/>
  <c r="DF83" i="4"/>
  <c r="DF127" i="4" s="1"/>
  <c r="DF85" i="4"/>
  <c r="DF129" i="4" s="1"/>
  <c r="DF100" i="4"/>
  <c r="DF69" i="4"/>
  <c r="DF113" i="4" s="1"/>
  <c r="DF67" i="4"/>
  <c r="DF111" i="4" s="1"/>
  <c r="DF102" i="4"/>
  <c r="DF71" i="4"/>
  <c r="DF115" i="4" s="1"/>
  <c r="DF82" i="4"/>
  <c r="DF126" i="4" s="1"/>
  <c r="DF90" i="4"/>
  <c r="DF134" i="4" s="1"/>
  <c r="DF75" i="4"/>
  <c r="DF119" i="4" s="1"/>
  <c r="DF87" i="4"/>
  <c r="DF131" i="4" s="1"/>
  <c r="DF81" i="4"/>
  <c r="DF125" i="4" s="1"/>
  <c r="DF88" i="4"/>
  <c r="DF132" i="4" s="1"/>
  <c r="DF76" i="4"/>
  <c r="DF120" i="4" s="1"/>
  <c r="DF86" i="4"/>
  <c r="DF130" i="4" s="1"/>
  <c r="DF65" i="4"/>
  <c r="DF109" i="4" s="1"/>
  <c r="DF70" i="4"/>
  <c r="DF114" i="4" s="1"/>
  <c r="DF79" i="4"/>
  <c r="DF123" i="4" s="1"/>
  <c r="DF89" i="4"/>
  <c r="DF133" i="4" s="1"/>
  <c r="DF74" i="4"/>
  <c r="DF118" i="4" s="1"/>
  <c r="DF78" i="4"/>
  <c r="DF122" i="4" s="1"/>
  <c r="DF84" i="4"/>
  <c r="DF128" i="4" s="1"/>
  <c r="DF64" i="4"/>
  <c r="DF108" i="4" s="1"/>
  <c r="DF73" i="4"/>
  <c r="DF117" i="4" s="1"/>
  <c r="DF80" i="4"/>
  <c r="DF124" i="4" s="1"/>
  <c r="DF91" i="4"/>
  <c r="DF135" i="4" s="1"/>
  <c r="DF55" i="4"/>
  <c r="DF57" i="4"/>
  <c r="DG50" i="4"/>
  <c r="DG54" i="4"/>
  <c r="DG49" i="4"/>
  <c r="DG51" i="4"/>
  <c r="DG46" i="4"/>
  <c r="DG47" i="4"/>
  <c r="DG44" i="4"/>
  <c r="DG45" i="4"/>
  <c r="DG43" i="4"/>
  <c r="DG41" i="4"/>
  <c r="DG38" i="4"/>
  <c r="DG40" i="4"/>
  <c r="DG39" i="4"/>
  <c r="DG37" i="4"/>
  <c r="DG32" i="4"/>
  <c r="DG34" i="4"/>
  <c r="DG42" i="4"/>
  <c r="DG29" i="4"/>
  <c r="DG33" i="4"/>
  <c r="DG31" i="4"/>
  <c r="DG30" i="4"/>
  <c r="DG26" i="4"/>
  <c r="DG21" i="4"/>
  <c r="DG23" i="4"/>
  <c r="DG22" i="4"/>
  <c r="DG27" i="4"/>
  <c r="DG25" i="4"/>
  <c r="DG24" i="4"/>
  <c r="DG28" i="4"/>
  <c r="DG20" i="4"/>
  <c r="DG15" i="4"/>
  <c r="DG16" i="4"/>
  <c r="DG17" i="4"/>
  <c r="DG19" i="4"/>
  <c r="DG11" i="4"/>
  <c r="DG10" i="4"/>
  <c r="DG18" i="4"/>
  <c r="DG12" i="4"/>
  <c r="DG14" i="4"/>
  <c r="DG9" i="4"/>
  <c r="DG6" i="4"/>
  <c r="DG8" i="4"/>
  <c r="DG7" i="4"/>
  <c r="DG13" i="4"/>
  <c r="DH5" i="4"/>
  <c r="L5" i="2"/>
  <c r="DF5" i="5" l="1"/>
  <c r="DE38" i="5"/>
  <c r="DE37" i="5"/>
  <c r="DE32" i="5"/>
  <c r="DE33" i="5"/>
  <c r="DE29" i="5"/>
  <c r="DE26" i="5"/>
  <c r="DE23" i="5"/>
  <c r="DE18" i="5"/>
  <c r="DE24" i="5"/>
  <c r="DE20" i="5"/>
  <c r="DE14" i="5"/>
  <c r="DE27" i="5"/>
  <c r="DE21" i="5"/>
  <c r="DE15" i="5"/>
  <c r="DE22" i="5"/>
  <c r="DE16" i="5"/>
  <c r="DE12" i="5"/>
  <c r="DE6" i="5"/>
  <c r="DE31" i="5"/>
  <c r="DE8" i="5"/>
  <c r="DE34" i="5"/>
  <c r="DE25" i="5"/>
  <c r="DE10" i="5"/>
  <c r="DE11" i="5"/>
  <c r="L67" i="2"/>
  <c r="L63" i="2"/>
  <c r="L64" i="2"/>
  <c r="L61" i="2"/>
  <c r="L69" i="2"/>
  <c r="L57" i="2"/>
  <c r="L62" i="2"/>
  <c r="L66" i="2"/>
  <c r="L56" i="2"/>
  <c r="L54" i="2"/>
  <c r="L60" i="2"/>
  <c r="L51" i="2"/>
  <c r="L59" i="2"/>
  <c r="L53" i="2"/>
  <c r="L48" i="2"/>
  <c r="L50" i="2"/>
  <c r="L52" i="2"/>
  <c r="L47" i="2"/>
  <c r="L45" i="2"/>
  <c r="L44" i="2"/>
  <c r="L43" i="2"/>
  <c r="L40" i="2"/>
  <c r="L38" i="2"/>
  <c r="L42" i="2"/>
  <c r="L39" i="2"/>
  <c r="L37" i="2"/>
  <c r="L30" i="2"/>
  <c r="L36" i="2"/>
  <c r="L31" i="2"/>
  <c r="L34" i="2"/>
  <c r="L32" i="2"/>
  <c r="L28" i="2"/>
  <c r="L25" i="2"/>
  <c r="L24" i="2"/>
  <c r="L33" i="2"/>
  <c r="L26" i="2"/>
  <c r="L20" i="2"/>
  <c r="L14" i="2"/>
  <c r="L23" i="2"/>
  <c r="L16" i="2"/>
  <c r="L8" i="2"/>
  <c r="L15" i="2"/>
  <c r="L9" i="2"/>
  <c r="O52" i="4" s="1"/>
  <c r="L13" i="2"/>
  <c r="L10" i="2"/>
  <c r="O53" i="4" s="1"/>
  <c r="O58" i="4" s="1"/>
  <c r="L6" i="2"/>
  <c r="L22" i="2"/>
  <c r="L12" i="2"/>
  <c r="L7" i="2"/>
  <c r="L18" i="2"/>
  <c r="DF5" i="3"/>
  <c r="DE45" i="3"/>
  <c r="DE46" i="3"/>
  <c r="DE42" i="3"/>
  <c r="DE48" i="3"/>
  <c r="DE43" i="3"/>
  <c r="DE41" i="3"/>
  <c r="DE34" i="3"/>
  <c r="DE28" i="3"/>
  <c r="DE35" i="3"/>
  <c r="DE29" i="3"/>
  <c r="DE37" i="3"/>
  <c r="DE44" i="3"/>
  <c r="DE39" i="3"/>
  <c r="DE32" i="3"/>
  <c r="DE27" i="3"/>
  <c r="DE30" i="3"/>
  <c r="DE22" i="3"/>
  <c r="DE17" i="3"/>
  <c r="DE25" i="3"/>
  <c r="DE24" i="3"/>
  <c r="DE19" i="3"/>
  <c r="DE14" i="3"/>
  <c r="DE20" i="3"/>
  <c r="DE15" i="3"/>
  <c r="DE9" i="3"/>
  <c r="DE13" i="3"/>
  <c r="DE10" i="3"/>
  <c r="DE16" i="3"/>
  <c r="DE11" i="3"/>
  <c r="DE49" i="3"/>
  <c r="DE21" i="3"/>
  <c r="DE6" i="3"/>
  <c r="DE8" i="3"/>
  <c r="DG76" i="4"/>
  <c r="DG120" i="4" s="1"/>
  <c r="DG63" i="4"/>
  <c r="DG107" i="4" s="1"/>
  <c r="DG65" i="4"/>
  <c r="DG109" i="4" s="1"/>
  <c r="DF93" i="4"/>
  <c r="DF137" i="4" s="1"/>
  <c r="DF92" i="4"/>
  <c r="DF136" i="4" s="1"/>
  <c r="DG70" i="4"/>
  <c r="DG114" i="4" s="1"/>
  <c r="DG67" i="4"/>
  <c r="DG111" i="4" s="1"/>
  <c r="DG84" i="4"/>
  <c r="DG128" i="4" s="1"/>
  <c r="DG35" i="4"/>
  <c r="DG75" i="4"/>
  <c r="DG119" i="4" s="1"/>
  <c r="DG36" i="4"/>
  <c r="DG60" i="4" s="1"/>
  <c r="DG96" i="4"/>
  <c r="DG94" i="4"/>
  <c r="DG56" i="4"/>
  <c r="DG81" i="4"/>
  <c r="DG125" i="4" s="1"/>
  <c r="DG88" i="4"/>
  <c r="DG132" i="4" s="1"/>
  <c r="DG97" i="4"/>
  <c r="DG86" i="4"/>
  <c r="DG130" i="4" s="1"/>
  <c r="DG98" i="4"/>
  <c r="DG99" i="4"/>
  <c r="DG100" i="4"/>
  <c r="DG102" i="4"/>
  <c r="DG71" i="4"/>
  <c r="DG115" i="4" s="1"/>
  <c r="DG74" i="4"/>
  <c r="DG118" i="4" s="1"/>
  <c r="DG79" i="4"/>
  <c r="DG123" i="4" s="1"/>
  <c r="DG73" i="4"/>
  <c r="DG117" i="4" s="1"/>
  <c r="DG80" i="4"/>
  <c r="DG124" i="4" s="1"/>
  <c r="DG91" i="4"/>
  <c r="DG135" i="4" s="1"/>
  <c r="DG72" i="4"/>
  <c r="DG116" i="4" s="1"/>
  <c r="DG78" i="4"/>
  <c r="DG122" i="4" s="1"/>
  <c r="DG89" i="4"/>
  <c r="DG133" i="4" s="1"/>
  <c r="DG101" i="4"/>
  <c r="DG66" i="4"/>
  <c r="DG110" i="4" s="1"/>
  <c r="DG69" i="4"/>
  <c r="DG113" i="4" s="1"/>
  <c r="DG77" i="4"/>
  <c r="DG121" i="4" s="1"/>
  <c r="DG83" i="4"/>
  <c r="DG127" i="4" s="1"/>
  <c r="DG85" i="4"/>
  <c r="DG129" i="4" s="1"/>
  <c r="DG87" i="4"/>
  <c r="DG131" i="4" s="1"/>
  <c r="DG103" i="4"/>
  <c r="DG64" i="4"/>
  <c r="DG108" i="4" s="1"/>
  <c r="DG68" i="4"/>
  <c r="DG112" i="4" s="1"/>
  <c r="DG82" i="4"/>
  <c r="DG126" i="4" s="1"/>
  <c r="DG90" i="4"/>
  <c r="DG134" i="4" s="1"/>
  <c r="DG95" i="4"/>
  <c r="DG55" i="4"/>
  <c r="DG57" i="4"/>
  <c r="DH50" i="4"/>
  <c r="DH54" i="4"/>
  <c r="DH49" i="4"/>
  <c r="DH46" i="4"/>
  <c r="DH47" i="4"/>
  <c r="DH45" i="4"/>
  <c r="DH51" i="4"/>
  <c r="DH43" i="4"/>
  <c r="DH40" i="4"/>
  <c r="DH41" i="4"/>
  <c r="DH38" i="4"/>
  <c r="DH44" i="4"/>
  <c r="DH39" i="4"/>
  <c r="DH42" i="4"/>
  <c r="DH33" i="4"/>
  <c r="DH37" i="4"/>
  <c r="DH34" i="4"/>
  <c r="DH29" i="4"/>
  <c r="DH32" i="4"/>
  <c r="DH31" i="4"/>
  <c r="DH28" i="4"/>
  <c r="DH30" i="4"/>
  <c r="DH27" i="4"/>
  <c r="DH24" i="4"/>
  <c r="DH23" i="4"/>
  <c r="DH22" i="4"/>
  <c r="DH26" i="4"/>
  <c r="DH25" i="4"/>
  <c r="DH20" i="4"/>
  <c r="DH15" i="4"/>
  <c r="DH11" i="4"/>
  <c r="DH16" i="4"/>
  <c r="DH17" i="4"/>
  <c r="DH21" i="4"/>
  <c r="DH19" i="4"/>
  <c r="DH18" i="4"/>
  <c r="DH14" i="4"/>
  <c r="DH10" i="4"/>
  <c r="DH12" i="4"/>
  <c r="DH8" i="4"/>
  <c r="DH9" i="4"/>
  <c r="DH6" i="4"/>
  <c r="DH7" i="4"/>
  <c r="DH13" i="4"/>
  <c r="DI5" i="4"/>
  <c r="M5" i="2"/>
  <c r="DH97" i="4" l="1"/>
  <c r="M69" i="2"/>
  <c r="M63" i="2"/>
  <c r="M67" i="2"/>
  <c r="M59" i="2"/>
  <c r="M66" i="2"/>
  <c r="M60" i="2"/>
  <c r="M64" i="2"/>
  <c r="M56" i="2"/>
  <c r="M61" i="2"/>
  <c r="M62" i="2"/>
  <c r="M57" i="2"/>
  <c r="M51" i="2"/>
  <c r="M52" i="2"/>
  <c r="M54" i="2"/>
  <c r="M53" i="2"/>
  <c r="M43" i="2"/>
  <c r="M38" i="2"/>
  <c r="M50" i="2"/>
  <c r="M47" i="2"/>
  <c r="M40" i="2"/>
  <c r="M36" i="2"/>
  <c r="M31" i="2"/>
  <c r="M45" i="2"/>
  <c r="M44" i="2"/>
  <c r="M42" i="2"/>
  <c r="M39" i="2"/>
  <c r="M37" i="2"/>
  <c r="M33" i="2"/>
  <c r="M34" i="2"/>
  <c r="M32" i="2"/>
  <c r="M48" i="2"/>
  <c r="M30" i="2"/>
  <c r="M26" i="2"/>
  <c r="M28" i="2"/>
  <c r="M22" i="2"/>
  <c r="M23" i="2"/>
  <c r="M15" i="2"/>
  <c r="M20" i="2"/>
  <c r="M13" i="2"/>
  <c r="M16" i="2"/>
  <c r="M10" i="2"/>
  <c r="P53" i="4" s="1"/>
  <c r="P58" i="4" s="1"/>
  <c r="M24" i="2"/>
  <c r="M14" i="2"/>
  <c r="M18" i="2"/>
  <c r="M25" i="2"/>
  <c r="M8" i="2"/>
  <c r="M6" i="2"/>
  <c r="M12" i="2"/>
  <c r="M9" i="2"/>
  <c r="P52" i="4" s="1"/>
  <c r="M7" i="2"/>
  <c r="DG5" i="3"/>
  <c r="DF45" i="3"/>
  <c r="DF46" i="3"/>
  <c r="DF42" i="3"/>
  <c r="DF48" i="3"/>
  <c r="DF49" i="3"/>
  <c r="DF44" i="3"/>
  <c r="DF35" i="3"/>
  <c r="DF37" i="3"/>
  <c r="DF30" i="3"/>
  <c r="DF25" i="3"/>
  <c r="DF39" i="3"/>
  <c r="DF32" i="3"/>
  <c r="DF29" i="3"/>
  <c r="DF22" i="3"/>
  <c r="DF17" i="3"/>
  <c r="DF13" i="3"/>
  <c r="DF34" i="3"/>
  <c r="DF24" i="3"/>
  <c r="DF19" i="3"/>
  <c r="DF14" i="3"/>
  <c r="DF28" i="3"/>
  <c r="DF20" i="3"/>
  <c r="DF15" i="3"/>
  <c r="DF21" i="3"/>
  <c r="DF16" i="3"/>
  <c r="DF11" i="3"/>
  <c r="DF9" i="3"/>
  <c r="DF10" i="3"/>
  <c r="DF41" i="3"/>
  <c r="DF6" i="3"/>
  <c r="DF43" i="3"/>
  <c r="DF27" i="3"/>
  <c r="DF8" i="3"/>
  <c r="DG5" i="5"/>
  <c r="DF38" i="5"/>
  <c r="DF37" i="5"/>
  <c r="DF31" i="5"/>
  <c r="DF25" i="5"/>
  <c r="DF32" i="5"/>
  <c r="DF26" i="5"/>
  <c r="DF33" i="5"/>
  <c r="DF27" i="5"/>
  <c r="DF34" i="5"/>
  <c r="DF29" i="5"/>
  <c r="DF23" i="5"/>
  <c r="DF18" i="5"/>
  <c r="DF12" i="5"/>
  <c r="DF24" i="5"/>
  <c r="DF20" i="5"/>
  <c r="DF14" i="5"/>
  <c r="DF22" i="5"/>
  <c r="DF16" i="5"/>
  <c r="DF6" i="5"/>
  <c r="DF21" i="5"/>
  <c r="DF15" i="5"/>
  <c r="DF8" i="5"/>
  <c r="DF10" i="5"/>
  <c r="DF11" i="5"/>
  <c r="DG92" i="4"/>
  <c r="DG136" i="4" s="1"/>
  <c r="DH74" i="4"/>
  <c r="DH118" i="4" s="1"/>
  <c r="DH64" i="4"/>
  <c r="DH108" i="4" s="1"/>
  <c r="DH63" i="4"/>
  <c r="DH107" i="4" s="1"/>
  <c r="DG93" i="4"/>
  <c r="DG137" i="4" s="1"/>
  <c r="DH70" i="4"/>
  <c r="DH114" i="4" s="1"/>
  <c r="DH69" i="4"/>
  <c r="DH113" i="4" s="1"/>
  <c r="DH67" i="4"/>
  <c r="DH111" i="4" s="1"/>
  <c r="DH36" i="4"/>
  <c r="DH60" i="4" s="1"/>
  <c r="DH75" i="4"/>
  <c r="DH119" i="4" s="1"/>
  <c r="DH35" i="4"/>
  <c r="DH71" i="4"/>
  <c r="DH115" i="4" s="1"/>
  <c r="DH91" i="4"/>
  <c r="DH135" i="4" s="1"/>
  <c r="DH66" i="4"/>
  <c r="DH110" i="4" s="1"/>
  <c r="DH80" i="4"/>
  <c r="DH124" i="4" s="1"/>
  <c r="DH65" i="4"/>
  <c r="DH109" i="4" s="1"/>
  <c r="DH94" i="4"/>
  <c r="DH56" i="4"/>
  <c r="DH73" i="4"/>
  <c r="DH117" i="4" s="1"/>
  <c r="DH81" i="4"/>
  <c r="DH125" i="4" s="1"/>
  <c r="DH100" i="4"/>
  <c r="DH68" i="4"/>
  <c r="DH112" i="4" s="1"/>
  <c r="DH84" i="4"/>
  <c r="DH128" i="4" s="1"/>
  <c r="DH90" i="4"/>
  <c r="DH134" i="4" s="1"/>
  <c r="DH72" i="4"/>
  <c r="DH116" i="4" s="1"/>
  <c r="DH87" i="4"/>
  <c r="DH131" i="4" s="1"/>
  <c r="DH99" i="4"/>
  <c r="DH102" i="4"/>
  <c r="DH77" i="4"/>
  <c r="DH121" i="4" s="1"/>
  <c r="DH85" i="4"/>
  <c r="DH129" i="4" s="1"/>
  <c r="DH96" i="4"/>
  <c r="DH82" i="4"/>
  <c r="DH126" i="4" s="1"/>
  <c r="DH88" i="4"/>
  <c r="DH132" i="4" s="1"/>
  <c r="DH101" i="4"/>
  <c r="DH103" i="4"/>
  <c r="DH76" i="4"/>
  <c r="DH120" i="4" s="1"/>
  <c r="DH83" i="4"/>
  <c r="DH127" i="4" s="1"/>
  <c r="DH89" i="4"/>
  <c r="DH133" i="4" s="1"/>
  <c r="DH95" i="4"/>
  <c r="DH78" i="4"/>
  <c r="DH122" i="4" s="1"/>
  <c r="DH79" i="4"/>
  <c r="DH123" i="4" s="1"/>
  <c r="DH86" i="4"/>
  <c r="DH130" i="4" s="1"/>
  <c r="DH98" i="4"/>
  <c r="DH55" i="4"/>
  <c r="DH57" i="4"/>
  <c r="DI50" i="4"/>
  <c r="DI54" i="4"/>
  <c r="DI49" i="4"/>
  <c r="DI46" i="4"/>
  <c r="DI47" i="4"/>
  <c r="DI51" i="4"/>
  <c r="DI45" i="4"/>
  <c r="DI43" i="4"/>
  <c r="DI44" i="4"/>
  <c r="DI41" i="4"/>
  <c r="DI42" i="4"/>
  <c r="DI39" i="4"/>
  <c r="DI40" i="4"/>
  <c r="DI38" i="4"/>
  <c r="DI33" i="4"/>
  <c r="DI37" i="4"/>
  <c r="DI34" i="4"/>
  <c r="DI32" i="4"/>
  <c r="DI30" i="4"/>
  <c r="DI29" i="4"/>
  <c r="DI28" i="4"/>
  <c r="DI31" i="4"/>
  <c r="DI26" i="4"/>
  <c r="DI27" i="4"/>
  <c r="DI23" i="4"/>
  <c r="DI22" i="4"/>
  <c r="DI25" i="4"/>
  <c r="DI24" i="4"/>
  <c r="DI21" i="4"/>
  <c r="DI16" i="4"/>
  <c r="DI17" i="4"/>
  <c r="DI19" i="4"/>
  <c r="DI18" i="4"/>
  <c r="DI20" i="4"/>
  <c r="DI11" i="4"/>
  <c r="DI12" i="4"/>
  <c r="DI15" i="4"/>
  <c r="DI13" i="4"/>
  <c r="DI9" i="4"/>
  <c r="DI6" i="4"/>
  <c r="DI10" i="4"/>
  <c r="DI8" i="4"/>
  <c r="DI7" i="4"/>
  <c r="DI14" i="4"/>
  <c r="DJ5" i="4"/>
  <c r="N5" i="2"/>
  <c r="DH5" i="5" l="1"/>
  <c r="DG33" i="5"/>
  <c r="DG34" i="5"/>
  <c r="DG29" i="5"/>
  <c r="DG26" i="5"/>
  <c r="DG24" i="5"/>
  <c r="DG20" i="5"/>
  <c r="DG32" i="5"/>
  <c r="DG21" i="5"/>
  <c r="DG15" i="5"/>
  <c r="DG38" i="5"/>
  <c r="DG27" i="5"/>
  <c r="DG37" i="5"/>
  <c r="DG22" i="5"/>
  <c r="DG16" i="5"/>
  <c r="DG31" i="5"/>
  <c r="DG25" i="5"/>
  <c r="DG12" i="5"/>
  <c r="DG8" i="5"/>
  <c r="DG10" i="5"/>
  <c r="DG23" i="5"/>
  <c r="DG14" i="5"/>
  <c r="DG11" i="5"/>
  <c r="DG18" i="5"/>
  <c r="DG6" i="5"/>
  <c r="N69" i="2"/>
  <c r="N66" i="2"/>
  <c r="N60" i="2"/>
  <c r="N67" i="2"/>
  <c r="N64" i="2"/>
  <c r="N62" i="2"/>
  <c r="N63" i="2"/>
  <c r="N61" i="2"/>
  <c r="N59" i="2"/>
  <c r="N52" i="2"/>
  <c r="N57" i="2"/>
  <c r="N54" i="2"/>
  <c r="N50" i="2"/>
  <c r="N53" i="2"/>
  <c r="N48" i="2"/>
  <c r="N47" i="2"/>
  <c r="N51" i="2"/>
  <c r="N56" i="2"/>
  <c r="N40" i="2"/>
  <c r="N45" i="2"/>
  <c r="N36" i="2"/>
  <c r="N44" i="2"/>
  <c r="N42" i="2"/>
  <c r="N39" i="2"/>
  <c r="N34" i="2"/>
  <c r="N32" i="2"/>
  <c r="N26" i="2"/>
  <c r="N28" i="2"/>
  <c r="N43" i="2"/>
  <c r="N38" i="2"/>
  <c r="N33" i="2"/>
  <c r="N30" i="2"/>
  <c r="N37" i="2"/>
  <c r="N22" i="2"/>
  <c r="N15" i="2"/>
  <c r="N23" i="2"/>
  <c r="N31" i="2"/>
  <c r="N25" i="2"/>
  <c r="N24" i="2"/>
  <c r="N18" i="2"/>
  <c r="N13" i="2"/>
  <c r="N20" i="2"/>
  <c r="N9" i="2"/>
  <c r="Q52" i="4" s="1"/>
  <c r="N16" i="2"/>
  <c r="N10" i="2"/>
  <c r="Q53" i="4" s="1"/>
  <c r="Q58" i="4" s="1"/>
  <c r="N6" i="2"/>
  <c r="N14" i="2"/>
  <c r="N12" i="2"/>
  <c r="N7" i="2"/>
  <c r="N8" i="2"/>
  <c r="DH5" i="3"/>
  <c r="DG46" i="3"/>
  <c r="DG48" i="3"/>
  <c r="DG43" i="3"/>
  <c r="DG49" i="3"/>
  <c r="DG44" i="3"/>
  <c r="DG35" i="3"/>
  <c r="DG29" i="3"/>
  <c r="DG37" i="3"/>
  <c r="DG30" i="3"/>
  <c r="DG25" i="3"/>
  <c r="DG45" i="3"/>
  <c r="DG39" i="3"/>
  <c r="DG42" i="3"/>
  <c r="DG41" i="3"/>
  <c r="DG34" i="3"/>
  <c r="DG28" i="3"/>
  <c r="DG24" i="3"/>
  <c r="DG19" i="3"/>
  <c r="DG20" i="3"/>
  <c r="DG15" i="3"/>
  <c r="DG32" i="3"/>
  <c r="DG21" i="3"/>
  <c r="DG16" i="3"/>
  <c r="DG27" i="3"/>
  <c r="DG13" i="3"/>
  <c r="DG10" i="3"/>
  <c r="DG17" i="3"/>
  <c r="DG22" i="3"/>
  <c r="DG14" i="3"/>
  <c r="DG11" i="3"/>
  <c r="DG6" i="3"/>
  <c r="DG8" i="3"/>
  <c r="DG9" i="3"/>
  <c r="DH93" i="4"/>
  <c r="DH137" i="4" s="1"/>
  <c r="DI63" i="4"/>
  <c r="DI107" i="4" s="1"/>
  <c r="DH92" i="4"/>
  <c r="DH136" i="4" s="1"/>
  <c r="DI67" i="4"/>
  <c r="DI111" i="4" s="1"/>
  <c r="DI75" i="4"/>
  <c r="DI119" i="4" s="1"/>
  <c r="DI101" i="4"/>
  <c r="DI72" i="4"/>
  <c r="DI116" i="4" s="1"/>
  <c r="DI36" i="4"/>
  <c r="DI60" i="4" s="1"/>
  <c r="DI97" i="4"/>
  <c r="DI71" i="4"/>
  <c r="DI115" i="4" s="1"/>
  <c r="DI69" i="4"/>
  <c r="DI113" i="4" s="1"/>
  <c r="DI96" i="4"/>
  <c r="DI64" i="4"/>
  <c r="DI108" i="4" s="1"/>
  <c r="DI68" i="4"/>
  <c r="DI112" i="4" s="1"/>
  <c r="DI99" i="4"/>
  <c r="DI65" i="4"/>
  <c r="DI109" i="4" s="1"/>
  <c r="DI77" i="4"/>
  <c r="DI121" i="4" s="1"/>
  <c r="DI35" i="4"/>
  <c r="DI98" i="4"/>
  <c r="DI94" i="4"/>
  <c r="DI56" i="4"/>
  <c r="DI78" i="4"/>
  <c r="DI122" i="4" s="1"/>
  <c r="DI85" i="4"/>
  <c r="DI129" i="4" s="1"/>
  <c r="DI81" i="4"/>
  <c r="DI125" i="4" s="1"/>
  <c r="DI86" i="4"/>
  <c r="DI130" i="4" s="1"/>
  <c r="DI103" i="4"/>
  <c r="DI82" i="4"/>
  <c r="DI126" i="4" s="1"/>
  <c r="DI87" i="4"/>
  <c r="DI131" i="4" s="1"/>
  <c r="DI79" i="4"/>
  <c r="DI123" i="4" s="1"/>
  <c r="DI89" i="4"/>
  <c r="DI133" i="4" s="1"/>
  <c r="DI80" i="4"/>
  <c r="DI124" i="4" s="1"/>
  <c r="DI91" i="4"/>
  <c r="DI135" i="4" s="1"/>
  <c r="DI76" i="4"/>
  <c r="DI120" i="4" s="1"/>
  <c r="DI84" i="4"/>
  <c r="DI128" i="4" s="1"/>
  <c r="DI100" i="4"/>
  <c r="DI66" i="4"/>
  <c r="DI110" i="4" s="1"/>
  <c r="DI74" i="4"/>
  <c r="DI118" i="4" s="1"/>
  <c r="DI83" i="4"/>
  <c r="DI127" i="4" s="1"/>
  <c r="DI90" i="4"/>
  <c r="DI134" i="4" s="1"/>
  <c r="DI102" i="4"/>
  <c r="DI70" i="4"/>
  <c r="DI114" i="4" s="1"/>
  <c r="DI73" i="4"/>
  <c r="DI117" i="4" s="1"/>
  <c r="DI88" i="4"/>
  <c r="DI132" i="4" s="1"/>
  <c r="DI95" i="4"/>
  <c r="DI55" i="4"/>
  <c r="DI57" i="4"/>
  <c r="DJ50" i="4"/>
  <c r="DJ54" i="4"/>
  <c r="DJ49" i="4"/>
  <c r="DJ46" i="4"/>
  <c r="DJ47" i="4"/>
  <c r="DJ51" i="4"/>
  <c r="DJ44" i="4"/>
  <c r="DJ43" i="4"/>
  <c r="DJ41" i="4"/>
  <c r="DJ39" i="4"/>
  <c r="DJ40" i="4"/>
  <c r="DJ45" i="4"/>
  <c r="DJ42" i="4"/>
  <c r="DJ37" i="4"/>
  <c r="DJ34" i="4"/>
  <c r="DJ38" i="4"/>
  <c r="DJ30" i="4"/>
  <c r="DJ33" i="4"/>
  <c r="DJ29" i="4"/>
  <c r="DJ28" i="4"/>
  <c r="DJ25" i="4"/>
  <c r="DJ32" i="4"/>
  <c r="DJ31" i="4"/>
  <c r="DJ23" i="4"/>
  <c r="DJ27" i="4"/>
  <c r="DJ19" i="4"/>
  <c r="DJ26" i="4"/>
  <c r="DJ24" i="4"/>
  <c r="DJ20" i="4"/>
  <c r="DJ21" i="4"/>
  <c r="DJ16" i="4"/>
  <c r="DJ12" i="4"/>
  <c r="DJ17" i="4"/>
  <c r="DJ22" i="4"/>
  <c r="DJ18" i="4"/>
  <c r="DJ15" i="4"/>
  <c r="DJ7" i="4"/>
  <c r="DJ8" i="4"/>
  <c r="DJ13" i="4"/>
  <c r="DJ9" i="4"/>
  <c r="DJ14" i="4"/>
  <c r="DJ11" i="4"/>
  <c r="DJ10" i="4"/>
  <c r="DJ6" i="4"/>
  <c r="DK5" i="4"/>
  <c r="O5" i="2"/>
  <c r="DI5" i="3" l="1"/>
  <c r="DH46" i="3"/>
  <c r="DH42" i="3"/>
  <c r="DH48" i="3"/>
  <c r="DH43" i="3"/>
  <c r="DH49" i="3"/>
  <c r="DH44" i="3"/>
  <c r="DH45" i="3"/>
  <c r="DH37" i="3"/>
  <c r="DH39" i="3"/>
  <c r="DH32" i="3"/>
  <c r="DH27" i="3"/>
  <c r="DH41" i="3"/>
  <c r="DH34" i="3"/>
  <c r="DH24" i="3"/>
  <c r="DH19" i="3"/>
  <c r="DH14" i="3"/>
  <c r="DH25" i="3"/>
  <c r="DH20" i="3"/>
  <c r="DH15" i="3"/>
  <c r="DH35" i="3"/>
  <c r="DH28" i="3"/>
  <c r="DH21" i="3"/>
  <c r="DH16" i="3"/>
  <c r="DH22" i="3"/>
  <c r="DH17" i="3"/>
  <c r="DH13" i="3"/>
  <c r="DH10" i="3"/>
  <c r="DH29" i="3"/>
  <c r="DH11" i="3"/>
  <c r="DH6" i="3"/>
  <c r="DH8" i="3"/>
  <c r="DH9" i="3"/>
  <c r="DH30" i="3"/>
  <c r="O64" i="2"/>
  <c r="O67" i="2"/>
  <c r="O66" i="2"/>
  <c r="O69" i="2"/>
  <c r="O63" i="2"/>
  <c r="O62" i="2"/>
  <c r="O60" i="2"/>
  <c r="O61" i="2"/>
  <c r="O57" i="2"/>
  <c r="O59" i="2"/>
  <c r="O54" i="2"/>
  <c r="O56" i="2"/>
  <c r="O52" i="2"/>
  <c r="O53" i="2"/>
  <c r="O51" i="2"/>
  <c r="O47" i="2"/>
  <c r="O50" i="2"/>
  <c r="O44" i="2"/>
  <c r="O39" i="2"/>
  <c r="O48" i="2"/>
  <c r="O45" i="2"/>
  <c r="O42" i="2"/>
  <c r="O37" i="2"/>
  <c r="O38" i="2"/>
  <c r="O32" i="2"/>
  <c r="O43" i="2"/>
  <c r="O34" i="2"/>
  <c r="O36" i="2"/>
  <c r="O31" i="2"/>
  <c r="O40" i="2"/>
  <c r="O33" i="2"/>
  <c r="O30" i="2"/>
  <c r="O26" i="2"/>
  <c r="O28" i="2"/>
  <c r="O23" i="2"/>
  <c r="O25" i="2"/>
  <c r="O24" i="2"/>
  <c r="O16" i="2"/>
  <c r="O13" i="2"/>
  <c r="O14" i="2"/>
  <c r="O12" i="2"/>
  <c r="O22" i="2"/>
  <c r="O18" i="2"/>
  <c r="O10" i="2"/>
  <c r="R53" i="4" s="1"/>
  <c r="R58" i="4" s="1"/>
  <c r="O15" i="2"/>
  <c r="O9" i="2"/>
  <c r="R52" i="4" s="1"/>
  <c r="O7" i="2"/>
  <c r="O20" i="2"/>
  <c r="O6" i="2"/>
  <c r="O8" i="2"/>
  <c r="DI5" i="5"/>
  <c r="DH38" i="5"/>
  <c r="DH32" i="5"/>
  <c r="DH26" i="5"/>
  <c r="DH33" i="5"/>
  <c r="DH27" i="5"/>
  <c r="DH34" i="5"/>
  <c r="DH29" i="5"/>
  <c r="DH37" i="5"/>
  <c r="DH31" i="5"/>
  <c r="DH25" i="5"/>
  <c r="DH24" i="5"/>
  <c r="DH20" i="5"/>
  <c r="DH14" i="5"/>
  <c r="DH21" i="5"/>
  <c r="DH15" i="5"/>
  <c r="DH23" i="5"/>
  <c r="DH18" i="5"/>
  <c r="DH12" i="5"/>
  <c r="DH16" i="5"/>
  <c r="DH8" i="5"/>
  <c r="DH10" i="5"/>
  <c r="DH11" i="5"/>
  <c r="DH6" i="5"/>
  <c r="DH22" i="5"/>
  <c r="DI93" i="4"/>
  <c r="DI137" i="4" s="1"/>
  <c r="DJ63" i="4"/>
  <c r="DJ107" i="4" s="1"/>
  <c r="DJ36" i="4"/>
  <c r="DJ60" i="4" s="1"/>
  <c r="DI92" i="4"/>
  <c r="DI136" i="4" s="1"/>
  <c r="DJ35" i="4"/>
  <c r="DJ65" i="4"/>
  <c r="DJ109" i="4" s="1"/>
  <c r="DJ78" i="4"/>
  <c r="DJ122" i="4" s="1"/>
  <c r="DJ89" i="4"/>
  <c r="DJ133" i="4" s="1"/>
  <c r="DJ94" i="4"/>
  <c r="DJ56" i="4"/>
  <c r="DJ70" i="4"/>
  <c r="DJ114" i="4" s="1"/>
  <c r="DJ73" i="4"/>
  <c r="DJ117" i="4" s="1"/>
  <c r="DJ88" i="4"/>
  <c r="DJ132" i="4" s="1"/>
  <c r="DJ91" i="4"/>
  <c r="DJ135" i="4" s="1"/>
  <c r="DJ101" i="4"/>
  <c r="DJ64" i="4"/>
  <c r="DJ108" i="4" s="1"/>
  <c r="DJ77" i="4"/>
  <c r="DJ121" i="4" s="1"/>
  <c r="DJ82" i="4"/>
  <c r="DJ126" i="4" s="1"/>
  <c r="DJ99" i="4"/>
  <c r="DJ72" i="4"/>
  <c r="DJ116" i="4" s="1"/>
  <c r="DJ81" i="4"/>
  <c r="DJ125" i="4" s="1"/>
  <c r="DJ85" i="4"/>
  <c r="DJ129" i="4" s="1"/>
  <c r="DJ102" i="4"/>
  <c r="DJ103" i="4"/>
  <c r="DJ67" i="4"/>
  <c r="DJ111" i="4" s="1"/>
  <c r="DJ75" i="4"/>
  <c r="DJ119" i="4" s="1"/>
  <c r="DJ83" i="4"/>
  <c r="DJ127" i="4" s="1"/>
  <c r="DJ86" i="4"/>
  <c r="DJ130" i="4" s="1"/>
  <c r="DJ97" i="4"/>
  <c r="DJ79" i="4"/>
  <c r="DJ123" i="4" s="1"/>
  <c r="DJ76" i="4"/>
  <c r="DJ120" i="4" s="1"/>
  <c r="DJ90" i="4"/>
  <c r="DJ134" i="4" s="1"/>
  <c r="DJ96" i="4"/>
  <c r="DJ71" i="4"/>
  <c r="DJ115" i="4" s="1"/>
  <c r="DJ74" i="4"/>
  <c r="DJ118" i="4" s="1"/>
  <c r="DJ84" i="4"/>
  <c r="DJ128" i="4" s="1"/>
  <c r="DJ87" i="4"/>
  <c r="DJ131" i="4" s="1"/>
  <c r="DJ98" i="4"/>
  <c r="DJ68" i="4"/>
  <c r="DJ112" i="4" s="1"/>
  <c r="DJ66" i="4"/>
  <c r="DJ110" i="4" s="1"/>
  <c r="DJ69" i="4"/>
  <c r="DJ113" i="4" s="1"/>
  <c r="DJ80" i="4"/>
  <c r="DJ124" i="4" s="1"/>
  <c r="DJ95" i="4"/>
  <c r="DJ100" i="4"/>
  <c r="DJ57" i="4"/>
  <c r="DJ55" i="4"/>
  <c r="DK54" i="4"/>
  <c r="DK49" i="4"/>
  <c r="DK50" i="4"/>
  <c r="DK51" i="4"/>
  <c r="DK47" i="4"/>
  <c r="DK44" i="4"/>
  <c r="DK46" i="4"/>
  <c r="DK45" i="4"/>
  <c r="DK41" i="4"/>
  <c r="DK42" i="4"/>
  <c r="DK43" i="4"/>
  <c r="DK40" i="4"/>
  <c r="DK39" i="4"/>
  <c r="DK38" i="4"/>
  <c r="DK31" i="4"/>
  <c r="DK37" i="4"/>
  <c r="DK34" i="4"/>
  <c r="DK32" i="4"/>
  <c r="DK33" i="4"/>
  <c r="DK30" i="4"/>
  <c r="DK29" i="4"/>
  <c r="DK25" i="4"/>
  <c r="DK26" i="4"/>
  <c r="DK27" i="4"/>
  <c r="DK24" i="4"/>
  <c r="DK28" i="4"/>
  <c r="DK22" i="4"/>
  <c r="DK23" i="4"/>
  <c r="DK17" i="4"/>
  <c r="DK18" i="4"/>
  <c r="DK19" i="4"/>
  <c r="DK21" i="4"/>
  <c r="DK20" i="4"/>
  <c r="DK12" i="4"/>
  <c r="DK8" i="4"/>
  <c r="DK15" i="4"/>
  <c r="DK13" i="4"/>
  <c r="DK16" i="4"/>
  <c r="DK14" i="4"/>
  <c r="DK10" i="4"/>
  <c r="DK9" i="4"/>
  <c r="DK7" i="4"/>
  <c r="DK11" i="4"/>
  <c r="DK6" i="4"/>
  <c r="DL5" i="4"/>
  <c r="P5" i="2"/>
  <c r="DK99" i="4" l="1"/>
  <c r="DJ5" i="5"/>
  <c r="DI33" i="5"/>
  <c r="DI34" i="5"/>
  <c r="DI37" i="5"/>
  <c r="DI38" i="5"/>
  <c r="DI21" i="5"/>
  <c r="DI32" i="5"/>
  <c r="DI27" i="5"/>
  <c r="DI22" i="5"/>
  <c r="DI16" i="5"/>
  <c r="DI31" i="5"/>
  <c r="DI25" i="5"/>
  <c r="DI23" i="5"/>
  <c r="DI18" i="5"/>
  <c r="DI15" i="5"/>
  <c r="DI10" i="5"/>
  <c r="DI11" i="5"/>
  <c r="DI29" i="5"/>
  <c r="DI20" i="5"/>
  <c r="DI14" i="5"/>
  <c r="DI6" i="5"/>
  <c r="DI26" i="5"/>
  <c r="DI8" i="5"/>
  <c r="DI12" i="5"/>
  <c r="DI24" i="5"/>
  <c r="P69" i="2"/>
  <c r="P61" i="2"/>
  <c r="P63" i="2"/>
  <c r="P67" i="2"/>
  <c r="P66" i="2"/>
  <c r="P64" i="2"/>
  <c r="P62" i="2"/>
  <c r="P59" i="2"/>
  <c r="P57" i="2"/>
  <c r="P60" i="2"/>
  <c r="P53" i="2"/>
  <c r="P56" i="2"/>
  <c r="P51" i="2"/>
  <c r="P52" i="2"/>
  <c r="P47" i="2"/>
  <c r="P48" i="2"/>
  <c r="P54" i="2"/>
  <c r="P50" i="2"/>
  <c r="P45" i="2"/>
  <c r="P36" i="2"/>
  <c r="P44" i="2"/>
  <c r="P42" i="2"/>
  <c r="P39" i="2"/>
  <c r="P37" i="2"/>
  <c r="P43" i="2"/>
  <c r="P40" i="2"/>
  <c r="P34" i="2"/>
  <c r="P28" i="2"/>
  <c r="P33" i="2"/>
  <c r="P30" i="2"/>
  <c r="P38" i="2"/>
  <c r="P25" i="2"/>
  <c r="P32" i="2"/>
  <c r="P23" i="2"/>
  <c r="P16" i="2"/>
  <c r="P31" i="2"/>
  <c r="P24" i="2"/>
  <c r="P20" i="2"/>
  <c r="P14" i="2"/>
  <c r="P13" i="2"/>
  <c r="P10" i="2"/>
  <c r="S53" i="4" s="1"/>
  <c r="S58" i="4" s="1"/>
  <c r="P6" i="2"/>
  <c r="P26" i="2"/>
  <c r="P12" i="2"/>
  <c r="P7" i="2"/>
  <c r="P22" i="2"/>
  <c r="P18" i="2"/>
  <c r="P8" i="2"/>
  <c r="P15" i="2"/>
  <c r="P9" i="2"/>
  <c r="S52" i="4" s="1"/>
  <c r="DK100" i="4"/>
  <c r="DJ5" i="3"/>
  <c r="DI48" i="3"/>
  <c r="DI43" i="3"/>
  <c r="DI49" i="3"/>
  <c r="DI44" i="3"/>
  <c r="DI45" i="3"/>
  <c r="DI37" i="3"/>
  <c r="DI30" i="3"/>
  <c r="DI25" i="3"/>
  <c r="DI46" i="3"/>
  <c r="DI39" i="3"/>
  <c r="DI32" i="3"/>
  <c r="DI27" i="3"/>
  <c r="DI42" i="3"/>
  <c r="DI41" i="3"/>
  <c r="DI35" i="3"/>
  <c r="DI29" i="3"/>
  <c r="DI34" i="3"/>
  <c r="DI20" i="3"/>
  <c r="DI15" i="3"/>
  <c r="DI28" i="3"/>
  <c r="DI21" i="3"/>
  <c r="DI16" i="3"/>
  <c r="DI22" i="3"/>
  <c r="DI17" i="3"/>
  <c r="DI24" i="3"/>
  <c r="DI11" i="3"/>
  <c r="DI6" i="3"/>
  <c r="DI14" i="3"/>
  <c r="DI13" i="3"/>
  <c r="DI8" i="3"/>
  <c r="DI9" i="3"/>
  <c r="DI10" i="3"/>
  <c r="DI19" i="3"/>
  <c r="DK98" i="4"/>
  <c r="DK95" i="4"/>
  <c r="DJ93" i="4"/>
  <c r="DJ137" i="4" s="1"/>
  <c r="DJ92" i="4"/>
  <c r="DJ136" i="4" s="1"/>
  <c r="DK63" i="4"/>
  <c r="DK107" i="4" s="1"/>
  <c r="DK97" i="4"/>
  <c r="DK36" i="4"/>
  <c r="DK60" i="4" s="1"/>
  <c r="DK35" i="4"/>
  <c r="DK68" i="4"/>
  <c r="DK112" i="4" s="1"/>
  <c r="DK65" i="4"/>
  <c r="DK109" i="4" s="1"/>
  <c r="DK79" i="4"/>
  <c r="DK123" i="4" s="1"/>
  <c r="DK90" i="4"/>
  <c r="DK134" i="4" s="1"/>
  <c r="DK94" i="4"/>
  <c r="DK56" i="4"/>
  <c r="DK72" i="4"/>
  <c r="DK116" i="4" s="1"/>
  <c r="DK80" i="4"/>
  <c r="DK124" i="4" s="1"/>
  <c r="DK87" i="4"/>
  <c r="DK131" i="4" s="1"/>
  <c r="DK64" i="4"/>
  <c r="DK108" i="4" s="1"/>
  <c r="DK69" i="4"/>
  <c r="DK113" i="4" s="1"/>
  <c r="DK85" i="4"/>
  <c r="DK129" i="4" s="1"/>
  <c r="DK89" i="4"/>
  <c r="DK133" i="4" s="1"/>
  <c r="DK77" i="4"/>
  <c r="DK121" i="4" s="1"/>
  <c r="DK81" i="4"/>
  <c r="DK125" i="4" s="1"/>
  <c r="DK91" i="4"/>
  <c r="DK135" i="4" s="1"/>
  <c r="DK66" i="4"/>
  <c r="DK110" i="4" s="1"/>
  <c r="DK67" i="4"/>
  <c r="DK111" i="4" s="1"/>
  <c r="DK78" i="4"/>
  <c r="DK122" i="4" s="1"/>
  <c r="DK84" i="4"/>
  <c r="DK128" i="4" s="1"/>
  <c r="DK102" i="4"/>
  <c r="DK71" i="4"/>
  <c r="DK115" i="4" s="1"/>
  <c r="DK76" i="4"/>
  <c r="DK120" i="4" s="1"/>
  <c r="DK83" i="4"/>
  <c r="DK127" i="4" s="1"/>
  <c r="DK88" i="4"/>
  <c r="DK132" i="4" s="1"/>
  <c r="DK103" i="4"/>
  <c r="DK73" i="4"/>
  <c r="DK117" i="4" s="1"/>
  <c r="DK75" i="4"/>
  <c r="DK119" i="4" s="1"/>
  <c r="DK82" i="4"/>
  <c r="DK126" i="4" s="1"/>
  <c r="DK101" i="4"/>
  <c r="DK70" i="4"/>
  <c r="DK114" i="4" s="1"/>
  <c r="DK74" i="4"/>
  <c r="DK118" i="4" s="1"/>
  <c r="DK86" i="4"/>
  <c r="DK130" i="4" s="1"/>
  <c r="DK96" i="4"/>
  <c r="DK57" i="4"/>
  <c r="DK55" i="4"/>
  <c r="DL49" i="4"/>
  <c r="DL50" i="4"/>
  <c r="DL54" i="4"/>
  <c r="DL47" i="4"/>
  <c r="DL51" i="4"/>
  <c r="DL43" i="4"/>
  <c r="DL44" i="4"/>
  <c r="DL46" i="4"/>
  <c r="DL45" i="4"/>
  <c r="DL42" i="4"/>
  <c r="DL34" i="4"/>
  <c r="DL41" i="4"/>
  <c r="DL40" i="4"/>
  <c r="DL39" i="4"/>
  <c r="DL37" i="4"/>
  <c r="DL31" i="4"/>
  <c r="DL38" i="4"/>
  <c r="DL33" i="4"/>
  <c r="DL26" i="4"/>
  <c r="DL30" i="4"/>
  <c r="DL29" i="4"/>
  <c r="DL27" i="4"/>
  <c r="DL24" i="4"/>
  <c r="DL28" i="4"/>
  <c r="DL25" i="4"/>
  <c r="DL20" i="4"/>
  <c r="DL21" i="4"/>
  <c r="DL32" i="4"/>
  <c r="DL22" i="4"/>
  <c r="DL23" i="4"/>
  <c r="DL17" i="4"/>
  <c r="DL13" i="4"/>
  <c r="DL18" i="4"/>
  <c r="DL14" i="4"/>
  <c r="DL19" i="4"/>
  <c r="DL16" i="4"/>
  <c r="DL12" i="4"/>
  <c r="DL8" i="4"/>
  <c r="DL15" i="4"/>
  <c r="DL9" i="4"/>
  <c r="DL10" i="4"/>
  <c r="DL11" i="4"/>
  <c r="DL7" i="4"/>
  <c r="DL6" i="4"/>
  <c r="DM5" i="4"/>
  <c r="Q5" i="2"/>
  <c r="DL95" i="4" l="1"/>
  <c r="DK5" i="3"/>
  <c r="DJ48" i="3"/>
  <c r="DJ43" i="3"/>
  <c r="DJ49" i="3"/>
  <c r="DJ44" i="3"/>
  <c r="DJ45" i="3"/>
  <c r="DJ46" i="3"/>
  <c r="DJ42" i="3"/>
  <c r="DJ39" i="3"/>
  <c r="DJ41" i="3"/>
  <c r="DJ34" i="3"/>
  <c r="DJ28" i="3"/>
  <c r="DJ35" i="3"/>
  <c r="DJ25" i="3"/>
  <c r="DJ20" i="3"/>
  <c r="DJ15" i="3"/>
  <c r="DJ37" i="3"/>
  <c r="DJ21" i="3"/>
  <c r="DJ16" i="3"/>
  <c r="DJ32" i="3"/>
  <c r="DJ22" i="3"/>
  <c r="DJ17" i="3"/>
  <c r="DJ13" i="3"/>
  <c r="DJ27" i="3"/>
  <c r="DJ30" i="3"/>
  <c r="DJ29" i="3"/>
  <c r="DJ24" i="3"/>
  <c r="DJ19" i="3"/>
  <c r="DJ14" i="3"/>
  <c r="DJ8" i="3"/>
  <c r="DJ6" i="3"/>
  <c r="DJ9" i="3"/>
  <c r="DJ11" i="3"/>
  <c r="DJ10" i="3"/>
  <c r="Q66" i="2"/>
  <c r="Q69" i="2"/>
  <c r="Q67" i="2"/>
  <c r="Q63" i="2"/>
  <c r="Q56" i="2"/>
  <c r="Q61" i="2"/>
  <c r="Q59" i="2"/>
  <c r="Q60" i="2"/>
  <c r="Q64" i="2"/>
  <c r="Q57" i="2"/>
  <c r="Q54" i="2"/>
  <c r="Q62" i="2"/>
  <c r="Q52" i="2"/>
  <c r="Q53" i="2"/>
  <c r="Q51" i="2"/>
  <c r="Q47" i="2"/>
  <c r="Q50" i="2"/>
  <c r="Q40" i="2"/>
  <c r="Q36" i="2"/>
  <c r="Q48" i="2"/>
  <c r="Q43" i="2"/>
  <c r="Q38" i="2"/>
  <c r="Q45" i="2"/>
  <c r="Q44" i="2"/>
  <c r="Q42" i="2"/>
  <c r="Q39" i="2"/>
  <c r="Q33" i="2"/>
  <c r="Q37" i="2"/>
  <c r="Q32" i="2"/>
  <c r="Q31" i="2"/>
  <c r="Q28" i="2"/>
  <c r="Q23" i="2"/>
  <c r="Q24" i="2"/>
  <c r="Q34" i="2"/>
  <c r="Q25" i="2"/>
  <c r="Q26" i="2"/>
  <c r="Q16" i="2"/>
  <c r="Q30" i="2"/>
  <c r="Q12" i="2"/>
  <c r="Q14" i="2"/>
  <c r="Q22" i="2"/>
  <c r="Q18" i="2"/>
  <c r="Q15" i="2"/>
  <c r="Q20" i="2"/>
  <c r="Q13" i="2"/>
  <c r="Q9" i="2"/>
  <c r="T52" i="4" s="1"/>
  <c r="Q7" i="2"/>
  <c r="Q8" i="2"/>
  <c r="Q6" i="2"/>
  <c r="Q10" i="2"/>
  <c r="T53" i="4" s="1"/>
  <c r="T58" i="4" s="1"/>
  <c r="DK5" i="5"/>
  <c r="DJ38" i="5"/>
  <c r="DJ33" i="5"/>
  <c r="DJ27" i="5"/>
  <c r="DJ34" i="5"/>
  <c r="DJ29" i="5"/>
  <c r="DJ24" i="5"/>
  <c r="DJ37" i="5"/>
  <c r="DJ31" i="5"/>
  <c r="DJ32" i="5"/>
  <c r="DJ26" i="5"/>
  <c r="DJ21" i="5"/>
  <c r="DJ15" i="5"/>
  <c r="DJ22" i="5"/>
  <c r="DJ16" i="5"/>
  <c r="DJ25" i="5"/>
  <c r="DJ20" i="5"/>
  <c r="DJ14" i="5"/>
  <c r="DJ10" i="5"/>
  <c r="DJ11" i="5"/>
  <c r="DJ23" i="5"/>
  <c r="DJ6" i="5"/>
  <c r="DJ18" i="5"/>
  <c r="DJ12" i="5"/>
  <c r="DJ8" i="5"/>
  <c r="DL63" i="4"/>
  <c r="DL107" i="4" s="1"/>
  <c r="DK92" i="4"/>
  <c r="DK136" i="4" s="1"/>
  <c r="DK93" i="4"/>
  <c r="DK137" i="4" s="1"/>
  <c r="DL99" i="4"/>
  <c r="DL36" i="4"/>
  <c r="DL60" i="4" s="1"/>
  <c r="DL35" i="4"/>
  <c r="DL68" i="4"/>
  <c r="DL112" i="4" s="1"/>
  <c r="DL67" i="4"/>
  <c r="DL111" i="4" s="1"/>
  <c r="DL94" i="4"/>
  <c r="DL56" i="4"/>
  <c r="DL71" i="4"/>
  <c r="DL115" i="4" s="1"/>
  <c r="DL96" i="4"/>
  <c r="DL77" i="4"/>
  <c r="DL121" i="4" s="1"/>
  <c r="DL90" i="4"/>
  <c r="DL134" i="4" s="1"/>
  <c r="DL75" i="4"/>
  <c r="DL119" i="4" s="1"/>
  <c r="DL82" i="4"/>
  <c r="DL126" i="4" s="1"/>
  <c r="DL102" i="4"/>
  <c r="DL66" i="4"/>
  <c r="DL110" i="4" s="1"/>
  <c r="DL70" i="4"/>
  <c r="DL114" i="4" s="1"/>
  <c r="DL85" i="4"/>
  <c r="DL129" i="4" s="1"/>
  <c r="DL88" i="4"/>
  <c r="DL132" i="4" s="1"/>
  <c r="DL103" i="4"/>
  <c r="DL72" i="4"/>
  <c r="DL116" i="4" s="1"/>
  <c r="DL74" i="4"/>
  <c r="DL118" i="4" s="1"/>
  <c r="DL81" i="4"/>
  <c r="DL125" i="4" s="1"/>
  <c r="DL101" i="4"/>
  <c r="DL65" i="4"/>
  <c r="DL109" i="4" s="1"/>
  <c r="DL80" i="4"/>
  <c r="DL124" i="4" s="1"/>
  <c r="DL84" i="4"/>
  <c r="DL128" i="4" s="1"/>
  <c r="DL100" i="4"/>
  <c r="DL69" i="4"/>
  <c r="DL113" i="4" s="1"/>
  <c r="DL79" i="4"/>
  <c r="DL123" i="4" s="1"/>
  <c r="DL86" i="4"/>
  <c r="DL130" i="4" s="1"/>
  <c r="DL97" i="4"/>
  <c r="DL73" i="4"/>
  <c r="DL117" i="4" s="1"/>
  <c r="DL89" i="4"/>
  <c r="DL133" i="4" s="1"/>
  <c r="DL87" i="4"/>
  <c r="DL131" i="4" s="1"/>
  <c r="DL98" i="4"/>
  <c r="DL64" i="4"/>
  <c r="DL108" i="4" s="1"/>
  <c r="DL76" i="4"/>
  <c r="DL120" i="4" s="1"/>
  <c r="DL78" i="4"/>
  <c r="DL122" i="4" s="1"/>
  <c r="DL83" i="4"/>
  <c r="DL127" i="4" s="1"/>
  <c r="DL91" i="4"/>
  <c r="DL135" i="4" s="1"/>
  <c r="DL55" i="4"/>
  <c r="DL57" i="4"/>
  <c r="DM49" i="4"/>
  <c r="DM50" i="4"/>
  <c r="DM54" i="4"/>
  <c r="DM51" i="4"/>
  <c r="DM47" i="4"/>
  <c r="DM46" i="4"/>
  <c r="DM45" i="4"/>
  <c r="DM42" i="4"/>
  <c r="DM44" i="4"/>
  <c r="DM43" i="4"/>
  <c r="DM39" i="4"/>
  <c r="DM41" i="4"/>
  <c r="DM40" i="4"/>
  <c r="DM37" i="4"/>
  <c r="DM38" i="4"/>
  <c r="DM34" i="4"/>
  <c r="DM33" i="4"/>
  <c r="DM32" i="4"/>
  <c r="DM30" i="4"/>
  <c r="DM31" i="4"/>
  <c r="DM29" i="4"/>
  <c r="DM28" i="4"/>
  <c r="DM25" i="4"/>
  <c r="DM26" i="4"/>
  <c r="DM20" i="4"/>
  <c r="DM27" i="4"/>
  <c r="DM24" i="4"/>
  <c r="DM21" i="4"/>
  <c r="DM23" i="4"/>
  <c r="DM18" i="4"/>
  <c r="DM22" i="4"/>
  <c r="DM19" i="4"/>
  <c r="DM15" i="4"/>
  <c r="DM16" i="4"/>
  <c r="DM9" i="4"/>
  <c r="DM17" i="4"/>
  <c r="DM13" i="4"/>
  <c r="DM14" i="4"/>
  <c r="DM11" i="4"/>
  <c r="DM7" i="4"/>
  <c r="DM12" i="4"/>
  <c r="DM8" i="4"/>
  <c r="DM10" i="4"/>
  <c r="DM6" i="4"/>
  <c r="DN5" i="4"/>
  <c r="R5" i="2"/>
  <c r="DM95" i="4" l="1"/>
  <c r="DL5" i="5"/>
  <c r="DK34" i="5"/>
  <c r="DK37" i="5"/>
  <c r="DK31" i="5"/>
  <c r="DK38" i="5"/>
  <c r="DK33" i="5"/>
  <c r="DK32" i="5"/>
  <c r="DK22" i="5"/>
  <c r="DK16" i="5"/>
  <c r="DK27" i="5"/>
  <c r="DK25" i="5"/>
  <c r="DK23" i="5"/>
  <c r="DK18" i="5"/>
  <c r="DK12" i="5"/>
  <c r="DK20" i="5"/>
  <c r="DK14" i="5"/>
  <c r="DK29" i="5"/>
  <c r="DK26" i="5"/>
  <c r="DK24" i="5"/>
  <c r="DK15" i="5"/>
  <c r="DK21" i="5"/>
  <c r="DK11" i="5"/>
  <c r="DK6" i="5"/>
  <c r="DK8" i="5"/>
  <c r="DK10" i="5"/>
  <c r="R66" i="2"/>
  <c r="R62" i="2"/>
  <c r="R67" i="2"/>
  <c r="R60" i="2"/>
  <c r="R64" i="2"/>
  <c r="R69" i="2"/>
  <c r="R56" i="2"/>
  <c r="R61" i="2"/>
  <c r="R63" i="2"/>
  <c r="R57" i="2"/>
  <c r="R54" i="2"/>
  <c r="R59" i="2"/>
  <c r="R52" i="2"/>
  <c r="R53" i="2"/>
  <c r="R48" i="2"/>
  <c r="R51" i="2"/>
  <c r="R50" i="2"/>
  <c r="R45" i="2"/>
  <c r="R44" i="2"/>
  <c r="R42" i="2"/>
  <c r="R39" i="2"/>
  <c r="R37" i="2"/>
  <c r="R43" i="2"/>
  <c r="R40" i="2"/>
  <c r="R38" i="2"/>
  <c r="R47" i="2"/>
  <c r="R30" i="2"/>
  <c r="R33" i="2"/>
  <c r="R34" i="2"/>
  <c r="R26" i="2"/>
  <c r="R28" i="2"/>
  <c r="R23" i="2"/>
  <c r="R24" i="2"/>
  <c r="R18" i="2"/>
  <c r="R31" i="2"/>
  <c r="R25" i="2"/>
  <c r="R36" i="2"/>
  <c r="R22" i="2"/>
  <c r="R15" i="2"/>
  <c r="R12" i="2"/>
  <c r="R7" i="2"/>
  <c r="R14" i="2"/>
  <c r="R8" i="2"/>
  <c r="R32" i="2"/>
  <c r="R9" i="2"/>
  <c r="U52" i="4" s="1"/>
  <c r="R20" i="2"/>
  <c r="R13" i="2"/>
  <c r="R10" i="2"/>
  <c r="U53" i="4" s="1"/>
  <c r="U58" i="4" s="1"/>
  <c r="R6" i="2"/>
  <c r="R16" i="2"/>
  <c r="DL5" i="3"/>
  <c r="DK49" i="3"/>
  <c r="DK44" i="3"/>
  <c r="DK45" i="3"/>
  <c r="DK46" i="3"/>
  <c r="DK42" i="3"/>
  <c r="DK48" i="3"/>
  <c r="DK39" i="3"/>
  <c r="DK32" i="3"/>
  <c r="DK27" i="3"/>
  <c r="DK41" i="3"/>
  <c r="DK34" i="3"/>
  <c r="DK28" i="3"/>
  <c r="DK35" i="3"/>
  <c r="DK43" i="3"/>
  <c r="DK37" i="3"/>
  <c r="DK30" i="3"/>
  <c r="DK25" i="3"/>
  <c r="DK21" i="3"/>
  <c r="DK16" i="3"/>
  <c r="DK22" i="3"/>
  <c r="DK17" i="3"/>
  <c r="DK13" i="3"/>
  <c r="DK29" i="3"/>
  <c r="DK24" i="3"/>
  <c r="DK19" i="3"/>
  <c r="DK14" i="3"/>
  <c r="DK8" i="3"/>
  <c r="DK9" i="3"/>
  <c r="DK15" i="3"/>
  <c r="DK10" i="3"/>
  <c r="DK20" i="3"/>
  <c r="DK11" i="3"/>
  <c r="DK6" i="3"/>
  <c r="DL92" i="4"/>
  <c r="DL136" i="4" s="1"/>
  <c r="DM63" i="4"/>
  <c r="DM107" i="4" s="1"/>
  <c r="DL93" i="4"/>
  <c r="DL137" i="4" s="1"/>
  <c r="DM65" i="4"/>
  <c r="DM109" i="4" s="1"/>
  <c r="DM68" i="4"/>
  <c r="DM112" i="4" s="1"/>
  <c r="DM79" i="4"/>
  <c r="DM123" i="4" s="1"/>
  <c r="DM82" i="4"/>
  <c r="DM126" i="4" s="1"/>
  <c r="DM102" i="4"/>
  <c r="DM36" i="4"/>
  <c r="DM60" i="4" s="1"/>
  <c r="DM35" i="4"/>
  <c r="DM94" i="4"/>
  <c r="DM56" i="4"/>
  <c r="DM97" i="4"/>
  <c r="DM71" i="4"/>
  <c r="DM115" i="4" s="1"/>
  <c r="DM75" i="4"/>
  <c r="DM119" i="4" s="1"/>
  <c r="DM85" i="4"/>
  <c r="DM129" i="4" s="1"/>
  <c r="DM103" i="4"/>
  <c r="DM70" i="4"/>
  <c r="DM114" i="4" s="1"/>
  <c r="DM80" i="4"/>
  <c r="DM124" i="4" s="1"/>
  <c r="DM86" i="4"/>
  <c r="DM130" i="4" s="1"/>
  <c r="DM74" i="4"/>
  <c r="DM118" i="4" s="1"/>
  <c r="DM78" i="4"/>
  <c r="DM122" i="4" s="1"/>
  <c r="DM88" i="4"/>
  <c r="DM132" i="4" s="1"/>
  <c r="DM98" i="4"/>
  <c r="DM67" i="4"/>
  <c r="DM111" i="4" s="1"/>
  <c r="DM66" i="4"/>
  <c r="DM110" i="4" s="1"/>
  <c r="DM81" i="4"/>
  <c r="DM125" i="4" s="1"/>
  <c r="DM87" i="4"/>
  <c r="DM131" i="4" s="1"/>
  <c r="DM96" i="4"/>
  <c r="DM73" i="4"/>
  <c r="DM117" i="4" s="1"/>
  <c r="DM84" i="4"/>
  <c r="DM128" i="4" s="1"/>
  <c r="DM89" i="4"/>
  <c r="DM133" i="4" s="1"/>
  <c r="DM100" i="4"/>
  <c r="DM72" i="4"/>
  <c r="DM116" i="4" s="1"/>
  <c r="DM77" i="4"/>
  <c r="DM121" i="4" s="1"/>
  <c r="DM90" i="4"/>
  <c r="DM134" i="4" s="1"/>
  <c r="DM101" i="4"/>
  <c r="DM69" i="4"/>
  <c r="DM113" i="4" s="1"/>
  <c r="DM64" i="4"/>
  <c r="DM108" i="4" s="1"/>
  <c r="DM76" i="4"/>
  <c r="DM120" i="4" s="1"/>
  <c r="DM83" i="4"/>
  <c r="DM127" i="4" s="1"/>
  <c r="DM91" i="4"/>
  <c r="DM135" i="4" s="1"/>
  <c r="DM99" i="4"/>
  <c r="DM55" i="4"/>
  <c r="DM57" i="4"/>
  <c r="DN50" i="4"/>
  <c r="DN54" i="4"/>
  <c r="DN49" i="4"/>
  <c r="DN51" i="4"/>
  <c r="DN46" i="4"/>
  <c r="DN44" i="4"/>
  <c r="DN45" i="4"/>
  <c r="DN37" i="4"/>
  <c r="DN47" i="4"/>
  <c r="DN43" i="4"/>
  <c r="DN42" i="4"/>
  <c r="DN39" i="4"/>
  <c r="DN41" i="4"/>
  <c r="DN40" i="4"/>
  <c r="DN33" i="4"/>
  <c r="DN38" i="4"/>
  <c r="DN95" i="4" s="1"/>
  <c r="DN28" i="4"/>
  <c r="DN32" i="4"/>
  <c r="DN30" i="4"/>
  <c r="DN27" i="4"/>
  <c r="DN31" i="4"/>
  <c r="DN29" i="4"/>
  <c r="DN34" i="4"/>
  <c r="DN26" i="4"/>
  <c r="DN23" i="4"/>
  <c r="DN25" i="4"/>
  <c r="DN24" i="4"/>
  <c r="DN21" i="4"/>
  <c r="DN22" i="4"/>
  <c r="DN19" i="4"/>
  <c r="DN18" i="4"/>
  <c r="DN14" i="4"/>
  <c r="DN15" i="4"/>
  <c r="DN20" i="4"/>
  <c r="DN16" i="4"/>
  <c r="DN17" i="4"/>
  <c r="DN9" i="4"/>
  <c r="DN13" i="4"/>
  <c r="DN10" i="4"/>
  <c r="DN12" i="4"/>
  <c r="DN8" i="4"/>
  <c r="DN6" i="4"/>
  <c r="DN11" i="4"/>
  <c r="DN7" i="4"/>
  <c r="DO5" i="4"/>
  <c r="S5" i="2"/>
  <c r="DN99" i="4" l="1"/>
  <c r="DM5" i="3"/>
  <c r="DL49" i="3"/>
  <c r="DL44" i="3"/>
  <c r="DL45" i="3"/>
  <c r="DL46" i="3"/>
  <c r="DL48" i="3"/>
  <c r="DL43" i="3"/>
  <c r="DL41" i="3"/>
  <c r="DL34" i="3"/>
  <c r="DL42" i="3"/>
  <c r="DL35" i="3"/>
  <c r="DL29" i="3"/>
  <c r="DL37" i="3"/>
  <c r="DL30" i="3"/>
  <c r="DL39" i="3"/>
  <c r="DL21" i="3"/>
  <c r="DL16" i="3"/>
  <c r="DL11" i="3"/>
  <c r="DL28" i="3"/>
  <c r="DL22" i="3"/>
  <c r="DL17" i="3"/>
  <c r="DL13" i="3"/>
  <c r="DL32" i="3"/>
  <c r="DL27" i="3"/>
  <c r="DL24" i="3"/>
  <c r="DL19" i="3"/>
  <c r="DL14" i="3"/>
  <c r="DL20" i="3"/>
  <c r="DL15" i="3"/>
  <c r="DL25" i="3"/>
  <c r="DL9" i="3"/>
  <c r="DL8" i="3"/>
  <c r="DL10" i="3"/>
  <c r="DL6" i="3"/>
  <c r="S67" i="2"/>
  <c r="S64" i="2"/>
  <c r="S57" i="2"/>
  <c r="S69" i="2"/>
  <c r="S66" i="2"/>
  <c r="S62" i="2"/>
  <c r="S63" i="2"/>
  <c r="S59" i="2"/>
  <c r="S60" i="2"/>
  <c r="S56" i="2"/>
  <c r="S61" i="2"/>
  <c r="S53" i="2"/>
  <c r="S51" i="2"/>
  <c r="S54" i="2"/>
  <c r="S50" i="2"/>
  <c r="S52" i="2"/>
  <c r="S42" i="2"/>
  <c r="S37" i="2"/>
  <c r="S48" i="2"/>
  <c r="S47" i="2"/>
  <c r="S44" i="2"/>
  <c r="S39" i="2"/>
  <c r="S45" i="2"/>
  <c r="S34" i="2"/>
  <c r="S43" i="2"/>
  <c r="S40" i="2"/>
  <c r="S38" i="2"/>
  <c r="S36" i="2"/>
  <c r="S32" i="2"/>
  <c r="S33" i="2"/>
  <c r="S31" i="2"/>
  <c r="S24" i="2"/>
  <c r="S25" i="2"/>
  <c r="S26" i="2"/>
  <c r="S30" i="2"/>
  <c r="S14" i="2"/>
  <c r="S22" i="2"/>
  <c r="S18" i="2"/>
  <c r="S9" i="2"/>
  <c r="V52" i="4" s="1"/>
  <c r="S20" i="2"/>
  <c r="S15" i="2"/>
  <c r="S13" i="2"/>
  <c r="S23" i="2"/>
  <c r="S16" i="2"/>
  <c r="S28" i="2"/>
  <c r="S7" i="2"/>
  <c r="S12" i="2"/>
  <c r="S8" i="2"/>
  <c r="S6" i="2"/>
  <c r="S10" i="2"/>
  <c r="V53" i="4" s="1"/>
  <c r="V58" i="4" s="1"/>
  <c r="DM5" i="5"/>
  <c r="DL34" i="5"/>
  <c r="DL29" i="5"/>
  <c r="DL37" i="5"/>
  <c r="DL31" i="5"/>
  <c r="DL25" i="5"/>
  <c r="DL38" i="5"/>
  <c r="DL32" i="5"/>
  <c r="DL26" i="5"/>
  <c r="DL33" i="5"/>
  <c r="DL27" i="5"/>
  <c r="DL22" i="5"/>
  <c r="DL16" i="5"/>
  <c r="DL23" i="5"/>
  <c r="DL18" i="5"/>
  <c r="DL12" i="5"/>
  <c r="DL24" i="5"/>
  <c r="DL21" i="5"/>
  <c r="DL15" i="5"/>
  <c r="DL11" i="5"/>
  <c r="DL6" i="5"/>
  <c r="DL20" i="5"/>
  <c r="DL14" i="5"/>
  <c r="DL8" i="5"/>
  <c r="DL10" i="5"/>
  <c r="DN100" i="4"/>
  <c r="DN97" i="4"/>
  <c r="DN98" i="4"/>
  <c r="DN96" i="4"/>
  <c r="DM93" i="4"/>
  <c r="DM137" i="4" s="1"/>
  <c r="DN68" i="4"/>
  <c r="DN112" i="4" s="1"/>
  <c r="DN63" i="4"/>
  <c r="DN107" i="4" s="1"/>
  <c r="DM92" i="4"/>
  <c r="DM136" i="4" s="1"/>
  <c r="DN35" i="4"/>
  <c r="DN36" i="4"/>
  <c r="DN60" i="4" s="1"/>
  <c r="DN94" i="4"/>
  <c r="DN56" i="4"/>
  <c r="DN67" i="4"/>
  <c r="DN111" i="4" s="1"/>
  <c r="DN102" i="4"/>
  <c r="DN70" i="4"/>
  <c r="DN114" i="4" s="1"/>
  <c r="DN101" i="4"/>
  <c r="DN69" i="4"/>
  <c r="DN113" i="4" s="1"/>
  <c r="DN71" i="4"/>
  <c r="DN115" i="4" s="1"/>
  <c r="DN83" i="4"/>
  <c r="DN127" i="4" s="1"/>
  <c r="DN75" i="4"/>
  <c r="DN119" i="4" s="1"/>
  <c r="DN91" i="4"/>
  <c r="DN135" i="4" s="1"/>
  <c r="DN90" i="4"/>
  <c r="DN134" i="4" s="1"/>
  <c r="DN76" i="4"/>
  <c r="DN120" i="4" s="1"/>
  <c r="DN86" i="4"/>
  <c r="DN130" i="4" s="1"/>
  <c r="DN66" i="4"/>
  <c r="DN110" i="4" s="1"/>
  <c r="DN79" i="4"/>
  <c r="DN123" i="4" s="1"/>
  <c r="DN88" i="4"/>
  <c r="DN132" i="4" s="1"/>
  <c r="DN103" i="4"/>
  <c r="DN64" i="4"/>
  <c r="DN108" i="4" s="1"/>
  <c r="DN74" i="4"/>
  <c r="DN118" i="4" s="1"/>
  <c r="DN78" i="4"/>
  <c r="DN122" i="4" s="1"/>
  <c r="DN84" i="4"/>
  <c r="DN128" i="4" s="1"/>
  <c r="DN73" i="4"/>
  <c r="DN117" i="4" s="1"/>
  <c r="DN81" i="4"/>
  <c r="DN125" i="4" s="1"/>
  <c r="DN87" i="4"/>
  <c r="DN131" i="4" s="1"/>
  <c r="DN77" i="4"/>
  <c r="DN121" i="4" s="1"/>
  <c r="DN82" i="4"/>
  <c r="DN126" i="4" s="1"/>
  <c r="DN89" i="4"/>
  <c r="DN133" i="4" s="1"/>
  <c r="DN65" i="4"/>
  <c r="DN109" i="4" s="1"/>
  <c r="DN72" i="4"/>
  <c r="DN116" i="4" s="1"/>
  <c r="DN80" i="4"/>
  <c r="DN124" i="4" s="1"/>
  <c r="DN85" i="4"/>
  <c r="DN129" i="4" s="1"/>
  <c r="DN55" i="4"/>
  <c r="DN57" i="4"/>
  <c r="DO50" i="4"/>
  <c r="DO54" i="4"/>
  <c r="DO49" i="4"/>
  <c r="DO51" i="4"/>
  <c r="DO46" i="4"/>
  <c r="DO47" i="4"/>
  <c r="DO44" i="4"/>
  <c r="DO45" i="4"/>
  <c r="DO43" i="4"/>
  <c r="DO41" i="4"/>
  <c r="DO38" i="4"/>
  <c r="DO42" i="4"/>
  <c r="DO39" i="4"/>
  <c r="DO40" i="4"/>
  <c r="DO37" i="4"/>
  <c r="DO32" i="4"/>
  <c r="DO34" i="4"/>
  <c r="DO29" i="4"/>
  <c r="DO31" i="4"/>
  <c r="DO33" i="4"/>
  <c r="DO25" i="4"/>
  <c r="DO28" i="4"/>
  <c r="DO26" i="4"/>
  <c r="DO30" i="4"/>
  <c r="DO27" i="4"/>
  <c r="DO21" i="4"/>
  <c r="DO22" i="4"/>
  <c r="DO23" i="4"/>
  <c r="DO20" i="4"/>
  <c r="DO19" i="4"/>
  <c r="DO15" i="4"/>
  <c r="DO16" i="4"/>
  <c r="DO24" i="4"/>
  <c r="DO17" i="4"/>
  <c r="DO13" i="4"/>
  <c r="DO18" i="4"/>
  <c r="DO10" i="4"/>
  <c r="DO14" i="4"/>
  <c r="DO11" i="4"/>
  <c r="DO12" i="4"/>
  <c r="DO8" i="4"/>
  <c r="DO6" i="4"/>
  <c r="DO7" i="4"/>
  <c r="DO9" i="4"/>
  <c r="DP5" i="4"/>
  <c r="T5" i="2"/>
  <c r="DO100" i="4" l="1"/>
  <c r="DN5" i="5"/>
  <c r="DM37" i="5"/>
  <c r="DM38" i="5"/>
  <c r="DM32" i="5"/>
  <c r="DM33" i="5"/>
  <c r="DM27" i="5"/>
  <c r="DM23" i="5"/>
  <c r="DM18" i="5"/>
  <c r="DM25" i="5"/>
  <c r="DM20" i="5"/>
  <c r="DM14" i="5"/>
  <c r="DM31" i="5"/>
  <c r="DM24" i="5"/>
  <c r="DM29" i="5"/>
  <c r="DM26" i="5"/>
  <c r="DM21" i="5"/>
  <c r="DM15" i="5"/>
  <c r="DM34" i="5"/>
  <c r="DM6" i="5"/>
  <c r="DM8" i="5"/>
  <c r="DM12" i="5"/>
  <c r="DM10" i="5"/>
  <c r="DM22" i="5"/>
  <c r="DM16" i="5"/>
  <c r="DM11" i="5"/>
  <c r="T67" i="2"/>
  <c r="T66" i="2"/>
  <c r="T64" i="2"/>
  <c r="T69" i="2"/>
  <c r="T63" i="2"/>
  <c r="T62" i="2"/>
  <c r="T61" i="2"/>
  <c r="T60" i="2"/>
  <c r="T54" i="2"/>
  <c r="T51" i="2"/>
  <c r="T59" i="2"/>
  <c r="T56" i="2"/>
  <c r="T53" i="2"/>
  <c r="T48" i="2"/>
  <c r="T50" i="2"/>
  <c r="T57" i="2"/>
  <c r="T52" i="2"/>
  <c r="T47" i="2"/>
  <c r="T45" i="2"/>
  <c r="T44" i="2"/>
  <c r="T39" i="2"/>
  <c r="T43" i="2"/>
  <c r="T40" i="2"/>
  <c r="T38" i="2"/>
  <c r="T42" i="2"/>
  <c r="T30" i="2"/>
  <c r="T31" i="2"/>
  <c r="T37" i="2"/>
  <c r="T36" i="2"/>
  <c r="T32" i="2"/>
  <c r="T28" i="2"/>
  <c r="T24" i="2"/>
  <c r="T25" i="2"/>
  <c r="T20" i="2"/>
  <c r="T14" i="2"/>
  <c r="T34" i="2"/>
  <c r="T26" i="2"/>
  <c r="T23" i="2"/>
  <c r="T16" i="2"/>
  <c r="T8" i="2"/>
  <c r="T22" i="2"/>
  <c r="T18" i="2"/>
  <c r="T9" i="2"/>
  <c r="W52" i="4" s="1"/>
  <c r="T33" i="2"/>
  <c r="T15" i="2"/>
  <c r="T13" i="2"/>
  <c r="T10" i="2"/>
  <c r="W53" i="4" s="1"/>
  <c r="W58" i="4" s="1"/>
  <c r="T6" i="2"/>
  <c r="T12" i="2"/>
  <c r="T7" i="2"/>
  <c r="DN5" i="3"/>
  <c r="DM45" i="3"/>
  <c r="DM46" i="3"/>
  <c r="DM42" i="3"/>
  <c r="DM48" i="3"/>
  <c r="DM43" i="3"/>
  <c r="DM41" i="3"/>
  <c r="DM34" i="3"/>
  <c r="DM28" i="3"/>
  <c r="DM35" i="3"/>
  <c r="DM29" i="3"/>
  <c r="DM37" i="3"/>
  <c r="DM44" i="3"/>
  <c r="DM49" i="3"/>
  <c r="DM39" i="3"/>
  <c r="DM32" i="3"/>
  <c r="DM27" i="3"/>
  <c r="DM22" i="3"/>
  <c r="DM17" i="3"/>
  <c r="DM24" i="3"/>
  <c r="DM19" i="3"/>
  <c r="DM14" i="3"/>
  <c r="DM30" i="3"/>
  <c r="DM20" i="3"/>
  <c r="DM15" i="3"/>
  <c r="DM25" i="3"/>
  <c r="DM9" i="3"/>
  <c r="DM16" i="3"/>
  <c r="DM10" i="3"/>
  <c r="DM21" i="3"/>
  <c r="DM6" i="3"/>
  <c r="DM11" i="3"/>
  <c r="DM13" i="3"/>
  <c r="DM8" i="3"/>
  <c r="DO97" i="4"/>
  <c r="DN93" i="4"/>
  <c r="DN137" i="4" s="1"/>
  <c r="DN92" i="4"/>
  <c r="DN136" i="4" s="1"/>
  <c r="DO66" i="4"/>
  <c r="DO110" i="4" s="1"/>
  <c r="DO75" i="4"/>
  <c r="DO119" i="4" s="1"/>
  <c r="DO80" i="4"/>
  <c r="DO124" i="4" s="1"/>
  <c r="DO90" i="4"/>
  <c r="DO134" i="4" s="1"/>
  <c r="DO99" i="4"/>
  <c r="DO64" i="4"/>
  <c r="DO108" i="4" s="1"/>
  <c r="DO95" i="4"/>
  <c r="DO63" i="4"/>
  <c r="DO107" i="4" s="1"/>
  <c r="DO98" i="4"/>
  <c r="DO35" i="4"/>
  <c r="DO36" i="4"/>
  <c r="DO60" i="4" s="1"/>
  <c r="DO96" i="4"/>
  <c r="DO94" i="4"/>
  <c r="DO56" i="4"/>
  <c r="DO70" i="4"/>
  <c r="DO114" i="4" s="1"/>
  <c r="DO79" i="4"/>
  <c r="DO123" i="4" s="1"/>
  <c r="DO88" i="4"/>
  <c r="DO132" i="4" s="1"/>
  <c r="DO74" i="4"/>
  <c r="DO118" i="4" s="1"/>
  <c r="DO78" i="4"/>
  <c r="DO122" i="4" s="1"/>
  <c r="DO86" i="4"/>
  <c r="DO130" i="4" s="1"/>
  <c r="DO81" i="4"/>
  <c r="DO125" i="4" s="1"/>
  <c r="DO84" i="4"/>
  <c r="DO128" i="4" s="1"/>
  <c r="DO91" i="4"/>
  <c r="DO135" i="4" s="1"/>
  <c r="DO69" i="4"/>
  <c r="DO113" i="4" s="1"/>
  <c r="DO73" i="4"/>
  <c r="DO117" i="4" s="1"/>
  <c r="DO87" i="4"/>
  <c r="DO131" i="4" s="1"/>
  <c r="DO89" i="4"/>
  <c r="DO133" i="4" s="1"/>
  <c r="DO102" i="4"/>
  <c r="DO65" i="4"/>
  <c r="DO109" i="4" s="1"/>
  <c r="DO68" i="4"/>
  <c r="DO112" i="4" s="1"/>
  <c r="DO72" i="4"/>
  <c r="DO116" i="4" s="1"/>
  <c r="DO83" i="4"/>
  <c r="DO127" i="4" s="1"/>
  <c r="DO101" i="4"/>
  <c r="DO71" i="4"/>
  <c r="DO115" i="4" s="1"/>
  <c r="DO76" i="4"/>
  <c r="DO120" i="4" s="1"/>
  <c r="DO85" i="4"/>
  <c r="DO129" i="4" s="1"/>
  <c r="DO67" i="4"/>
  <c r="DO111" i="4" s="1"/>
  <c r="DO77" i="4"/>
  <c r="DO121" i="4" s="1"/>
  <c r="DO82" i="4"/>
  <c r="DO126" i="4" s="1"/>
  <c r="DO103" i="4"/>
  <c r="DO55" i="4"/>
  <c r="DO57" i="4"/>
  <c r="DP50" i="4"/>
  <c r="DP54" i="4"/>
  <c r="DP49" i="4"/>
  <c r="DP51" i="4"/>
  <c r="DP46" i="4"/>
  <c r="DP47" i="4"/>
  <c r="DP45" i="4"/>
  <c r="DP44" i="4"/>
  <c r="DP40" i="4"/>
  <c r="DP43" i="4"/>
  <c r="DP38" i="4"/>
  <c r="DP42" i="4"/>
  <c r="DP39" i="4"/>
  <c r="DP41" i="4"/>
  <c r="DP33" i="4"/>
  <c r="DP34" i="4"/>
  <c r="DP37" i="4"/>
  <c r="DP29" i="4"/>
  <c r="DP31" i="4"/>
  <c r="DP32" i="4"/>
  <c r="DP30" i="4"/>
  <c r="DP28" i="4"/>
  <c r="DP26" i="4"/>
  <c r="DP24" i="4"/>
  <c r="DP22" i="4"/>
  <c r="DP23" i="4"/>
  <c r="DP20" i="4"/>
  <c r="DP19" i="4"/>
  <c r="DP15" i="4"/>
  <c r="DP11" i="4"/>
  <c r="DP16" i="4"/>
  <c r="DP27" i="4"/>
  <c r="DP25" i="4"/>
  <c r="DP21" i="4"/>
  <c r="DP17" i="4"/>
  <c r="DP18" i="4"/>
  <c r="DP14" i="4"/>
  <c r="DP10" i="4"/>
  <c r="DP12" i="4"/>
  <c r="DP8" i="4"/>
  <c r="DP6" i="4"/>
  <c r="DP13" i="4"/>
  <c r="DP7" i="4"/>
  <c r="DP9" i="4"/>
  <c r="DQ5" i="4"/>
  <c r="U5" i="2"/>
  <c r="U69" i="2" l="1"/>
  <c r="U63" i="2"/>
  <c r="U62" i="2"/>
  <c r="U61" i="2"/>
  <c r="U59" i="2"/>
  <c r="U66" i="2"/>
  <c r="U67" i="2"/>
  <c r="U57" i="2"/>
  <c r="U64" i="2"/>
  <c r="U56" i="2"/>
  <c r="U53" i="2"/>
  <c r="U60" i="2"/>
  <c r="U51" i="2"/>
  <c r="U54" i="2"/>
  <c r="U52" i="2"/>
  <c r="U45" i="2"/>
  <c r="U43" i="2"/>
  <c r="U38" i="2"/>
  <c r="U48" i="2"/>
  <c r="U47" i="2"/>
  <c r="U40" i="2"/>
  <c r="U36" i="2"/>
  <c r="U37" i="2"/>
  <c r="U50" i="2"/>
  <c r="U31" i="2"/>
  <c r="U42" i="2"/>
  <c r="U33" i="2"/>
  <c r="U44" i="2"/>
  <c r="U34" i="2"/>
  <c r="U39" i="2"/>
  <c r="U25" i="2"/>
  <c r="U26" i="2"/>
  <c r="U22" i="2"/>
  <c r="U30" i="2"/>
  <c r="U23" i="2"/>
  <c r="U32" i="2"/>
  <c r="U28" i="2"/>
  <c r="U18" i="2"/>
  <c r="U15" i="2"/>
  <c r="U20" i="2"/>
  <c r="U13" i="2"/>
  <c r="U10" i="2"/>
  <c r="X53" i="4" s="1"/>
  <c r="X58" i="4" s="1"/>
  <c r="U24" i="2"/>
  <c r="U16" i="2"/>
  <c r="U7" i="2"/>
  <c r="U12" i="2"/>
  <c r="U9" i="2"/>
  <c r="X52" i="4" s="1"/>
  <c r="U14" i="2"/>
  <c r="U8" i="2"/>
  <c r="U6" i="2"/>
  <c r="DO5" i="3"/>
  <c r="DN45" i="3"/>
  <c r="DN46" i="3"/>
  <c r="DN42" i="3"/>
  <c r="DN48" i="3"/>
  <c r="DN49" i="3"/>
  <c r="DN44" i="3"/>
  <c r="DN35" i="3"/>
  <c r="DN37" i="3"/>
  <c r="DN30" i="3"/>
  <c r="DN25" i="3"/>
  <c r="DN43" i="3"/>
  <c r="DN39" i="3"/>
  <c r="DN32" i="3"/>
  <c r="DN28" i="3"/>
  <c r="DN22" i="3"/>
  <c r="DN17" i="3"/>
  <c r="DN13" i="3"/>
  <c r="DN24" i="3"/>
  <c r="DN19" i="3"/>
  <c r="DN14" i="3"/>
  <c r="DN27" i="3"/>
  <c r="DN29" i="3"/>
  <c r="DN20" i="3"/>
  <c r="DN15" i="3"/>
  <c r="DN41" i="3"/>
  <c r="DN21" i="3"/>
  <c r="DN16" i="3"/>
  <c r="DN11" i="3"/>
  <c r="DN10" i="3"/>
  <c r="DN6" i="3"/>
  <c r="DN9" i="3"/>
  <c r="DN34" i="3"/>
  <c r="DN8" i="3"/>
  <c r="DO5" i="5"/>
  <c r="DN38" i="5"/>
  <c r="DN37" i="5"/>
  <c r="DN31" i="5"/>
  <c r="DN25" i="5"/>
  <c r="DN32" i="5"/>
  <c r="DN26" i="5"/>
  <c r="DN33" i="5"/>
  <c r="DN27" i="5"/>
  <c r="DN34" i="5"/>
  <c r="DN29" i="5"/>
  <c r="DN23" i="5"/>
  <c r="DN18" i="5"/>
  <c r="DN12" i="5"/>
  <c r="DN20" i="5"/>
  <c r="DN14" i="5"/>
  <c r="DN24" i="5"/>
  <c r="DN22" i="5"/>
  <c r="DN16" i="5"/>
  <c r="DN21" i="5"/>
  <c r="DN6" i="5"/>
  <c r="DN8" i="5"/>
  <c r="DN10" i="5"/>
  <c r="DN11" i="5"/>
  <c r="DN15" i="5"/>
  <c r="DO93" i="4"/>
  <c r="DO137" i="4" s="1"/>
  <c r="DO92" i="4"/>
  <c r="DO136" i="4" s="1"/>
  <c r="DP63" i="4"/>
  <c r="DP107" i="4" s="1"/>
  <c r="DP36" i="4"/>
  <c r="DP60" i="4" s="1"/>
  <c r="DP35" i="4"/>
  <c r="DP76" i="4"/>
  <c r="DP120" i="4" s="1"/>
  <c r="DP70" i="4"/>
  <c r="DP114" i="4" s="1"/>
  <c r="DP84" i="4"/>
  <c r="DP128" i="4" s="1"/>
  <c r="DP68" i="4"/>
  <c r="DP112" i="4" s="1"/>
  <c r="DP85" i="4"/>
  <c r="DP129" i="4" s="1"/>
  <c r="DP98" i="4"/>
  <c r="DP94" i="4"/>
  <c r="DP56" i="4"/>
  <c r="DP67" i="4"/>
  <c r="DP111" i="4" s="1"/>
  <c r="DP75" i="4"/>
  <c r="DP119" i="4" s="1"/>
  <c r="DP99" i="4"/>
  <c r="DP82" i="4"/>
  <c r="DP126" i="4" s="1"/>
  <c r="DP66" i="4"/>
  <c r="DP110" i="4" s="1"/>
  <c r="DP89" i="4"/>
  <c r="DP133" i="4" s="1"/>
  <c r="DP64" i="4"/>
  <c r="DP108" i="4" s="1"/>
  <c r="DP74" i="4"/>
  <c r="DP118" i="4" s="1"/>
  <c r="DP77" i="4"/>
  <c r="DP121" i="4" s="1"/>
  <c r="DP88" i="4"/>
  <c r="DP132" i="4" s="1"/>
  <c r="DP95" i="4"/>
  <c r="DP78" i="4"/>
  <c r="DP122" i="4" s="1"/>
  <c r="DP80" i="4"/>
  <c r="DP124" i="4" s="1"/>
  <c r="DP86" i="4"/>
  <c r="DP130" i="4" s="1"/>
  <c r="DP100" i="4"/>
  <c r="DP79" i="4"/>
  <c r="DP123" i="4" s="1"/>
  <c r="DP97" i="4"/>
  <c r="DP81" i="4"/>
  <c r="DP125" i="4" s="1"/>
  <c r="DP91" i="4"/>
  <c r="DP135" i="4" s="1"/>
  <c r="DP101" i="4"/>
  <c r="DP65" i="4"/>
  <c r="DP109" i="4" s="1"/>
  <c r="DP69" i="4"/>
  <c r="DP113" i="4" s="1"/>
  <c r="DP73" i="4"/>
  <c r="DP117" i="4" s="1"/>
  <c r="DP83" i="4"/>
  <c r="DP127" i="4" s="1"/>
  <c r="DP90" i="4"/>
  <c r="DP134" i="4" s="1"/>
  <c r="DP102" i="4"/>
  <c r="DP71" i="4"/>
  <c r="DP115" i="4" s="1"/>
  <c r="DP72" i="4"/>
  <c r="DP116" i="4" s="1"/>
  <c r="DP87" i="4"/>
  <c r="DP131" i="4" s="1"/>
  <c r="DP96" i="4"/>
  <c r="DP103" i="4"/>
  <c r="DP55" i="4"/>
  <c r="DP57" i="4"/>
  <c r="DQ50" i="4"/>
  <c r="DQ54" i="4"/>
  <c r="DQ49" i="4"/>
  <c r="DQ46" i="4"/>
  <c r="DQ47" i="4"/>
  <c r="DQ45" i="4"/>
  <c r="DQ51" i="4"/>
  <c r="DQ43" i="4"/>
  <c r="DQ44" i="4"/>
  <c r="DQ41" i="4"/>
  <c r="DQ42" i="4"/>
  <c r="DQ39" i="4"/>
  <c r="DQ40" i="4"/>
  <c r="DQ38" i="4"/>
  <c r="DQ33" i="4"/>
  <c r="DQ34" i="4"/>
  <c r="DQ37" i="4"/>
  <c r="DQ32" i="4"/>
  <c r="DQ30" i="4"/>
  <c r="DQ28" i="4"/>
  <c r="DQ29" i="4"/>
  <c r="DQ27" i="4"/>
  <c r="DQ22" i="4"/>
  <c r="DQ31" i="4"/>
  <c r="DQ23" i="4"/>
  <c r="DQ25" i="4"/>
  <c r="DQ24" i="4"/>
  <c r="DQ21" i="4"/>
  <c r="DQ26" i="4"/>
  <c r="DQ16" i="4"/>
  <c r="DQ20" i="4"/>
  <c r="DQ17" i="4"/>
  <c r="DQ18" i="4"/>
  <c r="DQ19" i="4"/>
  <c r="DQ15" i="4"/>
  <c r="DQ14" i="4"/>
  <c r="DQ11" i="4"/>
  <c r="DQ7" i="4"/>
  <c r="DQ12" i="4"/>
  <c r="DQ9" i="4"/>
  <c r="DQ6" i="4"/>
  <c r="DQ10" i="4"/>
  <c r="DQ13" i="4"/>
  <c r="DQ8" i="4"/>
  <c r="DR5" i="4"/>
  <c r="V5" i="2"/>
  <c r="DP5" i="5" l="1"/>
  <c r="DO38" i="5"/>
  <c r="DO33" i="5"/>
  <c r="DO34" i="5"/>
  <c r="DO32" i="5"/>
  <c r="DO27" i="5"/>
  <c r="DO25" i="5"/>
  <c r="DO20" i="5"/>
  <c r="DO24" i="5"/>
  <c r="DO31" i="5"/>
  <c r="DO21" i="5"/>
  <c r="DO15" i="5"/>
  <c r="DO37" i="5"/>
  <c r="DO29" i="5"/>
  <c r="DO26" i="5"/>
  <c r="DO22" i="5"/>
  <c r="DO16" i="5"/>
  <c r="DO8" i="5"/>
  <c r="DO14" i="5"/>
  <c r="DO23" i="5"/>
  <c r="DO10" i="5"/>
  <c r="DO18" i="5"/>
  <c r="DO12" i="5"/>
  <c r="DO11" i="5"/>
  <c r="DO6" i="5"/>
  <c r="DP5" i="3"/>
  <c r="DO46" i="3"/>
  <c r="DO48" i="3"/>
  <c r="DO43" i="3"/>
  <c r="DO49" i="3"/>
  <c r="DO44" i="3"/>
  <c r="DO35" i="3"/>
  <c r="DO29" i="3"/>
  <c r="DO42" i="3"/>
  <c r="DO37" i="3"/>
  <c r="DO30" i="3"/>
  <c r="DO25" i="3"/>
  <c r="DO45" i="3"/>
  <c r="DO39" i="3"/>
  <c r="DO41" i="3"/>
  <c r="DO34" i="3"/>
  <c r="DO28" i="3"/>
  <c r="DO24" i="3"/>
  <c r="DO19" i="3"/>
  <c r="DO32" i="3"/>
  <c r="DO27" i="3"/>
  <c r="DO20" i="3"/>
  <c r="DO15" i="3"/>
  <c r="DO21" i="3"/>
  <c r="DO16" i="3"/>
  <c r="DO17" i="3"/>
  <c r="DO14" i="3"/>
  <c r="DO10" i="3"/>
  <c r="DO22" i="3"/>
  <c r="DO6" i="3"/>
  <c r="DO11" i="3"/>
  <c r="DO8" i="3"/>
  <c r="DO13" i="3"/>
  <c r="DO9" i="3"/>
  <c r="V69" i="2"/>
  <c r="V63" i="2"/>
  <c r="V60" i="2"/>
  <c r="V67" i="2"/>
  <c r="V66" i="2"/>
  <c r="V62" i="2"/>
  <c r="V64" i="2"/>
  <c r="V59" i="2"/>
  <c r="V56" i="2"/>
  <c r="V57" i="2"/>
  <c r="V52" i="2"/>
  <c r="V61" i="2"/>
  <c r="V54" i="2"/>
  <c r="V50" i="2"/>
  <c r="V51" i="2"/>
  <c r="V48" i="2"/>
  <c r="V53" i="2"/>
  <c r="V43" i="2"/>
  <c r="V40" i="2"/>
  <c r="V38" i="2"/>
  <c r="V42" i="2"/>
  <c r="V47" i="2"/>
  <c r="V44" i="2"/>
  <c r="V39" i="2"/>
  <c r="V33" i="2"/>
  <c r="V31" i="2"/>
  <c r="V26" i="2"/>
  <c r="V34" i="2"/>
  <c r="V45" i="2"/>
  <c r="V32" i="2"/>
  <c r="V28" i="2"/>
  <c r="V37" i="2"/>
  <c r="V36" i="2"/>
  <c r="V30" i="2"/>
  <c r="V22" i="2"/>
  <c r="V15" i="2"/>
  <c r="V23" i="2"/>
  <c r="V24" i="2"/>
  <c r="V18" i="2"/>
  <c r="V13" i="2"/>
  <c r="V9" i="2"/>
  <c r="Y52" i="4" s="1"/>
  <c r="V20" i="2"/>
  <c r="V10" i="2"/>
  <c r="Y53" i="4" s="1"/>
  <c r="Y58" i="4" s="1"/>
  <c r="V6" i="2"/>
  <c r="V16" i="2"/>
  <c r="V12" i="2"/>
  <c r="V7" i="2"/>
  <c r="V25" i="2"/>
  <c r="V14" i="2"/>
  <c r="V8" i="2"/>
  <c r="DQ70" i="4"/>
  <c r="DQ114" i="4" s="1"/>
  <c r="DQ63" i="4"/>
  <c r="DQ107" i="4" s="1"/>
  <c r="DP92" i="4"/>
  <c r="DP136" i="4" s="1"/>
  <c r="DP93" i="4"/>
  <c r="DP137" i="4" s="1"/>
  <c r="DQ36" i="4"/>
  <c r="DQ60" i="4" s="1"/>
  <c r="DQ99" i="4"/>
  <c r="DQ35" i="4"/>
  <c r="DQ64" i="4"/>
  <c r="DQ108" i="4" s="1"/>
  <c r="DQ73" i="4"/>
  <c r="DQ117" i="4" s="1"/>
  <c r="DQ84" i="4"/>
  <c r="DQ128" i="4" s="1"/>
  <c r="DQ95" i="4"/>
  <c r="DQ102" i="4"/>
  <c r="DQ65" i="4"/>
  <c r="DQ109" i="4" s="1"/>
  <c r="DQ72" i="4"/>
  <c r="DQ116" i="4" s="1"/>
  <c r="DQ81" i="4"/>
  <c r="DQ125" i="4" s="1"/>
  <c r="DQ94" i="4"/>
  <c r="DQ56" i="4"/>
  <c r="DQ68" i="4"/>
  <c r="DQ112" i="4" s="1"/>
  <c r="DQ83" i="4"/>
  <c r="DQ127" i="4" s="1"/>
  <c r="DQ86" i="4"/>
  <c r="DQ130" i="4" s="1"/>
  <c r="DQ97" i="4"/>
  <c r="DQ71" i="4"/>
  <c r="DQ115" i="4" s="1"/>
  <c r="DQ78" i="4"/>
  <c r="DQ122" i="4" s="1"/>
  <c r="DQ85" i="4"/>
  <c r="DQ129" i="4" s="1"/>
  <c r="DQ96" i="4"/>
  <c r="DQ103" i="4"/>
  <c r="DQ87" i="4"/>
  <c r="DQ131" i="4" s="1"/>
  <c r="DQ67" i="4"/>
  <c r="DQ111" i="4" s="1"/>
  <c r="DQ76" i="4"/>
  <c r="DQ120" i="4" s="1"/>
  <c r="DQ82" i="4"/>
  <c r="DQ126" i="4" s="1"/>
  <c r="DQ89" i="4"/>
  <c r="DQ133" i="4" s="1"/>
  <c r="DQ98" i="4"/>
  <c r="DQ75" i="4"/>
  <c r="DQ119" i="4" s="1"/>
  <c r="DQ80" i="4"/>
  <c r="DQ124" i="4" s="1"/>
  <c r="DQ101" i="4"/>
  <c r="DQ66" i="4"/>
  <c r="DQ110" i="4" s="1"/>
  <c r="DQ74" i="4"/>
  <c r="DQ118" i="4" s="1"/>
  <c r="DQ88" i="4"/>
  <c r="DQ132" i="4" s="1"/>
  <c r="DQ91" i="4"/>
  <c r="DQ135" i="4" s="1"/>
  <c r="DQ100" i="4"/>
  <c r="DQ69" i="4"/>
  <c r="DQ113" i="4" s="1"/>
  <c r="DQ77" i="4"/>
  <c r="DQ121" i="4" s="1"/>
  <c r="DQ79" i="4"/>
  <c r="DQ123" i="4" s="1"/>
  <c r="DQ90" i="4"/>
  <c r="DQ134" i="4" s="1"/>
  <c r="DQ55" i="4"/>
  <c r="DQ57" i="4"/>
  <c r="DR50" i="4"/>
  <c r="DR54" i="4"/>
  <c r="DR49" i="4"/>
  <c r="DR46" i="4"/>
  <c r="DR47" i="4"/>
  <c r="DR51" i="4"/>
  <c r="DR43" i="4"/>
  <c r="DR44" i="4"/>
  <c r="DR41" i="4"/>
  <c r="DR42" i="4"/>
  <c r="DR39" i="4"/>
  <c r="DR40" i="4"/>
  <c r="DR45" i="4"/>
  <c r="DR34" i="4"/>
  <c r="DR37" i="4"/>
  <c r="DR38" i="4"/>
  <c r="DR32" i="4"/>
  <c r="DR30" i="4"/>
  <c r="DR33" i="4"/>
  <c r="DR25" i="4"/>
  <c r="DR28" i="4"/>
  <c r="DR29" i="4"/>
  <c r="DR31" i="4"/>
  <c r="DR26" i="4"/>
  <c r="DR23" i="4"/>
  <c r="DR27" i="4"/>
  <c r="DR19" i="4"/>
  <c r="DR20" i="4"/>
  <c r="DR24" i="4"/>
  <c r="DR21" i="4"/>
  <c r="DR16" i="4"/>
  <c r="DR12" i="4"/>
  <c r="DR22" i="4"/>
  <c r="DR17" i="4"/>
  <c r="DR18" i="4"/>
  <c r="DR15" i="4"/>
  <c r="DR14" i="4"/>
  <c r="DR11" i="4"/>
  <c r="DR7" i="4"/>
  <c r="DR8" i="4"/>
  <c r="DR9" i="4"/>
  <c r="DR13" i="4"/>
  <c r="DR10" i="4"/>
  <c r="DR6" i="4"/>
  <c r="DS5" i="4"/>
  <c r="W5" i="2"/>
  <c r="W64" i="2" l="1"/>
  <c r="W67" i="2"/>
  <c r="W69" i="2"/>
  <c r="W66" i="2"/>
  <c r="W63" i="2"/>
  <c r="W60" i="2"/>
  <c r="W61" i="2"/>
  <c r="W59" i="2"/>
  <c r="W62" i="2"/>
  <c r="W54" i="2"/>
  <c r="W51" i="2"/>
  <c r="W57" i="2"/>
  <c r="W52" i="2"/>
  <c r="W56" i="2"/>
  <c r="W53" i="2"/>
  <c r="W48" i="2"/>
  <c r="W44" i="2"/>
  <c r="W39" i="2"/>
  <c r="W47" i="2"/>
  <c r="W50" i="2"/>
  <c r="W42" i="2"/>
  <c r="W37" i="2"/>
  <c r="W43" i="2"/>
  <c r="W40" i="2"/>
  <c r="W38" i="2"/>
  <c r="W32" i="2"/>
  <c r="W45" i="2"/>
  <c r="W34" i="2"/>
  <c r="W36" i="2"/>
  <c r="W31" i="2"/>
  <c r="W26" i="2"/>
  <c r="W23" i="2"/>
  <c r="W30" i="2"/>
  <c r="W28" i="2"/>
  <c r="W24" i="2"/>
  <c r="W33" i="2"/>
  <c r="W25" i="2"/>
  <c r="W22" i="2"/>
  <c r="W20" i="2"/>
  <c r="W15" i="2"/>
  <c r="W13" i="2"/>
  <c r="W16" i="2"/>
  <c r="W12" i="2"/>
  <c r="W14" i="2"/>
  <c r="W9" i="2"/>
  <c r="Z52" i="4" s="1"/>
  <c r="W18" i="2"/>
  <c r="W8" i="2"/>
  <c r="W6" i="2"/>
  <c r="W10" i="2"/>
  <c r="Z53" i="4" s="1"/>
  <c r="Z58" i="4" s="1"/>
  <c r="W7" i="2"/>
  <c r="DQ5" i="3"/>
  <c r="DP46" i="3"/>
  <c r="DP42" i="3"/>
  <c r="DP48" i="3"/>
  <c r="DP43" i="3"/>
  <c r="DP49" i="3"/>
  <c r="DP44" i="3"/>
  <c r="DP45" i="3"/>
  <c r="DP37" i="3"/>
  <c r="DP39" i="3"/>
  <c r="DP32" i="3"/>
  <c r="DP27" i="3"/>
  <c r="DP41" i="3"/>
  <c r="DP34" i="3"/>
  <c r="DP24" i="3"/>
  <c r="DP19" i="3"/>
  <c r="DP14" i="3"/>
  <c r="DP35" i="3"/>
  <c r="DP20" i="3"/>
  <c r="DP15" i="3"/>
  <c r="DP29" i="3"/>
  <c r="DP30" i="3"/>
  <c r="DP21" i="3"/>
  <c r="DP16" i="3"/>
  <c r="DP25" i="3"/>
  <c r="DP22" i="3"/>
  <c r="DP17" i="3"/>
  <c r="DP13" i="3"/>
  <c r="DP6" i="3"/>
  <c r="DP11" i="3"/>
  <c r="DP8" i="3"/>
  <c r="DP10" i="3"/>
  <c r="DP9" i="3"/>
  <c r="DP28" i="3"/>
  <c r="DQ5" i="5"/>
  <c r="DP38" i="5"/>
  <c r="DP32" i="5"/>
  <c r="DP26" i="5"/>
  <c r="DP33" i="5"/>
  <c r="DP27" i="5"/>
  <c r="DP34" i="5"/>
  <c r="DP29" i="5"/>
  <c r="DP37" i="5"/>
  <c r="DP31" i="5"/>
  <c r="DP25" i="5"/>
  <c r="DP20" i="5"/>
  <c r="DP14" i="5"/>
  <c r="DP24" i="5"/>
  <c r="DP21" i="5"/>
  <c r="DP15" i="5"/>
  <c r="DP23" i="5"/>
  <c r="DP18" i="5"/>
  <c r="DP12" i="5"/>
  <c r="DP8" i="5"/>
  <c r="DP10" i="5"/>
  <c r="DP11" i="5"/>
  <c r="DP22" i="5"/>
  <c r="DP16" i="5"/>
  <c r="DP6" i="5"/>
  <c r="DQ92" i="4"/>
  <c r="DQ136" i="4" s="1"/>
  <c r="DR70" i="4"/>
  <c r="DR114" i="4" s="1"/>
  <c r="DQ93" i="4"/>
  <c r="DQ137" i="4" s="1"/>
  <c r="DR63" i="4"/>
  <c r="DR107" i="4" s="1"/>
  <c r="DR68" i="4"/>
  <c r="DR112" i="4" s="1"/>
  <c r="DR36" i="4"/>
  <c r="DR60" i="4" s="1"/>
  <c r="DR74" i="4"/>
  <c r="DR118" i="4" s="1"/>
  <c r="DR35" i="4"/>
  <c r="DR65" i="4"/>
  <c r="DR109" i="4" s="1"/>
  <c r="DR95" i="4"/>
  <c r="DR67" i="4"/>
  <c r="DR111" i="4" s="1"/>
  <c r="DR75" i="4"/>
  <c r="DR119" i="4" s="1"/>
  <c r="DR66" i="4"/>
  <c r="DR110" i="4" s="1"/>
  <c r="DR79" i="4"/>
  <c r="DR123" i="4" s="1"/>
  <c r="DR64" i="4"/>
  <c r="DR108" i="4" s="1"/>
  <c r="DR94" i="4"/>
  <c r="DR56" i="4"/>
  <c r="DR76" i="4"/>
  <c r="DR120" i="4" s="1"/>
  <c r="DR90" i="4"/>
  <c r="DR134" i="4" s="1"/>
  <c r="DR96" i="4"/>
  <c r="DR84" i="4"/>
  <c r="DR128" i="4" s="1"/>
  <c r="DR87" i="4"/>
  <c r="DR131" i="4" s="1"/>
  <c r="DR99" i="4"/>
  <c r="DR80" i="4"/>
  <c r="DR124" i="4" s="1"/>
  <c r="DR89" i="4"/>
  <c r="DR133" i="4" s="1"/>
  <c r="DR98" i="4"/>
  <c r="DR69" i="4"/>
  <c r="DR113" i="4" s="1"/>
  <c r="DR83" i="4"/>
  <c r="DR127" i="4" s="1"/>
  <c r="DR101" i="4"/>
  <c r="DR73" i="4"/>
  <c r="DR117" i="4" s="1"/>
  <c r="DR88" i="4"/>
  <c r="DR132" i="4" s="1"/>
  <c r="DR100" i="4"/>
  <c r="DR78" i="4"/>
  <c r="DR122" i="4" s="1"/>
  <c r="DR86" i="4"/>
  <c r="DR130" i="4" s="1"/>
  <c r="DR91" i="4"/>
  <c r="DR135" i="4" s="1"/>
  <c r="DR71" i="4"/>
  <c r="DR115" i="4" s="1"/>
  <c r="DR81" i="4"/>
  <c r="DR125" i="4" s="1"/>
  <c r="DR85" i="4"/>
  <c r="DR129" i="4" s="1"/>
  <c r="DR102" i="4"/>
  <c r="DR72" i="4"/>
  <c r="DR116" i="4" s="1"/>
  <c r="DR77" i="4"/>
  <c r="DR121" i="4" s="1"/>
  <c r="DR82" i="4"/>
  <c r="DR126" i="4" s="1"/>
  <c r="DR97" i="4"/>
  <c r="DR103" i="4"/>
  <c r="DR57" i="4"/>
  <c r="DR55" i="4"/>
  <c r="DS54" i="4"/>
  <c r="DS49" i="4"/>
  <c r="DS50" i="4"/>
  <c r="DS51" i="4"/>
  <c r="DS47" i="4"/>
  <c r="DS46" i="4"/>
  <c r="DS44" i="4"/>
  <c r="DS45" i="4"/>
  <c r="DS41" i="4"/>
  <c r="DS42" i="4"/>
  <c r="DS40" i="4"/>
  <c r="DS43" i="4"/>
  <c r="DS39" i="4"/>
  <c r="DS34" i="4"/>
  <c r="DS37" i="4"/>
  <c r="DS38" i="4"/>
  <c r="DS31" i="4"/>
  <c r="DS28" i="4"/>
  <c r="DS29" i="4"/>
  <c r="DS32" i="4"/>
  <c r="DS30" i="4"/>
  <c r="DS27" i="4"/>
  <c r="DS33" i="4"/>
  <c r="DS23" i="4"/>
  <c r="DS24" i="4"/>
  <c r="DS25" i="4"/>
  <c r="DS26" i="4"/>
  <c r="DS22" i="4"/>
  <c r="DS17" i="4"/>
  <c r="DS20" i="4"/>
  <c r="DS21" i="4"/>
  <c r="DS18" i="4"/>
  <c r="DS19" i="4"/>
  <c r="DS8" i="4"/>
  <c r="DS12" i="4"/>
  <c r="DS16" i="4"/>
  <c r="DS13" i="4"/>
  <c r="DS10" i="4"/>
  <c r="DS15" i="4"/>
  <c r="DS11" i="4"/>
  <c r="DS14" i="4"/>
  <c r="DS7" i="4"/>
  <c r="DS9" i="4"/>
  <c r="DS6" i="4"/>
  <c r="DT5" i="4"/>
  <c r="X5" i="2"/>
  <c r="DS99" i="4" l="1"/>
  <c r="DR5" i="5"/>
  <c r="DQ38" i="5"/>
  <c r="DQ33" i="5"/>
  <c r="DQ34" i="5"/>
  <c r="DQ37" i="5"/>
  <c r="DQ25" i="5"/>
  <c r="DQ24" i="5"/>
  <c r="DQ21" i="5"/>
  <c r="DQ31" i="5"/>
  <c r="DQ29" i="5"/>
  <c r="DQ26" i="5"/>
  <c r="DQ22" i="5"/>
  <c r="DQ16" i="5"/>
  <c r="DQ23" i="5"/>
  <c r="DQ18" i="5"/>
  <c r="DQ27" i="5"/>
  <c r="DQ14" i="5"/>
  <c r="DQ10" i="5"/>
  <c r="DQ20" i="5"/>
  <c r="DQ12" i="5"/>
  <c r="DQ11" i="5"/>
  <c r="DQ6" i="5"/>
  <c r="DQ15" i="5"/>
  <c r="DQ32" i="5"/>
  <c r="DQ8" i="5"/>
  <c r="X66" i="2"/>
  <c r="X61" i="2"/>
  <c r="X69" i="2"/>
  <c r="X67" i="2"/>
  <c r="X64" i="2"/>
  <c r="X59" i="2"/>
  <c r="X60" i="2"/>
  <c r="X62" i="2"/>
  <c r="X56" i="2"/>
  <c r="X53" i="2"/>
  <c r="X57" i="2"/>
  <c r="X51" i="2"/>
  <c r="X54" i="2"/>
  <c r="X47" i="2"/>
  <c r="X63" i="2"/>
  <c r="X52" i="2"/>
  <c r="X48" i="2"/>
  <c r="X50" i="2"/>
  <c r="X45" i="2"/>
  <c r="X40" i="2"/>
  <c r="X36" i="2"/>
  <c r="X42" i="2"/>
  <c r="X44" i="2"/>
  <c r="X39" i="2"/>
  <c r="X37" i="2"/>
  <c r="X31" i="2"/>
  <c r="X34" i="2"/>
  <c r="X28" i="2"/>
  <c r="X32" i="2"/>
  <c r="X43" i="2"/>
  <c r="X38" i="2"/>
  <c r="X30" i="2"/>
  <c r="X33" i="2"/>
  <c r="X25" i="2"/>
  <c r="X26" i="2"/>
  <c r="X23" i="2"/>
  <c r="X16" i="2"/>
  <c r="X24" i="2"/>
  <c r="X20" i="2"/>
  <c r="X14" i="2"/>
  <c r="X15" i="2"/>
  <c r="X10" i="2"/>
  <c r="AA53" i="4" s="1"/>
  <c r="AA58" i="4" s="1"/>
  <c r="X6" i="2"/>
  <c r="X13" i="2"/>
  <c r="X12" i="2"/>
  <c r="X7" i="2"/>
  <c r="X8" i="2"/>
  <c r="X18" i="2"/>
  <c r="X9" i="2"/>
  <c r="AA52" i="4" s="1"/>
  <c r="X22" i="2"/>
  <c r="DR5" i="3"/>
  <c r="DQ48" i="3"/>
  <c r="DQ43" i="3"/>
  <c r="DQ49" i="3"/>
  <c r="DQ44" i="3"/>
  <c r="DQ45" i="3"/>
  <c r="DQ37" i="3"/>
  <c r="DQ30" i="3"/>
  <c r="DQ25" i="3"/>
  <c r="DQ46" i="3"/>
  <c r="DQ42" i="3"/>
  <c r="DQ39" i="3"/>
  <c r="DQ32" i="3"/>
  <c r="DQ27" i="3"/>
  <c r="DQ41" i="3"/>
  <c r="DQ35" i="3"/>
  <c r="DQ29" i="3"/>
  <c r="DQ20" i="3"/>
  <c r="DQ15" i="3"/>
  <c r="DQ21" i="3"/>
  <c r="DQ16" i="3"/>
  <c r="DQ22" i="3"/>
  <c r="DQ17" i="3"/>
  <c r="DQ34" i="3"/>
  <c r="DQ28" i="3"/>
  <c r="DQ6" i="3"/>
  <c r="DQ11" i="3"/>
  <c r="DQ8" i="3"/>
  <c r="DQ13" i="3"/>
  <c r="DQ9" i="3"/>
  <c r="DQ24" i="3"/>
  <c r="DQ14" i="3"/>
  <c r="DQ19" i="3"/>
  <c r="DQ10" i="3"/>
  <c r="DS97" i="4"/>
  <c r="DR92" i="4"/>
  <c r="DR136" i="4" s="1"/>
  <c r="DR93" i="4"/>
  <c r="DR137" i="4" s="1"/>
  <c r="DS63" i="4"/>
  <c r="DS107" i="4" s="1"/>
  <c r="DS35" i="4"/>
  <c r="DS36" i="4"/>
  <c r="DS60" i="4" s="1"/>
  <c r="DS69" i="4"/>
  <c r="DS113" i="4" s="1"/>
  <c r="DS65" i="4"/>
  <c r="DS109" i="4" s="1"/>
  <c r="DS64" i="4"/>
  <c r="DS108" i="4" s="1"/>
  <c r="DS76" i="4"/>
  <c r="DS120" i="4" s="1"/>
  <c r="DS71" i="4"/>
  <c r="DS115" i="4" s="1"/>
  <c r="DS72" i="4"/>
  <c r="DS116" i="4" s="1"/>
  <c r="DS94" i="4"/>
  <c r="DS56" i="4"/>
  <c r="DS66" i="4"/>
  <c r="DS110" i="4" s="1"/>
  <c r="DS83" i="4"/>
  <c r="DS127" i="4" s="1"/>
  <c r="DS86" i="4"/>
  <c r="DS130" i="4" s="1"/>
  <c r="DS82" i="4"/>
  <c r="DS126" i="4" s="1"/>
  <c r="DS85" i="4"/>
  <c r="DS129" i="4" s="1"/>
  <c r="DS81" i="4"/>
  <c r="DS125" i="4" s="1"/>
  <c r="DS88" i="4"/>
  <c r="DS132" i="4" s="1"/>
  <c r="DS98" i="4"/>
  <c r="DS68" i="4"/>
  <c r="DS112" i="4" s="1"/>
  <c r="DS75" i="4"/>
  <c r="DS119" i="4" s="1"/>
  <c r="DS80" i="4"/>
  <c r="DS124" i="4" s="1"/>
  <c r="DS95" i="4"/>
  <c r="DS102" i="4"/>
  <c r="DS78" i="4"/>
  <c r="DS122" i="4" s="1"/>
  <c r="DS90" i="4"/>
  <c r="DS134" i="4" s="1"/>
  <c r="DS101" i="4"/>
  <c r="DS67" i="4"/>
  <c r="DS111" i="4" s="1"/>
  <c r="DS77" i="4"/>
  <c r="DS121" i="4" s="1"/>
  <c r="DS84" i="4"/>
  <c r="DS128" i="4" s="1"/>
  <c r="DS91" i="4"/>
  <c r="DS135" i="4" s="1"/>
  <c r="DS103" i="4"/>
  <c r="DS70" i="4"/>
  <c r="DS114" i="4" s="1"/>
  <c r="DS74" i="4"/>
  <c r="DS118" i="4" s="1"/>
  <c r="DS87" i="4"/>
  <c r="DS131" i="4" s="1"/>
  <c r="DS96" i="4"/>
  <c r="DS73" i="4"/>
  <c r="DS117" i="4" s="1"/>
  <c r="DS79" i="4"/>
  <c r="DS123" i="4" s="1"/>
  <c r="DS89" i="4"/>
  <c r="DS133" i="4" s="1"/>
  <c r="DS100" i="4"/>
  <c r="DS57" i="4"/>
  <c r="DS55" i="4"/>
  <c r="DT49" i="4"/>
  <c r="DT50" i="4"/>
  <c r="DT54" i="4"/>
  <c r="DT47" i="4"/>
  <c r="DT51" i="4"/>
  <c r="DT43" i="4"/>
  <c r="DT46" i="4"/>
  <c r="DT44" i="4"/>
  <c r="DT45" i="4"/>
  <c r="DT42" i="4"/>
  <c r="DT40" i="4"/>
  <c r="DT34" i="4"/>
  <c r="DT41" i="4"/>
  <c r="DT37" i="4"/>
  <c r="DT39" i="4"/>
  <c r="DT38" i="4"/>
  <c r="DT31" i="4"/>
  <c r="DT33" i="4"/>
  <c r="DT29" i="4"/>
  <c r="DT26" i="4"/>
  <c r="DT27" i="4"/>
  <c r="DT32" i="4"/>
  <c r="DT30" i="4"/>
  <c r="DT24" i="4"/>
  <c r="DT28" i="4"/>
  <c r="DT25" i="4"/>
  <c r="DT23" i="4"/>
  <c r="DT20" i="4"/>
  <c r="DT21" i="4"/>
  <c r="DT22" i="4"/>
  <c r="DT17" i="4"/>
  <c r="DT13" i="4"/>
  <c r="DT18" i="4"/>
  <c r="DT14" i="4"/>
  <c r="DT19" i="4"/>
  <c r="DT16" i="4"/>
  <c r="DT8" i="4"/>
  <c r="DT12" i="4"/>
  <c r="DT9" i="4"/>
  <c r="DT10" i="4"/>
  <c r="DT15" i="4"/>
  <c r="DT11" i="4"/>
  <c r="DT7" i="4"/>
  <c r="DT6" i="4"/>
  <c r="DU5" i="4"/>
  <c r="Y5" i="2"/>
  <c r="DT96" i="4" l="1"/>
  <c r="Y66" i="2"/>
  <c r="Y64" i="2"/>
  <c r="Y69" i="2"/>
  <c r="Y63" i="2"/>
  <c r="Y56" i="2"/>
  <c r="Y59" i="2"/>
  <c r="Y67" i="2"/>
  <c r="Y57" i="2"/>
  <c r="Y62" i="2"/>
  <c r="Y54" i="2"/>
  <c r="Y61" i="2"/>
  <c r="Y60" i="2"/>
  <c r="Y52" i="2"/>
  <c r="Y53" i="2"/>
  <c r="Y48" i="2"/>
  <c r="Y47" i="2"/>
  <c r="Y40" i="2"/>
  <c r="Y36" i="2"/>
  <c r="Y51" i="2"/>
  <c r="Y50" i="2"/>
  <c r="Y45" i="2"/>
  <c r="Y43" i="2"/>
  <c r="Y38" i="2"/>
  <c r="Y33" i="2"/>
  <c r="Y42" i="2"/>
  <c r="Y44" i="2"/>
  <c r="Y39" i="2"/>
  <c r="Y34" i="2"/>
  <c r="Y32" i="2"/>
  <c r="Y37" i="2"/>
  <c r="Y26" i="2"/>
  <c r="Y31" i="2"/>
  <c r="Y23" i="2"/>
  <c r="Y30" i="2"/>
  <c r="Y24" i="2"/>
  <c r="Y28" i="2"/>
  <c r="Y25" i="2"/>
  <c r="Y20" i="2"/>
  <c r="Y13" i="2"/>
  <c r="Y12" i="2"/>
  <c r="Y16" i="2"/>
  <c r="Y14" i="2"/>
  <c r="Y18" i="2"/>
  <c r="Y22" i="2"/>
  <c r="Y15" i="2"/>
  <c r="Y8" i="2"/>
  <c r="Y6" i="2"/>
  <c r="Y10" i="2"/>
  <c r="AB53" i="4" s="1"/>
  <c r="AB58" i="4" s="1"/>
  <c r="Y7" i="2"/>
  <c r="Y9" i="2"/>
  <c r="AB52" i="4" s="1"/>
  <c r="DS5" i="3"/>
  <c r="DR48" i="3"/>
  <c r="DR43" i="3"/>
  <c r="DR49" i="3"/>
  <c r="DR44" i="3"/>
  <c r="DR45" i="3"/>
  <c r="DR46" i="3"/>
  <c r="DR42" i="3"/>
  <c r="DR39" i="3"/>
  <c r="DR41" i="3"/>
  <c r="DR34" i="3"/>
  <c r="DR28" i="3"/>
  <c r="DR35" i="3"/>
  <c r="DR37" i="3"/>
  <c r="DR20" i="3"/>
  <c r="DR15" i="3"/>
  <c r="DR32" i="3"/>
  <c r="DR27" i="3"/>
  <c r="DR29" i="3"/>
  <c r="DR21" i="3"/>
  <c r="DR16" i="3"/>
  <c r="DR30" i="3"/>
  <c r="DR25" i="3"/>
  <c r="DR22" i="3"/>
  <c r="DR17" i="3"/>
  <c r="DR13" i="3"/>
  <c r="DR24" i="3"/>
  <c r="DR19" i="3"/>
  <c r="DR14" i="3"/>
  <c r="DR6" i="3"/>
  <c r="DR11" i="3"/>
  <c r="DR8" i="3"/>
  <c r="DR9" i="3"/>
  <c r="DR10" i="3"/>
  <c r="DS5" i="5"/>
  <c r="DR38" i="5"/>
  <c r="DR33" i="5"/>
  <c r="DR27" i="5"/>
  <c r="DR34" i="5"/>
  <c r="DR29" i="5"/>
  <c r="DR24" i="5"/>
  <c r="DR37" i="5"/>
  <c r="DR31" i="5"/>
  <c r="DR32" i="5"/>
  <c r="DR26" i="5"/>
  <c r="DR21" i="5"/>
  <c r="DR15" i="5"/>
  <c r="DR22" i="5"/>
  <c r="DR16" i="5"/>
  <c r="DR20" i="5"/>
  <c r="DR14" i="5"/>
  <c r="DR10" i="5"/>
  <c r="DR23" i="5"/>
  <c r="DR12" i="5"/>
  <c r="DR11" i="5"/>
  <c r="DR18" i="5"/>
  <c r="DR25" i="5"/>
  <c r="DR6" i="5"/>
  <c r="DR8" i="5"/>
  <c r="DT102" i="4"/>
  <c r="DT63" i="4"/>
  <c r="DT107" i="4" s="1"/>
  <c r="DT75" i="4"/>
  <c r="DT119" i="4" s="1"/>
  <c r="DS93" i="4"/>
  <c r="DS137" i="4" s="1"/>
  <c r="DS92" i="4"/>
  <c r="DS136" i="4" s="1"/>
  <c r="DT68" i="4"/>
  <c r="DT112" i="4" s="1"/>
  <c r="DT72" i="4"/>
  <c r="DT116" i="4" s="1"/>
  <c r="DT35" i="4"/>
  <c r="DT36" i="4"/>
  <c r="DT60" i="4" s="1"/>
  <c r="DT95" i="4"/>
  <c r="DT67" i="4"/>
  <c r="DT111" i="4" s="1"/>
  <c r="DT94" i="4"/>
  <c r="DT56" i="4"/>
  <c r="DT71" i="4"/>
  <c r="DT115" i="4" s="1"/>
  <c r="DT82" i="4"/>
  <c r="DT126" i="4" s="1"/>
  <c r="DT90" i="4"/>
  <c r="DT134" i="4" s="1"/>
  <c r="DT99" i="4"/>
  <c r="DT85" i="4"/>
  <c r="DT129" i="4" s="1"/>
  <c r="DT88" i="4"/>
  <c r="DT132" i="4" s="1"/>
  <c r="DT70" i="4"/>
  <c r="DT114" i="4" s="1"/>
  <c r="DT81" i="4"/>
  <c r="DT125" i="4" s="1"/>
  <c r="DT101" i="4"/>
  <c r="DT66" i="4"/>
  <c r="DT110" i="4" s="1"/>
  <c r="DT74" i="4"/>
  <c r="DT118" i="4" s="1"/>
  <c r="DT87" i="4"/>
  <c r="DT131" i="4" s="1"/>
  <c r="DT103" i="4"/>
  <c r="DT69" i="4"/>
  <c r="DT113" i="4" s="1"/>
  <c r="DT79" i="4"/>
  <c r="DT123" i="4" s="1"/>
  <c r="DT89" i="4"/>
  <c r="DT133" i="4" s="1"/>
  <c r="DT100" i="4"/>
  <c r="DT65" i="4"/>
  <c r="DT109" i="4" s="1"/>
  <c r="DT78" i="4"/>
  <c r="DT122" i="4" s="1"/>
  <c r="DT84" i="4"/>
  <c r="DT128" i="4" s="1"/>
  <c r="DT98" i="4"/>
  <c r="DT73" i="4"/>
  <c r="DT117" i="4" s="1"/>
  <c r="DT77" i="4"/>
  <c r="DT121" i="4" s="1"/>
  <c r="DT83" i="4"/>
  <c r="DT127" i="4" s="1"/>
  <c r="DT91" i="4"/>
  <c r="DT135" i="4" s="1"/>
  <c r="DT64" i="4"/>
  <c r="DT108" i="4" s="1"/>
  <c r="DT76" i="4"/>
  <c r="DT120" i="4" s="1"/>
  <c r="DT80" i="4"/>
  <c r="DT124" i="4" s="1"/>
  <c r="DT86" i="4"/>
  <c r="DT130" i="4" s="1"/>
  <c r="DT97" i="4"/>
  <c r="DT55" i="4"/>
  <c r="DT57" i="4"/>
  <c r="DU49" i="4"/>
  <c r="DU50" i="4"/>
  <c r="DU54" i="4"/>
  <c r="DU51" i="4"/>
  <c r="DU46" i="4"/>
  <c r="DU45" i="4"/>
  <c r="DU47" i="4"/>
  <c r="DU44" i="4"/>
  <c r="DU42" i="4"/>
  <c r="DU43" i="4"/>
  <c r="DU41" i="4"/>
  <c r="DU39" i="4"/>
  <c r="DU40" i="4"/>
  <c r="DU38" i="4"/>
  <c r="DU34" i="4"/>
  <c r="DU33" i="4"/>
  <c r="DU32" i="4"/>
  <c r="DU30" i="4"/>
  <c r="DU37" i="4"/>
  <c r="DU31" i="4"/>
  <c r="DU28" i="4"/>
  <c r="DU29" i="4"/>
  <c r="DU20" i="4"/>
  <c r="DU21" i="4"/>
  <c r="DU24" i="4"/>
  <c r="DU25" i="4"/>
  <c r="DU26" i="4"/>
  <c r="DU27" i="4"/>
  <c r="DU23" i="4"/>
  <c r="DU22" i="4"/>
  <c r="DU18" i="4"/>
  <c r="DU15" i="4"/>
  <c r="DU19" i="4"/>
  <c r="DU16" i="4"/>
  <c r="DU12" i="4"/>
  <c r="DU17" i="4"/>
  <c r="DU9" i="4"/>
  <c r="DU13" i="4"/>
  <c r="DU11" i="4"/>
  <c r="DU10" i="4"/>
  <c r="DU8" i="4"/>
  <c r="DU7" i="4"/>
  <c r="DU14" i="4"/>
  <c r="DU6" i="4"/>
  <c r="DV5" i="4"/>
  <c r="Z5" i="2"/>
  <c r="Z66" i="2" l="1"/>
  <c r="Z62" i="2"/>
  <c r="Z67" i="2"/>
  <c r="Z63" i="2"/>
  <c r="Z64" i="2"/>
  <c r="Z69" i="2"/>
  <c r="Z61" i="2"/>
  <c r="Z60" i="2"/>
  <c r="Z59" i="2"/>
  <c r="Z54" i="2"/>
  <c r="Z57" i="2"/>
  <c r="Z52" i="2"/>
  <c r="Z48" i="2"/>
  <c r="Z53" i="2"/>
  <c r="Z50" i="2"/>
  <c r="Z56" i="2"/>
  <c r="Z51" i="2"/>
  <c r="Z45" i="2"/>
  <c r="Z47" i="2"/>
  <c r="Z38" i="2"/>
  <c r="Z42" i="2"/>
  <c r="Z44" i="2"/>
  <c r="Z39" i="2"/>
  <c r="Z37" i="2"/>
  <c r="Z43" i="2"/>
  <c r="Z34" i="2"/>
  <c r="Z30" i="2"/>
  <c r="Z40" i="2"/>
  <c r="Z36" i="2"/>
  <c r="Z31" i="2"/>
  <c r="Z26" i="2"/>
  <c r="Z23" i="2"/>
  <c r="Z24" i="2"/>
  <c r="Z18" i="2"/>
  <c r="Z28" i="2"/>
  <c r="Z25" i="2"/>
  <c r="Z33" i="2"/>
  <c r="Z32" i="2"/>
  <c r="Z22" i="2"/>
  <c r="Z15" i="2"/>
  <c r="Z12" i="2"/>
  <c r="Z7" i="2"/>
  <c r="Z16" i="2"/>
  <c r="Z8" i="2"/>
  <c r="Z14" i="2"/>
  <c r="Z9" i="2"/>
  <c r="AC52" i="4" s="1"/>
  <c r="Z10" i="2"/>
  <c r="AC53" i="4" s="1"/>
  <c r="AC58" i="4" s="1"/>
  <c r="Z6" i="2"/>
  <c r="Z20" i="2"/>
  <c r="Z13" i="2"/>
  <c r="DT5" i="5"/>
  <c r="DS38" i="5"/>
  <c r="DS34" i="5"/>
  <c r="DS37" i="5"/>
  <c r="DS31" i="5"/>
  <c r="DS22" i="5"/>
  <c r="DS16" i="5"/>
  <c r="DS29" i="5"/>
  <c r="DS26" i="5"/>
  <c r="DS23" i="5"/>
  <c r="DS18" i="5"/>
  <c r="DS12" i="5"/>
  <c r="DS20" i="5"/>
  <c r="DS14" i="5"/>
  <c r="DS32" i="5"/>
  <c r="DS27" i="5"/>
  <c r="DS25" i="5"/>
  <c r="DS33" i="5"/>
  <c r="DS11" i="5"/>
  <c r="DS6" i="5"/>
  <c r="DS15" i="5"/>
  <c r="DS8" i="5"/>
  <c r="DS24" i="5"/>
  <c r="DS10" i="5"/>
  <c r="DS21" i="5"/>
  <c r="DT5" i="3"/>
  <c r="DS49" i="3"/>
  <c r="DS44" i="3"/>
  <c r="DS45" i="3"/>
  <c r="DS46" i="3"/>
  <c r="DS42" i="3"/>
  <c r="DS39" i="3"/>
  <c r="DS32" i="3"/>
  <c r="DS27" i="3"/>
  <c r="DS41" i="3"/>
  <c r="DS34" i="3"/>
  <c r="DS28" i="3"/>
  <c r="DS43" i="3"/>
  <c r="DS35" i="3"/>
  <c r="DS37" i="3"/>
  <c r="DS30" i="3"/>
  <c r="DS25" i="3"/>
  <c r="DS29" i="3"/>
  <c r="DS21" i="3"/>
  <c r="DS16" i="3"/>
  <c r="DS48" i="3"/>
  <c r="DS22" i="3"/>
  <c r="DS17" i="3"/>
  <c r="DS13" i="3"/>
  <c r="DS24" i="3"/>
  <c r="DS19" i="3"/>
  <c r="DS14" i="3"/>
  <c r="DS11" i="3"/>
  <c r="DS8" i="3"/>
  <c r="DS9" i="3"/>
  <c r="DS15" i="3"/>
  <c r="DS20" i="3"/>
  <c r="DS10" i="3"/>
  <c r="DS6" i="3"/>
  <c r="DU63" i="4"/>
  <c r="DU107" i="4" s="1"/>
  <c r="DT93" i="4"/>
  <c r="DT137" i="4" s="1"/>
  <c r="DT92" i="4"/>
  <c r="DT136" i="4" s="1"/>
  <c r="DU35" i="4"/>
  <c r="DU36" i="4"/>
  <c r="DU60" i="4" s="1"/>
  <c r="DU71" i="4"/>
  <c r="DU115" i="4" s="1"/>
  <c r="DU94" i="4"/>
  <c r="DU56" i="4"/>
  <c r="DU64" i="4"/>
  <c r="DU108" i="4" s="1"/>
  <c r="DU65" i="4"/>
  <c r="DU109" i="4" s="1"/>
  <c r="DU74" i="4"/>
  <c r="DU118" i="4" s="1"/>
  <c r="DU84" i="4"/>
  <c r="DU128" i="4" s="1"/>
  <c r="DU88" i="4"/>
  <c r="DU132" i="4" s="1"/>
  <c r="DU96" i="4"/>
  <c r="DU69" i="4"/>
  <c r="DU113" i="4" s="1"/>
  <c r="DU83" i="4"/>
  <c r="DU127" i="4" s="1"/>
  <c r="DU98" i="4"/>
  <c r="DU73" i="4"/>
  <c r="DU117" i="4" s="1"/>
  <c r="DU82" i="4"/>
  <c r="DU126" i="4" s="1"/>
  <c r="DU87" i="4"/>
  <c r="DU131" i="4" s="1"/>
  <c r="DU100" i="4"/>
  <c r="DU76" i="4"/>
  <c r="DU120" i="4" s="1"/>
  <c r="DU81" i="4"/>
  <c r="DU125" i="4" s="1"/>
  <c r="DU89" i="4"/>
  <c r="DU133" i="4" s="1"/>
  <c r="DU99" i="4"/>
  <c r="DU67" i="4"/>
  <c r="DU111" i="4" s="1"/>
  <c r="DU72" i="4"/>
  <c r="DU116" i="4" s="1"/>
  <c r="DU78" i="4"/>
  <c r="DU122" i="4" s="1"/>
  <c r="DU90" i="4"/>
  <c r="DU134" i="4" s="1"/>
  <c r="DU101" i="4"/>
  <c r="DU68" i="4"/>
  <c r="DU112" i="4" s="1"/>
  <c r="DU75" i="4"/>
  <c r="DU119" i="4" s="1"/>
  <c r="DU77" i="4"/>
  <c r="DU121" i="4" s="1"/>
  <c r="DU91" i="4"/>
  <c r="DU135" i="4" s="1"/>
  <c r="DU70" i="4"/>
  <c r="DU114" i="4" s="1"/>
  <c r="DU79" i="4"/>
  <c r="DU123" i="4" s="1"/>
  <c r="DU86" i="4"/>
  <c r="DU130" i="4" s="1"/>
  <c r="DU95" i="4"/>
  <c r="DU102" i="4"/>
  <c r="DU66" i="4"/>
  <c r="DU110" i="4" s="1"/>
  <c r="DU80" i="4"/>
  <c r="DU124" i="4" s="1"/>
  <c r="DU85" i="4"/>
  <c r="DU129" i="4" s="1"/>
  <c r="DU97" i="4"/>
  <c r="DU103" i="4"/>
  <c r="DU55" i="4"/>
  <c r="DU57" i="4"/>
  <c r="DV50" i="4"/>
  <c r="DV54" i="4"/>
  <c r="DV49" i="4"/>
  <c r="DV51" i="4"/>
  <c r="DV46" i="4"/>
  <c r="DV44" i="4"/>
  <c r="DV45" i="4"/>
  <c r="DV47" i="4"/>
  <c r="DV43" i="4"/>
  <c r="DV37" i="4"/>
  <c r="DV41" i="4"/>
  <c r="DV39" i="4"/>
  <c r="DV42" i="4"/>
  <c r="DV38" i="4"/>
  <c r="DV40" i="4"/>
  <c r="DV33" i="4"/>
  <c r="DV34" i="4"/>
  <c r="DV28" i="4"/>
  <c r="DV32" i="4"/>
  <c r="DV27" i="4"/>
  <c r="DV30" i="4"/>
  <c r="DV31" i="4"/>
  <c r="DV29" i="4"/>
  <c r="DV25" i="4"/>
  <c r="DV23" i="4"/>
  <c r="DV21" i="4"/>
  <c r="DV24" i="4"/>
  <c r="DV22" i="4"/>
  <c r="DV26" i="4"/>
  <c r="DV19" i="4"/>
  <c r="DV18" i="4"/>
  <c r="DV14" i="4"/>
  <c r="DV20" i="4"/>
  <c r="DV15" i="4"/>
  <c r="DV16" i="4"/>
  <c r="DV17" i="4"/>
  <c r="DV9" i="4"/>
  <c r="DV13" i="4"/>
  <c r="DV10" i="4"/>
  <c r="DV11" i="4"/>
  <c r="DV12" i="4"/>
  <c r="DV7" i="4"/>
  <c r="DV6" i="4"/>
  <c r="DV8" i="4"/>
  <c r="DW5" i="4"/>
  <c r="AA5" i="2"/>
  <c r="AA67" i="2" l="1"/>
  <c r="AA69" i="2"/>
  <c r="AA60" i="2"/>
  <c r="AA57" i="2"/>
  <c r="AA62" i="2"/>
  <c r="AA61" i="2"/>
  <c r="AA59" i="2"/>
  <c r="AA64" i="2"/>
  <c r="AA56" i="2"/>
  <c r="AA66" i="2"/>
  <c r="AA63" i="2"/>
  <c r="AA54" i="2"/>
  <c r="AA52" i="2"/>
  <c r="AA53" i="2"/>
  <c r="AA51" i="2"/>
  <c r="AA48" i="2"/>
  <c r="AA47" i="2"/>
  <c r="AA42" i="2"/>
  <c r="AA37" i="2"/>
  <c r="AA50" i="2"/>
  <c r="AA44" i="2"/>
  <c r="AA39" i="2"/>
  <c r="AA36" i="2"/>
  <c r="AA34" i="2"/>
  <c r="AA45" i="2"/>
  <c r="AA43" i="2"/>
  <c r="AA40" i="2"/>
  <c r="AA32" i="2"/>
  <c r="AA38" i="2"/>
  <c r="AA33" i="2"/>
  <c r="AA31" i="2"/>
  <c r="AA24" i="2"/>
  <c r="AA30" i="2"/>
  <c r="AA28" i="2"/>
  <c r="AA25" i="2"/>
  <c r="AA26" i="2"/>
  <c r="AA16" i="2"/>
  <c r="AA14" i="2"/>
  <c r="AA9" i="2"/>
  <c r="AD52" i="4" s="1"/>
  <c r="AA18" i="2"/>
  <c r="AA23" i="2"/>
  <c r="AA22" i="2"/>
  <c r="AA20" i="2"/>
  <c r="AA15" i="2"/>
  <c r="AA13" i="2"/>
  <c r="AA12" i="2"/>
  <c r="AA8" i="2"/>
  <c r="AA6" i="2"/>
  <c r="AA10" i="2"/>
  <c r="AD53" i="4" s="1"/>
  <c r="AD58" i="4" s="1"/>
  <c r="AA7" i="2"/>
  <c r="DU5" i="3"/>
  <c r="DT49" i="3"/>
  <c r="DT44" i="3"/>
  <c r="DT45" i="3"/>
  <c r="DT46" i="3"/>
  <c r="DT48" i="3"/>
  <c r="DT43" i="3"/>
  <c r="DT42" i="3"/>
  <c r="DT41" i="3"/>
  <c r="DT34" i="3"/>
  <c r="DT35" i="3"/>
  <c r="DT29" i="3"/>
  <c r="DT37" i="3"/>
  <c r="DT30" i="3"/>
  <c r="DT32" i="3"/>
  <c r="DT27" i="3"/>
  <c r="DT21" i="3"/>
  <c r="DT16" i="3"/>
  <c r="DT11" i="3"/>
  <c r="DT22" i="3"/>
  <c r="DT17" i="3"/>
  <c r="DT13" i="3"/>
  <c r="DT25" i="3"/>
  <c r="DT24" i="3"/>
  <c r="DT19" i="3"/>
  <c r="DT14" i="3"/>
  <c r="DT28" i="3"/>
  <c r="DT20" i="3"/>
  <c r="DT15" i="3"/>
  <c r="DT9" i="3"/>
  <c r="DT8" i="3"/>
  <c r="DT10" i="3"/>
  <c r="DT6" i="3"/>
  <c r="DT39" i="3"/>
  <c r="DU5" i="5"/>
  <c r="DT34" i="5"/>
  <c r="DT29" i="5"/>
  <c r="DT37" i="5"/>
  <c r="DT31" i="5"/>
  <c r="DT25" i="5"/>
  <c r="DT32" i="5"/>
  <c r="DT26" i="5"/>
  <c r="DT33" i="5"/>
  <c r="DT27" i="5"/>
  <c r="DT22" i="5"/>
  <c r="DT16" i="5"/>
  <c r="DT23" i="5"/>
  <c r="DT18" i="5"/>
  <c r="DT12" i="5"/>
  <c r="DT38" i="5"/>
  <c r="DT24" i="5"/>
  <c r="DT21" i="5"/>
  <c r="DT15" i="5"/>
  <c r="DT14" i="5"/>
  <c r="DT11" i="5"/>
  <c r="DT20" i="5"/>
  <c r="DT6" i="5"/>
  <c r="DT8" i="5"/>
  <c r="DT10" i="5"/>
  <c r="DV98" i="4"/>
  <c r="DV100" i="4"/>
  <c r="DV63" i="4"/>
  <c r="DV107" i="4" s="1"/>
  <c r="DU93" i="4"/>
  <c r="DU137" i="4" s="1"/>
  <c r="DU92" i="4"/>
  <c r="DU136" i="4" s="1"/>
  <c r="DV96" i="4"/>
  <c r="DV35" i="4"/>
  <c r="DV36" i="4"/>
  <c r="DV60" i="4" s="1"/>
  <c r="DV69" i="4"/>
  <c r="DV113" i="4" s="1"/>
  <c r="DV97" i="4"/>
  <c r="DV94" i="4"/>
  <c r="DV56" i="4"/>
  <c r="DV65" i="4"/>
  <c r="DV109" i="4" s="1"/>
  <c r="DV74" i="4"/>
  <c r="DV118" i="4" s="1"/>
  <c r="DV79" i="4"/>
  <c r="DV123" i="4" s="1"/>
  <c r="DV84" i="4"/>
  <c r="DV128" i="4" s="1"/>
  <c r="DV73" i="4"/>
  <c r="DV117" i="4" s="1"/>
  <c r="DV81" i="4"/>
  <c r="DV125" i="4" s="1"/>
  <c r="DV89" i="4"/>
  <c r="DV133" i="4" s="1"/>
  <c r="DV64" i="4"/>
  <c r="DV108" i="4" s="1"/>
  <c r="DV72" i="4"/>
  <c r="DV116" i="4" s="1"/>
  <c r="DV78" i="4"/>
  <c r="DV122" i="4" s="1"/>
  <c r="DV85" i="4"/>
  <c r="DV129" i="4" s="1"/>
  <c r="DV77" i="4"/>
  <c r="DV121" i="4" s="1"/>
  <c r="DV80" i="4"/>
  <c r="DV124" i="4" s="1"/>
  <c r="DV91" i="4"/>
  <c r="DV135" i="4" s="1"/>
  <c r="DV68" i="4"/>
  <c r="DV112" i="4" s="1"/>
  <c r="DV71" i="4"/>
  <c r="DV115" i="4" s="1"/>
  <c r="DV82" i="4"/>
  <c r="DV126" i="4" s="1"/>
  <c r="DV90" i="4"/>
  <c r="DV134" i="4" s="1"/>
  <c r="DV67" i="4"/>
  <c r="DV111" i="4" s="1"/>
  <c r="DV75" i="4"/>
  <c r="DV119" i="4" s="1"/>
  <c r="DV86" i="4"/>
  <c r="DV130" i="4" s="1"/>
  <c r="DV102" i="4"/>
  <c r="DV70" i="4"/>
  <c r="DV114" i="4" s="1"/>
  <c r="DV76" i="4"/>
  <c r="DV120" i="4" s="1"/>
  <c r="DV88" i="4"/>
  <c r="DV132" i="4" s="1"/>
  <c r="DV95" i="4"/>
  <c r="DV101" i="4"/>
  <c r="DV66" i="4"/>
  <c r="DV110" i="4" s="1"/>
  <c r="DV83" i="4"/>
  <c r="DV127" i="4" s="1"/>
  <c r="DV87" i="4"/>
  <c r="DV131" i="4" s="1"/>
  <c r="DV99" i="4"/>
  <c r="DV103" i="4"/>
  <c r="DV55" i="4"/>
  <c r="DV57" i="4"/>
  <c r="DW50" i="4"/>
  <c r="DW54" i="4"/>
  <c r="DW49" i="4"/>
  <c r="DW51" i="4"/>
  <c r="DW46" i="4"/>
  <c r="DW47" i="4"/>
  <c r="DW44" i="4"/>
  <c r="DW45" i="4"/>
  <c r="DW43" i="4"/>
  <c r="DW41" i="4"/>
  <c r="DW38" i="4"/>
  <c r="DW39" i="4"/>
  <c r="DW40" i="4"/>
  <c r="DW37" i="4"/>
  <c r="DW32" i="4"/>
  <c r="DW42" i="4"/>
  <c r="DW34" i="4"/>
  <c r="DW29" i="4"/>
  <c r="DW30" i="4"/>
  <c r="DW31" i="4"/>
  <c r="DW28" i="4"/>
  <c r="DW33" i="4"/>
  <c r="DW27" i="4"/>
  <c r="DW26" i="4"/>
  <c r="DW21" i="4"/>
  <c r="DW24" i="4"/>
  <c r="DW22" i="4"/>
  <c r="DW25" i="4"/>
  <c r="DW23" i="4"/>
  <c r="DW20" i="4"/>
  <c r="DW15" i="4"/>
  <c r="DW19" i="4"/>
  <c r="DW16" i="4"/>
  <c r="DW17" i="4"/>
  <c r="DW18" i="4"/>
  <c r="DW13" i="4"/>
  <c r="DW10" i="4"/>
  <c r="DW14" i="4"/>
  <c r="DW7" i="4"/>
  <c r="DW11" i="4"/>
  <c r="DW6" i="4"/>
  <c r="DW9" i="4"/>
  <c r="DW8" i="4"/>
  <c r="DW12" i="4"/>
  <c r="DX5" i="4"/>
  <c r="AB5" i="2"/>
  <c r="DV5" i="5" l="1"/>
  <c r="DU37" i="5"/>
  <c r="DU32" i="5"/>
  <c r="DU33" i="5"/>
  <c r="DU38" i="5"/>
  <c r="DU31" i="5"/>
  <c r="DU29" i="5"/>
  <c r="DU26" i="5"/>
  <c r="DU23" i="5"/>
  <c r="DU18" i="5"/>
  <c r="DU20" i="5"/>
  <c r="DU14" i="5"/>
  <c r="DU34" i="5"/>
  <c r="DU27" i="5"/>
  <c r="DU25" i="5"/>
  <c r="DU24" i="5"/>
  <c r="DU21" i="5"/>
  <c r="DU15" i="5"/>
  <c r="DU12" i="5"/>
  <c r="DU6" i="5"/>
  <c r="DU8" i="5"/>
  <c r="DU22" i="5"/>
  <c r="DU16" i="5"/>
  <c r="DU10" i="5"/>
  <c r="DU11" i="5"/>
  <c r="AB67" i="2"/>
  <c r="AB64" i="2"/>
  <c r="AB69" i="2"/>
  <c r="AB66" i="2"/>
  <c r="AB63" i="2"/>
  <c r="AB62" i="2"/>
  <c r="AB59" i="2"/>
  <c r="AB54" i="2"/>
  <c r="AB51" i="2"/>
  <c r="AB61" i="2"/>
  <c r="AB57" i="2"/>
  <c r="AB60" i="2"/>
  <c r="AB56" i="2"/>
  <c r="AB53" i="2"/>
  <c r="AB52" i="2"/>
  <c r="AB48" i="2"/>
  <c r="AB50" i="2"/>
  <c r="AB47" i="2"/>
  <c r="AB44" i="2"/>
  <c r="AB42" i="2"/>
  <c r="AB39" i="2"/>
  <c r="AB37" i="2"/>
  <c r="AB45" i="2"/>
  <c r="AB43" i="2"/>
  <c r="AB40" i="2"/>
  <c r="AB38" i="2"/>
  <c r="AB32" i="2"/>
  <c r="AB30" i="2"/>
  <c r="AB36" i="2"/>
  <c r="AB33" i="2"/>
  <c r="AB31" i="2"/>
  <c r="AB28" i="2"/>
  <c r="AB24" i="2"/>
  <c r="AB34" i="2"/>
  <c r="AB25" i="2"/>
  <c r="AB20" i="2"/>
  <c r="AB14" i="2"/>
  <c r="AB26" i="2"/>
  <c r="AB23" i="2"/>
  <c r="AB16" i="2"/>
  <c r="AB8" i="2"/>
  <c r="AB9" i="2"/>
  <c r="AE52" i="4" s="1"/>
  <c r="AB18" i="2"/>
  <c r="AB22" i="2"/>
  <c r="AB10" i="2"/>
  <c r="AE53" i="4" s="1"/>
  <c r="AE58" i="4" s="1"/>
  <c r="AB6" i="2"/>
  <c r="AB15" i="2"/>
  <c r="AB13" i="2"/>
  <c r="AB12" i="2"/>
  <c r="AB7" i="2"/>
  <c r="DV5" i="3"/>
  <c r="DU45" i="3"/>
  <c r="DU46" i="3"/>
  <c r="DU42" i="3"/>
  <c r="DU48" i="3"/>
  <c r="DU43" i="3"/>
  <c r="DU41" i="3"/>
  <c r="DU34" i="3"/>
  <c r="DU28" i="3"/>
  <c r="DU35" i="3"/>
  <c r="DU29" i="3"/>
  <c r="DU44" i="3"/>
  <c r="DU37" i="3"/>
  <c r="DU49" i="3"/>
  <c r="DU39" i="3"/>
  <c r="DU32" i="3"/>
  <c r="DU27" i="3"/>
  <c r="DU22" i="3"/>
  <c r="DU17" i="3"/>
  <c r="DU30" i="3"/>
  <c r="DU25" i="3"/>
  <c r="DU24" i="3"/>
  <c r="DU19" i="3"/>
  <c r="DU14" i="3"/>
  <c r="DU20" i="3"/>
  <c r="DU15" i="3"/>
  <c r="DU9" i="3"/>
  <c r="DU16" i="3"/>
  <c r="DU21" i="3"/>
  <c r="DU10" i="3"/>
  <c r="DU13" i="3"/>
  <c r="DU6" i="3"/>
  <c r="DU11" i="3"/>
  <c r="DU8" i="3"/>
  <c r="DV93" i="4"/>
  <c r="DV137" i="4" s="1"/>
  <c r="DV92" i="4"/>
  <c r="DV136" i="4" s="1"/>
  <c r="DW63" i="4"/>
  <c r="DW107" i="4" s="1"/>
  <c r="DW65" i="4"/>
  <c r="DW109" i="4" s="1"/>
  <c r="DW35" i="4"/>
  <c r="DW69" i="4"/>
  <c r="DW113" i="4" s="1"/>
  <c r="DW70" i="4"/>
  <c r="DW114" i="4" s="1"/>
  <c r="DW36" i="4"/>
  <c r="DW60" i="4" s="1"/>
  <c r="DW71" i="4"/>
  <c r="DW115" i="4" s="1"/>
  <c r="DW77" i="4"/>
  <c r="DW121" i="4" s="1"/>
  <c r="DW90" i="4"/>
  <c r="DW134" i="4" s="1"/>
  <c r="DW94" i="4"/>
  <c r="DW56" i="4"/>
  <c r="DW67" i="4"/>
  <c r="DW111" i="4" s="1"/>
  <c r="DW80" i="4"/>
  <c r="DW124" i="4" s="1"/>
  <c r="DW85" i="4"/>
  <c r="DW129" i="4" s="1"/>
  <c r="DW97" i="4"/>
  <c r="DW103" i="4"/>
  <c r="DW82" i="4"/>
  <c r="DW126" i="4" s="1"/>
  <c r="DW88" i="4"/>
  <c r="DW132" i="4" s="1"/>
  <c r="DW96" i="4"/>
  <c r="DW75" i="4"/>
  <c r="DW119" i="4" s="1"/>
  <c r="DW79" i="4"/>
  <c r="DW123" i="4" s="1"/>
  <c r="DW87" i="4"/>
  <c r="DW131" i="4" s="1"/>
  <c r="DW95" i="4"/>
  <c r="DW66" i="4"/>
  <c r="DW110" i="4" s="1"/>
  <c r="DW74" i="4"/>
  <c r="DW118" i="4" s="1"/>
  <c r="DW81" i="4"/>
  <c r="DW125" i="4" s="1"/>
  <c r="DW86" i="4"/>
  <c r="DW130" i="4" s="1"/>
  <c r="DW98" i="4"/>
  <c r="DW73" i="4"/>
  <c r="DW117" i="4" s="1"/>
  <c r="DW78" i="4"/>
  <c r="DW122" i="4" s="1"/>
  <c r="DW91" i="4"/>
  <c r="DW135" i="4" s="1"/>
  <c r="DW100" i="4"/>
  <c r="DW68" i="4"/>
  <c r="DW112" i="4" s="1"/>
  <c r="DW76" i="4"/>
  <c r="DW120" i="4" s="1"/>
  <c r="DW83" i="4"/>
  <c r="DW127" i="4" s="1"/>
  <c r="DW99" i="4"/>
  <c r="DW102" i="4"/>
  <c r="DW64" i="4"/>
  <c r="DW108" i="4" s="1"/>
  <c r="DW72" i="4"/>
  <c r="DW116" i="4" s="1"/>
  <c r="DW84" i="4"/>
  <c r="DW128" i="4" s="1"/>
  <c r="DW89" i="4"/>
  <c r="DW133" i="4" s="1"/>
  <c r="DW101" i="4"/>
  <c r="DW55" i="4"/>
  <c r="DW57" i="4"/>
  <c r="DX50" i="4"/>
  <c r="DX54" i="4"/>
  <c r="DX51" i="4"/>
  <c r="DX46" i="4"/>
  <c r="DX47" i="4"/>
  <c r="DX45" i="4"/>
  <c r="DX43" i="4"/>
  <c r="DX40" i="4"/>
  <c r="DX44" i="4"/>
  <c r="DX41" i="4"/>
  <c r="DX38" i="4"/>
  <c r="DX39" i="4"/>
  <c r="DX42" i="4"/>
  <c r="DX33" i="4"/>
  <c r="DX49" i="4"/>
  <c r="DX37" i="4"/>
  <c r="DX29" i="4"/>
  <c r="DX32" i="4"/>
  <c r="DX31" i="4"/>
  <c r="DX30" i="4"/>
  <c r="DX34" i="4"/>
  <c r="DX25" i="4"/>
  <c r="DX26" i="4"/>
  <c r="DX24" i="4"/>
  <c r="DX22" i="4"/>
  <c r="DX28" i="4"/>
  <c r="DX27" i="4"/>
  <c r="DX23" i="4"/>
  <c r="DX20" i="4"/>
  <c r="DX15" i="4"/>
  <c r="DX11" i="4"/>
  <c r="DX21" i="4"/>
  <c r="DX19" i="4"/>
  <c r="DX16" i="4"/>
  <c r="DX17" i="4"/>
  <c r="DX18" i="4"/>
  <c r="DX14" i="4"/>
  <c r="DX13" i="4"/>
  <c r="DX10" i="4"/>
  <c r="DX8" i="4"/>
  <c r="DX12" i="4"/>
  <c r="DX6" i="4"/>
  <c r="DX9" i="4"/>
  <c r="DX7" i="4"/>
  <c r="DY5" i="4"/>
  <c r="AC5" i="2"/>
  <c r="DW5" i="3" l="1"/>
  <c r="DV45" i="3"/>
  <c r="DV46" i="3"/>
  <c r="DV42" i="3"/>
  <c r="DV48" i="3"/>
  <c r="DV49" i="3"/>
  <c r="DV44" i="3"/>
  <c r="DV35" i="3"/>
  <c r="DV43" i="3"/>
  <c r="DV37" i="3"/>
  <c r="DV30" i="3"/>
  <c r="DV25" i="3"/>
  <c r="DV39" i="3"/>
  <c r="DV32" i="3"/>
  <c r="DV29" i="3"/>
  <c r="DV22" i="3"/>
  <c r="DV17" i="3"/>
  <c r="DV13" i="3"/>
  <c r="DV24" i="3"/>
  <c r="DV19" i="3"/>
  <c r="DV14" i="3"/>
  <c r="DV28" i="3"/>
  <c r="DV20" i="3"/>
  <c r="DV15" i="3"/>
  <c r="DV41" i="3"/>
  <c r="DV34" i="3"/>
  <c r="DV21" i="3"/>
  <c r="DV16" i="3"/>
  <c r="DV11" i="3"/>
  <c r="DV10" i="3"/>
  <c r="DV9" i="3"/>
  <c r="DV27" i="3"/>
  <c r="DV6" i="3"/>
  <c r="DV8" i="3"/>
  <c r="AC69" i="2"/>
  <c r="AC63" i="2"/>
  <c r="AC67" i="2"/>
  <c r="AC66" i="2"/>
  <c r="AC59" i="2"/>
  <c r="AC62" i="2"/>
  <c r="AC64" i="2"/>
  <c r="AC60" i="2"/>
  <c r="AC61" i="2"/>
  <c r="AC57" i="2"/>
  <c r="AC56" i="2"/>
  <c r="AC54" i="2"/>
  <c r="AC53" i="2"/>
  <c r="AC51" i="2"/>
  <c r="AC52" i="2"/>
  <c r="AC45" i="2"/>
  <c r="AC43" i="2"/>
  <c r="AC38" i="2"/>
  <c r="AC50" i="2"/>
  <c r="AC40" i="2"/>
  <c r="AC36" i="2"/>
  <c r="AC42" i="2"/>
  <c r="AC39" i="2"/>
  <c r="AC44" i="2"/>
  <c r="AC37" i="2"/>
  <c r="AC31" i="2"/>
  <c r="AC47" i="2"/>
  <c r="AC48" i="2"/>
  <c r="AC33" i="2"/>
  <c r="AC34" i="2"/>
  <c r="AC30" i="2"/>
  <c r="AC28" i="2"/>
  <c r="AC25" i="2"/>
  <c r="AC22" i="2"/>
  <c r="AC32" i="2"/>
  <c r="AC26" i="2"/>
  <c r="AC23" i="2"/>
  <c r="AC14" i="2"/>
  <c r="AC18" i="2"/>
  <c r="AC24" i="2"/>
  <c r="AC10" i="2"/>
  <c r="AF53" i="4" s="1"/>
  <c r="AF58" i="4" s="1"/>
  <c r="AC15" i="2"/>
  <c r="AC13" i="2"/>
  <c r="AC20" i="2"/>
  <c r="AC8" i="2"/>
  <c r="AC6" i="2"/>
  <c r="AC16" i="2"/>
  <c r="AC7" i="2"/>
  <c r="AC9" i="2"/>
  <c r="AF52" i="4" s="1"/>
  <c r="AC12" i="2"/>
  <c r="DW5" i="5"/>
  <c r="DV38" i="5"/>
  <c r="DV37" i="5"/>
  <c r="DV31" i="5"/>
  <c r="DV25" i="5"/>
  <c r="DV32" i="5"/>
  <c r="DV26" i="5"/>
  <c r="DV33" i="5"/>
  <c r="DV27" i="5"/>
  <c r="DV34" i="5"/>
  <c r="DV29" i="5"/>
  <c r="DV23" i="5"/>
  <c r="DV18" i="5"/>
  <c r="DV12" i="5"/>
  <c r="DV20" i="5"/>
  <c r="DV14" i="5"/>
  <c r="DV24" i="5"/>
  <c r="DV22" i="5"/>
  <c r="DV16" i="5"/>
  <c r="DV6" i="5"/>
  <c r="DV8" i="5"/>
  <c r="DV15" i="5"/>
  <c r="DV10" i="5"/>
  <c r="DV21" i="5"/>
  <c r="DV11" i="5"/>
  <c r="DW92" i="4"/>
  <c r="DW136" i="4" s="1"/>
  <c r="DX63" i="4"/>
  <c r="DX107" i="4" s="1"/>
  <c r="DW93" i="4"/>
  <c r="DW137" i="4" s="1"/>
  <c r="DX36" i="4"/>
  <c r="DX60" i="4" s="1"/>
  <c r="DX35" i="4"/>
  <c r="DX65" i="4"/>
  <c r="DX109" i="4" s="1"/>
  <c r="DX78" i="4"/>
  <c r="DX122" i="4" s="1"/>
  <c r="DX81" i="4"/>
  <c r="DX125" i="4" s="1"/>
  <c r="DX94" i="4"/>
  <c r="DX56" i="4"/>
  <c r="DX97" i="4"/>
  <c r="DX67" i="4"/>
  <c r="DX111" i="4" s="1"/>
  <c r="DX70" i="4"/>
  <c r="DX114" i="4" s="1"/>
  <c r="DX64" i="4"/>
  <c r="DX108" i="4" s="1"/>
  <c r="DX66" i="4"/>
  <c r="DX110" i="4" s="1"/>
  <c r="DX68" i="4"/>
  <c r="DX112" i="4" s="1"/>
  <c r="DX83" i="4"/>
  <c r="DX127" i="4" s="1"/>
  <c r="DX100" i="4"/>
  <c r="DX72" i="4"/>
  <c r="DX116" i="4" s="1"/>
  <c r="DX82" i="4"/>
  <c r="DX126" i="4" s="1"/>
  <c r="DX90" i="4"/>
  <c r="DX134" i="4" s="1"/>
  <c r="DX102" i="4"/>
  <c r="DX71" i="4"/>
  <c r="DX115" i="4" s="1"/>
  <c r="DX77" i="4"/>
  <c r="DX121" i="4" s="1"/>
  <c r="DX91" i="4"/>
  <c r="DX135" i="4" s="1"/>
  <c r="DX99" i="4"/>
  <c r="DX75" i="4"/>
  <c r="DX119" i="4" s="1"/>
  <c r="DX80" i="4"/>
  <c r="DX124" i="4" s="1"/>
  <c r="DX87" i="4"/>
  <c r="DX131" i="4" s="1"/>
  <c r="DX96" i="4"/>
  <c r="DX103" i="4"/>
  <c r="DX74" i="4"/>
  <c r="DX118" i="4" s="1"/>
  <c r="DX84" i="4"/>
  <c r="DX128" i="4" s="1"/>
  <c r="DX88" i="4"/>
  <c r="DX132" i="4" s="1"/>
  <c r="DX95" i="4"/>
  <c r="DX73" i="4"/>
  <c r="DX117" i="4" s="1"/>
  <c r="DX85" i="4"/>
  <c r="DX129" i="4" s="1"/>
  <c r="DX89" i="4"/>
  <c r="DX133" i="4" s="1"/>
  <c r="DX98" i="4"/>
  <c r="DX69" i="4"/>
  <c r="DX113" i="4" s="1"/>
  <c r="DX76" i="4"/>
  <c r="DX120" i="4" s="1"/>
  <c r="DX79" i="4"/>
  <c r="DX123" i="4" s="1"/>
  <c r="DX86" i="4"/>
  <c r="DX130" i="4" s="1"/>
  <c r="DX101" i="4"/>
  <c r="DX55" i="4"/>
  <c r="DX57" i="4"/>
  <c r="DY50" i="4"/>
  <c r="DY54" i="4"/>
  <c r="DY49" i="4"/>
  <c r="DY51" i="4"/>
  <c r="DY46" i="4"/>
  <c r="DY47" i="4"/>
  <c r="DY45" i="4"/>
  <c r="DY43" i="4"/>
  <c r="DY44" i="4"/>
  <c r="DY41" i="4"/>
  <c r="DY42" i="4"/>
  <c r="DY39" i="4"/>
  <c r="DY40" i="4"/>
  <c r="DY38" i="4"/>
  <c r="DY33" i="4"/>
  <c r="DY34" i="4"/>
  <c r="DY37" i="4"/>
  <c r="DY30" i="4"/>
  <c r="DY32" i="4"/>
  <c r="DY31" i="4"/>
  <c r="DY29" i="4"/>
  <c r="DY26" i="4"/>
  <c r="DY24" i="4"/>
  <c r="DY22" i="4"/>
  <c r="DY25" i="4"/>
  <c r="DY28" i="4"/>
  <c r="DY27" i="4"/>
  <c r="DY23" i="4"/>
  <c r="DY21" i="4"/>
  <c r="DY20" i="4"/>
  <c r="DY19" i="4"/>
  <c r="DY16" i="4"/>
  <c r="DY17" i="4"/>
  <c r="DY18" i="4"/>
  <c r="DY7" i="4"/>
  <c r="DY11" i="4"/>
  <c r="DY14" i="4"/>
  <c r="DY12" i="4"/>
  <c r="DY15" i="4"/>
  <c r="DY9" i="4"/>
  <c r="DY10" i="4"/>
  <c r="DY6" i="4"/>
  <c r="DY13" i="4"/>
  <c r="DY8" i="4"/>
  <c r="DZ5" i="4"/>
  <c r="AD5" i="2"/>
  <c r="DX5" i="5" l="1"/>
  <c r="DW33" i="5"/>
  <c r="DW38" i="5"/>
  <c r="DW34" i="5"/>
  <c r="DW31" i="5"/>
  <c r="DW29" i="5"/>
  <c r="DW26" i="5"/>
  <c r="DW20" i="5"/>
  <c r="DW37" i="5"/>
  <c r="DW24" i="5"/>
  <c r="DW21" i="5"/>
  <c r="DW15" i="5"/>
  <c r="DW27" i="5"/>
  <c r="DW25" i="5"/>
  <c r="DW32" i="5"/>
  <c r="DW22" i="5"/>
  <c r="DW16" i="5"/>
  <c r="DW12" i="5"/>
  <c r="DW23" i="5"/>
  <c r="DW8" i="5"/>
  <c r="DW18" i="5"/>
  <c r="DW10" i="5"/>
  <c r="DW11" i="5"/>
  <c r="DW14" i="5"/>
  <c r="DW6" i="5"/>
  <c r="AD69" i="2"/>
  <c r="AD66" i="2"/>
  <c r="AD67" i="2"/>
  <c r="AD64" i="2"/>
  <c r="AD60" i="2"/>
  <c r="AD62" i="2"/>
  <c r="AD61" i="2"/>
  <c r="AD57" i="2"/>
  <c r="AD59" i="2"/>
  <c r="AD52" i="2"/>
  <c r="AD56" i="2"/>
  <c r="AD63" i="2"/>
  <c r="AD54" i="2"/>
  <c r="AD50" i="2"/>
  <c r="AD53" i="2"/>
  <c r="AD51" i="2"/>
  <c r="AD47" i="2"/>
  <c r="AD48" i="2"/>
  <c r="AD45" i="2"/>
  <c r="AD39" i="2"/>
  <c r="AD44" i="2"/>
  <c r="AD43" i="2"/>
  <c r="AD40" i="2"/>
  <c r="AD38" i="2"/>
  <c r="AD36" i="2"/>
  <c r="AD33" i="2"/>
  <c r="AD26" i="2"/>
  <c r="AD37" i="2"/>
  <c r="AD31" i="2"/>
  <c r="AD28" i="2"/>
  <c r="AD32" i="2"/>
  <c r="AD30" i="2"/>
  <c r="AD25" i="2"/>
  <c r="AD34" i="2"/>
  <c r="AD22" i="2"/>
  <c r="AD15" i="2"/>
  <c r="AD23" i="2"/>
  <c r="AD24" i="2"/>
  <c r="AD18" i="2"/>
  <c r="AD13" i="2"/>
  <c r="AD14" i="2"/>
  <c r="AD9" i="2"/>
  <c r="AG52" i="4" s="1"/>
  <c r="AD42" i="2"/>
  <c r="AD10" i="2"/>
  <c r="AG53" i="4" s="1"/>
  <c r="AG58" i="4" s="1"/>
  <c r="AD6" i="2"/>
  <c r="AD20" i="2"/>
  <c r="AD12" i="2"/>
  <c r="AD7" i="2"/>
  <c r="AD16" i="2"/>
  <c r="AD8" i="2"/>
  <c r="DX5" i="3"/>
  <c r="DW46" i="3"/>
  <c r="DW48" i="3"/>
  <c r="DW43" i="3"/>
  <c r="DW49" i="3"/>
  <c r="DW44" i="3"/>
  <c r="DW35" i="3"/>
  <c r="DW29" i="3"/>
  <c r="DW45" i="3"/>
  <c r="DW37" i="3"/>
  <c r="DW30" i="3"/>
  <c r="DW25" i="3"/>
  <c r="DW39" i="3"/>
  <c r="DW41" i="3"/>
  <c r="DW34" i="3"/>
  <c r="DW28" i="3"/>
  <c r="DW24" i="3"/>
  <c r="DW19" i="3"/>
  <c r="DW20" i="3"/>
  <c r="DW15" i="3"/>
  <c r="DW21" i="3"/>
  <c r="DW16" i="3"/>
  <c r="DW27" i="3"/>
  <c r="DW22" i="3"/>
  <c r="DW10" i="3"/>
  <c r="DW17" i="3"/>
  <c r="DW13" i="3"/>
  <c r="DW6" i="3"/>
  <c r="DW32" i="3"/>
  <c r="DW8" i="3"/>
  <c r="DW42" i="3"/>
  <c r="DW14" i="3"/>
  <c r="DW11" i="3"/>
  <c r="DW9" i="3"/>
  <c r="DX92" i="4"/>
  <c r="DX136" i="4" s="1"/>
  <c r="DY63" i="4"/>
  <c r="DY107" i="4" s="1"/>
  <c r="DX93" i="4"/>
  <c r="DX137" i="4" s="1"/>
  <c r="DY71" i="4"/>
  <c r="DY115" i="4" s="1"/>
  <c r="DY35" i="4"/>
  <c r="DY70" i="4"/>
  <c r="DY114" i="4" s="1"/>
  <c r="DY36" i="4"/>
  <c r="DY60" i="4" s="1"/>
  <c r="DY72" i="4"/>
  <c r="DY116" i="4" s="1"/>
  <c r="DY76" i="4"/>
  <c r="DY120" i="4" s="1"/>
  <c r="DY81" i="4"/>
  <c r="DY125" i="4" s="1"/>
  <c r="DY90" i="4"/>
  <c r="DY134" i="4" s="1"/>
  <c r="DY74" i="4"/>
  <c r="DY118" i="4" s="1"/>
  <c r="DY69" i="4"/>
  <c r="DY113" i="4" s="1"/>
  <c r="DY65" i="4"/>
  <c r="DY109" i="4" s="1"/>
  <c r="DY68" i="4"/>
  <c r="DY112" i="4" s="1"/>
  <c r="DY82" i="4"/>
  <c r="DY126" i="4" s="1"/>
  <c r="DY94" i="4"/>
  <c r="DY56" i="4"/>
  <c r="DY67" i="4"/>
  <c r="DY111" i="4" s="1"/>
  <c r="DY66" i="4"/>
  <c r="DY110" i="4" s="1"/>
  <c r="DY101" i="4"/>
  <c r="DY73" i="4"/>
  <c r="DY117" i="4" s="1"/>
  <c r="DY79" i="4"/>
  <c r="DY123" i="4" s="1"/>
  <c r="DY91" i="4"/>
  <c r="DY135" i="4" s="1"/>
  <c r="DY100" i="4"/>
  <c r="DY77" i="4"/>
  <c r="DY121" i="4" s="1"/>
  <c r="DY83" i="4"/>
  <c r="DY127" i="4" s="1"/>
  <c r="DY95" i="4"/>
  <c r="DY102" i="4"/>
  <c r="DY78" i="4"/>
  <c r="DY122" i="4" s="1"/>
  <c r="DY86" i="4"/>
  <c r="DY130" i="4" s="1"/>
  <c r="DY97" i="4"/>
  <c r="DY103" i="4"/>
  <c r="DY80" i="4"/>
  <c r="DY124" i="4" s="1"/>
  <c r="DY88" i="4"/>
  <c r="DY132" i="4" s="1"/>
  <c r="DY96" i="4"/>
  <c r="DY64" i="4"/>
  <c r="DY108" i="4" s="1"/>
  <c r="DY84" i="4"/>
  <c r="DY128" i="4" s="1"/>
  <c r="DY89" i="4"/>
  <c r="DY133" i="4" s="1"/>
  <c r="DY99" i="4"/>
  <c r="DY75" i="4"/>
  <c r="DY119" i="4" s="1"/>
  <c r="DY85" i="4"/>
  <c r="DY129" i="4" s="1"/>
  <c r="DY87" i="4"/>
  <c r="DY131" i="4" s="1"/>
  <c r="DY98" i="4"/>
  <c r="DY55" i="4"/>
  <c r="DY57" i="4"/>
  <c r="DZ50" i="4"/>
  <c r="DZ54" i="4"/>
  <c r="DZ49" i="4"/>
  <c r="DZ46" i="4"/>
  <c r="DZ47" i="4"/>
  <c r="DZ51" i="4"/>
  <c r="DZ43" i="4"/>
  <c r="DZ44" i="4"/>
  <c r="DZ41" i="4"/>
  <c r="DZ45" i="4"/>
  <c r="DZ39" i="4"/>
  <c r="DZ40" i="4"/>
  <c r="DZ42" i="4"/>
  <c r="DZ34" i="4"/>
  <c r="DZ37" i="4"/>
  <c r="DZ38" i="4"/>
  <c r="DZ30" i="4"/>
  <c r="DZ33" i="4"/>
  <c r="DZ32" i="4"/>
  <c r="DZ25" i="4"/>
  <c r="DZ31" i="4"/>
  <c r="DZ28" i="4"/>
  <c r="DZ29" i="4"/>
  <c r="DZ23" i="4"/>
  <c r="DZ19" i="4"/>
  <c r="DZ27" i="4"/>
  <c r="DZ26" i="4"/>
  <c r="DZ20" i="4"/>
  <c r="DZ21" i="4"/>
  <c r="DZ16" i="4"/>
  <c r="DZ12" i="4"/>
  <c r="DZ17" i="4"/>
  <c r="DZ24" i="4"/>
  <c r="DZ18" i="4"/>
  <c r="DZ15" i="4"/>
  <c r="DZ7" i="4"/>
  <c r="DZ11" i="4"/>
  <c r="DZ22" i="4"/>
  <c r="DZ8" i="4"/>
  <c r="DZ14" i="4"/>
  <c r="DZ9" i="4"/>
  <c r="DZ13" i="4"/>
  <c r="DZ10" i="4"/>
  <c r="DZ6" i="4"/>
  <c r="EA5" i="4"/>
  <c r="AE5" i="2"/>
  <c r="AE64" i="2" l="1"/>
  <c r="AE69" i="2"/>
  <c r="AE63" i="2"/>
  <c r="AE67" i="2"/>
  <c r="AE66" i="2"/>
  <c r="AE56" i="2"/>
  <c r="AE62" i="2"/>
  <c r="AE57" i="2"/>
  <c r="AE61" i="2"/>
  <c r="AE60" i="2"/>
  <c r="AE54" i="2"/>
  <c r="AE53" i="2"/>
  <c r="AE51" i="2"/>
  <c r="AE59" i="2"/>
  <c r="AE52" i="2"/>
  <c r="AE50" i="2"/>
  <c r="AE44" i="2"/>
  <c r="AE39" i="2"/>
  <c r="AE48" i="2"/>
  <c r="AE47" i="2"/>
  <c r="AE42" i="2"/>
  <c r="AE37" i="2"/>
  <c r="AE43" i="2"/>
  <c r="AE32" i="2"/>
  <c r="AE45" i="2"/>
  <c r="AE40" i="2"/>
  <c r="AE38" i="2"/>
  <c r="AE34" i="2"/>
  <c r="AE36" i="2"/>
  <c r="AE31" i="2"/>
  <c r="AE30" i="2"/>
  <c r="AE28" i="2"/>
  <c r="AE23" i="2"/>
  <c r="AE33" i="2"/>
  <c r="AE26" i="2"/>
  <c r="AE24" i="2"/>
  <c r="AE18" i="2"/>
  <c r="AE22" i="2"/>
  <c r="AE20" i="2"/>
  <c r="AE15" i="2"/>
  <c r="AE13" i="2"/>
  <c r="AE12" i="2"/>
  <c r="AE25" i="2"/>
  <c r="AE16" i="2"/>
  <c r="AE14" i="2"/>
  <c r="AE10" i="2"/>
  <c r="AH53" i="4" s="1"/>
  <c r="AH58" i="4" s="1"/>
  <c r="AE7" i="2"/>
  <c r="AE9" i="2"/>
  <c r="AH52" i="4" s="1"/>
  <c r="AE6" i="2"/>
  <c r="AE8" i="2"/>
  <c r="DY5" i="3"/>
  <c r="DX46" i="3"/>
  <c r="DX42" i="3"/>
  <c r="DX48" i="3"/>
  <c r="DX43" i="3"/>
  <c r="DX49" i="3"/>
  <c r="DX44" i="3"/>
  <c r="DX45" i="3"/>
  <c r="DX37" i="3"/>
  <c r="DX39" i="3"/>
  <c r="DX32" i="3"/>
  <c r="DX27" i="3"/>
  <c r="DX41" i="3"/>
  <c r="DX34" i="3"/>
  <c r="DX24" i="3"/>
  <c r="DX19" i="3"/>
  <c r="DX14" i="3"/>
  <c r="DX35" i="3"/>
  <c r="DX30" i="3"/>
  <c r="DX25" i="3"/>
  <c r="DX20" i="3"/>
  <c r="DX15" i="3"/>
  <c r="DX28" i="3"/>
  <c r="DX21" i="3"/>
  <c r="DX16" i="3"/>
  <c r="DX22" i="3"/>
  <c r="DX17" i="3"/>
  <c r="DX13" i="3"/>
  <c r="DX29" i="3"/>
  <c r="DX6" i="3"/>
  <c r="DX10" i="3"/>
  <c r="DX8" i="3"/>
  <c r="DX11" i="3"/>
  <c r="DX9" i="3"/>
  <c r="DY5" i="5"/>
  <c r="DX38" i="5"/>
  <c r="DX32" i="5"/>
  <c r="DX26" i="5"/>
  <c r="DX33" i="5"/>
  <c r="DX27" i="5"/>
  <c r="DX34" i="5"/>
  <c r="DX29" i="5"/>
  <c r="DX37" i="5"/>
  <c r="DX31" i="5"/>
  <c r="DX25" i="5"/>
  <c r="DX20" i="5"/>
  <c r="DX14" i="5"/>
  <c r="DX24" i="5"/>
  <c r="DX21" i="5"/>
  <c r="DX15" i="5"/>
  <c r="DX23" i="5"/>
  <c r="DX18" i="5"/>
  <c r="DX12" i="5"/>
  <c r="DX8" i="5"/>
  <c r="DX10" i="5"/>
  <c r="DX22" i="5"/>
  <c r="DX16" i="5"/>
  <c r="DX11" i="5"/>
  <c r="DX6" i="5"/>
  <c r="DZ98" i="4"/>
  <c r="DZ96" i="4"/>
  <c r="DZ102" i="4"/>
  <c r="DY93" i="4"/>
  <c r="DY137" i="4" s="1"/>
  <c r="DY92" i="4"/>
  <c r="DY136" i="4" s="1"/>
  <c r="DZ70" i="4"/>
  <c r="DZ114" i="4" s="1"/>
  <c r="DZ79" i="4"/>
  <c r="DZ123" i="4" s="1"/>
  <c r="DZ73" i="4"/>
  <c r="DZ117" i="4" s="1"/>
  <c r="DZ91" i="4"/>
  <c r="DZ135" i="4" s="1"/>
  <c r="DZ99" i="4"/>
  <c r="DZ63" i="4"/>
  <c r="DZ107" i="4" s="1"/>
  <c r="DZ97" i="4"/>
  <c r="DZ85" i="4"/>
  <c r="DZ129" i="4" s="1"/>
  <c r="DZ36" i="4"/>
  <c r="DZ60" i="4" s="1"/>
  <c r="DZ67" i="4"/>
  <c r="DZ111" i="4" s="1"/>
  <c r="DZ35" i="4"/>
  <c r="DZ95" i="4"/>
  <c r="DZ94" i="4"/>
  <c r="DZ56" i="4"/>
  <c r="DZ68" i="4"/>
  <c r="DZ112" i="4" s="1"/>
  <c r="DZ78" i="4"/>
  <c r="DZ122" i="4" s="1"/>
  <c r="DZ88" i="4"/>
  <c r="DZ132" i="4" s="1"/>
  <c r="DZ64" i="4"/>
  <c r="DZ108" i="4" s="1"/>
  <c r="DZ77" i="4"/>
  <c r="DZ121" i="4" s="1"/>
  <c r="DZ82" i="4"/>
  <c r="DZ126" i="4" s="1"/>
  <c r="DZ103" i="4"/>
  <c r="DZ72" i="4"/>
  <c r="DZ116" i="4" s="1"/>
  <c r="DZ83" i="4"/>
  <c r="DZ127" i="4" s="1"/>
  <c r="DZ89" i="4"/>
  <c r="DZ133" i="4" s="1"/>
  <c r="DZ75" i="4"/>
  <c r="DZ119" i="4" s="1"/>
  <c r="DZ84" i="4"/>
  <c r="DZ128" i="4" s="1"/>
  <c r="DZ90" i="4"/>
  <c r="DZ134" i="4" s="1"/>
  <c r="DZ81" i="4"/>
  <c r="DZ125" i="4" s="1"/>
  <c r="DZ76" i="4"/>
  <c r="DZ120" i="4" s="1"/>
  <c r="DZ87" i="4"/>
  <c r="DZ131" i="4" s="1"/>
  <c r="DZ71" i="4"/>
  <c r="DZ115" i="4" s="1"/>
  <c r="DZ74" i="4"/>
  <c r="DZ118" i="4" s="1"/>
  <c r="DZ80" i="4"/>
  <c r="DZ124" i="4" s="1"/>
  <c r="DZ101" i="4"/>
  <c r="DZ66" i="4"/>
  <c r="DZ110" i="4" s="1"/>
  <c r="DZ65" i="4"/>
  <c r="DZ109" i="4" s="1"/>
  <c r="DZ69" i="4"/>
  <c r="DZ113" i="4" s="1"/>
  <c r="DZ86" i="4"/>
  <c r="DZ130" i="4" s="1"/>
  <c r="DZ100" i="4"/>
  <c r="DZ57" i="4"/>
  <c r="DZ55" i="4"/>
  <c r="EA54" i="4"/>
  <c r="EA49" i="4"/>
  <c r="EA50" i="4"/>
  <c r="EA51" i="4"/>
  <c r="EA47" i="4"/>
  <c r="EA46" i="4"/>
  <c r="EA44" i="4"/>
  <c r="EA45" i="4"/>
  <c r="EA41" i="4"/>
  <c r="EA42" i="4"/>
  <c r="EA43" i="4"/>
  <c r="EA40" i="4"/>
  <c r="EA39" i="4"/>
  <c r="EA34" i="4"/>
  <c r="EA37" i="4"/>
  <c r="EA38" i="4"/>
  <c r="EA33" i="4"/>
  <c r="EA32" i="4"/>
  <c r="EA31" i="4"/>
  <c r="EA28" i="4"/>
  <c r="EA29" i="4"/>
  <c r="EA26" i="4"/>
  <c r="EA27" i="4"/>
  <c r="EA25" i="4"/>
  <c r="EA23" i="4"/>
  <c r="EA24" i="4"/>
  <c r="EA22" i="4"/>
  <c r="EA30" i="4"/>
  <c r="EA19" i="4"/>
  <c r="EA21" i="4"/>
  <c r="EA17" i="4"/>
  <c r="EA18" i="4"/>
  <c r="EA11" i="4"/>
  <c r="EA20" i="4"/>
  <c r="EA8" i="4"/>
  <c r="EA16" i="4"/>
  <c r="EA14" i="4"/>
  <c r="EA12" i="4"/>
  <c r="EA15" i="4"/>
  <c r="EA13" i="4"/>
  <c r="EA10" i="4"/>
  <c r="EA6" i="4"/>
  <c r="EA9" i="4"/>
  <c r="EA7" i="4"/>
  <c r="EB5" i="4"/>
  <c r="AF5" i="2"/>
  <c r="EA99" i="4" l="1"/>
  <c r="EA98" i="4"/>
  <c r="EA95" i="4"/>
  <c r="EA97" i="4"/>
  <c r="DZ5" i="5"/>
  <c r="DY33" i="5"/>
  <c r="DY34" i="5"/>
  <c r="DY38" i="5"/>
  <c r="DY37" i="5"/>
  <c r="DY24" i="5"/>
  <c r="DY21" i="5"/>
  <c r="DY27" i="5"/>
  <c r="DY25" i="5"/>
  <c r="DY22" i="5"/>
  <c r="DY16" i="5"/>
  <c r="DY32" i="5"/>
  <c r="DY23" i="5"/>
  <c r="DY18" i="5"/>
  <c r="DY20" i="5"/>
  <c r="DY31" i="5"/>
  <c r="DY10" i="5"/>
  <c r="DY29" i="5"/>
  <c r="DY15" i="5"/>
  <c r="DY11" i="5"/>
  <c r="DY6" i="5"/>
  <c r="DY26" i="5"/>
  <c r="DY14" i="5"/>
  <c r="DY8" i="5"/>
  <c r="DY12" i="5"/>
  <c r="DZ5" i="3"/>
  <c r="DY48" i="3"/>
  <c r="DY43" i="3"/>
  <c r="DY49" i="3"/>
  <c r="DY44" i="3"/>
  <c r="DY45" i="3"/>
  <c r="DY46" i="3"/>
  <c r="DY37" i="3"/>
  <c r="DY30" i="3"/>
  <c r="DY25" i="3"/>
  <c r="DY39" i="3"/>
  <c r="DY32" i="3"/>
  <c r="DY27" i="3"/>
  <c r="DY41" i="3"/>
  <c r="DY42" i="3"/>
  <c r="DY35" i="3"/>
  <c r="DY29" i="3"/>
  <c r="DY20" i="3"/>
  <c r="DY15" i="3"/>
  <c r="DY28" i="3"/>
  <c r="DY21" i="3"/>
  <c r="DY16" i="3"/>
  <c r="DY34" i="3"/>
  <c r="DY22" i="3"/>
  <c r="DY17" i="3"/>
  <c r="DY6" i="3"/>
  <c r="DY13" i="3"/>
  <c r="DY8" i="3"/>
  <c r="DY11" i="3"/>
  <c r="DY9" i="3"/>
  <c r="DY19" i="3"/>
  <c r="DY14" i="3"/>
  <c r="DY24" i="3"/>
  <c r="DY10" i="3"/>
  <c r="AF61" i="2"/>
  <c r="AF69" i="2"/>
  <c r="AF62" i="2"/>
  <c r="AF67" i="2"/>
  <c r="AF66" i="2"/>
  <c r="AF63" i="2"/>
  <c r="AF60" i="2"/>
  <c r="AF64" i="2"/>
  <c r="AF59" i="2"/>
  <c r="AF53" i="2"/>
  <c r="AF56" i="2"/>
  <c r="AF51" i="2"/>
  <c r="AF47" i="2"/>
  <c r="AF57" i="2"/>
  <c r="AF48" i="2"/>
  <c r="AF52" i="2"/>
  <c r="AF50" i="2"/>
  <c r="AF54" i="2"/>
  <c r="AF44" i="2"/>
  <c r="AF37" i="2"/>
  <c r="AF43" i="2"/>
  <c r="AF45" i="2"/>
  <c r="AF40" i="2"/>
  <c r="AF38" i="2"/>
  <c r="AF42" i="2"/>
  <c r="AF36" i="2"/>
  <c r="AF33" i="2"/>
  <c r="AF28" i="2"/>
  <c r="AF34" i="2"/>
  <c r="AF30" i="2"/>
  <c r="AF39" i="2"/>
  <c r="AF25" i="2"/>
  <c r="AF23" i="2"/>
  <c r="AF16" i="2"/>
  <c r="AF32" i="2"/>
  <c r="AF26" i="2"/>
  <c r="AF24" i="2"/>
  <c r="AF20" i="2"/>
  <c r="AF14" i="2"/>
  <c r="AF18" i="2"/>
  <c r="AF10" i="2"/>
  <c r="AI53" i="4" s="1"/>
  <c r="AI58" i="4" s="1"/>
  <c r="AF6" i="2"/>
  <c r="AF22" i="2"/>
  <c r="AF15" i="2"/>
  <c r="AF13" i="2"/>
  <c r="AF12" i="2"/>
  <c r="AF7" i="2"/>
  <c r="AF31" i="2"/>
  <c r="AF8" i="2"/>
  <c r="AF9" i="2"/>
  <c r="AI52" i="4" s="1"/>
  <c r="EA96" i="4"/>
  <c r="DZ92" i="4"/>
  <c r="DZ136" i="4" s="1"/>
  <c r="EA63" i="4"/>
  <c r="EA107" i="4" s="1"/>
  <c r="DZ93" i="4"/>
  <c r="DZ137" i="4" s="1"/>
  <c r="EA36" i="4"/>
  <c r="EA60" i="4" s="1"/>
  <c r="EA35" i="4"/>
  <c r="EA94" i="4"/>
  <c r="EA56" i="4"/>
  <c r="EA64" i="4"/>
  <c r="EA108" i="4" s="1"/>
  <c r="EA73" i="4"/>
  <c r="EA117" i="4" s="1"/>
  <c r="EA66" i="4"/>
  <c r="EA110" i="4" s="1"/>
  <c r="EA65" i="4"/>
  <c r="EA109" i="4" s="1"/>
  <c r="EA100" i="4"/>
  <c r="EA71" i="4"/>
  <c r="EA115" i="4" s="1"/>
  <c r="EA76" i="4"/>
  <c r="EA120" i="4" s="1"/>
  <c r="EA86" i="4"/>
  <c r="EA130" i="4" s="1"/>
  <c r="EA87" i="4"/>
  <c r="EA131" i="4" s="1"/>
  <c r="EA85" i="4"/>
  <c r="EA129" i="4" s="1"/>
  <c r="EA79" i="4"/>
  <c r="EA123" i="4" s="1"/>
  <c r="EA88" i="4"/>
  <c r="EA132" i="4" s="1"/>
  <c r="EA77" i="4"/>
  <c r="EA121" i="4" s="1"/>
  <c r="EA81" i="4"/>
  <c r="EA125" i="4" s="1"/>
  <c r="EA89" i="4"/>
  <c r="EA133" i="4" s="1"/>
  <c r="EA68" i="4"/>
  <c r="EA112" i="4" s="1"/>
  <c r="EA80" i="4"/>
  <c r="EA124" i="4" s="1"/>
  <c r="EA90" i="4"/>
  <c r="EA134" i="4" s="1"/>
  <c r="EA67" i="4"/>
  <c r="EA111" i="4" s="1"/>
  <c r="EA70" i="4"/>
  <c r="EA114" i="4" s="1"/>
  <c r="EA75" i="4"/>
  <c r="EA119" i="4" s="1"/>
  <c r="EA82" i="4"/>
  <c r="EA126" i="4" s="1"/>
  <c r="EA102" i="4"/>
  <c r="EA72" i="4"/>
  <c r="EA116" i="4" s="1"/>
  <c r="EA74" i="4"/>
  <c r="EA118" i="4" s="1"/>
  <c r="EA84" i="4"/>
  <c r="EA128" i="4" s="1"/>
  <c r="EA101" i="4"/>
  <c r="EA69" i="4"/>
  <c r="EA113" i="4" s="1"/>
  <c r="EA78" i="4"/>
  <c r="EA122" i="4" s="1"/>
  <c r="EA83" i="4"/>
  <c r="EA127" i="4" s="1"/>
  <c r="EA91" i="4"/>
  <c r="EA135" i="4" s="1"/>
  <c r="EA103" i="4"/>
  <c r="EA57" i="4"/>
  <c r="EA55" i="4"/>
  <c r="EB49" i="4"/>
  <c r="EB50" i="4"/>
  <c r="EB54" i="4"/>
  <c r="EB47" i="4"/>
  <c r="EB45" i="4"/>
  <c r="EB51" i="4"/>
  <c r="EB43" i="4"/>
  <c r="EB44" i="4"/>
  <c r="EB42" i="4"/>
  <c r="EB34" i="4"/>
  <c r="EB40" i="4"/>
  <c r="EB41" i="4"/>
  <c r="EB39" i="4"/>
  <c r="EB46" i="4"/>
  <c r="EB37" i="4"/>
  <c r="EB38" i="4"/>
  <c r="EB31" i="4"/>
  <c r="EB28" i="4"/>
  <c r="EB26" i="4"/>
  <c r="EB32" i="4"/>
  <c r="EB29" i="4"/>
  <c r="EB27" i="4"/>
  <c r="EB33" i="4"/>
  <c r="EB30" i="4"/>
  <c r="EB24" i="4"/>
  <c r="EB25" i="4"/>
  <c r="EB20" i="4"/>
  <c r="EB23" i="4"/>
  <c r="EB21" i="4"/>
  <c r="EB22" i="4"/>
  <c r="EB17" i="4"/>
  <c r="EB13" i="4"/>
  <c r="EB18" i="4"/>
  <c r="EB14" i="4"/>
  <c r="EB16" i="4"/>
  <c r="EB8" i="4"/>
  <c r="EB12" i="4"/>
  <c r="EB9" i="4"/>
  <c r="EB15" i="4"/>
  <c r="EB10" i="4"/>
  <c r="EB11" i="4"/>
  <c r="EB19" i="4"/>
  <c r="EB7" i="4"/>
  <c r="EB6" i="4"/>
  <c r="EC5" i="4"/>
  <c r="AG5" i="2"/>
  <c r="AG66" i="2" l="1"/>
  <c r="AG67" i="2"/>
  <c r="AG69" i="2"/>
  <c r="AG56" i="2"/>
  <c r="AG64" i="2"/>
  <c r="AG59" i="2"/>
  <c r="AG62" i="2"/>
  <c r="AG63" i="2"/>
  <c r="AG61" i="2"/>
  <c r="AG60" i="2"/>
  <c r="AG57" i="2"/>
  <c r="AG54" i="2"/>
  <c r="AG51" i="2"/>
  <c r="AG52" i="2"/>
  <c r="AG50" i="2"/>
  <c r="AG40" i="2"/>
  <c r="AG36" i="2"/>
  <c r="AG53" i="2"/>
  <c r="AG48" i="2"/>
  <c r="AG47" i="2"/>
  <c r="AG45" i="2"/>
  <c r="AG43" i="2"/>
  <c r="AG38" i="2"/>
  <c r="AG33" i="2"/>
  <c r="AG42" i="2"/>
  <c r="AG39" i="2"/>
  <c r="AG44" i="2"/>
  <c r="AG31" i="2"/>
  <c r="AG37" i="2"/>
  <c r="AG34" i="2"/>
  <c r="AG32" i="2"/>
  <c r="AG23" i="2"/>
  <c r="AG26" i="2"/>
  <c r="AG24" i="2"/>
  <c r="AG25" i="2"/>
  <c r="AG30" i="2"/>
  <c r="AG22" i="2"/>
  <c r="AG15" i="2"/>
  <c r="AG13" i="2"/>
  <c r="AG12" i="2"/>
  <c r="AG20" i="2"/>
  <c r="AG16" i="2"/>
  <c r="AG28" i="2"/>
  <c r="AG14" i="2"/>
  <c r="AG18" i="2"/>
  <c r="AG10" i="2"/>
  <c r="AJ53" i="4" s="1"/>
  <c r="AJ58" i="4" s="1"/>
  <c r="AG7" i="2"/>
  <c r="AG9" i="2"/>
  <c r="AJ52" i="4" s="1"/>
  <c r="AG8" i="2"/>
  <c r="AG6" i="2"/>
  <c r="EA5" i="3"/>
  <c r="DZ48" i="3"/>
  <c r="DZ43" i="3"/>
  <c r="DZ49" i="3"/>
  <c r="DZ44" i="3"/>
  <c r="DZ45" i="3"/>
  <c r="DZ46" i="3"/>
  <c r="DZ42" i="3"/>
  <c r="DZ39" i="3"/>
  <c r="DZ32" i="3"/>
  <c r="DZ41" i="3"/>
  <c r="DZ34" i="3"/>
  <c r="DZ28" i="3"/>
  <c r="DZ35" i="3"/>
  <c r="DZ30" i="3"/>
  <c r="DZ25" i="3"/>
  <c r="DZ20" i="3"/>
  <c r="DZ15" i="3"/>
  <c r="DZ21" i="3"/>
  <c r="DZ16" i="3"/>
  <c r="DZ22" i="3"/>
  <c r="DZ17" i="3"/>
  <c r="DZ13" i="3"/>
  <c r="DZ27" i="3"/>
  <c r="DZ29" i="3"/>
  <c r="DZ24" i="3"/>
  <c r="DZ19" i="3"/>
  <c r="DZ14" i="3"/>
  <c r="DZ8" i="3"/>
  <c r="DZ37" i="3"/>
  <c r="DZ11" i="3"/>
  <c r="DZ9" i="3"/>
  <c r="DZ6" i="3"/>
  <c r="DZ10" i="3"/>
  <c r="EA5" i="5"/>
  <c r="DZ38" i="5"/>
  <c r="DZ33" i="5"/>
  <c r="DZ27" i="5"/>
  <c r="DZ34" i="5"/>
  <c r="DZ29" i="5"/>
  <c r="DZ24" i="5"/>
  <c r="DZ37" i="5"/>
  <c r="DZ31" i="5"/>
  <c r="DZ25" i="5"/>
  <c r="DZ32" i="5"/>
  <c r="DZ26" i="5"/>
  <c r="DZ21" i="5"/>
  <c r="DZ15" i="5"/>
  <c r="DZ22" i="5"/>
  <c r="DZ16" i="5"/>
  <c r="DZ20" i="5"/>
  <c r="DZ14" i="5"/>
  <c r="DZ23" i="5"/>
  <c r="DZ10" i="5"/>
  <c r="DZ18" i="5"/>
  <c r="DZ11" i="5"/>
  <c r="DZ6" i="5"/>
  <c r="DZ12" i="5"/>
  <c r="DZ8" i="5"/>
  <c r="EB95" i="4"/>
  <c r="EB103" i="4"/>
  <c r="EB63" i="4"/>
  <c r="EB107" i="4" s="1"/>
  <c r="EA92" i="4"/>
  <c r="EA136" i="4" s="1"/>
  <c r="EA93" i="4"/>
  <c r="EA137" i="4" s="1"/>
  <c r="EB36" i="4"/>
  <c r="EB60" i="4" s="1"/>
  <c r="EB99" i="4"/>
  <c r="EB35" i="4"/>
  <c r="EB97" i="4"/>
  <c r="EB64" i="4"/>
  <c r="EB108" i="4" s="1"/>
  <c r="EB73" i="4"/>
  <c r="EB117" i="4" s="1"/>
  <c r="EB77" i="4"/>
  <c r="EB121" i="4" s="1"/>
  <c r="EB83" i="4"/>
  <c r="EB127" i="4" s="1"/>
  <c r="EB71" i="4"/>
  <c r="EB115" i="4" s="1"/>
  <c r="EB76" i="4"/>
  <c r="EB120" i="4" s="1"/>
  <c r="EB75" i="4"/>
  <c r="EB119" i="4" s="1"/>
  <c r="EB94" i="4"/>
  <c r="EB56" i="4"/>
  <c r="EB68" i="4"/>
  <c r="EB112" i="4" s="1"/>
  <c r="EB82" i="4"/>
  <c r="EB126" i="4" s="1"/>
  <c r="EB85" i="4"/>
  <c r="EB129" i="4" s="1"/>
  <c r="EB91" i="4"/>
  <c r="EB135" i="4" s="1"/>
  <c r="EB81" i="4"/>
  <c r="EB125" i="4" s="1"/>
  <c r="EB88" i="4"/>
  <c r="EB132" i="4" s="1"/>
  <c r="EB67" i="4"/>
  <c r="EB111" i="4" s="1"/>
  <c r="EB70" i="4"/>
  <c r="EB114" i="4" s="1"/>
  <c r="EB87" i="4"/>
  <c r="EB131" i="4" s="1"/>
  <c r="EB101" i="4"/>
  <c r="EB72" i="4"/>
  <c r="EB116" i="4" s="1"/>
  <c r="EB74" i="4"/>
  <c r="EB118" i="4" s="1"/>
  <c r="EB90" i="4"/>
  <c r="EB134" i="4" s="1"/>
  <c r="EB100" i="4"/>
  <c r="EB66" i="4"/>
  <c r="EB110" i="4" s="1"/>
  <c r="EB79" i="4"/>
  <c r="EB123" i="4" s="1"/>
  <c r="EB84" i="4"/>
  <c r="EB128" i="4" s="1"/>
  <c r="EB69" i="4"/>
  <c r="EB113" i="4" s="1"/>
  <c r="EB78" i="4"/>
  <c r="EB122" i="4" s="1"/>
  <c r="EB86" i="4"/>
  <c r="EB130" i="4" s="1"/>
  <c r="EB96" i="4"/>
  <c r="EB102" i="4"/>
  <c r="EB65" i="4"/>
  <c r="EB109" i="4" s="1"/>
  <c r="EB80" i="4"/>
  <c r="EB124" i="4" s="1"/>
  <c r="EB89" i="4"/>
  <c r="EB133" i="4" s="1"/>
  <c r="EB98" i="4"/>
  <c r="EB55" i="4"/>
  <c r="EB57" i="4"/>
  <c r="EC49" i="4"/>
  <c r="EC50" i="4"/>
  <c r="EC54" i="4"/>
  <c r="EC51" i="4"/>
  <c r="EC47" i="4"/>
  <c r="EC45" i="4"/>
  <c r="EC46" i="4"/>
  <c r="EC42" i="4"/>
  <c r="EC40" i="4"/>
  <c r="EC44" i="4"/>
  <c r="EC43" i="4"/>
  <c r="EC39" i="4"/>
  <c r="EC34" i="4"/>
  <c r="EC41" i="4"/>
  <c r="EC37" i="4"/>
  <c r="EC38" i="4"/>
  <c r="EC32" i="4"/>
  <c r="EC31" i="4"/>
  <c r="EC29" i="4"/>
  <c r="EC33" i="4"/>
  <c r="EC30" i="4"/>
  <c r="EC27" i="4"/>
  <c r="EC25" i="4"/>
  <c r="EC20" i="4"/>
  <c r="EC23" i="4"/>
  <c r="EC28" i="4"/>
  <c r="EC26" i="4"/>
  <c r="EC21" i="4"/>
  <c r="EC24" i="4"/>
  <c r="EC18" i="4"/>
  <c r="EC15" i="4"/>
  <c r="EC16" i="4"/>
  <c r="EC22" i="4"/>
  <c r="EC19" i="4"/>
  <c r="EC17" i="4"/>
  <c r="EC14" i="4"/>
  <c r="EC12" i="4"/>
  <c r="EC9" i="4"/>
  <c r="EC13" i="4"/>
  <c r="EC8" i="4"/>
  <c r="EC10" i="4"/>
  <c r="EC7" i="4"/>
  <c r="EC6" i="4"/>
  <c r="EC11" i="4"/>
  <c r="ED5" i="4"/>
  <c r="AH5" i="2"/>
  <c r="EB5" i="5" l="1"/>
  <c r="EA34" i="5"/>
  <c r="EA38" i="5"/>
  <c r="EA37" i="5"/>
  <c r="EA31" i="5"/>
  <c r="EA24" i="5"/>
  <c r="EA22" i="5"/>
  <c r="EA16" i="5"/>
  <c r="EA27" i="5"/>
  <c r="EA25" i="5"/>
  <c r="EA32" i="5"/>
  <c r="EA23" i="5"/>
  <c r="EA18" i="5"/>
  <c r="EA12" i="5"/>
  <c r="EA20" i="5"/>
  <c r="EA14" i="5"/>
  <c r="EA33" i="5"/>
  <c r="EA29" i="5"/>
  <c r="EA26" i="5"/>
  <c r="EA11" i="5"/>
  <c r="EA15" i="5"/>
  <c r="EA6" i="5"/>
  <c r="EA21" i="5"/>
  <c r="EA8" i="5"/>
  <c r="EA10" i="5"/>
  <c r="EB5" i="3"/>
  <c r="EA49" i="3"/>
  <c r="EA44" i="3"/>
  <c r="EA45" i="3"/>
  <c r="EA46" i="3"/>
  <c r="EA42" i="3"/>
  <c r="EA39" i="3"/>
  <c r="EA32" i="3"/>
  <c r="EA27" i="3"/>
  <c r="EA43" i="3"/>
  <c r="EA41" i="3"/>
  <c r="EA34" i="3"/>
  <c r="EA28" i="3"/>
  <c r="EA35" i="3"/>
  <c r="EA48" i="3"/>
  <c r="EA37" i="3"/>
  <c r="EA30" i="3"/>
  <c r="EA25" i="3"/>
  <c r="EA21" i="3"/>
  <c r="EA16" i="3"/>
  <c r="EA22" i="3"/>
  <c r="EA17" i="3"/>
  <c r="EA13" i="3"/>
  <c r="EA29" i="3"/>
  <c r="EA24" i="3"/>
  <c r="EA19" i="3"/>
  <c r="EA14" i="3"/>
  <c r="EA8" i="3"/>
  <c r="EA15" i="3"/>
  <c r="EA11" i="3"/>
  <c r="EA9" i="3"/>
  <c r="EA20" i="3"/>
  <c r="EA10" i="3"/>
  <c r="EA6" i="3"/>
  <c r="AH66" i="2"/>
  <c r="AH62" i="2"/>
  <c r="AH67" i="2"/>
  <c r="AH63" i="2"/>
  <c r="AH69" i="2"/>
  <c r="AH57" i="2"/>
  <c r="AH64" i="2"/>
  <c r="AH61" i="2"/>
  <c r="AH56" i="2"/>
  <c r="AH54" i="2"/>
  <c r="AH60" i="2"/>
  <c r="AH59" i="2"/>
  <c r="AH52" i="2"/>
  <c r="AH51" i="2"/>
  <c r="AH48" i="2"/>
  <c r="AH50" i="2"/>
  <c r="AH53" i="2"/>
  <c r="AH45" i="2"/>
  <c r="AH47" i="2"/>
  <c r="AH43" i="2"/>
  <c r="AH40" i="2"/>
  <c r="AH38" i="2"/>
  <c r="AH42" i="2"/>
  <c r="AH39" i="2"/>
  <c r="AH44" i="2"/>
  <c r="AH37" i="2"/>
  <c r="AH34" i="2"/>
  <c r="AH30" i="2"/>
  <c r="AH32" i="2"/>
  <c r="AH26" i="2"/>
  <c r="AH23" i="2"/>
  <c r="AH24" i="2"/>
  <c r="AH18" i="2"/>
  <c r="AH36" i="2"/>
  <c r="AH33" i="2"/>
  <c r="AH25" i="2"/>
  <c r="AH31" i="2"/>
  <c r="AH28" i="2"/>
  <c r="AH22" i="2"/>
  <c r="AH15" i="2"/>
  <c r="AH13" i="2"/>
  <c r="AH12" i="2"/>
  <c r="AH7" i="2"/>
  <c r="AH20" i="2"/>
  <c r="AH8" i="2"/>
  <c r="AH16" i="2"/>
  <c r="AH9" i="2"/>
  <c r="AK52" i="4" s="1"/>
  <c r="AH14" i="2"/>
  <c r="AH10" i="2"/>
  <c r="AK53" i="4" s="1"/>
  <c r="AK58" i="4" s="1"/>
  <c r="AH6" i="2"/>
  <c r="EC97" i="4"/>
  <c r="EC63" i="4"/>
  <c r="EC107" i="4" s="1"/>
  <c r="EB92" i="4"/>
  <c r="EB136" i="4" s="1"/>
  <c r="EB93" i="4"/>
  <c r="EB137" i="4" s="1"/>
  <c r="EC69" i="4"/>
  <c r="EC113" i="4" s="1"/>
  <c r="EC81" i="4"/>
  <c r="EC125" i="4" s="1"/>
  <c r="EC35" i="4"/>
  <c r="EC87" i="4"/>
  <c r="EC131" i="4" s="1"/>
  <c r="EC91" i="4"/>
  <c r="EC135" i="4" s="1"/>
  <c r="EC100" i="4"/>
  <c r="EC36" i="4"/>
  <c r="EC60" i="4" s="1"/>
  <c r="EC101" i="4"/>
  <c r="EC95" i="4"/>
  <c r="EC94" i="4"/>
  <c r="EC56" i="4"/>
  <c r="EC96" i="4"/>
  <c r="EC68" i="4"/>
  <c r="EC112" i="4" s="1"/>
  <c r="EC71" i="4"/>
  <c r="EC115" i="4" s="1"/>
  <c r="EC78" i="4"/>
  <c r="EC122" i="4" s="1"/>
  <c r="EC90" i="4"/>
  <c r="EC134" i="4" s="1"/>
  <c r="EC74" i="4"/>
  <c r="EC118" i="4" s="1"/>
  <c r="EC83" i="4"/>
  <c r="EC127" i="4" s="1"/>
  <c r="EC86" i="4"/>
  <c r="EC130" i="4" s="1"/>
  <c r="EC64" i="4"/>
  <c r="EC108" i="4" s="1"/>
  <c r="EC76" i="4"/>
  <c r="EC120" i="4" s="1"/>
  <c r="EC85" i="4"/>
  <c r="EC129" i="4" s="1"/>
  <c r="EC88" i="4"/>
  <c r="EC132" i="4" s="1"/>
  <c r="EC67" i="4"/>
  <c r="EC111" i="4" s="1"/>
  <c r="EC79" i="4"/>
  <c r="EC123" i="4" s="1"/>
  <c r="EC80" i="4"/>
  <c r="EC124" i="4" s="1"/>
  <c r="EC89" i="4"/>
  <c r="EC133" i="4" s="1"/>
  <c r="EC65" i="4"/>
  <c r="EC109" i="4" s="1"/>
  <c r="EC73" i="4"/>
  <c r="EC117" i="4" s="1"/>
  <c r="EC77" i="4"/>
  <c r="EC121" i="4" s="1"/>
  <c r="EC99" i="4"/>
  <c r="EC70" i="4"/>
  <c r="EC114" i="4" s="1"/>
  <c r="EC72" i="4"/>
  <c r="EC116" i="4" s="1"/>
  <c r="EC82" i="4"/>
  <c r="EC126" i="4" s="1"/>
  <c r="EC103" i="4"/>
  <c r="EC66" i="4"/>
  <c r="EC110" i="4" s="1"/>
  <c r="EC75" i="4"/>
  <c r="EC119" i="4" s="1"/>
  <c r="EC84" i="4"/>
  <c r="EC128" i="4" s="1"/>
  <c r="EC98" i="4"/>
  <c r="EC102" i="4"/>
  <c r="EC55" i="4"/>
  <c r="EC57" i="4"/>
  <c r="ED50" i="4"/>
  <c r="ED54" i="4"/>
  <c r="ED49" i="4"/>
  <c r="ED51" i="4"/>
  <c r="ED46" i="4"/>
  <c r="ED44" i="4"/>
  <c r="ED47" i="4"/>
  <c r="ED45" i="4"/>
  <c r="ED43" i="4"/>
  <c r="ED37" i="4"/>
  <c r="ED42" i="4"/>
  <c r="ED39" i="4"/>
  <c r="ED41" i="4"/>
  <c r="ED40" i="4"/>
  <c r="ED38" i="4"/>
  <c r="ED33" i="4"/>
  <c r="ED28" i="4"/>
  <c r="ED29" i="4"/>
  <c r="ED27" i="4"/>
  <c r="ED34" i="4"/>
  <c r="ED30" i="4"/>
  <c r="ED25" i="4"/>
  <c r="ED31" i="4"/>
  <c r="ED23" i="4"/>
  <c r="ED26" i="4"/>
  <c r="ED21" i="4"/>
  <c r="ED32" i="4"/>
  <c r="ED22" i="4"/>
  <c r="ED24" i="4"/>
  <c r="ED19" i="4"/>
  <c r="ED18" i="4"/>
  <c r="ED14" i="4"/>
  <c r="ED15" i="4"/>
  <c r="ED16" i="4"/>
  <c r="ED20" i="4"/>
  <c r="ED17" i="4"/>
  <c r="ED12" i="4"/>
  <c r="ED9" i="4"/>
  <c r="ED10" i="4"/>
  <c r="ED13" i="4"/>
  <c r="ED11" i="4"/>
  <c r="ED8" i="4"/>
  <c r="ED7" i="4"/>
  <c r="ED6" i="4"/>
  <c r="EE5" i="4"/>
  <c r="AI5" i="2"/>
  <c r="AI67" i="2" l="1"/>
  <c r="AI64" i="2"/>
  <c r="AI63" i="2"/>
  <c r="AI57" i="2"/>
  <c r="AI66" i="2"/>
  <c r="AI69" i="2"/>
  <c r="AI61" i="2"/>
  <c r="AI59" i="2"/>
  <c r="AI60" i="2"/>
  <c r="AI62" i="2"/>
  <c r="AI52" i="2"/>
  <c r="AI56" i="2"/>
  <c r="AI53" i="2"/>
  <c r="AI54" i="2"/>
  <c r="AI50" i="2"/>
  <c r="AI42" i="2"/>
  <c r="AI37" i="2"/>
  <c r="AI51" i="2"/>
  <c r="AI47" i="2"/>
  <c r="AI48" i="2"/>
  <c r="AI45" i="2"/>
  <c r="AI44" i="2"/>
  <c r="AI39" i="2"/>
  <c r="AI40" i="2"/>
  <c r="AI36" i="2"/>
  <c r="AI34" i="2"/>
  <c r="AI32" i="2"/>
  <c r="AI38" i="2"/>
  <c r="AI43" i="2"/>
  <c r="AI33" i="2"/>
  <c r="AI31" i="2"/>
  <c r="AI26" i="2"/>
  <c r="AI24" i="2"/>
  <c r="AI25" i="2"/>
  <c r="AI28" i="2"/>
  <c r="AI30" i="2"/>
  <c r="AI22" i="2"/>
  <c r="AI20" i="2"/>
  <c r="AI15" i="2"/>
  <c r="AI16" i="2"/>
  <c r="AI9" i="2"/>
  <c r="AL52" i="4" s="1"/>
  <c r="AI23" i="2"/>
  <c r="AI14" i="2"/>
  <c r="AI18" i="2"/>
  <c r="AI10" i="2"/>
  <c r="AL53" i="4" s="1"/>
  <c r="AL58" i="4" s="1"/>
  <c r="AI7" i="2"/>
  <c r="AI8" i="2"/>
  <c r="AI6" i="2"/>
  <c r="AI13" i="2"/>
  <c r="AI12" i="2"/>
  <c r="EC5" i="3"/>
  <c r="EB49" i="3"/>
  <c r="EB44" i="3"/>
  <c r="EB45" i="3"/>
  <c r="EB46" i="3"/>
  <c r="EB48" i="3"/>
  <c r="EB43" i="3"/>
  <c r="EB41" i="3"/>
  <c r="EB34" i="3"/>
  <c r="EB35" i="3"/>
  <c r="EB29" i="3"/>
  <c r="EB42" i="3"/>
  <c r="EB37" i="3"/>
  <c r="EB30" i="3"/>
  <c r="EB21" i="3"/>
  <c r="EB16" i="3"/>
  <c r="EB11" i="3"/>
  <c r="EB28" i="3"/>
  <c r="EB22" i="3"/>
  <c r="EB17" i="3"/>
  <c r="EB13" i="3"/>
  <c r="EB27" i="3"/>
  <c r="EB24" i="3"/>
  <c r="EB19" i="3"/>
  <c r="EB14" i="3"/>
  <c r="EB39" i="3"/>
  <c r="EB32" i="3"/>
  <c r="EB20" i="3"/>
  <c r="EB15" i="3"/>
  <c r="EB25" i="3"/>
  <c r="EB9" i="3"/>
  <c r="EB10" i="3"/>
  <c r="EB8" i="3"/>
  <c r="EB6" i="3"/>
  <c r="EC5" i="5"/>
  <c r="EB34" i="5"/>
  <c r="EB29" i="5"/>
  <c r="EB38" i="5"/>
  <c r="EB37" i="5"/>
  <c r="EB31" i="5"/>
  <c r="EB25" i="5"/>
  <c r="EB32" i="5"/>
  <c r="EB26" i="5"/>
  <c r="EB33" i="5"/>
  <c r="EB27" i="5"/>
  <c r="EB22" i="5"/>
  <c r="EB16" i="5"/>
  <c r="EB23" i="5"/>
  <c r="EB18" i="5"/>
  <c r="EB12" i="5"/>
  <c r="EB21" i="5"/>
  <c r="EB15" i="5"/>
  <c r="EB11" i="5"/>
  <c r="EB6" i="5"/>
  <c r="EB8" i="5"/>
  <c r="EB24" i="5"/>
  <c r="EB14" i="5"/>
  <c r="EB10" i="5"/>
  <c r="EB20" i="5"/>
  <c r="ED63" i="4"/>
  <c r="ED107" i="4" s="1"/>
  <c r="ED36" i="4"/>
  <c r="ED60" i="4" s="1"/>
  <c r="EC92" i="4"/>
  <c r="EC136" i="4" s="1"/>
  <c r="EC93" i="4"/>
  <c r="EC137" i="4" s="1"/>
  <c r="ED35" i="4"/>
  <c r="ED78" i="4"/>
  <c r="ED122" i="4" s="1"/>
  <c r="ED86" i="4"/>
  <c r="ED130" i="4" s="1"/>
  <c r="ED94" i="4"/>
  <c r="ED56" i="4"/>
  <c r="ED65" i="4"/>
  <c r="ED109" i="4" s="1"/>
  <c r="ED73" i="4"/>
  <c r="ED117" i="4" s="1"/>
  <c r="ED68" i="4"/>
  <c r="ED112" i="4" s="1"/>
  <c r="ED72" i="4"/>
  <c r="ED116" i="4" s="1"/>
  <c r="ED83" i="4"/>
  <c r="ED127" i="4" s="1"/>
  <c r="ED85" i="4"/>
  <c r="ED129" i="4" s="1"/>
  <c r="ED100" i="4"/>
  <c r="ED70" i="4"/>
  <c r="ED114" i="4" s="1"/>
  <c r="ED71" i="4"/>
  <c r="ED115" i="4" s="1"/>
  <c r="ED80" i="4"/>
  <c r="ED124" i="4" s="1"/>
  <c r="ED90" i="4"/>
  <c r="ED134" i="4" s="1"/>
  <c r="ED102" i="4"/>
  <c r="ED67" i="4"/>
  <c r="ED111" i="4" s="1"/>
  <c r="ED75" i="4"/>
  <c r="ED119" i="4" s="1"/>
  <c r="ED88" i="4"/>
  <c r="ED132" i="4" s="1"/>
  <c r="ED95" i="4"/>
  <c r="ED66" i="4"/>
  <c r="ED110" i="4" s="1"/>
  <c r="ED76" i="4"/>
  <c r="ED120" i="4" s="1"/>
  <c r="ED82" i="4"/>
  <c r="ED126" i="4" s="1"/>
  <c r="ED97" i="4"/>
  <c r="ED101" i="4"/>
  <c r="ED69" i="4"/>
  <c r="ED113" i="4" s="1"/>
  <c r="ED81" i="4"/>
  <c r="ED125" i="4" s="1"/>
  <c r="ED87" i="4"/>
  <c r="ED131" i="4" s="1"/>
  <c r="ED98" i="4"/>
  <c r="ED103" i="4"/>
  <c r="ED74" i="4"/>
  <c r="ED118" i="4" s="1"/>
  <c r="ED79" i="4"/>
  <c r="ED123" i="4" s="1"/>
  <c r="ED91" i="4"/>
  <c r="ED135" i="4" s="1"/>
  <c r="ED96" i="4"/>
  <c r="ED64" i="4"/>
  <c r="ED108" i="4" s="1"/>
  <c r="ED77" i="4"/>
  <c r="ED121" i="4" s="1"/>
  <c r="ED89" i="4"/>
  <c r="ED133" i="4" s="1"/>
  <c r="ED84" i="4"/>
  <c r="ED128" i="4" s="1"/>
  <c r="ED99" i="4"/>
  <c r="ED55" i="4"/>
  <c r="ED57" i="4"/>
  <c r="EE50" i="4"/>
  <c r="EE54" i="4"/>
  <c r="EE49" i="4"/>
  <c r="EE51" i="4"/>
  <c r="EE46" i="4"/>
  <c r="EE47" i="4"/>
  <c r="EE44" i="4"/>
  <c r="EE45" i="4"/>
  <c r="EE43" i="4"/>
  <c r="EE41" i="4"/>
  <c r="EE38" i="4"/>
  <c r="EE42" i="4"/>
  <c r="EE39" i="4"/>
  <c r="EE37" i="4"/>
  <c r="EE40" i="4"/>
  <c r="EE32" i="4"/>
  <c r="EE34" i="4"/>
  <c r="EE29" i="4"/>
  <c r="EE33" i="4"/>
  <c r="EE30" i="4"/>
  <c r="EE31" i="4"/>
  <c r="EE27" i="4"/>
  <c r="EE25" i="4"/>
  <c r="EE28" i="4"/>
  <c r="EE26" i="4"/>
  <c r="EE23" i="4"/>
  <c r="EE21" i="4"/>
  <c r="EE22" i="4"/>
  <c r="EE24" i="4"/>
  <c r="EE20" i="4"/>
  <c r="EE15" i="4"/>
  <c r="EE16" i="4"/>
  <c r="EE19" i="4"/>
  <c r="EE17" i="4"/>
  <c r="EE14" i="4"/>
  <c r="EE10" i="4"/>
  <c r="EE13" i="4"/>
  <c r="EE11" i="4"/>
  <c r="EE8" i="4"/>
  <c r="EE9" i="4"/>
  <c r="EE7" i="4"/>
  <c r="EE6" i="4"/>
  <c r="EE18" i="4"/>
  <c r="EE12" i="4"/>
  <c r="EF5" i="4"/>
  <c r="AJ5" i="2"/>
  <c r="AJ67" i="2" l="1"/>
  <c r="AJ66" i="2"/>
  <c r="AJ69" i="2"/>
  <c r="AJ64" i="2"/>
  <c r="AJ60" i="2"/>
  <c r="AJ62" i="2"/>
  <c r="AJ61" i="2"/>
  <c r="AJ56" i="2"/>
  <c r="AJ54" i="2"/>
  <c r="AJ51" i="2"/>
  <c r="AJ63" i="2"/>
  <c r="AJ59" i="2"/>
  <c r="AJ53" i="2"/>
  <c r="AJ48" i="2"/>
  <c r="AJ57" i="2"/>
  <c r="AJ52" i="2"/>
  <c r="AJ50" i="2"/>
  <c r="AJ47" i="2"/>
  <c r="AJ44" i="2"/>
  <c r="AJ38" i="2"/>
  <c r="AJ45" i="2"/>
  <c r="AJ42" i="2"/>
  <c r="AJ39" i="2"/>
  <c r="AJ43" i="2"/>
  <c r="AJ30" i="2"/>
  <c r="AJ37" i="2"/>
  <c r="AJ34" i="2"/>
  <c r="AJ40" i="2"/>
  <c r="AJ32" i="2"/>
  <c r="AJ36" i="2"/>
  <c r="AJ28" i="2"/>
  <c r="AJ26" i="2"/>
  <c r="AJ24" i="2"/>
  <c r="AJ33" i="2"/>
  <c r="AJ20" i="2"/>
  <c r="AJ14" i="2"/>
  <c r="AJ25" i="2"/>
  <c r="AJ31" i="2"/>
  <c r="AJ23" i="2"/>
  <c r="AJ16" i="2"/>
  <c r="AJ8" i="2"/>
  <c r="AJ9" i="2"/>
  <c r="AM52" i="4" s="1"/>
  <c r="AJ10" i="2"/>
  <c r="AM53" i="4" s="1"/>
  <c r="AM58" i="4" s="1"/>
  <c r="AJ6" i="2"/>
  <c r="AJ18" i="2"/>
  <c r="AJ13" i="2"/>
  <c r="AJ12" i="2"/>
  <c r="AJ7" i="2"/>
  <c r="AJ22" i="2"/>
  <c r="AJ15" i="2"/>
  <c r="ED5" i="5"/>
  <c r="EC38" i="5"/>
  <c r="EC37" i="5"/>
  <c r="EC32" i="5"/>
  <c r="EC33" i="5"/>
  <c r="EC27" i="5"/>
  <c r="EC25" i="5"/>
  <c r="EC23" i="5"/>
  <c r="EC18" i="5"/>
  <c r="EC20" i="5"/>
  <c r="EC14" i="5"/>
  <c r="EC34" i="5"/>
  <c r="EC29" i="5"/>
  <c r="EC26" i="5"/>
  <c r="EC21" i="5"/>
  <c r="EC15" i="5"/>
  <c r="EC31" i="5"/>
  <c r="EC24" i="5"/>
  <c r="EC6" i="5"/>
  <c r="EC22" i="5"/>
  <c r="EC16" i="5"/>
  <c r="EC8" i="5"/>
  <c r="EC12" i="5"/>
  <c r="EC10" i="5"/>
  <c r="EC11" i="5"/>
  <c r="ED5" i="3"/>
  <c r="EC45" i="3"/>
  <c r="EC46" i="3"/>
  <c r="EC42" i="3"/>
  <c r="EC48" i="3"/>
  <c r="EC43" i="3"/>
  <c r="EC41" i="3"/>
  <c r="EC34" i="3"/>
  <c r="EC28" i="3"/>
  <c r="EC35" i="3"/>
  <c r="EC29" i="3"/>
  <c r="EC44" i="3"/>
  <c r="EC49" i="3"/>
  <c r="EC37" i="3"/>
  <c r="EC39" i="3"/>
  <c r="EC32" i="3"/>
  <c r="EC27" i="3"/>
  <c r="EC22" i="3"/>
  <c r="EC17" i="3"/>
  <c r="EC24" i="3"/>
  <c r="EC19" i="3"/>
  <c r="EC14" i="3"/>
  <c r="EC20" i="3"/>
  <c r="EC15" i="3"/>
  <c r="EC25" i="3"/>
  <c r="EC16" i="3"/>
  <c r="EC13" i="3"/>
  <c r="EC9" i="3"/>
  <c r="EC21" i="3"/>
  <c r="EC11" i="3"/>
  <c r="EC10" i="3"/>
  <c r="EC6" i="3"/>
  <c r="EC30" i="3"/>
  <c r="EC8" i="3"/>
  <c r="EE63" i="4"/>
  <c r="EE107" i="4" s="1"/>
  <c r="ED93" i="4"/>
  <c r="ED137" i="4" s="1"/>
  <c r="ED92" i="4"/>
  <c r="ED136" i="4" s="1"/>
  <c r="EE64" i="4"/>
  <c r="EE108" i="4" s="1"/>
  <c r="EE36" i="4"/>
  <c r="EE60" i="4" s="1"/>
  <c r="EE35" i="4"/>
  <c r="EE68" i="4"/>
  <c r="EE112" i="4" s="1"/>
  <c r="EE77" i="4"/>
  <c r="EE121" i="4" s="1"/>
  <c r="EE84" i="4"/>
  <c r="EE128" i="4" s="1"/>
  <c r="EE94" i="4"/>
  <c r="EE56" i="4"/>
  <c r="EE70" i="4"/>
  <c r="EE114" i="4" s="1"/>
  <c r="EE81" i="4"/>
  <c r="EE125" i="4" s="1"/>
  <c r="EE88" i="4"/>
  <c r="EE132" i="4" s="1"/>
  <c r="EE96" i="4"/>
  <c r="EE103" i="4"/>
  <c r="EE69" i="4"/>
  <c r="EE113" i="4" s="1"/>
  <c r="EE67" i="4"/>
  <c r="EE111" i="4" s="1"/>
  <c r="EE79" i="4"/>
  <c r="EE123" i="4" s="1"/>
  <c r="EE87" i="4"/>
  <c r="EE131" i="4" s="1"/>
  <c r="EE99" i="4"/>
  <c r="EE75" i="4"/>
  <c r="EE119" i="4" s="1"/>
  <c r="EE71" i="4"/>
  <c r="EE115" i="4" s="1"/>
  <c r="EE78" i="4"/>
  <c r="EE122" i="4" s="1"/>
  <c r="EE90" i="4"/>
  <c r="EE134" i="4" s="1"/>
  <c r="EE95" i="4"/>
  <c r="EE74" i="4"/>
  <c r="EE118" i="4" s="1"/>
  <c r="EE80" i="4"/>
  <c r="EE124" i="4" s="1"/>
  <c r="EE86" i="4"/>
  <c r="EE130" i="4" s="1"/>
  <c r="EE98" i="4"/>
  <c r="EE76" i="4"/>
  <c r="EE120" i="4" s="1"/>
  <c r="EE83" i="4"/>
  <c r="EE127" i="4" s="1"/>
  <c r="EE91" i="4"/>
  <c r="EE135" i="4" s="1"/>
  <c r="EE100" i="4"/>
  <c r="EE66" i="4"/>
  <c r="EE110" i="4" s="1"/>
  <c r="EE73" i="4"/>
  <c r="EE117" i="4" s="1"/>
  <c r="EE85" i="4"/>
  <c r="EE129" i="4" s="1"/>
  <c r="EE89" i="4"/>
  <c r="EE133" i="4" s="1"/>
  <c r="EE102" i="4"/>
  <c r="EE65" i="4"/>
  <c r="EE109" i="4" s="1"/>
  <c r="EE72" i="4"/>
  <c r="EE116" i="4" s="1"/>
  <c r="EE82" i="4"/>
  <c r="EE126" i="4" s="1"/>
  <c r="EE97" i="4"/>
  <c r="EE101" i="4"/>
  <c r="EE55" i="4"/>
  <c r="EE57" i="4"/>
  <c r="EF50" i="4"/>
  <c r="EF54" i="4"/>
  <c r="EF45" i="4"/>
  <c r="EF51" i="4"/>
  <c r="EF46" i="4"/>
  <c r="EF47" i="4"/>
  <c r="EF49" i="4"/>
  <c r="EF40" i="4"/>
  <c r="EF43" i="4"/>
  <c r="EF44" i="4"/>
  <c r="EF38" i="4"/>
  <c r="EF42" i="4"/>
  <c r="EF39" i="4"/>
  <c r="EF41" i="4"/>
  <c r="EF37" i="4"/>
  <c r="EF33" i="4"/>
  <c r="EF29" i="4"/>
  <c r="EF34" i="4"/>
  <c r="EF32" i="4"/>
  <c r="EF31" i="4"/>
  <c r="EF30" i="4"/>
  <c r="EF28" i="4"/>
  <c r="EF26" i="4"/>
  <c r="EF24" i="4"/>
  <c r="EF22" i="4"/>
  <c r="EF27" i="4"/>
  <c r="EF20" i="4"/>
  <c r="EF21" i="4"/>
  <c r="EF15" i="4"/>
  <c r="EF11" i="4"/>
  <c r="EF16" i="4"/>
  <c r="EF25" i="4"/>
  <c r="EF19" i="4"/>
  <c r="EF17" i="4"/>
  <c r="EF18" i="4"/>
  <c r="EF14" i="4"/>
  <c r="EF10" i="4"/>
  <c r="EF13" i="4"/>
  <c r="EF8" i="4"/>
  <c r="EF23" i="4"/>
  <c r="EF9" i="4"/>
  <c r="EF7" i="4"/>
  <c r="EF6" i="4"/>
  <c r="EF12" i="4"/>
  <c r="EG5" i="4"/>
  <c r="AK5" i="2"/>
  <c r="AK69" i="2" l="1"/>
  <c r="AK63" i="2"/>
  <c r="AK64" i="2"/>
  <c r="AK67" i="2"/>
  <c r="AK66" i="2"/>
  <c r="AK59" i="2"/>
  <c r="AK62" i="2"/>
  <c r="AK56" i="2"/>
  <c r="AK61" i="2"/>
  <c r="AK60" i="2"/>
  <c r="AK57" i="2"/>
  <c r="AK52" i="2"/>
  <c r="AK53" i="2"/>
  <c r="AK54" i="2"/>
  <c r="AK51" i="2"/>
  <c r="AK47" i="2"/>
  <c r="AK43" i="2"/>
  <c r="AK38" i="2"/>
  <c r="AK48" i="2"/>
  <c r="AK40" i="2"/>
  <c r="AK36" i="2"/>
  <c r="AK50" i="2"/>
  <c r="AK45" i="2"/>
  <c r="AK42" i="2"/>
  <c r="AK31" i="2"/>
  <c r="AK39" i="2"/>
  <c r="AK37" i="2"/>
  <c r="AK44" i="2"/>
  <c r="AK33" i="2"/>
  <c r="AK34" i="2"/>
  <c r="AK32" i="2"/>
  <c r="AK25" i="2"/>
  <c r="AK22" i="2"/>
  <c r="AK28" i="2"/>
  <c r="AK30" i="2"/>
  <c r="AK23" i="2"/>
  <c r="AK16" i="2"/>
  <c r="AK24" i="2"/>
  <c r="AK14" i="2"/>
  <c r="AK10" i="2"/>
  <c r="AN53" i="4" s="1"/>
  <c r="AN58" i="4" s="1"/>
  <c r="AK18" i="2"/>
  <c r="AK13" i="2"/>
  <c r="AK15" i="2"/>
  <c r="AK7" i="2"/>
  <c r="AK9" i="2"/>
  <c r="AN52" i="4" s="1"/>
  <c r="AK26" i="2"/>
  <c r="AK20" i="2"/>
  <c r="AK8" i="2"/>
  <c r="AK6" i="2"/>
  <c r="AK12" i="2"/>
  <c r="EE5" i="3"/>
  <c r="ED45" i="3"/>
  <c r="ED46" i="3"/>
  <c r="ED42" i="3"/>
  <c r="ED48" i="3"/>
  <c r="ED49" i="3"/>
  <c r="ED44" i="3"/>
  <c r="ED43" i="3"/>
  <c r="ED35" i="3"/>
  <c r="ED37" i="3"/>
  <c r="ED30" i="3"/>
  <c r="ED25" i="3"/>
  <c r="ED39" i="3"/>
  <c r="ED32" i="3"/>
  <c r="ED28" i="3"/>
  <c r="ED22" i="3"/>
  <c r="ED17" i="3"/>
  <c r="ED13" i="3"/>
  <c r="ED24" i="3"/>
  <c r="ED19" i="3"/>
  <c r="ED14" i="3"/>
  <c r="ED34" i="3"/>
  <c r="ED27" i="3"/>
  <c r="ED41" i="3"/>
  <c r="ED29" i="3"/>
  <c r="ED20" i="3"/>
  <c r="ED15" i="3"/>
  <c r="ED21" i="3"/>
  <c r="ED16" i="3"/>
  <c r="ED11" i="3"/>
  <c r="ED10" i="3"/>
  <c r="ED6" i="3"/>
  <c r="ED8" i="3"/>
  <c r="ED9" i="3"/>
  <c r="EE5" i="5"/>
  <c r="ED38" i="5"/>
  <c r="ED37" i="5"/>
  <c r="ED31" i="5"/>
  <c r="ED25" i="5"/>
  <c r="ED32" i="5"/>
  <c r="ED26" i="5"/>
  <c r="ED33" i="5"/>
  <c r="ED27" i="5"/>
  <c r="ED34" i="5"/>
  <c r="ED29" i="5"/>
  <c r="ED23" i="5"/>
  <c r="ED18" i="5"/>
  <c r="ED12" i="5"/>
  <c r="ED20" i="5"/>
  <c r="ED14" i="5"/>
  <c r="ED24" i="5"/>
  <c r="ED22" i="5"/>
  <c r="ED16" i="5"/>
  <c r="ED6" i="5"/>
  <c r="ED15" i="5"/>
  <c r="ED8" i="5"/>
  <c r="ED21" i="5"/>
  <c r="ED10" i="5"/>
  <c r="ED11" i="5"/>
  <c r="EF63" i="4"/>
  <c r="EF107" i="4" s="1"/>
  <c r="EE92" i="4"/>
  <c r="EE136" i="4" s="1"/>
  <c r="EE93" i="4"/>
  <c r="EE137" i="4" s="1"/>
  <c r="EF99" i="4"/>
  <c r="EF69" i="4"/>
  <c r="EF113" i="4" s="1"/>
  <c r="EF35" i="4"/>
  <c r="EF36" i="4"/>
  <c r="EF60" i="4" s="1"/>
  <c r="EF94" i="4"/>
  <c r="EF56" i="4"/>
  <c r="EF96" i="4"/>
  <c r="EF95" i="4"/>
  <c r="EF64" i="4"/>
  <c r="EF108" i="4" s="1"/>
  <c r="EF101" i="4"/>
  <c r="EF66" i="4"/>
  <c r="EF110" i="4" s="1"/>
  <c r="EF100" i="4"/>
  <c r="EF67" i="4"/>
  <c r="EF111" i="4" s="1"/>
  <c r="EF72" i="4"/>
  <c r="EF116" i="4" s="1"/>
  <c r="EF87" i="4"/>
  <c r="EF131" i="4" s="1"/>
  <c r="EF103" i="4"/>
  <c r="EF71" i="4"/>
  <c r="EF115" i="4" s="1"/>
  <c r="EF78" i="4"/>
  <c r="EF122" i="4" s="1"/>
  <c r="EF88" i="4"/>
  <c r="EF132" i="4" s="1"/>
  <c r="EF75" i="4"/>
  <c r="EF119" i="4" s="1"/>
  <c r="EF77" i="4"/>
  <c r="EF121" i="4" s="1"/>
  <c r="EF89" i="4"/>
  <c r="EF133" i="4" s="1"/>
  <c r="EF102" i="4"/>
  <c r="EF74" i="4"/>
  <c r="EF118" i="4" s="1"/>
  <c r="EF84" i="4"/>
  <c r="EF128" i="4" s="1"/>
  <c r="EF91" i="4"/>
  <c r="EF135" i="4" s="1"/>
  <c r="EF76" i="4"/>
  <c r="EF120" i="4" s="1"/>
  <c r="EF79" i="4"/>
  <c r="EF123" i="4" s="1"/>
  <c r="EF86" i="4"/>
  <c r="EF130" i="4" s="1"/>
  <c r="EF80" i="4"/>
  <c r="EF124" i="4" s="1"/>
  <c r="EF82" i="4"/>
  <c r="EF126" i="4" s="1"/>
  <c r="EF81" i="4"/>
  <c r="EF125" i="4" s="1"/>
  <c r="EF90" i="4"/>
  <c r="EF134" i="4" s="1"/>
  <c r="EF97" i="4"/>
  <c r="EF65" i="4"/>
  <c r="EF109" i="4" s="1"/>
  <c r="EF73" i="4"/>
  <c r="EF117" i="4" s="1"/>
  <c r="EF83" i="4"/>
  <c r="EF127" i="4" s="1"/>
  <c r="EF70" i="4"/>
  <c r="EF114" i="4" s="1"/>
  <c r="EF68" i="4"/>
  <c r="EF112" i="4" s="1"/>
  <c r="EF85" i="4"/>
  <c r="EF129" i="4" s="1"/>
  <c r="EF98" i="4"/>
  <c r="EF55" i="4"/>
  <c r="EF57" i="4"/>
  <c r="EG50" i="4"/>
  <c r="EG54" i="4"/>
  <c r="EG49" i="4"/>
  <c r="EG51" i="4"/>
  <c r="EG46" i="4"/>
  <c r="EG47" i="4"/>
  <c r="EG45" i="4"/>
  <c r="EG43" i="4"/>
  <c r="EG44" i="4"/>
  <c r="EG40" i="4"/>
  <c r="EG41" i="4"/>
  <c r="EG42" i="4"/>
  <c r="EG39" i="4"/>
  <c r="EG38" i="4"/>
  <c r="EG33" i="4"/>
  <c r="EG37" i="4"/>
  <c r="EG30" i="4"/>
  <c r="EG34" i="4"/>
  <c r="EG32" i="4"/>
  <c r="EG31" i="4"/>
  <c r="EG29" i="4"/>
  <c r="EG27" i="4"/>
  <c r="EG25" i="4"/>
  <c r="EG28" i="4"/>
  <c r="EG26" i="4"/>
  <c r="EG22" i="4"/>
  <c r="EG24" i="4"/>
  <c r="EG23" i="4"/>
  <c r="EG21" i="4"/>
  <c r="EG16" i="4"/>
  <c r="EG19" i="4"/>
  <c r="EG17" i="4"/>
  <c r="EG20" i="4"/>
  <c r="EG18" i="4"/>
  <c r="EG13" i="4"/>
  <c r="EG7" i="4"/>
  <c r="EG15" i="4"/>
  <c r="EG12" i="4"/>
  <c r="EG9" i="4"/>
  <c r="EG6" i="4"/>
  <c r="EG11" i="4"/>
  <c r="EG14" i="4"/>
  <c r="EG10" i="4"/>
  <c r="EG8" i="4"/>
  <c r="EH5" i="4"/>
  <c r="AL5" i="2"/>
  <c r="EF5" i="5" l="1"/>
  <c r="EE38" i="5"/>
  <c r="EE33" i="5"/>
  <c r="EE34" i="5"/>
  <c r="EE27" i="5"/>
  <c r="EE25" i="5"/>
  <c r="EE20" i="5"/>
  <c r="EE37" i="5"/>
  <c r="EE32" i="5"/>
  <c r="EE21" i="5"/>
  <c r="EE15" i="5"/>
  <c r="EE29" i="5"/>
  <c r="EE26" i="5"/>
  <c r="EE24" i="5"/>
  <c r="EE31" i="5"/>
  <c r="EE22" i="5"/>
  <c r="EE16" i="5"/>
  <c r="EE18" i="5"/>
  <c r="EE8" i="5"/>
  <c r="EE10" i="5"/>
  <c r="EE14" i="5"/>
  <c r="EE12" i="5"/>
  <c r="EE11" i="5"/>
  <c r="EE6" i="5"/>
  <c r="EE23" i="5"/>
  <c r="AL69" i="2"/>
  <c r="AL60" i="2"/>
  <c r="AL62" i="2"/>
  <c r="AL63" i="2"/>
  <c r="AL67" i="2"/>
  <c r="AL66" i="2"/>
  <c r="AL61" i="2"/>
  <c r="AL59" i="2"/>
  <c r="AL64" i="2"/>
  <c r="AL52" i="2"/>
  <c r="AL57" i="2"/>
  <c r="AL54" i="2"/>
  <c r="AL50" i="2"/>
  <c r="AL56" i="2"/>
  <c r="AL53" i="2"/>
  <c r="AL47" i="2"/>
  <c r="AL51" i="2"/>
  <c r="AL48" i="2"/>
  <c r="AL45" i="2"/>
  <c r="AL36" i="2"/>
  <c r="AL42" i="2"/>
  <c r="AL39" i="2"/>
  <c r="AL37" i="2"/>
  <c r="AL44" i="2"/>
  <c r="AL43" i="2"/>
  <c r="AL40" i="2"/>
  <c r="AL32" i="2"/>
  <c r="AL38" i="2"/>
  <c r="AL26" i="2"/>
  <c r="AL33" i="2"/>
  <c r="AL31" i="2"/>
  <c r="AL28" i="2"/>
  <c r="AL30" i="2"/>
  <c r="AL24" i="2"/>
  <c r="AL34" i="2"/>
  <c r="AL25" i="2"/>
  <c r="AL22" i="2"/>
  <c r="AL15" i="2"/>
  <c r="AL23" i="2"/>
  <c r="AL18" i="2"/>
  <c r="AL13" i="2"/>
  <c r="AL16" i="2"/>
  <c r="AL9" i="2"/>
  <c r="AO52" i="4" s="1"/>
  <c r="AL14" i="2"/>
  <c r="AL10" i="2"/>
  <c r="AO53" i="4" s="1"/>
  <c r="AO58" i="4" s="1"/>
  <c r="AL6" i="2"/>
  <c r="AL12" i="2"/>
  <c r="AL7" i="2"/>
  <c r="AL20" i="2"/>
  <c r="AL8" i="2"/>
  <c r="EF5" i="3"/>
  <c r="EE46" i="3"/>
  <c r="EE48" i="3"/>
  <c r="EE43" i="3"/>
  <c r="EE49" i="3"/>
  <c r="EE44" i="3"/>
  <c r="EE35" i="3"/>
  <c r="EE29" i="3"/>
  <c r="EE45" i="3"/>
  <c r="EE37" i="3"/>
  <c r="EE30" i="3"/>
  <c r="EE25" i="3"/>
  <c r="EE42" i="3"/>
  <c r="EE39" i="3"/>
  <c r="EE41" i="3"/>
  <c r="EE34" i="3"/>
  <c r="EE28" i="3"/>
  <c r="EE24" i="3"/>
  <c r="EE19" i="3"/>
  <c r="EE27" i="3"/>
  <c r="EE20" i="3"/>
  <c r="EE15" i="3"/>
  <c r="EE32" i="3"/>
  <c r="EE21" i="3"/>
  <c r="EE16" i="3"/>
  <c r="EE11" i="3"/>
  <c r="EE10" i="3"/>
  <c r="EE6" i="3"/>
  <c r="EE22" i="3"/>
  <c r="EE14" i="3"/>
  <c r="EE8" i="3"/>
  <c r="EE13" i="3"/>
  <c r="EE17" i="3"/>
  <c r="EE9" i="3"/>
  <c r="EG70" i="4"/>
  <c r="EG114" i="4" s="1"/>
  <c r="EG68" i="4"/>
  <c r="EG112" i="4" s="1"/>
  <c r="EF93" i="4"/>
  <c r="EF137" i="4" s="1"/>
  <c r="EG77" i="4"/>
  <c r="EG121" i="4" s="1"/>
  <c r="EG63" i="4"/>
  <c r="EG107" i="4" s="1"/>
  <c r="EF92" i="4"/>
  <c r="EF136" i="4" s="1"/>
  <c r="EG67" i="4"/>
  <c r="EG111" i="4" s="1"/>
  <c r="EG71" i="4"/>
  <c r="EG115" i="4" s="1"/>
  <c r="EG65" i="4"/>
  <c r="EG109" i="4" s="1"/>
  <c r="EG35" i="4"/>
  <c r="EG36" i="4"/>
  <c r="EG60" i="4" s="1"/>
  <c r="EG66" i="4"/>
  <c r="EG110" i="4" s="1"/>
  <c r="EG94" i="4"/>
  <c r="EG56" i="4"/>
  <c r="EG83" i="4"/>
  <c r="EG127" i="4" s="1"/>
  <c r="EG87" i="4"/>
  <c r="EG131" i="4" s="1"/>
  <c r="EG101" i="4"/>
  <c r="EG74" i="4"/>
  <c r="EG118" i="4" s="1"/>
  <c r="EG85" i="4"/>
  <c r="EG129" i="4" s="1"/>
  <c r="EG100" i="4"/>
  <c r="EG76" i="4"/>
  <c r="EG120" i="4" s="1"/>
  <c r="EG82" i="4"/>
  <c r="EG126" i="4" s="1"/>
  <c r="EG90" i="4"/>
  <c r="EG134" i="4" s="1"/>
  <c r="EG102" i="4"/>
  <c r="EG69" i="4"/>
  <c r="EG113" i="4" s="1"/>
  <c r="EG73" i="4"/>
  <c r="EG117" i="4" s="1"/>
  <c r="EG84" i="4"/>
  <c r="EG128" i="4" s="1"/>
  <c r="EG95" i="4"/>
  <c r="EG72" i="4"/>
  <c r="EG116" i="4" s="1"/>
  <c r="EG78" i="4"/>
  <c r="EG122" i="4" s="1"/>
  <c r="EG86" i="4"/>
  <c r="EG130" i="4" s="1"/>
  <c r="EG96" i="4"/>
  <c r="EG103" i="4"/>
  <c r="EG64" i="4"/>
  <c r="EG108" i="4" s="1"/>
  <c r="EG80" i="4"/>
  <c r="EG124" i="4" s="1"/>
  <c r="EG88" i="4"/>
  <c r="EG132" i="4" s="1"/>
  <c r="EG99" i="4"/>
  <c r="EG81" i="4"/>
  <c r="EG125" i="4" s="1"/>
  <c r="EG89" i="4"/>
  <c r="EG133" i="4" s="1"/>
  <c r="EG98" i="4"/>
  <c r="EG75" i="4"/>
  <c r="EG119" i="4" s="1"/>
  <c r="EG79" i="4"/>
  <c r="EG123" i="4" s="1"/>
  <c r="EG91" i="4"/>
  <c r="EG135" i="4" s="1"/>
  <c r="EG97" i="4"/>
  <c r="EG55" i="4"/>
  <c r="EG57" i="4"/>
  <c r="EH50" i="4"/>
  <c r="EH54" i="4"/>
  <c r="EH49" i="4"/>
  <c r="EH51" i="4"/>
  <c r="EH46" i="4"/>
  <c r="EH47" i="4"/>
  <c r="EH45" i="4"/>
  <c r="EH43" i="4"/>
  <c r="EH44" i="4"/>
  <c r="EH41" i="4"/>
  <c r="EH42" i="4"/>
  <c r="EH39" i="4"/>
  <c r="EH40" i="4"/>
  <c r="EH38" i="4"/>
  <c r="EH34" i="4"/>
  <c r="EH37" i="4"/>
  <c r="EH30" i="4"/>
  <c r="EH33" i="4"/>
  <c r="EH25" i="4"/>
  <c r="EH31" i="4"/>
  <c r="EH32" i="4"/>
  <c r="EH29" i="4"/>
  <c r="EH23" i="4"/>
  <c r="EH28" i="4"/>
  <c r="EH26" i="4"/>
  <c r="EH27" i="4"/>
  <c r="EH24" i="4"/>
  <c r="EH19" i="4"/>
  <c r="EH20" i="4"/>
  <c r="EH21" i="4"/>
  <c r="EH16" i="4"/>
  <c r="EH12" i="4"/>
  <c r="EH17" i="4"/>
  <c r="EH18" i="4"/>
  <c r="EH22" i="4"/>
  <c r="EH15" i="4"/>
  <c r="EH7" i="4"/>
  <c r="EH11" i="4"/>
  <c r="EH8" i="4"/>
  <c r="EH9" i="4"/>
  <c r="EH14" i="4"/>
  <c r="EH13" i="4"/>
  <c r="EH10" i="4"/>
  <c r="EH6" i="4"/>
  <c r="EI5" i="4"/>
  <c r="AM5" i="2"/>
  <c r="EH101" i="4" l="1"/>
  <c r="AM64" i="2"/>
  <c r="AM69" i="2"/>
  <c r="AM67" i="2"/>
  <c r="AM61" i="2"/>
  <c r="AM66" i="2"/>
  <c r="AM63" i="2"/>
  <c r="AM60" i="2"/>
  <c r="AM57" i="2"/>
  <c r="AM62" i="2"/>
  <c r="AM59" i="2"/>
  <c r="AM54" i="2"/>
  <c r="AM56" i="2"/>
  <c r="AM52" i="2"/>
  <c r="AM53" i="2"/>
  <c r="AM51" i="2"/>
  <c r="AM47" i="2"/>
  <c r="AM45" i="2"/>
  <c r="AM48" i="2"/>
  <c r="AM44" i="2"/>
  <c r="AM39" i="2"/>
  <c r="AM50" i="2"/>
  <c r="AM42" i="2"/>
  <c r="AM37" i="2"/>
  <c r="AM32" i="2"/>
  <c r="AM43" i="2"/>
  <c r="AM40" i="2"/>
  <c r="AM38" i="2"/>
  <c r="AM34" i="2"/>
  <c r="AM33" i="2"/>
  <c r="AM31" i="2"/>
  <c r="AM36" i="2"/>
  <c r="AM25" i="2"/>
  <c r="AM28" i="2"/>
  <c r="AM23" i="2"/>
  <c r="AM30" i="2"/>
  <c r="AM26" i="2"/>
  <c r="AM24" i="2"/>
  <c r="AM14" i="2"/>
  <c r="AM18" i="2"/>
  <c r="AM12" i="2"/>
  <c r="AM13" i="2"/>
  <c r="AM20" i="2"/>
  <c r="AM15" i="2"/>
  <c r="AM22" i="2"/>
  <c r="AM9" i="2"/>
  <c r="AP52" i="4" s="1"/>
  <c r="AM16" i="2"/>
  <c r="AM8" i="2"/>
  <c r="AM6" i="2"/>
  <c r="AM7" i="2"/>
  <c r="AM10" i="2"/>
  <c r="AP53" i="4" s="1"/>
  <c r="AP58" i="4" s="1"/>
  <c r="EG5" i="3"/>
  <c r="EF46" i="3"/>
  <c r="EF42" i="3"/>
  <c r="EF48" i="3"/>
  <c r="EF43" i="3"/>
  <c r="EF49" i="3"/>
  <c r="EF44" i="3"/>
  <c r="EF45" i="3"/>
  <c r="EF37" i="3"/>
  <c r="EF39" i="3"/>
  <c r="EF32" i="3"/>
  <c r="EF27" i="3"/>
  <c r="EF41" i="3"/>
  <c r="EF34" i="3"/>
  <c r="EF35" i="3"/>
  <c r="EF24" i="3"/>
  <c r="EF19" i="3"/>
  <c r="EF14" i="3"/>
  <c r="EF20" i="3"/>
  <c r="EF15" i="3"/>
  <c r="EF29" i="3"/>
  <c r="EF21" i="3"/>
  <c r="EF16" i="3"/>
  <c r="EF25" i="3"/>
  <c r="EF30" i="3"/>
  <c r="EF22" i="3"/>
  <c r="EF17" i="3"/>
  <c r="EF13" i="3"/>
  <c r="EF6" i="3"/>
  <c r="EF8" i="3"/>
  <c r="EF28" i="3"/>
  <c r="EF9" i="3"/>
  <c r="EF11" i="3"/>
  <c r="EF10" i="3"/>
  <c r="EG5" i="5"/>
  <c r="EF38" i="5"/>
  <c r="EF32" i="5"/>
  <c r="EF26" i="5"/>
  <c r="EF33" i="5"/>
  <c r="EF27" i="5"/>
  <c r="EF34" i="5"/>
  <c r="EF29" i="5"/>
  <c r="EF37" i="5"/>
  <c r="EF31" i="5"/>
  <c r="EF25" i="5"/>
  <c r="EF20" i="5"/>
  <c r="EF14" i="5"/>
  <c r="EF21" i="5"/>
  <c r="EF15" i="5"/>
  <c r="EF24" i="5"/>
  <c r="EF23" i="5"/>
  <c r="EF18" i="5"/>
  <c r="EF12" i="5"/>
  <c r="EF8" i="5"/>
  <c r="EF22" i="5"/>
  <c r="EF16" i="5"/>
  <c r="EF10" i="5"/>
  <c r="EF11" i="5"/>
  <c r="EF6" i="5"/>
  <c r="EG93" i="4"/>
  <c r="EG137" i="4" s="1"/>
  <c r="EH63" i="4"/>
  <c r="EH107" i="4" s="1"/>
  <c r="EG92" i="4"/>
  <c r="EG136" i="4" s="1"/>
  <c r="EH36" i="4"/>
  <c r="EH60" i="4" s="1"/>
  <c r="EH35" i="4"/>
  <c r="EH74" i="4"/>
  <c r="EH118" i="4" s="1"/>
  <c r="EH83" i="4"/>
  <c r="EH127" i="4" s="1"/>
  <c r="EH87" i="4"/>
  <c r="EH131" i="4" s="1"/>
  <c r="EH94" i="4"/>
  <c r="EH56" i="4"/>
  <c r="EH71" i="4"/>
  <c r="EH115" i="4" s="1"/>
  <c r="EH65" i="4"/>
  <c r="EH109" i="4" s="1"/>
  <c r="EH73" i="4"/>
  <c r="EH117" i="4" s="1"/>
  <c r="EH66" i="4"/>
  <c r="EH110" i="4" s="1"/>
  <c r="EH69" i="4"/>
  <c r="EH113" i="4" s="1"/>
  <c r="EH85" i="4"/>
  <c r="EH129" i="4" s="1"/>
  <c r="EH100" i="4"/>
  <c r="EH80" i="4"/>
  <c r="EH124" i="4" s="1"/>
  <c r="EH91" i="4"/>
  <c r="EH135" i="4" s="1"/>
  <c r="EH102" i="4"/>
  <c r="EH68" i="4"/>
  <c r="EH112" i="4" s="1"/>
  <c r="EH78" i="4"/>
  <c r="EH122" i="4" s="1"/>
  <c r="EH86" i="4"/>
  <c r="EH130" i="4" s="1"/>
  <c r="EH95" i="4"/>
  <c r="EH64" i="4"/>
  <c r="EH108" i="4" s="1"/>
  <c r="EH77" i="4"/>
  <c r="EH121" i="4" s="1"/>
  <c r="EH89" i="4"/>
  <c r="EH133" i="4" s="1"/>
  <c r="EH97" i="4"/>
  <c r="EH103" i="4"/>
  <c r="EH72" i="4"/>
  <c r="EH116" i="4" s="1"/>
  <c r="EH76" i="4"/>
  <c r="EH120" i="4" s="1"/>
  <c r="EH88" i="4"/>
  <c r="EH132" i="4" s="1"/>
  <c r="EH96" i="4"/>
  <c r="EH67" i="4"/>
  <c r="EH111" i="4" s="1"/>
  <c r="EH79" i="4"/>
  <c r="EH123" i="4" s="1"/>
  <c r="EH81" i="4"/>
  <c r="EH125" i="4" s="1"/>
  <c r="EH82" i="4"/>
  <c r="EH126" i="4" s="1"/>
  <c r="EH99" i="4"/>
  <c r="EH70" i="4"/>
  <c r="EH114" i="4" s="1"/>
  <c r="EH75" i="4"/>
  <c r="EH119" i="4" s="1"/>
  <c r="EH84" i="4"/>
  <c r="EH128" i="4" s="1"/>
  <c r="EH90" i="4"/>
  <c r="EH134" i="4" s="1"/>
  <c r="EH98" i="4"/>
  <c r="EH57" i="4"/>
  <c r="EH55" i="4"/>
  <c r="EI54" i="4"/>
  <c r="EI49" i="4"/>
  <c r="EI50" i="4"/>
  <c r="EI51" i="4"/>
  <c r="EI47" i="4"/>
  <c r="EI45" i="4"/>
  <c r="EI44" i="4"/>
  <c r="EI46" i="4"/>
  <c r="EI41" i="4"/>
  <c r="EI42" i="4"/>
  <c r="EI40" i="4"/>
  <c r="EI43" i="4"/>
  <c r="EI39" i="4"/>
  <c r="EI38" i="4"/>
  <c r="EI34" i="4"/>
  <c r="EI37" i="4"/>
  <c r="EI32" i="4"/>
  <c r="EI31" i="4"/>
  <c r="EI33" i="4"/>
  <c r="EI30" i="4"/>
  <c r="EI28" i="4"/>
  <c r="EI29" i="4"/>
  <c r="EI27" i="4"/>
  <c r="EI24" i="4"/>
  <c r="EI23" i="4"/>
  <c r="EI25" i="4"/>
  <c r="EI22" i="4"/>
  <c r="EI17" i="4"/>
  <c r="EI19" i="4"/>
  <c r="EI18" i="4"/>
  <c r="EI20" i="4"/>
  <c r="EI21" i="4"/>
  <c r="EI16" i="4"/>
  <c r="EI15" i="4"/>
  <c r="EI11" i="4"/>
  <c r="EI8" i="4"/>
  <c r="EI12" i="4"/>
  <c r="EI26" i="4"/>
  <c r="EI14" i="4"/>
  <c r="EI10" i="4"/>
  <c r="EI13" i="4"/>
  <c r="EI7" i="4"/>
  <c r="EI6" i="4"/>
  <c r="EI9" i="4"/>
  <c r="EJ5" i="4"/>
  <c r="AN5" i="2"/>
  <c r="EH5" i="5" l="1"/>
  <c r="EG33" i="5"/>
  <c r="EG34" i="5"/>
  <c r="EG37" i="5"/>
  <c r="EG32" i="5"/>
  <c r="EG21" i="5"/>
  <c r="EG38" i="5"/>
  <c r="EG24" i="5"/>
  <c r="EG29" i="5"/>
  <c r="EG26" i="5"/>
  <c r="EG22" i="5"/>
  <c r="EG16" i="5"/>
  <c r="EG31" i="5"/>
  <c r="EG23" i="5"/>
  <c r="EG18" i="5"/>
  <c r="EG27" i="5"/>
  <c r="EG15" i="5"/>
  <c r="EG10" i="5"/>
  <c r="EG25" i="5"/>
  <c r="EG14" i="5"/>
  <c r="EG12" i="5"/>
  <c r="EG11" i="5"/>
  <c r="EG6" i="5"/>
  <c r="EG20" i="5"/>
  <c r="EG8" i="5"/>
  <c r="EH5" i="3"/>
  <c r="EG48" i="3"/>
  <c r="EG43" i="3"/>
  <c r="EG49" i="3"/>
  <c r="EG44" i="3"/>
  <c r="EG45" i="3"/>
  <c r="EG37" i="3"/>
  <c r="EG30" i="3"/>
  <c r="EG25" i="3"/>
  <c r="EG39" i="3"/>
  <c r="EG32" i="3"/>
  <c r="EG27" i="3"/>
  <c r="EG42" i="3"/>
  <c r="EG41" i="3"/>
  <c r="EG35" i="3"/>
  <c r="EG29" i="3"/>
  <c r="EG24" i="3"/>
  <c r="EG20" i="3"/>
  <c r="EG15" i="3"/>
  <c r="EG34" i="3"/>
  <c r="EG21" i="3"/>
  <c r="EG16" i="3"/>
  <c r="EG22" i="3"/>
  <c r="EG17" i="3"/>
  <c r="EG28" i="3"/>
  <c r="EG6" i="3"/>
  <c r="EG8" i="3"/>
  <c r="EG14" i="3"/>
  <c r="EG19" i="3"/>
  <c r="EG9" i="3"/>
  <c r="EG13" i="3"/>
  <c r="EG11" i="3"/>
  <c r="EG10" i="3"/>
  <c r="EG46" i="3"/>
  <c r="AN66" i="2"/>
  <c r="AN63" i="2"/>
  <c r="AN61" i="2"/>
  <c r="AN64" i="2"/>
  <c r="AN67" i="2"/>
  <c r="AN62" i="2"/>
  <c r="AN69" i="2"/>
  <c r="AN59" i="2"/>
  <c r="AN56" i="2"/>
  <c r="AN60" i="2"/>
  <c r="AN53" i="2"/>
  <c r="AN57" i="2"/>
  <c r="AN51" i="2"/>
  <c r="AN47" i="2"/>
  <c r="AN54" i="2"/>
  <c r="AN48" i="2"/>
  <c r="AN50" i="2"/>
  <c r="AN42" i="2"/>
  <c r="AN39" i="2"/>
  <c r="AN37" i="2"/>
  <c r="AN44" i="2"/>
  <c r="AN43" i="2"/>
  <c r="AN52" i="2"/>
  <c r="AN40" i="2"/>
  <c r="AN38" i="2"/>
  <c r="AN36" i="2"/>
  <c r="AN33" i="2"/>
  <c r="AN31" i="2"/>
  <c r="AN28" i="2"/>
  <c r="AN45" i="2"/>
  <c r="AN30" i="2"/>
  <c r="AN34" i="2"/>
  <c r="AN25" i="2"/>
  <c r="AN32" i="2"/>
  <c r="AN23" i="2"/>
  <c r="AN16" i="2"/>
  <c r="AN26" i="2"/>
  <c r="AN24" i="2"/>
  <c r="AN20" i="2"/>
  <c r="AN14" i="2"/>
  <c r="AN10" i="2"/>
  <c r="AQ53" i="4" s="1"/>
  <c r="AQ58" i="4" s="1"/>
  <c r="AN6" i="2"/>
  <c r="AN18" i="2"/>
  <c r="AN12" i="2"/>
  <c r="AN7" i="2"/>
  <c r="AN13" i="2"/>
  <c r="AN15" i="2"/>
  <c r="AN8" i="2"/>
  <c r="AN22" i="2"/>
  <c r="AN9" i="2"/>
  <c r="AQ52" i="4" s="1"/>
  <c r="EI63" i="4"/>
  <c r="EI107" i="4" s="1"/>
  <c r="EI66" i="4"/>
  <c r="EI110" i="4" s="1"/>
  <c r="EH92" i="4"/>
  <c r="EH136" i="4" s="1"/>
  <c r="EH93" i="4"/>
  <c r="EH137" i="4" s="1"/>
  <c r="EI36" i="4"/>
  <c r="EI60" i="4" s="1"/>
  <c r="EI35" i="4"/>
  <c r="EI67" i="4"/>
  <c r="EI111" i="4" s="1"/>
  <c r="EI78" i="4"/>
  <c r="EI122" i="4" s="1"/>
  <c r="EI81" i="4"/>
  <c r="EI125" i="4" s="1"/>
  <c r="EI94" i="4"/>
  <c r="EI56" i="4"/>
  <c r="EI69" i="4"/>
  <c r="EI113" i="4" s="1"/>
  <c r="EI64" i="4"/>
  <c r="EI108" i="4" s="1"/>
  <c r="EI70" i="4"/>
  <c r="EI114" i="4" s="1"/>
  <c r="EI103" i="4"/>
  <c r="EI71" i="4"/>
  <c r="EI115" i="4" s="1"/>
  <c r="EI77" i="4"/>
  <c r="EI121" i="4" s="1"/>
  <c r="EI84" i="4"/>
  <c r="EI128" i="4" s="1"/>
  <c r="EI91" i="4"/>
  <c r="EI135" i="4" s="1"/>
  <c r="EI101" i="4"/>
  <c r="EI83" i="4"/>
  <c r="EI127" i="4" s="1"/>
  <c r="EI75" i="4"/>
  <c r="EI119" i="4" s="1"/>
  <c r="EI86" i="4"/>
  <c r="EI130" i="4" s="1"/>
  <c r="EI95" i="4"/>
  <c r="EI102" i="4"/>
  <c r="EI76" i="4"/>
  <c r="EI120" i="4" s="1"/>
  <c r="EI85" i="4"/>
  <c r="EI129" i="4" s="1"/>
  <c r="EI96" i="4"/>
  <c r="EI65" i="4"/>
  <c r="EI109" i="4" s="1"/>
  <c r="EI74" i="4"/>
  <c r="EI118" i="4" s="1"/>
  <c r="EI87" i="4"/>
  <c r="EI131" i="4" s="1"/>
  <c r="EI100" i="4"/>
  <c r="EI68" i="4"/>
  <c r="EI112" i="4" s="1"/>
  <c r="EI79" i="4"/>
  <c r="EI123" i="4" s="1"/>
  <c r="EI90" i="4"/>
  <c r="EI134" i="4" s="1"/>
  <c r="EI97" i="4"/>
  <c r="EI72" i="4"/>
  <c r="EI116" i="4" s="1"/>
  <c r="EI82" i="4"/>
  <c r="EI126" i="4" s="1"/>
  <c r="EI88" i="4"/>
  <c r="EI132" i="4" s="1"/>
  <c r="EI99" i="4"/>
  <c r="EI73" i="4"/>
  <c r="EI117" i="4" s="1"/>
  <c r="EI80" i="4"/>
  <c r="EI124" i="4" s="1"/>
  <c r="EI89" i="4"/>
  <c r="EI133" i="4" s="1"/>
  <c r="EI98" i="4"/>
  <c r="EI57" i="4"/>
  <c r="EI55" i="4"/>
  <c r="EJ49" i="4"/>
  <c r="EJ50" i="4"/>
  <c r="EJ54" i="4"/>
  <c r="EJ47" i="4"/>
  <c r="EJ45" i="4"/>
  <c r="EJ51" i="4"/>
  <c r="EJ43" i="4"/>
  <c r="EJ44" i="4"/>
  <c r="EJ46" i="4"/>
  <c r="EJ42" i="4"/>
  <c r="EJ34" i="4"/>
  <c r="EJ41" i="4"/>
  <c r="EJ40" i="4"/>
  <c r="EJ39" i="4"/>
  <c r="EJ38" i="4"/>
  <c r="EJ37" i="4"/>
  <c r="EJ32" i="4"/>
  <c r="EJ31" i="4"/>
  <c r="EJ30" i="4"/>
  <c r="EJ26" i="4"/>
  <c r="EJ28" i="4"/>
  <c r="EJ33" i="4"/>
  <c r="EJ27" i="4"/>
  <c r="EJ29" i="4"/>
  <c r="EJ24" i="4"/>
  <c r="EJ20" i="4"/>
  <c r="EJ21" i="4"/>
  <c r="EJ23" i="4"/>
  <c r="EJ25" i="4"/>
  <c r="EJ22" i="4"/>
  <c r="EJ17" i="4"/>
  <c r="EJ13" i="4"/>
  <c r="EJ19" i="4"/>
  <c r="EJ18" i="4"/>
  <c r="EJ14" i="4"/>
  <c r="EJ16" i="4"/>
  <c r="EJ15" i="4"/>
  <c r="EJ11" i="4"/>
  <c r="EJ8" i="4"/>
  <c r="EJ9" i="4"/>
  <c r="EJ12" i="4"/>
  <c r="EJ10" i="4"/>
  <c r="EJ6" i="4"/>
  <c r="EJ7" i="4"/>
  <c r="EK5" i="4"/>
  <c r="AO5" i="2"/>
  <c r="AO66" i="2" l="1"/>
  <c r="AO64" i="2"/>
  <c r="AO67" i="2"/>
  <c r="AO63" i="2"/>
  <c r="AO56" i="2"/>
  <c r="AO69" i="2"/>
  <c r="AO60" i="2"/>
  <c r="AO59" i="2"/>
  <c r="AO62" i="2"/>
  <c r="AO61" i="2"/>
  <c r="AO57" i="2"/>
  <c r="AO54" i="2"/>
  <c r="AO53" i="2"/>
  <c r="AO51" i="2"/>
  <c r="AO52" i="2"/>
  <c r="AO47" i="2"/>
  <c r="AO48" i="2"/>
  <c r="AO40" i="2"/>
  <c r="AO36" i="2"/>
  <c r="AO50" i="2"/>
  <c r="AO43" i="2"/>
  <c r="AO38" i="2"/>
  <c r="AO39" i="2"/>
  <c r="AO44" i="2"/>
  <c r="AO33" i="2"/>
  <c r="AO45" i="2"/>
  <c r="AO37" i="2"/>
  <c r="AO42" i="2"/>
  <c r="AO32" i="2"/>
  <c r="AO23" i="2"/>
  <c r="AO28" i="2"/>
  <c r="AO30" i="2"/>
  <c r="AO31" i="2"/>
  <c r="AO26" i="2"/>
  <c r="AO24" i="2"/>
  <c r="AO14" i="2"/>
  <c r="AO18" i="2"/>
  <c r="AO12" i="2"/>
  <c r="AO13" i="2"/>
  <c r="AO15" i="2"/>
  <c r="AO25" i="2"/>
  <c r="AO22" i="2"/>
  <c r="AO20" i="2"/>
  <c r="AO34" i="2"/>
  <c r="AO16" i="2"/>
  <c r="AO9" i="2"/>
  <c r="AR52" i="4" s="1"/>
  <c r="AO8" i="2"/>
  <c r="AO6" i="2"/>
  <c r="AO10" i="2"/>
  <c r="AR53" i="4" s="1"/>
  <c r="AR58" i="4" s="1"/>
  <c r="AO7" i="2"/>
  <c r="EI5" i="3"/>
  <c r="EH48" i="3"/>
  <c r="EH43" i="3"/>
  <c r="EH49" i="3"/>
  <c r="EH44" i="3"/>
  <c r="EH45" i="3"/>
  <c r="EH46" i="3"/>
  <c r="EH42" i="3"/>
  <c r="EH39" i="3"/>
  <c r="EH32" i="3"/>
  <c r="EH41" i="3"/>
  <c r="EH34" i="3"/>
  <c r="EH28" i="3"/>
  <c r="EH35" i="3"/>
  <c r="EH20" i="3"/>
  <c r="EH15" i="3"/>
  <c r="EH27" i="3"/>
  <c r="EH29" i="3"/>
  <c r="EH21" i="3"/>
  <c r="EH16" i="3"/>
  <c r="EH25" i="3"/>
  <c r="EH22" i="3"/>
  <c r="EH17" i="3"/>
  <c r="EH13" i="3"/>
  <c r="EH30" i="3"/>
  <c r="EH37" i="3"/>
  <c r="EH19" i="3"/>
  <c r="EH14" i="3"/>
  <c r="EH8" i="3"/>
  <c r="EH9" i="3"/>
  <c r="EH6" i="3"/>
  <c r="EH24" i="3"/>
  <c r="EH11" i="3"/>
  <c r="EH10" i="3"/>
  <c r="EI5" i="5"/>
  <c r="EH38" i="5"/>
  <c r="EH33" i="5"/>
  <c r="EH27" i="5"/>
  <c r="EH34" i="5"/>
  <c r="EH29" i="5"/>
  <c r="EH24" i="5"/>
  <c r="EH37" i="5"/>
  <c r="EH31" i="5"/>
  <c r="EH25" i="5"/>
  <c r="EH32" i="5"/>
  <c r="EH26" i="5"/>
  <c r="EH21" i="5"/>
  <c r="EH15" i="5"/>
  <c r="EH22" i="5"/>
  <c r="EH16" i="5"/>
  <c r="EH20" i="5"/>
  <c r="EH14" i="5"/>
  <c r="EH10" i="5"/>
  <c r="EH12" i="5"/>
  <c r="EH11" i="5"/>
  <c r="EH6" i="5"/>
  <c r="EH23" i="5"/>
  <c r="EH8" i="5"/>
  <c r="EH18" i="5"/>
  <c r="EJ63" i="4"/>
  <c r="EJ107" i="4" s="1"/>
  <c r="EI92" i="4"/>
  <c r="EI136" i="4" s="1"/>
  <c r="EI93" i="4"/>
  <c r="EI137" i="4" s="1"/>
  <c r="EJ36" i="4"/>
  <c r="EJ60" i="4" s="1"/>
  <c r="EJ35" i="4"/>
  <c r="EJ95" i="4"/>
  <c r="EJ94" i="4"/>
  <c r="EJ56" i="4"/>
  <c r="EJ66" i="4"/>
  <c r="EJ110" i="4" s="1"/>
  <c r="EJ70" i="4"/>
  <c r="EJ114" i="4" s="1"/>
  <c r="EJ86" i="4"/>
  <c r="EJ130" i="4" s="1"/>
  <c r="EJ101" i="4"/>
  <c r="EJ65" i="4"/>
  <c r="EJ109" i="4" s="1"/>
  <c r="EJ74" i="4"/>
  <c r="EJ118" i="4" s="1"/>
  <c r="EJ84" i="4"/>
  <c r="EJ128" i="4" s="1"/>
  <c r="EJ100" i="4"/>
  <c r="EJ68" i="4"/>
  <c r="EJ112" i="4" s="1"/>
  <c r="EJ79" i="4"/>
  <c r="EJ123" i="4" s="1"/>
  <c r="EJ90" i="4"/>
  <c r="EJ134" i="4" s="1"/>
  <c r="EJ96" i="4"/>
  <c r="EJ72" i="4"/>
  <c r="EJ116" i="4" s="1"/>
  <c r="EJ82" i="4"/>
  <c r="EJ126" i="4" s="1"/>
  <c r="EJ85" i="4"/>
  <c r="EJ129" i="4" s="1"/>
  <c r="EJ97" i="4"/>
  <c r="EJ102" i="4"/>
  <c r="EJ64" i="4"/>
  <c r="EJ108" i="4" s="1"/>
  <c r="EJ73" i="4"/>
  <c r="EJ117" i="4" s="1"/>
  <c r="EJ80" i="4"/>
  <c r="EJ124" i="4" s="1"/>
  <c r="EJ83" i="4"/>
  <c r="EJ127" i="4" s="1"/>
  <c r="EJ98" i="4"/>
  <c r="EJ71" i="4"/>
  <c r="EJ115" i="4" s="1"/>
  <c r="EJ78" i="4"/>
  <c r="EJ122" i="4" s="1"/>
  <c r="EJ87" i="4"/>
  <c r="EJ131" i="4" s="1"/>
  <c r="EJ91" i="4"/>
  <c r="EJ135" i="4" s="1"/>
  <c r="EJ67" i="4"/>
  <c r="EJ111" i="4" s="1"/>
  <c r="EJ75" i="4"/>
  <c r="EJ119" i="4" s="1"/>
  <c r="EJ77" i="4"/>
  <c r="EJ121" i="4" s="1"/>
  <c r="EJ88" i="4"/>
  <c r="EJ132" i="4" s="1"/>
  <c r="EJ99" i="4"/>
  <c r="EJ69" i="4"/>
  <c r="EJ113" i="4" s="1"/>
  <c r="EJ76" i="4"/>
  <c r="EJ120" i="4" s="1"/>
  <c r="EJ81" i="4"/>
  <c r="EJ125" i="4" s="1"/>
  <c r="EJ89" i="4"/>
  <c r="EJ133" i="4" s="1"/>
  <c r="EJ103" i="4"/>
  <c r="EJ55" i="4"/>
  <c r="EJ57" i="4"/>
  <c r="EK49" i="4"/>
  <c r="EK50" i="4"/>
  <c r="EK54" i="4"/>
  <c r="EK51" i="4"/>
  <c r="EK47" i="4"/>
  <c r="EK46" i="4"/>
  <c r="EK42" i="4"/>
  <c r="EK43" i="4"/>
  <c r="EK44" i="4"/>
  <c r="EK45" i="4"/>
  <c r="EK41" i="4"/>
  <c r="EK40" i="4"/>
  <c r="EK39" i="4"/>
  <c r="EK34" i="4"/>
  <c r="EK37" i="4"/>
  <c r="EK38" i="4"/>
  <c r="EK33" i="4"/>
  <c r="EK28" i="4"/>
  <c r="EK31" i="4"/>
  <c r="EK29" i="4"/>
  <c r="EK32" i="4"/>
  <c r="EK26" i="4"/>
  <c r="EK30" i="4"/>
  <c r="EK20" i="4"/>
  <c r="EK21" i="4"/>
  <c r="EK23" i="4"/>
  <c r="EK25" i="4"/>
  <c r="EK19" i="4"/>
  <c r="EK18" i="4"/>
  <c r="EK27" i="4"/>
  <c r="EK24" i="4"/>
  <c r="EK15" i="4"/>
  <c r="EK22" i="4"/>
  <c r="EK16" i="4"/>
  <c r="EK9" i="4"/>
  <c r="EK12" i="4"/>
  <c r="EK14" i="4"/>
  <c r="EK13" i="4"/>
  <c r="EK10" i="4"/>
  <c r="EK6" i="4"/>
  <c r="EK17" i="4"/>
  <c r="EK11" i="4"/>
  <c r="EK8" i="4"/>
  <c r="EK7" i="4"/>
  <c r="EL5" i="4"/>
  <c r="AP5" i="2"/>
  <c r="EJ5" i="5" l="1"/>
  <c r="EI34" i="5"/>
  <c r="EI37" i="5"/>
  <c r="EI31" i="5"/>
  <c r="EI38" i="5"/>
  <c r="EI32" i="5"/>
  <c r="EI24" i="5"/>
  <c r="EI22" i="5"/>
  <c r="EI16" i="5"/>
  <c r="EI29" i="5"/>
  <c r="EI26" i="5"/>
  <c r="EI23" i="5"/>
  <c r="EI18" i="5"/>
  <c r="EI12" i="5"/>
  <c r="EI33" i="5"/>
  <c r="EI20" i="5"/>
  <c r="EI14" i="5"/>
  <c r="EI27" i="5"/>
  <c r="EI25" i="5"/>
  <c r="EI11" i="5"/>
  <c r="EI21" i="5"/>
  <c r="EI6" i="5"/>
  <c r="EI8" i="5"/>
  <c r="EI15" i="5"/>
  <c r="EI10" i="5"/>
  <c r="AP66" i="2"/>
  <c r="AP67" i="2"/>
  <c r="AP62" i="2"/>
  <c r="AP69" i="2"/>
  <c r="AP60" i="2"/>
  <c r="AP64" i="2"/>
  <c r="AP61" i="2"/>
  <c r="AP57" i="2"/>
  <c r="AP54" i="2"/>
  <c r="AP59" i="2"/>
  <c r="AP63" i="2"/>
  <c r="AP56" i="2"/>
  <c r="AP52" i="2"/>
  <c r="AP53" i="2"/>
  <c r="AP51" i="2"/>
  <c r="AP48" i="2"/>
  <c r="AP50" i="2"/>
  <c r="AP45" i="2"/>
  <c r="AP37" i="2"/>
  <c r="AP44" i="2"/>
  <c r="AP43" i="2"/>
  <c r="AP40" i="2"/>
  <c r="AP47" i="2"/>
  <c r="AP38" i="2"/>
  <c r="AP42" i="2"/>
  <c r="AP31" i="2"/>
  <c r="AP30" i="2"/>
  <c r="AP39" i="2"/>
  <c r="AP36" i="2"/>
  <c r="AP34" i="2"/>
  <c r="AP26" i="2"/>
  <c r="AP32" i="2"/>
  <c r="AP23" i="2"/>
  <c r="AP33" i="2"/>
  <c r="AP28" i="2"/>
  <c r="AP18" i="2"/>
  <c r="AP24" i="2"/>
  <c r="AP25" i="2"/>
  <c r="AP22" i="2"/>
  <c r="AP15" i="2"/>
  <c r="AP12" i="2"/>
  <c r="AP7" i="2"/>
  <c r="AP13" i="2"/>
  <c r="AP8" i="2"/>
  <c r="AP20" i="2"/>
  <c r="AP9" i="2"/>
  <c r="AS52" i="4" s="1"/>
  <c r="AP16" i="2"/>
  <c r="AP10" i="2"/>
  <c r="AS53" i="4" s="1"/>
  <c r="AS58" i="4" s="1"/>
  <c r="AP6" i="2"/>
  <c r="AP14" i="2"/>
  <c r="EJ5" i="3"/>
  <c r="EI49" i="3"/>
  <c r="EI44" i="3"/>
  <c r="EI45" i="3"/>
  <c r="EI46" i="3"/>
  <c r="EI42" i="3"/>
  <c r="EI43" i="3"/>
  <c r="EI39" i="3"/>
  <c r="EI32" i="3"/>
  <c r="EI27" i="3"/>
  <c r="EI41" i="3"/>
  <c r="EI34" i="3"/>
  <c r="EI28" i="3"/>
  <c r="EI35" i="3"/>
  <c r="EI48" i="3"/>
  <c r="EI37" i="3"/>
  <c r="EI30" i="3"/>
  <c r="EI25" i="3"/>
  <c r="EI29" i="3"/>
  <c r="EI21" i="3"/>
  <c r="EI16" i="3"/>
  <c r="EI22" i="3"/>
  <c r="EI17" i="3"/>
  <c r="EI13" i="3"/>
  <c r="EI19" i="3"/>
  <c r="EI14" i="3"/>
  <c r="EI24" i="3"/>
  <c r="EI8" i="3"/>
  <c r="EI15" i="3"/>
  <c r="EI20" i="3"/>
  <c r="EI9" i="3"/>
  <c r="EI11" i="3"/>
  <c r="EI10" i="3"/>
  <c r="EI6" i="3"/>
  <c r="EK73" i="4"/>
  <c r="EK117" i="4" s="1"/>
  <c r="EK74" i="4"/>
  <c r="EK118" i="4" s="1"/>
  <c r="EK63" i="4"/>
  <c r="EK107" i="4" s="1"/>
  <c r="EJ92" i="4"/>
  <c r="EJ136" i="4" s="1"/>
  <c r="EK68" i="4"/>
  <c r="EK112" i="4" s="1"/>
  <c r="EJ93" i="4"/>
  <c r="EJ137" i="4" s="1"/>
  <c r="EK64" i="4"/>
  <c r="EK108" i="4" s="1"/>
  <c r="EK35" i="4"/>
  <c r="EK80" i="4"/>
  <c r="EK124" i="4" s="1"/>
  <c r="EK85" i="4"/>
  <c r="EK129" i="4" s="1"/>
  <c r="EK36" i="4"/>
  <c r="EK60" i="4" s="1"/>
  <c r="EK102" i="4"/>
  <c r="EK95" i="4"/>
  <c r="EK94" i="4"/>
  <c r="EK56" i="4"/>
  <c r="EK79" i="4"/>
  <c r="EK123" i="4" s="1"/>
  <c r="EK101" i="4"/>
  <c r="EK78" i="4"/>
  <c r="EK122" i="4" s="1"/>
  <c r="EK90" i="4"/>
  <c r="EK134" i="4" s="1"/>
  <c r="EK72" i="4"/>
  <c r="EK116" i="4" s="1"/>
  <c r="EK77" i="4"/>
  <c r="EK121" i="4" s="1"/>
  <c r="EK100" i="4"/>
  <c r="EK67" i="4"/>
  <c r="EK111" i="4" s="1"/>
  <c r="EK81" i="4"/>
  <c r="EK125" i="4" s="1"/>
  <c r="EK87" i="4"/>
  <c r="EK131" i="4" s="1"/>
  <c r="EK99" i="4"/>
  <c r="EK70" i="4"/>
  <c r="EK114" i="4" s="1"/>
  <c r="EK84" i="4"/>
  <c r="EK128" i="4" s="1"/>
  <c r="EK83" i="4"/>
  <c r="EK127" i="4" s="1"/>
  <c r="EK91" i="4"/>
  <c r="EK135" i="4" s="1"/>
  <c r="EK103" i="4"/>
  <c r="EK71" i="4"/>
  <c r="EK115" i="4" s="1"/>
  <c r="EK75" i="4"/>
  <c r="EK119" i="4" s="1"/>
  <c r="EK89" i="4"/>
  <c r="EK133" i="4" s="1"/>
  <c r="EK96" i="4"/>
  <c r="EK69" i="4"/>
  <c r="EK113" i="4" s="1"/>
  <c r="EK76" i="4"/>
  <c r="EK120" i="4" s="1"/>
  <c r="EK86" i="4"/>
  <c r="EK130" i="4" s="1"/>
  <c r="EK97" i="4"/>
  <c r="EK65" i="4"/>
  <c r="EK109" i="4" s="1"/>
  <c r="EK66" i="4"/>
  <c r="EK110" i="4" s="1"/>
  <c r="EK82" i="4"/>
  <c r="EK126" i="4" s="1"/>
  <c r="EK88" i="4"/>
  <c r="EK132" i="4" s="1"/>
  <c r="EK98" i="4"/>
  <c r="EK55" i="4"/>
  <c r="EK57" i="4"/>
  <c r="EL50" i="4"/>
  <c r="EL54" i="4"/>
  <c r="EL49" i="4"/>
  <c r="EL51" i="4"/>
  <c r="EL46" i="4"/>
  <c r="EL47" i="4"/>
  <c r="EL44" i="4"/>
  <c r="EL45" i="4"/>
  <c r="EL43" i="4"/>
  <c r="EL37" i="4"/>
  <c r="EL41" i="4"/>
  <c r="EL40" i="4"/>
  <c r="EL39" i="4"/>
  <c r="EL42" i="4"/>
  <c r="EL34" i="4"/>
  <c r="EL33" i="4"/>
  <c r="EL38" i="4"/>
  <c r="EL28" i="4"/>
  <c r="EL27" i="4"/>
  <c r="EL31" i="4"/>
  <c r="EL29" i="4"/>
  <c r="EL32" i="4"/>
  <c r="EL30" i="4"/>
  <c r="EL25" i="4"/>
  <c r="EL23" i="4"/>
  <c r="EL21" i="4"/>
  <c r="EL22" i="4"/>
  <c r="EL19" i="4"/>
  <c r="EL26" i="4"/>
  <c r="EL24" i="4"/>
  <c r="EL18" i="4"/>
  <c r="EL14" i="4"/>
  <c r="EL15" i="4"/>
  <c r="EL20" i="4"/>
  <c r="EL16" i="4"/>
  <c r="EL17" i="4"/>
  <c r="EL9" i="4"/>
  <c r="EL12" i="4"/>
  <c r="EL10" i="4"/>
  <c r="EL13" i="4"/>
  <c r="EL6" i="4"/>
  <c r="EL11" i="4"/>
  <c r="EL8" i="4"/>
  <c r="EL7" i="4"/>
  <c r="EM5" i="4"/>
  <c r="AQ5" i="2"/>
  <c r="EL95" i="4" l="1"/>
  <c r="EK5" i="3"/>
  <c r="EJ49" i="3"/>
  <c r="EJ44" i="3"/>
  <c r="EJ45" i="3"/>
  <c r="EJ46" i="3"/>
  <c r="EJ48" i="3"/>
  <c r="EJ43" i="3"/>
  <c r="EJ41" i="3"/>
  <c r="EJ34" i="3"/>
  <c r="EJ42" i="3"/>
  <c r="EJ35" i="3"/>
  <c r="EJ29" i="3"/>
  <c r="EJ37" i="3"/>
  <c r="EJ30" i="3"/>
  <c r="EJ27" i="3"/>
  <c r="EJ21" i="3"/>
  <c r="EJ16" i="3"/>
  <c r="EJ11" i="3"/>
  <c r="EJ22" i="3"/>
  <c r="EJ17" i="3"/>
  <c r="EJ13" i="3"/>
  <c r="EJ25" i="3"/>
  <c r="EJ32" i="3"/>
  <c r="EJ19" i="3"/>
  <c r="EJ14" i="3"/>
  <c r="EJ39" i="3"/>
  <c r="EJ28" i="3"/>
  <c r="EJ24" i="3"/>
  <c r="EJ20" i="3"/>
  <c r="EJ15" i="3"/>
  <c r="EJ9" i="3"/>
  <c r="EJ10" i="3"/>
  <c r="EJ6" i="3"/>
  <c r="EJ8" i="3"/>
  <c r="AQ67" i="2"/>
  <c r="AQ69" i="2"/>
  <c r="AQ66" i="2"/>
  <c r="AQ62" i="2"/>
  <c r="AQ57" i="2"/>
  <c r="AQ64" i="2"/>
  <c r="AQ63" i="2"/>
  <c r="AQ59" i="2"/>
  <c r="AQ60" i="2"/>
  <c r="AQ56" i="2"/>
  <c r="AQ61" i="2"/>
  <c r="AQ51" i="2"/>
  <c r="AQ54" i="2"/>
  <c r="AQ52" i="2"/>
  <c r="AQ48" i="2"/>
  <c r="AQ42" i="2"/>
  <c r="AQ37" i="2"/>
  <c r="AQ53" i="2"/>
  <c r="AQ50" i="2"/>
  <c r="AQ47" i="2"/>
  <c r="AQ45" i="2"/>
  <c r="AQ44" i="2"/>
  <c r="AQ39" i="2"/>
  <c r="AQ43" i="2"/>
  <c r="AQ40" i="2"/>
  <c r="AQ34" i="2"/>
  <c r="AQ38" i="2"/>
  <c r="AQ32" i="2"/>
  <c r="AQ33" i="2"/>
  <c r="AQ36" i="2"/>
  <c r="AQ28" i="2"/>
  <c r="AQ30" i="2"/>
  <c r="AQ24" i="2"/>
  <c r="AQ31" i="2"/>
  <c r="AQ26" i="2"/>
  <c r="AQ25" i="2"/>
  <c r="AQ18" i="2"/>
  <c r="AQ13" i="2"/>
  <c r="AQ20" i="2"/>
  <c r="AQ15" i="2"/>
  <c r="AQ23" i="2"/>
  <c r="AQ22" i="2"/>
  <c r="AQ9" i="2"/>
  <c r="AT52" i="4" s="1"/>
  <c r="AQ16" i="2"/>
  <c r="AQ14" i="2"/>
  <c r="AQ8" i="2"/>
  <c r="AQ6" i="2"/>
  <c r="AQ12" i="2"/>
  <c r="AQ10" i="2"/>
  <c r="AT53" i="4" s="1"/>
  <c r="AT58" i="4" s="1"/>
  <c r="AQ7" i="2"/>
  <c r="EK5" i="5"/>
  <c r="EJ34" i="5"/>
  <c r="EJ29" i="5"/>
  <c r="EJ37" i="5"/>
  <c r="EJ31" i="5"/>
  <c r="EJ25" i="5"/>
  <c r="EJ32" i="5"/>
  <c r="EJ26" i="5"/>
  <c r="EJ38" i="5"/>
  <c r="EJ33" i="5"/>
  <c r="EJ27" i="5"/>
  <c r="EJ24" i="5"/>
  <c r="EJ22" i="5"/>
  <c r="EJ16" i="5"/>
  <c r="EJ23" i="5"/>
  <c r="EJ18" i="5"/>
  <c r="EJ12" i="5"/>
  <c r="EJ21" i="5"/>
  <c r="EJ15" i="5"/>
  <c r="EJ11" i="5"/>
  <c r="EJ14" i="5"/>
  <c r="EJ6" i="5"/>
  <c r="EJ8" i="5"/>
  <c r="EJ20" i="5"/>
  <c r="EJ10" i="5"/>
  <c r="EL98" i="4"/>
  <c r="EK92" i="4"/>
  <c r="EK136" i="4" s="1"/>
  <c r="EL63" i="4"/>
  <c r="EL107" i="4" s="1"/>
  <c r="EK93" i="4"/>
  <c r="EK137" i="4" s="1"/>
  <c r="EL35" i="4"/>
  <c r="EL65" i="4"/>
  <c r="EL109" i="4" s="1"/>
  <c r="EL73" i="4"/>
  <c r="EL117" i="4" s="1"/>
  <c r="EL68" i="4"/>
  <c r="EL112" i="4" s="1"/>
  <c r="EL36" i="4"/>
  <c r="EL60" i="4" s="1"/>
  <c r="EL79" i="4"/>
  <c r="EL123" i="4" s="1"/>
  <c r="EL84" i="4"/>
  <c r="EL128" i="4" s="1"/>
  <c r="EL94" i="4"/>
  <c r="EL56" i="4"/>
  <c r="EL77" i="4"/>
  <c r="EL121" i="4" s="1"/>
  <c r="EL78" i="4"/>
  <c r="EL122" i="4" s="1"/>
  <c r="EL85" i="4"/>
  <c r="EL129" i="4" s="1"/>
  <c r="EL72" i="4"/>
  <c r="EL116" i="4" s="1"/>
  <c r="EL80" i="4"/>
  <c r="EL124" i="4" s="1"/>
  <c r="EL100" i="4"/>
  <c r="EL70" i="4"/>
  <c r="EL114" i="4" s="1"/>
  <c r="EL71" i="4"/>
  <c r="EL115" i="4" s="1"/>
  <c r="EL82" i="4"/>
  <c r="EL126" i="4" s="1"/>
  <c r="EL90" i="4"/>
  <c r="EL134" i="4" s="1"/>
  <c r="EL102" i="4"/>
  <c r="EL67" i="4"/>
  <c r="EL111" i="4" s="1"/>
  <c r="EL75" i="4"/>
  <c r="EL119" i="4" s="1"/>
  <c r="EL87" i="4"/>
  <c r="EL131" i="4" s="1"/>
  <c r="EL91" i="4"/>
  <c r="EL135" i="4" s="1"/>
  <c r="EL101" i="4"/>
  <c r="EL69" i="4"/>
  <c r="EL113" i="4" s="1"/>
  <c r="EL81" i="4"/>
  <c r="EL125" i="4" s="1"/>
  <c r="EL89" i="4"/>
  <c r="EL133" i="4" s="1"/>
  <c r="EL99" i="4"/>
  <c r="EL66" i="4"/>
  <c r="EL110" i="4" s="1"/>
  <c r="EL83" i="4"/>
  <c r="EL127" i="4" s="1"/>
  <c r="EL86" i="4"/>
  <c r="EL130" i="4" s="1"/>
  <c r="EL96" i="4"/>
  <c r="EL103" i="4"/>
  <c r="EL64" i="4"/>
  <c r="EL108" i="4" s="1"/>
  <c r="EL74" i="4"/>
  <c r="EL118" i="4" s="1"/>
  <c r="EL76" i="4"/>
  <c r="EL120" i="4" s="1"/>
  <c r="EL88" i="4"/>
  <c r="EL132" i="4" s="1"/>
  <c r="EL97" i="4"/>
  <c r="EL55" i="4"/>
  <c r="EL57" i="4"/>
  <c r="EM50" i="4"/>
  <c r="EM54" i="4"/>
  <c r="EM49" i="4"/>
  <c r="EM51" i="4"/>
  <c r="EM46" i="4"/>
  <c r="EM47" i="4"/>
  <c r="EM44" i="4"/>
  <c r="EM45" i="4"/>
  <c r="EM43" i="4"/>
  <c r="EM41" i="4"/>
  <c r="EM40" i="4"/>
  <c r="EM38" i="4"/>
  <c r="EM39" i="4"/>
  <c r="EM37" i="4"/>
  <c r="EM32" i="4"/>
  <c r="EM42" i="4"/>
  <c r="EM33" i="4"/>
  <c r="EM29" i="4"/>
  <c r="EM31" i="4"/>
  <c r="EM34" i="4"/>
  <c r="EM30" i="4"/>
  <c r="EM28" i="4"/>
  <c r="EM25" i="4"/>
  <c r="EM27" i="4"/>
  <c r="EM21" i="4"/>
  <c r="EM23" i="4"/>
  <c r="EM22" i="4"/>
  <c r="EM26" i="4"/>
  <c r="EM24" i="4"/>
  <c r="EM20" i="4"/>
  <c r="EM15" i="4"/>
  <c r="EM16" i="4"/>
  <c r="EM17" i="4"/>
  <c r="EM12" i="4"/>
  <c r="EM10" i="4"/>
  <c r="EM14" i="4"/>
  <c r="EM13" i="4"/>
  <c r="EM11" i="4"/>
  <c r="EM19" i="4"/>
  <c r="EM6" i="4"/>
  <c r="EM9" i="4"/>
  <c r="EM8" i="4"/>
  <c r="EM7" i="4"/>
  <c r="EM18" i="4"/>
  <c r="EN5" i="4"/>
  <c r="AR5" i="2"/>
  <c r="AR67" i="2" l="1"/>
  <c r="AR69" i="2"/>
  <c r="AR66" i="2"/>
  <c r="AR63" i="2"/>
  <c r="AR61" i="2"/>
  <c r="AR64" i="2"/>
  <c r="AR60" i="2"/>
  <c r="AR57" i="2"/>
  <c r="AR54" i="2"/>
  <c r="AR59" i="2"/>
  <c r="AR51" i="2"/>
  <c r="AR56" i="2"/>
  <c r="AR53" i="2"/>
  <c r="AR48" i="2"/>
  <c r="AR62" i="2"/>
  <c r="AR50" i="2"/>
  <c r="AR52" i="2"/>
  <c r="AR47" i="2"/>
  <c r="AR45" i="2"/>
  <c r="AR44" i="2"/>
  <c r="AR43" i="2"/>
  <c r="AR40" i="2"/>
  <c r="AR38" i="2"/>
  <c r="AR42" i="2"/>
  <c r="AR39" i="2"/>
  <c r="AR30" i="2"/>
  <c r="AR36" i="2"/>
  <c r="AR34" i="2"/>
  <c r="AR32" i="2"/>
  <c r="AR31" i="2"/>
  <c r="AR28" i="2"/>
  <c r="AR37" i="2"/>
  <c r="AR33" i="2"/>
  <c r="AR24" i="2"/>
  <c r="AR26" i="2"/>
  <c r="AR20" i="2"/>
  <c r="AR14" i="2"/>
  <c r="AR25" i="2"/>
  <c r="AR23" i="2"/>
  <c r="AR16" i="2"/>
  <c r="AR8" i="2"/>
  <c r="AR15" i="2"/>
  <c r="AR22" i="2"/>
  <c r="AR9" i="2"/>
  <c r="AU52" i="4" s="1"/>
  <c r="AR10" i="2"/>
  <c r="AU53" i="4" s="1"/>
  <c r="AU58" i="4" s="1"/>
  <c r="AR6" i="2"/>
  <c r="AR12" i="2"/>
  <c r="AR7" i="2"/>
  <c r="AR13" i="2"/>
  <c r="AR18" i="2"/>
  <c r="EL5" i="3"/>
  <c r="EK45" i="3"/>
  <c r="EK46" i="3"/>
  <c r="EK42" i="3"/>
  <c r="EK48" i="3"/>
  <c r="EK43" i="3"/>
  <c r="EK41" i="3"/>
  <c r="EK34" i="3"/>
  <c r="EK28" i="3"/>
  <c r="EK44" i="3"/>
  <c r="EK35" i="3"/>
  <c r="EK29" i="3"/>
  <c r="EK49" i="3"/>
  <c r="EK37" i="3"/>
  <c r="EK39" i="3"/>
  <c r="EK32" i="3"/>
  <c r="EK27" i="3"/>
  <c r="EK22" i="3"/>
  <c r="EK17" i="3"/>
  <c r="EK25" i="3"/>
  <c r="EK19" i="3"/>
  <c r="EK14" i="3"/>
  <c r="EK30" i="3"/>
  <c r="EK24" i="3"/>
  <c r="EK20" i="3"/>
  <c r="EK15" i="3"/>
  <c r="EK21" i="3"/>
  <c r="EK9" i="3"/>
  <c r="EK10" i="3"/>
  <c r="EK11" i="3"/>
  <c r="EK6" i="3"/>
  <c r="EK13" i="3"/>
  <c r="EK8" i="3"/>
  <c r="EK16" i="3"/>
  <c r="EL5" i="5"/>
  <c r="EK37" i="5"/>
  <c r="EK32" i="5"/>
  <c r="EK38" i="5"/>
  <c r="EK33" i="5"/>
  <c r="EK29" i="5"/>
  <c r="EK26" i="5"/>
  <c r="EK23" i="5"/>
  <c r="EK18" i="5"/>
  <c r="EK34" i="5"/>
  <c r="EK31" i="5"/>
  <c r="EK20" i="5"/>
  <c r="EK14" i="5"/>
  <c r="EK27" i="5"/>
  <c r="EK25" i="5"/>
  <c r="EK21" i="5"/>
  <c r="EK15" i="5"/>
  <c r="EK22" i="5"/>
  <c r="EK16" i="5"/>
  <c r="EK12" i="5"/>
  <c r="EK6" i="5"/>
  <c r="EK8" i="5"/>
  <c r="EK24" i="5"/>
  <c r="EK10" i="5"/>
  <c r="EK11" i="5"/>
  <c r="EL93" i="4"/>
  <c r="EL137" i="4" s="1"/>
  <c r="EM63" i="4"/>
  <c r="EM107" i="4" s="1"/>
  <c r="EL92" i="4"/>
  <c r="EL136" i="4" s="1"/>
  <c r="EM36" i="4"/>
  <c r="EM60" i="4" s="1"/>
  <c r="EM35" i="4"/>
  <c r="EM95" i="4"/>
  <c r="EM97" i="4"/>
  <c r="EM73" i="4"/>
  <c r="EM117" i="4" s="1"/>
  <c r="EM99" i="4"/>
  <c r="EM84" i="4"/>
  <c r="EM128" i="4" s="1"/>
  <c r="EM102" i="4"/>
  <c r="EM94" i="4"/>
  <c r="EM56" i="4"/>
  <c r="EM96" i="4"/>
  <c r="EM76" i="4"/>
  <c r="EM120" i="4" s="1"/>
  <c r="EM72" i="4"/>
  <c r="EM116" i="4" s="1"/>
  <c r="EM82" i="4"/>
  <c r="EM126" i="4" s="1"/>
  <c r="EM89" i="4"/>
  <c r="EM133" i="4" s="1"/>
  <c r="EM101" i="4"/>
  <c r="EM68" i="4"/>
  <c r="EM112" i="4" s="1"/>
  <c r="EM77" i="4"/>
  <c r="EM121" i="4" s="1"/>
  <c r="EM85" i="4"/>
  <c r="EM129" i="4" s="1"/>
  <c r="EM70" i="4"/>
  <c r="EM114" i="4" s="1"/>
  <c r="EM81" i="4"/>
  <c r="EM125" i="4" s="1"/>
  <c r="EM87" i="4"/>
  <c r="EM131" i="4" s="1"/>
  <c r="EM103" i="4"/>
  <c r="EM75" i="4"/>
  <c r="EM119" i="4" s="1"/>
  <c r="EM71" i="4"/>
  <c r="EM115" i="4" s="1"/>
  <c r="EM83" i="4"/>
  <c r="EM127" i="4" s="1"/>
  <c r="EM91" i="4"/>
  <c r="EM135" i="4" s="1"/>
  <c r="EM64" i="4"/>
  <c r="EM108" i="4" s="1"/>
  <c r="EM67" i="4"/>
  <c r="EM111" i="4" s="1"/>
  <c r="EM79" i="4"/>
  <c r="EM123" i="4" s="1"/>
  <c r="EM88" i="4"/>
  <c r="EM132" i="4" s="1"/>
  <c r="EM65" i="4"/>
  <c r="EM109" i="4" s="1"/>
  <c r="EM69" i="4"/>
  <c r="EM113" i="4" s="1"/>
  <c r="EM80" i="4"/>
  <c r="EM124" i="4" s="1"/>
  <c r="EM86" i="4"/>
  <c r="EM130" i="4" s="1"/>
  <c r="EM98" i="4"/>
  <c r="EM66" i="4"/>
  <c r="EM110" i="4" s="1"/>
  <c r="EM74" i="4"/>
  <c r="EM118" i="4" s="1"/>
  <c r="EM78" i="4"/>
  <c r="EM122" i="4" s="1"/>
  <c r="EM90" i="4"/>
  <c r="EM134" i="4" s="1"/>
  <c r="EM100" i="4"/>
  <c r="EM55" i="4"/>
  <c r="EM57" i="4"/>
  <c r="EN50" i="4"/>
  <c r="EN54" i="4"/>
  <c r="EN45" i="4"/>
  <c r="EN51" i="4"/>
  <c r="EN46" i="4"/>
  <c r="EN49" i="4"/>
  <c r="EN47" i="4"/>
  <c r="EN43" i="4"/>
  <c r="EN40" i="4"/>
  <c r="EN41" i="4"/>
  <c r="EN38" i="4"/>
  <c r="EN39" i="4"/>
  <c r="EN42" i="4"/>
  <c r="EN44" i="4"/>
  <c r="EN33" i="4"/>
  <c r="EN37" i="4"/>
  <c r="EN34" i="4"/>
  <c r="EN29" i="4"/>
  <c r="EN31" i="4"/>
  <c r="EN32" i="4"/>
  <c r="EN30" i="4"/>
  <c r="EN28" i="4"/>
  <c r="EN25" i="4"/>
  <c r="EN27" i="4"/>
  <c r="EN24" i="4"/>
  <c r="EN23" i="4"/>
  <c r="EN22" i="4"/>
  <c r="EN26" i="4"/>
  <c r="EN20" i="4"/>
  <c r="EN15" i="4"/>
  <c r="EN11" i="4"/>
  <c r="EN16" i="4"/>
  <c r="EN17" i="4"/>
  <c r="EN21" i="4"/>
  <c r="EN19" i="4"/>
  <c r="EN18" i="4"/>
  <c r="EN14" i="4"/>
  <c r="EN10" i="4"/>
  <c r="EN13" i="4"/>
  <c r="EN8" i="4"/>
  <c r="EN6" i="4"/>
  <c r="EN7" i="4"/>
  <c r="EN12" i="4"/>
  <c r="EN9" i="4"/>
  <c r="EO5" i="4"/>
  <c r="AS5" i="2"/>
  <c r="EM5" i="5" l="1"/>
  <c r="EL38" i="5"/>
  <c r="EL37" i="5"/>
  <c r="EL31" i="5"/>
  <c r="EL25" i="5"/>
  <c r="EL32" i="5"/>
  <c r="EL26" i="5"/>
  <c r="EL33" i="5"/>
  <c r="EL27" i="5"/>
  <c r="EL34" i="5"/>
  <c r="EL29" i="5"/>
  <c r="EL23" i="5"/>
  <c r="EL18" i="5"/>
  <c r="EL12" i="5"/>
  <c r="EL20" i="5"/>
  <c r="EL14" i="5"/>
  <c r="EL24" i="5"/>
  <c r="EL22" i="5"/>
  <c r="EL16" i="5"/>
  <c r="EL11" i="5"/>
  <c r="EL6" i="5"/>
  <c r="EL21" i="5"/>
  <c r="EL8" i="5"/>
  <c r="EL10" i="5"/>
  <c r="EL15" i="5"/>
  <c r="AS69" i="2"/>
  <c r="AS63" i="2"/>
  <c r="AS67" i="2"/>
  <c r="AS64" i="2"/>
  <c r="AS60" i="2"/>
  <c r="AS59" i="2"/>
  <c r="AS56" i="2"/>
  <c r="AS66" i="2"/>
  <c r="AS62" i="2"/>
  <c r="AS61" i="2"/>
  <c r="AS51" i="2"/>
  <c r="AS57" i="2"/>
  <c r="AS54" i="2"/>
  <c r="AS52" i="2"/>
  <c r="AS53" i="2"/>
  <c r="AS43" i="2"/>
  <c r="AS38" i="2"/>
  <c r="AS50" i="2"/>
  <c r="AS47" i="2"/>
  <c r="AS40" i="2"/>
  <c r="AS36" i="2"/>
  <c r="AS44" i="2"/>
  <c r="AS31" i="2"/>
  <c r="AS42" i="2"/>
  <c r="AS48" i="2"/>
  <c r="AS45" i="2"/>
  <c r="AS39" i="2"/>
  <c r="AS37" i="2"/>
  <c r="AS33" i="2"/>
  <c r="AS34" i="2"/>
  <c r="AS32" i="2"/>
  <c r="AS24" i="2"/>
  <c r="AS30" i="2"/>
  <c r="AS26" i="2"/>
  <c r="AS25" i="2"/>
  <c r="AS22" i="2"/>
  <c r="AS23" i="2"/>
  <c r="AS15" i="2"/>
  <c r="AS20" i="2"/>
  <c r="AS16" i="2"/>
  <c r="AS10" i="2"/>
  <c r="AV53" i="4" s="1"/>
  <c r="AV58" i="4" s="1"/>
  <c r="AS28" i="2"/>
  <c r="AS14" i="2"/>
  <c r="AS18" i="2"/>
  <c r="AS13" i="2"/>
  <c r="AS9" i="2"/>
  <c r="AV52" i="4" s="1"/>
  <c r="AS8" i="2"/>
  <c r="AS6" i="2"/>
  <c r="AS12" i="2"/>
  <c r="AS7" i="2"/>
  <c r="EM5" i="3"/>
  <c r="EL45" i="3"/>
  <c r="EL46" i="3"/>
  <c r="EL42" i="3"/>
  <c r="EL48" i="3"/>
  <c r="EL49" i="3"/>
  <c r="EL44" i="3"/>
  <c r="EL35" i="3"/>
  <c r="EL37" i="3"/>
  <c r="EL30" i="3"/>
  <c r="EL25" i="3"/>
  <c r="EL39" i="3"/>
  <c r="EL32" i="3"/>
  <c r="EL29" i="3"/>
  <c r="EL22" i="3"/>
  <c r="EL17" i="3"/>
  <c r="EL13" i="3"/>
  <c r="EL34" i="3"/>
  <c r="EL19" i="3"/>
  <c r="EL14" i="3"/>
  <c r="EL41" i="3"/>
  <c r="EL24" i="3"/>
  <c r="EL28" i="3"/>
  <c r="EL20" i="3"/>
  <c r="EL15" i="3"/>
  <c r="EL43" i="3"/>
  <c r="EL21" i="3"/>
  <c r="EL16" i="3"/>
  <c r="EL11" i="3"/>
  <c r="EL10" i="3"/>
  <c r="EL27" i="3"/>
  <c r="EL9" i="3"/>
  <c r="EL6" i="3"/>
  <c r="EL8" i="3"/>
  <c r="EN64" i="4"/>
  <c r="EN108" i="4" s="1"/>
  <c r="EM93" i="4"/>
  <c r="EM137" i="4" s="1"/>
  <c r="EN63" i="4"/>
  <c r="EN107" i="4" s="1"/>
  <c r="EM92" i="4"/>
  <c r="EM136" i="4" s="1"/>
  <c r="EN36" i="4"/>
  <c r="EN60" i="4" s="1"/>
  <c r="EN35" i="4"/>
  <c r="EN69" i="4"/>
  <c r="EN113" i="4" s="1"/>
  <c r="EN65" i="4"/>
  <c r="EN109" i="4" s="1"/>
  <c r="EN73" i="4"/>
  <c r="EN117" i="4" s="1"/>
  <c r="EN84" i="4"/>
  <c r="EN128" i="4" s="1"/>
  <c r="EN94" i="4"/>
  <c r="EN56" i="4"/>
  <c r="EN100" i="4"/>
  <c r="EN70" i="4"/>
  <c r="EN114" i="4" s="1"/>
  <c r="EN66" i="4"/>
  <c r="EN110" i="4" s="1"/>
  <c r="EN68" i="4"/>
  <c r="EN112" i="4" s="1"/>
  <c r="EN82" i="4"/>
  <c r="EN126" i="4" s="1"/>
  <c r="EN90" i="4"/>
  <c r="EN134" i="4" s="1"/>
  <c r="EN67" i="4"/>
  <c r="EN111" i="4" s="1"/>
  <c r="EN72" i="4"/>
  <c r="EN116" i="4" s="1"/>
  <c r="EN85" i="4"/>
  <c r="EN129" i="4" s="1"/>
  <c r="EN101" i="4"/>
  <c r="EN71" i="4"/>
  <c r="EN115" i="4" s="1"/>
  <c r="EN77" i="4"/>
  <c r="EN121" i="4" s="1"/>
  <c r="EN87" i="4"/>
  <c r="EN131" i="4" s="1"/>
  <c r="EN99" i="4"/>
  <c r="EN103" i="4"/>
  <c r="EN75" i="4"/>
  <c r="EN119" i="4" s="1"/>
  <c r="EN83" i="4"/>
  <c r="EN127" i="4" s="1"/>
  <c r="EN89" i="4"/>
  <c r="EN133" i="4" s="1"/>
  <c r="EN96" i="4"/>
  <c r="EN76" i="4"/>
  <c r="EN120" i="4" s="1"/>
  <c r="EN79" i="4"/>
  <c r="EN123" i="4" s="1"/>
  <c r="EN88" i="4"/>
  <c r="EN132" i="4" s="1"/>
  <c r="EN95" i="4"/>
  <c r="EN102" i="4"/>
  <c r="EN78" i="4"/>
  <c r="EN122" i="4" s="1"/>
  <c r="EN80" i="4"/>
  <c r="EN124" i="4" s="1"/>
  <c r="EN86" i="4"/>
  <c r="EN130" i="4" s="1"/>
  <c r="EN98" i="4"/>
  <c r="EN74" i="4"/>
  <c r="EN118" i="4" s="1"/>
  <c r="EN81" i="4"/>
  <c r="EN125" i="4" s="1"/>
  <c r="EN91" i="4"/>
  <c r="EN135" i="4" s="1"/>
  <c r="EN97" i="4"/>
  <c r="EN55" i="4"/>
  <c r="EN57" i="4"/>
  <c r="EO50" i="4"/>
  <c r="EO54" i="4"/>
  <c r="EO49" i="4"/>
  <c r="EO51" i="4"/>
  <c r="EO46" i="4"/>
  <c r="EO47" i="4"/>
  <c r="EO45" i="4"/>
  <c r="EO43" i="4"/>
  <c r="EO44" i="4"/>
  <c r="EO40" i="4"/>
  <c r="EO41" i="4"/>
  <c r="EO42" i="4"/>
  <c r="EO39" i="4"/>
  <c r="EO38" i="4"/>
  <c r="EO33" i="4"/>
  <c r="EO37" i="4"/>
  <c r="EO34" i="4"/>
  <c r="EO30" i="4"/>
  <c r="EO32" i="4"/>
  <c r="EO31" i="4"/>
  <c r="EO29" i="4"/>
  <c r="EO28" i="4"/>
  <c r="EO27" i="4"/>
  <c r="EO26" i="4"/>
  <c r="EO23" i="4"/>
  <c r="EO22" i="4"/>
  <c r="EO25" i="4"/>
  <c r="EO24" i="4"/>
  <c r="EO21" i="4"/>
  <c r="EO16" i="4"/>
  <c r="EO20" i="4"/>
  <c r="EO17" i="4"/>
  <c r="EO19" i="4"/>
  <c r="EO18" i="4"/>
  <c r="EO13" i="4"/>
  <c r="EO7" i="4"/>
  <c r="EO14" i="4"/>
  <c r="EO11" i="4"/>
  <c r="EO9" i="4"/>
  <c r="EO6" i="4"/>
  <c r="EO15" i="4"/>
  <c r="EO10" i="4"/>
  <c r="EO12" i="4"/>
  <c r="EO8" i="4"/>
  <c r="EP5" i="4"/>
  <c r="AT5" i="2"/>
  <c r="AT69" i="2" l="1"/>
  <c r="AT64" i="2"/>
  <c r="AT66" i="2"/>
  <c r="AT60" i="2"/>
  <c r="AT62" i="2"/>
  <c r="AT67" i="2"/>
  <c r="AT63" i="2"/>
  <c r="AT59" i="2"/>
  <c r="AT57" i="2"/>
  <c r="AT56" i="2"/>
  <c r="AT52" i="2"/>
  <c r="AT61" i="2"/>
  <c r="AT54" i="2"/>
  <c r="AT50" i="2"/>
  <c r="AT47" i="2"/>
  <c r="AT53" i="2"/>
  <c r="AT48" i="2"/>
  <c r="AT51" i="2"/>
  <c r="AT40" i="2"/>
  <c r="AT36" i="2"/>
  <c r="AT42" i="2"/>
  <c r="AT45" i="2"/>
  <c r="AT39" i="2"/>
  <c r="AT38" i="2"/>
  <c r="AT34" i="2"/>
  <c r="AT43" i="2"/>
  <c r="AT32" i="2"/>
  <c r="AT26" i="2"/>
  <c r="AT28" i="2"/>
  <c r="AT37" i="2"/>
  <c r="AT33" i="2"/>
  <c r="AT30" i="2"/>
  <c r="AT24" i="2"/>
  <c r="AT44" i="2"/>
  <c r="AT31" i="2"/>
  <c r="AT25" i="2"/>
  <c r="AT22" i="2"/>
  <c r="AT15" i="2"/>
  <c r="AT23" i="2"/>
  <c r="AT18" i="2"/>
  <c r="AT13" i="2"/>
  <c r="AT20" i="2"/>
  <c r="AT9" i="2"/>
  <c r="AW52" i="4" s="1"/>
  <c r="AT16" i="2"/>
  <c r="AT10" i="2"/>
  <c r="AW53" i="4" s="1"/>
  <c r="AW58" i="4" s="1"/>
  <c r="AT6" i="2"/>
  <c r="AT14" i="2"/>
  <c r="AT12" i="2"/>
  <c r="AT7" i="2"/>
  <c r="AT8" i="2"/>
  <c r="EN5" i="3"/>
  <c r="EM46" i="3"/>
  <c r="EM48" i="3"/>
  <c r="EM43" i="3"/>
  <c r="EM49" i="3"/>
  <c r="EM44" i="3"/>
  <c r="EM45" i="3"/>
  <c r="EM35" i="3"/>
  <c r="EM29" i="3"/>
  <c r="EM42" i="3"/>
  <c r="EM37" i="3"/>
  <c r="EM30" i="3"/>
  <c r="EM25" i="3"/>
  <c r="EM39" i="3"/>
  <c r="EM41" i="3"/>
  <c r="EM34" i="3"/>
  <c r="EM28" i="3"/>
  <c r="EM19" i="3"/>
  <c r="EM14" i="3"/>
  <c r="EM24" i="3"/>
  <c r="EM32" i="3"/>
  <c r="EM20" i="3"/>
  <c r="EM15" i="3"/>
  <c r="EM21" i="3"/>
  <c r="EM16" i="3"/>
  <c r="EM27" i="3"/>
  <c r="EM10" i="3"/>
  <c r="EM11" i="3"/>
  <c r="EM6" i="3"/>
  <c r="EM13" i="3"/>
  <c r="EM8" i="3"/>
  <c r="EM17" i="3"/>
  <c r="EM22" i="3"/>
  <c r="EM9" i="3"/>
  <c r="EN5" i="5"/>
  <c r="EM38" i="5"/>
  <c r="EM33" i="5"/>
  <c r="EM34" i="5"/>
  <c r="EM29" i="5"/>
  <c r="EM26" i="5"/>
  <c r="EM37" i="5"/>
  <c r="EM20" i="5"/>
  <c r="EM31" i="5"/>
  <c r="EM21" i="5"/>
  <c r="EM15" i="5"/>
  <c r="EM27" i="5"/>
  <c r="EM25" i="5"/>
  <c r="EM24" i="5"/>
  <c r="EM22" i="5"/>
  <c r="EM16" i="5"/>
  <c r="EM12" i="5"/>
  <c r="EM14" i="5"/>
  <c r="EM8" i="5"/>
  <c r="EM10" i="5"/>
  <c r="EM23" i="5"/>
  <c r="EM32" i="5"/>
  <c r="EM18" i="5"/>
  <c r="EM11" i="5"/>
  <c r="EM6" i="5"/>
  <c r="EO63" i="4"/>
  <c r="EO107" i="4" s="1"/>
  <c r="EN92" i="4"/>
  <c r="EN136" i="4" s="1"/>
  <c r="EN93" i="4"/>
  <c r="EN137" i="4" s="1"/>
  <c r="EO36" i="4"/>
  <c r="EO60" i="4" s="1"/>
  <c r="EO35" i="4"/>
  <c r="EO94" i="4"/>
  <c r="EO56" i="4"/>
  <c r="EO66" i="4"/>
  <c r="EO110" i="4" s="1"/>
  <c r="EO68" i="4"/>
  <c r="EO112" i="4" s="1"/>
  <c r="EO95" i="4"/>
  <c r="EO85" i="4"/>
  <c r="EO129" i="4" s="1"/>
  <c r="EO69" i="4"/>
  <c r="EO113" i="4" s="1"/>
  <c r="EO73" i="4"/>
  <c r="EO117" i="4" s="1"/>
  <c r="EO72" i="4"/>
  <c r="EO116" i="4" s="1"/>
  <c r="EO76" i="4"/>
  <c r="EO120" i="4" s="1"/>
  <c r="EO80" i="4"/>
  <c r="EO124" i="4" s="1"/>
  <c r="EO91" i="4"/>
  <c r="EO135" i="4" s="1"/>
  <c r="EO101" i="4"/>
  <c r="EO74" i="4"/>
  <c r="EO118" i="4" s="1"/>
  <c r="EO83" i="4"/>
  <c r="EO127" i="4" s="1"/>
  <c r="EO100" i="4"/>
  <c r="EO77" i="4"/>
  <c r="EO121" i="4" s="1"/>
  <c r="EO84" i="4"/>
  <c r="EO128" i="4" s="1"/>
  <c r="EO90" i="4"/>
  <c r="EO134" i="4" s="1"/>
  <c r="EO102" i="4"/>
  <c r="EO71" i="4"/>
  <c r="EO115" i="4" s="1"/>
  <c r="EO78" i="4"/>
  <c r="EO122" i="4" s="1"/>
  <c r="EO86" i="4"/>
  <c r="EO130" i="4" s="1"/>
  <c r="EO96" i="4"/>
  <c r="EO103" i="4"/>
  <c r="EO65" i="4"/>
  <c r="EO109" i="4" s="1"/>
  <c r="EO64" i="4"/>
  <c r="EO108" i="4" s="1"/>
  <c r="EO81" i="4"/>
  <c r="EO125" i="4" s="1"/>
  <c r="EO88" i="4"/>
  <c r="EO132" i="4" s="1"/>
  <c r="EO99" i="4"/>
  <c r="EO70" i="4"/>
  <c r="EO114" i="4" s="1"/>
  <c r="EO82" i="4"/>
  <c r="EO126" i="4" s="1"/>
  <c r="EO89" i="4"/>
  <c r="EO133" i="4" s="1"/>
  <c r="EO98" i="4"/>
  <c r="EO67" i="4"/>
  <c r="EO111" i="4" s="1"/>
  <c r="EO75" i="4"/>
  <c r="EO119" i="4" s="1"/>
  <c r="EO79" i="4"/>
  <c r="EO123" i="4" s="1"/>
  <c r="EO87" i="4"/>
  <c r="EO131" i="4" s="1"/>
  <c r="EO97" i="4"/>
  <c r="EO55" i="4"/>
  <c r="EO57" i="4"/>
  <c r="EP50" i="4"/>
  <c r="EP54" i="4"/>
  <c r="EP49" i="4"/>
  <c r="EP51" i="4"/>
  <c r="EP46" i="4"/>
  <c r="EP47" i="4"/>
  <c r="EP45" i="4"/>
  <c r="EP43" i="4"/>
  <c r="EP44" i="4"/>
  <c r="EP41" i="4"/>
  <c r="EP39" i="4"/>
  <c r="EP42" i="4"/>
  <c r="EP40" i="4"/>
  <c r="EP37" i="4"/>
  <c r="EP38" i="4"/>
  <c r="EP34" i="4"/>
  <c r="EP30" i="4"/>
  <c r="EP32" i="4"/>
  <c r="EP29" i="4"/>
  <c r="EP25" i="4"/>
  <c r="EP33" i="4"/>
  <c r="EP23" i="4"/>
  <c r="EP31" i="4"/>
  <c r="EP26" i="4"/>
  <c r="EP28" i="4"/>
  <c r="EP19" i="4"/>
  <c r="EP24" i="4"/>
  <c r="EP20" i="4"/>
  <c r="EP21" i="4"/>
  <c r="EP27" i="4"/>
  <c r="EP16" i="4"/>
  <c r="EP12" i="4"/>
  <c r="EP17" i="4"/>
  <c r="EP22" i="4"/>
  <c r="EP18" i="4"/>
  <c r="EP15" i="4"/>
  <c r="EP13" i="4"/>
  <c r="EP7" i="4"/>
  <c r="EP14" i="4"/>
  <c r="EP8" i="4"/>
  <c r="EP9" i="4"/>
  <c r="EP10" i="4"/>
  <c r="EP11" i="4"/>
  <c r="EP6" i="4"/>
  <c r="EQ5" i="4"/>
  <c r="AU5" i="2"/>
  <c r="EO5" i="5" l="1"/>
  <c r="EN38" i="5"/>
  <c r="EN32" i="5"/>
  <c r="EN26" i="5"/>
  <c r="EN33" i="5"/>
  <c r="EN27" i="5"/>
  <c r="EN34" i="5"/>
  <c r="EN29" i="5"/>
  <c r="EN37" i="5"/>
  <c r="EN31" i="5"/>
  <c r="EN25" i="5"/>
  <c r="EN20" i="5"/>
  <c r="EN14" i="5"/>
  <c r="EN21" i="5"/>
  <c r="EN15" i="5"/>
  <c r="EN24" i="5"/>
  <c r="EN23" i="5"/>
  <c r="EN18" i="5"/>
  <c r="EN12" i="5"/>
  <c r="EN16" i="5"/>
  <c r="EN8" i="5"/>
  <c r="EN10" i="5"/>
  <c r="EN11" i="5"/>
  <c r="EN6" i="5"/>
  <c r="EN22" i="5"/>
  <c r="AU64" i="2"/>
  <c r="AU67" i="2"/>
  <c r="AU66" i="2"/>
  <c r="AU69" i="2"/>
  <c r="AU63" i="2"/>
  <c r="AU61" i="2"/>
  <c r="AU59" i="2"/>
  <c r="AU54" i="2"/>
  <c r="AU62" i="2"/>
  <c r="AU57" i="2"/>
  <c r="AU60" i="2"/>
  <c r="AU56" i="2"/>
  <c r="AU52" i="2"/>
  <c r="AU53" i="2"/>
  <c r="AU51" i="2"/>
  <c r="AU50" i="2"/>
  <c r="AU45" i="2"/>
  <c r="AU44" i="2"/>
  <c r="AU39" i="2"/>
  <c r="AU47" i="2"/>
  <c r="AU48" i="2"/>
  <c r="AU42" i="2"/>
  <c r="AU37" i="2"/>
  <c r="AU38" i="2"/>
  <c r="AU32" i="2"/>
  <c r="AU43" i="2"/>
  <c r="AU34" i="2"/>
  <c r="AU40" i="2"/>
  <c r="AU36" i="2"/>
  <c r="AU31" i="2"/>
  <c r="AU30" i="2"/>
  <c r="AU26" i="2"/>
  <c r="AU25" i="2"/>
  <c r="AU23" i="2"/>
  <c r="AU28" i="2"/>
  <c r="AU24" i="2"/>
  <c r="AU22" i="2"/>
  <c r="AU16" i="2"/>
  <c r="AU33" i="2"/>
  <c r="AU14" i="2"/>
  <c r="AU12" i="2"/>
  <c r="AU18" i="2"/>
  <c r="AU13" i="2"/>
  <c r="AU20" i="2"/>
  <c r="AU7" i="2"/>
  <c r="AU10" i="2"/>
  <c r="AX53" i="4" s="1"/>
  <c r="AX58" i="4" s="1"/>
  <c r="AU15" i="2"/>
  <c r="AU9" i="2"/>
  <c r="AX52" i="4" s="1"/>
  <c r="AU6" i="2"/>
  <c r="AU8" i="2"/>
  <c r="EP95" i="4"/>
  <c r="EO5" i="3"/>
  <c r="EN46" i="3"/>
  <c r="EN42" i="3"/>
  <c r="EN48" i="3"/>
  <c r="EN43" i="3"/>
  <c r="EN49" i="3"/>
  <c r="EN44" i="3"/>
  <c r="EN45" i="3"/>
  <c r="EN37" i="3"/>
  <c r="EN39" i="3"/>
  <c r="EN32" i="3"/>
  <c r="EN27" i="3"/>
  <c r="EN41" i="3"/>
  <c r="EN34" i="3"/>
  <c r="EN19" i="3"/>
  <c r="EN14" i="3"/>
  <c r="EN25" i="3"/>
  <c r="EN24" i="3"/>
  <c r="EN20" i="3"/>
  <c r="EN15" i="3"/>
  <c r="EN30" i="3"/>
  <c r="EN28" i="3"/>
  <c r="EN21" i="3"/>
  <c r="EN16" i="3"/>
  <c r="EN22" i="3"/>
  <c r="EN17" i="3"/>
  <c r="EN13" i="3"/>
  <c r="EN11" i="3"/>
  <c r="EN6" i="3"/>
  <c r="EN10" i="3"/>
  <c r="EN8" i="3"/>
  <c r="EN35" i="3"/>
  <c r="EN9" i="3"/>
  <c r="EN29" i="3"/>
  <c r="EO92" i="4"/>
  <c r="EO136" i="4" s="1"/>
  <c r="EO93" i="4"/>
  <c r="EO137" i="4" s="1"/>
  <c r="EP63" i="4"/>
  <c r="EP107" i="4" s="1"/>
  <c r="EP35" i="4"/>
  <c r="EP36" i="4"/>
  <c r="EP60" i="4" s="1"/>
  <c r="EP72" i="4"/>
  <c r="EP116" i="4" s="1"/>
  <c r="EP77" i="4"/>
  <c r="EP121" i="4" s="1"/>
  <c r="EP82" i="4"/>
  <c r="EP126" i="4" s="1"/>
  <c r="EP99" i="4"/>
  <c r="EP94" i="4"/>
  <c r="EP56" i="4"/>
  <c r="EP96" i="4"/>
  <c r="EP98" i="4"/>
  <c r="EP101" i="4"/>
  <c r="EP75" i="4"/>
  <c r="EP119" i="4" s="1"/>
  <c r="EP81" i="4"/>
  <c r="EP125" i="4" s="1"/>
  <c r="EP86" i="4"/>
  <c r="EP130" i="4" s="1"/>
  <c r="EP67" i="4"/>
  <c r="EP111" i="4" s="1"/>
  <c r="EP79" i="4"/>
  <c r="EP123" i="4" s="1"/>
  <c r="EP76" i="4"/>
  <c r="EP120" i="4" s="1"/>
  <c r="EP89" i="4"/>
  <c r="EP133" i="4" s="1"/>
  <c r="EP66" i="4"/>
  <c r="EP110" i="4" s="1"/>
  <c r="EP74" i="4"/>
  <c r="EP118" i="4" s="1"/>
  <c r="EP85" i="4"/>
  <c r="EP129" i="4" s="1"/>
  <c r="EP87" i="4"/>
  <c r="EP131" i="4" s="1"/>
  <c r="EP65" i="4"/>
  <c r="EP109" i="4" s="1"/>
  <c r="EP69" i="4"/>
  <c r="EP113" i="4" s="1"/>
  <c r="EP83" i="4"/>
  <c r="EP127" i="4" s="1"/>
  <c r="EP91" i="4"/>
  <c r="EP135" i="4" s="1"/>
  <c r="EP100" i="4"/>
  <c r="EP71" i="4"/>
  <c r="EP115" i="4" s="1"/>
  <c r="EP73" i="4"/>
  <c r="EP117" i="4" s="1"/>
  <c r="EP88" i="4"/>
  <c r="EP132" i="4" s="1"/>
  <c r="EP102" i="4"/>
  <c r="EP68" i="4"/>
  <c r="EP112" i="4" s="1"/>
  <c r="EP64" i="4"/>
  <c r="EP108" i="4" s="1"/>
  <c r="EP84" i="4"/>
  <c r="EP128" i="4" s="1"/>
  <c r="EP80" i="4"/>
  <c r="EP124" i="4" s="1"/>
  <c r="EP70" i="4"/>
  <c r="EP114" i="4" s="1"/>
  <c r="EP78" i="4"/>
  <c r="EP122" i="4" s="1"/>
  <c r="EP90" i="4"/>
  <c r="EP134" i="4" s="1"/>
  <c r="EP97" i="4"/>
  <c r="EP103" i="4"/>
  <c r="EP57" i="4"/>
  <c r="EP55" i="4"/>
  <c r="EQ54" i="4"/>
  <c r="EQ49" i="4"/>
  <c r="EQ50" i="4"/>
  <c r="EQ51" i="4"/>
  <c r="EQ47" i="4"/>
  <c r="EQ46" i="4"/>
  <c r="EQ45" i="4"/>
  <c r="EQ44" i="4"/>
  <c r="EQ41" i="4"/>
  <c r="EQ42" i="4"/>
  <c r="EQ43" i="4"/>
  <c r="EQ39" i="4"/>
  <c r="EQ34" i="4"/>
  <c r="EQ38" i="4"/>
  <c r="EQ37" i="4"/>
  <c r="EQ31" i="4"/>
  <c r="EQ40" i="4"/>
  <c r="EQ33" i="4"/>
  <c r="EQ32" i="4"/>
  <c r="EQ30" i="4"/>
  <c r="EQ28" i="4"/>
  <c r="EQ27" i="4"/>
  <c r="EQ25" i="4"/>
  <c r="EQ26" i="4"/>
  <c r="EQ29" i="4"/>
  <c r="EQ24" i="4"/>
  <c r="EQ22" i="4"/>
  <c r="EQ20" i="4"/>
  <c r="EQ17" i="4"/>
  <c r="EQ18" i="4"/>
  <c r="EQ19" i="4"/>
  <c r="EQ21" i="4"/>
  <c r="EQ23" i="4"/>
  <c r="EQ16" i="4"/>
  <c r="EQ14" i="4"/>
  <c r="EQ8" i="4"/>
  <c r="EQ11" i="4"/>
  <c r="EQ12" i="4"/>
  <c r="EQ10" i="4"/>
  <c r="EQ15" i="4"/>
  <c r="EQ7" i="4"/>
  <c r="EQ9" i="4"/>
  <c r="EQ13" i="4"/>
  <c r="EQ6" i="4"/>
  <c r="ER5" i="4"/>
  <c r="AV5" i="2"/>
  <c r="AV61" i="2" l="1"/>
  <c r="AV69" i="2"/>
  <c r="AV64" i="2"/>
  <c r="AV62" i="2"/>
  <c r="AV59" i="2"/>
  <c r="AV66" i="2"/>
  <c r="AV57" i="2"/>
  <c r="AV60" i="2"/>
  <c r="AV56" i="2"/>
  <c r="AV53" i="2"/>
  <c r="AV63" i="2"/>
  <c r="AV54" i="2"/>
  <c r="AV67" i="2"/>
  <c r="AV51" i="2"/>
  <c r="AV52" i="2"/>
  <c r="AV47" i="2"/>
  <c r="AV48" i="2"/>
  <c r="AV50" i="2"/>
  <c r="AV45" i="2"/>
  <c r="AV36" i="2"/>
  <c r="AV42" i="2"/>
  <c r="AV39" i="2"/>
  <c r="AV37" i="2"/>
  <c r="AV43" i="2"/>
  <c r="AV44" i="2"/>
  <c r="AV40" i="2"/>
  <c r="AV34" i="2"/>
  <c r="AV28" i="2"/>
  <c r="AV31" i="2"/>
  <c r="AV33" i="2"/>
  <c r="AV30" i="2"/>
  <c r="AV25" i="2"/>
  <c r="AV38" i="2"/>
  <c r="AV23" i="2"/>
  <c r="AV16" i="2"/>
  <c r="AV24" i="2"/>
  <c r="AV20" i="2"/>
  <c r="AV14" i="2"/>
  <c r="AV22" i="2"/>
  <c r="AV10" i="2"/>
  <c r="AY53" i="4" s="1"/>
  <c r="AY58" i="4" s="1"/>
  <c r="AV6" i="2"/>
  <c r="AV32" i="2"/>
  <c r="AV12" i="2"/>
  <c r="AV7" i="2"/>
  <c r="AV18" i="2"/>
  <c r="AV13" i="2"/>
  <c r="AV8" i="2"/>
  <c r="AV26" i="2"/>
  <c r="AV15" i="2"/>
  <c r="AV9" i="2"/>
  <c r="AY52" i="4" s="1"/>
  <c r="EP5" i="3"/>
  <c r="EO48" i="3"/>
  <c r="EO43" i="3"/>
  <c r="EO49" i="3"/>
  <c r="EO44" i="3"/>
  <c r="EO45" i="3"/>
  <c r="EO42" i="3"/>
  <c r="EO37" i="3"/>
  <c r="EO30" i="3"/>
  <c r="EO25" i="3"/>
  <c r="EO39" i="3"/>
  <c r="EO32" i="3"/>
  <c r="EO27" i="3"/>
  <c r="EO41" i="3"/>
  <c r="EO46" i="3"/>
  <c r="EO35" i="3"/>
  <c r="EO29" i="3"/>
  <c r="EO24" i="3"/>
  <c r="EO34" i="3"/>
  <c r="EO20" i="3"/>
  <c r="EO15" i="3"/>
  <c r="EO28" i="3"/>
  <c r="EO21" i="3"/>
  <c r="EO16" i="3"/>
  <c r="EO22" i="3"/>
  <c r="EO17" i="3"/>
  <c r="EO13" i="3"/>
  <c r="EO11" i="3"/>
  <c r="EO6" i="3"/>
  <c r="EO14" i="3"/>
  <c r="EO8" i="3"/>
  <c r="EO19" i="3"/>
  <c r="EO9" i="3"/>
  <c r="EO10" i="3"/>
  <c r="EP5" i="5"/>
  <c r="EO33" i="5"/>
  <c r="EO38" i="5"/>
  <c r="EO34" i="5"/>
  <c r="EO37" i="5"/>
  <c r="EO31" i="5"/>
  <c r="EO21" i="5"/>
  <c r="EO27" i="5"/>
  <c r="EO25" i="5"/>
  <c r="EO24" i="5"/>
  <c r="EO22" i="5"/>
  <c r="EO16" i="5"/>
  <c r="EO23" i="5"/>
  <c r="EO18" i="5"/>
  <c r="EO32" i="5"/>
  <c r="EO14" i="5"/>
  <c r="EO10" i="5"/>
  <c r="EO29" i="5"/>
  <c r="EO20" i="5"/>
  <c r="EO11" i="5"/>
  <c r="EO26" i="5"/>
  <c r="EO15" i="5"/>
  <c r="EO6" i="5"/>
  <c r="EO12" i="5"/>
  <c r="EO8" i="5"/>
  <c r="EQ97" i="4"/>
  <c r="EQ63" i="4"/>
  <c r="EQ107" i="4" s="1"/>
  <c r="EP93" i="4"/>
  <c r="EP137" i="4" s="1"/>
  <c r="EP92" i="4"/>
  <c r="EP136" i="4" s="1"/>
  <c r="EQ69" i="4"/>
  <c r="EQ113" i="4" s="1"/>
  <c r="EQ75" i="4"/>
  <c r="EQ119" i="4" s="1"/>
  <c r="EQ36" i="4"/>
  <c r="EQ60" i="4" s="1"/>
  <c r="EQ35" i="4"/>
  <c r="EQ66" i="4"/>
  <c r="EQ110" i="4" s="1"/>
  <c r="EQ72" i="4"/>
  <c r="EQ116" i="4" s="1"/>
  <c r="EQ78" i="4"/>
  <c r="EQ122" i="4" s="1"/>
  <c r="EQ83" i="4"/>
  <c r="EQ127" i="4" s="1"/>
  <c r="EQ88" i="4"/>
  <c r="EQ132" i="4" s="1"/>
  <c r="EQ101" i="4"/>
  <c r="EQ64" i="4"/>
  <c r="EQ108" i="4" s="1"/>
  <c r="EQ94" i="4"/>
  <c r="EQ56" i="4"/>
  <c r="EQ73" i="4"/>
  <c r="EQ117" i="4" s="1"/>
  <c r="EQ80" i="4"/>
  <c r="EQ124" i="4" s="1"/>
  <c r="EQ86" i="4"/>
  <c r="EQ130" i="4" s="1"/>
  <c r="EQ98" i="4"/>
  <c r="EQ67" i="4"/>
  <c r="EQ111" i="4" s="1"/>
  <c r="EQ76" i="4"/>
  <c r="EQ120" i="4" s="1"/>
  <c r="EQ82" i="4"/>
  <c r="EQ126" i="4" s="1"/>
  <c r="EQ102" i="4"/>
  <c r="EQ84" i="4"/>
  <c r="EQ128" i="4" s="1"/>
  <c r="EQ95" i="4"/>
  <c r="EQ103" i="4"/>
  <c r="EQ68" i="4"/>
  <c r="EQ112" i="4" s="1"/>
  <c r="EQ74" i="4"/>
  <c r="EQ118" i="4" s="1"/>
  <c r="EQ85" i="4"/>
  <c r="EQ129" i="4" s="1"/>
  <c r="EQ91" i="4"/>
  <c r="EQ135" i="4" s="1"/>
  <c r="EQ65" i="4"/>
  <c r="EQ109" i="4" s="1"/>
  <c r="EQ77" i="4"/>
  <c r="EQ121" i="4" s="1"/>
  <c r="EQ87" i="4"/>
  <c r="EQ131" i="4" s="1"/>
  <c r="EQ96" i="4"/>
  <c r="EQ70" i="4"/>
  <c r="EQ114" i="4" s="1"/>
  <c r="EQ71" i="4"/>
  <c r="EQ115" i="4" s="1"/>
  <c r="EQ79" i="4"/>
  <c r="EQ123" i="4" s="1"/>
  <c r="EQ89" i="4"/>
  <c r="EQ133" i="4" s="1"/>
  <c r="EQ100" i="4"/>
  <c r="EQ81" i="4"/>
  <c r="EQ125" i="4" s="1"/>
  <c r="EQ90" i="4"/>
  <c r="EQ134" i="4" s="1"/>
  <c r="EQ99" i="4"/>
  <c r="EQ57" i="4"/>
  <c r="EQ55" i="4"/>
  <c r="ER49" i="4"/>
  <c r="ER50" i="4"/>
  <c r="ER54" i="4"/>
  <c r="ER51" i="4"/>
  <c r="ER47" i="4"/>
  <c r="ER45" i="4"/>
  <c r="ER46" i="4"/>
  <c r="ER43" i="4"/>
  <c r="ER44" i="4"/>
  <c r="ER42" i="4"/>
  <c r="ER34" i="4"/>
  <c r="ER40" i="4"/>
  <c r="ER41" i="4"/>
  <c r="ER38" i="4"/>
  <c r="ER37" i="4"/>
  <c r="ER31" i="4"/>
  <c r="ER32" i="4"/>
  <c r="ER26" i="4"/>
  <c r="ER39" i="4"/>
  <c r="ER30" i="4"/>
  <c r="ER28" i="4"/>
  <c r="ER27" i="4"/>
  <c r="ER29" i="4"/>
  <c r="ER24" i="4"/>
  <c r="ER33" i="4"/>
  <c r="ER20" i="4"/>
  <c r="ER25" i="4"/>
  <c r="ER21" i="4"/>
  <c r="ER22" i="4"/>
  <c r="ER23" i="4"/>
  <c r="ER17" i="4"/>
  <c r="ER13" i="4"/>
  <c r="ER18" i="4"/>
  <c r="ER14" i="4"/>
  <c r="ER19" i="4"/>
  <c r="ER16" i="4"/>
  <c r="ER8" i="4"/>
  <c r="ER11" i="4"/>
  <c r="ER9" i="4"/>
  <c r="ER12" i="4"/>
  <c r="ER10" i="4"/>
  <c r="ER15" i="4"/>
  <c r="ER7" i="4"/>
  <c r="ER6" i="4"/>
  <c r="ES5" i="4"/>
  <c r="AW5" i="2"/>
  <c r="EQ5" i="5" l="1"/>
  <c r="EP38" i="5"/>
  <c r="EP33" i="5"/>
  <c r="EP27" i="5"/>
  <c r="EP34" i="5"/>
  <c r="EP29" i="5"/>
  <c r="EP24" i="5"/>
  <c r="EP37" i="5"/>
  <c r="EP31" i="5"/>
  <c r="EP25" i="5"/>
  <c r="EP32" i="5"/>
  <c r="EP26" i="5"/>
  <c r="EP21" i="5"/>
  <c r="EP15" i="5"/>
  <c r="EP22" i="5"/>
  <c r="EP16" i="5"/>
  <c r="EP23" i="5"/>
  <c r="EP20" i="5"/>
  <c r="EP14" i="5"/>
  <c r="EP10" i="5"/>
  <c r="EP11" i="5"/>
  <c r="EP6" i="5"/>
  <c r="EP18" i="5"/>
  <c r="EP12" i="5"/>
  <c r="EP8" i="5"/>
  <c r="AW66" i="2"/>
  <c r="AW69" i="2"/>
  <c r="AW67" i="2"/>
  <c r="AW63" i="2"/>
  <c r="AW61" i="2"/>
  <c r="AW56" i="2"/>
  <c r="AW59" i="2"/>
  <c r="AW62" i="2"/>
  <c r="AW54" i="2"/>
  <c r="AW60" i="2"/>
  <c r="AW57" i="2"/>
  <c r="AW52" i="2"/>
  <c r="AW53" i="2"/>
  <c r="AW51" i="2"/>
  <c r="AW64" i="2"/>
  <c r="AW50" i="2"/>
  <c r="AW40" i="2"/>
  <c r="AW36" i="2"/>
  <c r="AW47" i="2"/>
  <c r="AW48" i="2"/>
  <c r="AW43" i="2"/>
  <c r="AW38" i="2"/>
  <c r="AW42" i="2"/>
  <c r="AW39" i="2"/>
  <c r="AW33" i="2"/>
  <c r="AW45" i="2"/>
  <c r="AW37" i="2"/>
  <c r="AW44" i="2"/>
  <c r="AW32" i="2"/>
  <c r="AW31" i="2"/>
  <c r="AW25" i="2"/>
  <c r="AW23" i="2"/>
  <c r="AW28" i="2"/>
  <c r="AW24" i="2"/>
  <c r="AW34" i="2"/>
  <c r="AW26" i="2"/>
  <c r="AW16" i="2"/>
  <c r="AW12" i="2"/>
  <c r="AW14" i="2"/>
  <c r="AW18" i="2"/>
  <c r="AW13" i="2"/>
  <c r="AW15" i="2"/>
  <c r="AW20" i="2"/>
  <c r="AW22" i="2"/>
  <c r="AW7" i="2"/>
  <c r="AW10" i="2"/>
  <c r="AZ53" i="4" s="1"/>
  <c r="AZ58" i="4" s="1"/>
  <c r="AW30" i="2"/>
  <c r="AW9" i="2"/>
  <c r="AZ52" i="4" s="1"/>
  <c r="AW8" i="2"/>
  <c r="AW6" i="2"/>
  <c r="EQ5" i="3"/>
  <c r="EP48" i="3"/>
  <c r="EP43" i="3"/>
  <c r="EP49" i="3"/>
  <c r="EP44" i="3"/>
  <c r="EP45" i="3"/>
  <c r="EP46" i="3"/>
  <c r="EP42" i="3"/>
  <c r="EP39" i="3"/>
  <c r="EP32" i="3"/>
  <c r="EP41" i="3"/>
  <c r="EP34" i="3"/>
  <c r="EP28" i="3"/>
  <c r="EP35" i="3"/>
  <c r="EP25" i="3"/>
  <c r="EP24" i="3"/>
  <c r="EP20" i="3"/>
  <c r="EP15" i="3"/>
  <c r="EP30" i="3"/>
  <c r="EP21" i="3"/>
  <c r="EP16" i="3"/>
  <c r="EP22" i="3"/>
  <c r="EP17" i="3"/>
  <c r="EP13" i="3"/>
  <c r="EP37" i="3"/>
  <c r="EP27" i="3"/>
  <c r="EP29" i="3"/>
  <c r="EP19" i="3"/>
  <c r="EP14" i="3"/>
  <c r="EP8" i="3"/>
  <c r="EP11" i="3"/>
  <c r="EP9" i="3"/>
  <c r="EP10" i="3"/>
  <c r="EP6" i="3"/>
  <c r="EQ92" i="4"/>
  <c r="EQ136" i="4" s="1"/>
  <c r="ER63" i="4"/>
  <c r="ER107" i="4" s="1"/>
  <c r="EQ93" i="4"/>
  <c r="EQ137" i="4" s="1"/>
  <c r="ER66" i="4"/>
  <c r="ER110" i="4" s="1"/>
  <c r="ER74" i="4"/>
  <c r="ER118" i="4" s="1"/>
  <c r="ER86" i="4"/>
  <c r="ER130" i="4" s="1"/>
  <c r="ER36" i="4"/>
  <c r="ER60" i="4" s="1"/>
  <c r="ER35" i="4"/>
  <c r="ER94" i="4"/>
  <c r="ER56" i="4"/>
  <c r="ER103" i="4"/>
  <c r="ER68" i="4"/>
  <c r="ER112" i="4" s="1"/>
  <c r="ER80" i="4"/>
  <c r="ER124" i="4" s="1"/>
  <c r="ER84" i="4"/>
  <c r="ER128" i="4" s="1"/>
  <c r="ER95" i="4"/>
  <c r="ER102" i="4"/>
  <c r="ER65" i="4"/>
  <c r="ER109" i="4" s="1"/>
  <c r="ER79" i="4"/>
  <c r="ER123" i="4" s="1"/>
  <c r="ER85" i="4"/>
  <c r="ER129" i="4" s="1"/>
  <c r="ER98" i="4"/>
  <c r="ER73" i="4"/>
  <c r="ER117" i="4" s="1"/>
  <c r="ER78" i="4"/>
  <c r="ER122" i="4" s="1"/>
  <c r="ER87" i="4"/>
  <c r="ER131" i="4" s="1"/>
  <c r="ER97" i="4"/>
  <c r="ER64" i="4"/>
  <c r="ER108" i="4" s="1"/>
  <c r="ER76" i="4"/>
  <c r="ER120" i="4" s="1"/>
  <c r="ER82" i="4"/>
  <c r="ER126" i="4" s="1"/>
  <c r="ER96" i="4"/>
  <c r="ER91" i="4"/>
  <c r="ER135" i="4" s="1"/>
  <c r="ER72" i="4"/>
  <c r="ER116" i="4" s="1"/>
  <c r="ER71" i="4"/>
  <c r="ER115" i="4" s="1"/>
  <c r="ER77" i="4"/>
  <c r="ER121" i="4" s="1"/>
  <c r="ER83" i="4"/>
  <c r="ER127" i="4" s="1"/>
  <c r="ER99" i="4"/>
  <c r="ER67" i="4"/>
  <c r="ER111" i="4" s="1"/>
  <c r="ER75" i="4"/>
  <c r="ER119" i="4" s="1"/>
  <c r="ER90" i="4"/>
  <c r="ER134" i="4" s="1"/>
  <c r="ER89" i="4"/>
  <c r="ER133" i="4" s="1"/>
  <c r="ER101" i="4"/>
  <c r="ER69" i="4"/>
  <c r="ER113" i="4" s="1"/>
  <c r="ER70" i="4"/>
  <c r="ER114" i="4" s="1"/>
  <c r="ER81" i="4"/>
  <c r="ER125" i="4" s="1"/>
  <c r="ER88" i="4"/>
  <c r="ER132" i="4" s="1"/>
  <c r="ER100" i="4"/>
  <c r="ER55" i="4"/>
  <c r="ER57" i="4"/>
  <c r="ES49" i="4"/>
  <c r="ES50" i="4"/>
  <c r="ES54" i="4"/>
  <c r="ES51" i="4"/>
  <c r="ES47" i="4"/>
  <c r="ES46" i="4"/>
  <c r="ES45" i="4"/>
  <c r="ES42" i="4"/>
  <c r="ES44" i="4"/>
  <c r="ES40" i="4"/>
  <c r="ES39" i="4"/>
  <c r="ES41" i="4"/>
  <c r="ES43" i="4"/>
  <c r="ES38" i="4"/>
  <c r="ES34" i="4"/>
  <c r="ES37" i="4"/>
  <c r="ES32" i="4"/>
  <c r="ES33" i="4"/>
  <c r="ES30" i="4"/>
  <c r="ES28" i="4"/>
  <c r="ES29" i="4"/>
  <c r="ES31" i="4"/>
  <c r="ES20" i="4"/>
  <c r="ES25" i="4"/>
  <c r="ES24" i="4"/>
  <c r="ES21" i="4"/>
  <c r="ES26" i="4"/>
  <c r="ES27" i="4"/>
  <c r="ES23" i="4"/>
  <c r="ES18" i="4"/>
  <c r="ES22" i="4"/>
  <c r="ES19" i="4"/>
  <c r="ES15" i="4"/>
  <c r="ES16" i="4"/>
  <c r="ES11" i="4"/>
  <c r="ES9" i="4"/>
  <c r="ES12" i="4"/>
  <c r="ES14" i="4"/>
  <c r="ES10" i="4"/>
  <c r="ES7" i="4"/>
  <c r="ES8" i="4"/>
  <c r="ES13" i="4"/>
  <c r="ES17" i="4"/>
  <c r="ES6" i="4"/>
  <c r="ET5" i="4"/>
  <c r="AX5" i="2"/>
  <c r="ER5" i="3" l="1"/>
  <c r="EQ49" i="3"/>
  <c r="EQ44" i="3"/>
  <c r="EQ45" i="3"/>
  <c r="EQ46" i="3"/>
  <c r="EQ42" i="3"/>
  <c r="EQ39" i="3"/>
  <c r="EQ32" i="3"/>
  <c r="EQ27" i="3"/>
  <c r="EQ41" i="3"/>
  <c r="EQ34" i="3"/>
  <c r="EQ28" i="3"/>
  <c r="EQ48" i="3"/>
  <c r="EQ35" i="3"/>
  <c r="EQ43" i="3"/>
  <c r="EQ37" i="3"/>
  <c r="EQ30" i="3"/>
  <c r="EQ25" i="3"/>
  <c r="EQ21" i="3"/>
  <c r="EQ16" i="3"/>
  <c r="EQ22" i="3"/>
  <c r="EQ17" i="3"/>
  <c r="EQ13" i="3"/>
  <c r="EQ29" i="3"/>
  <c r="EQ19" i="3"/>
  <c r="EQ14" i="3"/>
  <c r="EQ15" i="3"/>
  <c r="EQ8" i="3"/>
  <c r="EQ20" i="3"/>
  <c r="EQ9" i="3"/>
  <c r="EQ24" i="3"/>
  <c r="EQ10" i="3"/>
  <c r="EQ11" i="3"/>
  <c r="EQ6" i="3"/>
  <c r="AX66" i="2"/>
  <c r="AX62" i="2"/>
  <c r="AX67" i="2"/>
  <c r="AX69" i="2"/>
  <c r="AX64" i="2"/>
  <c r="AX63" i="2"/>
  <c r="AX60" i="2"/>
  <c r="AX56" i="2"/>
  <c r="AX59" i="2"/>
  <c r="AX54" i="2"/>
  <c r="AX61" i="2"/>
  <c r="AX57" i="2"/>
  <c r="AX52" i="2"/>
  <c r="AX53" i="2"/>
  <c r="AX48" i="2"/>
  <c r="AX51" i="2"/>
  <c r="AX50" i="2"/>
  <c r="AX45" i="2"/>
  <c r="AX47" i="2"/>
  <c r="AX42" i="2"/>
  <c r="AX39" i="2"/>
  <c r="AX37" i="2"/>
  <c r="AX44" i="2"/>
  <c r="AX43" i="2"/>
  <c r="AX40" i="2"/>
  <c r="AX38" i="2"/>
  <c r="AX36" i="2"/>
  <c r="AX30" i="2"/>
  <c r="AX33" i="2"/>
  <c r="AX34" i="2"/>
  <c r="AX26" i="2"/>
  <c r="AX23" i="2"/>
  <c r="AX31" i="2"/>
  <c r="AX18" i="2"/>
  <c r="AX28" i="2"/>
  <c r="AX24" i="2"/>
  <c r="AX32" i="2"/>
  <c r="AX22" i="2"/>
  <c r="AX15" i="2"/>
  <c r="AX12" i="2"/>
  <c r="AX7" i="2"/>
  <c r="AX14" i="2"/>
  <c r="AX13" i="2"/>
  <c r="AX8" i="2"/>
  <c r="AX25" i="2"/>
  <c r="AX9" i="2"/>
  <c r="BA52" i="4" s="1"/>
  <c r="AX20" i="2"/>
  <c r="AX10" i="2"/>
  <c r="BA53" i="4" s="1"/>
  <c r="BA58" i="4" s="1"/>
  <c r="AX6" i="2"/>
  <c r="AX16" i="2"/>
  <c r="ER5" i="5"/>
  <c r="EQ38" i="5"/>
  <c r="EQ34" i="5"/>
  <c r="EQ37" i="5"/>
  <c r="EQ31" i="5"/>
  <c r="EQ22" i="5"/>
  <c r="EQ16" i="5"/>
  <c r="EQ27" i="5"/>
  <c r="EQ25" i="5"/>
  <c r="EQ24" i="5"/>
  <c r="EQ23" i="5"/>
  <c r="EQ18" i="5"/>
  <c r="EQ12" i="5"/>
  <c r="EQ33" i="5"/>
  <c r="EQ32" i="5"/>
  <c r="EQ20" i="5"/>
  <c r="EQ14" i="5"/>
  <c r="EQ29" i="5"/>
  <c r="EQ26" i="5"/>
  <c r="EQ21" i="5"/>
  <c r="EQ11" i="5"/>
  <c r="EQ6" i="5"/>
  <c r="EQ15" i="5"/>
  <c r="EQ8" i="5"/>
  <c r="EQ10" i="5"/>
  <c r="ER92" i="4"/>
  <c r="ER136" i="4" s="1"/>
  <c r="ER93" i="4"/>
  <c r="ER137" i="4" s="1"/>
  <c r="ES63" i="4"/>
  <c r="ES107" i="4" s="1"/>
  <c r="ES36" i="4"/>
  <c r="ES60" i="4" s="1"/>
  <c r="ES97" i="4"/>
  <c r="ES35" i="4"/>
  <c r="ES101" i="4"/>
  <c r="ES94" i="4"/>
  <c r="ES56" i="4"/>
  <c r="ES98" i="4"/>
  <c r="ES96" i="4"/>
  <c r="ES74" i="4"/>
  <c r="ES118" i="4" s="1"/>
  <c r="ES68" i="4"/>
  <c r="ES112" i="4" s="1"/>
  <c r="ES83" i="4"/>
  <c r="ES127" i="4" s="1"/>
  <c r="ES87" i="4"/>
  <c r="ES131" i="4" s="1"/>
  <c r="ES85" i="4"/>
  <c r="ES129" i="4" s="1"/>
  <c r="ES73" i="4"/>
  <c r="ES117" i="4" s="1"/>
  <c r="ES78" i="4"/>
  <c r="ES122" i="4" s="1"/>
  <c r="ES90" i="4"/>
  <c r="ES134" i="4" s="1"/>
  <c r="ES66" i="4"/>
  <c r="ES110" i="4" s="1"/>
  <c r="ES65" i="4"/>
  <c r="ES109" i="4" s="1"/>
  <c r="ES72" i="4"/>
  <c r="ES116" i="4" s="1"/>
  <c r="ES81" i="4"/>
  <c r="ES125" i="4" s="1"/>
  <c r="ES89" i="4"/>
  <c r="ES133" i="4" s="1"/>
  <c r="ES70" i="4"/>
  <c r="ES114" i="4" s="1"/>
  <c r="ES64" i="4"/>
  <c r="ES108" i="4" s="1"/>
  <c r="ES76" i="4"/>
  <c r="ES120" i="4" s="1"/>
  <c r="ES82" i="4"/>
  <c r="ES126" i="4" s="1"/>
  <c r="ES99" i="4"/>
  <c r="ES84" i="4"/>
  <c r="ES128" i="4" s="1"/>
  <c r="ES67" i="4"/>
  <c r="ES111" i="4" s="1"/>
  <c r="ES79" i="4"/>
  <c r="ES123" i="4" s="1"/>
  <c r="ES77" i="4"/>
  <c r="ES121" i="4" s="1"/>
  <c r="ES91" i="4"/>
  <c r="ES135" i="4" s="1"/>
  <c r="ES102" i="4"/>
  <c r="ES71" i="4"/>
  <c r="ES115" i="4" s="1"/>
  <c r="ES75" i="4"/>
  <c r="ES119" i="4" s="1"/>
  <c r="ES88" i="4"/>
  <c r="ES132" i="4" s="1"/>
  <c r="ES95" i="4"/>
  <c r="ES103" i="4"/>
  <c r="ES69" i="4"/>
  <c r="ES113" i="4" s="1"/>
  <c r="ES80" i="4"/>
  <c r="ES124" i="4" s="1"/>
  <c r="ES86" i="4"/>
  <c r="ES130" i="4" s="1"/>
  <c r="ES100" i="4"/>
  <c r="ES55" i="4"/>
  <c r="ES57" i="4"/>
  <c r="ET50" i="4"/>
  <c r="ET54" i="4"/>
  <c r="ET49" i="4"/>
  <c r="ET46" i="4"/>
  <c r="ET51" i="4"/>
  <c r="ET45" i="4"/>
  <c r="ET44" i="4"/>
  <c r="ET37" i="4"/>
  <c r="ET47" i="4"/>
  <c r="ET42" i="4"/>
  <c r="ET40" i="4"/>
  <c r="ET39" i="4"/>
  <c r="ET43" i="4"/>
  <c r="ET41" i="4"/>
  <c r="ET38" i="4"/>
  <c r="ET34" i="4"/>
  <c r="ET33" i="4"/>
  <c r="ET28" i="4"/>
  <c r="ET30" i="4"/>
  <c r="ET27" i="4"/>
  <c r="ET32" i="4"/>
  <c r="ET29" i="4"/>
  <c r="ET31" i="4"/>
  <c r="ET26" i="4"/>
  <c r="ET23" i="4"/>
  <c r="ET25" i="4"/>
  <c r="ET24" i="4"/>
  <c r="ET21" i="4"/>
  <c r="ET22" i="4"/>
  <c r="ET19" i="4"/>
  <c r="ET20" i="4"/>
  <c r="ET18" i="4"/>
  <c r="ET14" i="4"/>
  <c r="ET15" i="4"/>
  <c r="ET16" i="4"/>
  <c r="ET17" i="4"/>
  <c r="ET9" i="4"/>
  <c r="ET12" i="4"/>
  <c r="ET10" i="4"/>
  <c r="ET13" i="4"/>
  <c r="ET8" i="4"/>
  <c r="ET11" i="4"/>
  <c r="ET6" i="4"/>
  <c r="ET7" i="4"/>
  <c r="EU5" i="4"/>
  <c r="AY5" i="2"/>
  <c r="ET96" i="4" l="1"/>
  <c r="ET99" i="4"/>
  <c r="ET98" i="4"/>
  <c r="ET100" i="4"/>
  <c r="ES5" i="5"/>
  <c r="ER38" i="5"/>
  <c r="ER34" i="5"/>
  <c r="ER29" i="5"/>
  <c r="ER37" i="5"/>
  <c r="ER31" i="5"/>
  <c r="ER25" i="5"/>
  <c r="ER32" i="5"/>
  <c r="ER26" i="5"/>
  <c r="ER33" i="5"/>
  <c r="ER27" i="5"/>
  <c r="ER22" i="5"/>
  <c r="ER16" i="5"/>
  <c r="ER24" i="5"/>
  <c r="ER23" i="5"/>
  <c r="ER18" i="5"/>
  <c r="ER12" i="5"/>
  <c r="ER21" i="5"/>
  <c r="ER15" i="5"/>
  <c r="ER11" i="5"/>
  <c r="ER6" i="5"/>
  <c r="ER20" i="5"/>
  <c r="ER8" i="5"/>
  <c r="ER10" i="5"/>
  <c r="ER14" i="5"/>
  <c r="ET95" i="4"/>
  <c r="AY67" i="2"/>
  <c r="AY64" i="2"/>
  <c r="AY69" i="2"/>
  <c r="AY66" i="2"/>
  <c r="AY57" i="2"/>
  <c r="AY62" i="2"/>
  <c r="AY61" i="2"/>
  <c r="AY60" i="2"/>
  <c r="AY63" i="2"/>
  <c r="AY59" i="2"/>
  <c r="AY56" i="2"/>
  <c r="AY54" i="2"/>
  <c r="AY53" i="2"/>
  <c r="AY51" i="2"/>
  <c r="AY50" i="2"/>
  <c r="AY47" i="2"/>
  <c r="AY42" i="2"/>
  <c r="AY37" i="2"/>
  <c r="AY48" i="2"/>
  <c r="AY52" i="2"/>
  <c r="AY44" i="2"/>
  <c r="AY39" i="2"/>
  <c r="AY45" i="2"/>
  <c r="AY34" i="2"/>
  <c r="AY43" i="2"/>
  <c r="AY40" i="2"/>
  <c r="AY38" i="2"/>
  <c r="AY36" i="2"/>
  <c r="AY32" i="2"/>
  <c r="AY31" i="2"/>
  <c r="AY33" i="2"/>
  <c r="AY28" i="2"/>
  <c r="AY24" i="2"/>
  <c r="AY26" i="2"/>
  <c r="AY30" i="2"/>
  <c r="AY25" i="2"/>
  <c r="AY14" i="2"/>
  <c r="AY13" i="2"/>
  <c r="AY23" i="2"/>
  <c r="AY18" i="2"/>
  <c r="AY9" i="2"/>
  <c r="BB52" i="4" s="1"/>
  <c r="AY20" i="2"/>
  <c r="AY15" i="2"/>
  <c r="AY22" i="2"/>
  <c r="AY16" i="2"/>
  <c r="AY7" i="2"/>
  <c r="AY12" i="2"/>
  <c r="AY10" i="2"/>
  <c r="BB53" i="4" s="1"/>
  <c r="BB58" i="4" s="1"/>
  <c r="AY8" i="2"/>
  <c r="AY6" i="2"/>
  <c r="ES5" i="3"/>
  <c r="ER49" i="3"/>
  <c r="ER44" i="3"/>
  <c r="ER45" i="3"/>
  <c r="ER46" i="3"/>
  <c r="ER48" i="3"/>
  <c r="ER43" i="3"/>
  <c r="ER41" i="3"/>
  <c r="ER34" i="3"/>
  <c r="ER35" i="3"/>
  <c r="ER29" i="3"/>
  <c r="ER24" i="3"/>
  <c r="ER37" i="3"/>
  <c r="ER30" i="3"/>
  <c r="ER21" i="3"/>
  <c r="ER16" i="3"/>
  <c r="ER11" i="3"/>
  <c r="ER28" i="3"/>
  <c r="ER32" i="3"/>
  <c r="ER22" i="3"/>
  <c r="ER17" i="3"/>
  <c r="ER13" i="3"/>
  <c r="ER39" i="3"/>
  <c r="ER27" i="3"/>
  <c r="ER19" i="3"/>
  <c r="ER14" i="3"/>
  <c r="ER42" i="3"/>
  <c r="ER20" i="3"/>
  <c r="ER15" i="3"/>
  <c r="ER8" i="3"/>
  <c r="ER9" i="3"/>
  <c r="ER10" i="3"/>
  <c r="ER6" i="3"/>
  <c r="ER25" i="3"/>
  <c r="ET97" i="4"/>
  <c r="ES92" i="4"/>
  <c r="ES136" i="4" s="1"/>
  <c r="ET63" i="4"/>
  <c r="ET107" i="4" s="1"/>
  <c r="ES93" i="4"/>
  <c r="ES137" i="4" s="1"/>
  <c r="ET35" i="4"/>
  <c r="ET64" i="4"/>
  <c r="ET108" i="4" s="1"/>
  <c r="ET103" i="4"/>
  <c r="ET74" i="4"/>
  <c r="ET118" i="4" s="1"/>
  <c r="ET36" i="4"/>
  <c r="ET60" i="4" s="1"/>
  <c r="ET94" i="4"/>
  <c r="ET56" i="4"/>
  <c r="ET66" i="4"/>
  <c r="ET110" i="4" s="1"/>
  <c r="ET79" i="4"/>
  <c r="ET123" i="4" s="1"/>
  <c r="ET89" i="4"/>
  <c r="ET133" i="4" s="1"/>
  <c r="ET65" i="4"/>
  <c r="ET109" i="4" s="1"/>
  <c r="ET78" i="4"/>
  <c r="ET122" i="4" s="1"/>
  <c r="ET84" i="4"/>
  <c r="ET128" i="4" s="1"/>
  <c r="ET73" i="4"/>
  <c r="ET117" i="4" s="1"/>
  <c r="ET81" i="4"/>
  <c r="ET125" i="4" s="1"/>
  <c r="ET87" i="4"/>
  <c r="ET131" i="4" s="1"/>
  <c r="ET68" i="4"/>
  <c r="ET112" i="4" s="1"/>
  <c r="ET72" i="4"/>
  <c r="ET116" i="4" s="1"/>
  <c r="ET82" i="4"/>
  <c r="ET126" i="4" s="1"/>
  <c r="ET85" i="4"/>
  <c r="ET129" i="4" s="1"/>
  <c r="ET71" i="4"/>
  <c r="ET115" i="4" s="1"/>
  <c r="ET80" i="4"/>
  <c r="ET124" i="4" s="1"/>
  <c r="ET90" i="4"/>
  <c r="ET134" i="4" s="1"/>
  <c r="ET70" i="4"/>
  <c r="ET114" i="4" s="1"/>
  <c r="ET75" i="4"/>
  <c r="ET119" i="4" s="1"/>
  <c r="ET83" i="4"/>
  <c r="ET127" i="4" s="1"/>
  <c r="ET91" i="4"/>
  <c r="ET135" i="4" s="1"/>
  <c r="ET67" i="4"/>
  <c r="ET111" i="4" s="1"/>
  <c r="ET77" i="4"/>
  <c r="ET121" i="4" s="1"/>
  <c r="ET88" i="4"/>
  <c r="ET132" i="4" s="1"/>
  <c r="ET101" i="4"/>
  <c r="ET69" i="4"/>
  <c r="ET113" i="4" s="1"/>
  <c r="ET76" i="4"/>
  <c r="ET120" i="4" s="1"/>
  <c r="ET86" i="4"/>
  <c r="ET130" i="4" s="1"/>
  <c r="ET102" i="4"/>
  <c r="ET55" i="4"/>
  <c r="ET57" i="4"/>
  <c r="EU50" i="4"/>
  <c r="EU54" i="4"/>
  <c r="EU49" i="4"/>
  <c r="EU46" i="4"/>
  <c r="EU51" i="4"/>
  <c r="EU47" i="4"/>
  <c r="EU44" i="4"/>
  <c r="EU43" i="4"/>
  <c r="EU45" i="4"/>
  <c r="EU41" i="4"/>
  <c r="EU38" i="4"/>
  <c r="EU42" i="4"/>
  <c r="EU40" i="4"/>
  <c r="EU39" i="4"/>
  <c r="EU37" i="4"/>
  <c r="EU34" i="4"/>
  <c r="EU32" i="4"/>
  <c r="EU29" i="4"/>
  <c r="EU33" i="4"/>
  <c r="EU30" i="4"/>
  <c r="EU28" i="4"/>
  <c r="EU31" i="4"/>
  <c r="EU25" i="4"/>
  <c r="EU21" i="4"/>
  <c r="EU26" i="4"/>
  <c r="EU22" i="4"/>
  <c r="EU27" i="4"/>
  <c r="EU23" i="4"/>
  <c r="EU20" i="4"/>
  <c r="EU19" i="4"/>
  <c r="EU15" i="4"/>
  <c r="EU24" i="4"/>
  <c r="EU16" i="4"/>
  <c r="EU17" i="4"/>
  <c r="EU12" i="4"/>
  <c r="EU10" i="4"/>
  <c r="EU13" i="4"/>
  <c r="EU18" i="4"/>
  <c r="EU8" i="4"/>
  <c r="EU11" i="4"/>
  <c r="EU6" i="4"/>
  <c r="EU9" i="4"/>
  <c r="EU7" i="4"/>
  <c r="EU14" i="4"/>
  <c r="EV5" i="4"/>
  <c r="AZ5" i="2"/>
  <c r="AZ67" i="2" l="1"/>
  <c r="AZ66" i="2"/>
  <c r="AZ61" i="2"/>
  <c r="AZ69" i="2"/>
  <c r="AZ63" i="2"/>
  <c r="AZ64" i="2"/>
  <c r="AZ54" i="2"/>
  <c r="AZ51" i="2"/>
  <c r="AZ57" i="2"/>
  <c r="AZ62" i="2"/>
  <c r="AZ60" i="2"/>
  <c r="AZ56" i="2"/>
  <c r="AZ53" i="2"/>
  <c r="AZ48" i="2"/>
  <c r="AZ59" i="2"/>
  <c r="AZ50" i="2"/>
  <c r="AZ52" i="2"/>
  <c r="AZ47" i="2"/>
  <c r="AZ44" i="2"/>
  <c r="AZ45" i="2"/>
  <c r="AZ39" i="2"/>
  <c r="AZ43" i="2"/>
  <c r="AZ40" i="2"/>
  <c r="AZ38" i="2"/>
  <c r="AZ30" i="2"/>
  <c r="AZ42" i="2"/>
  <c r="AZ37" i="2"/>
  <c r="AZ32" i="2"/>
  <c r="AZ28" i="2"/>
  <c r="AZ31" i="2"/>
  <c r="AZ36" i="2"/>
  <c r="AZ24" i="2"/>
  <c r="AZ20" i="2"/>
  <c r="AZ14" i="2"/>
  <c r="AZ26" i="2"/>
  <c r="AZ34" i="2"/>
  <c r="AZ25" i="2"/>
  <c r="AZ33" i="2"/>
  <c r="AZ23" i="2"/>
  <c r="AZ16" i="2"/>
  <c r="AZ13" i="2"/>
  <c r="AZ8" i="2"/>
  <c r="AZ18" i="2"/>
  <c r="AZ9" i="2"/>
  <c r="BC52" i="4" s="1"/>
  <c r="AZ15" i="2"/>
  <c r="AZ10" i="2"/>
  <c r="BC53" i="4" s="1"/>
  <c r="BC58" i="4" s="1"/>
  <c r="AZ6" i="2"/>
  <c r="AZ22" i="2"/>
  <c r="AZ12" i="2"/>
  <c r="AZ7" i="2"/>
  <c r="ET5" i="3"/>
  <c r="ES45" i="3"/>
  <c r="ES46" i="3"/>
  <c r="ES42" i="3"/>
  <c r="ES48" i="3"/>
  <c r="ES43" i="3"/>
  <c r="ES41" i="3"/>
  <c r="ES34" i="3"/>
  <c r="ES28" i="3"/>
  <c r="ES44" i="3"/>
  <c r="ES49" i="3"/>
  <c r="ES35" i="3"/>
  <c r="ES29" i="3"/>
  <c r="ES24" i="3"/>
  <c r="ES37" i="3"/>
  <c r="ES39" i="3"/>
  <c r="ES32" i="3"/>
  <c r="ES27" i="3"/>
  <c r="ES30" i="3"/>
  <c r="ES22" i="3"/>
  <c r="ES17" i="3"/>
  <c r="ES19" i="3"/>
  <c r="ES14" i="3"/>
  <c r="ES20" i="3"/>
  <c r="ES15" i="3"/>
  <c r="ES25" i="3"/>
  <c r="ES9" i="3"/>
  <c r="ES21" i="3"/>
  <c r="ES10" i="3"/>
  <c r="ES13" i="3"/>
  <c r="ES6" i="3"/>
  <c r="ES11" i="3"/>
  <c r="ES16" i="3"/>
  <c r="ES8" i="3"/>
  <c r="ET5" i="5"/>
  <c r="ES37" i="5"/>
  <c r="ES32" i="5"/>
  <c r="ES33" i="5"/>
  <c r="ES31" i="5"/>
  <c r="ES24" i="5"/>
  <c r="ES38" i="5"/>
  <c r="ES27" i="5"/>
  <c r="ES25" i="5"/>
  <c r="ES23" i="5"/>
  <c r="ES18" i="5"/>
  <c r="ES34" i="5"/>
  <c r="ES20" i="5"/>
  <c r="ES14" i="5"/>
  <c r="ES29" i="5"/>
  <c r="ES26" i="5"/>
  <c r="ES21" i="5"/>
  <c r="ES15" i="5"/>
  <c r="ES11" i="5"/>
  <c r="ES6" i="5"/>
  <c r="ES8" i="5"/>
  <c r="ES12" i="5"/>
  <c r="ES10" i="5"/>
  <c r="ES22" i="5"/>
  <c r="ES16" i="5"/>
  <c r="ET93" i="4"/>
  <c r="ET137" i="4" s="1"/>
  <c r="ET92" i="4"/>
  <c r="ET136" i="4" s="1"/>
  <c r="EU63" i="4"/>
  <c r="EU107" i="4" s="1"/>
  <c r="EU75" i="4"/>
  <c r="EU119" i="4" s="1"/>
  <c r="EU36" i="4"/>
  <c r="EU60" i="4" s="1"/>
  <c r="EU71" i="4"/>
  <c r="EU115" i="4" s="1"/>
  <c r="EU64" i="4"/>
  <c r="EU108" i="4" s="1"/>
  <c r="EU66" i="4"/>
  <c r="EU110" i="4" s="1"/>
  <c r="EU76" i="4"/>
  <c r="EU120" i="4" s="1"/>
  <c r="EU88" i="4"/>
  <c r="EU132" i="4" s="1"/>
  <c r="EU35" i="4"/>
  <c r="EU96" i="4"/>
  <c r="EU70" i="4"/>
  <c r="EU114" i="4" s="1"/>
  <c r="EU97" i="4"/>
  <c r="EU99" i="4"/>
  <c r="EU95" i="4"/>
  <c r="EU94" i="4"/>
  <c r="EU56" i="4"/>
  <c r="EU98" i="4"/>
  <c r="EU102" i="4"/>
  <c r="EU77" i="4"/>
  <c r="EU121" i="4" s="1"/>
  <c r="EU85" i="4"/>
  <c r="EU129" i="4" s="1"/>
  <c r="EU67" i="4"/>
  <c r="EU111" i="4" s="1"/>
  <c r="EU80" i="4"/>
  <c r="EU124" i="4" s="1"/>
  <c r="EU87" i="4"/>
  <c r="EU131" i="4" s="1"/>
  <c r="EU103" i="4"/>
  <c r="EU69" i="4"/>
  <c r="EU113" i="4" s="1"/>
  <c r="EU84" i="4"/>
  <c r="EU128" i="4" s="1"/>
  <c r="EU90" i="4"/>
  <c r="EU134" i="4" s="1"/>
  <c r="EU74" i="4"/>
  <c r="EU118" i="4" s="1"/>
  <c r="EU79" i="4"/>
  <c r="EU123" i="4" s="1"/>
  <c r="EU86" i="4"/>
  <c r="EU130" i="4" s="1"/>
  <c r="EU73" i="4"/>
  <c r="EU117" i="4" s="1"/>
  <c r="EU83" i="4"/>
  <c r="EU127" i="4" s="1"/>
  <c r="EU89" i="4"/>
  <c r="EU133" i="4" s="1"/>
  <c r="EU68" i="4"/>
  <c r="EU112" i="4" s="1"/>
  <c r="EU81" i="4"/>
  <c r="EU125" i="4" s="1"/>
  <c r="EU78" i="4"/>
  <c r="EU122" i="4" s="1"/>
  <c r="EU91" i="4"/>
  <c r="EU135" i="4" s="1"/>
  <c r="EU100" i="4"/>
  <c r="EU65" i="4"/>
  <c r="EU109" i="4" s="1"/>
  <c r="EU72" i="4"/>
  <c r="EU116" i="4" s="1"/>
  <c r="EU82" i="4"/>
  <c r="EU126" i="4" s="1"/>
  <c r="EU101" i="4"/>
  <c r="EU55" i="4"/>
  <c r="EU57" i="4"/>
  <c r="EV50" i="4"/>
  <c r="EV54" i="4"/>
  <c r="EV45" i="4"/>
  <c r="EV46" i="4"/>
  <c r="EV49" i="4"/>
  <c r="EV51" i="4"/>
  <c r="EV47" i="4"/>
  <c r="EV44" i="4"/>
  <c r="EV40" i="4"/>
  <c r="EV43" i="4"/>
  <c r="EV38" i="4"/>
  <c r="EV42" i="4"/>
  <c r="EV39" i="4"/>
  <c r="EV41" i="4"/>
  <c r="EV33" i="4"/>
  <c r="EV37" i="4"/>
  <c r="EV34" i="4"/>
  <c r="EV29" i="4"/>
  <c r="EV31" i="4"/>
  <c r="EV32" i="4"/>
  <c r="EV30" i="4"/>
  <c r="EV25" i="4"/>
  <c r="EV24" i="4"/>
  <c r="EV28" i="4"/>
  <c r="EV26" i="4"/>
  <c r="EV22" i="4"/>
  <c r="EV27" i="4"/>
  <c r="EV23" i="4"/>
  <c r="EV20" i="4"/>
  <c r="EV19" i="4"/>
  <c r="EV15" i="4"/>
  <c r="EV11" i="4"/>
  <c r="EV16" i="4"/>
  <c r="EV21" i="4"/>
  <c r="EV17" i="4"/>
  <c r="EV18" i="4"/>
  <c r="EV14" i="4"/>
  <c r="EV12" i="4"/>
  <c r="EV10" i="4"/>
  <c r="EV7" i="4"/>
  <c r="EV13" i="4"/>
  <c r="EV8" i="4"/>
  <c r="EV6" i="4"/>
  <c r="EV9" i="4"/>
  <c r="EW5" i="4"/>
  <c r="BA5" i="2"/>
  <c r="EU5" i="5" l="1"/>
  <c r="ET38" i="5"/>
  <c r="ET37" i="5"/>
  <c r="ET31" i="5"/>
  <c r="ET25" i="5"/>
  <c r="ET32" i="5"/>
  <c r="ET26" i="5"/>
  <c r="ET33" i="5"/>
  <c r="ET27" i="5"/>
  <c r="ET34" i="5"/>
  <c r="ET29" i="5"/>
  <c r="ET23" i="5"/>
  <c r="ET18" i="5"/>
  <c r="ET12" i="5"/>
  <c r="ET20" i="5"/>
  <c r="ET14" i="5"/>
  <c r="ET22" i="5"/>
  <c r="ET16" i="5"/>
  <c r="ET11" i="5"/>
  <c r="ET21" i="5"/>
  <c r="ET6" i="5"/>
  <c r="ET8" i="5"/>
  <c r="ET24" i="5"/>
  <c r="ET15" i="5"/>
  <c r="ET10" i="5"/>
  <c r="BA69" i="2"/>
  <c r="BA63" i="2"/>
  <c r="BA64" i="2"/>
  <c r="BA62" i="2"/>
  <c r="BA59" i="2"/>
  <c r="BA67" i="2"/>
  <c r="BA66" i="2"/>
  <c r="BA60" i="2"/>
  <c r="BA57" i="2"/>
  <c r="BA61" i="2"/>
  <c r="BA56" i="2"/>
  <c r="BA54" i="2"/>
  <c r="BA53" i="2"/>
  <c r="BA51" i="2"/>
  <c r="BA52" i="2"/>
  <c r="BA47" i="2"/>
  <c r="BA43" i="2"/>
  <c r="BA38" i="2"/>
  <c r="BA48" i="2"/>
  <c r="BA45" i="2"/>
  <c r="BA40" i="2"/>
  <c r="BA36" i="2"/>
  <c r="BA37" i="2"/>
  <c r="BA31" i="2"/>
  <c r="BA44" i="2"/>
  <c r="BA42" i="2"/>
  <c r="BA33" i="2"/>
  <c r="BA50" i="2"/>
  <c r="BA39" i="2"/>
  <c r="BA34" i="2"/>
  <c r="BA24" i="2"/>
  <c r="BA28" i="2"/>
  <c r="BA26" i="2"/>
  <c r="BA22" i="2"/>
  <c r="BA25" i="2"/>
  <c r="BA32" i="2"/>
  <c r="BA30" i="2"/>
  <c r="BA23" i="2"/>
  <c r="BA18" i="2"/>
  <c r="BA15" i="2"/>
  <c r="BA20" i="2"/>
  <c r="BA10" i="2"/>
  <c r="BD53" i="4" s="1"/>
  <c r="BD58" i="4" s="1"/>
  <c r="BA16" i="2"/>
  <c r="BA14" i="2"/>
  <c r="BA7" i="2"/>
  <c r="BA12" i="2"/>
  <c r="BA13" i="2"/>
  <c r="BA8" i="2"/>
  <c r="BA6" i="2"/>
  <c r="BA9" i="2"/>
  <c r="BD52" i="4" s="1"/>
  <c r="EU5" i="3"/>
  <c r="ET45" i="3"/>
  <c r="ET46" i="3"/>
  <c r="ET42" i="3"/>
  <c r="ET48" i="3"/>
  <c r="ET49" i="3"/>
  <c r="ET44" i="3"/>
  <c r="ET35" i="3"/>
  <c r="ET37" i="3"/>
  <c r="ET30" i="3"/>
  <c r="ET25" i="3"/>
  <c r="ET43" i="3"/>
  <c r="ET39" i="3"/>
  <c r="ET32" i="3"/>
  <c r="ET28" i="3"/>
  <c r="ET22" i="3"/>
  <c r="ET17" i="3"/>
  <c r="ET13" i="3"/>
  <c r="ET41" i="3"/>
  <c r="ET19" i="3"/>
  <c r="ET14" i="3"/>
  <c r="ET27" i="3"/>
  <c r="ET29" i="3"/>
  <c r="ET20" i="3"/>
  <c r="ET15" i="3"/>
  <c r="ET24" i="3"/>
  <c r="ET21" i="3"/>
  <c r="ET16" i="3"/>
  <c r="ET11" i="3"/>
  <c r="ET10" i="3"/>
  <c r="ET34" i="3"/>
  <c r="ET6" i="3"/>
  <c r="ET8" i="3"/>
  <c r="ET9" i="3"/>
  <c r="EV100" i="4"/>
  <c r="EV63" i="4"/>
  <c r="EV107" i="4" s="1"/>
  <c r="EU93" i="4"/>
  <c r="EU137" i="4" s="1"/>
  <c r="EU92" i="4"/>
  <c r="EU136" i="4" s="1"/>
  <c r="EV97" i="4"/>
  <c r="EV36" i="4"/>
  <c r="EV60" i="4" s="1"/>
  <c r="EV96" i="4"/>
  <c r="EV35" i="4"/>
  <c r="EV99" i="4"/>
  <c r="EV95" i="4"/>
  <c r="EV66" i="4"/>
  <c r="EV110" i="4" s="1"/>
  <c r="EV65" i="4"/>
  <c r="EV109" i="4" s="1"/>
  <c r="EV78" i="4"/>
  <c r="EV122" i="4" s="1"/>
  <c r="EV79" i="4"/>
  <c r="EV123" i="4" s="1"/>
  <c r="EV86" i="4"/>
  <c r="EV130" i="4" s="1"/>
  <c r="EV94" i="4"/>
  <c r="EV56" i="4"/>
  <c r="EV70" i="4"/>
  <c r="EV114" i="4" s="1"/>
  <c r="EV69" i="4"/>
  <c r="EV113" i="4" s="1"/>
  <c r="EV76" i="4"/>
  <c r="EV120" i="4" s="1"/>
  <c r="EV82" i="4"/>
  <c r="EV126" i="4" s="1"/>
  <c r="EV98" i="4"/>
  <c r="EV71" i="4"/>
  <c r="EV115" i="4" s="1"/>
  <c r="EV77" i="4"/>
  <c r="EV121" i="4" s="1"/>
  <c r="EV87" i="4"/>
  <c r="EV131" i="4" s="1"/>
  <c r="EV75" i="4"/>
  <c r="EV119" i="4" s="1"/>
  <c r="EV80" i="4"/>
  <c r="EV124" i="4" s="1"/>
  <c r="EV89" i="4"/>
  <c r="EV133" i="4" s="1"/>
  <c r="EV103" i="4"/>
  <c r="EV74" i="4"/>
  <c r="EV118" i="4" s="1"/>
  <c r="EV84" i="4"/>
  <c r="EV128" i="4" s="1"/>
  <c r="EV88" i="4"/>
  <c r="EV132" i="4" s="1"/>
  <c r="EV102" i="4"/>
  <c r="EV73" i="4"/>
  <c r="EV117" i="4" s="1"/>
  <c r="EV83" i="4"/>
  <c r="EV127" i="4" s="1"/>
  <c r="EV91" i="4"/>
  <c r="EV135" i="4" s="1"/>
  <c r="EV64" i="4"/>
  <c r="EV108" i="4" s="1"/>
  <c r="EV68" i="4"/>
  <c r="EV112" i="4" s="1"/>
  <c r="EV85" i="4"/>
  <c r="EV129" i="4" s="1"/>
  <c r="EV101" i="4"/>
  <c r="EV67" i="4"/>
  <c r="EV111" i="4" s="1"/>
  <c r="EV72" i="4"/>
  <c r="EV116" i="4" s="1"/>
  <c r="EV81" i="4"/>
  <c r="EV125" i="4" s="1"/>
  <c r="EV90" i="4"/>
  <c r="EV134" i="4" s="1"/>
  <c r="EV55" i="4"/>
  <c r="EV57" i="4"/>
  <c r="EW50" i="4"/>
  <c r="EW54" i="4"/>
  <c r="EW49" i="4"/>
  <c r="EW46" i="4"/>
  <c r="EW51" i="4"/>
  <c r="EW47" i="4"/>
  <c r="EW43" i="4"/>
  <c r="EW45" i="4"/>
  <c r="EW44" i="4"/>
  <c r="EW40" i="4"/>
  <c r="EW41" i="4"/>
  <c r="EW42" i="4"/>
  <c r="EW39" i="4"/>
  <c r="EW38" i="4"/>
  <c r="EW33" i="4"/>
  <c r="EW37" i="4"/>
  <c r="EW34" i="4"/>
  <c r="EW30" i="4"/>
  <c r="EW31" i="4"/>
  <c r="EW29" i="4"/>
  <c r="EW25" i="4"/>
  <c r="EW32" i="4"/>
  <c r="EW27" i="4"/>
  <c r="EW26" i="4"/>
  <c r="EW22" i="4"/>
  <c r="EW23" i="4"/>
  <c r="EW24" i="4"/>
  <c r="EW21" i="4"/>
  <c r="EW16" i="4"/>
  <c r="EW17" i="4"/>
  <c r="EW28" i="4"/>
  <c r="EW18" i="4"/>
  <c r="EW20" i="4"/>
  <c r="EW7" i="4"/>
  <c r="EW13" i="4"/>
  <c r="EW15" i="4"/>
  <c r="EW19" i="4"/>
  <c r="EW14" i="4"/>
  <c r="EW11" i="4"/>
  <c r="EW9" i="4"/>
  <c r="EW6" i="4"/>
  <c r="EW12" i="4"/>
  <c r="EW10" i="4"/>
  <c r="EW8" i="4"/>
  <c r="EX5" i="4"/>
  <c r="BB5" i="2"/>
  <c r="BB69" i="2" l="1"/>
  <c r="BB60" i="2"/>
  <c r="BB63" i="2"/>
  <c r="BB62" i="2"/>
  <c r="BB67" i="2"/>
  <c r="BB66" i="2"/>
  <c r="BB61" i="2"/>
  <c r="BB64" i="2"/>
  <c r="BB56" i="2"/>
  <c r="BB59" i="2"/>
  <c r="BB52" i="2"/>
  <c r="BB57" i="2"/>
  <c r="BB54" i="2"/>
  <c r="BB50" i="2"/>
  <c r="BB51" i="2"/>
  <c r="BB47" i="2"/>
  <c r="BB48" i="2"/>
  <c r="BB53" i="2"/>
  <c r="BB45" i="2"/>
  <c r="BB43" i="2"/>
  <c r="BB44" i="2"/>
  <c r="BB40" i="2"/>
  <c r="BB38" i="2"/>
  <c r="BB42" i="2"/>
  <c r="BB39" i="2"/>
  <c r="BB33" i="2"/>
  <c r="BB26" i="2"/>
  <c r="BB34" i="2"/>
  <c r="BB37" i="2"/>
  <c r="BB32" i="2"/>
  <c r="BB28" i="2"/>
  <c r="BB36" i="2"/>
  <c r="BB31" i="2"/>
  <c r="BB30" i="2"/>
  <c r="BB24" i="2"/>
  <c r="BB22" i="2"/>
  <c r="BB15" i="2"/>
  <c r="BB25" i="2"/>
  <c r="BB23" i="2"/>
  <c r="BB18" i="2"/>
  <c r="BB13" i="2"/>
  <c r="BB9" i="2"/>
  <c r="BE52" i="4" s="1"/>
  <c r="BB20" i="2"/>
  <c r="BB10" i="2"/>
  <c r="BE53" i="4" s="1"/>
  <c r="BE58" i="4" s="1"/>
  <c r="BB6" i="2"/>
  <c r="BB16" i="2"/>
  <c r="BB12" i="2"/>
  <c r="BB7" i="2"/>
  <c r="BB14" i="2"/>
  <c r="BB8" i="2"/>
  <c r="EV5" i="3"/>
  <c r="EU46" i="3"/>
  <c r="EU48" i="3"/>
  <c r="EU43" i="3"/>
  <c r="EU49" i="3"/>
  <c r="EU44" i="3"/>
  <c r="EU35" i="3"/>
  <c r="EU29" i="3"/>
  <c r="EU37" i="3"/>
  <c r="EU30" i="3"/>
  <c r="EU25" i="3"/>
  <c r="EU39" i="3"/>
  <c r="EU42" i="3"/>
  <c r="EU41" i="3"/>
  <c r="EU34" i="3"/>
  <c r="EU28" i="3"/>
  <c r="EU32" i="3"/>
  <c r="EU19" i="3"/>
  <c r="EU14" i="3"/>
  <c r="EU27" i="3"/>
  <c r="EU45" i="3"/>
  <c r="EU20" i="3"/>
  <c r="EU15" i="3"/>
  <c r="EU24" i="3"/>
  <c r="EU21" i="3"/>
  <c r="EU16" i="3"/>
  <c r="EU10" i="3"/>
  <c r="EU13" i="3"/>
  <c r="EU6" i="3"/>
  <c r="EU17" i="3"/>
  <c r="EU11" i="3"/>
  <c r="EU8" i="3"/>
  <c r="EU22" i="3"/>
  <c r="EU9" i="3"/>
  <c r="EV5" i="5"/>
  <c r="EU33" i="5"/>
  <c r="EU34" i="5"/>
  <c r="EU38" i="5"/>
  <c r="EU37" i="5"/>
  <c r="EU27" i="5"/>
  <c r="EU25" i="5"/>
  <c r="EU20" i="5"/>
  <c r="EU21" i="5"/>
  <c r="EU15" i="5"/>
  <c r="EU32" i="5"/>
  <c r="EU29" i="5"/>
  <c r="EU26" i="5"/>
  <c r="EU22" i="5"/>
  <c r="EU16" i="5"/>
  <c r="EU24" i="5"/>
  <c r="EU31" i="5"/>
  <c r="EU8" i="5"/>
  <c r="EU10" i="5"/>
  <c r="EU23" i="5"/>
  <c r="EU18" i="5"/>
  <c r="EU12" i="5"/>
  <c r="EU14" i="5"/>
  <c r="EU6" i="5"/>
  <c r="EU11" i="5"/>
  <c r="EV92" i="4"/>
  <c r="EV136" i="4" s="1"/>
  <c r="EW65" i="4"/>
  <c r="EW109" i="4" s="1"/>
  <c r="EW63" i="4"/>
  <c r="EW107" i="4" s="1"/>
  <c r="EV93" i="4"/>
  <c r="EV137" i="4" s="1"/>
  <c r="EW69" i="4"/>
  <c r="EW113" i="4" s="1"/>
  <c r="EW35" i="4"/>
  <c r="EW67" i="4"/>
  <c r="EW111" i="4" s="1"/>
  <c r="EW72" i="4"/>
  <c r="EW116" i="4" s="1"/>
  <c r="EW70" i="4"/>
  <c r="EW114" i="4" s="1"/>
  <c r="EW36" i="4"/>
  <c r="EW60" i="4" s="1"/>
  <c r="EW66" i="4"/>
  <c r="EW110" i="4" s="1"/>
  <c r="EW75" i="4"/>
  <c r="EW119" i="4" s="1"/>
  <c r="EW83" i="4"/>
  <c r="EW127" i="4" s="1"/>
  <c r="EW94" i="4"/>
  <c r="EW56" i="4"/>
  <c r="EW102" i="4"/>
  <c r="EW68" i="4"/>
  <c r="EW112" i="4" s="1"/>
  <c r="EW71" i="4"/>
  <c r="EW115" i="4" s="1"/>
  <c r="EW76" i="4"/>
  <c r="EW120" i="4" s="1"/>
  <c r="EW85" i="4"/>
  <c r="EW129" i="4" s="1"/>
  <c r="EW84" i="4"/>
  <c r="EW128" i="4" s="1"/>
  <c r="EW90" i="4"/>
  <c r="EW134" i="4" s="1"/>
  <c r="EW100" i="4"/>
  <c r="EW74" i="4"/>
  <c r="EW118" i="4" s="1"/>
  <c r="EW89" i="4"/>
  <c r="EW133" i="4" s="1"/>
  <c r="EW95" i="4"/>
  <c r="EW73" i="4"/>
  <c r="EW117" i="4" s="1"/>
  <c r="EW82" i="4"/>
  <c r="EW126" i="4" s="1"/>
  <c r="EW96" i="4"/>
  <c r="EW78" i="4"/>
  <c r="EW122" i="4" s="1"/>
  <c r="EW86" i="4"/>
  <c r="EW130" i="4" s="1"/>
  <c r="EW99" i="4"/>
  <c r="EW103" i="4"/>
  <c r="EW81" i="4"/>
  <c r="EW125" i="4" s="1"/>
  <c r="EW88" i="4"/>
  <c r="EW132" i="4" s="1"/>
  <c r="EW98" i="4"/>
  <c r="EW64" i="4"/>
  <c r="EW108" i="4" s="1"/>
  <c r="EW80" i="4"/>
  <c r="EW124" i="4" s="1"/>
  <c r="EW87" i="4"/>
  <c r="EW131" i="4" s="1"/>
  <c r="EW97" i="4"/>
  <c r="EW77" i="4"/>
  <c r="EW121" i="4" s="1"/>
  <c r="EW79" i="4"/>
  <c r="EW123" i="4" s="1"/>
  <c r="EW91" i="4"/>
  <c r="EW135" i="4" s="1"/>
  <c r="EW101" i="4"/>
  <c r="EW55" i="4"/>
  <c r="EW57" i="4"/>
  <c r="EX50" i="4"/>
  <c r="EX54" i="4"/>
  <c r="EX49" i="4"/>
  <c r="EX46" i="4"/>
  <c r="EX51" i="4"/>
  <c r="EX47" i="4"/>
  <c r="EX42" i="4"/>
  <c r="EX43" i="4"/>
  <c r="EX45" i="4"/>
  <c r="EX44" i="4"/>
  <c r="EX41" i="4"/>
  <c r="EX39" i="4"/>
  <c r="EX40" i="4"/>
  <c r="EX38" i="4"/>
  <c r="EX37" i="4"/>
  <c r="EX30" i="4"/>
  <c r="EX32" i="4"/>
  <c r="EX25" i="4"/>
  <c r="EX34" i="4"/>
  <c r="EX31" i="4"/>
  <c r="EX29" i="4"/>
  <c r="EX28" i="4"/>
  <c r="EX33" i="4"/>
  <c r="EX23" i="4"/>
  <c r="EX27" i="4"/>
  <c r="EX26" i="4"/>
  <c r="EX19" i="4"/>
  <c r="EX20" i="4"/>
  <c r="EX24" i="4"/>
  <c r="EX21" i="4"/>
  <c r="EX16" i="4"/>
  <c r="EX12" i="4"/>
  <c r="EX22" i="4"/>
  <c r="EX17" i="4"/>
  <c r="EX18" i="4"/>
  <c r="EX15" i="4"/>
  <c r="EX7" i="4"/>
  <c r="EX13" i="4"/>
  <c r="EX8" i="4"/>
  <c r="EX14" i="4"/>
  <c r="EX11" i="4"/>
  <c r="EX9" i="4"/>
  <c r="EX10" i="4"/>
  <c r="EX6" i="4"/>
  <c r="EY5" i="4"/>
  <c r="BC5" i="2"/>
  <c r="EW5" i="5" l="1"/>
  <c r="EV38" i="5"/>
  <c r="EV32" i="5"/>
  <c r="EV26" i="5"/>
  <c r="EV33" i="5"/>
  <c r="EV27" i="5"/>
  <c r="EV34" i="5"/>
  <c r="EV29" i="5"/>
  <c r="EV37" i="5"/>
  <c r="EV31" i="5"/>
  <c r="EV25" i="5"/>
  <c r="EV20" i="5"/>
  <c r="EV14" i="5"/>
  <c r="EV21" i="5"/>
  <c r="EV15" i="5"/>
  <c r="EV24" i="5"/>
  <c r="EV23" i="5"/>
  <c r="EV18" i="5"/>
  <c r="EV12" i="5"/>
  <c r="EV8" i="5"/>
  <c r="EV10" i="5"/>
  <c r="EV22" i="5"/>
  <c r="EV16" i="5"/>
  <c r="EV11" i="5"/>
  <c r="EV6" i="5"/>
  <c r="EW5" i="3"/>
  <c r="EV46" i="3"/>
  <c r="EV42" i="3"/>
  <c r="EV48" i="3"/>
  <c r="EV43" i="3"/>
  <c r="EV49" i="3"/>
  <c r="EV44" i="3"/>
  <c r="EV45" i="3"/>
  <c r="EV37" i="3"/>
  <c r="EV39" i="3"/>
  <c r="EV32" i="3"/>
  <c r="EV27" i="3"/>
  <c r="EV41" i="3"/>
  <c r="EV34" i="3"/>
  <c r="EV30" i="3"/>
  <c r="EV19" i="3"/>
  <c r="EV14" i="3"/>
  <c r="EV20" i="3"/>
  <c r="EV15" i="3"/>
  <c r="EV29" i="3"/>
  <c r="EV24" i="3"/>
  <c r="EV21" i="3"/>
  <c r="EV16" i="3"/>
  <c r="EV25" i="3"/>
  <c r="EV35" i="3"/>
  <c r="EV22" i="3"/>
  <c r="EV17" i="3"/>
  <c r="EV13" i="3"/>
  <c r="EV6" i="3"/>
  <c r="EV11" i="3"/>
  <c r="EV8" i="3"/>
  <c r="EV10" i="3"/>
  <c r="EV28" i="3"/>
  <c r="EV9" i="3"/>
  <c r="BC64" i="2"/>
  <c r="BC67" i="2"/>
  <c r="BC69" i="2"/>
  <c r="BC60" i="2"/>
  <c r="BC66" i="2"/>
  <c r="BC62" i="2"/>
  <c r="BC61" i="2"/>
  <c r="BC63" i="2"/>
  <c r="BC57" i="2"/>
  <c r="BC56" i="2"/>
  <c r="BC54" i="2"/>
  <c r="BC59" i="2"/>
  <c r="BC51" i="2"/>
  <c r="BC52" i="2"/>
  <c r="BC53" i="2"/>
  <c r="BC48" i="2"/>
  <c r="BC44" i="2"/>
  <c r="BC39" i="2"/>
  <c r="BC50" i="2"/>
  <c r="BC42" i="2"/>
  <c r="BC37" i="2"/>
  <c r="BC45" i="2"/>
  <c r="BC43" i="2"/>
  <c r="BC40" i="2"/>
  <c r="BC38" i="2"/>
  <c r="BC32" i="2"/>
  <c r="BC47" i="2"/>
  <c r="BC34" i="2"/>
  <c r="BC36" i="2"/>
  <c r="BC24" i="2"/>
  <c r="BC28" i="2"/>
  <c r="BC26" i="2"/>
  <c r="BC25" i="2"/>
  <c r="BC23" i="2"/>
  <c r="BC30" i="2"/>
  <c r="BC33" i="2"/>
  <c r="BC20" i="2"/>
  <c r="BC15" i="2"/>
  <c r="BC31" i="2"/>
  <c r="BC16" i="2"/>
  <c r="BC12" i="2"/>
  <c r="BC22" i="2"/>
  <c r="BC14" i="2"/>
  <c r="BC13" i="2"/>
  <c r="BC10" i="2"/>
  <c r="BF53" i="4" s="1"/>
  <c r="BF58" i="4" s="1"/>
  <c r="BC8" i="2"/>
  <c r="BC6" i="2"/>
  <c r="BC9" i="2"/>
  <c r="BF52" i="4" s="1"/>
  <c r="BC18" i="2"/>
  <c r="BC7" i="2"/>
  <c r="EW92" i="4"/>
  <c r="EW136" i="4" s="1"/>
  <c r="EX63" i="4"/>
  <c r="EX107" i="4" s="1"/>
  <c r="EW93" i="4"/>
  <c r="EW137" i="4" s="1"/>
  <c r="EX35" i="4"/>
  <c r="EX36" i="4"/>
  <c r="EX60" i="4" s="1"/>
  <c r="EX96" i="4"/>
  <c r="EX98" i="4"/>
  <c r="EX94" i="4"/>
  <c r="EX56" i="4"/>
  <c r="EX97" i="4"/>
  <c r="EX64" i="4"/>
  <c r="EX108" i="4" s="1"/>
  <c r="EX81" i="4"/>
  <c r="EX125" i="4" s="1"/>
  <c r="EX86" i="4"/>
  <c r="EX130" i="4" s="1"/>
  <c r="EX72" i="4"/>
  <c r="EX116" i="4" s="1"/>
  <c r="EX77" i="4"/>
  <c r="EX121" i="4" s="1"/>
  <c r="EX88" i="4"/>
  <c r="EX132" i="4" s="1"/>
  <c r="EX103" i="4"/>
  <c r="EX67" i="4"/>
  <c r="EX111" i="4" s="1"/>
  <c r="EX75" i="4"/>
  <c r="EX119" i="4" s="1"/>
  <c r="EX76" i="4"/>
  <c r="EX120" i="4" s="1"/>
  <c r="EX91" i="4"/>
  <c r="EX135" i="4" s="1"/>
  <c r="EX66" i="4"/>
  <c r="EX110" i="4" s="1"/>
  <c r="EX74" i="4"/>
  <c r="EX118" i="4" s="1"/>
  <c r="EX83" i="4"/>
  <c r="EX127" i="4" s="1"/>
  <c r="EX82" i="4"/>
  <c r="EX126" i="4" s="1"/>
  <c r="EX101" i="4"/>
  <c r="EX68" i="4"/>
  <c r="EX112" i="4" s="1"/>
  <c r="EX79" i="4"/>
  <c r="EX123" i="4" s="1"/>
  <c r="EX84" i="4"/>
  <c r="EX128" i="4" s="1"/>
  <c r="EX89" i="4"/>
  <c r="EX133" i="4" s="1"/>
  <c r="EX102" i="4"/>
  <c r="EX71" i="4"/>
  <c r="EX115" i="4" s="1"/>
  <c r="EX69" i="4"/>
  <c r="EX113" i="4" s="1"/>
  <c r="EX80" i="4"/>
  <c r="EX124" i="4" s="1"/>
  <c r="EX87" i="4"/>
  <c r="EX131" i="4" s="1"/>
  <c r="EX100" i="4"/>
  <c r="EX65" i="4"/>
  <c r="EX109" i="4" s="1"/>
  <c r="EX73" i="4"/>
  <c r="EX117" i="4" s="1"/>
  <c r="EX90" i="4"/>
  <c r="EX134" i="4" s="1"/>
  <c r="EX99" i="4"/>
  <c r="EX70" i="4"/>
  <c r="EX114" i="4" s="1"/>
  <c r="EX78" i="4"/>
  <c r="EX122" i="4" s="1"/>
  <c r="EX85" i="4"/>
  <c r="EX129" i="4" s="1"/>
  <c r="EX95" i="4"/>
  <c r="EX57" i="4"/>
  <c r="EX55" i="4"/>
  <c r="EY54" i="4"/>
  <c r="EY49" i="4"/>
  <c r="EY50" i="4"/>
  <c r="EY51" i="4"/>
  <c r="EY47" i="4"/>
  <c r="EY45" i="4"/>
  <c r="EY44" i="4"/>
  <c r="EY41" i="4"/>
  <c r="EY42" i="4"/>
  <c r="EY40" i="4"/>
  <c r="EY43" i="4"/>
  <c r="EY46" i="4"/>
  <c r="EY39" i="4"/>
  <c r="EY37" i="4"/>
  <c r="EY33" i="4"/>
  <c r="EY31" i="4"/>
  <c r="EY32" i="4"/>
  <c r="EY34" i="4"/>
  <c r="EY29" i="4"/>
  <c r="EY38" i="4"/>
  <c r="EY30" i="4"/>
  <c r="EY27" i="4"/>
  <c r="EY26" i="4"/>
  <c r="EY28" i="4"/>
  <c r="EY23" i="4"/>
  <c r="EY24" i="4"/>
  <c r="EY22" i="4"/>
  <c r="EY17" i="4"/>
  <c r="EY25" i="4"/>
  <c r="EY21" i="4"/>
  <c r="EY18" i="4"/>
  <c r="EY20" i="4"/>
  <c r="EY19" i="4"/>
  <c r="EY13" i="4"/>
  <c r="EY8" i="4"/>
  <c r="EY15" i="4"/>
  <c r="EY14" i="4"/>
  <c r="EY10" i="4"/>
  <c r="EY11" i="4"/>
  <c r="EY6" i="4"/>
  <c r="EY12" i="4"/>
  <c r="EY9" i="4"/>
  <c r="EY16" i="4"/>
  <c r="EY7" i="4"/>
  <c r="EZ5" i="4"/>
  <c r="BD5" i="2"/>
  <c r="EY100" i="4" l="1"/>
  <c r="EY95" i="4"/>
  <c r="EY99" i="4"/>
  <c r="EX5" i="3"/>
  <c r="EW48" i="3"/>
  <c r="EW43" i="3"/>
  <c r="EW49" i="3"/>
  <c r="EW44" i="3"/>
  <c r="EW45" i="3"/>
  <c r="EW37" i="3"/>
  <c r="EW30" i="3"/>
  <c r="EW25" i="3"/>
  <c r="EW39" i="3"/>
  <c r="EW32" i="3"/>
  <c r="EW27" i="3"/>
  <c r="EW41" i="3"/>
  <c r="EW46" i="3"/>
  <c r="EW42" i="3"/>
  <c r="EW35" i="3"/>
  <c r="EW29" i="3"/>
  <c r="EW24" i="3"/>
  <c r="EW20" i="3"/>
  <c r="EW15" i="3"/>
  <c r="EW21" i="3"/>
  <c r="EW16" i="3"/>
  <c r="EW22" i="3"/>
  <c r="EW17" i="3"/>
  <c r="EW13" i="3"/>
  <c r="EW34" i="3"/>
  <c r="EW28" i="3"/>
  <c r="EW6" i="3"/>
  <c r="EW14" i="3"/>
  <c r="EW19" i="3"/>
  <c r="EW11" i="3"/>
  <c r="EW8" i="3"/>
  <c r="EW9" i="3"/>
  <c r="EW10" i="3"/>
  <c r="BD64" i="2"/>
  <c r="BD66" i="2"/>
  <c r="BD61" i="2"/>
  <c r="BD67" i="2"/>
  <c r="BD63" i="2"/>
  <c r="BD59" i="2"/>
  <c r="BD69" i="2"/>
  <c r="BD53" i="2"/>
  <c r="BD56" i="2"/>
  <c r="BD62" i="2"/>
  <c r="BD60" i="2"/>
  <c r="BD54" i="2"/>
  <c r="BD51" i="2"/>
  <c r="BD47" i="2"/>
  <c r="BD52" i="2"/>
  <c r="BD48" i="2"/>
  <c r="BD50" i="2"/>
  <c r="BD57" i="2"/>
  <c r="BD45" i="2"/>
  <c r="BD40" i="2"/>
  <c r="BD44" i="2"/>
  <c r="BD38" i="2"/>
  <c r="BD36" i="2"/>
  <c r="BD42" i="2"/>
  <c r="BD39" i="2"/>
  <c r="BD37" i="2"/>
  <c r="BD43" i="2"/>
  <c r="BD34" i="2"/>
  <c r="BD28" i="2"/>
  <c r="BD32" i="2"/>
  <c r="BD31" i="2"/>
  <c r="BD30" i="2"/>
  <c r="BD33" i="2"/>
  <c r="BD25" i="2"/>
  <c r="BD26" i="2"/>
  <c r="BD23" i="2"/>
  <c r="BD16" i="2"/>
  <c r="BD20" i="2"/>
  <c r="BD14" i="2"/>
  <c r="BD24" i="2"/>
  <c r="BD15" i="2"/>
  <c r="BD10" i="2"/>
  <c r="BG53" i="4" s="1"/>
  <c r="BG58" i="4" s="1"/>
  <c r="BD6" i="2"/>
  <c r="BD12" i="2"/>
  <c r="BD7" i="2"/>
  <c r="BD22" i="2"/>
  <c r="BD8" i="2"/>
  <c r="BD13" i="2"/>
  <c r="BD18" i="2"/>
  <c r="BD9" i="2"/>
  <c r="BG52" i="4" s="1"/>
  <c r="EX5" i="5"/>
  <c r="EW33" i="5"/>
  <c r="EW34" i="5"/>
  <c r="EW38" i="5"/>
  <c r="EW37" i="5"/>
  <c r="EW21" i="5"/>
  <c r="EW32" i="5"/>
  <c r="EW29" i="5"/>
  <c r="EW26" i="5"/>
  <c r="EW22" i="5"/>
  <c r="EW16" i="5"/>
  <c r="EW24" i="5"/>
  <c r="EW23" i="5"/>
  <c r="EW18" i="5"/>
  <c r="EW31" i="5"/>
  <c r="EW10" i="5"/>
  <c r="EW25" i="5"/>
  <c r="EW20" i="5"/>
  <c r="EW15" i="5"/>
  <c r="EW12" i="5"/>
  <c r="EW14" i="5"/>
  <c r="EW11" i="5"/>
  <c r="EW6" i="5"/>
  <c r="EW27" i="5"/>
  <c r="EW8" i="5"/>
  <c r="EY73" i="4"/>
  <c r="EY117" i="4" s="1"/>
  <c r="EY69" i="4"/>
  <c r="EY113" i="4" s="1"/>
  <c r="EY63" i="4"/>
  <c r="EY107" i="4" s="1"/>
  <c r="EY68" i="4"/>
  <c r="EY112" i="4" s="1"/>
  <c r="EX93" i="4"/>
  <c r="EX137" i="4" s="1"/>
  <c r="EX92" i="4"/>
  <c r="EX136" i="4" s="1"/>
  <c r="EY66" i="4"/>
  <c r="EY110" i="4" s="1"/>
  <c r="EY64" i="4"/>
  <c r="EY108" i="4" s="1"/>
  <c r="EY72" i="4"/>
  <c r="EY116" i="4" s="1"/>
  <c r="EY103" i="4"/>
  <c r="EY35" i="4"/>
  <c r="EY36" i="4"/>
  <c r="EY60" i="4" s="1"/>
  <c r="EY94" i="4"/>
  <c r="EY56" i="4"/>
  <c r="EY74" i="4"/>
  <c r="EY118" i="4" s="1"/>
  <c r="EY65" i="4"/>
  <c r="EY109" i="4" s="1"/>
  <c r="EY79" i="4"/>
  <c r="EY123" i="4" s="1"/>
  <c r="EY70" i="4"/>
  <c r="EY114" i="4" s="1"/>
  <c r="EY97" i="4"/>
  <c r="EY86" i="4"/>
  <c r="EY130" i="4" s="1"/>
  <c r="EY81" i="4"/>
  <c r="EY125" i="4" s="1"/>
  <c r="EY91" i="4"/>
  <c r="EY135" i="4" s="1"/>
  <c r="EY76" i="4"/>
  <c r="EY120" i="4" s="1"/>
  <c r="EY80" i="4"/>
  <c r="EY124" i="4" s="1"/>
  <c r="EY89" i="4"/>
  <c r="EY133" i="4" s="1"/>
  <c r="EY77" i="4"/>
  <c r="EY121" i="4" s="1"/>
  <c r="EY85" i="4"/>
  <c r="EY129" i="4" s="1"/>
  <c r="EY88" i="4"/>
  <c r="EY132" i="4" s="1"/>
  <c r="EY98" i="4"/>
  <c r="EY75" i="4"/>
  <c r="EY119" i="4" s="1"/>
  <c r="EY83" i="4"/>
  <c r="EY127" i="4" s="1"/>
  <c r="EY90" i="4"/>
  <c r="EY134" i="4" s="1"/>
  <c r="EY101" i="4"/>
  <c r="EY67" i="4"/>
  <c r="EY111" i="4" s="1"/>
  <c r="EY78" i="4"/>
  <c r="EY122" i="4" s="1"/>
  <c r="EY84" i="4"/>
  <c r="EY128" i="4" s="1"/>
  <c r="EY102" i="4"/>
  <c r="EY71" i="4"/>
  <c r="EY115" i="4" s="1"/>
  <c r="EY82" i="4"/>
  <c r="EY126" i="4" s="1"/>
  <c r="EY87" i="4"/>
  <c r="EY131" i="4" s="1"/>
  <c r="EY96" i="4"/>
  <c r="EY57" i="4"/>
  <c r="EY55" i="4"/>
  <c r="EZ49" i="4"/>
  <c r="EZ50" i="4"/>
  <c r="EZ54" i="4"/>
  <c r="EZ51" i="4"/>
  <c r="EZ47" i="4"/>
  <c r="EZ45" i="4"/>
  <c r="EZ43" i="4"/>
  <c r="EZ44" i="4"/>
  <c r="EZ46" i="4"/>
  <c r="EZ42" i="4"/>
  <c r="EZ34" i="4"/>
  <c r="EZ41" i="4"/>
  <c r="EZ40" i="4"/>
  <c r="EZ37" i="4"/>
  <c r="EZ39" i="4"/>
  <c r="EZ38" i="4"/>
  <c r="EZ33" i="4"/>
  <c r="EZ31" i="4"/>
  <c r="EZ29" i="4"/>
  <c r="EZ26" i="4"/>
  <c r="EZ27" i="4"/>
  <c r="EZ28" i="4"/>
  <c r="EZ30" i="4"/>
  <c r="EZ32" i="4"/>
  <c r="EZ25" i="4"/>
  <c r="EZ24" i="4"/>
  <c r="EZ23" i="4"/>
  <c r="EZ20" i="4"/>
  <c r="EZ21" i="4"/>
  <c r="EZ22" i="4"/>
  <c r="EZ17" i="4"/>
  <c r="EZ13" i="4"/>
  <c r="EZ18" i="4"/>
  <c r="EZ14" i="4"/>
  <c r="EZ19" i="4"/>
  <c r="EZ16" i="4"/>
  <c r="EZ8" i="4"/>
  <c r="EZ15" i="4"/>
  <c r="EZ11" i="4"/>
  <c r="EZ9" i="4"/>
  <c r="EZ10" i="4"/>
  <c r="EZ12" i="4"/>
  <c r="EZ7" i="4"/>
  <c r="EZ6" i="4"/>
  <c r="FA5" i="4"/>
  <c r="BE5" i="2"/>
  <c r="EY5" i="5" l="1"/>
  <c r="EX38" i="5"/>
  <c r="EX33" i="5"/>
  <c r="EX27" i="5"/>
  <c r="EX34" i="5"/>
  <c r="EX29" i="5"/>
  <c r="EX24" i="5"/>
  <c r="EX37" i="5"/>
  <c r="EX31" i="5"/>
  <c r="EX25" i="5"/>
  <c r="EX32" i="5"/>
  <c r="EX26" i="5"/>
  <c r="EX21" i="5"/>
  <c r="EX15" i="5"/>
  <c r="EX22" i="5"/>
  <c r="EX16" i="5"/>
  <c r="EX23" i="5"/>
  <c r="EX20" i="5"/>
  <c r="EX14" i="5"/>
  <c r="EX10" i="5"/>
  <c r="EX12" i="5"/>
  <c r="EX18" i="5"/>
  <c r="EX11" i="5"/>
  <c r="EX6" i="5"/>
  <c r="EX8" i="5"/>
  <c r="EY5" i="3"/>
  <c r="EX48" i="3"/>
  <c r="EX43" i="3"/>
  <c r="EX49" i="3"/>
  <c r="EX44" i="3"/>
  <c r="EX45" i="3"/>
  <c r="EX46" i="3"/>
  <c r="EX42" i="3"/>
  <c r="EX39" i="3"/>
  <c r="EX32" i="3"/>
  <c r="EX41" i="3"/>
  <c r="EX34" i="3"/>
  <c r="EX28" i="3"/>
  <c r="EX35" i="3"/>
  <c r="EX29" i="3"/>
  <c r="EX20" i="3"/>
  <c r="EX15" i="3"/>
  <c r="EX27" i="3"/>
  <c r="EX21" i="3"/>
  <c r="EX16" i="3"/>
  <c r="EX24" i="3"/>
  <c r="EX37" i="3"/>
  <c r="EX25" i="3"/>
  <c r="EX22" i="3"/>
  <c r="EX17" i="3"/>
  <c r="EX13" i="3"/>
  <c r="EX19" i="3"/>
  <c r="EX14" i="3"/>
  <c r="EX11" i="3"/>
  <c r="EX8" i="3"/>
  <c r="EX6" i="3"/>
  <c r="EX9" i="3"/>
  <c r="EX30" i="3"/>
  <c r="EX10" i="3"/>
  <c r="BE66" i="2"/>
  <c r="BE67" i="2"/>
  <c r="BE69" i="2"/>
  <c r="BE64" i="2"/>
  <c r="BE56" i="2"/>
  <c r="BE59" i="2"/>
  <c r="BE57" i="2"/>
  <c r="BE63" i="2"/>
  <c r="BE62" i="2"/>
  <c r="BE60" i="2"/>
  <c r="BE61" i="2"/>
  <c r="BE54" i="2"/>
  <c r="BE52" i="2"/>
  <c r="BE53" i="2"/>
  <c r="BE51" i="2"/>
  <c r="BE48" i="2"/>
  <c r="BE45" i="2"/>
  <c r="BE40" i="2"/>
  <c r="BE36" i="2"/>
  <c r="BE50" i="2"/>
  <c r="BE47" i="2"/>
  <c r="BE43" i="2"/>
  <c r="BE38" i="2"/>
  <c r="BE44" i="2"/>
  <c r="BE33" i="2"/>
  <c r="BE42" i="2"/>
  <c r="BE39" i="2"/>
  <c r="BE34" i="2"/>
  <c r="BE32" i="2"/>
  <c r="BE37" i="2"/>
  <c r="BE31" i="2"/>
  <c r="BE28" i="2"/>
  <c r="BE26" i="2"/>
  <c r="BE25" i="2"/>
  <c r="BE23" i="2"/>
  <c r="BE30" i="2"/>
  <c r="BE24" i="2"/>
  <c r="BE20" i="2"/>
  <c r="BE12" i="2"/>
  <c r="BE22" i="2"/>
  <c r="BE16" i="2"/>
  <c r="BE14" i="2"/>
  <c r="BE13" i="2"/>
  <c r="BE18" i="2"/>
  <c r="BE10" i="2"/>
  <c r="BH53" i="4" s="1"/>
  <c r="BH58" i="4" s="1"/>
  <c r="BE8" i="2"/>
  <c r="BE6" i="2"/>
  <c r="BE9" i="2"/>
  <c r="BH52" i="4" s="1"/>
  <c r="BE15" i="2"/>
  <c r="BE7" i="2"/>
  <c r="EZ63" i="4"/>
  <c r="EZ107" i="4" s="1"/>
  <c r="EY93" i="4"/>
  <c r="EY137" i="4" s="1"/>
  <c r="EY92" i="4"/>
  <c r="EY136" i="4" s="1"/>
  <c r="EZ96" i="4"/>
  <c r="EZ36" i="4"/>
  <c r="EZ60" i="4" s="1"/>
  <c r="EZ67" i="4"/>
  <c r="EZ111" i="4" s="1"/>
  <c r="EZ66" i="4"/>
  <c r="EZ110" i="4" s="1"/>
  <c r="EZ70" i="4"/>
  <c r="EZ114" i="4" s="1"/>
  <c r="EZ89" i="4"/>
  <c r="EZ133" i="4" s="1"/>
  <c r="EZ35" i="4"/>
  <c r="EZ95" i="4"/>
  <c r="EZ101" i="4"/>
  <c r="EZ94" i="4"/>
  <c r="EZ56" i="4"/>
  <c r="EZ64" i="4"/>
  <c r="EZ108" i="4" s="1"/>
  <c r="EZ68" i="4"/>
  <c r="EZ112" i="4" s="1"/>
  <c r="EZ74" i="4"/>
  <c r="EZ118" i="4" s="1"/>
  <c r="EZ87" i="4"/>
  <c r="EZ131" i="4" s="1"/>
  <c r="EZ100" i="4"/>
  <c r="EZ72" i="4"/>
  <c r="EZ116" i="4" s="1"/>
  <c r="EZ79" i="4"/>
  <c r="EZ123" i="4" s="1"/>
  <c r="EZ85" i="4"/>
  <c r="EZ129" i="4" s="1"/>
  <c r="EZ102" i="4"/>
  <c r="EZ65" i="4"/>
  <c r="EZ109" i="4" s="1"/>
  <c r="EZ78" i="4"/>
  <c r="EZ122" i="4" s="1"/>
  <c r="EZ84" i="4"/>
  <c r="EZ128" i="4" s="1"/>
  <c r="EZ97" i="4"/>
  <c r="EZ73" i="4"/>
  <c r="EZ117" i="4" s="1"/>
  <c r="EZ77" i="4"/>
  <c r="EZ121" i="4" s="1"/>
  <c r="EZ83" i="4"/>
  <c r="EZ127" i="4" s="1"/>
  <c r="EZ98" i="4"/>
  <c r="EZ76" i="4"/>
  <c r="EZ120" i="4" s="1"/>
  <c r="EZ80" i="4"/>
  <c r="EZ124" i="4" s="1"/>
  <c r="EZ86" i="4"/>
  <c r="EZ130" i="4" s="1"/>
  <c r="EZ91" i="4"/>
  <c r="EZ135" i="4" s="1"/>
  <c r="EZ69" i="4"/>
  <c r="EZ113" i="4" s="1"/>
  <c r="EZ71" i="4"/>
  <c r="EZ115" i="4" s="1"/>
  <c r="EZ81" i="4"/>
  <c r="EZ125" i="4" s="1"/>
  <c r="EZ88" i="4"/>
  <c r="EZ132" i="4" s="1"/>
  <c r="EZ99" i="4"/>
  <c r="EZ75" i="4"/>
  <c r="EZ119" i="4" s="1"/>
  <c r="EZ82" i="4"/>
  <c r="EZ126" i="4" s="1"/>
  <c r="EZ90" i="4"/>
  <c r="EZ134" i="4" s="1"/>
  <c r="EZ103" i="4"/>
  <c r="EZ55" i="4"/>
  <c r="EZ57" i="4"/>
  <c r="FA49" i="4"/>
  <c r="FA50" i="4"/>
  <c r="FA54" i="4"/>
  <c r="FA51" i="4"/>
  <c r="FA45" i="4"/>
  <c r="FA46" i="4"/>
  <c r="FA47" i="4"/>
  <c r="FA44" i="4"/>
  <c r="FA42" i="4"/>
  <c r="FA43" i="4"/>
  <c r="FA41" i="4"/>
  <c r="FA39" i="4"/>
  <c r="FA34" i="4"/>
  <c r="FA38" i="4"/>
  <c r="FA40" i="4"/>
  <c r="FA37" i="4"/>
  <c r="FA32" i="4"/>
  <c r="FA31" i="4"/>
  <c r="FA28" i="4"/>
  <c r="FA30" i="4"/>
  <c r="FA33" i="4"/>
  <c r="FA26" i="4"/>
  <c r="FA20" i="4"/>
  <c r="FA27" i="4"/>
  <c r="FA21" i="4"/>
  <c r="FA24" i="4"/>
  <c r="FA25" i="4"/>
  <c r="FA22" i="4"/>
  <c r="FA18" i="4"/>
  <c r="FA29" i="4"/>
  <c r="FA15" i="4"/>
  <c r="FA19" i="4"/>
  <c r="FA23" i="4"/>
  <c r="FA16" i="4"/>
  <c r="FA11" i="4"/>
  <c r="FA9" i="4"/>
  <c r="FA14" i="4"/>
  <c r="FA12" i="4"/>
  <c r="FA17" i="4"/>
  <c r="FA7" i="4"/>
  <c r="FA6" i="4"/>
  <c r="FA13" i="4"/>
  <c r="FA10" i="4"/>
  <c r="FA8" i="4"/>
  <c r="FB5" i="4"/>
  <c r="BF5" i="2"/>
  <c r="BF66" i="2" l="1"/>
  <c r="BF69" i="2"/>
  <c r="BF63" i="2"/>
  <c r="BF62" i="2"/>
  <c r="BF67" i="2"/>
  <c r="BF64" i="2"/>
  <c r="BF61" i="2"/>
  <c r="BF57" i="2"/>
  <c r="BF56" i="2"/>
  <c r="BF54" i="2"/>
  <c r="BF60" i="2"/>
  <c r="BF59" i="2"/>
  <c r="BF52" i="2"/>
  <c r="BF48" i="2"/>
  <c r="BF53" i="2"/>
  <c r="BF50" i="2"/>
  <c r="BF51" i="2"/>
  <c r="BF45" i="2"/>
  <c r="BF47" i="2"/>
  <c r="BF38" i="2"/>
  <c r="BF42" i="2"/>
  <c r="BF39" i="2"/>
  <c r="BF37" i="2"/>
  <c r="BF43" i="2"/>
  <c r="BF40" i="2"/>
  <c r="BF34" i="2"/>
  <c r="BF31" i="2"/>
  <c r="BF30" i="2"/>
  <c r="BF36" i="2"/>
  <c r="BF44" i="2"/>
  <c r="BF26" i="2"/>
  <c r="BF25" i="2"/>
  <c r="BF23" i="2"/>
  <c r="BF18" i="2"/>
  <c r="BF33" i="2"/>
  <c r="BF32" i="2"/>
  <c r="BF24" i="2"/>
  <c r="BF22" i="2"/>
  <c r="BF15" i="2"/>
  <c r="BF12" i="2"/>
  <c r="BF7" i="2"/>
  <c r="BF16" i="2"/>
  <c r="BF8" i="2"/>
  <c r="BF14" i="2"/>
  <c r="BF13" i="2"/>
  <c r="BF28" i="2"/>
  <c r="BF9" i="2"/>
  <c r="BI52" i="4" s="1"/>
  <c r="BF10" i="2"/>
  <c r="BI53" i="4" s="1"/>
  <c r="BI58" i="4" s="1"/>
  <c r="BF6" i="2"/>
  <c r="BF20" i="2"/>
  <c r="EZ5" i="3"/>
  <c r="EY49" i="3"/>
  <c r="EY44" i="3"/>
  <c r="EY45" i="3"/>
  <c r="EY46" i="3"/>
  <c r="EY42" i="3"/>
  <c r="EY39" i="3"/>
  <c r="EY32" i="3"/>
  <c r="EY27" i="3"/>
  <c r="EY41" i="3"/>
  <c r="EY34" i="3"/>
  <c r="EY28" i="3"/>
  <c r="EY48" i="3"/>
  <c r="EY43" i="3"/>
  <c r="EY35" i="3"/>
  <c r="EY37" i="3"/>
  <c r="EY30" i="3"/>
  <c r="EY25" i="3"/>
  <c r="EY21" i="3"/>
  <c r="EY16" i="3"/>
  <c r="EY29" i="3"/>
  <c r="EY24" i="3"/>
  <c r="EY22" i="3"/>
  <c r="EY17" i="3"/>
  <c r="EY13" i="3"/>
  <c r="EY19" i="3"/>
  <c r="EY14" i="3"/>
  <c r="EY20" i="3"/>
  <c r="EY11" i="3"/>
  <c r="EY8" i="3"/>
  <c r="EY15" i="3"/>
  <c r="EY9" i="3"/>
  <c r="EY10" i="3"/>
  <c r="EY6" i="3"/>
  <c r="EZ5" i="5"/>
  <c r="EY34" i="5"/>
  <c r="EY37" i="5"/>
  <c r="EY31" i="5"/>
  <c r="EY38" i="5"/>
  <c r="EY22" i="5"/>
  <c r="EY16" i="5"/>
  <c r="EY32" i="5"/>
  <c r="EY29" i="5"/>
  <c r="EY26" i="5"/>
  <c r="EY33" i="5"/>
  <c r="EY24" i="5"/>
  <c r="EY23" i="5"/>
  <c r="EY18" i="5"/>
  <c r="EY12" i="5"/>
  <c r="EY20" i="5"/>
  <c r="EY14" i="5"/>
  <c r="EY27" i="5"/>
  <c r="EY25" i="5"/>
  <c r="EY15" i="5"/>
  <c r="EY11" i="5"/>
  <c r="EY6" i="5"/>
  <c r="EY8" i="5"/>
  <c r="EY21" i="5"/>
  <c r="EY10" i="5"/>
  <c r="FA99" i="4"/>
  <c r="FA63" i="4"/>
  <c r="FA107" i="4" s="1"/>
  <c r="EZ93" i="4"/>
  <c r="EZ137" i="4" s="1"/>
  <c r="EZ92" i="4"/>
  <c r="EZ136" i="4" s="1"/>
  <c r="FA36" i="4"/>
  <c r="FA60" i="4" s="1"/>
  <c r="FA80" i="4"/>
  <c r="FA124" i="4" s="1"/>
  <c r="FA35" i="4"/>
  <c r="FA78" i="4"/>
  <c r="FA122" i="4" s="1"/>
  <c r="FA89" i="4"/>
  <c r="FA133" i="4" s="1"/>
  <c r="FA94" i="4"/>
  <c r="FA56" i="4"/>
  <c r="FA97" i="4"/>
  <c r="FA64" i="4"/>
  <c r="FA108" i="4" s="1"/>
  <c r="FA76" i="4"/>
  <c r="FA120" i="4" s="1"/>
  <c r="FA84" i="4"/>
  <c r="FA128" i="4" s="1"/>
  <c r="FA101" i="4"/>
  <c r="FA74" i="4"/>
  <c r="FA118" i="4" s="1"/>
  <c r="FA72" i="4"/>
  <c r="FA116" i="4" s="1"/>
  <c r="FA77" i="4"/>
  <c r="FA121" i="4" s="1"/>
  <c r="FA69" i="4"/>
  <c r="FA113" i="4" s="1"/>
  <c r="FA86" i="4"/>
  <c r="FA130" i="4" s="1"/>
  <c r="FA83" i="4"/>
  <c r="FA127" i="4" s="1"/>
  <c r="FA95" i="4"/>
  <c r="FA103" i="4"/>
  <c r="FA71" i="4"/>
  <c r="FA115" i="4" s="1"/>
  <c r="FA75" i="4"/>
  <c r="FA119" i="4" s="1"/>
  <c r="FA90" i="4"/>
  <c r="FA134" i="4" s="1"/>
  <c r="FA91" i="4"/>
  <c r="FA135" i="4" s="1"/>
  <c r="FA102" i="4"/>
  <c r="FA65" i="4"/>
  <c r="FA109" i="4" s="1"/>
  <c r="FA66" i="4"/>
  <c r="FA110" i="4" s="1"/>
  <c r="FA79" i="4"/>
  <c r="FA123" i="4" s="1"/>
  <c r="FA87" i="4"/>
  <c r="FA131" i="4" s="1"/>
  <c r="FA96" i="4"/>
  <c r="FA67" i="4"/>
  <c r="FA111" i="4" s="1"/>
  <c r="FA68" i="4"/>
  <c r="FA112" i="4" s="1"/>
  <c r="FA82" i="4"/>
  <c r="FA126" i="4" s="1"/>
  <c r="FA85" i="4"/>
  <c r="FA129" i="4" s="1"/>
  <c r="FA98" i="4"/>
  <c r="FA70" i="4"/>
  <c r="FA114" i="4" s="1"/>
  <c r="FA73" i="4"/>
  <c r="FA117" i="4" s="1"/>
  <c r="FA81" i="4"/>
  <c r="FA125" i="4" s="1"/>
  <c r="FA88" i="4"/>
  <c r="FA132" i="4" s="1"/>
  <c r="FA100" i="4"/>
  <c r="FA55" i="4"/>
  <c r="FA57" i="4"/>
  <c r="FB50" i="4"/>
  <c r="FB54" i="4"/>
  <c r="FB49" i="4"/>
  <c r="FB46" i="4"/>
  <c r="FB44" i="4"/>
  <c r="FB45" i="4"/>
  <c r="FB47" i="4"/>
  <c r="FB51" i="4"/>
  <c r="FB42" i="4"/>
  <c r="FB43" i="4"/>
  <c r="FB37" i="4"/>
  <c r="FB41" i="4"/>
  <c r="FB39" i="4"/>
  <c r="FB40" i="4"/>
  <c r="FB34" i="4"/>
  <c r="FB33" i="4"/>
  <c r="FB38" i="4"/>
  <c r="FB32" i="4"/>
  <c r="FB28" i="4"/>
  <c r="FB30" i="4"/>
  <c r="FB31" i="4"/>
  <c r="FB27" i="4"/>
  <c r="FB29" i="4"/>
  <c r="FB23" i="4"/>
  <c r="FB21" i="4"/>
  <c r="FB24" i="4"/>
  <c r="FB22" i="4"/>
  <c r="FB25" i="4"/>
  <c r="FB19" i="4"/>
  <c r="FB18" i="4"/>
  <c r="FB14" i="4"/>
  <c r="FB15" i="4"/>
  <c r="FB16" i="4"/>
  <c r="FB20" i="4"/>
  <c r="FB26" i="4"/>
  <c r="FB17" i="4"/>
  <c r="FB11" i="4"/>
  <c r="FB9" i="4"/>
  <c r="FB10" i="4"/>
  <c r="FB12" i="4"/>
  <c r="FB7" i="4"/>
  <c r="FB6" i="4"/>
  <c r="FB13" i="4"/>
  <c r="FB8" i="4"/>
  <c r="FC5" i="4"/>
  <c r="BG5" i="2"/>
  <c r="FB95" i="4" l="1"/>
  <c r="FA5" i="5"/>
  <c r="EZ34" i="5"/>
  <c r="EZ29" i="5"/>
  <c r="EZ37" i="5"/>
  <c r="EZ31" i="5"/>
  <c r="EZ25" i="5"/>
  <c r="EZ38" i="5"/>
  <c r="EZ32" i="5"/>
  <c r="EZ26" i="5"/>
  <c r="EZ33" i="5"/>
  <c r="EZ27" i="5"/>
  <c r="EZ22" i="5"/>
  <c r="EZ16" i="5"/>
  <c r="EZ24" i="5"/>
  <c r="EZ23" i="5"/>
  <c r="EZ18" i="5"/>
  <c r="EZ12" i="5"/>
  <c r="EZ21" i="5"/>
  <c r="EZ15" i="5"/>
  <c r="EZ20" i="5"/>
  <c r="EZ11" i="5"/>
  <c r="EZ6" i="5"/>
  <c r="EZ14" i="5"/>
  <c r="EZ8" i="5"/>
  <c r="EZ10" i="5"/>
  <c r="BG67" i="2"/>
  <c r="BG69" i="2"/>
  <c r="BG66" i="2"/>
  <c r="BG61" i="2"/>
  <c r="BG57" i="2"/>
  <c r="BG63" i="2"/>
  <c r="BG62" i="2"/>
  <c r="BG60" i="2"/>
  <c r="BG64" i="2"/>
  <c r="BG59" i="2"/>
  <c r="BG56" i="2"/>
  <c r="BG52" i="2"/>
  <c r="BG53" i="2"/>
  <c r="BG51" i="2"/>
  <c r="BG48" i="2"/>
  <c r="BG42" i="2"/>
  <c r="BG37" i="2"/>
  <c r="BG54" i="2"/>
  <c r="BG50" i="2"/>
  <c r="BG47" i="2"/>
  <c r="BG44" i="2"/>
  <c r="BG39" i="2"/>
  <c r="BG36" i="2"/>
  <c r="BG34" i="2"/>
  <c r="BG43" i="2"/>
  <c r="BG40" i="2"/>
  <c r="BG32" i="2"/>
  <c r="BG45" i="2"/>
  <c r="BG33" i="2"/>
  <c r="BG38" i="2"/>
  <c r="BG30" i="2"/>
  <c r="BG24" i="2"/>
  <c r="BG31" i="2"/>
  <c r="BG28" i="2"/>
  <c r="BG16" i="2"/>
  <c r="BG23" i="2"/>
  <c r="BG22" i="2"/>
  <c r="BG25" i="2"/>
  <c r="BG14" i="2"/>
  <c r="BG13" i="2"/>
  <c r="BG9" i="2"/>
  <c r="BJ52" i="4" s="1"/>
  <c r="BG18" i="2"/>
  <c r="BG26" i="2"/>
  <c r="BG20" i="2"/>
  <c r="BG15" i="2"/>
  <c r="BG12" i="2"/>
  <c r="BG8" i="2"/>
  <c r="BG6" i="2"/>
  <c r="BG7" i="2"/>
  <c r="BG10" i="2"/>
  <c r="BJ53" i="4" s="1"/>
  <c r="BJ58" i="4" s="1"/>
  <c r="FA5" i="3"/>
  <c r="EZ49" i="3"/>
  <c r="EZ44" i="3"/>
  <c r="EZ45" i="3"/>
  <c r="EZ46" i="3"/>
  <c r="EZ48" i="3"/>
  <c r="EZ43" i="3"/>
  <c r="EZ41" i="3"/>
  <c r="EZ34" i="3"/>
  <c r="EZ35" i="3"/>
  <c r="EZ29" i="3"/>
  <c r="EZ24" i="3"/>
  <c r="EZ42" i="3"/>
  <c r="EZ37" i="3"/>
  <c r="EZ30" i="3"/>
  <c r="EZ32" i="3"/>
  <c r="EZ27" i="3"/>
  <c r="EZ21" i="3"/>
  <c r="EZ16" i="3"/>
  <c r="EZ11" i="3"/>
  <c r="EZ22" i="3"/>
  <c r="EZ17" i="3"/>
  <c r="EZ13" i="3"/>
  <c r="EZ39" i="3"/>
  <c r="EZ25" i="3"/>
  <c r="EZ19" i="3"/>
  <c r="EZ14" i="3"/>
  <c r="EZ28" i="3"/>
  <c r="EZ20" i="3"/>
  <c r="EZ15" i="3"/>
  <c r="EZ9" i="3"/>
  <c r="EZ8" i="3"/>
  <c r="EZ10" i="3"/>
  <c r="EZ6" i="3"/>
  <c r="FB100" i="4"/>
  <c r="FB65" i="4"/>
  <c r="FB109" i="4" s="1"/>
  <c r="FB98" i="4"/>
  <c r="FB63" i="4"/>
  <c r="FB107" i="4" s="1"/>
  <c r="FA92" i="4"/>
  <c r="FA136" i="4" s="1"/>
  <c r="FA93" i="4"/>
  <c r="FA137" i="4" s="1"/>
  <c r="FB97" i="4"/>
  <c r="FB96" i="4"/>
  <c r="FB36" i="4"/>
  <c r="FB60" i="4" s="1"/>
  <c r="FB35" i="4"/>
  <c r="FB66" i="4"/>
  <c r="FB110" i="4" s="1"/>
  <c r="FB75" i="4"/>
  <c r="FB119" i="4" s="1"/>
  <c r="FB84" i="4"/>
  <c r="FB128" i="4" s="1"/>
  <c r="FB102" i="4"/>
  <c r="FB70" i="4"/>
  <c r="FB114" i="4" s="1"/>
  <c r="FB94" i="4"/>
  <c r="FB56" i="4"/>
  <c r="FB68" i="4"/>
  <c r="FB112" i="4" s="1"/>
  <c r="FB76" i="4"/>
  <c r="FB120" i="4" s="1"/>
  <c r="FB88" i="4"/>
  <c r="FB132" i="4" s="1"/>
  <c r="FB101" i="4"/>
  <c r="FB74" i="4"/>
  <c r="FB118" i="4" s="1"/>
  <c r="FB82" i="4"/>
  <c r="FB126" i="4" s="1"/>
  <c r="FB87" i="4"/>
  <c r="FB131" i="4" s="1"/>
  <c r="FB103" i="4"/>
  <c r="FB83" i="4"/>
  <c r="FB127" i="4" s="1"/>
  <c r="FB79" i="4"/>
  <c r="FB123" i="4" s="1"/>
  <c r="FB85" i="4"/>
  <c r="FB129" i="4" s="1"/>
  <c r="FB77" i="4"/>
  <c r="FB121" i="4" s="1"/>
  <c r="FB81" i="4"/>
  <c r="FB125" i="4" s="1"/>
  <c r="FB89" i="4"/>
  <c r="FB133" i="4" s="1"/>
  <c r="FB64" i="4"/>
  <c r="FB108" i="4" s="1"/>
  <c r="FB73" i="4"/>
  <c r="FB117" i="4" s="1"/>
  <c r="FB78" i="4"/>
  <c r="FB122" i="4" s="1"/>
  <c r="FB99" i="4"/>
  <c r="FB69" i="4"/>
  <c r="FB113" i="4" s="1"/>
  <c r="FB72" i="4"/>
  <c r="FB116" i="4" s="1"/>
  <c r="FB80" i="4"/>
  <c r="FB124" i="4" s="1"/>
  <c r="FB90" i="4"/>
  <c r="FB134" i="4" s="1"/>
  <c r="FB67" i="4"/>
  <c r="FB111" i="4" s="1"/>
  <c r="FB71" i="4"/>
  <c r="FB115" i="4" s="1"/>
  <c r="FB86" i="4"/>
  <c r="FB130" i="4" s="1"/>
  <c r="FB91" i="4"/>
  <c r="FB135" i="4" s="1"/>
  <c r="FB55" i="4"/>
  <c r="FB57" i="4"/>
  <c r="FC50" i="4"/>
  <c r="FC54" i="4"/>
  <c r="FC49" i="4"/>
  <c r="FC46" i="4"/>
  <c r="FC51" i="4"/>
  <c r="FC47" i="4"/>
  <c r="FC44" i="4"/>
  <c r="FC45" i="4"/>
  <c r="FC43" i="4"/>
  <c r="FC41" i="4"/>
  <c r="FC38" i="4"/>
  <c r="FC39" i="4"/>
  <c r="FC40" i="4"/>
  <c r="FC42" i="4"/>
  <c r="FC37" i="4"/>
  <c r="FC32" i="4"/>
  <c r="FC34" i="4"/>
  <c r="FC29" i="4"/>
  <c r="FC28" i="4"/>
  <c r="FC30" i="4"/>
  <c r="FC33" i="4"/>
  <c r="FC27" i="4"/>
  <c r="FC26" i="4"/>
  <c r="FC31" i="4"/>
  <c r="FC21" i="4"/>
  <c r="FC24" i="4"/>
  <c r="FC22" i="4"/>
  <c r="FC25" i="4"/>
  <c r="FC23" i="4"/>
  <c r="FC20" i="4"/>
  <c r="FC15" i="4"/>
  <c r="FC19" i="4"/>
  <c r="FC16" i="4"/>
  <c r="FC17" i="4"/>
  <c r="FC14" i="4"/>
  <c r="FC10" i="4"/>
  <c r="FC12" i="4"/>
  <c r="FC18" i="4"/>
  <c r="FC13" i="4"/>
  <c r="FC9" i="4"/>
  <c r="FC7" i="4"/>
  <c r="FC6" i="4"/>
  <c r="FC8" i="4"/>
  <c r="FC11" i="4"/>
  <c r="FD5" i="4"/>
  <c r="BH5" i="2"/>
  <c r="FB5" i="3" l="1"/>
  <c r="FA45" i="3"/>
  <c r="FA46" i="3"/>
  <c r="FA42" i="3"/>
  <c r="FA48" i="3"/>
  <c r="FA43" i="3"/>
  <c r="FA44" i="3"/>
  <c r="FA41" i="3"/>
  <c r="FA34" i="3"/>
  <c r="FA28" i="3"/>
  <c r="FA49" i="3"/>
  <c r="FA35" i="3"/>
  <c r="FA29" i="3"/>
  <c r="FA24" i="3"/>
  <c r="FA37" i="3"/>
  <c r="FA39" i="3"/>
  <c r="FA32" i="3"/>
  <c r="FA27" i="3"/>
  <c r="FA22" i="3"/>
  <c r="FA17" i="3"/>
  <c r="FA25" i="3"/>
  <c r="FA19" i="3"/>
  <c r="FA14" i="3"/>
  <c r="FA20" i="3"/>
  <c r="FA15" i="3"/>
  <c r="FA30" i="3"/>
  <c r="FA9" i="3"/>
  <c r="FA13" i="3"/>
  <c r="FA11" i="3"/>
  <c r="FA10" i="3"/>
  <c r="FA6" i="3"/>
  <c r="FA16" i="3"/>
  <c r="FA21" i="3"/>
  <c r="FA8" i="3"/>
  <c r="BH67" i="2"/>
  <c r="BH61" i="2"/>
  <c r="BH66" i="2"/>
  <c r="BH64" i="2"/>
  <c r="BH69" i="2"/>
  <c r="BH60" i="2"/>
  <c r="BH54" i="2"/>
  <c r="BH63" i="2"/>
  <c r="BH51" i="2"/>
  <c r="BH62" i="2"/>
  <c r="BH59" i="2"/>
  <c r="BH53" i="2"/>
  <c r="BH56" i="2"/>
  <c r="BH52" i="2"/>
  <c r="BH48" i="2"/>
  <c r="BH50" i="2"/>
  <c r="BH57" i="2"/>
  <c r="BH47" i="2"/>
  <c r="BH44" i="2"/>
  <c r="BH42" i="2"/>
  <c r="BH39" i="2"/>
  <c r="BH37" i="2"/>
  <c r="BH43" i="2"/>
  <c r="BH40" i="2"/>
  <c r="BH45" i="2"/>
  <c r="BH38" i="2"/>
  <c r="BH32" i="2"/>
  <c r="BH31" i="2"/>
  <c r="BH30" i="2"/>
  <c r="BH36" i="2"/>
  <c r="BH33" i="2"/>
  <c r="BH28" i="2"/>
  <c r="BH20" i="2"/>
  <c r="BH14" i="2"/>
  <c r="BH24" i="2"/>
  <c r="BH34" i="2"/>
  <c r="BH26" i="2"/>
  <c r="BH25" i="2"/>
  <c r="BH23" i="2"/>
  <c r="BH16" i="2"/>
  <c r="BH22" i="2"/>
  <c r="BH8" i="2"/>
  <c r="BH13" i="2"/>
  <c r="BH9" i="2"/>
  <c r="BK52" i="4" s="1"/>
  <c r="BH18" i="2"/>
  <c r="BH10" i="2"/>
  <c r="BK53" i="4" s="1"/>
  <c r="BK58" i="4" s="1"/>
  <c r="BH6" i="2"/>
  <c r="BH15" i="2"/>
  <c r="BH12" i="2"/>
  <c r="BH7" i="2"/>
  <c r="FB5" i="5"/>
  <c r="FA37" i="5"/>
  <c r="FA38" i="5"/>
  <c r="FA32" i="5"/>
  <c r="FA33" i="5"/>
  <c r="FA34" i="5"/>
  <c r="FA29" i="5"/>
  <c r="FA26" i="5"/>
  <c r="FA24" i="5"/>
  <c r="FA23" i="5"/>
  <c r="FA18" i="5"/>
  <c r="FA20" i="5"/>
  <c r="FA14" i="5"/>
  <c r="FA31" i="5"/>
  <c r="FA27" i="5"/>
  <c r="FA25" i="5"/>
  <c r="FA21" i="5"/>
  <c r="FA15" i="5"/>
  <c r="FA12" i="5"/>
  <c r="FA11" i="5"/>
  <c r="FA6" i="5"/>
  <c r="FA8" i="5"/>
  <c r="FA22" i="5"/>
  <c r="FA16" i="5"/>
  <c r="FA10" i="5"/>
  <c r="FC95" i="4"/>
  <c r="FB92" i="4"/>
  <c r="FB136" i="4" s="1"/>
  <c r="FC36" i="4"/>
  <c r="FC60" i="4" s="1"/>
  <c r="FB93" i="4"/>
  <c r="FB137" i="4" s="1"/>
  <c r="FC65" i="4"/>
  <c r="FC109" i="4" s="1"/>
  <c r="FC63" i="4"/>
  <c r="FC107" i="4" s="1"/>
  <c r="FC98" i="4"/>
  <c r="FC100" i="4"/>
  <c r="FC35" i="4"/>
  <c r="FC68" i="4"/>
  <c r="FC112" i="4" s="1"/>
  <c r="FC96" i="4"/>
  <c r="FC64" i="4"/>
  <c r="FC108" i="4" s="1"/>
  <c r="FC94" i="4"/>
  <c r="FC56" i="4"/>
  <c r="FC67" i="4"/>
  <c r="FC111" i="4" s="1"/>
  <c r="FC82" i="4"/>
  <c r="FC126" i="4" s="1"/>
  <c r="FC87" i="4"/>
  <c r="FC131" i="4" s="1"/>
  <c r="FC103" i="4"/>
  <c r="FC71" i="4"/>
  <c r="FC115" i="4" s="1"/>
  <c r="FC79" i="4"/>
  <c r="FC123" i="4" s="1"/>
  <c r="FC85" i="4"/>
  <c r="FC129" i="4" s="1"/>
  <c r="FC74" i="4"/>
  <c r="FC118" i="4" s="1"/>
  <c r="FC81" i="4"/>
  <c r="FC125" i="4" s="1"/>
  <c r="FC86" i="4"/>
  <c r="FC130" i="4" s="1"/>
  <c r="FC73" i="4"/>
  <c r="FC117" i="4" s="1"/>
  <c r="FC78" i="4"/>
  <c r="FC122" i="4" s="1"/>
  <c r="FC91" i="4"/>
  <c r="FC135" i="4" s="1"/>
  <c r="FC66" i="4"/>
  <c r="FC110" i="4" s="1"/>
  <c r="FC76" i="4"/>
  <c r="FC120" i="4" s="1"/>
  <c r="FC88" i="4"/>
  <c r="FC132" i="4" s="1"/>
  <c r="FC89" i="4"/>
  <c r="FC133" i="4" s="1"/>
  <c r="FC102" i="4"/>
  <c r="FC70" i="4"/>
  <c r="FC114" i="4" s="1"/>
  <c r="FC72" i="4"/>
  <c r="FC116" i="4" s="1"/>
  <c r="FC83" i="4"/>
  <c r="FC127" i="4" s="1"/>
  <c r="FC101" i="4"/>
  <c r="FC75" i="4"/>
  <c r="FC119" i="4" s="1"/>
  <c r="FC77" i="4"/>
  <c r="FC121" i="4" s="1"/>
  <c r="FC84" i="4"/>
  <c r="FC128" i="4" s="1"/>
  <c r="FC99" i="4"/>
  <c r="FC69" i="4"/>
  <c r="FC113" i="4" s="1"/>
  <c r="FC80" i="4"/>
  <c r="FC124" i="4" s="1"/>
  <c r="FC90" i="4"/>
  <c r="FC134" i="4" s="1"/>
  <c r="FC97" i="4"/>
  <c r="FC55" i="4"/>
  <c r="FC57" i="4"/>
  <c r="FD50" i="4"/>
  <c r="FD51" i="4"/>
  <c r="FD54" i="4"/>
  <c r="FD45" i="4"/>
  <c r="FD49" i="4"/>
  <c r="FD46" i="4"/>
  <c r="FD47" i="4"/>
  <c r="FD43" i="4"/>
  <c r="FD40" i="4"/>
  <c r="FD44" i="4"/>
  <c r="FD41" i="4"/>
  <c r="FD38" i="4"/>
  <c r="FD39" i="4"/>
  <c r="FD34" i="4"/>
  <c r="FD33" i="4"/>
  <c r="FD42" i="4"/>
  <c r="FD37" i="4"/>
  <c r="FD29" i="4"/>
  <c r="FD31" i="4"/>
  <c r="FD28" i="4"/>
  <c r="FD30" i="4"/>
  <c r="FD32" i="4"/>
  <c r="FD25" i="4"/>
  <c r="FD24" i="4"/>
  <c r="FD27" i="4"/>
  <c r="FD22" i="4"/>
  <c r="FD23" i="4"/>
  <c r="FD20" i="4"/>
  <c r="FD26" i="4"/>
  <c r="FD15" i="4"/>
  <c r="FD11" i="4"/>
  <c r="FD21" i="4"/>
  <c r="FD19" i="4"/>
  <c r="FD16" i="4"/>
  <c r="FD17" i="4"/>
  <c r="FD18" i="4"/>
  <c r="FD14" i="4"/>
  <c r="FD10" i="4"/>
  <c r="FD12" i="4"/>
  <c r="FD7" i="4"/>
  <c r="FD13" i="4"/>
  <c r="FD8" i="4"/>
  <c r="FD6" i="4"/>
  <c r="FD9" i="4"/>
  <c r="FE5" i="4"/>
  <c r="BI5" i="2"/>
  <c r="FC5" i="5" l="1"/>
  <c r="FB38" i="5"/>
  <c r="FB37" i="5"/>
  <c r="FB31" i="5"/>
  <c r="FB25" i="5"/>
  <c r="FB32" i="5"/>
  <c r="FB26" i="5"/>
  <c r="FB33" i="5"/>
  <c r="FB27" i="5"/>
  <c r="FB34" i="5"/>
  <c r="FB29" i="5"/>
  <c r="FB24" i="5"/>
  <c r="FB23" i="5"/>
  <c r="FB18" i="5"/>
  <c r="FB12" i="5"/>
  <c r="FB20" i="5"/>
  <c r="FB14" i="5"/>
  <c r="FB22" i="5"/>
  <c r="FB16" i="5"/>
  <c r="FB11" i="5"/>
  <c r="FB15" i="5"/>
  <c r="FB6" i="5"/>
  <c r="FB8" i="5"/>
  <c r="FB10" i="5"/>
  <c r="FB21" i="5"/>
  <c r="BI69" i="2"/>
  <c r="BI63" i="2"/>
  <c r="BI67" i="2"/>
  <c r="BI64" i="2"/>
  <c r="BI66" i="2"/>
  <c r="BI59" i="2"/>
  <c r="BI62" i="2"/>
  <c r="BI56" i="2"/>
  <c r="BI61" i="2"/>
  <c r="BI60" i="2"/>
  <c r="BI57" i="2"/>
  <c r="BI53" i="2"/>
  <c r="BI51" i="2"/>
  <c r="BI54" i="2"/>
  <c r="BI43" i="2"/>
  <c r="BI38" i="2"/>
  <c r="BI50" i="2"/>
  <c r="BI47" i="2"/>
  <c r="BI52" i="2"/>
  <c r="BI45" i="2"/>
  <c r="BI40" i="2"/>
  <c r="BI36" i="2"/>
  <c r="BI42" i="2"/>
  <c r="BI39" i="2"/>
  <c r="BI37" i="2"/>
  <c r="BI31" i="2"/>
  <c r="BI48" i="2"/>
  <c r="BI44" i="2"/>
  <c r="BI33" i="2"/>
  <c r="BI34" i="2"/>
  <c r="BI30" i="2"/>
  <c r="BI24" i="2"/>
  <c r="BI32" i="2"/>
  <c r="BI22" i="2"/>
  <c r="BI28" i="2"/>
  <c r="BI26" i="2"/>
  <c r="BI25" i="2"/>
  <c r="BI23" i="2"/>
  <c r="BI13" i="2"/>
  <c r="BI14" i="2"/>
  <c r="BI18" i="2"/>
  <c r="BI10" i="2"/>
  <c r="BL53" i="4" s="1"/>
  <c r="BL58" i="4" s="1"/>
  <c r="BI15" i="2"/>
  <c r="BI20" i="2"/>
  <c r="BI8" i="2"/>
  <c r="BI6" i="2"/>
  <c r="BI16" i="2"/>
  <c r="BI9" i="2"/>
  <c r="BL52" i="4" s="1"/>
  <c r="BI7" i="2"/>
  <c r="BI12" i="2"/>
  <c r="FC5" i="3"/>
  <c r="FB45" i="3"/>
  <c r="FB46" i="3"/>
  <c r="FB42" i="3"/>
  <c r="FB48" i="3"/>
  <c r="FB49" i="3"/>
  <c r="FB44" i="3"/>
  <c r="FB35" i="3"/>
  <c r="FB43" i="3"/>
  <c r="FB37" i="3"/>
  <c r="FB30" i="3"/>
  <c r="FB25" i="3"/>
  <c r="FB39" i="3"/>
  <c r="FB32" i="3"/>
  <c r="FB22" i="3"/>
  <c r="FB17" i="3"/>
  <c r="FB13" i="3"/>
  <c r="FB41" i="3"/>
  <c r="FB29" i="3"/>
  <c r="FB24" i="3"/>
  <c r="FB19" i="3"/>
  <c r="FB14" i="3"/>
  <c r="FB28" i="3"/>
  <c r="FB20" i="3"/>
  <c r="FB15" i="3"/>
  <c r="FB34" i="3"/>
  <c r="FB21" i="3"/>
  <c r="FB16" i="3"/>
  <c r="FB11" i="3"/>
  <c r="FB27" i="3"/>
  <c r="FB10" i="3"/>
  <c r="FB6" i="3"/>
  <c r="FB9" i="3"/>
  <c r="FB8" i="3"/>
  <c r="FC93" i="4"/>
  <c r="FC137" i="4" s="1"/>
  <c r="FD63" i="4"/>
  <c r="FD107" i="4" s="1"/>
  <c r="FC92" i="4"/>
  <c r="FC136" i="4" s="1"/>
  <c r="FD35" i="4"/>
  <c r="FD36" i="4"/>
  <c r="FD60" i="4" s="1"/>
  <c r="FD94" i="4"/>
  <c r="FD56" i="4"/>
  <c r="FD64" i="4"/>
  <c r="FD108" i="4" s="1"/>
  <c r="FD78" i="4"/>
  <c r="FD122" i="4" s="1"/>
  <c r="FD81" i="4"/>
  <c r="FD125" i="4" s="1"/>
  <c r="FD99" i="4"/>
  <c r="FD100" i="4"/>
  <c r="FD69" i="4"/>
  <c r="FD113" i="4" s="1"/>
  <c r="FD68" i="4"/>
  <c r="FD112" i="4" s="1"/>
  <c r="FD82" i="4"/>
  <c r="FD126" i="4" s="1"/>
  <c r="FD90" i="4"/>
  <c r="FD134" i="4" s="1"/>
  <c r="FD67" i="4"/>
  <c r="FD111" i="4" s="1"/>
  <c r="FD72" i="4"/>
  <c r="FD116" i="4" s="1"/>
  <c r="FD89" i="4"/>
  <c r="FD133" i="4" s="1"/>
  <c r="FD91" i="4"/>
  <c r="FD135" i="4" s="1"/>
  <c r="FD103" i="4"/>
  <c r="FD71" i="4"/>
  <c r="FD115" i="4" s="1"/>
  <c r="FD83" i="4"/>
  <c r="FD127" i="4" s="1"/>
  <c r="FD87" i="4"/>
  <c r="FD131" i="4" s="1"/>
  <c r="FD96" i="4"/>
  <c r="FD66" i="4"/>
  <c r="FD110" i="4" s="1"/>
  <c r="FD75" i="4"/>
  <c r="FD119" i="4" s="1"/>
  <c r="FD77" i="4"/>
  <c r="FD121" i="4" s="1"/>
  <c r="FD85" i="4"/>
  <c r="FD129" i="4" s="1"/>
  <c r="FD95" i="4"/>
  <c r="FD102" i="4"/>
  <c r="FD74" i="4"/>
  <c r="FD118" i="4" s="1"/>
  <c r="FD80" i="4"/>
  <c r="FD124" i="4" s="1"/>
  <c r="FD88" i="4"/>
  <c r="FD132" i="4" s="1"/>
  <c r="FD98" i="4"/>
  <c r="FD65" i="4"/>
  <c r="FD109" i="4" s="1"/>
  <c r="FD73" i="4"/>
  <c r="FD117" i="4" s="1"/>
  <c r="FD79" i="4"/>
  <c r="FD123" i="4" s="1"/>
  <c r="FD86" i="4"/>
  <c r="FD130" i="4" s="1"/>
  <c r="FD101" i="4"/>
  <c r="FD70" i="4"/>
  <c r="FD114" i="4" s="1"/>
  <c r="FD76" i="4"/>
  <c r="FD120" i="4" s="1"/>
  <c r="FD84" i="4"/>
  <c r="FD128" i="4" s="1"/>
  <c r="FD97" i="4"/>
  <c r="FD55" i="4"/>
  <c r="FD57" i="4"/>
  <c r="FE50" i="4"/>
  <c r="FE54" i="4"/>
  <c r="FE49" i="4"/>
  <c r="FE46" i="4"/>
  <c r="FE47" i="4"/>
  <c r="FE51" i="4"/>
  <c r="FE45" i="4"/>
  <c r="FE43" i="4"/>
  <c r="FE44" i="4"/>
  <c r="FE40" i="4"/>
  <c r="FE41" i="4"/>
  <c r="FE39" i="4"/>
  <c r="FE42" i="4"/>
  <c r="FE38" i="4"/>
  <c r="FE33" i="4"/>
  <c r="FE37" i="4"/>
  <c r="FE30" i="4"/>
  <c r="FE34" i="4"/>
  <c r="FE32" i="4"/>
  <c r="FE29" i="4"/>
  <c r="FE31" i="4"/>
  <c r="FE28" i="4"/>
  <c r="FE25" i="4"/>
  <c r="FE27" i="4"/>
  <c r="FE24" i="4"/>
  <c r="FE22" i="4"/>
  <c r="FE23" i="4"/>
  <c r="FE26" i="4"/>
  <c r="FE21" i="4"/>
  <c r="FE19" i="4"/>
  <c r="FE16" i="4"/>
  <c r="FE17" i="4"/>
  <c r="FE20" i="4"/>
  <c r="FE18" i="4"/>
  <c r="FE14" i="4"/>
  <c r="FE12" i="4"/>
  <c r="FE15" i="4"/>
  <c r="FE7" i="4"/>
  <c r="FE13" i="4"/>
  <c r="FE9" i="4"/>
  <c r="FE6" i="4"/>
  <c r="FE8" i="4"/>
  <c r="FE10" i="4"/>
  <c r="FE11" i="4"/>
  <c r="FF5" i="4"/>
  <c r="BJ5" i="2"/>
  <c r="FE98" i="4" l="1"/>
  <c r="BJ69" i="2"/>
  <c r="BJ66" i="2"/>
  <c r="BJ60" i="2"/>
  <c r="BJ62" i="2"/>
  <c r="BJ63" i="2"/>
  <c r="BJ67" i="2"/>
  <c r="BJ61" i="2"/>
  <c r="BJ59" i="2"/>
  <c r="BJ57" i="2"/>
  <c r="BJ52" i="2"/>
  <c r="BJ64" i="2"/>
  <c r="BJ54" i="2"/>
  <c r="BJ50" i="2"/>
  <c r="BJ53" i="2"/>
  <c r="BJ51" i="2"/>
  <c r="BJ47" i="2"/>
  <c r="BJ48" i="2"/>
  <c r="BJ56" i="2"/>
  <c r="BJ45" i="2"/>
  <c r="BJ39" i="2"/>
  <c r="BJ43" i="2"/>
  <c r="BJ40" i="2"/>
  <c r="BJ44" i="2"/>
  <c r="BJ38" i="2"/>
  <c r="BJ36" i="2"/>
  <c r="BJ37" i="2"/>
  <c r="BJ33" i="2"/>
  <c r="BJ26" i="2"/>
  <c r="BJ42" i="2"/>
  <c r="BJ28" i="2"/>
  <c r="BJ32" i="2"/>
  <c r="BJ30" i="2"/>
  <c r="BJ24" i="2"/>
  <c r="BJ22" i="2"/>
  <c r="BJ15" i="2"/>
  <c r="BJ34" i="2"/>
  <c r="BJ25" i="2"/>
  <c r="BJ23" i="2"/>
  <c r="BJ31" i="2"/>
  <c r="BJ18" i="2"/>
  <c r="BJ13" i="2"/>
  <c r="BJ14" i="2"/>
  <c r="BJ9" i="2"/>
  <c r="BM52" i="4" s="1"/>
  <c r="BJ10" i="2"/>
  <c r="BM53" i="4" s="1"/>
  <c r="BM58" i="4" s="1"/>
  <c r="BJ6" i="2"/>
  <c r="BJ20" i="2"/>
  <c r="BJ12" i="2"/>
  <c r="BJ7" i="2"/>
  <c r="BJ16" i="2"/>
  <c r="BJ8" i="2"/>
  <c r="FD5" i="3"/>
  <c r="FC46" i="3"/>
  <c r="FC48" i="3"/>
  <c r="FC43" i="3"/>
  <c r="FC49" i="3"/>
  <c r="FC44" i="3"/>
  <c r="FC35" i="3"/>
  <c r="FC29" i="3"/>
  <c r="FC37" i="3"/>
  <c r="FC30" i="3"/>
  <c r="FC25" i="3"/>
  <c r="FC42" i="3"/>
  <c r="FC39" i="3"/>
  <c r="FC45" i="3"/>
  <c r="FC41" i="3"/>
  <c r="FC34" i="3"/>
  <c r="FC28" i="3"/>
  <c r="FC24" i="3"/>
  <c r="FC19" i="3"/>
  <c r="FC14" i="3"/>
  <c r="FC20" i="3"/>
  <c r="FC15" i="3"/>
  <c r="FC21" i="3"/>
  <c r="FC16" i="3"/>
  <c r="FC27" i="3"/>
  <c r="FC13" i="3"/>
  <c r="FC10" i="3"/>
  <c r="FC32" i="3"/>
  <c r="FC6" i="3"/>
  <c r="FC17" i="3"/>
  <c r="FC22" i="3"/>
  <c r="FC8" i="3"/>
  <c r="FC11" i="3"/>
  <c r="FC9" i="3"/>
  <c r="FD5" i="5"/>
  <c r="FC38" i="5"/>
  <c r="FC33" i="5"/>
  <c r="FC34" i="5"/>
  <c r="FC29" i="5"/>
  <c r="FC26" i="5"/>
  <c r="FC32" i="5"/>
  <c r="FC20" i="5"/>
  <c r="FC21" i="5"/>
  <c r="FC15" i="5"/>
  <c r="FC31" i="5"/>
  <c r="FC27" i="5"/>
  <c r="FC25" i="5"/>
  <c r="FC22" i="5"/>
  <c r="FC16" i="5"/>
  <c r="FC12" i="5"/>
  <c r="FC11" i="5"/>
  <c r="FC8" i="5"/>
  <c r="FC24" i="5"/>
  <c r="FC18" i="5"/>
  <c r="FC23" i="5"/>
  <c r="FC14" i="5"/>
  <c r="FC10" i="5"/>
  <c r="FC37" i="5"/>
  <c r="FC6" i="5"/>
  <c r="FE67" i="4"/>
  <c r="FE111" i="4" s="1"/>
  <c r="FE63" i="4"/>
  <c r="FE107" i="4" s="1"/>
  <c r="FE101" i="4"/>
  <c r="FD93" i="4"/>
  <c r="FD137" i="4" s="1"/>
  <c r="FE64" i="4"/>
  <c r="FE108" i="4" s="1"/>
  <c r="FE76" i="4"/>
  <c r="FE120" i="4" s="1"/>
  <c r="FE95" i="4"/>
  <c r="FD92" i="4"/>
  <c r="FD136" i="4" s="1"/>
  <c r="FE99" i="4"/>
  <c r="FE96" i="4"/>
  <c r="FE35" i="4"/>
  <c r="FE85" i="4"/>
  <c r="FE129" i="4" s="1"/>
  <c r="FE36" i="4"/>
  <c r="FE60" i="4" s="1"/>
  <c r="FE94" i="4"/>
  <c r="FE56" i="4"/>
  <c r="FE72" i="4"/>
  <c r="FE116" i="4" s="1"/>
  <c r="FE78" i="4"/>
  <c r="FE122" i="4" s="1"/>
  <c r="FE88" i="4"/>
  <c r="FE132" i="4" s="1"/>
  <c r="FE68" i="4"/>
  <c r="FE112" i="4" s="1"/>
  <c r="FE69" i="4"/>
  <c r="FE113" i="4" s="1"/>
  <c r="FE83" i="4"/>
  <c r="FE127" i="4" s="1"/>
  <c r="FE86" i="4"/>
  <c r="FE130" i="4" s="1"/>
  <c r="FE103" i="4"/>
  <c r="FE71" i="4"/>
  <c r="FE115" i="4" s="1"/>
  <c r="FE80" i="4"/>
  <c r="FE124" i="4" s="1"/>
  <c r="FE89" i="4"/>
  <c r="FE133" i="4" s="1"/>
  <c r="FE65" i="4"/>
  <c r="FE109" i="4" s="1"/>
  <c r="FE75" i="4"/>
  <c r="FE119" i="4" s="1"/>
  <c r="FE79" i="4"/>
  <c r="FE123" i="4" s="1"/>
  <c r="FE91" i="4"/>
  <c r="FE135" i="4" s="1"/>
  <c r="FE97" i="4"/>
  <c r="FE77" i="4"/>
  <c r="FE121" i="4" s="1"/>
  <c r="FE81" i="4"/>
  <c r="FE125" i="4" s="1"/>
  <c r="FE87" i="4"/>
  <c r="FE131" i="4" s="1"/>
  <c r="FE66" i="4"/>
  <c r="FE110" i="4" s="1"/>
  <c r="FE74" i="4"/>
  <c r="FE118" i="4" s="1"/>
  <c r="FE84" i="4"/>
  <c r="FE128" i="4" s="1"/>
  <c r="FE100" i="4"/>
  <c r="FE70" i="4"/>
  <c r="FE114" i="4" s="1"/>
  <c r="FE73" i="4"/>
  <c r="FE117" i="4" s="1"/>
  <c r="FE82" i="4"/>
  <c r="FE126" i="4" s="1"/>
  <c r="FE90" i="4"/>
  <c r="FE134" i="4" s="1"/>
  <c r="FE102" i="4"/>
  <c r="FE55" i="4"/>
  <c r="FE57" i="4"/>
  <c r="FF50" i="4"/>
  <c r="FF54" i="4"/>
  <c r="FF49" i="4"/>
  <c r="FF46" i="4"/>
  <c r="FF47" i="4"/>
  <c r="FF51" i="4"/>
  <c r="FF42" i="4"/>
  <c r="FF43" i="4"/>
  <c r="FF44" i="4"/>
  <c r="FF45" i="4"/>
  <c r="FF41" i="4"/>
  <c r="FF39" i="4"/>
  <c r="FF40" i="4"/>
  <c r="FF38" i="4"/>
  <c r="FF37" i="4"/>
  <c r="FF34" i="4"/>
  <c r="FF30" i="4"/>
  <c r="FF25" i="4"/>
  <c r="FF33" i="4"/>
  <c r="FF32" i="4"/>
  <c r="FF29" i="4"/>
  <c r="FF31" i="4"/>
  <c r="FF28" i="4"/>
  <c r="FF23" i="4"/>
  <c r="FF19" i="4"/>
  <c r="FF20" i="4"/>
  <c r="FF26" i="4"/>
  <c r="FF21" i="4"/>
  <c r="FF16" i="4"/>
  <c r="FF12" i="4"/>
  <c r="FF24" i="4"/>
  <c r="FF27" i="4"/>
  <c r="FF17" i="4"/>
  <c r="FF18" i="4"/>
  <c r="FF15" i="4"/>
  <c r="FF7" i="4"/>
  <c r="FF22" i="4"/>
  <c r="FF13" i="4"/>
  <c r="FF8" i="4"/>
  <c r="FF9" i="4"/>
  <c r="FF11" i="4"/>
  <c r="FF10" i="4"/>
  <c r="FF6" i="4"/>
  <c r="FF14" i="4"/>
  <c r="FG5" i="4"/>
  <c r="BK5" i="2"/>
  <c r="BK64" i="2" l="1"/>
  <c r="BK63" i="2"/>
  <c r="BK67" i="2"/>
  <c r="BK69" i="2"/>
  <c r="BK66" i="2"/>
  <c r="BK60" i="2"/>
  <c r="BK56" i="2"/>
  <c r="BK62" i="2"/>
  <c r="BK61" i="2"/>
  <c r="BK59" i="2"/>
  <c r="BK57" i="2"/>
  <c r="BK54" i="2"/>
  <c r="BK53" i="2"/>
  <c r="BK51" i="2"/>
  <c r="BK52" i="2"/>
  <c r="BK50" i="2"/>
  <c r="BK47" i="2"/>
  <c r="BK44" i="2"/>
  <c r="BK39" i="2"/>
  <c r="BK48" i="2"/>
  <c r="BK42" i="2"/>
  <c r="BK37" i="2"/>
  <c r="BK43" i="2"/>
  <c r="BK32" i="2"/>
  <c r="BK40" i="2"/>
  <c r="BK38" i="2"/>
  <c r="BK45" i="2"/>
  <c r="BK34" i="2"/>
  <c r="BK36" i="2"/>
  <c r="BK31" i="2"/>
  <c r="BK30" i="2"/>
  <c r="BK24" i="2"/>
  <c r="BK33" i="2"/>
  <c r="BK25" i="2"/>
  <c r="BK23" i="2"/>
  <c r="BK28" i="2"/>
  <c r="BK26" i="2"/>
  <c r="BK18" i="2"/>
  <c r="BK20" i="2"/>
  <c r="BK15" i="2"/>
  <c r="BK12" i="2"/>
  <c r="BK16" i="2"/>
  <c r="BK22" i="2"/>
  <c r="BK9" i="2"/>
  <c r="BN52" i="4" s="1"/>
  <c r="BK13" i="2"/>
  <c r="BK7" i="2"/>
  <c r="BK10" i="2"/>
  <c r="BN53" i="4" s="1"/>
  <c r="BN58" i="4" s="1"/>
  <c r="BK14" i="2"/>
  <c r="BK8" i="2"/>
  <c r="BK6" i="2"/>
  <c r="FE5" i="5"/>
  <c r="FD38" i="5"/>
  <c r="FD32" i="5"/>
  <c r="FD26" i="5"/>
  <c r="FD33" i="5"/>
  <c r="FD27" i="5"/>
  <c r="FD34" i="5"/>
  <c r="FD29" i="5"/>
  <c r="FD37" i="5"/>
  <c r="FD31" i="5"/>
  <c r="FD25" i="5"/>
  <c r="FD20" i="5"/>
  <c r="FD14" i="5"/>
  <c r="FD21" i="5"/>
  <c r="FD15" i="5"/>
  <c r="FD24" i="5"/>
  <c r="FD23" i="5"/>
  <c r="FD18" i="5"/>
  <c r="FD12" i="5"/>
  <c r="FD8" i="5"/>
  <c r="FD10" i="5"/>
  <c r="FD22" i="5"/>
  <c r="FD16" i="5"/>
  <c r="FD6" i="5"/>
  <c r="FD11" i="5"/>
  <c r="FE5" i="3"/>
  <c r="FD46" i="3"/>
  <c r="FD42" i="3"/>
  <c r="FD48" i="3"/>
  <c r="FD43" i="3"/>
  <c r="FD49" i="3"/>
  <c r="FD44" i="3"/>
  <c r="FD45" i="3"/>
  <c r="FD37" i="3"/>
  <c r="FD39" i="3"/>
  <c r="FD32" i="3"/>
  <c r="FD27" i="3"/>
  <c r="FD41" i="3"/>
  <c r="FD34" i="3"/>
  <c r="FD29" i="3"/>
  <c r="FD19" i="3"/>
  <c r="FD14" i="3"/>
  <c r="FD25" i="3"/>
  <c r="FD20" i="3"/>
  <c r="FD15" i="3"/>
  <c r="FD28" i="3"/>
  <c r="FD21" i="3"/>
  <c r="FD16" i="3"/>
  <c r="FD35" i="3"/>
  <c r="FD30" i="3"/>
  <c r="FD22" i="3"/>
  <c r="FD17" i="3"/>
  <c r="FD13" i="3"/>
  <c r="FD6" i="3"/>
  <c r="FD24" i="3"/>
  <c r="FD8" i="3"/>
  <c r="FD11" i="3"/>
  <c r="FD9" i="3"/>
  <c r="FD10" i="3"/>
  <c r="FF63" i="4"/>
  <c r="FF107" i="4" s="1"/>
  <c r="FE93" i="4"/>
  <c r="FE137" i="4" s="1"/>
  <c r="FE92" i="4"/>
  <c r="FE136" i="4" s="1"/>
  <c r="FF35" i="4"/>
  <c r="FF36" i="4"/>
  <c r="FF60" i="4" s="1"/>
  <c r="FF94" i="4"/>
  <c r="FF56" i="4"/>
  <c r="FF67" i="4"/>
  <c r="FF111" i="4" s="1"/>
  <c r="FF75" i="4"/>
  <c r="FF119" i="4" s="1"/>
  <c r="FF77" i="4"/>
  <c r="FF121" i="4" s="1"/>
  <c r="FF82" i="4"/>
  <c r="FF126" i="4" s="1"/>
  <c r="FF102" i="4"/>
  <c r="FF68" i="4"/>
  <c r="FF112" i="4" s="1"/>
  <c r="FF74" i="4"/>
  <c r="FF118" i="4" s="1"/>
  <c r="FF101" i="4"/>
  <c r="FF76" i="4"/>
  <c r="FF120" i="4" s="1"/>
  <c r="FF87" i="4"/>
  <c r="FF131" i="4" s="1"/>
  <c r="FF66" i="4"/>
  <c r="FF110" i="4" s="1"/>
  <c r="FF84" i="4"/>
  <c r="FF128" i="4" s="1"/>
  <c r="FF80" i="4"/>
  <c r="FF124" i="4" s="1"/>
  <c r="FF91" i="4"/>
  <c r="FF135" i="4" s="1"/>
  <c r="FF100" i="4"/>
  <c r="FF65" i="4"/>
  <c r="FF109" i="4" s="1"/>
  <c r="FF81" i="4"/>
  <c r="FF125" i="4" s="1"/>
  <c r="FF85" i="4"/>
  <c r="FF129" i="4" s="1"/>
  <c r="FF99" i="4"/>
  <c r="FF70" i="4"/>
  <c r="FF114" i="4" s="1"/>
  <c r="FF69" i="4"/>
  <c r="FF113" i="4" s="1"/>
  <c r="FF88" i="4"/>
  <c r="FF132" i="4" s="1"/>
  <c r="FF95" i="4"/>
  <c r="FF79" i="4"/>
  <c r="FF123" i="4" s="1"/>
  <c r="FF73" i="4"/>
  <c r="FF117" i="4" s="1"/>
  <c r="FF86" i="4"/>
  <c r="FF130" i="4" s="1"/>
  <c r="FF97" i="4"/>
  <c r="FF71" i="4"/>
  <c r="FF115" i="4" s="1"/>
  <c r="FF64" i="4"/>
  <c r="FF108" i="4" s="1"/>
  <c r="FF78" i="4"/>
  <c r="FF122" i="4" s="1"/>
  <c r="FF89" i="4"/>
  <c r="FF133" i="4" s="1"/>
  <c r="FF96" i="4"/>
  <c r="FF103" i="4"/>
  <c r="FF72" i="4"/>
  <c r="FF116" i="4" s="1"/>
  <c r="FF83" i="4"/>
  <c r="FF127" i="4" s="1"/>
  <c r="FF90" i="4"/>
  <c r="FF134" i="4" s="1"/>
  <c r="FF98" i="4"/>
  <c r="FF57" i="4"/>
  <c r="FF55" i="4"/>
  <c r="FG54" i="4"/>
  <c r="FG49" i="4"/>
  <c r="FG50" i="4"/>
  <c r="FG51" i="4"/>
  <c r="FG47" i="4"/>
  <c r="FG46" i="4"/>
  <c r="FG44" i="4"/>
  <c r="FG45" i="4"/>
  <c r="FG41" i="4"/>
  <c r="FG42" i="4"/>
  <c r="FG43" i="4"/>
  <c r="FG40" i="4"/>
  <c r="FG39" i="4"/>
  <c r="FG38" i="4"/>
  <c r="FG37" i="4"/>
  <c r="FG31" i="4"/>
  <c r="FG34" i="4"/>
  <c r="FG33" i="4"/>
  <c r="FG32" i="4"/>
  <c r="FG30" i="4"/>
  <c r="FG29" i="4"/>
  <c r="FG28" i="4"/>
  <c r="FG25" i="4"/>
  <c r="FG27" i="4"/>
  <c r="FG26" i="4"/>
  <c r="FG20" i="4"/>
  <c r="FG23" i="4"/>
  <c r="FG24" i="4"/>
  <c r="FG22" i="4"/>
  <c r="FG19" i="4"/>
  <c r="FG21" i="4"/>
  <c r="FG17" i="4"/>
  <c r="FG18" i="4"/>
  <c r="FG15" i="4"/>
  <c r="FG13" i="4"/>
  <c r="FG8" i="4"/>
  <c r="FG11" i="4"/>
  <c r="FG10" i="4"/>
  <c r="FG12" i="4"/>
  <c r="FG7" i="4"/>
  <c r="FG16" i="4"/>
  <c r="FG14" i="4"/>
  <c r="FG6" i="4"/>
  <c r="FG9" i="4"/>
  <c r="FH5" i="4"/>
  <c r="BL5" i="2"/>
  <c r="FF5" i="3" l="1"/>
  <c r="FE48" i="3"/>
  <c r="FE43" i="3"/>
  <c r="FE49" i="3"/>
  <c r="FE44" i="3"/>
  <c r="FE45" i="3"/>
  <c r="FE37" i="3"/>
  <c r="FE30" i="3"/>
  <c r="FE25" i="3"/>
  <c r="FE42" i="3"/>
  <c r="FE39" i="3"/>
  <c r="FE32" i="3"/>
  <c r="FE27" i="3"/>
  <c r="FE46" i="3"/>
  <c r="FE41" i="3"/>
  <c r="FE35" i="3"/>
  <c r="FE29" i="3"/>
  <c r="FE24" i="3"/>
  <c r="FE20" i="3"/>
  <c r="FE15" i="3"/>
  <c r="FE28" i="3"/>
  <c r="FE21" i="3"/>
  <c r="FE16" i="3"/>
  <c r="FE34" i="3"/>
  <c r="FE22" i="3"/>
  <c r="FE17" i="3"/>
  <c r="FE13" i="3"/>
  <c r="FE14" i="3"/>
  <c r="FE6" i="3"/>
  <c r="FE19" i="3"/>
  <c r="FE8" i="3"/>
  <c r="FE11" i="3"/>
  <c r="FE9" i="3"/>
  <c r="FE10" i="3"/>
  <c r="BL61" i="2"/>
  <c r="BL67" i="2"/>
  <c r="BL66" i="2"/>
  <c r="BL64" i="2"/>
  <c r="BL62" i="2"/>
  <c r="BL60" i="2"/>
  <c r="BL69" i="2"/>
  <c r="BL63" i="2"/>
  <c r="BL59" i="2"/>
  <c r="BL53" i="2"/>
  <c r="BL57" i="2"/>
  <c r="BL54" i="2"/>
  <c r="BL56" i="2"/>
  <c r="BL51" i="2"/>
  <c r="BL47" i="2"/>
  <c r="BL48" i="2"/>
  <c r="BL52" i="2"/>
  <c r="BL50" i="2"/>
  <c r="BL37" i="2"/>
  <c r="BL43" i="2"/>
  <c r="BL40" i="2"/>
  <c r="BL38" i="2"/>
  <c r="BL45" i="2"/>
  <c r="BL44" i="2"/>
  <c r="BL42" i="2"/>
  <c r="BL33" i="2"/>
  <c r="BL36" i="2"/>
  <c r="BL39" i="2"/>
  <c r="BL28" i="2"/>
  <c r="BL34" i="2"/>
  <c r="BL30" i="2"/>
  <c r="BL25" i="2"/>
  <c r="BL24" i="2"/>
  <c r="BL32" i="2"/>
  <c r="BL23" i="2"/>
  <c r="BL16" i="2"/>
  <c r="BL26" i="2"/>
  <c r="BL31" i="2"/>
  <c r="BL20" i="2"/>
  <c r="BL14" i="2"/>
  <c r="BL18" i="2"/>
  <c r="BL10" i="2"/>
  <c r="BO53" i="4" s="1"/>
  <c r="BO58" i="4" s="1"/>
  <c r="BL6" i="2"/>
  <c r="BL15" i="2"/>
  <c r="BL12" i="2"/>
  <c r="BL7" i="2"/>
  <c r="BL8" i="2"/>
  <c r="BL22" i="2"/>
  <c r="BL13" i="2"/>
  <c r="BL9" i="2"/>
  <c r="BO52" i="4" s="1"/>
  <c r="FF5" i="5"/>
  <c r="FE38" i="5"/>
  <c r="FE33" i="5"/>
  <c r="FE34" i="5"/>
  <c r="FE37" i="5"/>
  <c r="FE32" i="5"/>
  <c r="FE21" i="5"/>
  <c r="FE31" i="5"/>
  <c r="FE27" i="5"/>
  <c r="FE25" i="5"/>
  <c r="FE22" i="5"/>
  <c r="FE16" i="5"/>
  <c r="FE24" i="5"/>
  <c r="FE23" i="5"/>
  <c r="FE18" i="5"/>
  <c r="FE20" i="5"/>
  <c r="FE29" i="5"/>
  <c r="FE10" i="5"/>
  <c r="FE14" i="5"/>
  <c r="FE26" i="5"/>
  <c r="FE6" i="5"/>
  <c r="FE11" i="5"/>
  <c r="FE12" i="5"/>
  <c r="FE15" i="5"/>
  <c r="FE8" i="5"/>
  <c r="FF93" i="4"/>
  <c r="FF137" i="4" s="1"/>
  <c r="FG63" i="4"/>
  <c r="FG107" i="4" s="1"/>
  <c r="FF92" i="4"/>
  <c r="FF136" i="4" s="1"/>
  <c r="FG35" i="4"/>
  <c r="FG36" i="4"/>
  <c r="FG60" i="4" s="1"/>
  <c r="FG67" i="4"/>
  <c r="FG111" i="4" s="1"/>
  <c r="FG76" i="4"/>
  <c r="FG120" i="4" s="1"/>
  <c r="FG85" i="4"/>
  <c r="FG129" i="4" s="1"/>
  <c r="FG95" i="4"/>
  <c r="FG103" i="4"/>
  <c r="FG94" i="4"/>
  <c r="FG56" i="4"/>
  <c r="FG75" i="4"/>
  <c r="FG119" i="4" s="1"/>
  <c r="FG83" i="4"/>
  <c r="FG127" i="4" s="1"/>
  <c r="FG91" i="4"/>
  <c r="FG135" i="4" s="1"/>
  <c r="FG98" i="4"/>
  <c r="FG73" i="4"/>
  <c r="FG117" i="4" s="1"/>
  <c r="FG64" i="4"/>
  <c r="FG108" i="4" s="1"/>
  <c r="FG74" i="4"/>
  <c r="FG118" i="4" s="1"/>
  <c r="FG84" i="4"/>
  <c r="FG128" i="4" s="1"/>
  <c r="FG88" i="4"/>
  <c r="FG132" i="4" s="1"/>
  <c r="FG102" i="4"/>
  <c r="FG69" i="4"/>
  <c r="FG113" i="4" s="1"/>
  <c r="FG78" i="4"/>
  <c r="FG122" i="4" s="1"/>
  <c r="FG82" i="4"/>
  <c r="FG126" i="4" s="1"/>
  <c r="FG101" i="4"/>
  <c r="FG68" i="4"/>
  <c r="FG112" i="4" s="1"/>
  <c r="FG79" i="4"/>
  <c r="FG123" i="4" s="1"/>
  <c r="FG86" i="4"/>
  <c r="FG130" i="4" s="1"/>
  <c r="FG96" i="4"/>
  <c r="FG66" i="4"/>
  <c r="FG110" i="4" s="1"/>
  <c r="FG65" i="4"/>
  <c r="FG109" i="4" s="1"/>
  <c r="FG81" i="4"/>
  <c r="FG125" i="4" s="1"/>
  <c r="FG87" i="4"/>
  <c r="FG131" i="4" s="1"/>
  <c r="FG97" i="4"/>
  <c r="FG70" i="4"/>
  <c r="FG114" i="4" s="1"/>
  <c r="FG80" i="4"/>
  <c r="FG124" i="4" s="1"/>
  <c r="FG89" i="4"/>
  <c r="FG133" i="4" s="1"/>
  <c r="FG100" i="4"/>
  <c r="FG71" i="4"/>
  <c r="FG115" i="4" s="1"/>
  <c r="FG72" i="4"/>
  <c r="FG116" i="4" s="1"/>
  <c r="FG77" i="4"/>
  <c r="FG121" i="4" s="1"/>
  <c r="FG90" i="4"/>
  <c r="FG134" i="4" s="1"/>
  <c r="FG99" i="4"/>
  <c r="FG57" i="4"/>
  <c r="FG55" i="4"/>
  <c r="FH49" i="4"/>
  <c r="FH50" i="4"/>
  <c r="FH54" i="4"/>
  <c r="FH47" i="4"/>
  <c r="FH51" i="4"/>
  <c r="FH45" i="4"/>
  <c r="FH43" i="4"/>
  <c r="FH46" i="4"/>
  <c r="FH44" i="4"/>
  <c r="FH34" i="4"/>
  <c r="FH40" i="4"/>
  <c r="FH42" i="4"/>
  <c r="FH41" i="4"/>
  <c r="FH38" i="4"/>
  <c r="FH37" i="4"/>
  <c r="FH39" i="4"/>
  <c r="FH31" i="4"/>
  <c r="FH33" i="4"/>
  <c r="FH32" i="4"/>
  <c r="FH30" i="4"/>
  <c r="FH26" i="4"/>
  <c r="FH29" i="4"/>
  <c r="FH27" i="4"/>
  <c r="FH24" i="4"/>
  <c r="FH28" i="4"/>
  <c r="FH20" i="4"/>
  <c r="FH23" i="4"/>
  <c r="FH25" i="4"/>
  <c r="FH21" i="4"/>
  <c r="FH22" i="4"/>
  <c r="FH17" i="4"/>
  <c r="FH13" i="4"/>
  <c r="FH18" i="4"/>
  <c r="FH14" i="4"/>
  <c r="FH15" i="4"/>
  <c r="FH16" i="4"/>
  <c r="FH8" i="4"/>
  <c r="FH9" i="4"/>
  <c r="FH19" i="4"/>
  <c r="FH10" i="4"/>
  <c r="FH11" i="4"/>
  <c r="FH6" i="4"/>
  <c r="FH12" i="4"/>
  <c r="FH7" i="4"/>
  <c r="FI5" i="4"/>
  <c r="BM5" i="2"/>
  <c r="FG5" i="5" l="1"/>
  <c r="FF38" i="5"/>
  <c r="FF33" i="5"/>
  <c r="FF27" i="5"/>
  <c r="FF34" i="5"/>
  <c r="FF29" i="5"/>
  <c r="FF24" i="5"/>
  <c r="FF37" i="5"/>
  <c r="FF31" i="5"/>
  <c r="FF25" i="5"/>
  <c r="FF32" i="5"/>
  <c r="FF26" i="5"/>
  <c r="FF21" i="5"/>
  <c r="FF15" i="5"/>
  <c r="FF22" i="5"/>
  <c r="FF16" i="5"/>
  <c r="FF23" i="5"/>
  <c r="FF20" i="5"/>
  <c r="FF14" i="5"/>
  <c r="FF10" i="5"/>
  <c r="FF18" i="5"/>
  <c r="FF6" i="5"/>
  <c r="FF11" i="5"/>
  <c r="FF12" i="5"/>
  <c r="FF8" i="5"/>
  <c r="BM66" i="2"/>
  <c r="BM67" i="2"/>
  <c r="BM64" i="2"/>
  <c r="BM69" i="2"/>
  <c r="BM63" i="2"/>
  <c r="BM56" i="2"/>
  <c r="BM61" i="2"/>
  <c r="BM59" i="2"/>
  <c r="BM60" i="2"/>
  <c r="BM62" i="2"/>
  <c r="BM57" i="2"/>
  <c r="BM54" i="2"/>
  <c r="BM51" i="2"/>
  <c r="BM52" i="2"/>
  <c r="BM53" i="2"/>
  <c r="BM50" i="2"/>
  <c r="BM47" i="2"/>
  <c r="BM45" i="2"/>
  <c r="BM40" i="2"/>
  <c r="BM36" i="2"/>
  <c r="BM48" i="2"/>
  <c r="BM43" i="2"/>
  <c r="BM38" i="2"/>
  <c r="BM33" i="2"/>
  <c r="BM44" i="2"/>
  <c r="BM42" i="2"/>
  <c r="BM39" i="2"/>
  <c r="BM37" i="2"/>
  <c r="BM34" i="2"/>
  <c r="BM32" i="2"/>
  <c r="BM31" i="2"/>
  <c r="BM23" i="2"/>
  <c r="BM26" i="2"/>
  <c r="BM25" i="2"/>
  <c r="BM28" i="2"/>
  <c r="BM15" i="2"/>
  <c r="BM12" i="2"/>
  <c r="BM20" i="2"/>
  <c r="BM16" i="2"/>
  <c r="BM22" i="2"/>
  <c r="BM13" i="2"/>
  <c r="BM30" i="2"/>
  <c r="BM14" i="2"/>
  <c r="BM9" i="2"/>
  <c r="BP52" i="4" s="1"/>
  <c r="BM7" i="2"/>
  <c r="BM24" i="2"/>
  <c r="BM18" i="2"/>
  <c r="BM10" i="2"/>
  <c r="BP53" i="4" s="1"/>
  <c r="BP58" i="4" s="1"/>
  <c r="BM8" i="2"/>
  <c r="BM6" i="2"/>
  <c r="FG5" i="3"/>
  <c r="FF48" i="3"/>
  <c r="FF43" i="3"/>
  <c r="FF49" i="3"/>
  <c r="FF44" i="3"/>
  <c r="FF45" i="3"/>
  <c r="FF46" i="3"/>
  <c r="FF42" i="3"/>
  <c r="FF39" i="3"/>
  <c r="FF32" i="3"/>
  <c r="FF41" i="3"/>
  <c r="FF34" i="3"/>
  <c r="FF28" i="3"/>
  <c r="FF35" i="3"/>
  <c r="FF29" i="3"/>
  <c r="FF25" i="3"/>
  <c r="FF20" i="3"/>
  <c r="FF15" i="3"/>
  <c r="FF21" i="3"/>
  <c r="FF16" i="3"/>
  <c r="FF11" i="3"/>
  <c r="FF37" i="3"/>
  <c r="FF30" i="3"/>
  <c r="FF22" i="3"/>
  <c r="FF17" i="3"/>
  <c r="FF13" i="3"/>
  <c r="FF27" i="3"/>
  <c r="FF24" i="3"/>
  <c r="FF19" i="3"/>
  <c r="FF14" i="3"/>
  <c r="FF8" i="3"/>
  <c r="FF6" i="3"/>
  <c r="FF9" i="3"/>
  <c r="FF10" i="3"/>
  <c r="FH63" i="4"/>
  <c r="FH107" i="4" s="1"/>
  <c r="FH69" i="4"/>
  <c r="FH113" i="4" s="1"/>
  <c r="FH36" i="4"/>
  <c r="FH60" i="4" s="1"/>
  <c r="FG93" i="4"/>
  <c r="FG137" i="4" s="1"/>
  <c r="FG92" i="4"/>
  <c r="FG136" i="4" s="1"/>
  <c r="FH72" i="4"/>
  <c r="FH116" i="4" s="1"/>
  <c r="FH80" i="4"/>
  <c r="FH124" i="4" s="1"/>
  <c r="FH35" i="4"/>
  <c r="FH95" i="4"/>
  <c r="FH89" i="4"/>
  <c r="FH133" i="4" s="1"/>
  <c r="FH97" i="4"/>
  <c r="FH94" i="4"/>
  <c r="FH56" i="4"/>
  <c r="FH101" i="4"/>
  <c r="FH68" i="4"/>
  <c r="FH112" i="4" s="1"/>
  <c r="FH96" i="4"/>
  <c r="FH71" i="4"/>
  <c r="FH115" i="4" s="1"/>
  <c r="FH77" i="4"/>
  <c r="FH121" i="4" s="1"/>
  <c r="FH90" i="4"/>
  <c r="FH134" i="4" s="1"/>
  <c r="FH91" i="4"/>
  <c r="FH135" i="4" s="1"/>
  <c r="FH85" i="4"/>
  <c r="FH129" i="4" s="1"/>
  <c r="FH67" i="4"/>
  <c r="FH111" i="4" s="1"/>
  <c r="FH70" i="4"/>
  <c r="FH114" i="4" s="1"/>
  <c r="FH81" i="4"/>
  <c r="FH125" i="4" s="1"/>
  <c r="FH103" i="4"/>
  <c r="FH76" i="4"/>
  <c r="FH120" i="4" s="1"/>
  <c r="FH74" i="4"/>
  <c r="FH118" i="4" s="1"/>
  <c r="FH84" i="4"/>
  <c r="FH128" i="4" s="1"/>
  <c r="FH100" i="4"/>
  <c r="FH66" i="4"/>
  <c r="FH110" i="4" s="1"/>
  <c r="FH79" i="4"/>
  <c r="FH123" i="4" s="1"/>
  <c r="FH86" i="4"/>
  <c r="FH130" i="4" s="1"/>
  <c r="FH102" i="4"/>
  <c r="FH75" i="4"/>
  <c r="FH119" i="4" s="1"/>
  <c r="FH65" i="4"/>
  <c r="FH109" i="4" s="1"/>
  <c r="FH78" i="4"/>
  <c r="FH122" i="4" s="1"/>
  <c r="FH83" i="4"/>
  <c r="FH127" i="4" s="1"/>
  <c r="FH98" i="4"/>
  <c r="FH88" i="4"/>
  <c r="FH132" i="4" s="1"/>
  <c r="FH64" i="4"/>
  <c r="FH108" i="4" s="1"/>
  <c r="FH73" i="4"/>
  <c r="FH117" i="4" s="1"/>
  <c r="FH82" i="4"/>
  <c r="FH126" i="4" s="1"/>
  <c r="FH87" i="4"/>
  <c r="FH131" i="4" s="1"/>
  <c r="FH99" i="4"/>
  <c r="FH55" i="4"/>
  <c r="FH57" i="4"/>
  <c r="FI49" i="4"/>
  <c r="FI50" i="4"/>
  <c r="FI54" i="4"/>
  <c r="FI51" i="4"/>
  <c r="FI46" i="4"/>
  <c r="FI47" i="4"/>
  <c r="FI45" i="4"/>
  <c r="FI42" i="4"/>
  <c r="FI40" i="4"/>
  <c r="FI43" i="4"/>
  <c r="FI39" i="4"/>
  <c r="FI38" i="4"/>
  <c r="FI37" i="4"/>
  <c r="FI44" i="4"/>
  <c r="FI41" i="4"/>
  <c r="FI29" i="4"/>
  <c r="FI33" i="4"/>
  <c r="FI32" i="4"/>
  <c r="FI28" i="4"/>
  <c r="FI31" i="4"/>
  <c r="FI25" i="4"/>
  <c r="FI30" i="4"/>
  <c r="FI34" i="4"/>
  <c r="FI27" i="4"/>
  <c r="FI26" i="4"/>
  <c r="FI20" i="4"/>
  <c r="FI23" i="4"/>
  <c r="FI21" i="4"/>
  <c r="FI24" i="4"/>
  <c r="FI18" i="4"/>
  <c r="FI15" i="4"/>
  <c r="FI16" i="4"/>
  <c r="FI22" i="4"/>
  <c r="FI19" i="4"/>
  <c r="FI13" i="4"/>
  <c r="FI9" i="4"/>
  <c r="FI11" i="4"/>
  <c r="FI17" i="4"/>
  <c r="FI14" i="4"/>
  <c r="FI12" i="4"/>
  <c r="FI7" i="4"/>
  <c r="FI10" i="4"/>
  <c r="FI8" i="4"/>
  <c r="FI6" i="4"/>
  <c r="FJ5" i="4"/>
  <c r="BN5" i="2"/>
  <c r="BN66" i="2" l="1"/>
  <c r="BN62" i="2"/>
  <c r="BN69" i="2"/>
  <c r="BN61" i="2"/>
  <c r="BN60" i="2"/>
  <c r="BN57" i="2"/>
  <c r="BN67" i="2"/>
  <c r="BN64" i="2"/>
  <c r="BN63" i="2"/>
  <c r="BN59" i="2"/>
  <c r="BN54" i="2"/>
  <c r="BN56" i="2"/>
  <c r="BN52" i="2"/>
  <c r="BN51" i="2"/>
  <c r="BN48" i="2"/>
  <c r="BN50" i="2"/>
  <c r="BN53" i="2"/>
  <c r="BN45" i="2"/>
  <c r="BN47" i="2"/>
  <c r="BN43" i="2"/>
  <c r="BN40" i="2"/>
  <c r="BN44" i="2"/>
  <c r="BN38" i="2"/>
  <c r="BN42" i="2"/>
  <c r="BN39" i="2"/>
  <c r="BN37" i="2"/>
  <c r="BN36" i="2"/>
  <c r="BN28" i="2"/>
  <c r="BN34" i="2"/>
  <c r="BN30" i="2"/>
  <c r="BN32" i="2"/>
  <c r="BN31" i="2"/>
  <c r="BN26" i="2"/>
  <c r="BN23" i="2"/>
  <c r="BN25" i="2"/>
  <c r="BN33" i="2"/>
  <c r="BN18" i="2"/>
  <c r="BN24" i="2"/>
  <c r="BN22" i="2"/>
  <c r="BN15" i="2"/>
  <c r="BN12" i="2"/>
  <c r="BN7" i="2"/>
  <c r="BN20" i="2"/>
  <c r="BN8" i="2"/>
  <c r="BN16" i="2"/>
  <c r="BN13" i="2"/>
  <c r="BN9" i="2"/>
  <c r="BQ52" i="4" s="1"/>
  <c r="BN14" i="2"/>
  <c r="BN10" i="2"/>
  <c r="BQ53" i="4" s="1"/>
  <c r="BQ58" i="4" s="1"/>
  <c r="BN6" i="2"/>
  <c r="FH5" i="3"/>
  <c r="FG49" i="3"/>
  <c r="FG44" i="3"/>
  <c r="FG45" i="3"/>
  <c r="FG46" i="3"/>
  <c r="FG42" i="3"/>
  <c r="FG39" i="3"/>
  <c r="FG32" i="3"/>
  <c r="FG27" i="3"/>
  <c r="FG48" i="3"/>
  <c r="FG43" i="3"/>
  <c r="FG41" i="3"/>
  <c r="FG34" i="3"/>
  <c r="FG28" i="3"/>
  <c r="FG35" i="3"/>
  <c r="FG37" i="3"/>
  <c r="FG30" i="3"/>
  <c r="FG25" i="3"/>
  <c r="FG21" i="3"/>
  <c r="FG16" i="3"/>
  <c r="FG22" i="3"/>
  <c r="FG17" i="3"/>
  <c r="FG13" i="3"/>
  <c r="FG24" i="3"/>
  <c r="FG19" i="3"/>
  <c r="FG14" i="3"/>
  <c r="FG8" i="3"/>
  <c r="FG9" i="3"/>
  <c r="FG11" i="3"/>
  <c r="FG10" i="3"/>
  <c r="FG29" i="3"/>
  <c r="FG15" i="3"/>
  <c r="FG6" i="3"/>
  <c r="FG20" i="3"/>
  <c r="FI98" i="4"/>
  <c r="FH5" i="5"/>
  <c r="FG34" i="5"/>
  <c r="FG37" i="5"/>
  <c r="FG31" i="5"/>
  <c r="FG38" i="5"/>
  <c r="FG22" i="5"/>
  <c r="FG16" i="5"/>
  <c r="FG33" i="5"/>
  <c r="FG27" i="5"/>
  <c r="FG25" i="5"/>
  <c r="FG23" i="5"/>
  <c r="FG18" i="5"/>
  <c r="FG12" i="5"/>
  <c r="FG24" i="5"/>
  <c r="FG20" i="5"/>
  <c r="FG14" i="5"/>
  <c r="FG29" i="5"/>
  <c r="FG26" i="5"/>
  <c r="FG6" i="5"/>
  <c r="FG11" i="5"/>
  <c r="FG32" i="5"/>
  <c r="FG21" i="5"/>
  <c r="FG8" i="5"/>
  <c r="FG15" i="5"/>
  <c r="FG10" i="5"/>
  <c r="FI65" i="4"/>
  <c r="FI109" i="4" s="1"/>
  <c r="FH92" i="4"/>
  <c r="FH136" i="4" s="1"/>
  <c r="FH93" i="4"/>
  <c r="FH137" i="4" s="1"/>
  <c r="FI67" i="4"/>
  <c r="FI111" i="4" s="1"/>
  <c r="FI63" i="4"/>
  <c r="FI107" i="4" s="1"/>
  <c r="FI36" i="4"/>
  <c r="FI60" i="4" s="1"/>
  <c r="FI76" i="4"/>
  <c r="FI120" i="4" s="1"/>
  <c r="FI77" i="4"/>
  <c r="FI121" i="4" s="1"/>
  <c r="FI89" i="4"/>
  <c r="FI133" i="4" s="1"/>
  <c r="FI35" i="4"/>
  <c r="FI100" i="4"/>
  <c r="FI97" i="4"/>
  <c r="FI64" i="4"/>
  <c r="FI108" i="4" s="1"/>
  <c r="FI79" i="4"/>
  <c r="FI123" i="4" s="1"/>
  <c r="FI83" i="4"/>
  <c r="FI127" i="4" s="1"/>
  <c r="FI90" i="4"/>
  <c r="FI134" i="4" s="1"/>
  <c r="FI71" i="4"/>
  <c r="FI115" i="4" s="1"/>
  <c r="FI72" i="4"/>
  <c r="FI116" i="4" s="1"/>
  <c r="FI91" i="4"/>
  <c r="FI135" i="4" s="1"/>
  <c r="FI102" i="4"/>
  <c r="FI94" i="4"/>
  <c r="FI56" i="4"/>
  <c r="FI70" i="4"/>
  <c r="FI114" i="4" s="1"/>
  <c r="FI69" i="4"/>
  <c r="FI113" i="4" s="1"/>
  <c r="FI73" i="4"/>
  <c r="FI117" i="4" s="1"/>
  <c r="FI84" i="4"/>
  <c r="FI128" i="4" s="1"/>
  <c r="FI86" i="4"/>
  <c r="FI130" i="4" s="1"/>
  <c r="FI99" i="4"/>
  <c r="FI74" i="4"/>
  <c r="FI118" i="4" s="1"/>
  <c r="FI75" i="4"/>
  <c r="FI119" i="4" s="1"/>
  <c r="FI87" i="4"/>
  <c r="FI131" i="4" s="1"/>
  <c r="FI101" i="4"/>
  <c r="FI68" i="4"/>
  <c r="FI112" i="4" s="1"/>
  <c r="FI81" i="4"/>
  <c r="FI125" i="4" s="1"/>
  <c r="FI82" i="4"/>
  <c r="FI126" i="4" s="1"/>
  <c r="FI103" i="4"/>
  <c r="FI66" i="4"/>
  <c r="FI110" i="4" s="1"/>
  <c r="FI78" i="4"/>
  <c r="FI122" i="4" s="1"/>
  <c r="FI88" i="4"/>
  <c r="FI132" i="4" s="1"/>
  <c r="FI95" i="4"/>
  <c r="FI80" i="4"/>
  <c r="FI124" i="4" s="1"/>
  <c r="FI85" i="4"/>
  <c r="FI129" i="4" s="1"/>
  <c r="FI96" i="4"/>
  <c r="FI55" i="4"/>
  <c r="FI57" i="4"/>
  <c r="FJ50" i="4"/>
  <c r="FJ54" i="4"/>
  <c r="FJ49" i="4"/>
  <c r="FJ51" i="4"/>
  <c r="FJ46" i="4"/>
  <c r="FJ44" i="4"/>
  <c r="FJ47" i="4"/>
  <c r="FJ45" i="4"/>
  <c r="FJ42" i="4"/>
  <c r="FJ37" i="4"/>
  <c r="FJ43" i="4"/>
  <c r="FJ38" i="4"/>
  <c r="FJ39" i="4"/>
  <c r="FJ41" i="4"/>
  <c r="FJ40" i="4"/>
  <c r="FJ34" i="4"/>
  <c r="FJ33" i="4"/>
  <c r="FJ28" i="4"/>
  <c r="FJ32" i="4"/>
  <c r="FJ30" i="4"/>
  <c r="FJ29" i="4"/>
  <c r="FJ27" i="4"/>
  <c r="FJ31" i="4"/>
  <c r="FJ26" i="4"/>
  <c r="FJ23" i="4"/>
  <c r="FJ21" i="4"/>
  <c r="FJ25" i="4"/>
  <c r="FJ22" i="4"/>
  <c r="FJ24" i="4"/>
  <c r="FJ19" i="4"/>
  <c r="FJ18" i="4"/>
  <c r="FJ14" i="4"/>
  <c r="FJ15" i="4"/>
  <c r="FJ20" i="4"/>
  <c r="FJ16" i="4"/>
  <c r="FJ17" i="4"/>
  <c r="FJ9" i="4"/>
  <c r="FJ11" i="4"/>
  <c r="FJ10" i="4"/>
  <c r="FJ12" i="4"/>
  <c r="FJ8" i="4"/>
  <c r="FJ13" i="4"/>
  <c r="FJ6" i="4"/>
  <c r="FJ7" i="4"/>
  <c r="FK5" i="4"/>
  <c r="BO5" i="2"/>
  <c r="FI5" i="5" l="1"/>
  <c r="FH34" i="5"/>
  <c r="FH29" i="5"/>
  <c r="FH37" i="5"/>
  <c r="FH31" i="5"/>
  <c r="FH25" i="5"/>
  <c r="FH32" i="5"/>
  <c r="FH26" i="5"/>
  <c r="FH38" i="5"/>
  <c r="FH33" i="5"/>
  <c r="FH27" i="5"/>
  <c r="FH22" i="5"/>
  <c r="FH16" i="5"/>
  <c r="FH23" i="5"/>
  <c r="FH18" i="5"/>
  <c r="FH12" i="5"/>
  <c r="FH24" i="5"/>
  <c r="FH21" i="5"/>
  <c r="FH15" i="5"/>
  <c r="FH14" i="5"/>
  <c r="FH6" i="5"/>
  <c r="FH11" i="5"/>
  <c r="FH8" i="5"/>
  <c r="FH10" i="5"/>
  <c r="FH20" i="5"/>
  <c r="BO67" i="2"/>
  <c r="BO63" i="2"/>
  <c r="BO64" i="2"/>
  <c r="BO66" i="2"/>
  <c r="BO57" i="2"/>
  <c r="BO69" i="2"/>
  <c r="BO62" i="2"/>
  <c r="BO59" i="2"/>
  <c r="BO61" i="2"/>
  <c r="BO60" i="2"/>
  <c r="BO56" i="2"/>
  <c r="BO52" i="2"/>
  <c r="BO54" i="2"/>
  <c r="BO53" i="2"/>
  <c r="BO51" i="2"/>
  <c r="BO50" i="2"/>
  <c r="BO45" i="2"/>
  <c r="BO42" i="2"/>
  <c r="BO37" i="2"/>
  <c r="BO48" i="2"/>
  <c r="BO44" i="2"/>
  <c r="BO39" i="2"/>
  <c r="BO40" i="2"/>
  <c r="BO38" i="2"/>
  <c r="BO47" i="2"/>
  <c r="BO36" i="2"/>
  <c r="BO34" i="2"/>
  <c r="BO32" i="2"/>
  <c r="BO43" i="2"/>
  <c r="BO31" i="2"/>
  <c r="BO33" i="2"/>
  <c r="BO25" i="2"/>
  <c r="BO26" i="2"/>
  <c r="BO28" i="2"/>
  <c r="BO24" i="2"/>
  <c r="BO30" i="2"/>
  <c r="BO23" i="2"/>
  <c r="BO20" i="2"/>
  <c r="BO15" i="2"/>
  <c r="BO16" i="2"/>
  <c r="BO13" i="2"/>
  <c r="BO9" i="2"/>
  <c r="BR52" i="4" s="1"/>
  <c r="BO22" i="2"/>
  <c r="BO14" i="2"/>
  <c r="BO18" i="2"/>
  <c r="BO7" i="2"/>
  <c r="BO10" i="2"/>
  <c r="BR53" i="4" s="1"/>
  <c r="BR58" i="4" s="1"/>
  <c r="BO8" i="2"/>
  <c r="BO6" i="2"/>
  <c r="BO12" i="2"/>
  <c r="FI5" i="3"/>
  <c r="FH49" i="3"/>
  <c r="FH44" i="3"/>
  <c r="FH45" i="3"/>
  <c r="FH46" i="3"/>
  <c r="FH48" i="3"/>
  <c r="FH43" i="3"/>
  <c r="FH42" i="3"/>
  <c r="FH41" i="3"/>
  <c r="FH34" i="3"/>
  <c r="FH35" i="3"/>
  <c r="FH29" i="3"/>
  <c r="FH24" i="3"/>
  <c r="FH37" i="3"/>
  <c r="FH30" i="3"/>
  <c r="FH21" i="3"/>
  <c r="FH16" i="3"/>
  <c r="FH11" i="3"/>
  <c r="FH28" i="3"/>
  <c r="FH39" i="3"/>
  <c r="FH22" i="3"/>
  <c r="FH17" i="3"/>
  <c r="FH13" i="3"/>
  <c r="FH27" i="3"/>
  <c r="FH19" i="3"/>
  <c r="FH14" i="3"/>
  <c r="FH32" i="3"/>
  <c r="FH20" i="3"/>
  <c r="FH15" i="3"/>
  <c r="FH9" i="3"/>
  <c r="FH10" i="3"/>
  <c r="FH6" i="3"/>
  <c r="FH8" i="3"/>
  <c r="FH25" i="3"/>
  <c r="FJ63" i="4"/>
  <c r="FJ107" i="4" s="1"/>
  <c r="FI93" i="4"/>
  <c r="FI137" i="4" s="1"/>
  <c r="FJ64" i="4"/>
  <c r="FJ108" i="4" s="1"/>
  <c r="FJ74" i="4"/>
  <c r="FJ118" i="4" s="1"/>
  <c r="FI92" i="4"/>
  <c r="FI136" i="4" s="1"/>
  <c r="FJ67" i="4"/>
  <c r="FJ111" i="4" s="1"/>
  <c r="FJ68" i="4"/>
  <c r="FJ112" i="4" s="1"/>
  <c r="FJ35" i="4"/>
  <c r="FJ70" i="4"/>
  <c r="FJ114" i="4" s="1"/>
  <c r="FJ77" i="4"/>
  <c r="FJ121" i="4" s="1"/>
  <c r="FJ78" i="4"/>
  <c r="FJ122" i="4" s="1"/>
  <c r="FJ85" i="4"/>
  <c r="FJ129" i="4" s="1"/>
  <c r="FJ36" i="4"/>
  <c r="FJ60" i="4" s="1"/>
  <c r="FJ94" i="4"/>
  <c r="FJ56" i="4"/>
  <c r="FJ69" i="4"/>
  <c r="FJ113" i="4" s="1"/>
  <c r="FJ65" i="4"/>
  <c r="FJ109" i="4" s="1"/>
  <c r="FJ72" i="4"/>
  <c r="FJ116" i="4" s="1"/>
  <c r="FJ80" i="4"/>
  <c r="FJ124" i="4" s="1"/>
  <c r="FJ90" i="4"/>
  <c r="FJ134" i="4" s="1"/>
  <c r="FJ99" i="4"/>
  <c r="FJ71" i="4"/>
  <c r="FJ115" i="4" s="1"/>
  <c r="FJ83" i="4"/>
  <c r="FJ127" i="4" s="1"/>
  <c r="FJ91" i="4"/>
  <c r="FJ135" i="4" s="1"/>
  <c r="FJ102" i="4"/>
  <c r="FJ75" i="4"/>
  <c r="FJ119" i="4" s="1"/>
  <c r="FJ88" i="4"/>
  <c r="FJ132" i="4" s="1"/>
  <c r="FJ97" i="4"/>
  <c r="FJ76" i="4"/>
  <c r="FJ120" i="4" s="1"/>
  <c r="FJ84" i="4"/>
  <c r="FJ128" i="4" s="1"/>
  <c r="FJ98" i="4"/>
  <c r="FJ101" i="4"/>
  <c r="FJ66" i="4"/>
  <c r="FJ110" i="4" s="1"/>
  <c r="FJ81" i="4"/>
  <c r="FJ125" i="4" s="1"/>
  <c r="FJ86" i="4"/>
  <c r="FJ130" i="4" s="1"/>
  <c r="FJ96" i="4"/>
  <c r="FJ103" i="4"/>
  <c r="FJ79" i="4"/>
  <c r="FJ123" i="4" s="1"/>
  <c r="FJ87" i="4"/>
  <c r="FJ131" i="4" s="1"/>
  <c r="FJ95" i="4"/>
  <c r="FJ73" i="4"/>
  <c r="FJ117" i="4" s="1"/>
  <c r="FJ82" i="4"/>
  <c r="FJ126" i="4" s="1"/>
  <c r="FJ89" i="4"/>
  <c r="FJ133" i="4" s="1"/>
  <c r="FJ100" i="4"/>
  <c r="FJ55" i="4"/>
  <c r="FJ57" i="4"/>
  <c r="FK50" i="4"/>
  <c r="FK54" i="4"/>
  <c r="FK49" i="4"/>
  <c r="FK51" i="4"/>
  <c r="FK46" i="4"/>
  <c r="FK47" i="4"/>
  <c r="FK44" i="4"/>
  <c r="FK45" i="4"/>
  <c r="FK43" i="4"/>
  <c r="FK42" i="4"/>
  <c r="FK41" i="4"/>
  <c r="FK38" i="4"/>
  <c r="FK39" i="4"/>
  <c r="FK37" i="4"/>
  <c r="FK32" i="4"/>
  <c r="FK34" i="4"/>
  <c r="FK40" i="4"/>
  <c r="FK33" i="4"/>
  <c r="FK29" i="4"/>
  <c r="FK31" i="4"/>
  <c r="FK28" i="4"/>
  <c r="FK30" i="4"/>
  <c r="FK27" i="4"/>
  <c r="FK23" i="4"/>
  <c r="FK21" i="4"/>
  <c r="FK25" i="4"/>
  <c r="FK22" i="4"/>
  <c r="FK26" i="4"/>
  <c r="FK24" i="4"/>
  <c r="FK20" i="4"/>
  <c r="FK15" i="4"/>
  <c r="FK16" i="4"/>
  <c r="FK19" i="4"/>
  <c r="FK17" i="4"/>
  <c r="FK11" i="4"/>
  <c r="FK10" i="4"/>
  <c r="FK18" i="4"/>
  <c r="FK12" i="4"/>
  <c r="FK14" i="4"/>
  <c r="FK8" i="4"/>
  <c r="FK13" i="4"/>
  <c r="FK6" i="4"/>
  <c r="FK7" i="4"/>
  <c r="FK9" i="4"/>
  <c r="FL5" i="4"/>
  <c r="BP5" i="2"/>
  <c r="BP67" i="2" l="1"/>
  <c r="BP66" i="2"/>
  <c r="BP59" i="2"/>
  <c r="BP61" i="2"/>
  <c r="BP64" i="2"/>
  <c r="BP69" i="2"/>
  <c r="BP63" i="2"/>
  <c r="BP60" i="2"/>
  <c r="BP56" i="2"/>
  <c r="BP54" i="2"/>
  <c r="BP62" i="2"/>
  <c r="BP57" i="2"/>
  <c r="BP51" i="2"/>
  <c r="BP53" i="2"/>
  <c r="BP48" i="2"/>
  <c r="BP52" i="2"/>
  <c r="BP50" i="2"/>
  <c r="BP47" i="2"/>
  <c r="BP44" i="2"/>
  <c r="BP38" i="2"/>
  <c r="BP45" i="2"/>
  <c r="BP42" i="2"/>
  <c r="BP39" i="2"/>
  <c r="BP43" i="2"/>
  <c r="BP37" i="2"/>
  <c r="BP30" i="2"/>
  <c r="BP34" i="2"/>
  <c r="BP32" i="2"/>
  <c r="BP28" i="2"/>
  <c r="BP26" i="2"/>
  <c r="BP36" i="2"/>
  <c r="BP33" i="2"/>
  <c r="BP40" i="2"/>
  <c r="BP20" i="2"/>
  <c r="BP14" i="2"/>
  <c r="BP31" i="2"/>
  <c r="BP24" i="2"/>
  <c r="BP23" i="2"/>
  <c r="BP16" i="2"/>
  <c r="BP8" i="2"/>
  <c r="BP25" i="2"/>
  <c r="BP13" i="2"/>
  <c r="BP9" i="2"/>
  <c r="BS52" i="4" s="1"/>
  <c r="BP22" i="2"/>
  <c r="BP10" i="2"/>
  <c r="BS53" i="4" s="1"/>
  <c r="BS58" i="4" s="1"/>
  <c r="BP6" i="2"/>
  <c r="BP18" i="2"/>
  <c r="BP12" i="2"/>
  <c r="BP7" i="2"/>
  <c r="BP15" i="2"/>
  <c r="FJ5" i="3"/>
  <c r="FI45" i="3"/>
  <c r="FI46" i="3"/>
  <c r="FI42" i="3"/>
  <c r="FI48" i="3"/>
  <c r="FI43" i="3"/>
  <c r="FI49" i="3"/>
  <c r="FI41" i="3"/>
  <c r="FI34" i="3"/>
  <c r="FI28" i="3"/>
  <c r="FI35" i="3"/>
  <c r="FI29" i="3"/>
  <c r="FI24" i="3"/>
  <c r="FI37" i="3"/>
  <c r="FI39" i="3"/>
  <c r="FI32" i="3"/>
  <c r="FI27" i="3"/>
  <c r="FI22" i="3"/>
  <c r="FI17" i="3"/>
  <c r="FI30" i="3"/>
  <c r="FI19" i="3"/>
  <c r="FI14" i="3"/>
  <c r="FI20" i="3"/>
  <c r="FI15" i="3"/>
  <c r="FI25" i="3"/>
  <c r="FI9" i="3"/>
  <c r="FI13" i="3"/>
  <c r="FI44" i="3"/>
  <c r="FI11" i="3"/>
  <c r="FI10" i="3"/>
  <c r="FI16" i="3"/>
  <c r="FI6" i="3"/>
  <c r="FI21" i="3"/>
  <c r="FI8" i="3"/>
  <c r="FJ5" i="5"/>
  <c r="FI37" i="5"/>
  <c r="FI32" i="5"/>
  <c r="FI38" i="5"/>
  <c r="FI33" i="5"/>
  <c r="FI34" i="5"/>
  <c r="FI27" i="5"/>
  <c r="FI25" i="5"/>
  <c r="FI23" i="5"/>
  <c r="FI18" i="5"/>
  <c r="FI31" i="5"/>
  <c r="FI24" i="5"/>
  <c r="FI20" i="5"/>
  <c r="FI14" i="5"/>
  <c r="FI29" i="5"/>
  <c r="FI26" i="5"/>
  <c r="FI21" i="5"/>
  <c r="FI15" i="5"/>
  <c r="FI6" i="5"/>
  <c r="FI22" i="5"/>
  <c r="FI11" i="5"/>
  <c r="FI16" i="5"/>
  <c r="FI8" i="5"/>
  <c r="FI12" i="5"/>
  <c r="FI10" i="5"/>
  <c r="FJ92" i="4"/>
  <c r="FJ136" i="4" s="1"/>
  <c r="FK64" i="4"/>
  <c r="FK108" i="4" s="1"/>
  <c r="FJ93" i="4"/>
  <c r="FJ137" i="4" s="1"/>
  <c r="FK63" i="4"/>
  <c r="FK107" i="4" s="1"/>
  <c r="FK35" i="4"/>
  <c r="FK36" i="4"/>
  <c r="FK60" i="4" s="1"/>
  <c r="FK96" i="4"/>
  <c r="FK66" i="4"/>
  <c r="FK110" i="4" s="1"/>
  <c r="FK98" i="4"/>
  <c r="FK97" i="4"/>
  <c r="FK94" i="4"/>
  <c r="FK56" i="4"/>
  <c r="FK67" i="4"/>
  <c r="FK111" i="4" s="1"/>
  <c r="FK83" i="4"/>
  <c r="FK127" i="4" s="1"/>
  <c r="FK88" i="4"/>
  <c r="FK132" i="4" s="1"/>
  <c r="FK95" i="4"/>
  <c r="FK99" i="4"/>
  <c r="FK100" i="4"/>
  <c r="FK68" i="4"/>
  <c r="FK112" i="4" s="1"/>
  <c r="FK79" i="4"/>
  <c r="FK123" i="4" s="1"/>
  <c r="FK86" i="4"/>
  <c r="FK130" i="4" s="1"/>
  <c r="FK74" i="4"/>
  <c r="FK118" i="4" s="1"/>
  <c r="FK82" i="4"/>
  <c r="FK126" i="4" s="1"/>
  <c r="FK90" i="4"/>
  <c r="FK134" i="4" s="1"/>
  <c r="FK70" i="4"/>
  <c r="FK114" i="4" s="1"/>
  <c r="FK76" i="4"/>
  <c r="FK120" i="4" s="1"/>
  <c r="FK78" i="4"/>
  <c r="FK122" i="4" s="1"/>
  <c r="FK65" i="4"/>
  <c r="FK109" i="4" s="1"/>
  <c r="FK73" i="4"/>
  <c r="FK117" i="4" s="1"/>
  <c r="FK80" i="4"/>
  <c r="FK124" i="4" s="1"/>
  <c r="FK91" i="4"/>
  <c r="FK135" i="4" s="1"/>
  <c r="FK102" i="4"/>
  <c r="FK71" i="4"/>
  <c r="FK115" i="4" s="1"/>
  <c r="FK72" i="4"/>
  <c r="FK116" i="4" s="1"/>
  <c r="FK84" i="4"/>
  <c r="FK128" i="4" s="1"/>
  <c r="FK89" i="4"/>
  <c r="FK133" i="4" s="1"/>
  <c r="FK101" i="4"/>
  <c r="FK69" i="4"/>
  <c r="FK113" i="4" s="1"/>
  <c r="FK77" i="4"/>
  <c r="FK121" i="4" s="1"/>
  <c r="FK87" i="4"/>
  <c r="FK131" i="4" s="1"/>
  <c r="FK75" i="4"/>
  <c r="FK119" i="4" s="1"/>
  <c r="FK81" i="4"/>
  <c r="FK125" i="4" s="1"/>
  <c r="FK85" i="4"/>
  <c r="FK129" i="4" s="1"/>
  <c r="FK103" i="4"/>
  <c r="FK55" i="4"/>
  <c r="FK57" i="4"/>
  <c r="FL50" i="4"/>
  <c r="FL51" i="4"/>
  <c r="FL54" i="4"/>
  <c r="FL45" i="4"/>
  <c r="FL49" i="4"/>
  <c r="FL46" i="4"/>
  <c r="FL47" i="4"/>
  <c r="FL40" i="4"/>
  <c r="FL43" i="4"/>
  <c r="FL38" i="4"/>
  <c r="FL39" i="4"/>
  <c r="FL42" i="4"/>
  <c r="FL41" i="4"/>
  <c r="FL44" i="4"/>
  <c r="FL37" i="4"/>
  <c r="FL34" i="4"/>
  <c r="FL33" i="4"/>
  <c r="FL32" i="4"/>
  <c r="FL29" i="4"/>
  <c r="FL31" i="4"/>
  <c r="FL28" i="4"/>
  <c r="FL30" i="4"/>
  <c r="FL26" i="4"/>
  <c r="FL24" i="4"/>
  <c r="FL25" i="4"/>
  <c r="FL22" i="4"/>
  <c r="FL20" i="4"/>
  <c r="FL27" i="4"/>
  <c r="FL21" i="4"/>
  <c r="FL15" i="4"/>
  <c r="FL11" i="4"/>
  <c r="FL16" i="4"/>
  <c r="FL23" i="4"/>
  <c r="FL19" i="4"/>
  <c r="FL17" i="4"/>
  <c r="FL18" i="4"/>
  <c r="FL14" i="4"/>
  <c r="FL10" i="4"/>
  <c r="FL12" i="4"/>
  <c r="FL7" i="4"/>
  <c r="FL8" i="4"/>
  <c r="FL13" i="4"/>
  <c r="FL6" i="4"/>
  <c r="FL9" i="4"/>
  <c r="FM5" i="4"/>
  <c r="BQ5" i="2"/>
  <c r="FK5" i="5" l="1"/>
  <c r="FJ38" i="5"/>
  <c r="FJ37" i="5"/>
  <c r="FJ31" i="5"/>
  <c r="FJ25" i="5"/>
  <c r="FJ32" i="5"/>
  <c r="FJ26" i="5"/>
  <c r="FJ33" i="5"/>
  <c r="FJ27" i="5"/>
  <c r="FJ34" i="5"/>
  <c r="FJ29" i="5"/>
  <c r="FJ23" i="5"/>
  <c r="FJ18" i="5"/>
  <c r="FJ12" i="5"/>
  <c r="FJ24" i="5"/>
  <c r="FJ20" i="5"/>
  <c r="FJ14" i="5"/>
  <c r="FJ22" i="5"/>
  <c r="FJ16" i="5"/>
  <c r="FJ11" i="5"/>
  <c r="FJ6" i="5"/>
  <c r="FJ8" i="5"/>
  <c r="FJ21" i="5"/>
  <c r="FJ10" i="5"/>
  <c r="FJ15" i="5"/>
  <c r="FK5" i="3"/>
  <c r="FJ45" i="3"/>
  <c r="FJ46" i="3"/>
  <c r="FJ42" i="3"/>
  <c r="FJ48" i="3"/>
  <c r="FJ49" i="3"/>
  <c r="FJ44" i="3"/>
  <c r="FJ43" i="3"/>
  <c r="FJ35" i="3"/>
  <c r="FJ37" i="3"/>
  <c r="FJ30" i="3"/>
  <c r="FJ25" i="3"/>
  <c r="FJ39" i="3"/>
  <c r="FJ32" i="3"/>
  <c r="FJ41" i="3"/>
  <c r="FJ28" i="3"/>
  <c r="FJ22" i="3"/>
  <c r="FJ17" i="3"/>
  <c r="FJ13" i="3"/>
  <c r="FJ19" i="3"/>
  <c r="FJ14" i="3"/>
  <c r="FJ34" i="3"/>
  <c r="FJ27" i="3"/>
  <c r="FJ24" i="3"/>
  <c r="FJ20" i="3"/>
  <c r="FJ15" i="3"/>
  <c r="FJ29" i="3"/>
  <c r="FJ21" i="3"/>
  <c r="FJ16" i="3"/>
  <c r="FJ11" i="3"/>
  <c r="FJ9" i="3"/>
  <c r="FJ10" i="3"/>
  <c r="FJ6" i="3"/>
  <c r="FJ8" i="3"/>
  <c r="FL95" i="4"/>
  <c r="BQ69" i="2"/>
  <c r="BQ63" i="2"/>
  <c r="BQ67" i="2"/>
  <c r="BQ62" i="2"/>
  <c r="BQ66" i="2"/>
  <c r="BQ64" i="2"/>
  <c r="BQ61" i="2"/>
  <c r="BQ60" i="2"/>
  <c r="BQ59" i="2"/>
  <c r="BQ56" i="2"/>
  <c r="BQ52" i="2"/>
  <c r="BQ54" i="2"/>
  <c r="BQ53" i="2"/>
  <c r="BQ57" i="2"/>
  <c r="BQ51" i="2"/>
  <c r="BQ43" i="2"/>
  <c r="BQ38" i="2"/>
  <c r="BQ48" i="2"/>
  <c r="BQ47" i="2"/>
  <c r="BQ40" i="2"/>
  <c r="BQ36" i="2"/>
  <c r="BQ44" i="2"/>
  <c r="BQ45" i="2"/>
  <c r="BQ42" i="2"/>
  <c r="BQ31" i="2"/>
  <c r="BQ39" i="2"/>
  <c r="BQ37" i="2"/>
  <c r="BQ50" i="2"/>
  <c r="BQ33" i="2"/>
  <c r="BQ34" i="2"/>
  <c r="BQ32" i="2"/>
  <c r="BQ28" i="2"/>
  <c r="BQ24" i="2"/>
  <c r="BQ22" i="2"/>
  <c r="BQ30" i="2"/>
  <c r="BQ23" i="2"/>
  <c r="BQ25" i="2"/>
  <c r="BQ16" i="2"/>
  <c r="BQ13" i="2"/>
  <c r="BQ14" i="2"/>
  <c r="BQ10" i="2"/>
  <c r="BT53" i="4" s="1"/>
  <c r="BT58" i="4" s="1"/>
  <c r="BQ26" i="2"/>
  <c r="BQ18" i="2"/>
  <c r="BQ15" i="2"/>
  <c r="BQ7" i="2"/>
  <c r="BQ20" i="2"/>
  <c r="BQ8" i="2"/>
  <c r="BQ6" i="2"/>
  <c r="BQ12" i="2"/>
  <c r="BQ9" i="2"/>
  <c r="BT52" i="4" s="1"/>
  <c r="FL96" i="4"/>
  <c r="FL100" i="4"/>
  <c r="FK93" i="4"/>
  <c r="FK137" i="4" s="1"/>
  <c r="FL63" i="4"/>
  <c r="FL107" i="4" s="1"/>
  <c r="FK92" i="4"/>
  <c r="FK136" i="4" s="1"/>
  <c r="FL99" i="4"/>
  <c r="FL36" i="4"/>
  <c r="FL60" i="4" s="1"/>
  <c r="FL35" i="4"/>
  <c r="FL66" i="4"/>
  <c r="FL110" i="4" s="1"/>
  <c r="FL75" i="4"/>
  <c r="FL119" i="4" s="1"/>
  <c r="FL84" i="4"/>
  <c r="FL128" i="4" s="1"/>
  <c r="FL88" i="4"/>
  <c r="FL132" i="4" s="1"/>
  <c r="FL102" i="4"/>
  <c r="FL80" i="4"/>
  <c r="FL124" i="4" s="1"/>
  <c r="FL90" i="4"/>
  <c r="FL134" i="4" s="1"/>
  <c r="FL65" i="4"/>
  <c r="FL109" i="4" s="1"/>
  <c r="FL82" i="4"/>
  <c r="FL126" i="4" s="1"/>
  <c r="FL94" i="4"/>
  <c r="FL56" i="4"/>
  <c r="FL74" i="4"/>
  <c r="FL118" i="4" s="1"/>
  <c r="FL77" i="4"/>
  <c r="FL121" i="4" s="1"/>
  <c r="FL86" i="4"/>
  <c r="FL130" i="4" s="1"/>
  <c r="FL70" i="4"/>
  <c r="FL114" i="4" s="1"/>
  <c r="FL76" i="4"/>
  <c r="FL120" i="4" s="1"/>
  <c r="FL79" i="4"/>
  <c r="FL123" i="4" s="1"/>
  <c r="FL89" i="4"/>
  <c r="FL133" i="4" s="1"/>
  <c r="FL64" i="4"/>
  <c r="FL108" i="4" s="1"/>
  <c r="FL73" i="4"/>
  <c r="FL117" i="4" s="1"/>
  <c r="FL81" i="4"/>
  <c r="FL125" i="4" s="1"/>
  <c r="FL91" i="4"/>
  <c r="FL135" i="4" s="1"/>
  <c r="FL97" i="4"/>
  <c r="FL69" i="4"/>
  <c r="FL113" i="4" s="1"/>
  <c r="FL68" i="4"/>
  <c r="FL112" i="4" s="1"/>
  <c r="FL83" i="4"/>
  <c r="FL127" i="4" s="1"/>
  <c r="FL67" i="4"/>
  <c r="FL111" i="4" s="1"/>
  <c r="FL72" i="4"/>
  <c r="FL116" i="4" s="1"/>
  <c r="FL87" i="4"/>
  <c r="FL131" i="4" s="1"/>
  <c r="FL101" i="4"/>
  <c r="FL103" i="4"/>
  <c r="FL71" i="4"/>
  <c r="FL115" i="4" s="1"/>
  <c r="FL78" i="4"/>
  <c r="FL122" i="4" s="1"/>
  <c r="FL85" i="4"/>
  <c r="FL129" i="4" s="1"/>
  <c r="FL98" i="4"/>
  <c r="FL55" i="4"/>
  <c r="FL57" i="4"/>
  <c r="FM50" i="4"/>
  <c r="FM54" i="4"/>
  <c r="FM49" i="4"/>
  <c r="FM46" i="4"/>
  <c r="FM47" i="4"/>
  <c r="FM45" i="4"/>
  <c r="FM43" i="4"/>
  <c r="FM51" i="4"/>
  <c r="FM44" i="4"/>
  <c r="FM40" i="4"/>
  <c r="FM41" i="4"/>
  <c r="FM39" i="4"/>
  <c r="FM42" i="4"/>
  <c r="FM38" i="4"/>
  <c r="FM34" i="4"/>
  <c r="FM33" i="4"/>
  <c r="FM30" i="4"/>
  <c r="FM28" i="4"/>
  <c r="FM32" i="4"/>
  <c r="FM31" i="4"/>
  <c r="FM37" i="4"/>
  <c r="FM27" i="4"/>
  <c r="FM25" i="4"/>
  <c r="FM22" i="4"/>
  <c r="FM26" i="4"/>
  <c r="FM24" i="4"/>
  <c r="FM29" i="4"/>
  <c r="FM23" i="4"/>
  <c r="FM21" i="4"/>
  <c r="FM16" i="4"/>
  <c r="FM20" i="4"/>
  <c r="FM19" i="4"/>
  <c r="FM17" i="4"/>
  <c r="FM18" i="4"/>
  <c r="FM12" i="4"/>
  <c r="FM7" i="4"/>
  <c r="FM14" i="4"/>
  <c r="FM13" i="4"/>
  <c r="FM9" i="4"/>
  <c r="FM6" i="4"/>
  <c r="FM10" i="4"/>
  <c r="FM11" i="4"/>
  <c r="FM15" i="4"/>
  <c r="FM8" i="4"/>
  <c r="FN5" i="4"/>
  <c r="BR5" i="2"/>
  <c r="BR69" i="2" l="1"/>
  <c r="BR60" i="2"/>
  <c r="BR67" i="2"/>
  <c r="BR62" i="2"/>
  <c r="BR61" i="2"/>
  <c r="BR59" i="2"/>
  <c r="BR66" i="2"/>
  <c r="BR64" i="2"/>
  <c r="BR63" i="2"/>
  <c r="BR57" i="2"/>
  <c r="BR56" i="2"/>
  <c r="BR52" i="2"/>
  <c r="BR54" i="2"/>
  <c r="BR50" i="2"/>
  <c r="BR53" i="2"/>
  <c r="BR47" i="2"/>
  <c r="BR51" i="2"/>
  <c r="BR48" i="2"/>
  <c r="BR45" i="2"/>
  <c r="BR44" i="2"/>
  <c r="BR36" i="2"/>
  <c r="BR42" i="2"/>
  <c r="BR39" i="2"/>
  <c r="BR37" i="2"/>
  <c r="BR43" i="2"/>
  <c r="BR40" i="2"/>
  <c r="BR32" i="2"/>
  <c r="BR31" i="2"/>
  <c r="BR26" i="2"/>
  <c r="BR33" i="2"/>
  <c r="BR28" i="2"/>
  <c r="BR38" i="2"/>
  <c r="BR30" i="2"/>
  <c r="BR24" i="2"/>
  <c r="BR34" i="2"/>
  <c r="BR22" i="2"/>
  <c r="BR15" i="2"/>
  <c r="BR23" i="2"/>
  <c r="BR25" i="2"/>
  <c r="BR18" i="2"/>
  <c r="BR13" i="2"/>
  <c r="BR16" i="2"/>
  <c r="BR9" i="2"/>
  <c r="BU52" i="4" s="1"/>
  <c r="BR14" i="2"/>
  <c r="BR10" i="2"/>
  <c r="BU53" i="4" s="1"/>
  <c r="BU58" i="4" s="1"/>
  <c r="BR6" i="2"/>
  <c r="BR12" i="2"/>
  <c r="BR7" i="2"/>
  <c r="BR20" i="2"/>
  <c r="BR8" i="2"/>
  <c r="FL5" i="3"/>
  <c r="FK46" i="3"/>
  <c r="FK48" i="3"/>
  <c r="FK43" i="3"/>
  <c r="FK49" i="3"/>
  <c r="FK44" i="3"/>
  <c r="FK42" i="3"/>
  <c r="FK35" i="3"/>
  <c r="FK29" i="3"/>
  <c r="FK37" i="3"/>
  <c r="FK30" i="3"/>
  <c r="FK25" i="3"/>
  <c r="FK39" i="3"/>
  <c r="FK45" i="3"/>
  <c r="FK41" i="3"/>
  <c r="FK34" i="3"/>
  <c r="FK28" i="3"/>
  <c r="FK19" i="3"/>
  <c r="FK14" i="3"/>
  <c r="FK27" i="3"/>
  <c r="FK24" i="3"/>
  <c r="FK20" i="3"/>
  <c r="FK15" i="3"/>
  <c r="FK32" i="3"/>
  <c r="FK21" i="3"/>
  <c r="FK16" i="3"/>
  <c r="FK10" i="3"/>
  <c r="FK11" i="3"/>
  <c r="FK17" i="3"/>
  <c r="FK6" i="3"/>
  <c r="FK22" i="3"/>
  <c r="FK8" i="3"/>
  <c r="FK13" i="3"/>
  <c r="FK9" i="3"/>
  <c r="FL5" i="5"/>
  <c r="FK33" i="5"/>
  <c r="FK38" i="5"/>
  <c r="FK34" i="5"/>
  <c r="FK27" i="5"/>
  <c r="FK25" i="5"/>
  <c r="FK24" i="5"/>
  <c r="FK31" i="5"/>
  <c r="FK20" i="5"/>
  <c r="FK21" i="5"/>
  <c r="FK15" i="5"/>
  <c r="FK29" i="5"/>
  <c r="FK26" i="5"/>
  <c r="FK22" i="5"/>
  <c r="FK16" i="5"/>
  <c r="FK37" i="5"/>
  <c r="FK32" i="5"/>
  <c r="FK18" i="5"/>
  <c r="FK14" i="5"/>
  <c r="FK11" i="5"/>
  <c r="FK8" i="5"/>
  <c r="FK23" i="5"/>
  <c r="FK10" i="5"/>
  <c r="FK12" i="5"/>
  <c r="FK6" i="5"/>
  <c r="FL92" i="4"/>
  <c r="FL136" i="4" s="1"/>
  <c r="FM68" i="4"/>
  <c r="FM112" i="4" s="1"/>
  <c r="FM75" i="4"/>
  <c r="FM119" i="4" s="1"/>
  <c r="FL93" i="4"/>
  <c r="FL137" i="4" s="1"/>
  <c r="FM63" i="4"/>
  <c r="FM107" i="4" s="1"/>
  <c r="FM36" i="4"/>
  <c r="FM60" i="4" s="1"/>
  <c r="FM67" i="4"/>
  <c r="FM111" i="4" s="1"/>
  <c r="FM74" i="4"/>
  <c r="FM118" i="4" s="1"/>
  <c r="FM71" i="4"/>
  <c r="FM115" i="4" s="1"/>
  <c r="FM65" i="4"/>
  <c r="FM109" i="4" s="1"/>
  <c r="FM72" i="4"/>
  <c r="FM116" i="4" s="1"/>
  <c r="FM69" i="4"/>
  <c r="FM113" i="4" s="1"/>
  <c r="FM35" i="4"/>
  <c r="FM70" i="4"/>
  <c r="FM114" i="4" s="1"/>
  <c r="FM78" i="4"/>
  <c r="FM122" i="4" s="1"/>
  <c r="FM94" i="4"/>
  <c r="FM56" i="4"/>
  <c r="FM99" i="4"/>
  <c r="FM64" i="4"/>
  <c r="FM108" i="4" s="1"/>
  <c r="FM73" i="4"/>
  <c r="FM117" i="4" s="1"/>
  <c r="FM84" i="4"/>
  <c r="FM128" i="4" s="1"/>
  <c r="FM95" i="4"/>
  <c r="FM102" i="4"/>
  <c r="FM80" i="4"/>
  <c r="FM124" i="4" s="1"/>
  <c r="FM88" i="4"/>
  <c r="FM132" i="4" s="1"/>
  <c r="FM96" i="4"/>
  <c r="FM103" i="4"/>
  <c r="FM86" i="4"/>
  <c r="FM130" i="4" s="1"/>
  <c r="FM89" i="4"/>
  <c r="FM133" i="4" s="1"/>
  <c r="FM98" i="4"/>
  <c r="FM81" i="4"/>
  <c r="FM125" i="4" s="1"/>
  <c r="FM85" i="4"/>
  <c r="FM129" i="4" s="1"/>
  <c r="FM97" i="4"/>
  <c r="FM83" i="4"/>
  <c r="FM127" i="4" s="1"/>
  <c r="FM87" i="4"/>
  <c r="FM131" i="4" s="1"/>
  <c r="FM101" i="4"/>
  <c r="FM76" i="4"/>
  <c r="FM120" i="4" s="1"/>
  <c r="FM79" i="4"/>
  <c r="FM123" i="4" s="1"/>
  <c r="FM90" i="4"/>
  <c r="FM134" i="4" s="1"/>
  <c r="FM66" i="4"/>
  <c r="FM110" i="4" s="1"/>
  <c r="FM77" i="4"/>
  <c r="FM121" i="4" s="1"/>
  <c r="FM82" i="4"/>
  <c r="FM126" i="4" s="1"/>
  <c r="FM91" i="4"/>
  <c r="FM135" i="4" s="1"/>
  <c r="FM100" i="4"/>
  <c r="FM55" i="4"/>
  <c r="FM57" i="4"/>
  <c r="FN50" i="4"/>
  <c r="FN54" i="4"/>
  <c r="FN49" i="4"/>
  <c r="FN46" i="4"/>
  <c r="FN47" i="4"/>
  <c r="FN51" i="4"/>
  <c r="FN45" i="4"/>
  <c r="FN42" i="4"/>
  <c r="FN43" i="4"/>
  <c r="FN44" i="4"/>
  <c r="FN41" i="4"/>
  <c r="FN39" i="4"/>
  <c r="FN40" i="4"/>
  <c r="FN37" i="4"/>
  <c r="FN33" i="4"/>
  <c r="FN30" i="4"/>
  <c r="FN34" i="4"/>
  <c r="FN32" i="4"/>
  <c r="FN31" i="4"/>
  <c r="FN25" i="4"/>
  <c r="FN38" i="4"/>
  <c r="FN29" i="4"/>
  <c r="FN23" i="4"/>
  <c r="FN28" i="4"/>
  <c r="FN26" i="4"/>
  <c r="FN24" i="4"/>
  <c r="FN19" i="4"/>
  <c r="FN20" i="4"/>
  <c r="FN27" i="4"/>
  <c r="FN21" i="4"/>
  <c r="FN16" i="4"/>
  <c r="FN12" i="4"/>
  <c r="FN17" i="4"/>
  <c r="FN18" i="4"/>
  <c r="FN22" i="4"/>
  <c r="FN15" i="4"/>
  <c r="FN7" i="4"/>
  <c r="FN14" i="4"/>
  <c r="FN8" i="4"/>
  <c r="FN13" i="4"/>
  <c r="FN9" i="4"/>
  <c r="FN10" i="4"/>
  <c r="FN11" i="4"/>
  <c r="FN6" i="4"/>
  <c r="FO5" i="4"/>
  <c r="BS5" i="2"/>
  <c r="FM5" i="5" l="1"/>
  <c r="FL38" i="5"/>
  <c r="FL32" i="5"/>
  <c r="FL26" i="5"/>
  <c r="FL33" i="5"/>
  <c r="FL27" i="5"/>
  <c r="FL34" i="5"/>
  <c r="FL29" i="5"/>
  <c r="FL37" i="5"/>
  <c r="FL31" i="5"/>
  <c r="FL25" i="5"/>
  <c r="FL20" i="5"/>
  <c r="FL14" i="5"/>
  <c r="FL21" i="5"/>
  <c r="FL15" i="5"/>
  <c r="FL23" i="5"/>
  <c r="FL18" i="5"/>
  <c r="FL12" i="5"/>
  <c r="FL11" i="5"/>
  <c r="FL8" i="5"/>
  <c r="FL24" i="5"/>
  <c r="FL22" i="5"/>
  <c r="FL16" i="5"/>
  <c r="FL10" i="5"/>
  <c r="FL6" i="5"/>
  <c r="BS64" i="2"/>
  <c r="BS69" i="2"/>
  <c r="BS67" i="2"/>
  <c r="BS66" i="2"/>
  <c r="BS63" i="2"/>
  <c r="BS62" i="2"/>
  <c r="BS59" i="2"/>
  <c r="BS57" i="2"/>
  <c r="BS54" i="2"/>
  <c r="BS60" i="2"/>
  <c r="BS52" i="2"/>
  <c r="BS53" i="2"/>
  <c r="BS51" i="2"/>
  <c r="BS56" i="2"/>
  <c r="BS61" i="2"/>
  <c r="BS48" i="2"/>
  <c r="BS44" i="2"/>
  <c r="BS39" i="2"/>
  <c r="BS47" i="2"/>
  <c r="BS45" i="2"/>
  <c r="BS50" i="2"/>
  <c r="BS42" i="2"/>
  <c r="BS37" i="2"/>
  <c r="BS32" i="2"/>
  <c r="BS43" i="2"/>
  <c r="BS40" i="2"/>
  <c r="BS38" i="2"/>
  <c r="BS34" i="2"/>
  <c r="BS33" i="2"/>
  <c r="BS36" i="2"/>
  <c r="BS28" i="2"/>
  <c r="BS31" i="2"/>
  <c r="BS24" i="2"/>
  <c r="BS23" i="2"/>
  <c r="BS30" i="2"/>
  <c r="BS25" i="2"/>
  <c r="BS26" i="2"/>
  <c r="BS13" i="2"/>
  <c r="BS14" i="2"/>
  <c r="BS22" i="2"/>
  <c r="BS18" i="2"/>
  <c r="BS12" i="2"/>
  <c r="BS20" i="2"/>
  <c r="BS15" i="2"/>
  <c r="BS16" i="2"/>
  <c r="BS10" i="2"/>
  <c r="BV53" i="4" s="1"/>
  <c r="BV58" i="4" s="1"/>
  <c r="BS8" i="2"/>
  <c r="BS6" i="2"/>
  <c r="BS9" i="2"/>
  <c r="BV52" i="4" s="1"/>
  <c r="BS7" i="2"/>
  <c r="FM5" i="3"/>
  <c r="FL46" i="3"/>
  <c r="FL42" i="3"/>
  <c r="FL48" i="3"/>
  <c r="FL43" i="3"/>
  <c r="FL49" i="3"/>
  <c r="FL44" i="3"/>
  <c r="FL45" i="3"/>
  <c r="FL37" i="3"/>
  <c r="FL39" i="3"/>
  <c r="FL32" i="3"/>
  <c r="FL27" i="3"/>
  <c r="FL41" i="3"/>
  <c r="FL34" i="3"/>
  <c r="FL19" i="3"/>
  <c r="FL14" i="3"/>
  <c r="FL30" i="3"/>
  <c r="FL24" i="3"/>
  <c r="FL20" i="3"/>
  <c r="FL15" i="3"/>
  <c r="FL35" i="3"/>
  <c r="FL21" i="3"/>
  <c r="FL16" i="3"/>
  <c r="FL29" i="3"/>
  <c r="FL25" i="3"/>
  <c r="FL22" i="3"/>
  <c r="FL17" i="3"/>
  <c r="FL13" i="3"/>
  <c r="FL11" i="3"/>
  <c r="FL6" i="3"/>
  <c r="FL28" i="3"/>
  <c r="FL8" i="3"/>
  <c r="FL10" i="3"/>
  <c r="FL9" i="3"/>
  <c r="FN63" i="4"/>
  <c r="FN107" i="4" s="1"/>
  <c r="FM93" i="4"/>
  <c r="FM137" i="4" s="1"/>
  <c r="FM92" i="4"/>
  <c r="FM136" i="4" s="1"/>
  <c r="FN98" i="4"/>
  <c r="FN97" i="4"/>
  <c r="FN35" i="4"/>
  <c r="FN95" i="4"/>
  <c r="FN36" i="4"/>
  <c r="FN60" i="4" s="1"/>
  <c r="FN94" i="4"/>
  <c r="FN56" i="4"/>
  <c r="FN64" i="4"/>
  <c r="FN108" i="4" s="1"/>
  <c r="FN84" i="4"/>
  <c r="FN128" i="4" s="1"/>
  <c r="FN72" i="4"/>
  <c r="FN116" i="4" s="1"/>
  <c r="FN77" i="4"/>
  <c r="FN121" i="4" s="1"/>
  <c r="FN96" i="4"/>
  <c r="FN103" i="4"/>
  <c r="FN101" i="4"/>
  <c r="FN100" i="4"/>
  <c r="FN68" i="4"/>
  <c r="FN112" i="4" s="1"/>
  <c r="FN79" i="4"/>
  <c r="FN123" i="4" s="1"/>
  <c r="FN76" i="4"/>
  <c r="FN120" i="4" s="1"/>
  <c r="FN88" i="4"/>
  <c r="FN132" i="4" s="1"/>
  <c r="FN82" i="4"/>
  <c r="FN126" i="4" s="1"/>
  <c r="FN75" i="4"/>
  <c r="FN119" i="4" s="1"/>
  <c r="FN81" i="4"/>
  <c r="FN125" i="4" s="1"/>
  <c r="FN89" i="4"/>
  <c r="FN133" i="4" s="1"/>
  <c r="FN66" i="4"/>
  <c r="FN110" i="4" s="1"/>
  <c r="FN74" i="4"/>
  <c r="FN118" i="4" s="1"/>
  <c r="FN83" i="4"/>
  <c r="FN127" i="4" s="1"/>
  <c r="FN91" i="4"/>
  <c r="FN135" i="4" s="1"/>
  <c r="FN67" i="4"/>
  <c r="FN111" i="4" s="1"/>
  <c r="FN70" i="4"/>
  <c r="FN114" i="4" s="1"/>
  <c r="FN69" i="4"/>
  <c r="FN113" i="4" s="1"/>
  <c r="FN85" i="4"/>
  <c r="FN129" i="4" s="1"/>
  <c r="FN87" i="4"/>
  <c r="FN131" i="4" s="1"/>
  <c r="FN99" i="4"/>
  <c r="FN65" i="4"/>
  <c r="FN109" i="4" s="1"/>
  <c r="FN73" i="4"/>
  <c r="FN117" i="4" s="1"/>
  <c r="FN80" i="4"/>
  <c r="FN124" i="4" s="1"/>
  <c r="FN90" i="4"/>
  <c r="FN134" i="4" s="1"/>
  <c r="FN102" i="4"/>
  <c r="FN71" i="4"/>
  <c r="FN115" i="4" s="1"/>
  <c r="FN78" i="4"/>
  <c r="FN122" i="4" s="1"/>
  <c r="FN86" i="4"/>
  <c r="FN130" i="4" s="1"/>
  <c r="FN57" i="4"/>
  <c r="FN55" i="4"/>
  <c r="FO54" i="4"/>
  <c r="FO49" i="4"/>
  <c r="FO50" i="4"/>
  <c r="FO51" i="4"/>
  <c r="FO47" i="4"/>
  <c r="FO45" i="4"/>
  <c r="FO46" i="4"/>
  <c r="FO44" i="4"/>
  <c r="FO41" i="4"/>
  <c r="FO43" i="4"/>
  <c r="FO42" i="4"/>
  <c r="FO40" i="4"/>
  <c r="FO39" i="4"/>
  <c r="FO37" i="4"/>
  <c r="FO38" i="4"/>
  <c r="FO34" i="4"/>
  <c r="FO31" i="4"/>
  <c r="FO33" i="4"/>
  <c r="FO30" i="4"/>
  <c r="FO29" i="4"/>
  <c r="FO28" i="4"/>
  <c r="FO32" i="4"/>
  <c r="FO25" i="4"/>
  <c r="FO26" i="4"/>
  <c r="FO24" i="4"/>
  <c r="FO20" i="4"/>
  <c r="FO27" i="4"/>
  <c r="FO23" i="4"/>
  <c r="FO22" i="4"/>
  <c r="FO17" i="4"/>
  <c r="FO19" i="4"/>
  <c r="FO18" i="4"/>
  <c r="FO14" i="4"/>
  <c r="FO21" i="4"/>
  <c r="FO12" i="4"/>
  <c r="FO8" i="4"/>
  <c r="FO13" i="4"/>
  <c r="FO16" i="4"/>
  <c r="FO11" i="4"/>
  <c r="FO10" i="4"/>
  <c r="FO9" i="4"/>
  <c r="FO7" i="4"/>
  <c r="FO15" i="4"/>
  <c r="FO6" i="4"/>
  <c r="FP5" i="4"/>
  <c r="BT5" i="2"/>
  <c r="FO98" i="4" l="1"/>
  <c r="BT66" i="2"/>
  <c r="BT67" i="2"/>
  <c r="BT64" i="2"/>
  <c r="BT61" i="2"/>
  <c r="BT69" i="2"/>
  <c r="BT63" i="2"/>
  <c r="BT62" i="2"/>
  <c r="BT56" i="2"/>
  <c r="BT60" i="2"/>
  <c r="BT59" i="2"/>
  <c r="BT53" i="2"/>
  <c r="BT54" i="2"/>
  <c r="BT51" i="2"/>
  <c r="BT47" i="2"/>
  <c r="BT57" i="2"/>
  <c r="BT48" i="2"/>
  <c r="BT50" i="2"/>
  <c r="BT44" i="2"/>
  <c r="BT52" i="2"/>
  <c r="BT42" i="2"/>
  <c r="BT45" i="2"/>
  <c r="BT39" i="2"/>
  <c r="BT37" i="2"/>
  <c r="BT43" i="2"/>
  <c r="BT40" i="2"/>
  <c r="BT38" i="2"/>
  <c r="BT36" i="2"/>
  <c r="BT33" i="2"/>
  <c r="BT28" i="2"/>
  <c r="BT30" i="2"/>
  <c r="BT34" i="2"/>
  <c r="BT31" i="2"/>
  <c r="BT25" i="2"/>
  <c r="BT32" i="2"/>
  <c r="BT24" i="2"/>
  <c r="BT23" i="2"/>
  <c r="BT16" i="2"/>
  <c r="BT26" i="2"/>
  <c r="BT20" i="2"/>
  <c r="BT14" i="2"/>
  <c r="BT10" i="2"/>
  <c r="BW53" i="4" s="1"/>
  <c r="BW58" i="4" s="1"/>
  <c r="BT6" i="2"/>
  <c r="BT22" i="2"/>
  <c r="BT18" i="2"/>
  <c r="BT12" i="2"/>
  <c r="BT7" i="2"/>
  <c r="BT15" i="2"/>
  <c r="BT8" i="2"/>
  <c r="BT9" i="2"/>
  <c r="BW52" i="4" s="1"/>
  <c r="BT13" i="2"/>
  <c r="FN5" i="3"/>
  <c r="FM48" i="3"/>
  <c r="FM43" i="3"/>
  <c r="FM49" i="3"/>
  <c r="FM44" i="3"/>
  <c r="FM45" i="3"/>
  <c r="FM37" i="3"/>
  <c r="FM30" i="3"/>
  <c r="FM25" i="3"/>
  <c r="FM39" i="3"/>
  <c r="FM32" i="3"/>
  <c r="FM27" i="3"/>
  <c r="FM46" i="3"/>
  <c r="FM41" i="3"/>
  <c r="FM35" i="3"/>
  <c r="FM29" i="3"/>
  <c r="FM24" i="3"/>
  <c r="FM20" i="3"/>
  <c r="FM15" i="3"/>
  <c r="FM34" i="3"/>
  <c r="FM21" i="3"/>
  <c r="FM16" i="3"/>
  <c r="FM42" i="3"/>
  <c r="FM22" i="3"/>
  <c r="FM17" i="3"/>
  <c r="FM13" i="3"/>
  <c r="FM28" i="3"/>
  <c r="FM19" i="3"/>
  <c r="FM6" i="3"/>
  <c r="FM8" i="3"/>
  <c r="FM9" i="3"/>
  <c r="FM11" i="3"/>
  <c r="FM10" i="3"/>
  <c r="FM14" i="3"/>
  <c r="FO97" i="4"/>
  <c r="FN5" i="5"/>
  <c r="FM33" i="5"/>
  <c r="FM38" i="5"/>
  <c r="FM34" i="5"/>
  <c r="FM29" i="5"/>
  <c r="FM37" i="5"/>
  <c r="FM31" i="5"/>
  <c r="FM21" i="5"/>
  <c r="FM15" i="5"/>
  <c r="FM26" i="5"/>
  <c r="FM22" i="5"/>
  <c r="FM16" i="5"/>
  <c r="FM32" i="5"/>
  <c r="FM23" i="5"/>
  <c r="FM18" i="5"/>
  <c r="FM24" i="5"/>
  <c r="FM25" i="5"/>
  <c r="FM10" i="5"/>
  <c r="FM12" i="5"/>
  <c r="FM6" i="5"/>
  <c r="FM27" i="5"/>
  <c r="FM20" i="5"/>
  <c r="FM11" i="5"/>
  <c r="FM8" i="5"/>
  <c r="FM14" i="5"/>
  <c r="FN93" i="4"/>
  <c r="FN137" i="4" s="1"/>
  <c r="FN92" i="4"/>
  <c r="FN136" i="4" s="1"/>
  <c r="FO63" i="4"/>
  <c r="FO107" i="4" s="1"/>
  <c r="FO36" i="4"/>
  <c r="FO60" i="4" s="1"/>
  <c r="FO101" i="4"/>
  <c r="FO35" i="4"/>
  <c r="FO80" i="4"/>
  <c r="FO124" i="4" s="1"/>
  <c r="FO100" i="4"/>
  <c r="FO95" i="4"/>
  <c r="FO94" i="4"/>
  <c r="FO56" i="4"/>
  <c r="FO96" i="4"/>
  <c r="FO65" i="4"/>
  <c r="FO109" i="4" s="1"/>
  <c r="FO86" i="4"/>
  <c r="FO130" i="4" s="1"/>
  <c r="FO99" i="4"/>
  <c r="FO72" i="4"/>
  <c r="FO116" i="4" s="1"/>
  <c r="FO69" i="4"/>
  <c r="FO113" i="4" s="1"/>
  <c r="FO84" i="4"/>
  <c r="FO128" i="4" s="1"/>
  <c r="FO87" i="4"/>
  <c r="FO131" i="4" s="1"/>
  <c r="FO64" i="4"/>
  <c r="FO108" i="4" s="1"/>
  <c r="FO78" i="4"/>
  <c r="FO122" i="4" s="1"/>
  <c r="FO77" i="4"/>
  <c r="FO121" i="4" s="1"/>
  <c r="FO90" i="4"/>
  <c r="FO134" i="4" s="1"/>
  <c r="FO88" i="4"/>
  <c r="FO132" i="4" s="1"/>
  <c r="FO81" i="4"/>
  <c r="FO125" i="4" s="1"/>
  <c r="FO83" i="4"/>
  <c r="FO127" i="4" s="1"/>
  <c r="FO91" i="4"/>
  <c r="FO135" i="4" s="1"/>
  <c r="FO66" i="4"/>
  <c r="FO110" i="4" s="1"/>
  <c r="FO67" i="4"/>
  <c r="FO111" i="4" s="1"/>
  <c r="FO68" i="4"/>
  <c r="FO112" i="4" s="1"/>
  <c r="FO76" i="4"/>
  <c r="FO120" i="4" s="1"/>
  <c r="FO82" i="4"/>
  <c r="FO126" i="4" s="1"/>
  <c r="FO103" i="4"/>
  <c r="FO71" i="4"/>
  <c r="FO115" i="4" s="1"/>
  <c r="FO75" i="4"/>
  <c r="FO119" i="4" s="1"/>
  <c r="FO73" i="4"/>
  <c r="FO117" i="4" s="1"/>
  <c r="FO74" i="4"/>
  <c r="FO118" i="4" s="1"/>
  <c r="FO89" i="4"/>
  <c r="FO133" i="4" s="1"/>
  <c r="FO102" i="4"/>
  <c r="FO70" i="4"/>
  <c r="FO114" i="4" s="1"/>
  <c r="FO79" i="4"/>
  <c r="FO123" i="4" s="1"/>
  <c r="FO85" i="4"/>
  <c r="FO129" i="4" s="1"/>
  <c r="FO57" i="4"/>
  <c r="FO55" i="4"/>
  <c r="FP49" i="4"/>
  <c r="FP50" i="4"/>
  <c r="FP54" i="4"/>
  <c r="FP47" i="4"/>
  <c r="FP51" i="4"/>
  <c r="FP45" i="4"/>
  <c r="FP46" i="4"/>
  <c r="FP43" i="4"/>
  <c r="FP44" i="4"/>
  <c r="FP42" i="4"/>
  <c r="FP34" i="4"/>
  <c r="FP41" i="4"/>
  <c r="FP40" i="4"/>
  <c r="FP39" i="4"/>
  <c r="FP37" i="4"/>
  <c r="FP38" i="4"/>
  <c r="FP31" i="4"/>
  <c r="FP32" i="4"/>
  <c r="FP33" i="4"/>
  <c r="FP26" i="4"/>
  <c r="FP27" i="4"/>
  <c r="FP30" i="4"/>
  <c r="FP29" i="4"/>
  <c r="FP28" i="4"/>
  <c r="FP24" i="4"/>
  <c r="FP25" i="4"/>
  <c r="FP20" i="4"/>
  <c r="FP21" i="4"/>
  <c r="FP23" i="4"/>
  <c r="FP22" i="4"/>
  <c r="FP17" i="4"/>
  <c r="FP13" i="4"/>
  <c r="FP19" i="4"/>
  <c r="FP18" i="4"/>
  <c r="FP14" i="4"/>
  <c r="FP15" i="4"/>
  <c r="FP16" i="4"/>
  <c r="FP8" i="4"/>
  <c r="FP9" i="4"/>
  <c r="FP11" i="4"/>
  <c r="FP10" i="4"/>
  <c r="FP7" i="4"/>
  <c r="FP12" i="4"/>
  <c r="FP6" i="4"/>
  <c r="FQ5" i="4"/>
  <c r="BU5" i="2"/>
  <c r="FO5" i="5" l="1"/>
  <c r="FN38" i="5"/>
  <c r="FN33" i="5"/>
  <c r="FN27" i="5"/>
  <c r="FN34" i="5"/>
  <c r="FN29" i="5"/>
  <c r="FN24" i="5"/>
  <c r="FN37" i="5"/>
  <c r="FN31" i="5"/>
  <c r="FN25" i="5"/>
  <c r="FN32" i="5"/>
  <c r="FN26" i="5"/>
  <c r="FN21" i="5"/>
  <c r="FN15" i="5"/>
  <c r="FN22" i="5"/>
  <c r="FN16" i="5"/>
  <c r="FN23" i="5"/>
  <c r="FN20" i="5"/>
  <c r="FN14" i="5"/>
  <c r="FN10" i="5"/>
  <c r="FN12" i="5"/>
  <c r="FN6" i="5"/>
  <c r="FN11" i="5"/>
  <c r="FN8" i="5"/>
  <c r="FN18" i="5"/>
  <c r="BU66" i="2"/>
  <c r="BU69" i="2"/>
  <c r="BU60" i="2"/>
  <c r="BU56" i="2"/>
  <c r="BU64" i="2"/>
  <c r="BU61" i="2"/>
  <c r="BU67" i="2"/>
  <c r="BU59" i="2"/>
  <c r="BU62" i="2"/>
  <c r="BU54" i="2"/>
  <c r="BU57" i="2"/>
  <c r="BU53" i="2"/>
  <c r="BU63" i="2"/>
  <c r="BU51" i="2"/>
  <c r="BU52" i="2"/>
  <c r="BU48" i="2"/>
  <c r="BU40" i="2"/>
  <c r="BU36" i="2"/>
  <c r="BU47" i="2"/>
  <c r="BU50" i="2"/>
  <c r="BU43" i="2"/>
  <c r="BU38" i="2"/>
  <c r="BU45" i="2"/>
  <c r="BU39" i="2"/>
  <c r="BU33" i="2"/>
  <c r="BU42" i="2"/>
  <c r="BU44" i="2"/>
  <c r="BU32" i="2"/>
  <c r="BU24" i="2"/>
  <c r="BU34" i="2"/>
  <c r="BU31" i="2"/>
  <c r="BU23" i="2"/>
  <c r="BU30" i="2"/>
  <c r="BU25" i="2"/>
  <c r="BU26" i="2"/>
  <c r="BU22" i="2"/>
  <c r="BU14" i="2"/>
  <c r="BU18" i="2"/>
  <c r="BU12" i="2"/>
  <c r="BU28" i="2"/>
  <c r="BU15" i="2"/>
  <c r="BU20" i="2"/>
  <c r="BU37" i="2"/>
  <c r="BU16" i="2"/>
  <c r="BU13" i="2"/>
  <c r="BU10" i="2"/>
  <c r="BX53" i="4" s="1"/>
  <c r="BX58" i="4" s="1"/>
  <c r="BU8" i="2"/>
  <c r="BU6" i="2"/>
  <c r="BU9" i="2"/>
  <c r="BX52" i="4" s="1"/>
  <c r="BU7" i="2"/>
  <c r="FO5" i="3"/>
  <c r="FN48" i="3"/>
  <c r="FN43" i="3"/>
  <c r="FN49" i="3"/>
  <c r="FN44" i="3"/>
  <c r="FN45" i="3"/>
  <c r="FN46" i="3"/>
  <c r="FN42" i="3"/>
  <c r="FN39" i="3"/>
  <c r="FN32" i="3"/>
  <c r="FN41" i="3"/>
  <c r="FN34" i="3"/>
  <c r="FN28" i="3"/>
  <c r="FN35" i="3"/>
  <c r="FN29" i="3"/>
  <c r="FN20" i="3"/>
  <c r="FN15" i="3"/>
  <c r="FN30" i="3"/>
  <c r="FN27" i="3"/>
  <c r="FN24" i="3"/>
  <c r="FN37" i="3"/>
  <c r="FN21" i="3"/>
  <c r="FN16" i="3"/>
  <c r="FN11" i="3"/>
  <c r="FN25" i="3"/>
  <c r="FN22" i="3"/>
  <c r="FN17" i="3"/>
  <c r="FN13" i="3"/>
  <c r="FN19" i="3"/>
  <c r="FN14" i="3"/>
  <c r="FN8" i="3"/>
  <c r="FN9" i="3"/>
  <c r="FN10" i="3"/>
  <c r="FN6" i="3"/>
  <c r="FP63" i="4"/>
  <c r="FP107" i="4" s="1"/>
  <c r="FO92" i="4"/>
  <c r="FO136" i="4" s="1"/>
  <c r="FO93" i="4"/>
  <c r="FO137" i="4" s="1"/>
  <c r="FP36" i="4"/>
  <c r="FP60" i="4" s="1"/>
  <c r="FP69" i="4"/>
  <c r="FP113" i="4" s="1"/>
  <c r="FP64" i="4"/>
  <c r="FP108" i="4" s="1"/>
  <c r="FP75" i="4"/>
  <c r="FP119" i="4" s="1"/>
  <c r="FP82" i="4"/>
  <c r="FP126" i="4" s="1"/>
  <c r="FP89" i="4"/>
  <c r="FP133" i="4" s="1"/>
  <c r="FP35" i="4"/>
  <c r="FP99" i="4"/>
  <c r="FP67" i="4"/>
  <c r="FP111" i="4" s="1"/>
  <c r="FP94" i="4"/>
  <c r="FP56" i="4"/>
  <c r="FP71" i="4"/>
  <c r="FP115" i="4" s="1"/>
  <c r="FP77" i="4"/>
  <c r="FP121" i="4" s="1"/>
  <c r="FP90" i="4"/>
  <c r="FP134" i="4" s="1"/>
  <c r="FP91" i="4"/>
  <c r="FP135" i="4" s="1"/>
  <c r="FP76" i="4"/>
  <c r="FP120" i="4" s="1"/>
  <c r="FP81" i="4"/>
  <c r="FP125" i="4" s="1"/>
  <c r="FP88" i="4"/>
  <c r="FP132" i="4" s="1"/>
  <c r="FP101" i="4"/>
  <c r="FP68" i="4"/>
  <c r="FP112" i="4" s="1"/>
  <c r="FP70" i="4"/>
  <c r="FP114" i="4" s="1"/>
  <c r="FP85" i="4"/>
  <c r="FP129" i="4" s="1"/>
  <c r="FP95" i="4"/>
  <c r="FP100" i="4"/>
  <c r="FP66" i="4"/>
  <c r="FP110" i="4" s="1"/>
  <c r="FP74" i="4"/>
  <c r="FP118" i="4" s="1"/>
  <c r="FP86" i="4"/>
  <c r="FP130" i="4" s="1"/>
  <c r="FP103" i="4"/>
  <c r="FP65" i="4"/>
  <c r="FP109" i="4" s="1"/>
  <c r="FP79" i="4"/>
  <c r="FP123" i="4" s="1"/>
  <c r="FP87" i="4"/>
  <c r="FP131" i="4" s="1"/>
  <c r="FP96" i="4"/>
  <c r="FP102" i="4"/>
  <c r="FP73" i="4"/>
  <c r="FP117" i="4" s="1"/>
  <c r="FP80" i="4"/>
  <c r="FP124" i="4" s="1"/>
  <c r="FP84" i="4"/>
  <c r="FP128" i="4" s="1"/>
  <c r="FP97" i="4"/>
  <c r="FP72" i="4"/>
  <c r="FP116" i="4" s="1"/>
  <c r="FP78" i="4"/>
  <c r="FP122" i="4" s="1"/>
  <c r="FP83" i="4"/>
  <c r="FP127" i="4" s="1"/>
  <c r="FP98" i="4"/>
  <c r="FP55" i="4"/>
  <c r="FP57" i="4"/>
  <c r="FQ49" i="4"/>
  <c r="FQ50" i="4"/>
  <c r="FQ54" i="4"/>
  <c r="FQ51" i="4"/>
  <c r="FQ47" i="4"/>
  <c r="FQ45" i="4"/>
  <c r="FQ43" i="4"/>
  <c r="FQ46" i="4"/>
  <c r="FQ44" i="4"/>
  <c r="FQ42" i="4"/>
  <c r="FQ41" i="4"/>
  <c r="FQ40" i="4"/>
  <c r="FQ39" i="4"/>
  <c r="FQ37" i="4"/>
  <c r="FQ38" i="4"/>
  <c r="FQ34" i="4"/>
  <c r="FQ32" i="4"/>
  <c r="FQ30" i="4"/>
  <c r="FQ29" i="4"/>
  <c r="FQ28" i="4"/>
  <c r="FQ33" i="4"/>
  <c r="FQ31" i="4"/>
  <c r="FQ26" i="4"/>
  <c r="FQ20" i="4"/>
  <c r="FQ21" i="4"/>
  <c r="FQ27" i="4"/>
  <c r="FQ23" i="4"/>
  <c r="FQ24" i="4"/>
  <c r="FQ19" i="4"/>
  <c r="FQ25" i="4"/>
  <c r="FQ18" i="4"/>
  <c r="FQ15" i="4"/>
  <c r="FQ22" i="4"/>
  <c r="FQ16" i="4"/>
  <c r="FQ14" i="4"/>
  <c r="FQ13" i="4"/>
  <c r="FQ9" i="4"/>
  <c r="FQ17" i="4"/>
  <c r="FQ7" i="4"/>
  <c r="FQ11" i="4"/>
  <c r="FQ8" i="4"/>
  <c r="FQ6" i="4"/>
  <c r="FQ12" i="4"/>
  <c r="FQ10" i="4"/>
  <c r="FR5" i="4"/>
  <c r="BV5" i="2"/>
  <c r="BV66" i="2" l="1"/>
  <c r="BV64" i="2"/>
  <c r="BV62" i="2"/>
  <c r="BV69" i="2"/>
  <c r="BV63" i="2"/>
  <c r="BV67" i="2"/>
  <c r="BV59" i="2"/>
  <c r="BV56" i="2"/>
  <c r="BV54" i="2"/>
  <c r="BV57" i="2"/>
  <c r="BV61" i="2"/>
  <c r="BV60" i="2"/>
  <c r="BV52" i="2"/>
  <c r="BV53" i="2"/>
  <c r="BV51" i="2"/>
  <c r="BV48" i="2"/>
  <c r="BV50" i="2"/>
  <c r="BV45" i="2"/>
  <c r="BV47" i="2"/>
  <c r="BV37" i="2"/>
  <c r="BV43" i="2"/>
  <c r="BV40" i="2"/>
  <c r="BV38" i="2"/>
  <c r="BV44" i="2"/>
  <c r="BV42" i="2"/>
  <c r="BV28" i="2"/>
  <c r="BV39" i="2"/>
  <c r="BV30" i="2"/>
  <c r="BV34" i="2"/>
  <c r="BV31" i="2"/>
  <c r="BV36" i="2"/>
  <c r="BV26" i="2"/>
  <c r="BV33" i="2"/>
  <c r="BV23" i="2"/>
  <c r="BV25" i="2"/>
  <c r="BV18" i="2"/>
  <c r="BV22" i="2"/>
  <c r="BV15" i="2"/>
  <c r="BV12" i="2"/>
  <c r="BV7" i="2"/>
  <c r="BV32" i="2"/>
  <c r="BV8" i="2"/>
  <c r="BV20" i="2"/>
  <c r="BV9" i="2"/>
  <c r="BY52" i="4" s="1"/>
  <c r="BV16" i="2"/>
  <c r="BV13" i="2"/>
  <c r="BV24" i="2"/>
  <c r="BV10" i="2"/>
  <c r="BY53" i="4" s="1"/>
  <c r="BY58" i="4" s="1"/>
  <c r="BV6" i="2"/>
  <c r="BV14" i="2"/>
  <c r="FP5" i="3"/>
  <c r="FO49" i="3"/>
  <c r="FO44" i="3"/>
  <c r="FO45" i="3"/>
  <c r="FO46" i="3"/>
  <c r="FO42" i="3"/>
  <c r="FO43" i="3"/>
  <c r="FO39" i="3"/>
  <c r="FO32" i="3"/>
  <c r="FO27" i="3"/>
  <c r="FO48" i="3"/>
  <c r="FO41" i="3"/>
  <c r="FO34" i="3"/>
  <c r="FO28" i="3"/>
  <c r="FO35" i="3"/>
  <c r="FO37" i="3"/>
  <c r="FO30" i="3"/>
  <c r="FO25" i="3"/>
  <c r="FO24" i="3"/>
  <c r="FO21" i="3"/>
  <c r="FO16" i="3"/>
  <c r="FO22" i="3"/>
  <c r="FO17" i="3"/>
  <c r="FO13" i="3"/>
  <c r="FO29" i="3"/>
  <c r="FO19" i="3"/>
  <c r="FO14" i="3"/>
  <c r="FO8" i="3"/>
  <c r="FO9" i="3"/>
  <c r="FO10" i="3"/>
  <c r="FO15" i="3"/>
  <c r="FO20" i="3"/>
  <c r="FO11" i="3"/>
  <c r="FO6" i="3"/>
  <c r="FP5" i="5"/>
  <c r="FO34" i="5"/>
  <c r="FO38" i="5"/>
  <c r="FO37" i="5"/>
  <c r="FO31" i="5"/>
  <c r="FO33" i="5"/>
  <c r="FO22" i="5"/>
  <c r="FO16" i="5"/>
  <c r="FO26" i="5"/>
  <c r="FO29" i="5"/>
  <c r="FO23" i="5"/>
  <c r="FO18" i="5"/>
  <c r="FO12" i="5"/>
  <c r="FO32" i="5"/>
  <c r="FO24" i="5"/>
  <c r="FO20" i="5"/>
  <c r="FO14" i="5"/>
  <c r="FO27" i="5"/>
  <c r="FO25" i="5"/>
  <c r="FO21" i="5"/>
  <c r="FO6" i="5"/>
  <c r="FO15" i="5"/>
  <c r="FO11" i="5"/>
  <c r="FO8" i="5"/>
  <c r="FO10" i="5"/>
  <c r="FQ63" i="4"/>
  <c r="FQ107" i="4" s="1"/>
  <c r="FP93" i="4"/>
  <c r="FP137" i="4" s="1"/>
  <c r="FP92" i="4"/>
  <c r="FP136" i="4" s="1"/>
  <c r="FQ36" i="4"/>
  <c r="FQ60" i="4" s="1"/>
  <c r="FQ35" i="4"/>
  <c r="FQ66" i="4"/>
  <c r="FQ110" i="4" s="1"/>
  <c r="FQ96" i="4"/>
  <c r="FQ94" i="4"/>
  <c r="FQ56" i="4"/>
  <c r="FQ64" i="4"/>
  <c r="FQ108" i="4" s="1"/>
  <c r="FQ75" i="4"/>
  <c r="FQ119" i="4" s="1"/>
  <c r="FQ83" i="4"/>
  <c r="FQ127" i="4" s="1"/>
  <c r="FQ95" i="4"/>
  <c r="FQ100" i="4"/>
  <c r="FQ68" i="4"/>
  <c r="FQ112" i="4" s="1"/>
  <c r="FQ72" i="4"/>
  <c r="FQ116" i="4" s="1"/>
  <c r="FQ77" i="4"/>
  <c r="FQ121" i="4" s="1"/>
  <c r="FQ91" i="4"/>
  <c r="FQ135" i="4" s="1"/>
  <c r="FQ103" i="4"/>
  <c r="FQ74" i="4"/>
  <c r="FQ118" i="4" s="1"/>
  <c r="FQ82" i="4"/>
  <c r="FQ126" i="4" s="1"/>
  <c r="FQ88" i="4"/>
  <c r="FQ132" i="4" s="1"/>
  <c r="FQ102" i="4"/>
  <c r="FQ76" i="4"/>
  <c r="FQ120" i="4" s="1"/>
  <c r="FQ90" i="4"/>
  <c r="FQ134" i="4" s="1"/>
  <c r="FQ67" i="4"/>
  <c r="FQ111" i="4" s="1"/>
  <c r="FQ70" i="4"/>
  <c r="FQ114" i="4" s="1"/>
  <c r="FQ81" i="4"/>
  <c r="FQ125" i="4" s="1"/>
  <c r="FQ85" i="4"/>
  <c r="FQ129" i="4" s="1"/>
  <c r="FQ97" i="4"/>
  <c r="FQ69" i="4"/>
  <c r="FQ113" i="4" s="1"/>
  <c r="FQ71" i="4"/>
  <c r="FQ115" i="4" s="1"/>
  <c r="FQ80" i="4"/>
  <c r="FQ124" i="4" s="1"/>
  <c r="FQ86" i="4"/>
  <c r="FQ130" i="4" s="1"/>
  <c r="FQ98" i="4"/>
  <c r="FQ73" i="4"/>
  <c r="FQ117" i="4" s="1"/>
  <c r="FQ84" i="4"/>
  <c r="FQ128" i="4" s="1"/>
  <c r="FQ87" i="4"/>
  <c r="FQ131" i="4" s="1"/>
  <c r="FQ99" i="4"/>
  <c r="FQ65" i="4"/>
  <c r="FQ109" i="4" s="1"/>
  <c r="FQ79" i="4"/>
  <c r="FQ123" i="4" s="1"/>
  <c r="FQ78" i="4"/>
  <c r="FQ122" i="4" s="1"/>
  <c r="FQ89" i="4"/>
  <c r="FQ133" i="4" s="1"/>
  <c r="FQ101" i="4"/>
  <c r="FQ55" i="4"/>
  <c r="FQ57" i="4"/>
  <c r="FR50" i="4"/>
  <c r="FR54" i="4"/>
  <c r="FR49" i="4"/>
  <c r="FR51" i="4"/>
  <c r="FR46" i="4"/>
  <c r="FR47" i="4"/>
  <c r="FR44" i="4"/>
  <c r="FR45" i="4"/>
  <c r="FR43" i="4"/>
  <c r="FR42" i="4"/>
  <c r="FR37" i="4"/>
  <c r="FR41" i="4"/>
  <c r="FR40" i="4"/>
  <c r="FR38" i="4"/>
  <c r="FR39" i="4"/>
  <c r="FR33" i="4"/>
  <c r="FR34" i="4"/>
  <c r="FR28" i="4"/>
  <c r="FR30" i="4"/>
  <c r="FR27" i="4"/>
  <c r="FR29" i="4"/>
  <c r="FR32" i="4"/>
  <c r="FR31" i="4"/>
  <c r="FR25" i="4"/>
  <c r="FR26" i="4"/>
  <c r="FR23" i="4"/>
  <c r="FR21" i="4"/>
  <c r="FR22" i="4"/>
  <c r="FR19" i="4"/>
  <c r="FR24" i="4"/>
  <c r="FR18" i="4"/>
  <c r="FR14" i="4"/>
  <c r="FR20" i="4"/>
  <c r="FR15" i="4"/>
  <c r="FR16" i="4"/>
  <c r="FR17" i="4"/>
  <c r="FR13" i="4"/>
  <c r="FR9" i="4"/>
  <c r="FR11" i="4"/>
  <c r="FR10" i="4"/>
  <c r="FR12" i="4"/>
  <c r="FR7" i="4"/>
  <c r="FR6" i="4"/>
  <c r="FR8" i="4"/>
  <c r="FS5" i="4"/>
  <c r="BW5" i="2"/>
  <c r="FQ5" i="5" l="1"/>
  <c r="FP34" i="5"/>
  <c r="FP29" i="5"/>
  <c r="FP24" i="5"/>
  <c r="FP38" i="5"/>
  <c r="FP37" i="5"/>
  <c r="FP31" i="5"/>
  <c r="FP25" i="5"/>
  <c r="FP32" i="5"/>
  <c r="FP26" i="5"/>
  <c r="FP33" i="5"/>
  <c r="FP27" i="5"/>
  <c r="FP22" i="5"/>
  <c r="FP16" i="5"/>
  <c r="FP11" i="5"/>
  <c r="FP23" i="5"/>
  <c r="FP18" i="5"/>
  <c r="FP12" i="5"/>
  <c r="FP21" i="5"/>
  <c r="FP15" i="5"/>
  <c r="FP6" i="5"/>
  <c r="FP8" i="5"/>
  <c r="FP20" i="5"/>
  <c r="FP14" i="5"/>
  <c r="FP10" i="5"/>
  <c r="FQ5" i="3"/>
  <c r="FP49" i="3"/>
  <c r="FP44" i="3"/>
  <c r="FP45" i="3"/>
  <c r="FP46" i="3"/>
  <c r="FP48" i="3"/>
  <c r="FP43" i="3"/>
  <c r="FP41" i="3"/>
  <c r="FP34" i="3"/>
  <c r="FP35" i="3"/>
  <c r="FP29" i="3"/>
  <c r="FP24" i="3"/>
  <c r="FP37" i="3"/>
  <c r="FP30" i="3"/>
  <c r="FP42" i="3"/>
  <c r="FP27" i="3"/>
  <c r="FP21" i="3"/>
  <c r="FP16" i="3"/>
  <c r="FP11" i="3"/>
  <c r="FP39" i="3"/>
  <c r="FP22" i="3"/>
  <c r="FP17" i="3"/>
  <c r="FP13" i="3"/>
  <c r="FP25" i="3"/>
  <c r="FP32" i="3"/>
  <c r="FP19" i="3"/>
  <c r="FP14" i="3"/>
  <c r="FP28" i="3"/>
  <c r="FP20" i="3"/>
  <c r="FP15" i="3"/>
  <c r="FP9" i="3"/>
  <c r="FP8" i="3"/>
  <c r="FP10" i="3"/>
  <c r="FP6" i="3"/>
  <c r="BW67" i="2"/>
  <c r="BW69" i="2"/>
  <c r="BW62" i="2"/>
  <c r="BW57" i="2"/>
  <c r="BW64" i="2"/>
  <c r="BW66" i="2"/>
  <c r="BW61" i="2"/>
  <c r="BW60" i="2"/>
  <c r="BW63" i="2"/>
  <c r="BW59" i="2"/>
  <c r="BW51" i="2"/>
  <c r="BW54" i="2"/>
  <c r="BW56" i="2"/>
  <c r="BW52" i="2"/>
  <c r="BW53" i="2"/>
  <c r="BW48" i="2"/>
  <c r="BW47" i="2"/>
  <c r="BW45" i="2"/>
  <c r="BW42" i="2"/>
  <c r="BW37" i="2"/>
  <c r="BW50" i="2"/>
  <c r="BW44" i="2"/>
  <c r="BW39" i="2"/>
  <c r="BW43" i="2"/>
  <c r="BW40" i="2"/>
  <c r="BW34" i="2"/>
  <c r="BW38" i="2"/>
  <c r="BW32" i="2"/>
  <c r="BW33" i="2"/>
  <c r="BW31" i="2"/>
  <c r="BW36" i="2"/>
  <c r="BW25" i="2"/>
  <c r="BW30" i="2"/>
  <c r="BW26" i="2"/>
  <c r="BW28" i="2"/>
  <c r="BW24" i="2"/>
  <c r="BW18" i="2"/>
  <c r="BW20" i="2"/>
  <c r="BW15" i="2"/>
  <c r="BW9" i="2"/>
  <c r="BZ52" i="4" s="1"/>
  <c r="BW16" i="2"/>
  <c r="BW13" i="2"/>
  <c r="BW14" i="2"/>
  <c r="BW10" i="2"/>
  <c r="BZ53" i="4" s="1"/>
  <c r="BZ58" i="4" s="1"/>
  <c r="BW8" i="2"/>
  <c r="BW6" i="2"/>
  <c r="BW12" i="2"/>
  <c r="BW7" i="2"/>
  <c r="BW23" i="2"/>
  <c r="BW22" i="2"/>
  <c r="FR63" i="4"/>
  <c r="FR107" i="4" s="1"/>
  <c r="FQ92" i="4"/>
  <c r="FQ136" i="4" s="1"/>
  <c r="FQ93" i="4"/>
  <c r="FQ137" i="4" s="1"/>
  <c r="FR36" i="4"/>
  <c r="FR60" i="4" s="1"/>
  <c r="FR68" i="4"/>
  <c r="FR112" i="4" s="1"/>
  <c r="FR75" i="4"/>
  <c r="FR119" i="4" s="1"/>
  <c r="FR88" i="4"/>
  <c r="FR132" i="4" s="1"/>
  <c r="FR96" i="4"/>
  <c r="FR101" i="4"/>
  <c r="FR35" i="4"/>
  <c r="FR95" i="4"/>
  <c r="FR97" i="4"/>
  <c r="FR65" i="4"/>
  <c r="FR109" i="4" s="1"/>
  <c r="FR98" i="4"/>
  <c r="FR94" i="4"/>
  <c r="FR56" i="4"/>
  <c r="FR100" i="4"/>
  <c r="FR69" i="4"/>
  <c r="FR113" i="4" s="1"/>
  <c r="FR67" i="4"/>
  <c r="FR111" i="4" s="1"/>
  <c r="FR71" i="4"/>
  <c r="FR115" i="4" s="1"/>
  <c r="FR102" i="4"/>
  <c r="FR82" i="4"/>
  <c r="FR126" i="4" s="1"/>
  <c r="FR90" i="4"/>
  <c r="FR134" i="4" s="1"/>
  <c r="FR66" i="4"/>
  <c r="FR110" i="4" s="1"/>
  <c r="FR81" i="4"/>
  <c r="FR125" i="4" s="1"/>
  <c r="FR89" i="4"/>
  <c r="FR133" i="4" s="1"/>
  <c r="FR70" i="4"/>
  <c r="FR114" i="4" s="1"/>
  <c r="FR76" i="4"/>
  <c r="FR120" i="4" s="1"/>
  <c r="FR86" i="4"/>
  <c r="FR130" i="4" s="1"/>
  <c r="FR103" i="4"/>
  <c r="FR74" i="4"/>
  <c r="FR118" i="4" s="1"/>
  <c r="FR79" i="4"/>
  <c r="FR123" i="4" s="1"/>
  <c r="FR84" i="4"/>
  <c r="FR128" i="4" s="1"/>
  <c r="FR73" i="4"/>
  <c r="FR117" i="4" s="1"/>
  <c r="FR78" i="4"/>
  <c r="FR122" i="4" s="1"/>
  <c r="FR87" i="4"/>
  <c r="FR131" i="4" s="1"/>
  <c r="FR64" i="4"/>
  <c r="FR108" i="4" s="1"/>
  <c r="FR72" i="4"/>
  <c r="FR116" i="4" s="1"/>
  <c r="FR80" i="4"/>
  <c r="FR124" i="4" s="1"/>
  <c r="FR85" i="4"/>
  <c r="FR129" i="4" s="1"/>
  <c r="FR99" i="4"/>
  <c r="FR77" i="4"/>
  <c r="FR121" i="4" s="1"/>
  <c r="FR83" i="4"/>
  <c r="FR127" i="4" s="1"/>
  <c r="FR91" i="4"/>
  <c r="FR135" i="4" s="1"/>
  <c r="FR55" i="4"/>
  <c r="FR57" i="4"/>
  <c r="FS50" i="4"/>
  <c r="FS54" i="4"/>
  <c r="FS49" i="4"/>
  <c r="FS51" i="4"/>
  <c r="FS46" i="4"/>
  <c r="FS47" i="4"/>
  <c r="FS44" i="4"/>
  <c r="FS45" i="4"/>
  <c r="FS43" i="4"/>
  <c r="FS42" i="4"/>
  <c r="FS41" i="4"/>
  <c r="FS40" i="4"/>
  <c r="FS38" i="4"/>
  <c r="FS39" i="4"/>
  <c r="FS37" i="4"/>
  <c r="FS32" i="4"/>
  <c r="FS34" i="4"/>
  <c r="FS29" i="4"/>
  <c r="FS33" i="4"/>
  <c r="FS30" i="4"/>
  <c r="FS28" i="4"/>
  <c r="FS31" i="4"/>
  <c r="FS26" i="4"/>
  <c r="FS27" i="4"/>
  <c r="FS21" i="4"/>
  <c r="FS23" i="4"/>
  <c r="FS22" i="4"/>
  <c r="FS24" i="4"/>
  <c r="FS25" i="4"/>
  <c r="FS20" i="4"/>
  <c r="FS15" i="4"/>
  <c r="FS16" i="4"/>
  <c r="FS17" i="4"/>
  <c r="FS14" i="4"/>
  <c r="FS11" i="4"/>
  <c r="FS10" i="4"/>
  <c r="FS18" i="4"/>
  <c r="FS19" i="4"/>
  <c r="FS12" i="4"/>
  <c r="FS13" i="4"/>
  <c r="FS9" i="4"/>
  <c r="FS6" i="4"/>
  <c r="FS8" i="4"/>
  <c r="FS7" i="4"/>
  <c r="FT5" i="4"/>
  <c r="BX5" i="2"/>
  <c r="FR5" i="3" l="1"/>
  <c r="FQ45" i="3"/>
  <c r="FQ46" i="3"/>
  <c r="FQ42" i="3"/>
  <c r="FQ48" i="3"/>
  <c r="FQ43" i="3"/>
  <c r="FQ41" i="3"/>
  <c r="FQ34" i="3"/>
  <c r="FQ28" i="3"/>
  <c r="FQ35" i="3"/>
  <c r="FQ29" i="3"/>
  <c r="FQ24" i="3"/>
  <c r="FQ37" i="3"/>
  <c r="FQ44" i="3"/>
  <c r="FQ39" i="3"/>
  <c r="FQ32" i="3"/>
  <c r="FQ27" i="3"/>
  <c r="FQ30" i="3"/>
  <c r="FQ22" i="3"/>
  <c r="FQ17" i="3"/>
  <c r="FQ25" i="3"/>
  <c r="FQ19" i="3"/>
  <c r="FQ14" i="3"/>
  <c r="FQ20" i="3"/>
  <c r="FQ15" i="3"/>
  <c r="FQ49" i="3"/>
  <c r="FQ9" i="3"/>
  <c r="FQ10" i="3"/>
  <c r="FQ16" i="3"/>
  <c r="FQ21" i="3"/>
  <c r="FQ6" i="3"/>
  <c r="FQ13" i="3"/>
  <c r="FQ11" i="3"/>
  <c r="FQ8" i="3"/>
  <c r="FR5" i="5"/>
  <c r="FQ38" i="5"/>
  <c r="FQ37" i="5"/>
  <c r="FQ32" i="5"/>
  <c r="FQ33" i="5"/>
  <c r="FQ26" i="5"/>
  <c r="FQ23" i="5"/>
  <c r="FQ18" i="5"/>
  <c r="FQ29" i="5"/>
  <c r="FQ20" i="5"/>
  <c r="FQ14" i="5"/>
  <c r="FQ24" i="5"/>
  <c r="FQ27" i="5"/>
  <c r="FQ25" i="5"/>
  <c r="FQ21" i="5"/>
  <c r="FQ15" i="5"/>
  <c r="FQ22" i="5"/>
  <c r="FQ16" i="5"/>
  <c r="FQ12" i="5"/>
  <c r="FQ6" i="5"/>
  <c r="FQ34" i="5"/>
  <c r="FQ8" i="5"/>
  <c r="FQ11" i="5"/>
  <c r="FQ10" i="5"/>
  <c r="FQ31" i="5"/>
  <c r="BX67" i="2"/>
  <c r="BX63" i="2"/>
  <c r="BX59" i="2"/>
  <c r="BX61" i="2"/>
  <c r="BX69" i="2"/>
  <c r="BX66" i="2"/>
  <c r="BX57" i="2"/>
  <c r="BX62" i="2"/>
  <c r="BX54" i="2"/>
  <c r="BX51" i="2"/>
  <c r="BX64" i="2"/>
  <c r="BX60" i="2"/>
  <c r="BX56" i="2"/>
  <c r="BX53" i="2"/>
  <c r="BX48" i="2"/>
  <c r="BX50" i="2"/>
  <c r="BX52" i="2"/>
  <c r="BX47" i="2"/>
  <c r="BX45" i="2"/>
  <c r="BX44" i="2"/>
  <c r="BX43" i="2"/>
  <c r="BX40" i="2"/>
  <c r="BX38" i="2"/>
  <c r="BX42" i="2"/>
  <c r="BX39" i="2"/>
  <c r="BX30" i="2"/>
  <c r="BX31" i="2"/>
  <c r="BX36" i="2"/>
  <c r="BX34" i="2"/>
  <c r="BX32" i="2"/>
  <c r="BX37" i="2"/>
  <c r="BX28" i="2"/>
  <c r="BX25" i="2"/>
  <c r="BX26" i="2"/>
  <c r="BX20" i="2"/>
  <c r="BX14" i="2"/>
  <c r="BX24" i="2"/>
  <c r="BX23" i="2"/>
  <c r="BX16" i="2"/>
  <c r="BX8" i="2"/>
  <c r="BX33" i="2"/>
  <c r="BX15" i="2"/>
  <c r="BX9" i="2"/>
  <c r="CA52" i="4" s="1"/>
  <c r="BX13" i="2"/>
  <c r="BX10" i="2"/>
  <c r="CA53" i="4" s="1"/>
  <c r="CA58" i="4" s="1"/>
  <c r="BX6" i="2"/>
  <c r="BX22" i="2"/>
  <c r="BX12" i="2"/>
  <c r="BX7" i="2"/>
  <c r="BX18" i="2"/>
  <c r="FS63" i="4"/>
  <c r="FS107" i="4" s="1"/>
  <c r="FR93" i="4"/>
  <c r="FR137" i="4" s="1"/>
  <c r="FS36" i="4"/>
  <c r="FS60" i="4" s="1"/>
  <c r="FS64" i="4"/>
  <c r="FS108" i="4" s="1"/>
  <c r="FR92" i="4"/>
  <c r="FR136" i="4" s="1"/>
  <c r="FS35" i="4"/>
  <c r="FS65" i="4"/>
  <c r="FS109" i="4" s="1"/>
  <c r="FS66" i="4"/>
  <c r="FS110" i="4" s="1"/>
  <c r="FS69" i="4"/>
  <c r="FS113" i="4" s="1"/>
  <c r="FS72" i="4"/>
  <c r="FS116" i="4" s="1"/>
  <c r="FS94" i="4"/>
  <c r="FS56" i="4"/>
  <c r="FS76" i="4"/>
  <c r="FS120" i="4" s="1"/>
  <c r="FS77" i="4"/>
  <c r="FS121" i="4" s="1"/>
  <c r="FS88" i="4"/>
  <c r="FS132" i="4" s="1"/>
  <c r="FS96" i="4"/>
  <c r="FS83" i="4"/>
  <c r="FS127" i="4" s="1"/>
  <c r="FS101" i="4"/>
  <c r="FS75" i="4"/>
  <c r="FS119" i="4" s="1"/>
  <c r="FS82" i="4"/>
  <c r="FS126" i="4" s="1"/>
  <c r="FS85" i="4"/>
  <c r="FS129" i="4" s="1"/>
  <c r="FS95" i="4"/>
  <c r="FS103" i="4"/>
  <c r="FS67" i="4"/>
  <c r="FS111" i="4" s="1"/>
  <c r="FS81" i="4"/>
  <c r="FS125" i="4" s="1"/>
  <c r="FS87" i="4"/>
  <c r="FS131" i="4" s="1"/>
  <c r="FS97" i="4"/>
  <c r="FS68" i="4"/>
  <c r="FS112" i="4" s="1"/>
  <c r="FS79" i="4"/>
  <c r="FS123" i="4" s="1"/>
  <c r="FS90" i="4"/>
  <c r="FS134" i="4" s="1"/>
  <c r="FS98" i="4"/>
  <c r="FS71" i="4"/>
  <c r="FS115" i="4" s="1"/>
  <c r="FS80" i="4"/>
  <c r="FS124" i="4" s="1"/>
  <c r="FS86" i="4"/>
  <c r="FS130" i="4" s="1"/>
  <c r="FS99" i="4"/>
  <c r="FS74" i="4"/>
  <c r="FS118" i="4" s="1"/>
  <c r="FS78" i="4"/>
  <c r="FS122" i="4" s="1"/>
  <c r="FS91" i="4"/>
  <c r="FS135" i="4" s="1"/>
  <c r="FS100" i="4"/>
  <c r="FS70" i="4"/>
  <c r="FS114" i="4" s="1"/>
  <c r="FS73" i="4"/>
  <c r="FS117" i="4" s="1"/>
  <c r="FS84" i="4"/>
  <c r="FS128" i="4" s="1"/>
  <c r="FS89" i="4"/>
  <c r="FS133" i="4" s="1"/>
  <c r="FS102" i="4"/>
  <c r="FS55" i="4"/>
  <c r="FS57" i="4"/>
  <c r="FT50" i="4"/>
  <c r="FT51" i="4"/>
  <c r="FT54" i="4"/>
  <c r="FT49" i="4"/>
  <c r="FT45" i="4"/>
  <c r="FT46" i="4"/>
  <c r="FT47" i="4"/>
  <c r="FT43" i="4"/>
  <c r="FT42" i="4"/>
  <c r="FT40" i="4"/>
  <c r="FT41" i="4"/>
  <c r="FT38" i="4"/>
  <c r="FT39" i="4"/>
  <c r="FT44" i="4"/>
  <c r="FT33" i="4"/>
  <c r="FT37" i="4"/>
  <c r="FT34" i="4"/>
  <c r="FT29" i="4"/>
  <c r="FT32" i="4"/>
  <c r="FT31" i="4"/>
  <c r="FT30" i="4"/>
  <c r="FT28" i="4"/>
  <c r="FT27" i="4"/>
  <c r="FT24" i="4"/>
  <c r="FT23" i="4"/>
  <c r="FT22" i="4"/>
  <c r="FT25" i="4"/>
  <c r="FT20" i="4"/>
  <c r="FT15" i="4"/>
  <c r="FT11" i="4"/>
  <c r="FT16" i="4"/>
  <c r="FT17" i="4"/>
  <c r="FT26" i="4"/>
  <c r="FT21" i="4"/>
  <c r="FT19" i="4"/>
  <c r="FT18" i="4"/>
  <c r="FT14" i="4"/>
  <c r="FT10" i="4"/>
  <c r="FT7" i="4"/>
  <c r="FT12" i="4"/>
  <c r="FT8" i="4"/>
  <c r="FT13" i="4"/>
  <c r="FT9" i="4"/>
  <c r="FT6" i="4"/>
  <c r="FU5" i="4"/>
  <c r="BY5" i="2"/>
  <c r="FT99" i="4" l="1"/>
  <c r="FS5" i="5"/>
  <c r="FR38" i="5"/>
  <c r="FR37" i="5"/>
  <c r="FR31" i="5"/>
  <c r="FR25" i="5"/>
  <c r="FR32" i="5"/>
  <c r="FR26" i="5"/>
  <c r="FR33" i="5"/>
  <c r="FR27" i="5"/>
  <c r="FR34" i="5"/>
  <c r="FR29" i="5"/>
  <c r="FR24" i="5"/>
  <c r="FR23" i="5"/>
  <c r="FR18" i="5"/>
  <c r="FR12" i="5"/>
  <c r="FR20" i="5"/>
  <c r="FR14" i="5"/>
  <c r="FR22" i="5"/>
  <c r="FR16" i="5"/>
  <c r="FR11" i="5"/>
  <c r="FR6" i="5"/>
  <c r="FR21" i="5"/>
  <c r="FR8" i="5"/>
  <c r="FR15" i="5"/>
  <c r="FR10" i="5"/>
  <c r="BY69" i="2"/>
  <c r="BY63" i="2"/>
  <c r="BY67" i="2"/>
  <c r="BY64" i="2"/>
  <c r="BY66" i="2"/>
  <c r="BY60" i="2"/>
  <c r="BY61" i="2"/>
  <c r="BY59" i="2"/>
  <c r="BY56" i="2"/>
  <c r="BY57" i="2"/>
  <c r="BY62" i="2"/>
  <c r="BY51" i="2"/>
  <c r="BY54" i="2"/>
  <c r="BY52" i="2"/>
  <c r="BY53" i="2"/>
  <c r="BY47" i="2"/>
  <c r="BY43" i="2"/>
  <c r="BY38" i="2"/>
  <c r="BY50" i="2"/>
  <c r="BY40" i="2"/>
  <c r="BY36" i="2"/>
  <c r="BY31" i="2"/>
  <c r="BY48" i="2"/>
  <c r="BY42" i="2"/>
  <c r="BY44" i="2"/>
  <c r="BY39" i="2"/>
  <c r="BY37" i="2"/>
  <c r="BY33" i="2"/>
  <c r="BY45" i="2"/>
  <c r="BY34" i="2"/>
  <c r="BY32" i="2"/>
  <c r="BY30" i="2"/>
  <c r="BY26" i="2"/>
  <c r="BY22" i="2"/>
  <c r="BY24" i="2"/>
  <c r="BY28" i="2"/>
  <c r="BY23" i="2"/>
  <c r="BY25" i="2"/>
  <c r="BY15" i="2"/>
  <c r="BY20" i="2"/>
  <c r="BY13" i="2"/>
  <c r="BY16" i="2"/>
  <c r="BY10" i="2"/>
  <c r="CB53" i="4" s="1"/>
  <c r="CB58" i="4" s="1"/>
  <c r="BY14" i="2"/>
  <c r="BY18" i="2"/>
  <c r="BY8" i="2"/>
  <c r="BY6" i="2"/>
  <c r="BY12" i="2"/>
  <c r="BY9" i="2"/>
  <c r="CB52" i="4" s="1"/>
  <c r="BY7" i="2"/>
  <c r="FT97" i="4"/>
  <c r="FS5" i="3"/>
  <c r="FR45" i="3"/>
  <c r="FR46" i="3"/>
  <c r="FR42" i="3"/>
  <c r="FR48" i="3"/>
  <c r="FR49" i="3"/>
  <c r="FR44" i="3"/>
  <c r="FR35" i="3"/>
  <c r="FR37" i="3"/>
  <c r="FR30" i="3"/>
  <c r="FR25" i="3"/>
  <c r="FR39" i="3"/>
  <c r="FR32" i="3"/>
  <c r="FR22" i="3"/>
  <c r="FR17" i="3"/>
  <c r="FR13" i="3"/>
  <c r="FR34" i="3"/>
  <c r="FR19" i="3"/>
  <c r="FR14" i="3"/>
  <c r="FR29" i="3"/>
  <c r="FR28" i="3"/>
  <c r="FR20" i="3"/>
  <c r="FR15" i="3"/>
  <c r="FR43" i="3"/>
  <c r="FR21" i="3"/>
  <c r="FR16" i="3"/>
  <c r="FR11" i="3"/>
  <c r="FR27" i="3"/>
  <c r="FR41" i="3"/>
  <c r="FR10" i="3"/>
  <c r="FR24" i="3"/>
  <c r="FR6" i="3"/>
  <c r="FR8" i="3"/>
  <c r="FR9" i="3"/>
  <c r="FS92" i="4"/>
  <c r="FS136" i="4" s="1"/>
  <c r="FS93" i="4"/>
  <c r="FS137" i="4" s="1"/>
  <c r="FT63" i="4"/>
  <c r="FT107" i="4" s="1"/>
  <c r="FT36" i="4"/>
  <c r="FT60" i="4" s="1"/>
  <c r="FT35" i="4"/>
  <c r="FT94" i="4"/>
  <c r="FT56" i="4"/>
  <c r="FT96" i="4"/>
  <c r="FT70" i="4"/>
  <c r="FT114" i="4" s="1"/>
  <c r="FT78" i="4"/>
  <c r="FT122" i="4" s="1"/>
  <c r="FT65" i="4"/>
  <c r="FT109" i="4" s="1"/>
  <c r="FT79" i="4"/>
  <c r="FT123" i="4" s="1"/>
  <c r="FT86" i="4"/>
  <c r="FT130" i="4" s="1"/>
  <c r="FT83" i="4"/>
  <c r="FT127" i="4" s="1"/>
  <c r="FT80" i="4"/>
  <c r="FT124" i="4" s="1"/>
  <c r="FT91" i="4"/>
  <c r="FT135" i="4" s="1"/>
  <c r="FT69" i="4"/>
  <c r="FT113" i="4" s="1"/>
  <c r="FT74" i="4"/>
  <c r="FT118" i="4" s="1"/>
  <c r="FT81" i="4"/>
  <c r="FT125" i="4" s="1"/>
  <c r="FT100" i="4"/>
  <c r="FT64" i="4"/>
  <c r="FT108" i="4" s="1"/>
  <c r="FT73" i="4"/>
  <c r="FT117" i="4" s="1"/>
  <c r="FT84" i="4"/>
  <c r="FT128" i="4" s="1"/>
  <c r="FT90" i="4"/>
  <c r="FT134" i="4" s="1"/>
  <c r="FT67" i="4"/>
  <c r="FT111" i="4" s="1"/>
  <c r="FT68" i="4"/>
  <c r="FT112" i="4" s="1"/>
  <c r="FT85" i="4"/>
  <c r="FT129" i="4" s="1"/>
  <c r="FT101" i="4"/>
  <c r="FT103" i="4"/>
  <c r="FT71" i="4"/>
  <c r="FT115" i="4" s="1"/>
  <c r="FT72" i="4"/>
  <c r="FT116" i="4" s="1"/>
  <c r="FT87" i="4"/>
  <c r="FT131" i="4" s="1"/>
  <c r="FT102" i="4"/>
  <c r="FT75" i="4"/>
  <c r="FT119" i="4" s="1"/>
  <c r="FT77" i="4"/>
  <c r="FT121" i="4" s="1"/>
  <c r="FT88" i="4"/>
  <c r="FT132" i="4" s="1"/>
  <c r="FT95" i="4"/>
  <c r="FT66" i="4"/>
  <c r="FT110" i="4" s="1"/>
  <c r="FT76" i="4"/>
  <c r="FT120" i="4" s="1"/>
  <c r="FT82" i="4"/>
  <c r="FT126" i="4" s="1"/>
  <c r="FT89" i="4"/>
  <c r="FT133" i="4" s="1"/>
  <c r="FT98" i="4"/>
  <c r="FT55" i="4"/>
  <c r="FT57" i="4"/>
  <c r="FU50" i="4"/>
  <c r="FU54" i="4"/>
  <c r="FU49" i="4"/>
  <c r="FU51" i="4"/>
  <c r="FU46" i="4"/>
  <c r="FU47" i="4"/>
  <c r="FU45" i="4"/>
  <c r="FU43" i="4"/>
  <c r="FU44" i="4"/>
  <c r="FU40" i="4"/>
  <c r="FU41" i="4"/>
  <c r="FU39" i="4"/>
  <c r="FU42" i="4"/>
  <c r="FU38" i="4"/>
  <c r="FU33" i="4"/>
  <c r="FU37" i="4"/>
  <c r="FU34" i="4"/>
  <c r="FU32" i="4"/>
  <c r="FU30" i="4"/>
  <c r="FU29" i="4"/>
  <c r="FU28" i="4"/>
  <c r="FU31" i="4"/>
  <c r="FU26" i="4"/>
  <c r="FU27" i="4"/>
  <c r="FU23" i="4"/>
  <c r="FU22" i="4"/>
  <c r="FU25" i="4"/>
  <c r="FU24" i="4"/>
  <c r="FU21" i="4"/>
  <c r="FU20" i="4"/>
  <c r="FU16" i="4"/>
  <c r="FU17" i="4"/>
  <c r="FU19" i="4"/>
  <c r="FU18" i="4"/>
  <c r="FU11" i="4"/>
  <c r="FU7" i="4"/>
  <c r="FU12" i="4"/>
  <c r="FU15" i="4"/>
  <c r="FU13" i="4"/>
  <c r="FU9" i="4"/>
  <c r="FU6" i="4"/>
  <c r="FU10" i="4"/>
  <c r="FU8" i="4"/>
  <c r="FU14" i="4"/>
  <c r="FV5" i="4"/>
  <c r="BZ5" i="2"/>
  <c r="FT5" i="3" l="1"/>
  <c r="FS46" i="3"/>
  <c r="FS48" i="3"/>
  <c r="FS43" i="3"/>
  <c r="FS49" i="3"/>
  <c r="FS44" i="3"/>
  <c r="FS35" i="3"/>
  <c r="FS29" i="3"/>
  <c r="FS37" i="3"/>
  <c r="FS30" i="3"/>
  <c r="FS25" i="3"/>
  <c r="FS45" i="3"/>
  <c r="FS39" i="3"/>
  <c r="FS42" i="3"/>
  <c r="FS41" i="3"/>
  <c r="FS34" i="3"/>
  <c r="FS28" i="3"/>
  <c r="FS19" i="3"/>
  <c r="FS14" i="3"/>
  <c r="FS32" i="3"/>
  <c r="FS20" i="3"/>
  <c r="FS15" i="3"/>
  <c r="FS21" i="3"/>
  <c r="FS16" i="3"/>
  <c r="FS27" i="3"/>
  <c r="FS24" i="3"/>
  <c r="FS10" i="3"/>
  <c r="FS17" i="3"/>
  <c r="FS22" i="3"/>
  <c r="FS6" i="3"/>
  <c r="FS13" i="3"/>
  <c r="FS11" i="3"/>
  <c r="FS8" i="3"/>
  <c r="FS9" i="3"/>
  <c r="BZ69" i="2"/>
  <c r="BZ66" i="2"/>
  <c r="BZ60" i="2"/>
  <c r="BZ62" i="2"/>
  <c r="BZ63" i="2"/>
  <c r="BZ64" i="2"/>
  <c r="BZ61" i="2"/>
  <c r="BZ67" i="2"/>
  <c r="BZ52" i="2"/>
  <c r="BZ57" i="2"/>
  <c r="BZ56" i="2"/>
  <c r="BZ59" i="2"/>
  <c r="BZ54" i="2"/>
  <c r="BZ50" i="2"/>
  <c r="BZ47" i="2"/>
  <c r="BZ53" i="2"/>
  <c r="BZ48" i="2"/>
  <c r="BZ40" i="2"/>
  <c r="BZ38" i="2"/>
  <c r="BZ36" i="2"/>
  <c r="BZ42" i="2"/>
  <c r="BZ44" i="2"/>
  <c r="BZ39" i="2"/>
  <c r="BZ45" i="2"/>
  <c r="BZ51" i="2"/>
  <c r="BZ34" i="2"/>
  <c r="BZ32" i="2"/>
  <c r="BZ26" i="2"/>
  <c r="BZ28" i="2"/>
  <c r="BZ37" i="2"/>
  <c r="BZ33" i="2"/>
  <c r="BZ30" i="2"/>
  <c r="BZ24" i="2"/>
  <c r="BZ31" i="2"/>
  <c r="BZ22" i="2"/>
  <c r="BZ15" i="2"/>
  <c r="BZ43" i="2"/>
  <c r="BZ23" i="2"/>
  <c r="BZ25" i="2"/>
  <c r="BZ18" i="2"/>
  <c r="BZ13" i="2"/>
  <c r="BZ20" i="2"/>
  <c r="BZ9" i="2"/>
  <c r="CC52" i="4" s="1"/>
  <c r="BZ16" i="2"/>
  <c r="BZ10" i="2"/>
  <c r="CC53" i="4" s="1"/>
  <c r="CC58" i="4" s="1"/>
  <c r="BZ6" i="2"/>
  <c r="BZ14" i="2"/>
  <c r="BZ12" i="2"/>
  <c r="BZ7" i="2"/>
  <c r="BZ8" i="2"/>
  <c r="FT5" i="5"/>
  <c r="FS33" i="5"/>
  <c r="FS34" i="5"/>
  <c r="FS26" i="5"/>
  <c r="FS29" i="5"/>
  <c r="FS20" i="5"/>
  <c r="FS32" i="5"/>
  <c r="FS24" i="5"/>
  <c r="FS21" i="5"/>
  <c r="FS15" i="5"/>
  <c r="FS27" i="5"/>
  <c r="FS25" i="5"/>
  <c r="FS37" i="5"/>
  <c r="FS22" i="5"/>
  <c r="FS16" i="5"/>
  <c r="FS31" i="5"/>
  <c r="FS12" i="5"/>
  <c r="FS23" i="5"/>
  <c r="FS8" i="5"/>
  <c r="FS38" i="5"/>
  <c r="FS11" i="5"/>
  <c r="FS10" i="5"/>
  <c r="FS14" i="5"/>
  <c r="FS18" i="5"/>
  <c r="FS6" i="5"/>
  <c r="FT92" i="4"/>
  <c r="FT136" i="4" s="1"/>
  <c r="FU65" i="4"/>
  <c r="FU109" i="4" s="1"/>
  <c r="FT93" i="4"/>
  <c r="FT137" i="4" s="1"/>
  <c r="FU63" i="4"/>
  <c r="FU107" i="4" s="1"/>
  <c r="FU36" i="4"/>
  <c r="FU60" i="4" s="1"/>
  <c r="FU35" i="4"/>
  <c r="FU94" i="4"/>
  <c r="FU56" i="4"/>
  <c r="FU101" i="4"/>
  <c r="FU95" i="4"/>
  <c r="FU99" i="4"/>
  <c r="FU71" i="4"/>
  <c r="FU115" i="4" s="1"/>
  <c r="FU96" i="4"/>
  <c r="FU98" i="4"/>
  <c r="FU67" i="4"/>
  <c r="FU111" i="4" s="1"/>
  <c r="FU97" i="4"/>
  <c r="FU70" i="4"/>
  <c r="FU114" i="4" s="1"/>
  <c r="FU73" i="4"/>
  <c r="FU117" i="4" s="1"/>
  <c r="FU83" i="4"/>
  <c r="FU127" i="4" s="1"/>
  <c r="FU90" i="4"/>
  <c r="FU134" i="4" s="1"/>
  <c r="FU102" i="4"/>
  <c r="FU72" i="4"/>
  <c r="FU116" i="4" s="1"/>
  <c r="FU77" i="4"/>
  <c r="FU121" i="4" s="1"/>
  <c r="FU88" i="4"/>
  <c r="FU132" i="4" s="1"/>
  <c r="FU69" i="4"/>
  <c r="FU113" i="4" s="1"/>
  <c r="FU78" i="4"/>
  <c r="FU122" i="4" s="1"/>
  <c r="FU85" i="4"/>
  <c r="FU129" i="4" s="1"/>
  <c r="FU103" i="4"/>
  <c r="FU64" i="4"/>
  <c r="FU108" i="4" s="1"/>
  <c r="FU81" i="4"/>
  <c r="FU125" i="4" s="1"/>
  <c r="FU86" i="4"/>
  <c r="FU130" i="4" s="1"/>
  <c r="FU68" i="4"/>
  <c r="FU112" i="4" s="1"/>
  <c r="FU82" i="4"/>
  <c r="FU126" i="4" s="1"/>
  <c r="FU87" i="4"/>
  <c r="FU131" i="4" s="1"/>
  <c r="FU75" i="4"/>
  <c r="FU119" i="4" s="1"/>
  <c r="FU79" i="4"/>
  <c r="FU123" i="4" s="1"/>
  <c r="FU89" i="4"/>
  <c r="FU133" i="4" s="1"/>
  <c r="FU76" i="4"/>
  <c r="FU120" i="4" s="1"/>
  <c r="FU80" i="4"/>
  <c r="FU124" i="4" s="1"/>
  <c r="FU91" i="4"/>
  <c r="FU135" i="4" s="1"/>
  <c r="FU66" i="4"/>
  <c r="FU110" i="4" s="1"/>
  <c r="FU74" i="4"/>
  <c r="FU118" i="4" s="1"/>
  <c r="FU84" i="4"/>
  <c r="FU128" i="4" s="1"/>
  <c r="FU100" i="4"/>
  <c r="FU55" i="4"/>
  <c r="FU57" i="4"/>
  <c r="FV50" i="4"/>
  <c r="FV54" i="4"/>
  <c r="FV49" i="4"/>
  <c r="FV51" i="4"/>
  <c r="FV46" i="4"/>
  <c r="FV47" i="4"/>
  <c r="FV42" i="4"/>
  <c r="FV45" i="4"/>
  <c r="FV43" i="4"/>
  <c r="FV44" i="4"/>
  <c r="FV41" i="4"/>
  <c r="FV39" i="4"/>
  <c r="FV40" i="4"/>
  <c r="FV37" i="4"/>
  <c r="FV34" i="4"/>
  <c r="FV38" i="4"/>
  <c r="FV30" i="4"/>
  <c r="FV33" i="4"/>
  <c r="FV29" i="4"/>
  <c r="FV28" i="4"/>
  <c r="FV25" i="4"/>
  <c r="FV31" i="4"/>
  <c r="FV32" i="4"/>
  <c r="FV23" i="4"/>
  <c r="FV27" i="4"/>
  <c r="FV19" i="4"/>
  <c r="FV24" i="4"/>
  <c r="FV20" i="4"/>
  <c r="FV21" i="4"/>
  <c r="FV26" i="4"/>
  <c r="FV16" i="4"/>
  <c r="FV12" i="4"/>
  <c r="FV17" i="4"/>
  <c r="FV22" i="4"/>
  <c r="FV18" i="4"/>
  <c r="FV15" i="4"/>
  <c r="FV7" i="4"/>
  <c r="FV8" i="4"/>
  <c r="FV13" i="4"/>
  <c r="FV9" i="4"/>
  <c r="FV11" i="4"/>
  <c r="FV14" i="4"/>
  <c r="FV10" i="4"/>
  <c r="FV6" i="4"/>
  <c r="FW5" i="4"/>
  <c r="CA5" i="2"/>
  <c r="FU5" i="5" l="1"/>
  <c r="FT38" i="5"/>
  <c r="FT32" i="5"/>
  <c r="FT26" i="5"/>
  <c r="FT33" i="5"/>
  <c r="FT27" i="5"/>
  <c r="FT34" i="5"/>
  <c r="FT29" i="5"/>
  <c r="FT37" i="5"/>
  <c r="FT31" i="5"/>
  <c r="FT25" i="5"/>
  <c r="FT20" i="5"/>
  <c r="FT14" i="5"/>
  <c r="FT24" i="5"/>
  <c r="FT21" i="5"/>
  <c r="FT15" i="5"/>
  <c r="FT23" i="5"/>
  <c r="FT18" i="5"/>
  <c r="FT12" i="5"/>
  <c r="FT16" i="5"/>
  <c r="FT8" i="5"/>
  <c r="FT11" i="5"/>
  <c r="FT10" i="5"/>
  <c r="FT6" i="5"/>
  <c r="FT22" i="5"/>
  <c r="CA64" i="2"/>
  <c r="CA67" i="2"/>
  <c r="CA66" i="2"/>
  <c r="CA59" i="2"/>
  <c r="CA60" i="2"/>
  <c r="CA62" i="2"/>
  <c r="CA69" i="2"/>
  <c r="CA57" i="2"/>
  <c r="CA56" i="2"/>
  <c r="CA61" i="2"/>
  <c r="CA54" i="2"/>
  <c r="CA63" i="2"/>
  <c r="CA52" i="2"/>
  <c r="CA53" i="2"/>
  <c r="CA51" i="2"/>
  <c r="CA47" i="2"/>
  <c r="CA50" i="2"/>
  <c r="CA44" i="2"/>
  <c r="CA39" i="2"/>
  <c r="CA48" i="2"/>
  <c r="CA45" i="2"/>
  <c r="CA42" i="2"/>
  <c r="CA37" i="2"/>
  <c r="CA38" i="2"/>
  <c r="CA32" i="2"/>
  <c r="CA43" i="2"/>
  <c r="CA34" i="2"/>
  <c r="CA31" i="2"/>
  <c r="CA36" i="2"/>
  <c r="CA40" i="2"/>
  <c r="CA30" i="2"/>
  <c r="CA26" i="2"/>
  <c r="CA24" i="2"/>
  <c r="CA23" i="2"/>
  <c r="CA28" i="2"/>
  <c r="CA25" i="2"/>
  <c r="CA33" i="2"/>
  <c r="CA16" i="2"/>
  <c r="CA13" i="2"/>
  <c r="CA14" i="2"/>
  <c r="CA12" i="2"/>
  <c r="CA22" i="2"/>
  <c r="CA18" i="2"/>
  <c r="CA20" i="2"/>
  <c r="CA10" i="2"/>
  <c r="CD53" i="4" s="1"/>
  <c r="CD58" i="4" s="1"/>
  <c r="CA15" i="2"/>
  <c r="CA9" i="2"/>
  <c r="CD52" i="4" s="1"/>
  <c r="CA7" i="2"/>
  <c r="CA8" i="2"/>
  <c r="CA6" i="2"/>
  <c r="FU5" i="3"/>
  <c r="FT46" i="3"/>
  <c r="FT42" i="3"/>
  <c r="FT48" i="3"/>
  <c r="FT43" i="3"/>
  <c r="FT49" i="3"/>
  <c r="FT44" i="3"/>
  <c r="FT45" i="3"/>
  <c r="FT37" i="3"/>
  <c r="FT39" i="3"/>
  <c r="FT32" i="3"/>
  <c r="FT27" i="3"/>
  <c r="FT41" i="3"/>
  <c r="FT34" i="3"/>
  <c r="FT19" i="3"/>
  <c r="FT14" i="3"/>
  <c r="FT25" i="3"/>
  <c r="FT29" i="3"/>
  <c r="FT20" i="3"/>
  <c r="FT15" i="3"/>
  <c r="FT35" i="3"/>
  <c r="FT28" i="3"/>
  <c r="FT21" i="3"/>
  <c r="FT16" i="3"/>
  <c r="FT24" i="3"/>
  <c r="FT22" i="3"/>
  <c r="FT17" i="3"/>
  <c r="FT13" i="3"/>
  <c r="FT6" i="3"/>
  <c r="FT30" i="3"/>
  <c r="FT11" i="3"/>
  <c r="FT8" i="3"/>
  <c r="FT9" i="3"/>
  <c r="FT10" i="3"/>
  <c r="FU92" i="4"/>
  <c r="FU136" i="4" s="1"/>
  <c r="FU93" i="4"/>
  <c r="FU137" i="4" s="1"/>
  <c r="FV63" i="4"/>
  <c r="FV107" i="4" s="1"/>
  <c r="FV36" i="4"/>
  <c r="FV60" i="4" s="1"/>
  <c r="FV35" i="4"/>
  <c r="FV94" i="4"/>
  <c r="FV56" i="4"/>
  <c r="FV71" i="4"/>
  <c r="FV115" i="4" s="1"/>
  <c r="FV101" i="4"/>
  <c r="FV68" i="4"/>
  <c r="FV112" i="4" s="1"/>
  <c r="FV100" i="4"/>
  <c r="FV79" i="4"/>
  <c r="FV123" i="4" s="1"/>
  <c r="FV76" i="4"/>
  <c r="FV120" i="4" s="1"/>
  <c r="FV90" i="4"/>
  <c r="FV134" i="4" s="1"/>
  <c r="FV74" i="4"/>
  <c r="FV118" i="4" s="1"/>
  <c r="FV84" i="4"/>
  <c r="FV128" i="4" s="1"/>
  <c r="FV87" i="4"/>
  <c r="FV131" i="4" s="1"/>
  <c r="FV66" i="4"/>
  <c r="FV110" i="4" s="1"/>
  <c r="FV69" i="4"/>
  <c r="FV113" i="4" s="1"/>
  <c r="FV80" i="4"/>
  <c r="FV124" i="4" s="1"/>
  <c r="FV95" i="4"/>
  <c r="FV102" i="4"/>
  <c r="FV70" i="4"/>
  <c r="FV114" i="4" s="1"/>
  <c r="FV73" i="4"/>
  <c r="FV117" i="4" s="1"/>
  <c r="FV89" i="4"/>
  <c r="FV133" i="4" s="1"/>
  <c r="FV91" i="4"/>
  <c r="FV135" i="4" s="1"/>
  <c r="FV99" i="4"/>
  <c r="FV65" i="4"/>
  <c r="FV109" i="4" s="1"/>
  <c r="FV83" i="4"/>
  <c r="FV127" i="4" s="1"/>
  <c r="FV88" i="4"/>
  <c r="FV132" i="4" s="1"/>
  <c r="FV64" i="4"/>
  <c r="FV108" i="4" s="1"/>
  <c r="FV78" i="4"/>
  <c r="FV122" i="4" s="1"/>
  <c r="FV82" i="4"/>
  <c r="FV126" i="4" s="1"/>
  <c r="FV97" i="4"/>
  <c r="FV103" i="4"/>
  <c r="FV72" i="4"/>
  <c r="FV116" i="4" s="1"/>
  <c r="FV77" i="4"/>
  <c r="FV121" i="4" s="1"/>
  <c r="FV85" i="4"/>
  <c r="FV129" i="4" s="1"/>
  <c r="FV96" i="4"/>
  <c r="FV67" i="4"/>
  <c r="FV111" i="4" s="1"/>
  <c r="FV75" i="4"/>
  <c r="FV119" i="4" s="1"/>
  <c r="FV81" i="4"/>
  <c r="FV125" i="4" s="1"/>
  <c r="FV86" i="4"/>
  <c r="FV130" i="4" s="1"/>
  <c r="FV98" i="4"/>
  <c r="FV57" i="4"/>
  <c r="FV55" i="4"/>
  <c r="FW54" i="4"/>
  <c r="FW49" i="4"/>
  <c r="FW50" i="4"/>
  <c r="FW51" i="4"/>
  <c r="FW47" i="4"/>
  <c r="FW45" i="4"/>
  <c r="FW44" i="4"/>
  <c r="FW46" i="4"/>
  <c r="FW43" i="4"/>
  <c r="FW41" i="4"/>
  <c r="FW39" i="4"/>
  <c r="FW42" i="4"/>
  <c r="FW38" i="4"/>
  <c r="FW40" i="4"/>
  <c r="FW31" i="4"/>
  <c r="FW37" i="4"/>
  <c r="FW32" i="4"/>
  <c r="FW34" i="4"/>
  <c r="FW33" i="4"/>
  <c r="FW28" i="4"/>
  <c r="FW27" i="4"/>
  <c r="FW30" i="4"/>
  <c r="FW29" i="4"/>
  <c r="FW25" i="4"/>
  <c r="FW19" i="4"/>
  <c r="FW24" i="4"/>
  <c r="FW20" i="4"/>
  <c r="FW26" i="4"/>
  <c r="FW22" i="4"/>
  <c r="FW17" i="4"/>
  <c r="FW23" i="4"/>
  <c r="FW18" i="4"/>
  <c r="FW14" i="4"/>
  <c r="FW21" i="4"/>
  <c r="FW12" i="4"/>
  <c r="FW8" i="4"/>
  <c r="FW13" i="4"/>
  <c r="FW16" i="4"/>
  <c r="FW15" i="4"/>
  <c r="FW10" i="4"/>
  <c r="FW11" i="4"/>
  <c r="FW9" i="4"/>
  <c r="FW7" i="4"/>
  <c r="FW6" i="4"/>
  <c r="FX5" i="4"/>
  <c r="CB5" i="2"/>
  <c r="FW100" i="4" l="1"/>
  <c r="CB61" i="2"/>
  <c r="CB69" i="2"/>
  <c r="CB66" i="2"/>
  <c r="CB67" i="2"/>
  <c r="CB63" i="2"/>
  <c r="CB62" i="2"/>
  <c r="CB64" i="2"/>
  <c r="CB59" i="2"/>
  <c r="CB54" i="2"/>
  <c r="CB57" i="2"/>
  <c r="CB53" i="2"/>
  <c r="CB56" i="2"/>
  <c r="CB60" i="2"/>
  <c r="CB51" i="2"/>
  <c r="CB52" i="2"/>
  <c r="CB47" i="2"/>
  <c r="CB48" i="2"/>
  <c r="CB50" i="2"/>
  <c r="CB44" i="2"/>
  <c r="CB45" i="2"/>
  <c r="CB36" i="2"/>
  <c r="CB42" i="2"/>
  <c r="CB39" i="2"/>
  <c r="CB37" i="2"/>
  <c r="CB43" i="2"/>
  <c r="CB40" i="2"/>
  <c r="CB34" i="2"/>
  <c r="CB28" i="2"/>
  <c r="CB38" i="2"/>
  <c r="CB33" i="2"/>
  <c r="CB30" i="2"/>
  <c r="CB25" i="2"/>
  <c r="CB24" i="2"/>
  <c r="CB23" i="2"/>
  <c r="CB16" i="2"/>
  <c r="CB32" i="2"/>
  <c r="CB20" i="2"/>
  <c r="CB14" i="2"/>
  <c r="CB13" i="2"/>
  <c r="CB10" i="2"/>
  <c r="CE53" i="4" s="1"/>
  <c r="CE58" i="4" s="1"/>
  <c r="CB6" i="2"/>
  <c r="CB31" i="2"/>
  <c r="CB12" i="2"/>
  <c r="CB7" i="2"/>
  <c r="CB26" i="2"/>
  <c r="CB22" i="2"/>
  <c r="CB18" i="2"/>
  <c r="CB8" i="2"/>
  <c r="CB15" i="2"/>
  <c r="CB9" i="2"/>
  <c r="CE52" i="4" s="1"/>
  <c r="FV5" i="3"/>
  <c r="FU48" i="3"/>
  <c r="FU43" i="3"/>
  <c r="FU49" i="3"/>
  <c r="FU44" i="3"/>
  <c r="FU45" i="3"/>
  <c r="FU37" i="3"/>
  <c r="FU30" i="3"/>
  <c r="FU25" i="3"/>
  <c r="FU46" i="3"/>
  <c r="FU39" i="3"/>
  <c r="FU32" i="3"/>
  <c r="FU27" i="3"/>
  <c r="FU42" i="3"/>
  <c r="FU41" i="3"/>
  <c r="FU35" i="3"/>
  <c r="FU29" i="3"/>
  <c r="FU24" i="3"/>
  <c r="FU34" i="3"/>
  <c r="FU20" i="3"/>
  <c r="FU15" i="3"/>
  <c r="FU28" i="3"/>
  <c r="FU21" i="3"/>
  <c r="FU16" i="3"/>
  <c r="FU22" i="3"/>
  <c r="FU17" i="3"/>
  <c r="FU13" i="3"/>
  <c r="FU6" i="3"/>
  <c r="FU11" i="3"/>
  <c r="FU8" i="3"/>
  <c r="FU9" i="3"/>
  <c r="FU19" i="3"/>
  <c r="FU14" i="3"/>
  <c r="FU10" i="3"/>
  <c r="FV5" i="5"/>
  <c r="FU33" i="5"/>
  <c r="FU34" i="5"/>
  <c r="FU29" i="5"/>
  <c r="FU37" i="5"/>
  <c r="FU38" i="5"/>
  <c r="FU24" i="5"/>
  <c r="FU21" i="5"/>
  <c r="FU15" i="5"/>
  <c r="FU32" i="5"/>
  <c r="FU27" i="5"/>
  <c r="FU25" i="5"/>
  <c r="FU22" i="5"/>
  <c r="FU16" i="5"/>
  <c r="FU11" i="5"/>
  <c r="FU31" i="5"/>
  <c r="FU23" i="5"/>
  <c r="FU18" i="5"/>
  <c r="FU10" i="5"/>
  <c r="FU26" i="5"/>
  <c r="FU20" i="5"/>
  <c r="FU14" i="5"/>
  <c r="FU6" i="5"/>
  <c r="FU12" i="5"/>
  <c r="FU8" i="5"/>
  <c r="FW96" i="4"/>
  <c r="FW98" i="4"/>
  <c r="FV92" i="4"/>
  <c r="FV136" i="4" s="1"/>
  <c r="FV93" i="4"/>
  <c r="FV137" i="4" s="1"/>
  <c r="FW95" i="4"/>
  <c r="FW63" i="4"/>
  <c r="FW107" i="4" s="1"/>
  <c r="FW36" i="4"/>
  <c r="FW60" i="4" s="1"/>
  <c r="FW99" i="4"/>
  <c r="FW35" i="4"/>
  <c r="FW66" i="4"/>
  <c r="FW110" i="4" s="1"/>
  <c r="FW94" i="4"/>
  <c r="FW56" i="4"/>
  <c r="FW70" i="4"/>
  <c r="FW114" i="4" s="1"/>
  <c r="FW79" i="4"/>
  <c r="FW123" i="4" s="1"/>
  <c r="FW84" i="4"/>
  <c r="FW128" i="4" s="1"/>
  <c r="FW65" i="4"/>
  <c r="FW109" i="4" s="1"/>
  <c r="FW83" i="4"/>
  <c r="FW127" i="4" s="1"/>
  <c r="FW85" i="4"/>
  <c r="FW129" i="4" s="1"/>
  <c r="FW64" i="4"/>
  <c r="FW108" i="4" s="1"/>
  <c r="FW69" i="4"/>
  <c r="FW113" i="4" s="1"/>
  <c r="FW77" i="4"/>
  <c r="FW121" i="4" s="1"/>
  <c r="FW90" i="4"/>
  <c r="FW134" i="4" s="1"/>
  <c r="FW78" i="4"/>
  <c r="FW122" i="4" s="1"/>
  <c r="FW81" i="4"/>
  <c r="FW125" i="4" s="1"/>
  <c r="FW91" i="4"/>
  <c r="FW135" i="4" s="1"/>
  <c r="FW71" i="4"/>
  <c r="FW115" i="4" s="1"/>
  <c r="FW76" i="4"/>
  <c r="FW120" i="4" s="1"/>
  <c r="FW89" i="4"/>
  <c r="FW133" i="4" s="1"/>
  <c r="FW67" i="4"/>
  <c r="FW111" i="4" s="1"/>
  <c r="FW75" i="4"/>
  <c r="FW119" i="4" s="1"/>
  <c r="FW82" i="4"/>
  <c r="FW126" i="4" s="1"/>
  <c r="FW103" i="4"/>
  <c r="FW72" i="4"/>
  <c r="FW116" i="4" s="1"/>
  <c r="FW80" i="4"/>
  <c r="FW124" i="4" s="1"/>
  <c r="FW86" i="4"/>
  <c r="FW130" i="4" s="1"/>
  <c r="FW88" i="4"/>
  <c r="FW132" i="4" s="1"/>
  <c r="FW101" i="4"/>
  <c r="FW68" i="4"/>
  <c r="FW112" i="4" s="1"/>
  <c r="FW73" i="4"/>
  <c r="FW117" i="4" s="1"/>
  <c r="FW74" i="4"/>
  <c r="FW118" i="4" s="1"/>
  <c r="FW87" i="4"/>
  <c r="FW131" i="4" s="1"/>
  <c r="FW97" i="4"/>
  <c r="FW102" i="4"/>
  <c r="FW57" i="4"/>
  <c r="FW55" i="4"/>
  <c r="FX49" i="4"/>
  <c r="FX50" i="4"/>
  <c r="FX54" i="4"/>
  <c r="FX47" i="4"/>
  <c r="FX45" i="4"/>
  <c r="FX43" i="4"/>
  <c r="FX44" i="4"/>
  <c r="FX51" i="4"/>
  <c r="FX46" i="4"/>
  <c r="FX34" i="4"/>
  <c r="FX42" i="4"/>
  <c r="FX40" i="4"/>
  <c r="FX41" i="4"/>
  <c r="FX38" i="4"/>
  <c r="FX39" i="4"/>
  <c r="FX37" i="4"/>
  <c r="FX31" i="4"/>
  <c r="FX33" i="4"/>
  <c r="FX26" i="4"/>
  <c r="FX27" i="4"/>
  <c r="FX32" i="4"/>
  <c r="FX30" i="4"/>
  <c r="FX29" i="4"/>
  <c r="FX28" i="4"/>
  <c r="FX24" i="4"/>
  <c r="FX25" i="4"/>
  <c r="FX20" i="4"/>
  <c r="FX21" i="4"/>
  <c r="FX22" i="4"/>
  <c r="FX23" i="4"/>
  <c r="FX17" i="4"/>
  <c r="FX13" i="4"/>
  <c r="FX18" i="4"/>
  <c r="FX14" i="4"/>
  <c r="FX19" i="4"/>
  <c r="FX15" i="4"/>
  <c r="FX16" i="4"/>
  <c r="FX12" i="4"/>
  <c r="FX8" i="4"/>
  <c r="FX9" i="4"/>
  <c r="FX10" i="4"/>
  <c r="FX11" i="4"/>
  <c r="FX7" i="4"/>
  <c r="FX6" i="4"/>
  <c r="FY5" i="4"/>
  <c r="CC5" i="2"/>
  <c r="FX99" i="4" l="1"/>
  <c r="FX103" i="4"/>
  <c r="FW5" i="5"/>
  <c r="FV38" i="5"/>
  <c r="FV33" i="5"/>
  <c r="FV27" i="5"/>
  <c r="FV34" i="5"/>
  <c r="FV29" i="5"/>
  <c r="FV24" i="5"/>
  <c r="FV37" i="5"/>
  <c r="FV31" i="5"/>
  <c r="FV25" i="5"/>
  <c r="FV32" i="5"/>
  <c r="FV26" i="5"/>
  <c r="FV21" i="5"/>
  <c r="FV15" i="5"/>
  <c r="FV22" i="5"/>
  <c r="FV16" i="5"/>
  <c r="FV23" i="5"/>
  <c r="FV20" i="5"/>
  <c r="FV14" i="5"/>
  <c r="FV10" i="5"/>
  <c r="FV11" i="5"/>
  <c r="FV6" i="5"/>
  <c r="FV18" i="5"/>
  <c r="FV12" i="5"/>
  <c r="FV8" i="5"/>
  <c r="FW5" i="3"/>
  <c r="FV48" i="3"/>
  <c r="FV43" i="3"/>
  <c r="FV49" i="3"/>
  <c r="FV44" i="3"/>
  <c r="FV45" i="3"/>
  <c r="FV46" i="3"/>
  <c r="FV42" i="3"/>
  <c r="FV39" i="3"/>
  <c r="FV32" i="3"/>
  <c r="FV41" i="3"/>
  <c r="FV34" i="3"/>
  <c r="FV28" i="3"/>
  <c r="FV35" i="3"/>
  <c r="FV29" i="3"/>
  <c r="FV25" i="3"/>
  <c r="FV20" i="3"/>
  <c r="FV15" i="3"/>
  <c r="FV37" i="3"/>
  <c r="FV21" i="3"/>
  <c r="FV16" i="3"/>
  <c r="FV11" i="3"/>
  <c r="FV24" i="3"/>
  <c r="FV22" i="3"/>
  <c r="FV17" i="3"/>
  <c r="FV13" i="3"/>
  <c r="FV27" i="3"/>
  <c r="FV30" i="3"/>
  <c r="FV19" i="3"/>
  <c r="FV14" i="3"/>
  <c r="FV6" i="3"/>
  <c r="FV8" i="3"/>
  <c r="FV9" i="3"/>
  <c r="FV10" i="3"/>
  <c r="CC66" i="2"/>
  <c r="CC69" i="2"/>
  <c r="CC67" i="2"/>
  <c r="CC63" i="2"/>
  <c r="CC64" i="2"/>
  <c r="CC61" i="2"/>
  <c r="CC56" i="2"/>
  <c r="CC60" i="2"/>
  <c r="CC57" i="2"/>
  <c r="CC54" i="2"/>
  <c r="CC59" i="2"/>
  <c r="CC62" i="2"/>
  <c r="CC52" i="2"/>
  <c r="CC53" i="2"/>
  <c r="CC51" i="2"/>
  <c r="CC50" i="2"/>
  <c r="CC40" i="2"/>
  <c r="CC36" i="2"/>
  <c r="CC48" i="2"/>
  <c r="CC43" i="2"/>
  <c r="CC38" i="2"/>
  <c r="CC47" i="2"/>
  <c r="CC42" i="2"/>
  <c r="CC39" i="2"/>
  <c r="CC33" i="2"/>
  <c r="CC44" i="2"/>
  <c r="CC37" i="2"/>
  <c r="CC45" i="2"/>
  <c r="CC32" i="2"/>
  <c r="CC31" i="2"/>
  <c r="CC34" i="2"/>
  <c r="CC24" i="2"/>
  <c r="CC23" i="2"/>
  <c r="CC28" i="2"/>
  <c r="CC25" i="2"/>
  <c r="CC26" i="2"/>
  <c r="CC16" i="2"/>
  <c r="CC12" i="2"/>
  <c r="CC14" i="2"/>
  <c r="CC22" i="2"/>
  <c r="CC18" i="2"/>
  <c r="CC30" i="2"/>
  <c r="CC15" i="2"/>
  <c r="CC20" i="2"/>
  <c r="CC13" i="2"/>
  <c r="CC9" i="2"/>
  <c r="CF52" i="4" s="1"/>
  <c r="CC7" i="2"/>
  <c r="CC8" i="2"/>
  <c r="CC6" i="2"/>
  <c r="CC10" i="2"/>
  <c r="CF53" i="4" s="1"/>
  <c r="CF58" i="4" s="1"/>
  <c r="FW92" i="4"/>
  <c r="FW136" i="4" s="1"/>
  <c r="FX64" i="4"/>
  <c r="FX108" i="4" s="1"/>
  <c r="FX63" i="4"/>
  <c r="FX107" i="4" s="1"/>
  <c r="FW93" i="4"/>
  <c r="FW137" i="4" s="1"/>
  <c r="FX36" i="4"/>
  <c r="FX60" i="4" s="1"/>
  <c r="FX35" i="4"/>
  <c r="FX98" i="4"/>
  <c r="FX97" i="4"/>
  <c r="FX94" i="4"/>
  <c r="FX56" i="4"/>
  <c r="FX96" i="4"/>
  <c r="FX101" i="4"/>
  <c r="FX95" i="4"/>
  <c r="FX65" i="4"/>
  <c r="FX109" i="4" s="1"/>
  <c r="FX74" i="4"/>
  <c r="FX118" i="4" s="1"/>
  <c r="FX86" i="4"/>
  <c r="FX130" i="4" s="1"/>
  <c r="FX69" i="4"/>
  <c r="FX113" i="4" s="1"/>
  <c r="FX80" i="4"/>
  <c r="FX124" i="4" s="1"/>
  <c r="FX87" i="4"/>
  <c r="FX131" i="4" s="1"/>
  <c r="FX100" i="4"/>
  <c r="FX73" i="4"/>
  <c r="FX117" i="4" s="1"/>
  <c r="FX79" i="4"/>
  <c r="FX123" i="4" s="1"/>
  <c r="FX89" i="4"/>
  <c r="FX133" i="4" s="1"/>
  <c r="FX102" i="4"/>
  <c r="FX72" i="4"/>
  <c r="FX116" i="4" s="1"/>
  <c r="FX78" i="4"/>
  <c r="FX122" i="4" s="1"/>
  <c r="FX84" i="4"/>
  <c r="FX128" i="4" s="1"/>
  <c r="FX76" i="4"/>
  <c r="FX120" i="4" s="1"/>
  <c r="FX77" i="4"/>
  <c r="FX121" i="4" s="1"/>
  <c r="FX83" i="4"/>
  <c r="FX127" i="4" s="1"/>
  <c r="FX68" i="4"/>
  <c r="FX112" i="4" s="1"/>
  <c r="FX71" i="4"/>
  <c r="FX115" i="4" s="1"/>
  <c r="FX82" i="4"/>
  <c r="FX126" i="4" s="1"/>
  <c r="FX90" i="4"/>
  <c r="FX134" i="4" s="1"/>
  <c r="FX91" i="4"/>
  <c r="FX135" i="4" s="1"/>
  <c r="FX75" i="4"/>
  <c r="FX119" i="4" s="1"/>
  <c r="FX81" i="4"/>
  <c r="FX125" i="4" s="1"/>
  <c r="FX88" i="4"/>
  <c r="FX132" i="4" s="1"/>
  <c r="FX67" i="4"/>
  <c r="FX111" i="4" s="1"/>
  <c r="FX66" i="4"/>
  <c r="FX110" i="4" s="1"/>
  <c r="FX70" i="4"/>
  <c r="FX114" i="4" s="1"/>
  <c r="FX85" i="4"/>
  <c r="FX129" i="4" s="1"/>
  <c r="FX55" i="4"/>
  <c r="FX57" i="4"/>
  <c r="FY49" i="4"/>
  <c r="FY50" i="4"/>
  <c r="FY54" i="4"/>
  <c r="FY51" i="4"/>
  <c r="FY47" i="4"/>
  <c r="FY45" i="4"/>
  <c r="FY46" i="4"/>
  <c r="FY44" i="4"/>
  <c r="FY42" i="4"/>
  <c r="FY43" i="4"/>
  <c r="FY40" i="4"/>
  <c r="FY39" i="4"/>
  <c r="FY38" i="4"/>
  <c r="FY37" i="4"/>
  <c r="FY41" i="4"/>
  <c r="FY34" i="4"/>
  <c r="FY33" i="4"/>
  <c r="FY32" i="4"/>
  <c r="FY31" i="4"/>
  <c r="FY30" i="4"/>
  <c r="FY29" i="4"/>
  <c r="FY28" i="4"/>
  <c r="FY25" i="4"/>
  <c r="FY20" i="4"/>
  <c r="FY24" i="4"/>
  <c r="FY27" i="4"/>
  <c r="FY21" i="4"/>
  <c r="FY26" i="4"/>
  <c r="FY23" i="4"/>
  <c r="FY18" i="4"/>
  <c r="FY22" i="4"/>
  <c r="FY19" i="4"/>
  <c r="FY15" i="4"/>
  <c r="FY16" i="4"/>
  <c r="FY9" i="4"/>
  <c r="FY17" i="4"/>
  <c r="FY13" i="4"/>
  <c r="FY11" i="4"/>
  <c r="FY14" i="4"/>
  <c r="FY8" i="4"/>
  <c r="FY12" i="4"/>
  <c r="FY10" i="4"/>
  <c r="FY7" i="4"/>
  <c r="FY6" i="4"/>
  <c r="FZ5" i="4"/>
  <c r="CD5" i="2"/>
  <c r="CD66" i="2" l="1"/>
  <c r="CD64" i="2"/>
  <c r="CD62" i="2"/>
  <c r="CD60" i="2"/>
  <c r="CD67" i="2"/>
  <c r="CD69" i="2"/>
  <c r="CD61" i="2"/>
  <c r="CD59" i="2"/>
  <c r="CD56" i="2"/>
  <c r="CD63" i="2"/>
  <c r="CD57" i="2"/>
  <c r="CD54" i="2"/>
  <c r="CD52" i="2"/>
  <c r="CD53" i="2"/>
  <c r="CD48" i="2"/>
  <c r="CD51" i="2"/>
  <c r="CD50" i="2"/>
  <c r="CD45" i="2"/>
  <c r="CD47" i="2"/>
  <c r="CD42" i="2"/>
  <c r="CD39" i="2"/>
  <c r="CD44" i="2"/>
  <c r="CD37" i="2"/>
  <c r="CD43" i="2"/>
  <c r="CD40" i="2"/>
  <c r="CD38" i="2"/>
  <c r="CD28" i="2"/>
  <c r="CD36" i="2"/>
  <c r="CD30" i="2"/>
  <c r="CD33" i="2"/>
  <c r="CD34" i="2"/>
  <c r="CD26" i="2"/>
  <c r="CD24" i="2"/>
  <c r="CD23" i="2"/>
  <c r="CD18" i="2"/>
  <c r="CD13" i="2"/>
  <c r="CD25" i="2"/>
  <c r="CD32" i="2"/>
  <c r="CD31" i="2"/>
  <c r="CD22" i="2"/>
  <c r="CD15" i="2"/>
  <c r="CD12" i="2"/>
  <c r="CD7" i="2"/>
  <c r="CD14" i="2"/>
  <c r="CD8" i="2"/>
  <c r="CD9" i="2"/>
  <c r="CG52" i="4" s="1"/>
  <c r="CD20" i="2"/>
  <c r="CD10" i="2"/>
  <c r="CG53" i="4" s="1"/>
  <c r="CG58" i="4" s="1"/>
  <c r="CD6" i="2"/>
  <c r="CD16" i="2"/>
  <c r="FX5" i="3"/>
  <c r="FW49" i="3"/>
  <c r="FW44" i="3"/>
  <c r="FW45" i="3"/>
  <c r="FW46" i="3"/>
  <c r="FW42" i="3"/>
  <c r="FW48" i="3"/>
  <c r="FW39" i="3"/>
  <c r="FW32" i="3"/>
  <c r="FW27" i="3"/>
  <c r="FW41" i="3"/>
  <c r="FW34" i="3"/>
  <c r="FW28" i="3"/>
  <c r="FW35" i="3"/>
  <c r="FW43" i="3"/>
  <c r="FW37" i="3"/>
  <c r="FW30" i="3"/>
  <c r="FW25" i="3"/>
  <c r="FW29" i="3"/>
  <c r="FW21" i="3"/>
  <c r="FW16" i="3"/>
  <c r="FW24" i="3"/>
  <c r="FW22" i="3"/>
  <c r="FW17" i="3"/>
  <c r="FW13" i="3"/>
  <c r="FW19" i="3"/>
  <c r="FW14" i="3"/>
  <c r="FW8" i="3"/>
  <c r="FW11" i="3"/>
  <c r="FW9" i="3"/>
  <c r="FW15" i="3"/>
  <c r="FW10" i="3"/>
  <c r="FW20" i="3"/>
  <c r="FW6" i="3"/>
  <c r="FX5" i="5"/>
  <c r="FW34" i="5"/>
  <c r="FW37" i="5"/>
  <c r="FW31" i="5"/>
  <c r="FW38" i="5"/>
  <c r="FW33" i="5"/>
  <c r="FW29" i="5"/>
  <c r="FW24" i="5"/>
  <c r="FW32" i="5"/>
  <c r="FW22" i="5"/>
  <c r="FW16" i="5"/>
  <c r="FW27" i="5"/>
  <c r="FW25" i="5"/>
  <c r="FW23" i="5"/>
  <c r="FW18" i="5"/>
  <c r="FW12" i="5"/>
  <c r="FW20" i="5"/>
  <c r="FW14" i="5"/>
  <c r="FW26" i="5"/>
  <c r="FW11" i="5"/>
  <c r="FW21" i="5"/>
  <c r="FW15" i="5"/>
  <c r="FW6" i="5"/>
  <c r="FW8" i="5"/>
  <c r="FW10" i="5"/>
  <c r="FY63" i="4"/>
  <c r="FY107" i="4" s="1"/>
  <c r="FX92" i="4"/>
  <c r="FX136" i="4" s="1"/>
  <c r="FX93" i="4"/>
  <c r="FX137" i="4" s="1"/>
  <c r="FY36" i="4"/>
  <c r="FY60" i="4" s="1"/>
  <c r="FY95" i="4"/>
  <c r="FY35" i="4"/>
  <c r="FY94" i="4"/>
  <c r="FY56" i="4"/>
  <c r="FY69" i="4"/>
  <c r="FY113" i="4" s="1"/>
  <c r="FY72" i="4"/>
  <c r="FY116" i="4" s="1"/>
  <c r="FY81" i="4"/>
  <c r="FY125" i="4" s="1"/>
  <c r="FY90" i="4"/>
  <c r="FY134" i="4" s="1"/>
  <c r="FY99" i="4"/>
  <c r="FY65" i="4"/>
  <c r="FY109" i="4" s="1"/>
  <c r="FY76" i="4"/>
  <c r="FY120" i="4" s="1"/>
  <c r="FY77" i="4"/>
  <c r="FY121" i="4" s="1"/>
  <c r="FY91" i="4"/>
  <c r="FY135" i="4" s="1"/>
  <c r="FY101" i="4"/>
  <c r="FY71" i="4"/>
  <c r="FY115" i="4" s="1"/>
  <c r="FY79" i="4"/>
  <c r="FY123" i="4" s="1"/>
  <c r="FY82" i="4"/>
  <c r="FY126" i="4" s="1"/>
  <c r="FY98" i="4"/>
  <c r="FY103" i="4"/>
  <c r="FY68" i="4"/>
  <c r="FY112" i="4" s="1"/>
  <c r="FY75" i="4"/>
  <c r="FY119" i="4" s="1"/>
  <c r="FY85" i="4"/>
  <c r="FY129" i="4" s="1"/>
  <c r="FY102" i="4"/>
  <c r="FY70" i="4"/>
  <c r="FY114" i="4" s="1"/>
  <c r="FY80" i="4"/>
  <c r="FY124" i="4" s="1"/>
  <c r="FY86" i="4"/>
  <c r="FY130" i="4" s="1"/>
  <c r="FY74" i="4"/>
  <c r="FY118" i="4" s="1"/>
  <c r="FY83" i="4"/>
  <c r="FY127" i="4" s="1"/>
  <c r="FY87" i="4"/>
  <c r="FY131" i="4" s="1"/>
  <c r="FY96" i="4"/>
  <c r="FY64" i="4"/>
  <c r="FY108" i="4" s="1"/>
  <c r="FY66" i="4"/>
  <c r="FY110" i="4" s="1"/>
  <c r="FY78" i="4"/>
  <c r="FY122" i="4" s="1"/>
  <c r="FY88" i="4"/>
  <c r="FY132" i="4" s="1"/>
  <c r="FY97" i="4"/>
  <c r="FY67" i="4"/>
  <c r="FY111" i="4" s="1"/>
  <c r="FY73" i="4"/>
  <c r="FY117" i="4" s="1"/>
  <c r="FY84" i="4"/>
  <c r="FY128" i="4" s="1"/>
  <c r="FY89" i="4"/>
  <c r="FY133" i="4" s="1"/>
  <c r="FY100" i="4"/>
  <c r="FY55" i="4"/>
  <c r="FY57" i="4"/>
  <c r="FZ50" i="4"/>
  <c r="FZ54" i="4"/>
  <c r="FZ49" i="4"/>
  <c r="FZ51" i="4"/>
  <c r="FZ46" i="4"/>
  <c r="FZ45" i="4"/>
  <c r="FZ44" i="4"/>
  <c r="FZ47" i="4"/>
  <c r="FZ43" i="4"/>
  <c r="FZ37" i="4"/>
  <c r="FZ38" i="4"/>
  <c r="FZ40" i="4"/>
  <c r="FZ42" i="4"/>
  <c r="FZ39" i="4"/>
  <c r="FZ41" i="4"/>
  <c r="FZ33" i="4"/>
  <c r="FZ28" i="4"/>
  <c r="FZ32" i="4"/>
  <c r="FZ30" i="4"/>
  <c r="FZ27" i="4"/>
  <c r="FZ31" i="4"/>
  <c r="FZ29" i="4"/>
  <c r="FZ34" i="4"/>
  <c r="FZ26" i="4"/>
  <c r="FZ23" i="4"/>
  <c r="FZ24" i="4"/>
  <c r="FZ21" i="4"/>
  <c r="FZ25" i="4"/>
  <c r="FZ22" i="4"/>
  <c r="FZ19" i="4"/>
  <c r="FZ18" i="4"/>
  <c r="FZ14" i="4"/>
  <c r="FZ15" i="4"/>
  <c r="FZ16" i="4"/>
  <c r="FZ17" i="4"/>
  <c r="FZ9" i="4"/>
  <c r="FZ13" i="4"/>
  <c r="FZ10" i="4"/>
  <c r="FZ8" i="4"/>
  <c r="FZ12" i="4"/>
  <c r="FZ7" i="4"/>
  <c r="FZ6" i="4"/>
  <c r="FZ20" i="4"/>
  <c r="FZ11" i="4"/>
  <c r="GA5" i="4"/>
  <c r="CE5" i="2"/>
  <c r="FY5" i="5" l="1"/>
  <c r="FX34" i="5"/>
  <c r="FX29" i="5"/>
  <c r="FX24" i="5"/>
  <c r="FX37" i="5"/>
  <c r="FX31" i="5"/>
  <c r="FX25" i="5"/>
  <c r="FX38" i="5"/>
  <c r="FX32" i="5"/>
  <c r="FX26" i="5"/>
  <c r="FX33" i="5"/>
  <c r="FX27" i="5"/>
  <c r="FX22" i="5"/>
  <c r="FX16" i="5"/>
  <c r="FX11" i="5"/>
  <c r="FX23" i="5"/>
  <c r="FX18" i="5"/>
  <c r="FX12" i="5"/>
  <c r="FX21" i="5"/>
  <c r="FX15" i="5"/>
  <c r="FX6" i="5"/>
  <c r="FX20" i="5"/>
  <c r="FX14" i="5"/>
  <c r="FX8" i="5"/>
  <c r="FX10" i="5"/>
  <c r="CE67" i="2"/>
  <c r="CE64" i="2"/>
  <c r="CE57" i="2"/>
  <c r="CE63" i="2"/>
  <c r="CE62" i="2"/>
  <c r="CE69" i="2"/>
  <c r="CE59" i="2"/>
  <c r="CE66" i="2"/>
  <c r="CE56" i="2"/>
  <c r="CE54" i="2"/>
  <c r="CE60" i="2"/>
  <c r="CE61" i="2"/>
  <c r="CE53" i="2"/>
  <c r="CE51" i="2"/>
  <c r="CE50" i="2"/>
  <c r="CE42" i="2"/>
  <c r="CE37" i="2"/>
  <c r="CE52" i="2"/>
  <c r="CE48" i="2"/>
  <c r="CE47" i="2"/>
  <c r="CE44" i="2"/>
  <c r="CE39" i="2"/>
  <c r="CE34" i="2"/>
  <c r="CE43" i="2"/>
  <c r="CE45" i="2"/>
  <c r="CE40" i="2"/>
  <c r="CE38" i="2"/>
  <c r="CE36" i="2"/>
  <c r="CE32" i="2"/>
  <c r="CE33" i="2"/>
  <c r="CE31" i="2"/>
  <c r="CE28" i="2"/>
  <c r="CE25" i="2"/>
  <c r="CE26" i="2"/>
  <c r="CE30" i="2"/>
  <c r="CE14" i="2"/>
  <c r="CE22" i="2"/>
  <c r="CE18" i="2"/>
  <c r="CE9" i="2"/>
  <c r="CH52" i="4" s="1"/>
  <c r="CE20" i="2"/>
  <c r="CE15" i="2"/>
  <c r="CE24" i="2"/>
  <c r="CE23" i="2"/>
  <c r="CE16" i="2"/>
  <c r="CE13" i="2"/>
  <c r="CE7" i="2"/>
  <c r="CE12" i="2"/>
  <c r="CE8" i="2"/>
  <c r="CE6" i="2"/>
  <c r="CE10" i="2"/>
  <c r="CH53" i="4" s="1"/>
  <c r="CH58" i="4" s="1"/>
  <c r="FY5" i="3"/>
  <c r="FX49" i="3"/>
  <c r="FX44" i="3"/>
  <c r="FX45" i="3"/>
  <c r="FX46" i="3"/>
  <c r="FX48" i="3"/>
  <c r="FX43" i="3"/>
  <c r="FX41" i="3"/>
  <c r="FX34" i="3"/>
  <c r="FX42" i="3"/>
  <c r="FX35" i="3"/>
  <c r="FX29" i="3"/>
  <c r="FX24" i="3"/>
  <c r="FX37" i="3"/>
  <c r="FX30" i="3"/>
  <c r="FX39" i="3"/>
  <c r="FX21" i="3"/>
  <c r="FX16" i="3"/>
  <c r="FX11" i="3"/>
  <c r="FX28" i="3"/>
  <c r="FX32" i="3"/>
  <c r="FX22" i="3"/>
  <c r="FX17" i="3"/>
  <c r="FX13" i="3"/>
  <c r="FX27" i="3"/>
  <c r="FX19" i="3"/>
  <c r="FX14" i="3"/>
  <c r="FX20" i="3"/>
  <c r="FX15" i="3"/>
  <c r="FX9" i="3"/>
  <c r="FX10" i="3"/>
  <c r="FX8" i="3"/>
  <c r="FX25" i="3"/>
  <c r="FX6" i="3"/>
  <c r="FZ100" i="4"/>
  <c r="FY92" i="4"/>
  <c r="FY136" i="4" s="1"/>
  <c r="FZ63" i="4"/>
  <c r="FZ107" i="4" s="1"/>
  <c r="FY93" i="4"/>
  <c r="FY137" i="4" s="1"/>
  <c r="FZ68" i="4"/>
  <c r="FZ112" i="4" s="1"/>
  <c r="FZ35" i="4"/>
  <c r="FZ36" i="4"/>
  <c r="FZ60" i="4" s="1"/>
  <c r="FZ64" i="4"/>
  <c r="FZ108" i="4" s="1"/>
  <c r="FZ94" i="4"/>
  <c r="FZ56" i="4"/>
  <c r="FZ73" i="4"/>
  <c r="FZ117" i="4" s="1"/>
  <c r="FZ81" i="4"/>
  <c r="FZ125" i="4" s="1"/>
  <c r="FZ89" i="4"/>
  <c r="FZ133" i="4" s="1"/>
  <c r="FZ72" i="4"/>
  <c r="FZ116" i="4" s="1"/>
  <c r="FZ80" i="4"/>
  <c r="FZ124" i="4" s="1"/>
  <c r="FZ85" i="4"/>
  <c r="FZ129" i="4" s="1"/>
  <c r="FZ69" i="4"/>
  <c r="FZ113" i="4" s="1"/>
  <c r="FZ71" i="4"/>
  <c r="FZ115" i="4" s="1"/>
  <c r="FZ83" i="4"/>
  <c r="FZ127" i="4" s="1"/>
  <c r="FZ90" i="4"/>
  <c r="FZ134" i="4" s="1"/>
  <c r="FZ65" i="4"/>
  <c r="FZ109" i="4" s="1"/>
  <c r="FZ75" i="4"/>
  <c r="FZ119" i="4" s="1"/>
  <c r="FZ91" i="4"/>
  <c r="FZ135" i="4" s="1"/>
  <c r="FZ98" i="4"/>
  <c r="FZ101" i="4"/>
  <c r="FZ67" i="4"/>
  <c r="FZ111" i="4" s="1"/>
  <c r="FZ76" i="4"/>
  <c r="FZ120" i="4" s="1"/>
  <c r="FZ86" i="4"/>
  <c r="FZ130" i="4" s="1"/>
  <c r="FZ96" i="4"/>
  <c r="FZ102" i="4"/>
  <c r="FZ70" i="4"/>
  <c r="FZ114" i="4" s="1"/>
  <c r="FZ79" i="4"/>
  <c r="FZ123" i="4" s="1"/>
  <c r="FZ88" i="4"/>
  <c r="FZ132" i="4" s="1"/>
  <c r="FZ99" i="4"/>
  <c r="FZ103" i="4"/>
  <c r="FZ66" i="4"/>
  <c r="FZ110" i="4" s="1"/>
  <c r="FZ82" i="4"/>
  <c r="FZ126" i="4" s="1"/>
  <c r="FZ84" i="4"/>
  <c r="FZ128" i="4" s="1"/>
  <c r="FZ97" i="4"/>
  <c r="FZ77" i="4"/>
  <c r="FZ121" i="4" s="1"/>
  <c r="FZ74" i="4"/>
  <c r="FZ118" i="4" s="1"/>
  <c r="FZ78" i="4"/>
  <c r="FZ122" i="4" s="1"/>
  <c r="FZ87" i="4"/>
  <c r="FZ131" i="4" s="1"/>
  <c r="FZ95" i="4"/>
  <c r="FZ55" i="4"/>
  <c r="FZ57" i="4"/>
  <c r="GA50" i="4"/>
  <c r="GA54" i="4"/>
  <c r="GA49" i="4"/>
  <c r="GA51" i="4"/>
  <c r="GA46" i="4"/>
  <c r="GA47" i="4"/>
  <c r="GA44" i="4"/>
  <c r="GA43" i="4"/>
  <c r="GA42" i="4"/>
  <c r="GA40" i="4"/>
  <c r="GA41" i="4"/>
  <c r="GA45" i="4"/>
  <c r="GA38" i="4"/>
  <c r="GA39" i="4"/>
  <c r="GA37" i="4"/>
  <c r="GA32" i="4"/>
  <c r="GA29" i="4"/>
  <c r="GA34" i="4"/>
  <c r="GA31" i="4"/>
  <c r="GA30" i="4"/>
  <c r="GA28" i="4"/>
  <c r="GA33" i="4"/>
  <c r="GA25" i="4"/>
  <c r="GA26" i="4"/>
  <c r="GA21" i="4"/>
  <c r="GA27" i="4"/>
  <c r="GA22" i="4"/>
  <c r="GA23" i="4"/>
  <c r="GA20" i="4"/>
  <c r="GA15" i="4"/>
  <c r="GA19" i="4"/>
  <c r="GA16" i="4"/>
  <c r="GA17" i="4"/>
  <c r="GA13" i="4"/>
  <c r="GA24" i="4"/>
  <c r="GA18" i="4"/>
  <c r="GA10" i="4"/>
  <c r="GA11" i="4"/>
  <c r="GA14" i="4"/>
  <c r="GA12" i="4"/>
  <c r="GA8" i="4"/>
  <c r="GA7" i="4"/>
  <c r="GA6" i="4"/>
  <c r="GA9" i="4"/>
  <c r="GB5" i="4"/>
  <c r="CF5" i="2"/>
  <c r="CF67" i="2" l="1"/>
  <c r="CF66" i="2"/>
  <c r="CF59" i="2"/>
  <c r="CF69" i="2"/>
  <c r="CF61" i="2"/>
  <c r="CF64" i="2"/>
  <c r="CF62" i="2"/>
  <c r="CF60" i="2"/>
  <c r="CF51" i="2"/>
  <c r="CF63" i="2"/>
  <c r="CF53" i="2"/>
  <c r="CF48" i="2"/>
  <c r="CF54" i="2"/>
  <c r="CF50" i="2"/>
  <c r="CF57" i="2"/>
  <c r="CF56" i="2"/>
  <c r="CF52" i="2"/>
  <c r="CF47" i="2"/>
  <c r="CF45" i="2"/>
  <c r="CF44" i="2"/>
  <c r="CF39" i="2"/>
  <c r="CF43" i="2"/>
  <c r="CF40" i="2"/>
  <c r="CF38" i="2"/>
  <c r="CF36" i="2"/>
  <c r="CF30" i="2"/>
  <c r="CF33" i="2"/>
  <c r="CF42" i="2"/>
  <c r="CF31" i="2"/>
  <c r="CF37" i="2"/>
  <c r="CF32" i="2"/>
  <c r="CF28" i="2"/>
  <c r="CF25" i="2"/>
  <c r="CF20" i="2"/>
  <c r="CF14" i="2"/>
  <c r="CF26" i="2"/>
  <c r="CF24" i="2"/>
  <c r="CF23" i="2"/>
  <c r="CF16" i="2"/>
  <c r="CF8" i="2"/>
  <c r="CF22" i="2"/>
  <c r="CF18" i="2"/>
  <c r="CF9" i="2"/>
  <c r="CI52" i="4" s="1"/>
  <c r="CF15" i="2"/>
  <c r="CF34" i="2"/>
  <c r="CF10" i="2"/>
  <c r="CI53" i="4" s="1"/>
  <c r="CI58" i="4" s="1"/>
  <c r="CF6" i="2"/>
  <c r="CF13" i="2"/>
  <c r="CF12" i="2"/>
  <c r="CF7" i="2"/>
  <c r="FZ5" i="3"/>
  <c r="FY45" i="3"/>
  <c r="FY46" i="3"/>
  <c r="FY42" i="3"/>
  <c r="FY48" i="3"/>
  <c r="FY43" i="3"/>
  <c r="FY41" i="3"/>
  <c r="FY34" i="3"/>
  <c r="FY28" i="3"/>
  <c r="FY35" i="3"/>
  <c r="FY29" i="3"/>
  <c r="FY24" i="3"/>
  <c r="FY37" i="3"/>
  <c r="FY44" i="3"/>
  <c r="FY49" i="3"/>
  <c r="FY39" i="3"/>
  <c r="FY32" i="3"/>
  <c r="FY27" i="3"/>
  <c r="FY22" i="3"/>
  <c r="FY17" i="3"/>
  <c r="FY19" i="3"/>
  <c r="FY14" i="3"/>
  <c r="FY30" i="3"/>
  <c r="FY20" i="3"/>
  <c r="FY15" i="3"/>
  <c r="FY25" i="3"/>
  <c r="FY11" i="3"/>
  <c r="FY9" i="3"/>
  <c r="FY16" i="3"/>
  <c r="FY10" i="3"/>
  <c r="FY21" i="3"/>
  <c r="FY13" i="3"/>
  <c r="FY6" i="3"/>
  <c r="FY8" i="3"/>
  <c r="FZ5" i="5"/>
  <c r="FY37" i="5"/>
  <c r="FY38" i="5"/>
  <c r="FY32" i="5"/>
  <c r="FY33" i="5"/>
  <c r="FY27" i="5"/>
  <c r="FY25" i="5"/>
  <c r="FY23" i="5"/>
  <c r="FY18" i="5"/>
  <c r="FY20" i="5"/>
  <c r="FY14" i="5"/>
  <c r="FY31" i="5"/>
  <c r="FY26" i="5"/>
  <c r="FY21" i="5"/>
  <c r="FY15" i="5"/>
  <c r="FY34" i="5"/>
  <c r="FY29" i="5"/>
  <c r="FY24" i="5"/>
  <c r="FY6" i="5"/>
  <c r="FY8" i="5"/>
  <c r="FY12" i="5"/>
  <c r="FY10" i="5"/>
  <c r="FY22" i="5"/>
  <c r="FY11" i="5"/>
  <c r="FY16" i="5"/>
  <c r="FZ93" i="4"/>
  <c r="FZ137" i="4" s="1"/>
  <c r="FZ92" i="4"/>
  <c r="FZ136" i="4" s="1"/>
  <c r="GA63" i="4"/>
  <c r="GA107" i="4" s="1"/>
  <c r="GA36" i="4"/>
  <c r="GA60" i="4" s="1"/>
  <c r="GA66" i="4"/>
  <c r="GA110" i="4" s="1"/>
  <c r="GA102" i="4"/>
  <c r="GA97" i="4"/>
  <c r="GA99" i="4"/>
  <c r="GA65" i="4"/>
  <c r="GA109" i="4" s="1"/>
  <c r="GA35" i="4"/>
  <c r="GA94" i="4"/>
  <c r="GA56" i="4"/>
  <c r="GA98" i="4"/>
  <c r="GA75" i="4"/>
  <c r="GA119" i="4" s="1"/>
  <c r="GA80" i="4"/>
  <c r="GA124" i="4" s="1"/>
  <c r="GA87" i="4"/>
  <c r="GA131" i="4" s="1"/>
  <c r="GA81" i="4"/>
  <c r="GA125" i="4" s="1"/>
  <c r="GA79" i="4"/>
  <c r="GA123" i="4" s="1"/>
  <c r="GA88" i="4"/>
  <c r="GA132" i="4" s="1"/>
  <c r="GA64" i="4"/>
  <c r="GA108" i="4" s="1"/>
  <c r="GA70" i="4"/>
  <c r="GA114" i="4" s="1"/>
  <c r="GA84" i="4"/>
  <c r="GA128" i="4" s="1"/>
  <c r="GA91" i="4"/>
  <c r="GA135" i="4" s="1"/>
  <c r="GA74" i="4"/>
  <c r="GA118" i="4" s="1"/>
  <c r="GA78" i="4"/>
  <c r="GA122" i="4" s="1"/>
  <c r="GA86" i="4"/>
  <c r="GA130" i="4" s="1"/>
  <c r="GA69" i="4"/>
  <c r="GA113" i="4" s="1"/>
  <c r="GA73" i="4"/>
  <c r="GA117" i="4" s="1"/>
  <c r="GA83" i="4"/>
  <c r="GA127" i="4" s="1"/>
  <c r="GA89" i="4"/>
  <c r="GA133" i="4" s="1"/>
  <c r="GA100" i="4"/>
  <c r="GA71" i="4"/>
  <c r="GA115" i="4" s="1"/>
  <c r="GA76" i="4"/>
  <c r="GA120" i="4" s="1"/>
  <c r="GA82" i="4"/>
  <c r="GA126" i="4" s="1"/>
  <c r="GA101" i="4"/>
  <c r="GA68" i="4"/>
  <c r="GA112" i="4" s="1"/>
  <c r="GA72" i="4"/>
  <c r="GA116" i="4" s="1"/>
  <c r="GA90" i="4"/>
  <c r="GA134" i="4" s="1"/>
  <c r="GA96" i="4"/>
  <c r="GA67" i="4"/>
  <c r="GA111" i="4" s="1"/>
  <c r="GA77" i="4"/>
  <c r="GA121" i="4" s="1"/>
  <c r="GA85" i="4"/>
  <c r="GA129" i="4" s="1"/>
  <c r="GA95" i="4"/>
  <c r="GA103" i="4"/>
  <c r="GA55" i="4"/>
  <c r="GA57" i="4"/>
  <c r="GB50" i="4"/>
  <c r="GB51" i="4"/>
  <c r="GB54" i="4"/>
  <c r="GB49" i="4"/>
  <c r="GB45" i="4"/>
  <c r="GB46" i="4"/>
  <c r="GB47" i="4"/>
  <c r="GB43" i="4"/>
  <c r="GB44" i="4"/>
  <c r="GB42" i="4"/>
  <c r="GB40" i="4"/>
  <c r="GB38" i="4"/>
  <c r="GB39" i="4"/>
  <c r="GB41" i="4"/>
  <c r="GB33" i="4"/>
  <c r="GB34" i="4"/>
  <c r="GB37" i="4"/>
  <c r="GB29" i="4"/>
  <c r="GB31" i="4"/>
  <c r="GB32" i="4"/>
  <c r="GB30" i="4"/>
  <c r="GB28" i="4"/>
  <c r="GB26" i="4"/>
  <c r="GB24" i="4"/>
  <c r="GB27" i="4"/>
  <c r="GB22" i="4"/>
  <c r="GB25" i="4"/>
  <c r="GB23" i="4"/>
  <c r="GB20" i="4"/>
  <c r="GB15" i="4"/>
  <c r="GB11" i="4"/>
  <c r="GB19" i="4"/>
  <c r="GB16" i="4"/>
  <c r="GB21" i="4"/>
  <c r="GB17" i="4"/>
  <c r="GB18" i="4"/>
  <c r="GB14" i="4"/>
  <c r="GB10" i="4"/>
  <c r="GB7" i="4"/>
  <c r="GB12" i="4"/>
  <c r="GB8" i="4"/>
  <c r="GB9" i="4"/>
  <c r="GB6" i="4"/>
  <c r="GB13" i="4"/>
  <c r="GC5" i="4"/>
  <c r="CG5" i="2"/>
  <c r="GA5" i="5" l="1"/>
  <c r="FZ38" i="5"/>
  <c r="FZ37" i="5"/>
  <c r="FZ31" i="5"/>
  <c r="FZ25" i="5"/>
  <c r="FZ32" i="5"/>
  <c r="FZ26" i="5"/>
  <c r="FZ33" i="5"/>
  <c r="FZ27" i="5"/>
  <c r="FZ34" i="5"/>
  <c r="FZ29" i="5"/>
  <c r="FZ24" i="5"/>
  <c r="FZ23" i="5"/>
  <c r="FZ18" i="5"/>
  <c r="FZ12" i="5"/>
  <c r="FZ20" i="5"/>
  <c r="FZ14" i="5"/>
  <c r="FZ22" i="5"/>
  <c r="FZ16" i="5"/>
  <c r="FZ11" i="5"/>
  <c r="FZ21" i="5"/>
  <c r="FZ6" i="5"/>
  <c r="FZ15" i="5"/>
  <c r="FZ8" i="5"/>
  <c r="FZ10" i="5"/>
  <c r="GA5" i="3"/>
  <c r="FZ45" i="3"/>
  <c r="FZ46" i="3"/>
  <c r="FZ42" i="3"/>
  <c r="FZ48" i="3"/>
  <c r="FZ49" i="3"/>
  <c r="FZ44" i="3"/>
  <c r="FZ35" i="3"/>
  <c r="FZ37" i="3"/>
  <c r="FZ30" i="3"/>
  <c r="FZ25" i="3"/>
  <c r="FZ43" i="3"/>
  <c r="FZ39" i="3"/>
  <c r="FZ32" i="3"/>
  <c r="FZ29" i="3"/>
  <c r="FZ28" i="3"/>
  <c r="FZ22" i="3"/>
  <c r="FZ17" i="3"/>
  <c r="FZ13" i="3"/>
  <c r="FZ24" i="3"/>
  <c r="FZ19" i="3"/>
  <c r="FZ14" i="3"/>
  <c r="FZ27" i="3"/>
  <c r="FZ20" i="3"/>
  <c r="FZ15" i="3"/>
  <c r="FZ41" i="3"/>
  <c r="FZ21" i="3"/>
  <c r="FZ16" i="3"/>
  <c r="FZ11" i="3"/>
  <c r="FZ10" i="3"/>
  <c r="FZ9" i="3"/>
  <c r="FZ34" i="3"/>
  <c r="FZ6" i="3"/>
  <c r="FZ8" i="3"/>
  <c r="CG69" i="2"/>
  <c r="CG63" i="2"/>
  <c r="CG67" i="2"/>
  <c r="CG66" i="2"/>
  <c r="CG62" i="2"/>
  <c r="CG64" i="2"/>
  <c r="CG57" i="2"/>
  <c r="CG61" i="2"/>
  <c r="CG56" i="2"/>
  <c r="CG54" i="2"/>
  <c r="CG60" i="2"/>
  <c r="CG59" i="2"/>
  <c r="CG53" i="2"/>
  <c r="CG51" i="2"/>
  <c r="CG52" i="2"/>
  <c r="CG45" i="2"/>
  <c r="CG43" i="2"/>
  <c r="CG38" i="2"/>
  <c r="CG48" i="2"/>
  <c r="CG47" i="2"/>
  <c r="CG40" i="2"/>
  <c r="CG36" i="2"/>
  <c r="CG37" i="2"/>
  <c r="CG44" i="2"/>
  <c r="CG31" i="2"/>
  <c r="CG50" i="2"/>
  <c r="CG42" i="2"/>
  <c r="CG33" i="2"/>
  <c r="CG39" i="2"/>
  <c r="CG34" i="2"/>
  <c r="CG25" i="2"/>
  <c r="CG28" i="2"/>
  <c r="CG26" i="2"/>
  <c r="CG22" i="2"/>
  <c r="CG32" i="2"/>
  <c r="CG30" i="2"/>
  <c r="CG24" i="2"/>
  <c r="CG23" i="2"/>
  <c r="CG18" i="2"/>
  <c r="CG15" i="2"/>
  <c r="CG20" i="2"/>
  <c r="CG10" i="2"/>
  <c r="CJ53" i="4" s="1"/>
  <c r="CJ58" i="4" s="1"/>
  <c r="CG13" i="2"/>
  <c r="CG16" i="2"/>
  <c r="CG7" i="2"/>
  <c r="CG12" i="2"/>
  <c r="CG9" i="2"/>
  <c r="CJ52" i="4" s="1"/>
  <c r="CG8" i="2"/>
  <c r="CG6" i="2"/>
  <c r="CG14" i="2"/>
  <c r="GB63" i="4"/>
  <c r="GB107" i="4" s="1"/>
  <c r="GA93" i="4"/>
  <c r="GA137" i="4" s="1"/>
  <c r="GA92" i="4"/>
  <c r="GA136" i="4" s="1"/>
  <c r="GB35" i="4"/>
  <c r="GB36" i="4"/>
  <c r="GB60" i="4" s="1"/>
  <c r="GB94" i="4"/>
  <c r="GB56" i="4"/>
  <c r="GB65" i="4"/>
  <c r="GB109" i="4" s="1"/>
  <c r="GB66" i="4"/>
  <c r="GB110" i="4" s="1"/>
  <c r="GB64" i="4"/>
  <c r="GB108" i="4" s="1"/>
  <c r="GB68" i="4"/>
  <c r="GB112" i="4" s="1"/>
  <c r="GB83" i="4"/>
  <c r="GB127" i="4" s="1"/>
  <c r="GB90" i="4"/>
  <c r="GB134" i="4" s="1"/>
  <c r="GB67" i="4"/>
  <c r="GB111" i="4" s="1"/>
  <c r="GB72" i="4"/>
  <c r="GB116" i="4" s="1"/>
  <c r="GB85" i="4"/>
  <c r="GB129" i="4" s="1"/>
  <c r="GB98" i="4"/>
  <c r="GB103" i="4"/>
  <c r="GB71" i="4"/>
  <c r="GB115" i="4" s="1"/>
  <c r="GB77" i="4"/>
  <c r="GB121" i="4" s="1"/>
  <c r="GB87" i="4"/>
  <c r="GB131" i="4" s="1"/>
  <c r="GB96" i="4"/>
  <c r="GB102" i="4"/>
  <c r="GB70" i="4"/>
  <c r="GB114" i="4" s="1"/>
  <c r="GB75" i="4"/>
  <c r="GB119" i="4" s="1"/>
  <c r="GB80" i="4"/>
  <c r="GB124" i="4" s="1"/>
  <c r="GB89" i="4"/>
  <c r="GB133" i="4" s="1"/>
  <c r="GB95" i="4"/>
  <c r="GB74" i="4"/>
  <c r="GB118" i="4" s="1"/>
  <c r="GB82" i="4"/>
  <c r="GB126" i="4" s="1"/>
  <c r="GB88" i="4"/>
  <c r="GB132" i="4" s="1"/>
  <c r="GB97" i="4"/>
  <c r="GB78" i="4"/>
  <c r="GB122" i="4" s="1"/>
  <c r="GB79" i="4"/>
  <c r="GB123" i="4" s="1"/>
  <c r="GB86" i="4"/>
  <c r="GB130" i="4" s="1"/>
  <c r="GB99" i="4"/>
  <c r="GB73" i="4"/>
  <c r="GB117" i="4" s="1"/>
  <c r="GB84" i="4"/>
  <c r="GB128" i="4" s="1"/>
  <c r="GB101" i="4"/>
  <c r="GB69" i="4"/>
  <c r="GB113" i="4" s="1"/>
  <c r="GB76" i="4"/>
  <c r="GB120" i="4" s="1"/>
  <c r="GB81" i="4"/>
  <c r="GB125" i="4" s="1"/>
  <c r="GB91" i="4"/>
  <c r="GB135" i="4" s="1"/>
  <c r="GB100" i="4"/>
  <c r="GB55" i="4"/>
  <c r="GB57" i="4"/>
  <c r="GC50" i="4"/>
  <c r="GC54" i="4"/>
  <c r="GC49" i="4"/>
  <c r="GC46" i="4"/>
  <c r="GC51" i="4"/>
  <c r="GC47" i="4"/>
  <c r="GC43" i="4"/>
  <c r="GC45" i="4"/>
  <c r="GC44" i="4"/>
  <c r="GC42" i="4"/>
  <c r="GC40" i="4"/>
  <c r="GC41" i="4"/>
  <c r="GC39" i="4"/>
  <c r="GC38" i="4"/>
  <c r="GC33" i="4"/>
  <c r="GC34" i="4"/>
  <c r="GC37" i="4"/>
  <c r="GC32" i="4"/>
  <c r="GC30" i="4"/>
  <c r="GC28" i="4"/>
  <c r="GC29" i="4"/>
  <c r="GC31" i="4"/>
  <c r="GC27" i="4"/>
  <c r="GC22" i="4"/>
  <c r="GC25" i="4"/>
  <c r="GC23" i="4"/>
  <c r="GC26" i="4"/>
  <c r="GC24" i="4"/>
  <c r="GC21" i="4"/>
  <c r="GC19" i="4"/>
  <c r="GC16" i="4"/>
  <c r="GC17" i="4"/>
  <c r="GC18" i="4"/>
  <c r="GC20" i="4"/>
  <c r="GC11" i="4"/>
  <c r="GC7" i="4"/>
  <c r="GC15" i="4"/>
  <c r="GC14" i="4"/>
  <c r="GC12" i="4"/>
  <c r="GC9" i="4"/>
  <c r="GC6" i="4"/>
  <c r="GC10" i="4"/>
  <c r="GC13" i="4"/>
  <c r="GC8" i="4"/>
  <c r="GD5" i="4"/>
  <c r="CH5" i="2"/>
  <c r="CH69" i="2" l="1"/>
  <c r="CH67" i="2"/>
  <c r="CH66" i="2"/>
  <c r="CH63" i="2"/>
  <c r="CH60" i="2"/>
  <c r="CH62" i="2"/>
  <c r="CH64" i="2"/>
  <c r="CH61" i="2"/>
  <c r="CH59" i="2"/>
  <c r="CH56" i="2"/>
  <c r="CH52" i="2"/>
  <c r="CH57" i="2"/>
  <c r="CH54" i="2"/>
  <c r="CH50" i="2"/>
  <c r="CH51" i="2"/>
  <c r="CH47" i="2"/>
  <c r="CH48" i="2"/>
  <c r="CH44" i="2"/>
  <c r="CH53" i="2"/>
  <c r="CH43" i="2"/>
  <c r="CH40" i="2"/>
  <c r="CH45" i="2"/>
  <c r="CH38" i="2"/>
  <c r="CH42" i="2"/>
  <c r="CH39" i="2"/>
  <c r="CH33" i="2"/>
  <c r="CH31" i="2"/>
  <c r="CH26" i="2"/>
  <c r="CH37" i="2"/>
  <c r="CH34" i="2"/>
  <c r="CH32" i="2"/>
  <c r="CH28" i="2"/>
  <c r="CH30" i="2"/>
  <c r="CH24" i="2"/>
  <c r="CH36" i="2"/>
  <c r="CH22" i="2"/>
  <c r="CH15" i="2"/>
  <c r="CH23" i="2"/>
  <c r="CH18" i="2"/>
  <c r="CH13" i="2"/>
  <c r="CH9" i="2"/>
  <c r="CK52" i="4" s="1"/>
  <c r="CH20" i="2"/>
  <c r="CH10" i="2"/>
  <c r="CK53" i="4" s="1"/>
  <c r="CK58" i="4" s="1"/>
  <c r="CH6" i="2"/>
  <c r="CH16" i="2"/>
  <c r="CH12" i="2"/>
  <c r="CH7" i="2"/>
  <c r="CH14" i="2"/>
  <c r="CH8" i="2"/>
  <c r="CH25" i="2"/>
  <c r="GB5" i="3"/>
  <c r="GA46" i="3"/>
  <c r="GA48" i="3"/>
  <c r="GA43" i="3"/>
  <c r="GA49" i="3"/>
  <c r="GA44" i="3"/>
  <c r="GA35" i="3"/>
  <c r="GA29" i="3"/>
  <c r="GA42" i="3"/>
  <c r="GA37" i="3"/>
  <c r="GA30" i="3"/>
  <c r="GA25" i="3"/>
  <c r="GA45" i="3"/>
  <c r="GA39" i="3"/>
  <c r="GA41" i="3"/>
  <c r="GA34" i="3"/>
  <c r="GA28" i="3"/>
  <c r="GA32" i="3"/>
  <c r="GA24" i="3"/>
  <c r="GA19" i="3"/>
  <c r="GA14" i="3"/>
  <c r="GA27" i="3"/>
  <c r="GA20" i="3"/>
  <c r="GA15" i="3"/>
  <c r="GA21" i="3"/>
  <c r="GA16" i="3"/>
  <c r="GA17" i="3"/>
  <c r="GA10" i="3"/>
  <c r="GA22" i="3"/>
  <c r="GA13" i="3"/>
  <c r="GA6" i="3"/>
  <c r="GA8" i="3"/>
  <c r="GA9" i="3"/>
  <c r="GA11" i="3"/>
  <c r="GB5" i="5"/>
  <c r="GA38" i="5"/>
  <c r="GA33" i="5"/>
  <c r="GA34" i="5"/>
  <c r="GA32" i="5"/>
  <c r="GA27" i="5"/>
  <c r="GA25" i="5"/>
  <c r="GA20" i="5"/>
  <c r="GA31" i="5"/>
  <c r="GA21" i="5"/>
  <c r="GA15" i="5"/>
  <c r="GA37" i="5"/>
  <c r="GA26" i="5"/>
  <c r="GA22" i="5"/>
  <c r="GA16" i="5"/>
  <c r="GA29" i="5"/>
  <c r="GA24" i="5"/>
  <c r="GA23" i="5"/>
  <c r="GA8" i="5"/>
  <c r="GA14" i="5"/>
  <c r="GA10" i="5"/>
  <c r="GA18" i="5"/>
  <c r="GA12" i="5"/>
  <c r="GA11" i="5"/>
  <c r="GA6" i="5"/>
  <c r="GC70" i="4"/>
  <c r="GC114" i="4" s="1"/>
  <c r="GC63" i="4"/>
  <c r="GC107" i="4" s="1"/>
  <c r="GB93" i="4"/>
  <c r="GB137" i="4" s="1"/>
  <c r="GB92" i="4"/>
  <c r="GB136" i="4" s="1"/>
  <c r="GC65" i="4"/>
  <c r="GC109" i="4" s="1"/>
  <c r="GC36" i="4"/>
  <c r="GC60" i="4" s="1"/>
  <c r="GC35" i="4"/>
  <c r="GC94" i="4"/>
  <c r="GC56" i="4"/>
  <c r="GC69" i="4"/>
  <c r="GC113" i="4" s="1"/>
  <c r="GC73" i="4"/>
  <c r="GC117" i="4" s="1"/>
  <c r="GC84" i="4"/>
  <c r="GC128" i="4" s="1"/>
  <c r="GC90" i="4"/>
  <c r="GC134" i="4" s="1"/>
  <c r="GC100" i="4"/>
  <c r="GC71" i="4"/>
  <c r="GC115" i="4" s="1"/>
  <c r="GC76" i="4"/>
  <c r="GC120" i="4" s="1"/>
  <c r="GC88" i="4"/>
  <c r="GC132" i="4" s="1"/>
  <c r="GC95" i="4"/>
  <c r="GC72" i="4"/>
  <c r="GC116" i="4" s="1"/>
  <c r="GC78" i="4"/>
  <c r="GC122" i="4" s="1"/>
  <c r="GC86" i="4"/>
  <c r="GC130" i="4" s="1"/>
  <c r="GC96" i="4"/>
  <c r="GC64" i="4"/>
  <c r="GC108" i="4" s="1"/>
  <c r="GC81" i="4"/>
  <c r="GC125" i="4" s="1"/>
  <c r="GC85" i="4"/>
  <c r="GC129" i="4" s="1"/>
  <c r="GC98" i="4"/>
  <c r="GC103" i="4"/>
  <c r="GC68" i="4"/>
  <c r="GC112" i="4" s="1"/>
  <c r="GC83" i="4"/>
  <c r="GC127" i="4" s="1"/>
  <c r="GC87" i="4"/>
  <c r="GC131" i="4" s="1"/>
  <c r="GC97" i="4"/>
  <c r="GC67" i="4"/>
  <c r="GC111" i="4" s="1"/>
  <c r="GC77" i="4"/>
  <c r="GC121" i="4" s="1"/>
  <c r="GC80" i="4"/>
  <c r="GC124" i="4" s="1"/>
  <c r="GC89" i="4"/>
  <c r="GC133" i="4" s="1"/>
  <c r="GC99" i="4"/>
  <c r="GC75" i="4"/>
  <c r="GC119" i="4" s="1"/>
  <c r="GC82" i="4"/>
  <c r="GC126" i="4" s="1"/>
  <c r="GC101" i="4"/>
  <c r="GC66" i="4"/>
  <c r="GC110" i="4" s="1"/>
  <c r="GC74" i="4"/>
  <c r="GC118" i="4" s="1"/>
  <c r="GC79" i="4"/>
  <c r="GC123" i="4" s="1"/>
  <c r="GC91" i="4"/>
  <c r="GC135" i="4" s="1"/>
  <c r="GC102" i="4"/>
  <c r="GC55" i="4"/>
  <c r="GC57" i="4"/>
  <c r="GD50" i="4"/>
  <c r="GD54" i="4"/>
  <c r="GD49" i="4"/>
  <c r="GD46" i="4"/>
  <c r="GD51" i="4"/>
  <c r="GD47" i="4"/>
  <c r="GD42" i="4"/>
  <c r="GD43" i="4"/>
  <c r="GD45" i="4"/>
  <c r="GD44" i="4"/>
  <c r="GD41" i="4"/>
  <c r="GD39" i="4"/>
  <c r="GD40" i="4"/>
  <c r="GD34" i="4"/>
  <c r="GD37" i="4"/>
  <c r="GD32" i="4"/>
  <c r="GD30" i="4"/>
  <c r="GD38" i="4"/>
  <c r="GD25" i="4"/>
  <c r="GD28" i="4"/>
  <c r="GD29" i="4"/>
  <c r="GD33" i="4"/>
  <c r="GD31" i="4"/>
  <c r="GD26" i="4"/>
  <c r="GD23" i="4"/>
  <c r="GD27" i="4"/>
  <c r="GD19" i="4"/>
  <c r="GD20" i="4"/>
  <c r="GD24" i="4"/>
  <c r="GD21" i="4"/>
  <c r="GD16" i="4"/>
  <c r="GD12" i="4"/>
  <c r="GD22" i="4"/>
  <c r="GD17" i="4"/>
  <c r="GD18" i="4"/>
  <c r="GD15" i="4"/>
  <c r="GD11" i="4"/>
  <c r="GD7" i="4"/>
  <c r="GD14" i="4"/>
  <c r="GD8" i="4"/>
  <c r="GD9" i="4"/>
  <c r="GD13" i="4"/>
  <c r="GD10" i="4"/>
  <c r="GD6" i="4"/>
  <c r="GE5" i="4"/>
  <c r="CI5" i="2"/>
  <c r="GC5" i="5" l="1"/>
  <c r="GB38" i="5"/>
  <c r="GB32" i="5"/>
  <c r="GB26" i="5"/>
  <c r="GB33" i="5"/>
  <c r="GB27" i="5"/>
  <c r="GB34" i="5"/>
  <c r="GB29" i="5"/>
  <c r="GB37" i="5"/>
  <c r="GB31" i="5"/>
  <c r="GB25" i="5"/>
  <c r="GB20" i="5"/>
  <c r="GB14" i="5"/>
  <c r="GB21" i="5"/>
  <c r="GB15" i="5"/>
  <c r="GB24" i="5"/>
  <c r="GB23" i="5"/>
  <c r="GB18" i="5"/>
  <c r="GB12" i="5"/>
  <c r="GB8" i="5"/>
  <c r="GB10" i="5"/>
  <c r="GB22" i="5"/>
  <c r="GB11" i="5"/>
  <c r="GB16" i="5"/>
  <c r="GB6" i="5"/>
  <c r="CI64" i="2"/>
  <c r="CI67" i="2"/>
  <c r="CI69" i="2"/>
  <c r="CI66" i="2"/>
  <c r="CI63" i="2"/>
  <c r="CI60" i="2"/>
  <c r="CI57" i="2"/>
  <c r="CI61" i="2"/>
  <c r="CI59" i="2"/>
  <c r="CI62" i="2"/>
  <c r="CI54" i="2"/>
  <c r="CI51" i="2"/>
  <c r="CI56" i="2"/>
  <c r="CI52" i="2"/>
  <c r="CI53" i="2"/>
  <c r="CI48" i="2"/>
  <c r="CI44" i="2"/>
  <c r="CI39" i="2"/>
  <c r="CI47" i="2"/>
  <c r="CI50" i="2"/>
  <c r="CI42" i="2"/>
  <c r="CI37" i="2"/>
  <c r="CI43" i="2"/>
  <c r="CI40" i="2"/>
  <c r="CI45" i="2"/>
  <c r="CI38" i="2"/>
  <c r="CI32" i="2"/>
  <c r="CI34" i="2"/>
  <c r="CI36" i="2"/>
  <c r="CI28" i="2"/>
  <c r="CI26" i="2"/>
  <c r="CI23" i="2"/>
  <c r="CI30" i="2"/>
  <c r="CI24" i="2"/>
  <c r="CI33" i="2"/>
  <c r="CI31" i="2"/>
  <c r="CI25" i="2"/>
  <c r="CI22" i="2"/>
  <c r="CI20" i="2"/>
  <c r="CI15" i="2"/>
  <c r="CI16" i="2"/>
  <c r="CI13" i="2"/>
  <c r="CI12" i="2"/>
  <c r="CI14" i="2"/>
  <c r="CI9" i="2"/>
  <c r="CL52" i="4" s="1"/>
  <c r="CI18" i="2"/>
  <c r="CI8" i="2"/>
  <c r="CI6" i="2"/>
  <c r="CI10" i="2"/>
  <c r="CL53" i="4" s="1"/>
  <c r="CL58" i="4" s="1"/>
  <c r="CI7" i="2"/>
  <c r="GC5" i="3"/>
  <c r="GB46" i="3"/>
  <c r="GB42" i="3"/>
  <c r="GB48" i="3"/>
  <c r="GB43" i="3"/>
  <c r="GB49" i="3"/>
  <c r="GB44" i="3"/>
  <c r="GB45" i="3"/>
  <c r="GB37" i="3"/>
  <c r="GB39" i="3"/>
  <c r="GB32" i="3"/>
  <c r="GB27" i="3"/>
  <c r="GB41" i="3"/>
  <c r="GB34" i="3"/>
  <c r="GB24" i="3"/>
  <c r="GB19" i="3"/>
  <c r="GB14" i="3"/>
  <c r="GB35" i="3"/>
  <c r="GB20" i="3"/>
  <c r="GB15" i="3"/>
  <c r="GB30" i="3"/>
  <c r="GB21" i="3"/>
  <c r="GB16" i="3"/>
  <c r="GB25" i="3"/>
  <c r="GB22" i="3"/>
  <c r="GB17" i="3"/>
  <c r="GB13" i="3"/>
  <c r="GB6" i="3"/>
  <c r="GB28" i="3"/>
  <c r="GB10" i="3"/>
  <c r="GB8" i="3"/>
  <c r="GB29" i="3"/>
  <c r="GB9" i="3"/>
  <c r="GB11" i="3"/>
  <c r="GC92" i="4"/>
  <c r="GC136" i="4" s="1"/>
  <c r="GD35" i="4"/>
  <c r="GC93" i="4"/>
  <c r="GC137" i="4" s="1"/>
  <c r="GD63" i="4"/>
  <c r="GD107" i="4" s="1"/>
  <c r="GD36" i="4"/>
  <c r="GD60" i="4" s="1"/>
  <c r="GD67" i="4"/>
  <c r="GD111" i="4" s="1"/>
  <c r="GD70" i="4"/>
  <c r="GD114" i="4" s="1"/>
  <c r="GD66" i="4"/>
  <c r="GD110" i="4" s="1"/>
  <c r="GD102" i="4"/>
  <c r="GD94" i="4"/>
  <c r="GD56" i="4"/>
  <c r="GD97" i="4"/>
  <c r="GD98" i="4"/>
  <c r="GD95" i="4"/>
  <c r="GD101" i="4"/>
  <c r="GD75" i="4"/>
  <c r="GD119" i="4" s="1"/>
  <c r="GD76" i="4"/>
  <c r="GD120" i="4" s="1"/>
  <c r="GD82" i="4"/>
  <c r="GD126" i="4" s="1"/>
  <c r="GD74" i="4"/>
  <c r="GD118" i="4" s="1"/>
  <c r="GD84" i="4"/>
  <c r="GD128" i="4" s="1"/>
  <c r="GD79" i="4"/>
  <c r="GD123" i="4" s="1"/>
  <c r="GD80" i="4"/>
  <c r="GD124" i="4" s="1"/>
  <c r="GD87" i="4"/>
  <c r="GD131" i="4" s="1"/>
  <c r="GD65" i="4"/>
  <c r="GD109" i="4" s="1"/>
  <c r="GD69" i="4"/>
  <c r="GD113" i="4" s="1"/>
  <c r="GD83" i="4"/>
  <c r="GD127" i="4" s="1"/>
  <c r="GD89" i="4"/>
  <c r="GD133" i="4" s="1"/>
  <c r="GD100" i="4"/>
  <c r="GD71" i="4"/>
  <c r="GD115" i="4" s="1"/>
  <c r="GD73" i="4"/>
  <c r="GD117" i="4" s="1"/>
  <c r="GD88" i="4"/>
  <c r="GD132" i="4" s="1"/>
  <c r="GD99" i="4"/>
  <c r="GD64" i="4"/>
  <c r="GD108" i="4" s="1"/>
  <c r="GD78" i="4"/>
  <c r="GD122" i="4" s="1"/>
  <c r="GD90" i="4"/>
  <c r="GD134" i="4" s="1"/>
  <c r="GD91" i="4"/>
  <c r="GD135" i="4" s="1"/>
  <c r="GD68" i="4"/>
  <c r="GD112" i="4" s="1"/>
  <c r="GD81" i="4"/>
  <c r="GD125" i="4" s="1"/>
  <c r="GD86" i="4"/>
  <c r="GD130" i="4" s="1"/>
  <c r="GD72" i="4"/>
  <c r="GD116" i="4" s="1"/>
  <c r="GD77" i="4"/>
  <c r="GD121" i="4" s="1"/>
  <c r="GD85" i="4"/>
  <c r="GD129" i="4" s="1"/>
  <c r="GD96" i="4"/>
  <c r="GD103" i="4"/>
  <c r="GD57" i="4"/>
  <c r="GD55" i="4"/>
  <c r="GE54" i="4"/>
  <c r="GE49" i="4"/>
  <c r="GE50" i="4"/>
  <c r="GE51" i="4"/>
  <c r="GE47" i="4"/>
  <c r="GE46" i="4"/>
  <c r="GE45" i="4"/>
  <c r="GE44" i="4"/>
  <c r="GE41" i="4"/>
  <c r="GE40" i="4"/>
  <c r="GE42" i="4"/>
  <c r="GE43" i="4"/>
  <c r="GE39" i="4"/>
  <c r="GE34" i="4"/>
  <c r="GE37" i="4"/>
  <c r="GE38" i="4"/>
  <c r="GE31" i="4"/>
  <c r="GE28" i="4"/>
  <c r="GE32" i="4"/>
  <c r="GE29" i="4"/>
  <c r="GE30" i="4"/>
  <c r="GE33" i="4"/>
  <c r="GE27" i="4"/>
  <c r="GE25" i="4"/>
  <c r="GE19" i="4"/>
  <c r="GE23" i="4"/>
  <c r="GE26" i="4"/>
  <c r="GE20" i="4"/>
  <c r="GE24" i="4"/>
  <c r="GE22" i="4"/>
  <c r="GE17" i="4"/>
  <c r="GE21" i="4"/>
  <c r="GE18" i="4"/>
  <c r="GE14" i="4"/>
  <c r="GE8" i="4"/>
  <c r="GE15" i="4"/>
  <c r="GE12" i="4"/>
  <c r="GE16" i="4"/>
  <c r="GE13" i="4"/>
  <c r="GE10" i="4"/>
  <c r="GE6" i="4"/>
  <c r="GE7" i="4"/>
  <c r="GE11" i="4"/>
  <c r="GE9" i="4"/>
  <c r="GF5" i="4"/>
  <c r="CJ5" i="2"/>
  <c r="GD5" i="3" l="1"/>
  <c r="GC48" i="3"/>
  <c r="GC43" i="3"/>
  <c r="GC49" i="3"/>
  <c r="GC44" i="3"/>
  <c r="GC45" i="3"/>
  <c r="GC37" i="3"/>
  <c r="GC30" i="3"/>
  <c r="GC25" i="3"/>
  <c r="GC46" i="3"/>
  <c r="GC42" i="3"/>
  <c r="GC39" i="3"/>
  <c r="GC32" i="3"/>
  <c r="GC27" i="3"/>
  <c r="GC41" i="3"/>
  <c r="GC35" i="3"/>
  <c r="GC29" i="3"/>
  <c r="GC24" i="3"/>
  <c r="GC20" i="3"/>
  <c r="GC15" i="3"/>
  <c r="GC21" i="3"/>
  <c r="GC16" i="3"/>
  <c r="GC11" i="3"/>
  <c r="GC22" i="3"/>
  <c r="GC17" i="3"/>
  <c r="GC13" i="3"/>
  <c r="GC34" i="3"/>
  <c r="GC28" i="3"/>
  <c r="GC6" i="3"/>
  <c r="GC8" i="3"/>
  <c r="GC9" i="3"/>
  <c r="GC14" i="3"/>
  <c r="GC19" i="3"/>
  <c r="GC10" i="3"/>
  <c r="CJ66" i="2"/>
  <c r="CJ69" i="2"/>
  <c r="CJ61" i="2"/>
  <c r="CJ64" i="2"/>
  <c r="CJ67" i="2"/>
  <c r="CJ59" i="2"/>
  <c r="CJ62" i="2"/>
  <c r="CJ63" i="2"/>
  <c r="CJ60" i="2"/>
  <c r="CJ54" i="2"/>
  <c r="CJ53" i="2"/>
  <c r="CJ57" i="2"/>
  <c r="CJ56" i="2"/>
  <c r="CJ51" i="2"/>
  <c r="CJ47" i="2"/>
  <c r="CJ52" i="2"/>
  <c r="CJ48" i="2"/>
  <c r="CJ50" i="2"/>
  <c r="CJ44" i="2"/>
  <c r="CJ45" i="2"/>
  <c r="CJ40" i="2"/>
  <c r="CJ38" i="2"/>
  <c r="CJ36" i="2"/>
  <c r="CJ42" i="2"/>
  <c r="CJ39" i="2"/>
  <c r="CJ37" i="2"/>
  <c r="CJ31" i="2"/>
  <c r="CJ34" i="2"/>
  <c r="CJ28" i="2"/>
  <c r="CJ32" i="2"/>
  <c r="CJ30" i="2"/>
  <c r="CJ43" i="2"/>
  <c r="CJ33" i="2"/>
  <c r="CJ25" i="2"/>
  <c r="CJ26" i="2"/>
  <c r="CJ23" i="2"/>
  <c r="CJ16" i="2"/>
  <c r="CJ24" i="2"/>
  <c r="CJ20" i="2"/>
  <c r="CJ14" i="2"/>
  <c r="CJ15" i="2"/>
  <c r="CJ10" i="2"/>
  <c r="CM53" i="4" s="1"/>
  <c r="CM58" i="4" s="1"/>
  <c r="CJ6" i="2"/>
  <c r="CJ13" i="2"/>
  <c r="CJ12" i="2"/>
  <c r="CJ7" i="2"/>
  <c r="CJ8" i="2"/>
  <c r="CJ18" i="2"/>
  <c r="CJ9" i="2"/>
  <c r="CM52" i="4" s="1"/>
  <c r="CJ22" i="2"/>
  <c r="GD5" i="5"/>
  <c r="GC38" i="5"/>
  <c r="GC33" i="5"/>
  <c r="GC34" i="5"/>
  <c r="GC29" i="5"/>
  <c r="GC37" i="5"/>
  <c r="GC21" i="5"/>
  <c r="GC15" i="5"/>
  <c r="GC31" i="5"/>
  <c r="GC26" i="5"/>
  <c r="GC22" i="5"/>
  <c r="GC16" i="5"/>
  <c r="GC11" i="5"/>
  <c r="GC24" i="5"/>
  <c r="GC23" i="5"/>
  <c r="GC18" i="5"/>
  <c r="GC25" i="5"/>
  <c r="GC14" i="5"/>
  <c r="GC10" i="5"/>
  <c r="GC20" i="5"/>
  <c r="GC12" i="5"/>
  <c r="GC32" i="5"/>
  <c r="GC27" i="5"/>
  <c r="GC6" i="5"/>
  <c r="GC8" i="5"/>
  <c r="GD92" i="4"/>
  <c r="GD136" i="4" s="1"/>
  <c r="GE63" i="4"/>
  <c r="GE107" i="4" s="1"/>
  <c r="GD93" i="4"/>
  <c r="GD137" i="4" s="1"/>
  <c r="GE96" i="4"/>
  <c r="GE35" i="4"/>
  <c r="GE36" i="4"/>
  <c r="GE60" i="4" s="1"/>
  <c r="GE98" i="4"/>
  <c r="GE95" i="4"/>
  <c r="GE94" i="4"/>
  <c r="GE56" i="4"/>
  <c r="GE100" i="4"/>
  <c r="GE75" i="4"/>
  <c r="GE119" i="4" s="1"/>
  <c r="GE76" i="4"/>
  <c r="GE120" i="4" s="1"/>
  <c r="GE88" i="4"/>
  <c r="GE132" i="4" s="1"/>
  <c r="GE67" i="4"/>
  <c r="GE111" i="4" s="1"/>
  <c r="GE78" i="4"/>
  <c r="GE122" i="4" s="1"/>
  <c r="GE82" i="4"/>
  <c r="GE126" i="4" s="1"/>
  <c r="GE101" i="4"/>
  <c r="GE70" i="4"/>
  <c r="GE114" i="4" s="1"/>
  <c r="GE74" i="4"/>
  <c r="GE118" i="4" s="1"/>
  <c r="GE84" i="4"/>
  <c r="GE128" i="4" s="1"/>
  <c r="GE102" i="4"/>
  <c r="GE73" i="4"/>
  <c r="GE117" i="4" s="1"/>
  <c r="GE79" i="4"/>
  <c r="GE123" i="4" s="1"/>
  <c r="GE90" i="4"/>
  <c r="GE134" i="4" s="1"/>
  <c r="GE91" i="4"/>
  <c r="GE135" i="4" s="1"/>
  <c r="GE103" i="4"/>
  <c r="GE69" i="4"/>
  <c r="GE113" i="4" s="1"/>
  <c r="GE81" i="4"/>
  <c r="GE125" i="4" s="1"/>
  <c r="GE87" i="4"/>
  <c r="GE131" i="4" s="1"/>
  <c r="GE66" i="4"/>
  <c r="GE110" i="4" s="1"/>
  <c r="GE72" i="4"/>
  <c r="GE116" i="4" s="1"/>
  <c r="GE77" i="4"/>
  <c r="GE121" i="4" s="1"/>
  <c r="GE86" i="4"/>
  <c r="GE130" i="4" s="1"/>
  <c r="GE68" i="4"/>
  <c r="GE112" i="4" s="1"/>
  <c r="GE65" i="4"/>
  <c r="GE109" i="4" s="1"/>
  <c r="GE83" i="4"/>
  <c r="GE127" i="4" s="1"/>
  <c r="GE89" i="4"/>
  <c r="GE133" i="4" s="1"/>
  <c r="GE99" i="4"/>
  <c r="GE64" i="4"/>
  <c r="GE108" i="4" s="1"/>
  <c r="GE71" i="4"/>
  <c r="GE115" i="4" s="1"/>
  <c r="GE80" i="4"/>
  <c r="GE124" i="4" s="1"/>
  <c r="GE85" i="4"/>
  <c r="GE129" i="4" s="1"/>
  <c r="GE97" i="4"/>
  <c r="GE57" i="4"/>
  <c r="GE55" i="4"/>
  <c r="GF49" i="4"/>
  <c r="GF50" i="4"/>
  <c r="GF54" i="4"/>
  <c r="GF51" i="4"/>
  <c r="GF47" i="4"/>
  <c r="GF45" i="4"/>
  <c r="GF43" i="4"/>
  <c r="GF46" i="4"/>
  <c r="GF44" i="4"/>
  <c r="GF40" i="4"/>
  <c r="GF34" i="4"/>
  <c r="GF42" i="4"/>
  <c r="GF41" i="4"/>
  <c r="GF37" i="4"/>
  <c r="GF39" i="4"/>
  <c r="GF38" i="4"/>
  <c r="GF31" i="4"/>
  <c r="GF33" i="4"/>
  <c r="GF32" i="4"/>
  <c r="GF29" i="4"/>
  <c r="GF26" i="4"/>
  <c r="GF30" i="4"/>
  <c r="GF27" i="4"/>
  <c r="GF24" i="4"/>
  <c r="GF25" i="4"/>
  <c r="GF23" i="4"/>
  <c r="GF20" i="4"/>
  <c r="GF21" i="4"/>
  <c r="GF22" i="4"/>
  <c r="GF28" i="4"/>
  <c r="GF17" i="4"/>
  <c r="GF13" i="4"/>
  <c r="GF18" i="4"/>
  <c r="GF14" i="4"/>
  <c r="GF15" i="4"/>
  <c r="GF16" i="4"/>
  <c r="GF8" i="4"/>
  <c r="GF12" i="4"/>
  <c r="GF19" i="4"/>
  <c r="GF9" i="4"/>
  <c r="GF10" i="4"/>
  <c r="GF7" i="4"/>
  <c r="GF11" i="4"/>
  <c r="GF6" i="4"/>
  <c r="GG5" i="4"/>
  <c r="CK5" i="2"/>
  <c r="GF96" i="4" l="1"/>
  <c r="GF101" i="4"/>
  <c r="GE5" i="5"/>
  <c r="GD38" i="5"/>
  <c r="GD33" i="5"/>
  <c r="GD27" i="5"/>
  <c r="GD34" i="5"/>
  <c r="GD29" i="5"/>
  <c r="GD24" i="5"/>
  <c r="GD37" i="5"/>
  <c r="GD31" i="5"/>
  <c r="GD25" i="5"/>
  <c r="GD32" i="5"/>
  <c r="GD26" i="5"/>
  <c r="GD21" i="5"/>
  <c r="GD15" i="5"/>
  <c r="GD22" i="5"/>
  <c r="GD16" i="5"/>
  <c r="GD23" i="5"/>
  <c r="GD20" i="5"/>
  <c r="GD14" i="5"/>
  <c r="GD10" i="5"/>
  <c r="GD12" i="5"/>
  <c r="GD18" i="5"/>
  <c r="GD11" i="5"/>
  <c r="GD6" i="5"/>
  <c r="GD8" i="5"/>
  <c r="CK66" i="2"/>
  <c r="CK63" i="2"/>
  <c r="CK56" i="2"/>
  <c r="CK69" i="2"/>
  <c r="CK64" i="2"/>
  <c r="CK61" i="2"/>
  <c r="CK67" i="2"/>
  <c r="CK59" i="2"/>
  <c r="CK57" i="2"/>
  <c r="CK60" i="2"/>
  <c r="CK62" i="2"/>
  <c r="CK54" i="2"/>
  <c r="CK52" i="2"/>
  <c r="CK53" i="2"/>
  <c r="CK48" i="2"/>
  <c r="CK47" i="2"/>
  <c r="CK40" i="2"/>
  <c r="CK36" i="2"/>
  <c r="CK50" i="2"/>
  <c r="CK45" i="2"/>
  <c r="CK51" i="2"/>
  <c r="CK43" i="2"/>
  <c r="CK38" i="2"/>
  <c r="CK33" i="2"/>
  <c r="CK42" i="2"/>
  <c r="CK39" i="2"/>
  <c r="CK34" i="2"/>
  <c r="CK37" i="2"/>
  <c r="CK32" i="2"/>
  <c r="CK44" i="2"/>
  <c r="CK26" i="2"/>
  <c r="CK23" i="2"/>
  <c r="CK24" i="2"/>
  <c r="CK30" i="2"/>
  <c r="CK31" i="2"/>
  <c r="CK25" i="2"/>
  <c r="CK20" i="2"/>
  <c r="CK13" i="2"/>
  <c r="CK12" i="2"/>
  <c r="CK28" i="2"/>
  <c r="CK16" i="2"/>
  <c r="CK14" i="2"/>
  <c r="CK18" i="2"/>
  <c r="CK22" i="2"/>
  <c r="CK15" i="2"/>
  <c r="CK8" i="2"/>
  <c r="CK6" i="2"/>
  <c r="CK10" i="2"/>
  <c r="CN53" i="4" s="1"/>
  <c r="CN58" i="4" s="1"/>
  <c r="CK7" i="2"/>
  <c r="CK9" i="2"/>
  <c r="CN52" i="4" s="1"/>
  <c r="GE5" i="3"/>
  <c r="GD48" i="3"/>
  <c r="GD43" i="3"/>
  <c r="GD49" i="3"/>
  <c r="GD44" i="3"/>
  <c r="GD45" i="3"/>
  <c r="GD46" i="3"/>
  <c r="GD42" i="3"/>
  <c r="GD39" i="3"/>
  <c r="GD32" i="3"/>
  <c r="GD41" i="3"/>
  <c r="GD34" i="3"/>
  <c r="GD28" i="3"/>
  <c r="GD35" i="3"/>
  <c r="GD29" i="3"/>
  <c r="GD37" i="3"/>
  <c r="GD20" i="3"/>
  <c r="GD15" i="3"/>
  <c r="GD27" i="3"/>
  <c r="GD21" i="3"/>
  <c r="GD16" i="3"/>
  <c r="GD11" i="3"/>
  <c r="GD30" i="3"/>
  <c r="GD25" i="3"/>
  <c r="GD22" i="3"/>
  <c r="GD17" i="3"/>
  <c r="GD13" i="3"/>
  <c r="GD19" i="3"/>
  <c r="GD14" i="3"/>
  <c r="GD24" i="3"/>
  <c r="GD8" i="3"/>
  <c r="GD9" i="3"/>
  <c r="GD6" i="3"/>
  <c r="GD10" i="3"/>
  <c r="GE93" i="4"/>
  <c r="GE137" i="4" s="1"/>
  <c r="GE92" i="4"/>
  <c r="GE136" i="4" s="1"/>
  <c r="GF98" i="4"/>
  <c r="GF63" i="4"/>
  <c r="GF107" i="4" s="1"/>
  <c r="GF99" i="4"/>
  <c r="GF35" i="4"/>
  <c r="GF36" i="4"/>
  <c r="GF60" i="4" s="1"/>
  <c r="GF94" i="4"/>
  <c r="GF56" i="4"/>
  <c r="GF97" i="4"/>
  <c r="GF65" i="4"/>
  <c r="GF109" i="4" s="1"/>
  <c r="GF79" i="4"/>
  <c r="GF123" i="4" s="1"/>
  <c r="GF83" i="4"/>
  <c r="GF127" i="4" s="1"/>
  <c r="GF73" i="4"/>
  <c r="GF117" i="4" s="1"/>
  <c r="GF78" i="4"/>
  <c r="GF122" i="4" s="1"/>
  <c r="GF86" i="4"/>
  <c r="GF130" i="4" s="1"/>
  <c r="GF68" i="4"/>
  <c r="GF112" i="4" s="1"/>
  <c r="GF72" i="4"/>
  <c r="GF116" i="4" s="1"/>
  <c r="GF77" i="4"/>
  <c r="GF121" i="4" s="1"/>
  <c r="GF89" i="4"/>
  <c r="GF133" i="4" s="1"/>
  <c r="GF91" i="4"/>
  <c r="GF135" i="4" s="1"/>
  <c r="GF71" i="4"/>
  <c r="GF115" i="4" s="1"/>
  <c r="GF80" i="4"/>
  <c r="GF124" i="4" s="1"/>
  <c r="GF90" i="4"/>
  <c r="GF134" i="4" s="1"/>
  <c r="GF67" i="4"/>
  <c r="GF111" i="4" s="1"/>
  <c r="GF75" i="4"/>
  <c r="GF119" i="4" s="1"/>
  <c r="GF82" i="4"/>
  <c r="GF126" i="4" s="1"/>
  <c r="GF88" i="4"/>
  <c r="GF132" i="4" s="1"/>
  <c r="GF64" i="4"/>
  <c r="GF108" i="4" s="1"/>
  <c r="GF66" i="4"/>
  <c r="GF110" i="4" s="1"/>
  <c r="GF70" i="4"/>
  <c r="GF114" i="4" s="1"/>
  <c r="GF81" i="4"/>
  <c r="GF125" i="4" s="1"/>
  <c r="GF95" i="4"/>
  <c r="GF103" i="4"/>
  <c r="GF76" i="4"/>
  <c r="GF120" i="4" s="1"/>
  <c r="GF74" i="4"/>
  <c r="GF118" i="4" s="1"/>
  <c r="GF84" i="4"/>
  <c r="GF128" i="4" s="1"/>
  <c r="GF100" i="4"/>
  <c r="GF69" i="4"/>
  <c r="GF113" i="4" s="1"/>
  <c r="GF85" i="4"/>
  <c r="GF129" i="4" s="1"/>
  <c r="GF87" i="4"/>
  <c r="GF131" i="4" s="1"/>
  <c r="GF102" i="4"/>
  <c r="GF55" i="4"/>
  <c r="GF57" i="4"/>
  <c r="GG49" i="4"/>
  <c r="GG50" i="4"/>
  <c r="GG54" i="4"/>
  <c r="GG51" i="4"/>
  <c r="GG46" i="4"/>
  <c r="GG45" i="4"/>
  <c r="GG47" i="4"/>
  <c r="GG44" i="4"/>
  <c r="GG43" i="4"/>
  <c r="GG42" i="4"/>
  <c r="GG41" i="4"/>
  <c r="GG39" i="4"/>
  <c r="GG40" i="4"/>
  <c r="GG38" i="4"/>
  <c r="GG34" i="4"/>
  <c r="GG33" i="4"/>
  <c r="GG37" i="4"/>
  <c r="GG30" i="4"/>
  <c r="GG31" i="4"/>
  <c r="GG28" i="4"/>
  <c r="GG27" i="4"/>
  <c r="GG32" i="4"/>
  <c r="GG29" i="4"/>
  <c r="GG25" i="4"/>
  <c r="GG20" i="4"/>
  <c r="GG26" i="4"/>
  <c r="GG21" i="4"/>
  <c r="GG24" i="4"/>
  <c r="GG22" i="4"/>
  <c r="GG18" i="4"/>
  <c r="GG23" i="4"/>
  <c r="GG15" i="4"/>
  <c r="GG16" i="4"/>
  <c r="GG19" i="4"/>
  <c r="GG12" i="4"/>
  <c r="GG17" i="4"/>
  <c r="GG14" i="4"/>
  <c r="GG9" i="4"/>
  <c r="GG13" i="4"/>
  <c r="GG11" i="4"/>
  <c r="GG8" i="4"/>
  <c r="GG10" i="4"/>
  <c r="GG6" i="4"/>
  <c r="GG7" i="4"/>
  <c r="GH5" i="4"/>
  <c r="CL5" i="2"/>
  <c r="GF5" i="3" l="1"/>
  <c r="GE49" i="3"/>
  <c r="GE44" i="3"/>
  <c r="GE45" i="3"/>
  <c r="GE46" i="3"/>
  <c r="GE42" i="3"/>
  <c r="GE39" i="3"/>
  <c r="GE32" i="3"/>
  <c r="GE27" i="3"/>
  <c r="GE41" i="3"/>
  <c r="GE34" i="3"/>
  <c r="GE28" i="3"/>
  <c r="GE43" i="3"/>
  <c r="GE35" i="3"/>
  <c r="GE37" i="3"/>
  <c r="GE30" i="3"/>
  <c r="GE25" i="3"/>
  <c r="GE21" i="3"/>
  <c r="GE16" i="3"/>
  <c r="GE48" i="3"/>
  <c r="GE22" i="3"/>
  <c r="GE17" i="3"/>
  <c r="GE13" i="3"/>
  <c r="GE19" i="3"/>
  <c r="GE14" i="3"/>
  <c r="GE29" i="3"/>
  <c r="GE24" i="3"/>
  <c r="GE8" i="3"/>
  <c r="GE9" i="3"/>
  <c r="GE15" i="3"/>
  <c r="GE20" i="3"/>
  <c r="GE10" i="3"/>
  <c r="GE11" i="3"/>
  <c r="GE6" i="3"/>
  <c r="CL66" i="2"/>
  <c r="CL62" i="2"/>
  <c r="CL63" i="2"/>
  <c r="CL67" i="2"/>
  <c r="CL69" i="2"/>
  <c r="CL64" i="2"/>
  <c r="CL60" i="2"/>
  <c r="CL61" i="2"/>
  <c r="CL59" i="2"/>
  <c r="CL57" i="2"/>
  <c r="CL54" i="2"/>
  <c r="CL56" i="2"/>
  <c r="CL52" i="2"/>
  <c r="CL48" i="2"/>
  <c r="CL53" i="2"/>
  <c r="CL50" i="2"/>
  <c r="CL51" i="2"/>
  <c r="CL45" i="2"/>
  <c r="CL47" i="2"/>
  <c r="CL38" i="2"/>
  <c r="CL42" i="2"/>
  <c r="CL39" i="2"/>
  <c r="CL37" i="2"/>
  <c r="CL44" i="2"/>
  <c r="CL43" i="2"/>
  <c r="CL34" i="2"/>
  <c r="CL28" i="2"/>
  <c r="CL30" i="2"/>
  <c r="CL40" i="2"/>
  <c r="CL36" i="2"/>
  <c r="CL31" i="2"/>
  <c r="CL26" i="2"/>
  <c r="CL23" i="2"/>
  <c r="CL24" i="2"/>
  <c r="CL18" i="2"/>
  <c r="CL13" i="2"/>
  <c r="CL32" i="2"/>
  <c r="CL33" i="2"/>
  <c r="CL25" i="2"/>
  <c r="CL22" i="2"/>
  <c r="CL15" i="2"/>
  <c r="CL12" i="2"/>
  <c r="CL7" i="2"/>
  <c r="CL16" i="2"/>
  <c r="CL8" i="2"/>
  <c r="CL14" i="2"/>
  <c r="CL9" i="2"/>
  <c r="CO52" i="4" s="1"/>
  <c r="CL10" i="2"/>
  <c r="CO53" i="4" s="1"/>
  <c r="CO58" i="4" s="1"/>
  <c r="CL6" i="2"/>
  <c r="CL20" i="2"/>
  <c r="GF5" i="5"/>
  <c r="GE38" i="5"/>
  <c r="GE34" i="5"/>
  <c r="GE37" i="5"/>
  <c r="GE31" i="5"/>
  <c r="GE22" i="5"/>
  <c r="GE16" i="5"/>
  <c r="GE26" i="5"/>
  <c r="GE24" i="5"/>
  <c r="GE23" i="5"/>
  <c r="GE18" i="5"/>
  <c r="GE12" i="5"/>
  <c r="GE29" i="5"/>
  <c r="GE20" i="5"/>
  <c r="GE14" i="5"/>
  <c r="GE32" i="5"/>
  <c r="GE27" i="5"/>
  <c r="GE25" i="5"/>
  <c r="GE15" i="5"/>
  <c r="GE11" i="5"/>
  <c r="GE6" i="5"/>
  <c r="GE8" i="5"/>
  <c r="GE21" i="5"/>
  <c r="GE10" i="5"/>
  <c r="GE33" i="5"/>
  <c r="GF93" i="4"/>
  <c r="GF137" i="4" s="1"/>
  <c r="GF92" i="4"/>
  <c r="GF136" i="4" s="1"/>
  <c r="GG63" i="4"/>
  <c r="GG107" i="4" s="1"/>
  <c r="GG35" i="4"/>
  <c r="GG36" i="4"/>
  <c r="GG60" i="4" s="1"/>
  <c r="GG67" i="4"/>
  <c r="GG111" i="4" s="1"/>
  <c r="GG94" i="4"/>
  <c r="GG56" i="4"/>
  <c r="GG66" i="4"/>
  <c r="GG110" i="4" s="1"/>
  <c r="GG75" i="4"/>
  <c r="GG119" i="4" s="1"/>
  <c r="GG89" i="4"/>
  <c r="GG133" i="4" s="1"/>
  <c r="GG95" i="4"/>
  <c r="GG102" i="4"/>
  <c r="GG71" i="4"/>
  <c r="GG115" i="4" s="1"/>
  <c r="GG79" i="4"/>
  <c r="GG123" i="4" s="1"/>
  <c r="GG84" i="4"/>
  <c r="GG128" i="4" s="1"/>
  <c r="GG97" i="4"/>
  <c r="GG103" i="4"/>
  <c r="GG64" i="4"/>
  <c r="GG108" i="4" s="1"/>
  <c r="GG74" i="4"/>
  <c r="GG118" i="4" s="1"/>
  <c r="GG81" i="4"/>
  <c r="GG125" i="4" s="1"/>
  <c r="GG85" i="4"/>
  <c r="GG129" i="4" s="1"/>
  <c r="GG96" i="4"/>
  <c r="GG69" i="4"/>
  <c r="GG113" i="4" s="1"/>
  <c r="GG78" i="4"/>
  <c r="GG122" i="4" s="1"/>
  <c r="GG88" i="4"/>
  <c r="GG132" i="4" s="1"/>
  <c r="GG98" i="4"/>
  <c r="GG76" i="4"/>
  <c r="GG120" i="4" s="1"/>
  <c r="GG83" i="4"/>
  <c r="GG127" i="4" s="1"/>
  <c r="GG87" i="4"/>
  <c r="GG131" i="4" s="1"/>
  <c r="GG99" i="4"/>
  <c r="GG65" i="4"/>
  <c r="GG109" i="4" s="1"/>
  <c r="GG73" i="4"/>
  <c r="GG117" i="4" s="1"/>
  <c r="GG77" i="4"/>
  <c r="GG121" i="4" s="1"/>
  <c r="GG100" i="4"/>
  <c r="GG68" i="4"/>
  <c r="GG112" i="4" s="1"/>
  <c r="GG72" i="4"/>
  <c r="GG116" i="4" s="1"/>
  <c r="GG82" i="4"/>
  <c r="GG126" i="4" s="1"/>
  <c r="GG90" i="4"/>
  <c r="GG134" i="4" s="1"/>
  <c r="GG101" i="4"/>
  <c r="GG70" i="4"/>
  <c r="GG114" i="4" s="1"/>
  <c r="GG80" i="4"/>
  <c r="GG124" i="4" s="1"/>
  <c r="GG86" i="4"/>
  <c r="GG130" i="4" s="1"/>
  <c r="GG91" i="4"/>
  <c r="GG135" i="4" s="1"/>
  <c r="GG55" i="4"/>
  <c r="GG57" i="4"/>
  <c r="GH50" i="4"/>
  <c r="GH54" i="4"/>
  <c r="GH49" i="4"/>
  <c r="GH46" i="4"/>
  <c r="GH44" i="4"/>
  <c r="GH45" i="4"/>
  <c r="GH51" i="4"/>
  <c r="GH47" i="4"/>
  <c r="GH42" i="4"/>
  <c r="GH37" i="4"/>
  <c r="GH41" i="4"/>
  <c r="GH38" i="4"/>
  <c r="GH39" i="4"/>
  <c r="GH43" i="4"/>
  <c r="GH40" i="4"/>
  <c r="GH33" i="4"/>
  <c r="GH34" i="4"/>
  <c r="GH28" i="4"/>
  <c r="GH32" i="4"/>
  <c r="GH30" i="4"/>
  <c r="GH27" i="4"/>
  <c r="GH31" i="4"/>
  <c r="GH29" i="4"/>
  <c r="GH25" i="4"/>
  <c r="GH23" i="4"/>
  <c r="GH26" i="4"/>
  <c r="GH21" i="4"/>
  <c r="GH24" i="4"/>
  <c r="GH22" i="4"/>
  <c r="GH19" i="4"/>
  <c r="GH18" i="4"/>
  <c r="GH14" i="4"/>
  <c r="GH15" i="4"/>
  <c r="GH16" i="4"/>
  <c r="GH20" i="4"/>
  <c r="GH17" i="4"/>
  <c r="GH9" i="4"/>
  <c r="GH13" i="4"/>
  <c r="GH10" i="4"/>
  <c r="GH11" i="4"/>
  <c r="GH12" i="4"/>
  <c r="GH6" i="4"/>
  <c r="GH8" i="4"/>
  <c r="GH7" i="4"/>
  <c r="GI5" i="4"/>
  <c r="CM5" i="2"/>
  <c r="CM67" i="2" l="1"/>
  <c r="CM69" i="2"/>
  <c r="CM64" i="2"/>
  <c r="CM61" i="2"/>
  <c r="CM60" i="2"/>
  <c r="CM57" i="2"/>
  <c r="CM62" i="2"/>
  <c r="CM59" i="2"/>
  <c r="CM56" i="2"/>
  <c r="CM66" i="2"/>
  <c r="CM54" i="2"/>
  <c r="CM63" i="2"/>
  <c r="CM52" i="2"/>
  <c r="CM53" i="2"/>
  <c r="CM51" i="2"/>
  <c r="CM48" i="2"/>
  <c r="CM47" i="2"/>
  <c r="CM42" i="2"/>
  <c r="CM37" i="2"/>
  <c r="CM50" i="2"/>
  <c r="CM44" i="2"/>
  <c r="CM39" i="2"/>
  <c r="CM36" i="2"/>
  <c r="CM45" i="2"/>
  <c r="CM34" i="2"/>
  <c r="CM43" i="2"/>
  <c r="CM40" i="2"/>
  <c r="CM32" i="2"/>
  <c r="CM38" i="2"/>
  <c r="CM33" i="2"/>
  <c r="CM24" i="2"/>
  <c r="CM30" i="2"/>
  <c r="CM31" i="2"/>
  <c r="CM25" i="2"/>
  <c r="CM28" i="2"/>
  <c r="CM16" i="2"/>
  <c r="CM13" i="2"/>
  <c r="CM26" i="2"/>
  <c r="CM14" i="2"/>
  <c r="CM9" i="2"/>
  <c r="CP52" i="4" s="1"/>
  <c r="CM18" i="2"/>
  <c r="CM23" i="2"/>
  <c r="CM22" i="2"/>
  <c r="CM20" i="2"/>
  <c r="CM15" i="2"/>
  <c r="CM12" i="2"/>
  <c r="CM8" i="2"/>
  <c r="CM6" i="2"/>
  <c r="CM10" i="2"/>
  <c r="CP53" i="4" s="1"/>
  <c r="CP58" i="4" s="1"/>
  <c r="CM7" i="2"/>
  <c r="GG5" i="5"/>
  <c r="GF34" i="5"/>
  <c r="GF29" i="5"/>
  <c r="GF24" i="5"/>
  <c r="GF37" i="5"/>
  <c r="GF31" i="5"/>
  <c r="GF25" i="5"/>
  <c r="GF32" i="5"/>
  <c r="GF26" i="5"/>
  <c r="GF33" i="5"/>
  <c r="GF27" i="5"/>
  <c r="GF22" i="5"/>
  <c r="GF16" i="5"/>
  <c r="GF11" i="5"/>
  <c r="GF23" i="5"/>
  <c r="GF18" i="5"/>
  <c r="GF12" i="5"/>
  <c r="GF38" i="5"/>
  <c r="GF21" i="5"/>
  <c r="GF15" i="5"/>
  <c r="GF14" i="5"/>
  <c r="GF20" i="5"/>
  <c r="GF6" i="5"/>
  <c r="GF8" i="5"/>
  <c r="GF10" i="5"/>
  <c r="GG5" i="3"/>
  <c r="GF49" i="3"/>
  <c r="GF44" i="3"/>
  <c r="GF45" i="3"/>
  <c r="GF46" i="3"/>
  <c r="GF48" i="3"/>
  <c r="GF43" i="3"/>
  <c r="GF42" i="3"/>
  <c r="GF41" i="3"/>
  <c r="GF34" i="3"/>
  <c r="GF35" i="3"/>
  <c r="GF29" i="3"/>
  <c r="GF24" i="3"/>
  <c r="GF37" i="3"/>
  <c r="GF30" i="3"/>
  <c r="GF32" i="3"/>
  <c r="GF27" i="3"/>
  <c r="GF21" i="3"/>
  <c r="GF16" i="3"/>
  <c r="GF11" i="3"/>
  <c r="GF22" i="3"/>
  <c r="GF17" i="3"/>
  <c r="GF13" i="3"/>
  <c r="GF25" i="3"/>
  <c r="GF19" i="3"/>
  <c r="GF14" i="3"/>
  <c r="GF28" i="3"/>
  <c r="GF20" i="3"/>
  <c r="GF15" i="3"/>
  <c r="GF9" i="3"/>
  <c r="GF10" i="3"/>
  <c r="GF8" i="3"/>
  <c r="GF39" i="3"/>
  <c r="GF6" i="3"/>
  <c r="GG93" i="4"/>
  <c r="GG137" i="4" s="1"/>
  <c r="GH63" i="4"/>
  <c r="GH107" i="4" s="1"/>
  <c r="GG92" i="4"/>
  <c r="GG136" i="4" s="1"/>
  <c r="GH35" i="4"/>
  <c r="GH36" i="4"/>
  <c r="GH60" i="4" s="1"/>
  <c r="GH101" i="4"/>
  <c r="GH94" i="4"/>
  <c r="GH56" i="4"/>
  <c r="GH73" i="4"/>
  <c r="GH117" i="4" s="1"/>
  <c r="GH83" i="4"/>
  <c r="GH127" i="4" s="1"/>
  <c r="GH69" i="4"/>
  <c r="GH113" i="4" s="1"/>
  <c r="GH72" i="4"/>
  <c r="GH116" i="4" s="1"/>
  <c r="GH80" i="4"/>
  <c r="GH124" i="4" s="1"/>
  <c r="GH91" i="4"/>
  <c r="GH135" i="4" s="1"/>
  <c r="GH99" i="4"/>
  <c r="GH68" i="4"/>
  <c r="GH112" i="4" s="1"/>
  <c r="GH71" i="4"/>
  <c r="GH115" i="4" s="1"/>
  <c r="GH82" i="4"/>
  <c r="GH126" i="4" s="1"/>
  <c r="GH90" i="4"/>
  <c r="GH134" i="4" s="1"/>
  <c r="GH85" i="4"/>
  <c r="GH129" i="4" s="1"/>
  <c r="GH67" i="4"/>
  <c r="GH111" i="4" s="1"/>
  <c r="GH75" i="4"/>
  <c r="GH119" i="4" s="1"/>
  <c r="GH86" i="4"/>
  <c r="GH130" i="4" s="1"/>
  <c r="GH97" i="4"/>
  <c r="GH70" i="4"/>
  <c r="GH114" i="4" s="1"/>
  <c r="GH76" i="4"/>
  <c r="GH120" i="4" s="1"/>
  <c r="GH88" i="4"/>
  <c r="GH132" i="4" s="1"/>
  <c r="GH100" i="4"/>
  <c r="GH102" i="4"/>
  <c r="GH66" i="4"/>
  <c r="GH110" i="4" s="1"/>
  <c r="GH96" i="4"/>
  <c r="GH64" i="4"/>
  <c r="GH108" i="4" s="1"/>
  <c r="GH74" i="4"/>
  <c r="GH118" i="4" s="1"/>
  <c r="GH81" i="4"/>
  <c r="GH125" i="4" s="1"/>
  <c r="GH87" i="4"/>
  <c r="GH131" i="4" s="1"/>
  <c r="GH95" i="4"/>
  <c r="GH103" i="4"/>
  <c r="GH79" i="4"/>
  <c r="GH123" i="4" s="1"/>
  <c r="GH84" i="4"/>
  <c r="GH128" i="4" s="1"/>
  <c r="GH65" i="4"/>
  <c r="GH109" i="4" s="1"/>
  <c r="GH77" i="4"/>
  <c r="GH121" i="4" s="1"/>
  <c r="GH78" i="4"/>
  <c r="GH122" i="4" s="1"/>
  <c r="GH89" i="4"/>
  <c r="GH133" i="4" s="1"/>
  <c r="GH98" i="4"/>
  <c r="GH55" i="4"/>
  <c r="GH57" i="4"/>
  <c r="GI50" i="4"/>
  <c r="GI54" i="4"/>
  <c r="GI49" i="4"/>
  <c r="GI45" i="4"/>
  <c r="GI46" i="4"/>
  <c r="GI51" i="4"/>
  <c r="GI47" i="4"/>
  <c r="GI44" i="4"/>
  <c r="GI43" i="4"/>
  <c r="GI40" i="4"/>
  <c r="GI41" i="4"/>
  <c r="GI42" i="4"/>
  <c r="GI38" i="4"/>
  <c r="GI39" i="4"/>
  <c r="GI37" i="4"/>
  <c r="GI32" i="4"/>
  <c r="GI34" i="4"/>
  <c r="GI29" i="4"/>
  <c r="GI33" i="4"/>
  <c r="GI31" i="4"/>
  <c r="GI28" i="4"/>
  <c r="GI30" i="4"/>
  <c r="GI27" i="4"/>
  <c r="GI26" i="4"/>
  <c r="GI21" i="4"/>
  <c r="GI24" i="4"/>
  <c r="GI22" i="4"/>
  <c r="GI23" i="4"/>
  <c r="GI20" i="4"/>
  <c r="GI25" i="4"/>
  <c r="GI15" i="4"/>
  <c r="GI16" i="4"/>
  <c r="GI19" i="4"/>
  <c r="GI17" i="4"/>
  <c r="GI18" i="4"/>
  <c r="GI14" i="4"/>
  <c r="GI13" i="4"/>
  <c r="GI10" i="4"/>
  <c r="GI12" i="4"/>
  <c r="GI6" i="4"/>
  <c r="GI11" i="4"/>
  <c r="GI9" i="4"/>
  <c r="GI8" i="4"/>
  <c r="GI7" i="4"/>
  <c r="GJ5" i="4"/>
  <c r="CN5" i="2"/>
  <c r="GH5" i="3" l="1"/>
  <c r="GG45" i="3"/>
  <c r="GG46" i="3"/>
  <c r="GG42" i="3"/>
  <c r="GG48" i="3"/>
  <c r="GG43" i="3"/>
  <c r="GG41" i="3"/>
  <c r="GG34" i="3"/>
  <c r="GG28" i="3"/>
  <c r="GG35" i="3"/>
  <c r="GG29" i="3"/>
  <c r="GG24" i="3"/>
  <c r="GG44" i="3"/>
  <c r="GG37" i="3"/>
  <c r="GG49" i="3"/>
  <c r="GG39" i="3"/>
  <c r="GG32" i="3"/>
  <c r="GG27" i="3"/>
  <c r="GG22" i="3"/>
  <c r="GG17" i="3"/>
  <c r="GG30" i="3"/>
  <c r="GG25" i="3"/>
  <c r="GG19" i="3"/>
  <c r="GG14" i="3"/>
  <c r="GG20" i="3"/>
  <c r="GG15" i="3"/>
  <c r="GG9" i="3"/>
  <c r="GG16" i="3"/>
  <c r="GG13" i="3"/>
  <c r="GG21" i="3"/>
  <c r="GG10" i="3"/>
  <c r="GG11" i="3"/>
  <c r="GG6" i="3"/>
  <c r="GG8" i="3"/>
  <c r="CN67" i="2"/>
  <c r="CN64" i="2"/>
  <c r="CN59" i="2"/>
  <c r="CN61" i="2"/>
  <c r="CN69" i="2"/>
  <c r="CN66" i="2"/>
  <c r="CN63" i="2"/>
  <c r="CN62" i="2"/>
  <c r="CN60" i="2"/>
  <c r="CN54" i="2"/>
  <c r="CN51" i="2"/>
  <c r="CN57" i="2"/>
  <c r="CN56" i="2"/>
  <c r="CN53" i="2"/>
  <c r="CN52" i="2"/>
  <c r="CN48" i="2"/>
  <c r="CN50" i="2"/>
  <c r="CN47" i="2"/>
  <c r="CN44" i="2"/>
  <c r="CN45" i="2"/>
  <c r="CN42" i="2"/>
  <c r="CN39" i="2"/>
  <c r="CN37" i="2"/>
  <c r="CN43" i="2"/>
  <c r="CN40" i="2"/>
  <c r="CN38" i="2"/>
  <c r="CN32" i="2"/>
  <c r="CN30" i="2"/>
  <c r="CN33" i="2"/>
  <c r="CN36" i="2"/>
  <c r="CN31" i="2"/>
  <c r="CN26" i="2"/>
  <c r="CN28" i="2"/>
  <c r="CN25" i="2"/>
  <c r="CN20" i="2"/>
  <c r="CN14" i="2"/>
  <c r="CN34" i="2"/>
  <c r="CN23" i="2"/>
  <c r="CN16" i="2"/>
  <c r="CN8" i="2"/>
  <c r="CN9" i="2"/>
  <c r="CQ52" i="4" s="1"/>
  <c r="CN18" i="2"/>
  <c r="CN24" i="2"/>
  <c r="CN22" i="2"/>
  <c r="CN10" i="2"/>
  <c r="CQ53" i="4" s="1"/>
  <c r="CQ58" i="4" s="1"/>
  <c r="CN6" i="2"/>
  <c r="CN15" i="2"/>
  <c r="CN12" i="2"/>
  <c r="CN7" i="2"/>
  <c r="CN13" i="2"/>
  <c r="GH5" i="5"/>
  <c r="GG37" i="5"/>
  <c r="GG32" i="5"/>
  <c r="GG33" i="5"/>
  <c r="GG38" i="5"/>
  <c r="GG31" i="5"/>
  <c r="GG26" i="5"/>
  <c r="GG23" i="5"/>
  <c r="GG18" i="5"/>
  <c r="GG24" i="5"/>
  <c r="GG20" i="5"/>
  <c r="GG14" i="5"/>
  <c r="GG29" i="5"/>
  <c r="GG34" i="5"/>
  <c r="GG27" i="5"/>
  <c r="GG25" i="5"/>
  <c r="GG21" i="5"/>
  <c r="GG15" i="5"/>
  <c r="GG12" i="5"/>
  <c r="GG6" i="5"/>
  <c r="GG11" i="5"/>
  <c r="GG8" i="5"/>
  <c r="GG22" i="5"/>
  <c r="GG16" i="5"/>
  <c r="GG10" i="5"/>
  <c r="GI65" i="4"/>
  <c r="GI109" i="4" s="1"/>
  <c r="GI75" i="4"/>
  <c r="GI119" i="4" s="1"/>
  <c r="GI74" i="4"/>
  <c r="GI118" i="4" s="1"/>
  <c r="GI76" i="4"/>
  <c r="GI120" i="4" s="1"/>
  <c r="GI68" i="4"/>
  <c r="GI112" i="4" s="1"/>
  <c r="GI63" i="4"/>
  <c r="GI107" i="4" s="1"/>
  <c r="GH93" i="4"/>
  <c r="GH137" i="4" s="1"/>
  <c r="GI66" i="4"/>
  <c r="GI110" i="4" s="1"/>
  <c r="GI67" i="4"/>
  <c r="GI111" i="4" s="1"/>
  <c r="GH92" i="4"/>
  <c r="GH136" i="4" s="1"/>
  <c r="GI70" i="4"/>
  <c r="GI114" i="4" s="1"/>
  <c r="GI36" i="4"/>
  <c r="GI60" i="4" s="1"/>
  <c r="GI64" i="4"/>
  <c r="GI108" i="4" s="1"/>
  <c r="GI81" i="4"/>
  <c r="GI125" i="4" s="1"/>
  <c r="GI86" i="4"/>
  <c r="GI130" i="4" s="1"/>
  <c r="GI35" i="4"/>
  <c r="GI69" i="4"/>
  <c r="GI113" i="4" s="1"/>
  <c r="GI96" i="4"/>
  <c r="GI98" i="4"/>
  <c r="GI97" i="4"/>
  <c r="GI100" i="4"/>
  <c r="GI94" i="4"/>
  <c r="GI56" i="4"/>
  <c r="GI79" i="4"/>
  <c r="GI123" i="4" s="1"/>
  <c r="GI90" i="4"/>
  <c r="GI134" i="4" s="1"/>
  <c r="GI78" i="4"/>
  <c r="GI122" i="4" s="1"/>
  <c r="GI91" i="4"/>
  <c r="GI135" i="4" s="1"/>
  <c r="GI73" i="4"/>
  <c r="GI117" i="4" s="1"/>
  <c r="GI83" i="4"/>
  <c r="GI127" i="4" s="1"/>
  <c r="GI89" i="4"/>
  <c r="GI133" i="4" s="1"/>
  <c r="GI101" i="4"/>
  <c r="GI72" i="4"/>
  <c r="GI116" i="4" s="1"/>
  <c r="GI84" i="4"/>
  <c r="GI128" i="4" s="1"/>
  <c r="GI82" i="4"/>
  <c r="GI126" i="4" s="1"/>
  <c r="GI87" i="4"/>
  <c r="GI131" i="4" s="1"/>
  <c r="GI77" i="4"/>
  <c r="GI121" i="4" s="1"/>
  <c r="GI85" i="4"/>
  <c r="GI129" i="4" s="1"/>
  <c r="GI95" i="4"/>
  <c r="GI103" i="4"/>
  <c r="GI71" i="4"/>
  <c r="GI115" i="4" s="1"/>
  <c r="GI80" i="4"/>
  <c r="GI124" i="4" s="1"/>
  <c r="GI88" i="4"/>
  <c r="GI132" i="4" s="1"/>
  <c r="GI99" i="4"/>
  <c r="GI102" i="4"/>
  <c r="GI55" i="4"/>
  <c r="GI57" i="4"/>
  <c r="GJ50" i="4"/>
  <c r="GJ51" i="4"/>
  <c r="GJ54" i="4"/>
  <c r="GJ45" i="4"/>
  <c r="GJ46" i="4"/>
  <c r="GJ47" i="4"/>
  <c r="GJ43" i="4"/>
  <c r="GJ49" i="4"/>
  <c r="GJ40" i="4"/>
  <c r="GJ42" i="4"/>
  <c r="GJ44" i="4"/>
  <c r="GJ41" i="4"/>
  <c r="GJ38" i="4"/>
  <c r="GJ39" i="4"/>
  <c r="GJ33" i="4"/>
  <c r="GJ37" i="4"/>
  <c r="GJ29" i="4"/>
  <c r="GJ32" i="4"/>
  <c r="GJ31" i="4"/>
  <c r="GJ34" i="4"/>
  <c r="GJ28" i="4"/>
  <c r="GJ30" i="4"/>
  <c r="GJ25" i="4"/>
  <c r="GJ26" i="4"/>
  <c r="GJ24" i="4"/>
  <c r="GJ22" i="4"/>
  <c r="GJ23" i="4"/>
  <c r="GJ20" i="4"/>
  <c r="GJ15" i="4"/>
  <c r="GJ11" i="4"/>
  <c r="GJ27" i="4"/>
  <c r="GJ21" i="4"/>
  <c r="GJ16" i="4"/>
  <c r="GJ19" i="4"/>
  <c r="GJ17" i="4"/>
  <c r="GJ18" i="4"/>
  <c r="GJ14" i="4"/>
  <c r="GJ13" i="4"/>
  <c r="GJ10" i="4"/>
  <c r="GJ7" i="4"/>
  <c r="GJ8" i="4"/>
  <c r="GJ12" i="4"/>
  <c r="GJ6" i="4"/>
  <c r="GJ9" i="4"/>
  <c r="GK5" i="4"/>
  <c r="CO5" i="2"/>
  <c r="GI5" i="5" l="1"/>
  <c r="GH38" i="5"/>
  <c r="GH37" i="5"/>
  <c r="GH31" i="5"/>
  <c r="GH25" i="5"/>
  <c r="GH32" i="5"/>
  <c r="GH26" i="5"/>
  <c r="GH33" i="5"/>
  <c r="GH27" i="5"/>
  <c r="GH34" i="5"/>
  <c r="GH29" i="5"/>
  <c r="GH24" i="5"/>
  <c r="GH23" i="5"/>
  <c r="GH18" i="5"/>
  <c r="GH12" i="5"/>
  <c r="GH20" i="5"/>
  <c r="GH14" i="5"/>
  <c r="GH22" i="5"/>
  <c r="GH16" i="5"/>
  <c r="GH11" i="5"/>
  <c r="GH6" i="5"/>
  <c r="GH8" i="5"/>
  <c r="GH10" i="5"/>
  <c r="GH21" i="5"/>
  <c r="GH15" i="5"/>
  <c r="CO69" i="2"/>
  <c r="CO63" i="2"/>
  <c r="CO67" i="2"/>
  <c r="CO64" i="2"/>
  <c r="CO66" i="2"/>
  <c r="CO62" i="2"/>
  <c r="CO59" i="2"/>
  <c r="CO60" i="2"/>
  <c r="CO61" i="2"/>
  <c r="CO57" i="2"/>
  <c r="CO56" i="2"/>
  <c r="CO53" i="2"/>
  <c r="CO51" i="2"/>
  <c r="CO54" i="2"/>
  <c r="CO52" i="2"/>
  <c r="CO45" i="2"/>
  <c r="CO43" i="2"/>
  <c r="CO38" i="2"/>
  <c r="CO50" i="2"/>
  <c r="CO40" i="2"/>
  <c r="CO36" i="2"/>
  <c r="CO47" i="2"/>
  <c r="CO42" i="2"/>
  <c r="CO39" i="2"/>
  <c r="CO48" i="2"/>
  <c r="CO37" i="2"/>
  <c r="CO31" i="2"/>
  <c r="CO44" i="2"/>
  <c r="CO33" i="2"/>
  <c r="CO34" i="2"/>
  <c r="CO30" i="2"/>
  <c r="CO25" i="2"/>
  <c r="CO32" i="2"/>
  <c r="CO22" i="2"/>
  <c r="CO28" i="2"/>
  <c r="CO23" i="2"/>
  <c r="CO26" i="2"/>
  <c r="CO24" i="2"/>
  <c r="CO14" i="2"/>
  <c r="CO18" i="2"/>
  <c r="CO10" i="2"/>
  <c r="CR53" i="4" s="1"/>
  <c r="CR58" i="4" s="1"/>
  <c r="CO15" i="2"/>
  <c r="CO20" i="2"/>
  <c r="CO13" i="2"/>
  <c r="CO8" i="2"/>
  <c r="CO6" i="2"/>
  <c r="CO7" i="2"/>
  <c r="CO16" i="2"/>
  <c r="CO9" i="2"/>
  <c r="CR52" i="4" s="1"/>
  <c r="CO12" i="2"/>
  <c r="GI5" i="3"/>
  <c r="GH45" i="3"/>
  <c r="GH46" i="3"/>
  <c r="GH42" i="3"/>
  <c r="GH48" i="3"/>
  <c r="GH49" i="3"/>
  <c r="GH44" i="3"/>
  <c r="GH35" i="3"/>
  <c r="GH43" i="3"/>
  <c r="GH37" i="3"/>
  <c r="GH30" i="3"/>
  <c r="GH25" i="3"/>
  <c r="GH39" i="3"/>
  <c r="GH32" i="3"/>
  <c r="GH22" i="3"/>
  <c r="GH17" i="3"/>
  <c r="GH13" i="3"/>
  <c r="GH19" i="3"/>
  <c r="GH14" i="3"/>
  <c r="GH28" i="3"/>
  <c r="GH20" i="3"/>
  <c r="GH15" i="3"/>
  <c r="GH41" i="3"/>
  <c r="GH34" i="3"/>
  <c r="GH29" i="3"/>
  <c r="GH24" i="3"/>
  <c r="GH21" i="3"/>
  <c r="GH16" i="3"/>
  <c r="GH11" i="3"/>
  <c r="GH10" i="3"/>
  <c r="GH9" i="3"/>
  <c r="GH6" i="3"/>
  <c r="GH8" i="3"/>
  <c r="GH27" i="3"/>
  <c r="GI92" i="4"/>
  <c r="GI136" i="4" s="1"/>
  <c r="GI93" i="4"/>
  <c r="GI137" i="4" s="1"/>
  <c r="GJ63" i="4"/>
  <c r="GJ107" i="4" s="1"/>
  <c r="GJ36" i="4"/>
  <c r="GJ60" i="4" s="1"/>
  <c r="GJ66" i="4"/>
  <c r="GJ110" i="4" s="1"/>
  <c r="GJ35" i="4"/>
  <c r="GJ69" i="4"/>
  <c r="GJ113" i="4" s="1"/>
  <c r="GJ64" i="4"/>
  <c r="GJ108" i="4" s="1"/>
  <c r="GJ78" i="4"/>
  <c r="GJ122" i="4" s="1"/>
  <c r="GJ83" i="4"/>
  <c r="GJ127" i="4" s="1"/>
  <c r="GJ94" i="4"/>
  <c r="GJ56" i="4"/>
  <c r="GJ65" i="4"/>
  <c r="GJ109" i="4" s="1"/>
  <c r="GJ67" i="4"/>
  <c r="GJ111" i="4" s="1"/>
  <c r="GJ84" i="4"/>
  <c r="GJ128" i="4" s="1"/>
  <c r="GJ82" i="4"/>
  <c r="GJ126" i="4" s="1"/>
  <c r="GJ73" i="4"/>
  <c r="GJ117" i="4" s="1"/>
  <c r="GJ81" i="4"/>
  <c r="GJ125" i="4" s="1"/>
  <c r="GJ86" i="4"/>
  <c r="GJ130" i="4" s="1"/>
  <c r="GJ97" i="4"/>
  <c r="GJ90" i="4"/>
  <c r="GJ134" i="4" s="1"/>
  <c r="GJ100" i="4"/>
  <c r="GJ70" i="4"/>
  <c r="GJ114" i="4" s="1"/>
  <c r="GJ68" i="4"/>
  <c r="GJ112" i="4" s="1"/>
  <c r="GJ87" i="4"/>
  <c r="GJ131" i="4" s="1"/>
  <c r="GJ96" i="4"/>
  <c r="GJ71" i="4"/>
  <c r="GJ115" i="4" s="1"/>
  <c r="GJ72" i="4"/>
  <c r="GJ116" i="4" s="1"/>
  <c r="GJ85" i="4"/>
  <c r="GJ129" i="4" s="1"/>
  <c r="GJ95" i="4"/>
  <c r="GJ103" i="4"/>
  <c r="GJ75" i="4"/>
  <c r="GJ119" i="4" s="1"/>
  <c r="GJ77" i="4"/>
  <c r="GJ121" i="4" s="1"/>
  <c r="GJ91" i="4"/>
  <c r="GJ135" i="4" s="1"/>
  <c r="GJ98" i="4"/>
  <c r="GJ102" i="4"/>
  <c r="GJ74" i="4"/>
  <c r="GJ118" i="4" s="1"/>
  <c r="GJ80" i="4"/>
  <c r="GJ124" i="4" s="1"/>
  <c r="GJ88" i="4"/>
  <c r="GJ132" i="4" s="1"/>
  <c r="GJ101" i="4"/>
  <c r="GJ76" i="4"/>
  <c r="GJ120" i="4" s="1"/>
  <c r="GJ79" i="4"/>
  <c r="GJ123" i="4" s="1"/>
  <c r="GJ89" i="4"/>
  <c r="GJ133" i="4" s="1"/>
  <c r="GJ99" i="4"/>
  <c r="GJ55" i="4"/>
  <c r="GJ57" i="4"/>
  <c r="GK50" i="4"/>
  <c r="GK54" i="4"/>
  <c r="GK49" i="4"/>
  <c r="GK46" i="4"/>
  <c r="GK47" i="4"/>
  <c r="GK51" i="4"/>
  <c r="GK45" i="4"/>
  <c r="GK43" i="4"/>
  <c r="GK44" i="4"/>
  <c r="GK40" i="4"/>
  <c r="GK42" i="4"/>
  <c r="GK41" i="4"/>
  <c r="GK39" i="4"/>
  <c r="GK38" i="4"/>
  <c r="GK33" i="4"/>
  <c r="GK34" i="4"/>
  <c r="GK37" i="4"/>
  <c r="GK30" i="4"/>
  <c r="GK31" i="4"/>
  <c r="GK28" i="4"/>
  <c r="GK29" i="4"/>
  <c r="GK32" i="4"/>
  <c r="GK26" i="4"/>
  <c r="GK24" i="4"/>
  <c r="GK22" i="4"/>
  <c r="GK23" i="4"/>
  <c r="GK27" i="4"/>
  <c r="GK25" i="4"/>
  <c r="GK21" i="4"/>
  <c r="GK16" i="4"/>
  <c r="GK19" i="4"/>
  <c r="GK17" i="4"/>
  <c r="GK20" i="4"/>
  <c r="GK18" i="4"/>
  <c r="GK15" i="4"/>
  <c r="GK7" i="4"/>
  <c r="GK11" i="4"/>
  <c r="GK12" i="4"/>
  <c r="GK9" i="4"/>
  <c r="GK10" i="4"/>
  <c r="GK6" i="4"/>
  <c r="GK14" i="4"/>
  <c r="GK8" i="4"/>
  <c r="GK13" i="4"/>
  <c r="GL5" i="4"/>
  <c r="CP5" i="2"/>
  <c r="CP69" i="2" l="1"/>
  <c r="CP66" i="2"/>
  <c r="CP60" i="2"/>
  <c r="CP67" i="2"/>
  <c r="CP62" i="2"/>
  <c r="CP63" i="2"/>
  <c r="CP61" i="2"/>
  <c r="CP57" i="2"/>
  <c r="CP54" i="2"/>
  <c r="CP59" i="2"/>
  <c r="CP56" i="2"/>
  <c r="CP52" i="2"/>
  <c r="CP64" i="2"/>
  <c r="CP50" i="2"/>
  <c r="CP53" i="2"/>
  <c r="CP51" i="2"/>
  <c r="CP47" i="2"/>
  <c r="CP48" i="2"/>
  <c r="CP45" i="2"/>
  <c r="CP39" i="2"/>
  <c r="CP43" i="2"/>
  <c r="CP44" i="2"/>
  <c r="CP40" i="2"/>
  <c r="CP38" i="2"/>
  <c r="CP36" i="2"/>
  <c r="CP42" i="2"/>
  <c r="CP37" i="2"/>
  <c r="CP33" i="2"/>
  <c r="CP26" i="2"/>
  <c r="CP31" i="2"/>
  <c r="CP28" i="2"/>
  <c r="CP32" i="2"/>
  <c r="CP30" i="2"/>
  <c r="CP24" i="2"/>
  <c r="CP25" i="2"/>
  <c r="CP22" i="2"/>
  <c r="CP15" i="2"/>
  <c r="CP23" i="2"/>
  <c r="CP34" i="2"/>
  <c r="CP18" i="2"/>
  <c r="CP13" i="2"/>
  <c r="CP14" i="2"/>
  <c r="CP9" i="2"/>
  <c r="CS52" i="4" s="1"/>
  <c r="CP10" i="2"/>
  <c r="CS53" i="4" s="1"/>
  <c r="CS58" i="4" s="1"/>
  <c r="CP6" i="2"/>
  <c r="CP20" i="2"/>
  <c r="CP12" i="2"/>
  <c r="CP7" i="2"/>
  <c r="CP16" i="2"/>
  <c r="CP8" i="2"/>
  <c r="GJ5" i="3"/>
  <c r="GI46" i="3"/>
  <c r="GI48" i="3"/>
  <c r="GI43" i="3"/>
  <c r="GI49" i="3"/>
  <c r="GI44" i="3"/>
  <c r="GI35" i="3"/>
  <c r="GI29" i="3"/>
  <c r="GI24" i="3"/>
  <c r="GI45" i="3"/>
  <c r="GI37" i="3"/>
  <c r="GI30" i="3"/>
  <c r="GI25" i="3"/>
  <c r="GI39" i="3"/>
  <c r="GI41" i="3"/>
  <c r="GI34" i="3"/>
  <c r="GI28" i="3"/>
  <c r="GI19" i="3"/>
  <c r="GI14" i="3"/>
  <c r="GI20" i="3"/>
  <c r="GI15" i="3"/>
  <c r="GI42" i="3"/>
  <c r="GI21" i="3"/>
  <c r="GI16" i="3"/>
  <c r="GI27" i="3"/>
  <c r="GI22" i="3"/>
  <c r="GI13" i="3"/>
  <c r="GI10" i="3"/>
  <c r="GI32" i="3"/>
  <c r="GI6" i="3"/>
  <c r="GI11" i="3"/>
  <c r="GI8" i="3"/>
  <c r="GI9" i="3"/>
  <c r="GI17" i="3"/>
  <c r="GJ5" i="5"/>
  <c r="GI33" i="5"/>
  <c r="GI38" i="5"/>
  <c r="GI34" i="5"/>
  <c r="GI31" i="5"/>
  <c r="GI26" i="5"/>
  <c r="GI24" i="5"/>
  <c r="GI20" i="5"/>
  <c r="GI37" i="5"/>
  <c r="GI29" i="5"/>
  <c r="GI21" i="5"/>
  <c r="GI15" i="5"/>
  <c r="GI27" i="5"/>
  <c r="GI25" i="5"/>
  <c r="GI32" i="5"/>
  <c r="GI22" i="5"/>
  <c r="GI16" i="5"/>
  <c r="GI12" i="5"/>
  <c r="GI11" i="5"/>
  <c r="GI8" i="5"/>
  <c r="GI18" i="5"/>
  <c r="GI10" i="5"/>
  <c r="GI23" i="5"/>
  <c r="GI6" i="5"/>
  <c r="GI14" i="5"/>
  <c r="GK63" i="4"/>
  <c r="GK107" i="4" s="1"/>
  <c r="GJ92" i="4"/>
  <c r="GJ136" i="4" s="1"/>
  <c r="GJ93" i="4"/>
  <c r="GJ137" i="4" s="1"/>
  <c r="GK36" i="4"/>
  <c r="GK60" i="4" s="1"/>
  <c r="GK35" i="4"/>
  <c r="GK94" i="4"/>
  <c r="GK56" i="4"/>
  <c r="GK101" i="4"/>
  <c r="GK71" i="4"/>
  <c r="GK115" i="4" s="1"/>
  <c r="GK75" i="4"/>
  <c r="GK119" i="4" s="1"/>
  <c r="GK80" i="4"/>
  <c r="GK124" i="4" s="1"/>
  <c r="GK87" i="4"/>
  <c r="GK131" i="4" s="1"/>
  <c r="GK97" i="4"/>
  <c r="GK67" i="4"/>
  <c r="GK111" i="4" s="1"/>
  <c r="GK74" i="4"/>
  <c r="GK118" i="4" s="1"/>
  <c r="GK81" i="4"/>
  <c r="GK125" i="4" s="1"/>
  <c r="GK91" i="4"/>
  <c r="GK135" i="4" s="1"/>
  <c r="GK100" i="4"/>
  <c r="GK66" i="4"/>
  <c r="GK110" i="4" s="1"/>
  <c r="GK76" i="4"/>
  <c r="GK120" i="4" s="1"/>
  <c r="GK83" i="4"/>
  <c r="GK127" i="4" s="1"/>
  <c r="GK90" i="4"/>
  <c r="GK134" i="4" s="1"/>
  <c r="GK102" i="4"/>
  <c r="GK69" i="4"/>
  <c r="GK113" i="4" s="1"/>
  <c r="GK73" i="4"/>
  <c r="GK117" i="4" s="1"/>
  <c r="GK89" i="4"/>
  <c r="GK133" i="4" s="1"/>
  <c r="GK95" i="4"/>
  <c r="GK68" i="4"/>
  <c r="GK112" i="4" s="1"/>
  <c r="GK78" i="4"/>
  <c r="GK122" i="4" s="1"/>
  <c r="GK86" i="4"/>
  <c r="GK130" i="4" s="1"/>
  <c r="GK96" i="4"/>
  <c r="GK77" i="4"/>
  <c r="GK121" i="4" s="1"/>
  <c r="GK70" i="4"/>
  <c r="GK114" i="4" s="1"/>
  <c r="GK64" i="4"/>
  <c r="GK108" i="4" s="1"/>
  <c r="GK82" i="4"/>
  <c r="GK126" i="4" s="1"/>
  <c r="GK85" i="4"/>
  <c r="GK129" i="4" s="1"/>
  <c r="GK98" i="4"/>
  <c r="GK103" i="4"/>
  <c r="GK79" i="4"/>
  <c r="GK123" i="4" s="1"/>
  <c r="GK65" i="4"/>
  <c r="GK109" i="4" s="1"/>
  <c r="GK72" i="4"/>
  <c r="GK116" i="4" s="1"/>
  <c r="GK84" i="4"/>
  <c r="GK128" i="4" s="1"/>
  <c r="GK88" i="4"/>
  <c r="GK132" i="4" s="1"/>
  <c r="GK99" i="4"/>
  <c r="GK55" i="4"/>
  <c r="GK57" i="4"/>
  <c r="GL50" i="4"/>
  <c r="GL54" i="4"/>
  <c r="GL49" i="4"/>
  <c r="GL46" i="4"/>
  <c r="GL47" i="4"/>
  <c r="GL51" i="4"/>
  <c r="GL45" i="4"/>
  <c r="GL42" i="4"/>
  <c r="GL43" i="4"/>
  <c r="GL44" i="4"/>
  <c r="GL41" i="4"/>
  <c r="GL39" i="4"/>
  <c r="GL33" i="4"/>
  <c r="GL40" i="4"/>
  <c r="GL34" i="4"/>
  <c r="GL38" i="4"/>
  <c r="GL37" i="4"/>
  <c r="GL30" i="4"/>
  <c r="GL32" i="4"/>
  <c r="GL25" i="4"/>
  <c r="GL31" i="4"/>
  <c r="GL28" i="4"/>
  <c r="GL29" i="4"/>
  <c r="GL23" i="4"/>
  <c r="GL19" i="4"/>
  <c r="GL20" i="4"/>
  <c r="GL27" i="4"/>
  <c r="GL21" i="4"/>
  <c r="GL16" i="4"/>
  <c r="GL12" i="4"/>
  <c r="GL17" i="4"/>
  <c r="GL26" i="4"/>
  <c r="GL18" i="4"/>
  <c r="GL24" i="4"/>
  <c r="GL15" i="4"/>
  <c r="GL22" i="4"/>
  <c r="GL7" i="4"/>
  <c r="GL11" i="4"/>
  <c r="GL8" i="4"/>
  <c r="GL9" i="4"/>
  <c r="GL14" i="4"/>
  <c r="GL13" i="4"/>
  <c r="GL10" i="4"/>
  <c r="GL6" i="4"/>
  <c r="GM5" i="4"/>
  <c r="CQ5" i="2"/>
  <c r="GK5" i="5" l="1"/>
  <c r="GJ38" i="5"/>
  <c r="GJ32" i="5"/>
  <c r="GJ26" i="5"/>
  <c r="GJ33" i="5"/>
  <c r="GJ27" i="5"/>
  <c r="GJ34" i="5"/>
  <c r="GJ29" i="5"/>
  <c r="GJ37" i="5"/>
  <c r="GJ31" i="5"/>
  <c r="GJ25" i="5"/>
  <c r="GJ24" i="5"/>
  <c r="GJ20" i="5"/>
  <c r="GJ14" i="5"/>
  <c r="GJ21" i="5"/>
  <c r="GJ15" i="5"/>
  <c r="GJ23" i="5"/>
  <c r="GJ18" i="5"/>
  <c r="GJ12" i="5"/>
  <c r="GJ11" i="5"/>
  <c r="GJ8" i="5"/>
  <c r="GJ10" i="5"/>
  <c r="GJ22" i="5"/>
  <c r="GJ16" i="5"/>
  <c r="GJ6" i="5"/>
  <c r="GK5" i="3"/>
  <c r="GJ46" i="3"/>
  <c r="GJ42" i="3"/>
  <c r="GJ48" i="3"/>
  <c r="GJ43" i="3"/>
  <c r="GJ49" i="3"/>
  <c r="GJ44" i="3"/>
  <c r="GJ45" i="3"/>
  <c r="GJ37" i="3"/>
  <c r="GJ39" i="3"/>
  <c r="GJ32" i="3"/>
  <c r="GJ27" i="3"/>
  <c r="GJ41" i="3"/>
  <c r="GJ34" i="3"/>
  <c r="GJ19" i="3"/>
  <c r="GJ14" i="3"/>
  <c r="GJ35" i="3"/>
  <c r="GJ30" i="3"/>
  <c r="GJ25" i="3"/>
  <c r="GJ20" i="3"/>
  <c r="GJ15" i="3"/>
  <c r="GJ28" i="3"/>
  <c r="GJ29" i="3"/>
  <c r="GJ24" i="3"/>
  <c r="GJ21" i="3"/>
  <c r="GJ16" i="3"/>
  <c r="GJ22" i="3"/>
  <c r="GJ17" i="3"/>
  <c r="GJ13" i="3"/>
  <c r="GJ6" i="3"/>
  <c r="GJ10" i="3"/>
  <c r="GJ11" i="3"/>
  <c r="GJ8" i="3"/>
  <c r="GJ9" i="3"/>
  <c r="CQ64" i="2"/>
  <c r="CQ63" i="2"/>
  <c r="CQ69" i="2"/>
  <c r="CQ54" i="2"/>
  <c r="CQ66" i="2"/>
  <c r="CQ57" i="2"/>
  <c r="CQ59" i="2"/>
  <c r="CQ67" i="2"/>
  <c r="CQ56" i="2"/>
  <c r="CQ61" i="2"/>
  <c r="CQ62" i="2"/>
  <c r="CQ53" i="2"/>
  <c r="CQ51" i="2"/>
  <c r="CQ52" i="2"/>
  <c r="CQ50" i="2"/>
  <c r="CQ44" i="2"/>
  <c r="CQ39" i="2"/>
  <c r="CQ60" i="2"/>
  <c r="CQ48" i="2"/>
  <c r="CQ47" i="2"/>
  <c r="CQ42" i="2"/>
  <c r="CQ37" i="2"/>
  <c r="CQ43" i="2"/>
  <c r="CQ32" i="2"/>
  <c r="CQ40" i="2"/>
  <c r="CQ38" i="2"/>
  <c r="CQ34" i="2"/>
  <c r="CQ45" i="2"/>
  <c r="CQ33" i="2"/>
  <c r="CQ31" i="2"/>
  <c r="CQ36" i="2"/>
  <c r="CQ30" i="2"/>
  <c r="CQ23" i="2"/>
  <c r="CQ28" i="2"/>
  <c r="CQ26" i="2"/>
  <c r="CQ24" i="2"/>
  <c r="CQ18" i="2"/>
  <c r="CQ22" i="2"/>
  <c r="CQ20" i="2"/>
  <c r="CQ15" i="2"/>
  <c r="CQ12" i="2"/>
  <c r="CQ16" i="2"/>
  <c r="CQ13" i="2"/>
  <c r="CQ25" i="2"/>
  <c r="CQ10" i="2"/>
  <c r="CT53" i="4" s="1"/>
  <c r="CT58" i="4" s="1"/>
  <c r="CQ7" i="2"/>
  <c r="CQ14" i="2"/>
  <c r="CQ9" i="2"/>
  <c r="CT52" i="4" s="1"/>
  <c r="CQ8" i="2"/>
  <c r="CQ6" i="2"/>
  <c r="GK92" i="4"/>
  <c r="GK136" i="4" s="1"/>
  <c r="GL36" i="4"/>
  <c r="GL60" i="4" s="1"/>
  <c r="GK93" i="4"/>
  <c r="GK137" i="4" s="1"/>
  <c r="GL63" i="4"/>
  <c r="GL107" i="4" s="1"/>
  <c r="GL35" i="4"/>
  <c r="GL70" i="4"/>
  <c r="GL114" i="4" s="1"/>
  <c r="GL81" i="4"/>
  <c r="GL125" i="4" s="1"/>
  <c r="GL71" i="4"/>
  <c r="GL115" i="4" s="1"/>
  <c r="GL94" i="4"/>
  <c r="GL56" i="4"/>
  <c r="GL77" i="4"/>
  <c r="GL121" i="4" s="1"/>
  <c r="GL87" i="4"/>
  <c r="GL131" i="4" s="1"/>
  <c r="GL101" i="4"/>
  <c r="GL75" i="4"/>
  <c r="GL119" i="4" s="1"/>
  <c r="GL76" i="4"/>
  <c r="GL120" i="4" s="1"/>
  <c r="GL100" i="4"/>
  <c r="GL66" i="4"/>
  <c r="GL110" i="4" s="1"/>
  <c r="GL83" i="4"/>
  <c r="GL127" i="4" s="1"/>
  <c r="GL80" i="4"/>
  <c r="GL124" i="4" s="1"/>
  <c r="GL95" i="4"/>
  <c r="GL99" i="4"/>
  <c r="GL65" i="4"/>
  <c r="GL109" i="4" s="1"/>
  <c r="GL74" i="4"/>
  <c r="GL118" i="4" s="1"/>
  <c r="GL86" i="4"/>
  <c r="GL130" i="4" s="1"/>
  <c r="GL91" i="4"/>
  <c r="GL135" i="4" s="1"/>
  <c r="GL102" i="4"/>
  <c r="GL68" i="4"/>
  <c r="GL112" i="4" s="1"/>
  <c r="GL69" i="4"/>
  <c r="GL113" i="4" s="1"/>
  <c r="GL85" i="4"/>
  <c r="GL129" i="4" s="1"/>
  <c r="GL97" i="4"/>
  <c r="GL64" i="4"/>
  <c r="GL108" i="4" s="1"/>
  <c r="GL73" i="4"/>
  <c r="GL117" i="4" s="1"/>
  <c r="GL88" i="4"/>
  <c r="GL132" i="4" s="1"/>
  <c r="GL90" i="4"/>
  <c r="GL134" i="4" s="1"/>
  <c r="GL79" i="4"/>
  <c r="GL123" i="4" s="1"/>
  <c r="GL78" i="4"/>
  <c r="GL122" i="4" s="1"/>
  <c r="GL82" i="4"/>
  <c r="GL126" i="4" s="1"/>
  <c r="GL96" i="4"/>
  <c r="GL103" i="4"/>
  <c r="GL67" i="4"/>
  <c r="GL111" i="4" s="1"/>
  <c r="GL72" i="4"/>
  <c r="GL116" i="4" s="1"/>
  <c r="GL84" i="4"/>
  <c r="GL128" i="4" s="1"/>
  <c r="GL89" i="4"/>
  <c r="GL133" i="4" s="1"/>
  <c r="GL98" i="4"/>
  <c r="GL57" i="4"/>
  <c r="GL55" i="4"/>
  <c r="GM54" i="4"/>
  <c r="GM49" i="4"/>
  <c r="GM50" i="4"/>
  <c r="GM51" i="4"/>
  <c r="GM47" i="4"/>
  <c r="GM46" i="4"/>
  <c r="GM44" i="4"/>
  <c r="GM42" i="4"/>
  <c r="GM41" i="4"/>
  <c r="GM43" i="4"/>
  <c r="GM45" i="4"/>
  <c r="GM40" i="4"/>
  <c r="GM39" i="4"/>
  <c r="GM34" i="4"/>
  <c r="GM38" i="4"/>
  <c r="GM37" i="4"/>
  <c r="GM32" i="4"/>
  <c r="GM33" i="4"/>
  <c r="GM31" i="4"/>
  <c r="GM28" i="4"/>
  <c r="GM29" i="4"/>
  <c r="GM30" i="4"/>
  <c r="GM26" i="4"/>
  <c r="GM27" i="4"/>
  <c r="GM19" i="4"/>
  <c r="GM20" i="4"/>
  <c r="GM23" i="4"/>
  <c r="GM25" i="4"/>
  <c r="GM24" i="4"/>
  <c r="GM22" i="4"/>
  <c r="GM21" i="4"/>
  <c r="GM17" i="4"/>
  <c r="GM18" i="4"/>
  <c r="GM14" i="4"/>
  <c r="GM15" i="4"/>
  <c r="GM11" i="4"/>
  <c r="GM8" i="4"/>
  <c r="GM16" i="4"/>
  <c r="GM12" i="4"/>
  <c r="GM13" i="4"/>
  <c r="GM10" i="4"/>
  <c r="GM6" i="4"/>
  <c r="GM9" i="4"/>
  <c r="GM7" i="4"/>
  <c r="GN5" i="4"/>
  <c r="CR5" i="2"/>
  <c r="CR61" i="2" l="1"/>
  <c r="CR64" i="2"/>
  <c r="CR69" i="2"/>
  <c r="CR62" i="2"/>
  <c r="CR66" i="2"/>
  <c r="CR63" i="2"/>
  <c r="CR67" i="2"/>
  <c r="CR60" i="2"/>
  <c r="CR59" i="2"/>
  <c r="CR57" i="2"/>
  <c r="CR53" i="2"/>
  <c r="CR51" i="2"/>
  <c r="CR56" i="2"/>
  <c r="CR47" i="2"/>
  <c r="CR48" i="2"/>
  <c r="CR52" i="2"/>
  <c r="CR54" i="2"/>
  <c r="CR50" i="2"/>
  <c r="CR44" i="2"/>
  <c r="CR37" i="2"/>
  <c r="CR43" i="2"/>
  <c r="CR40" i="2"/>
  <c r="CR38" i="2"/>
  <c r="CR45" i="2"/>
  <c r="CR42" i="2"/>
  <c r="CR33" i="2"/>
  <c r="CR36" i="2"/>
  <c r="CR28" i="2"/>
  <c r="CR34" i="2"/>
  <c r="CR30" i="2"/>
  <c r="CR25" i="2"/>
  <c r="CR32" i="2"/>
  <c r="CR31" i="2"/>
  <c r="CR23" i="2"/>
  <c r="CR16" i="2"/>
  <c r="CR26" i="2"/>
  <c r="CR24" i="2"/>
  <c r="CR39" i="2"/>
  <c r="CR20" i="2"/>
  <c r="CR14" i="2"/>
  <c r="CR18" i="2"/>
  <c r="CR10" i="2"/>
  <c r="CU53" i="4" s="1"/>
  <c r="CU58" i="4" s="1"/>
  <c r="CR6" i="2"/>
  <c r="CR22" i="2"/>
  <c r="CR15" i="2"/>
  <c r="CR12" i="2"/>
  <c r="CR7" i="2"/>
  <c r="CR13" i="2"/>
  <c r="CR8" i="2"/>
  <c r="CR9" i="2"/>
  <c r="CU52" i="4" s="1"/>
  <c r="GL5" i="3"/>
  <c r="GK48" i="3"/>
  <c r="GK43" i="3"/>
  <c r="GK49" i="3"/>
  <c r="GK44" i="3"/>
  <c r="GK45" i="3"/>
  <c r="GK46" i="3"/>
  <c r="GK37" i="3"/>
  <c r="GK30" i="3"/>
  <c r="GK25" i="3"/>
  <c r="GK39" i="3"/>
  <c r="GK32" i="3"/>
  <c r="GK27" i="3"/>
  <c r="GK41" i="3"/>
  <c r="GK42" i="3"/>
  <c r="GK35" i="3"/>
  <c r="GK29" i="3"/>
  <c r="GK24" i="3"/>
  <c r="GK20" i="3"/>
  <c r="GK15" i="3"/>
  <c r="GK28" i="3"/>
  <c r="GK21" i="3"/>
  <c r="GK16" i="3"/>
  <c r="GK11" i="3"/>
  <c r="GK34" i="3"/>
  <c r="GK22" i="3"/>
  <c r="GK17" i="3"/>
  <c r="GK13" i="3"/>
  <c r="GK6" i="3"/>
  <c r="GK8" i="3"/>
  <c r="GK14" i="3"/>
  <c r="GK9" i="3"/>
  <c r="GK19" i="3"/>
  <c r="GK10" i="3"/>
  <c r="GL5" i="5"/>
  <c r="GK33" i="5"/>
  <c r="GK34" i="5"/>
  <c r="GK29" i="5"/>
  <c r="GK38" i="5"/>
  <c r="GK37" i="5"/>
  <c r="GK21" i="5"/>
  <c r="GK15" i="5"/>
  <c r="GK27" i="5"/>
  <c r="GK25" i="5"/>
  <c r="GK22" i="5"/>
  <c r="GK16" i="5"/>
  <c r="GK11" i="5"/>
  <c r="GK32" i="5"/>
  <c r="GK23" i="5"/>
  <c r="GK18" i="5"/>
  <c r="GK20" i="5"/>
  <c r="GK10" i="5"/>
  <c r="GK26" i="5"/>
  <c r="GK6" i="5"/>
  <c r="GK31" i="5"/>
  <c r="GK14" i="5"/>
  <c r="GK12" i="5"/>
  <c r="GK8" i="5"/>
  <c r="GK24" i="5"/>
  <c r="GM95" i="4"/>
  <c r="GM102" i="4"/>
  <c r="GM100" i="4"/>
  <c r="GL93" i="4"/>
  <c r="GL137" i="4" s="1"/>
  <c r="GL92" i="4"/>
  <c r="GL136" i="4" s="1"/>
  <c r="GM63" i="4"/>
  <c r="GM107" i="4" s="1"/>
  <c r="GM97" i="4"/>
  <c r="GM36" i="4"/>
  <c r="GM60" i="4" s="1"/>
  <c r="GM66" i="4"/>
  <c r="GM110" i="4" s="1"/>
  <c r="GM35" i="4"/>
  <c r="GM94" i="4"/>
  <c r="GM56" i="4"/>
  <c r="GM96" i="4"/>
  <c r="GM64" i="4"/>
  <c r="GM108" i="4" s="1"/>
  <c r="GM67" i="4"/>
  <c r="GM111" i="4" s="1"/>
  <c r="GM98" i="4"/>
  <c r="GM68" i="4"/>
  <c r="GM112" i="4" s="1"/>
  <c r="GM82" i="4"/>
  <c r="GM126" i="4" s="1"/>
  <c r="GM85" i="4"/>
  <c r="GM129" i="4" s="1"/>
  <c r="GM72" i="4"/>
  <c r="GM116" i="4" s="1"/>
  <c r="GM80" i="4"/>
  <c r="GM124" i="4" s="1"/>
  <c r="GM88" i="4"/>
  <c r="GM132" i="4" s="1"/>
  <c r="GM71" i="4"/>
  <c r="GM115" i="4" s="1"/>
  <c r="GM77" i="4"/>
  <c r="GM121" i="4" s="1"/>
  <c r="GM90" i="4"/>
  <c r="GM134" i="4" s="1"/>
  <c r="GM75" i="4"/>
  <c r="GM119" i="4" s="1"/>
  <c r="GM76" i="4"/>
  <c r="GM120" i="4" s="1"/>
  <c r="GM89" i="4"/>
  <c r="GM133" i="4" s="1"/>
  <c r="GM70" i="4"/>
  <c r="GM114" i="4" s="1"/>
  <c r="GM74" i="4"/>
  <c r="GM118" i="4" s="1"/>
  <c r="GM84" i="4"/>
  <c r="GM128" i="4" s="1"/>
  <c r="GM99" i="4"/>
  <c r="GM69" i="4"/>
  <c r="GM113" i="4" s="1"/>
  <c r="GM78" i="4"/>
  <c r="GM122" i="4" s="1"/>
  <c r="GM83" i="4"/>
  <c r="GM127" i="4" s="1"/>
  <c r="GM101" i="4"/>
  <c r="GM73" i="4"/>
  <c r="GM117" i="4" s="1"/>
  <c r="GM79" i="4"/>
  <c r="GM123" i="4" s="1"/>
  <c r="GM87" i="4"/>
  <c r="GM131" i="4" s="1"/>
  <c r="GM91" i="4"/>
  <c r="GM135" i="4" s="1"/>
  <c r="GM103" i="4"/>
  <c r="GM65" i="4"/>
  <c r="GM109" i="4" s="1"/>
  <c r="GM81" i="4"/>
  <c r="GM125" i="4" s="1"/>
  <c r="GM86" i="4"/>
  <c r="GM130" i="4" s="1"/>
  <c r="GM57" i="4"/>
  <c r="GM55" i="4"/>
  <c r="GN49" i="4"/>
  <c r="GN50" i="4"/>
  <c r="GN54" i="4"/>
  <c r="GN47" i="4"/>
  <c r="GN51" i="4"/>
  <c r="GN45" i="4"/>
  <c r="GN43" i="4"/>
  <c r="GN44" i="4"/>
  <c r="GN34" i="4"/>
  <c r="GN40" i="4"/>
  <c r="GN46" i="4"/>
  <c r="GN42" i="4"/>
  <c r="GN41" i="4"/>
  <c r="GN39" i="4"/>
  <c r="GN38" i="4"/>
  <c r="GN37" i="4"/>
  <c r="GN33" i="4"/>
  <c r="GN31" i="4"/>
  <c r="GN28" i="4"/>
  <c r="GN26" i="4"/>
  <c r="GN29" i="4"/>
  <c r="GN27" i="4"/>
  <c r="GN30" i="4"/>
  <c r="GN32" i="4"/>
  <c r="GN24" i="4"/>
  <c r="GN20" i="4"/>
  <c r="GN23" i="4"/>
  <c r="GN21" i="4"/>
  <c r="GN25" i="4"/>
  <c r="GN22" i="4"/>
  <c r="GN17" i="4"/>
  <c r="GN13" i="4"/>
  <c r="GN19" i="4"/>
  <c r="GN18" i="4"/>
  <c r="GN14" i="4"/>
  <c r="GN15" i="4"/>
  <c r="GN16" i="4"/>
  <c r="GN8" i="4"/>
  <c r="GN12" i="4"/>
  <c r="GN9" i="4"/>
  <c r="GN10" i="4"/>
  <c r="GN11" i="4"/>
  <c r="GN7" i="4"/>
  <c r="GN6" i="4"/>
  <c r="GO5" i="4"/>
  <c r="CS5" i="2"/>
  <c r="CS66" i="2" l="1"/>
  <c r="CS67" i="2"/>
  <c r="CS69" i="2"/>
  <c r="CS59" i="2"/>
  <c r="CS56" i="2"/>
  <c r="CS61" i="2"/>
  <c r="CS57" i="2"/>
  <c r="CS54" i="2"/>
  <c r="CS62" i="2"/>
  <c r="CS60" i="2"/>
  <c r="CS64" i="2"/>
  <c r="CS63" i="2"/>
  <c r="CS51" i="2"/>
  <c r="CS52" i="2"/>
  <c r="CS50" i="2"/>
  <c r="CS40" i="2"/>
  <c r="CS36" i="2"/>
  <c r="CS48" i="2"/>
  <c r="CS47" i="2"/>
  <c r="CS53" i="2"/>
  <c r="CS45" i="2"/>
  <c r="CS43" i="2"/>
  <c r="CS38" i="2"/>
  <c r="CS33" i="2"/>
  <c r="CS44" i="2"/>
  <c r="CS42" i="2"/>
  <c r="CS39" i="2"/>
  <c r="CS31" i="2"/>
  <c r="CS37" i="2"/>
  <c r="CS34" i="2"/>
  <c r="CS32" i="2"/>
  <c r="CS23" i="2"/>
  <c r="CS28" i="2"/>
  <c r="CS26" i="2"/>
  <c r="CS24" i="2"/>
  <c r="CS25" i="2"/>
  <c r="CS22" i="2"/>
  <c r="CS15" i="2"/>
  <c r="CS12" i="2"/>
  <c r="CS20" i="2"/>
  <c r="CS13" i="2"/>
  <c r="CS30" i="2"/>
  <c r="CS16" i="2"/>
  <c r="CS14" i="2"/>
  <c r="CS10" i="2"/>
  <c r="CV53" i="4" s="1"/>
  <c r="CV58" i="4" s="1"/>
  <c r="CS18" i="2"/>
  <c r="CS7" i="2"/>
  <c r="CS9" i="2"/>
  <c r="CV52" i="4" s="1"/>
  <c r="CS8" i="2"/>
  <c r="CS6" i="2"/>
  <c r="GM5" i="5"/>
  <c r="GL38" i="5"/>
  <c r="GL33" i="5"/>
  <c r="GL27" i="5"/>
  <c r="GL34" i="5"/>
  <c r="GL29" i="5"/>
  <c r="GL24" i="5"/>
  <c r="GL37" i="5"/>
  <c r="GL31" i="5"/>
  <c r="GL25" i="5"/>
  <c r="GL32" i="5"/>
  <c r="GL26" i="5"/>
  <c r="GL21" i="5"/>
  <c r="GL15" i="5"/>
  <c r="GL22" i="5"/>
  <c r="GL16" i="5"/>
  <c r="GL23" i="5"/>
  <c r="GL20" i="5"/>
  <c r="GL14" i="5"/>
  <c r="GL10" i="5"/>
  <c r="GL18" i="5"/>
  <c r="GL6" i="5"/>
  <c r="GL12" i="5"/>
  <c r="GL8" i="5"/>
  <c r="GL11" i="5"/>
  <c r="GM5" i="3"/>
  <c r="GL48" i="3"/>
  <c r="GL43" i="3"/>
  <c r="GL49" i="3"/>
  <c r="GL44" i="3"/>
  <c r="GL45" i="3"/>
  <c r="GL46" i="3"/>
  <c r="GL42" i="3"/>
  <c r="GL39" i="3"/>
  <c r="GL32" i="3"/>
  <c r="GL41" i="3"/>
  <c r="GL34" i="3"/>
  <c r="GL28" i="3"/>
  <c r="GL35" i="3"/>
  <c r="GL29" i="3"/>
  <c r="GL30" i="3"/>
  <c r="GL25" i="3"/>
  <c r="GL20" i="3"/>
  <c r="GL15" i="3"/>
  <c r="GL21" i="3"/>
  <c r="GL16" i="3"/>
  <c r="GL11" i="3"/>
  <c r="GL24" i="3"/>
  <c r="GL22" i="3"/>
  <c r="GL17" i="3"/>
  <c r="GL13" i="3"/>
  <c r="GL27" i="3"/>
  <c r="GL19" i="3"/>
  <c r="GL14" i="3"/>
  <c r="GL37" i="3"/>
  <c r="GL8" i="3"/>
  <c r="GL9" i="3"/>
  <c r="GL10" i="3"/>
  <c r="GL6" i="3"/>
  <c r="GM92" i="4"/>
  <c r="GM136" i="4" s="1"/>
  <c r="GN64" i="4"/>
  <c r="GN108" i="4" s="1"/>
  <c r="GM93" i="4"/>
  <c r="GM137" i="4" s="1"/>
  <c r="GN63" i="4"/>
  <c r="GN107" i="4" s="1"/>
  <c r="GN68" i="4"/>
  <c r="GN112" i="4" s="1"/>
  <c r="GN35" i="4"/>
  <c r="GN36" i="4"/>
  <c r="GN60" i="4" s="1"/>
  <c r="GN75" i="4"/>
  <c r="GN119" i="4" s="1"/>
  <c r="GN77" i="4"/>
  <c r="GN121" i="4" s="1"/>
  <c r="GN97" i="4"/>
  <c r="GN88" i="4"/>
  <c r="GN132" i="4" s="1"/>
  <c r="GN67" i="4"/>
  <c r="GN111" i="4" s="1"/>
  <c r="GN76" i="4"/>
  <c r="GN120" i="4" s="1"/>
  <c r="GN94" i="4"/>
  <c r="GN56" i="4"/>
  <c r="GN73" i="4"/>
  <c r="GN117" i="4" s="1"/>
  <c r="GN98" i="4"/>
  <c r="GN81" i="4"/>
  <c r="GN125" i="4" s="1"/>
  <c r="GN90" i="4"/>
  <c r="GN134" i="4" s="1"/>
  <c r="GN91" i="4"/>
  <c r="GN135" i="4" s="1"/>
  <c r="GN66" i="4"/>
  <c r="GN110" i="4" s="1"/>
  <c r="GN70" i="4"/>
  <c r="GN114" i="4" s="1"/>
  <c r="GN89" i="4"/>
  <c r="GN133" i="4" s="1"/>
  <c r="GN101" i="4"/>
  <c r="GN69" i="4"/>
  <c r="GN113" i="4" s="1"/>
  <c r="GN74" i="4"/>
  <c r="GN118" i="4" s="1"/>
  <c r="GN87" i="4"/>
  <c r="GN131" i="4" s="1"/>
  <c r="GN95" i="4"/>
  <c r="GN100" i="4"/>
  <c r="GN65" i="4"/>
  <c r="GN109" i="4" s="1"/>
  <c r="GN79" i="4"/>
  <c r="GN123" i="4" s="1"/>
  <c r="GN84" i="4"/>
  <c r="GN128" i="4" s="1"/>
  <c r="GN96" i="4"/>
  <c r="GN102" i="4"/>
  <c r="GN82" i="4"/>
  <c r="GN126" i="4" s="1"/>
  <c r="GN86" i="4"/>
  <c r="GN130" i="4" s="1"/>
  <c r="GN72" i="4"/>
  <c r="GN116" i="4" s="1"/>
  <c r="GN78" i="4"/>
  <c r="GN122" i="4" s="1"/>
  <c r="GN83" i="4"/>
  <c r="GN127" i="4" s="1"/>
  <c r="GN99" i="4"/>
  <c r="GN71" i="4"/>
  <c r="GN115" i="4" s="1"/>
  <c r="GN80" i="4"/>
  <c r="GN124" i="4" s="1"/>
  <c r="GN85" i="4"/>
  <c r="GN129" i="4" s="1"/>
  <c r="GN103" i="4"/>
  <c r="GN55" i="4"/>
  <c r="GN57" i="4"/>
  <c r="GO49" i="4"/>
  <c r="GO50" i="4"/>
  <c r="GO54" i="4"/>
  <c r="GO51" i="4"/>
  <c r="GO47" i="4"/>
  <c r="GO46" i="4"/>
  <c r="GO45" i="4"/>
  <c r="GO43" i="4"/>
  <c r="GO40" i="4"/>
  <c r="GO44" i="4"/>
  <c r="GO39" i="4"/>
  <c r="GO42" i="4"/>
  <c r="GO38" i="4"/>
  <c r="GO34" i="4"/>
  <c r="GO37" i="4"/>
  <c r="GO41" i="4"/>
  <c r="GO31" i="4"/>
  <c r="GO33" i="4"/>
  <c r="GO29" i="4"/>
  <c r="GO30" i="4"/>
  <c r="GO32" i="4"/>
  <c r="GO27" i="4"/>
  <c r="GO25" i="4"/>
  <c r="GO20" i="4"/>
  <c r="GO23" i="4"/>
  <c r="GO21" i="4"/>
  <c r="GO22" i="4"/>
  <c r="GO28" i="4"/>
  <c r="GO24" i="4"/>
  <c r="GO26" i="4"/>
  <c r="GO19" i="4"/>
  <c r="GO18" i="4"/>
  <c r="GO15" i="4"/>
  <c r="GO16" i="4"/>
  <c r="GO17" i="4"/>
  <c r="GO12" i="4"/>
  <c r="GO9" i="4"/>
  <c r="GO13" i="4"/>
  <c r="GO14" i="4"/>
  <c r="GO10" i="4"/>
  <c r="GO11" i="4"/>
  <c r="GO8" i="4"/>
  <c r="GO7" i="4"/>
  <c r="GO6" i="4"/>
  <c r="GP5" i="4"/>
  <c r="CT5" i="2"/>
  <c r="CT66" i="2" l="1"/>
  <c r="CT62" i="2"/>
  <c r="CT67" i="2"/>
  <c r="CT64" i="2"/>
  <c r="CT69" i="2"/>
  <c r="CT63" i="2"/>
  <c r="CT61" i="2"/>
  <c r="CT59" i="2"/>
  <c r="CT57" i="2"/>
  <c r="CT56" i="2"/>
  <c r="CT60" i="2"/>
  <c r="CT54" i="2"/>
  <c r="CT52" i="2"/>
  <c r="CT51" i="2"/>
  <c r="CT48" i="2"/>
  <c r="CT50" i="2"/>
  <c r="CT53" i="2"/>
  <c r="CT45" i="2"/>
  <c r="CT47" i="2"/>
  <c r="CT43" i="2"/>
  <c r="CT40" i="2"/>
  <c r="CT44" i="2"/>
  <c r="CT38" i="2"/>
  <c r="CT42" i="2"/>
  <c r="CT39" i="2"/>
  <c r="CT37" i="2"/>
  <c r="CT31" i="2"/>
  <c r="CT28" i="2"/>
  <c r="CT36" i="2"/>
  <c r="CT34" i="2"/>
  <c r="CT30" i="2"/>
  <c r="CT32" i="2"/>
  <c r="CT26" i="2"/>
  <c r="CT23" i="2"/>
  <c r="CT24" i="2"/>
  <c r="CT18" i="2"/>
  <c r="CT13" i="2"/>
  <c r="CT33" i="2"/>
  <c r="CT25" i="2"/>
  <c r="CT22" i="2"/>
  <c r="CT15" i="2"/>
  <c r="CT12" i="2"/>
  <c r="CT7" i="2"/>
  <c r="CT20" i="2"/>
  <c r="CT8" i="2"/>
  <c r="CT16" i="2"/>
  <c r="CT9" i="2"/>
  <c r="CW52" i="4" s="1"/>
  <c r="CT14" i="2"/>
  <c r="CT10" i="2"/>
  <c r="CW53" i="4" s="1"/>
  <c r="CW58" i="4" s="1"/>
  <c r="CT6" i="2"/>
  <c r="GN5" i="3"/>
  <c r="GM49" i="3"/>
  <c r="GM44" i="3"/>
  <c r="GM45" i="3"/>
  <c r="GM46" i="3"/>
  <c r="GM42" i="3"/>
  <c r="GM39" i="3"/>
  <c r="GM32" i="3"/>
  <c r="GM27" i="3"/>
  <c r="GM43" i="3"/>
  <c r="GM41" i="3"/>
  <c r="GM34" i="3"/>
  <c r="GM28" i="3"/>
  <c r="GM35" i="3"/>
  <c r="GM48" i="3"/>
  <c r="GM37" i="3"/>
  <c r="GM30" i="3"/>
  <c r="GM25" i="3"/>
  <c r="GM21" i="3"/>
  <c r="GM16" i="3"/>
  <c r="GM24" i="3"/>
  <c r="GM29" i="3"/>
  <c r="GM22" i="3"/>
  <c r="GM17" i="3"/>
  <c r="GM13" i="3"/>
  <c r="GM19" i="3"/>
  <c r="GM14" i="3"/>
  <c r="GM8" i="3"/>
  <c r="GM11" i="3"/>
  <c r="GM15" i="3"/>
  <c r="GM9" i="3"/>
  <c r="GM20" i="3"/>
  <c r="GM10" i="3"/>
  <c r="GM6" i="3"/>
  <c r="GN5" i="5"/>
  <c r="GM34" i="5"/>
  <c r="GM38" i="5"/>
  <c r="GM37" i="5"/>
  <c r="GM31" i="5"/>
  <c r="GM22" i="5"/>
  <c r="GM16" i="5"/>
  <c r="GM29" i="5"/>
  <c r="GM27" i="5"/>
  <c r="GM25" i="5"/>
  <c r="GM32" i="5"/>
  <c r="GM23" i="5"/>
  <c r="GM18" i="5"/>
  <c r="GM12" i="5"/>
  <c r="GM20" i="5"/>
  <c r="GM14" i="5"/>
  <c r="GM33" i="5"/>
  <c r="GM26" i="5"/>
  <c r="GM24" i="5"/>
  <c r="GM6" i="5"/>
  <c r="GM21" i="5"/>
  <c r="GM8" i="5"/>
  <c r="GM15" i="5"/>
  <c r="GM11" i="5"/>
  <c r="GM10" i="5"/>
  <c r="GO96" i="4"/>
  <c r="GN93" i="4"/>
  <c r="GN137" i="4" s="1"/>
  <c r="GO98" i="4"/>
  <c r="GN92" i="4"/>
  <c r="GN136" i="4" s="1"/>
  <c r="GO63" i="4"/>
  <c r="GO107" i="4" s="1"/>
  <c r="GO35" i="4"/>
  <c r="GO36" i="4"/>
  <c r="GO60" i="4" s="1"/>
  <c r="GO86" i="4"/>
  <c r="GO130" i="4" s="1"/>
  <c r="GO65" i="4"/>
  <c r="GO109" i="4" s="1"/>
  <c r="GO73" i="4"/>
  <c r="GO117" i="4" s="1"/>
  <c r="GO101" i="4"/>
  <c r="GO68" i="4"/>
  <c r="GO112" i="4" s="1"/>
  <c r="GO72" i="4"/>
  <c r="GO116" i="4" s="1"/>
  <c r="GO79" i="4"/>
  <c r="GO123" i="4" s="1"/>
  <c r="GO71" i="4"/>
  <c r="GO115" i="4" s="1"/>
  <c r="GO94" i="4"/>
  <c r="GO56" i="4"/>
  <c r="GO74" i="4"/>
  <c r="GO118" i="4" s="1"/>
  <c r="GO70" i="4"/>
  <c r="GO114" i="4" s="1"/>
  <c r="GO64" i="4"/>
  <c r="GO108" i="4" s="1"/>
  <c r="GO67" i="4"/>
  <c r="GO111" i="4" s="1"/>
  <c r="GO78" i="4"/>
  <c r="GO122" i="4" s="1"/>
  <c r="GO90" i="4"/>
  <c r="GO134" i="4" s="1"/>
  <c r="GO80" i="4"/>
  <c r="GO124" i="4" s="1"/>
  <c r="GO88" i="4"/>
  <c r="GO132" i="4" s="1"/>
  <c r="GO97" i="4"/>
  <c r="GO75" i="4"/>
  <c r="GO119" i="4" s="1"/>
  <c r="GO77" i="4"/>
  <c r="GO121" i="4" s="1"/>
  <c r="GO100" i="4"/>
  <c r="GO76" i="4"/>
  <c r="GO120" i="4" s="1"/>
  <c r="GO82" i="4"/>
  <c r="GO126" i="4" s="1"/>
  <c r="GO102" i="4"/>
  <c r="GO83" i="4"/>
  <c r="GO127" i="4" s="1"/>
  <c r="GO84" i="4"/>
  <c r="GO128" i="4" s="1"/>
  <c r="GO91" i="4"/>
  <c r="GO135" i="4" s="1"/>
  <c r="GO103" i="4"/>
  <c r="GO66" i="4"/>
  <c r="GO110" i="4" s="1"/>
  <c r="GO81" i="4"/>
  <c r="GO125" i="4" s="1"/>
  <c r="GO89" i="4"/>
  <c r="GO133" i="4" s="1"/>
  <c r="GO95" i="4"/>
  <c r="GO69" i="4"/>
  <c r="GO113" i="4" s="1"/>
  <c r="GO85" i="4"/>
  <c r="GO129" i="4" s="1"/>
  <c r="GO87" i="4"/>
  <c r="GO131" i="4" s="1"/>
  <c r="GO99" i="4"/>
  <c r="GO55" i="4"/>
  <c r="GO57" i="4"/>
  <c r="GP50" i="4"/>
  <c r="GP54" i="4"/>
  <c r="GP49" i="4"/>
  <c r="GP51" i="4"/>
  <c r="GP46" i="4"/>
  <c r="GP44" i="4"/>
  <c r="GP47" i="4"/>
  <c r="GP45" i="4"/>
  <c r="GP43" i="4"/>
  <c r="GP37" i="4"/>
  <c r="GP40" i="4"/>
  <c r="GP38" i="4"/>
  <c r="GP39" i="4"/>
  <c r="GP42" i="4"/>
  <c r="GP41" i="4"/>
  <c r="GP28" i="4"/>
  <c r="GP34" i="4"/>
  <c r="GP30" i="4"/>
  <c r="GP33" i="4"/>
  <c r="GP29" i="4"/>
  <c r="GP27" i="4"/>
  <c r="GP32" i="4"/>
  <c r="GP25" i="4"/>
  <c r="GP23" i="4"/>
  <c r="GP31" i="4"/>
  <c r="GP21" i="4"/>
  <c r="GP22" i="4"/>
  <c r="GP24" i="4"/>
  <c r="GP26" i="4"/>
  <c r="GP19" i="4"/>
  <c r="GP18" i="4"/>
  <c r="GP14" i="4"/>
  <c r="GP15" i="4"/>
  <c r="GP20" i="4"/>
  <c r="GP16" i="4"/>
  <c r="GP17" i="4"/>
  <c r="GP12" i="4"/>
  <c r="GP9" i="4"/>
  <c r="GP10" i="4"/>
  <c r="GP13" i="4"/>
  <c r="GP11" i="4"/>
  <c r="GP8" i="4"/>
  <c r="GP7" i="4"/>
  <c r="GP6" i="4"/>
  <c r="GQ5" i="4"/>
  <c r="CU5" i="2"/>
  <c r="GO5" i="5" l="1"/>
  <c r="GN38" i="5"/>
  <c r="GN34" i="5"/>
  <c r="GN29" i="5"/>
  <c r="GN24" i="5"/>
  <c r="GN37" i="5"/>
  <c r="GN31" i="5"/>
  <c r="GN25" i="5"/>
  <c r="GN32" i="5"/>
  <c r="GN26" i="5"/>
  <c r="GN33" i="5"/>
  <c r="GN27" i="5"/>
  <c r="GN22" i="5"/>
  <c r="GN16" i="5"/>
  <c r="GN11" i="5"/>
  <c r="GN23" i="5"/>
  <c r="GN18" i="5"/>
  <c r="GN12" i="5"/>
  <c r="GN21" i="5"/>
  <c r="GN15" i="5"/>
  <c r="GN6" i="5"/>
  <c r="GN8" i="5"/>
  <c r="GN14" i="5"/>
  <c r="GN10" i="5"/>
  <c r="GN20" i="5"/>
  <c r="CU67" i="2"/>
  <c r="CU69" i="2"/>
  <c r="CU66" i="2"/>
  <c r="CU63" i="2"/>
  <c r="CU57" i="2"/>
  <c r="CU61" i="2"/>
  <c r="CU64" i="2"/>
  <c r="CU60" i="2"/>
  <c r="CU62" i="2"/>
  <c r="CU54" i="2"/>
  <c r="CU59" i="2"/>
  <c r="CU56" i="2"/>
  <c r="CU52" i="2"/>
  <c r="CU53" i="2"/>
  <c r="CU50" i="2"/>
  <c r="CU42" i="2"/>
  <c r="CU37" i="2"/>
  <c r="CU47" i="2"/>
  <c r="CU48" i="2"/>
  <c r="CU51" i="2"/>
  <c r="CU45" i="2"/>
  <c r="CU44" i="2"/>
  <c r="CU39" i="2"/>
  <c r="CU40" i="2"/>
  <c r="CU38" i="2"/>
  <c r="CU36" i="2"/>
  <c r="CU34" i="2"/>
  <c r="CU32" i="2"/>
  <c r="CU43" i="2"/>
  <c r="CU33" i="2"/>
  <c r="CU31" i="2"/>
  <c r="CU24" i="2"/>
  <c r="CU28" i="2"/>
  <c r="CU26" i="2"/>
  <c r="CU25" i="2"/>
  <c r="CU30" i="2"/>
  <c r="CU22" i="2"/>
  <c r="CU20" i="2"/>
  <c r="CU15" i="2"/>
  <c r="CU16" i="2"/>
  <c r="CU13" i="2"/>
  <c r="CU9" i="2"/>
  <c r="CX52" i="4" s="1"/>
  <c r="CU23" i="2"/>
  <c r="CU14" i="2"/>
  <c r="CU18" i="2"/>
  <c r="CU10" i="2"/>
  <c r="CX53" i="4" s="1"/>
  <c r="CX58" i="4" s="1"/>
  <c r="CU7" i="2"/>
  <c r="CU8" i="2"/>
  <c r="CU6" i="2"/>
  <c r="CU12" i="2"/>
  <c r="GO5" i="3"/>
  <c r="GN49" i="3"/>
  <c r="GN44" i="3"/>
  <c r="GN45" i="3"/>
  <c r="GN46" i="3"/>
  <c r="GN48" i="3"/>
  <c r="GN43" i="3"/>
  <c r="GN41" i="3"/>
  <c r="GN34" i="3"/>
  <c r="GN35" i="3"/>
  <c r="GN29" i="3"/>
  <c r="GN24" i="3"/>
  <c r="GN42" i="3"/>
  <c r="GN37" i="3"/>
  <c r="GN30" i="3"/>
  <c r="GN21" i="3"/>
  <c r="GN16" i="3"/>
  <c r="GN11" i="3"/>
  <c r="GN28" i="3"/>
  <c r="GN22" i="3"/>
  <c r="GN17" i="3"/>
  <c r="GN13" i="3"/>
  <c r="GN27" i="3"/>
  <c r="GN19" i="3"/>
  <c r="GN14" i="3"/>
  <c r="GN39" i="3"/>
  <c r="GN32" i="3"/>
  <c r="GN20" i="3"/>
  <c r="GN15" i="3"/>
  <c r="GN9" i="3"/>
  <c r="GN10" i="3"/>
  <c r="GN25" i="3"/>
  <c r="GN6" i="3"/>
  <c r="GN8" i="3"/>
  <c r="GP95" i="4"/>
  <c r="GP63" i="4"/>
  <c r="GP107" i="4" s="1"/>
  <c r="GO93" i="4"/>
  <c r="GO137" i="4" s="1"/>
  <c r="GO92" i="4"/>
  <c r="GO136" i="4" s="1"/>
  <c r="GP35" i="4"/>
  <c r="GP99" i="4"/>
  <c r="GP36" i="4"/>
  <c r="GP60" i="4" s="1"/>
  <c r="GP65" i="4"/>
  <c r="GP109" i="4" s="1"/>
  <c r="GP67" i="4"/>
  <c r="GP111" i="4" s="1"/>
  <c r="GP75" i="4"/>
  <c r="GP119" i="4" s="1"/>
  <c r="GP82" i="4"/>
  <c r="GP126" i="4" s="1"/>
  <c r="GP98" i="4"/>
  <c r="GP96" i="4"/>
  <c r="GP64" i="4"/>
  <c r="GP108" i="4" s="1"/>
  <c r="GP94" i="4"/>
  <c r="GP56" i="4"/>
  <c r="GP66" i="4"/>
  <c r="GP110" i="4" s="1"/>
  <c r="GP76" i="4"/>
  <c r="GP120" i="4" s="1"/>
  <c r="GP89" i="4"/>
  <c r="GP133" i="4" s="1"/>
  <c r="GP101" i="4"/>
  <c r="GP69" i="4"/>
  <c r="GP113" i="4" s="1"/>
  <c r="GP83" i="4"/>
  <c r="GP127" i="4" s="1"/>
  <c r="GP84" i="4"/>
  <c r="GP128" i="4" s="1"/>
  <c r="GP103" i="4"/>
  <c r="GP74" i="4"/>
  <c r="GP118" i="4" s="1"/>
  <c r="GP81" i="4"/>
  <c r="GP125" i="4" s="1"/>
  <c r="GP86" i="4"/>
  <c r="GP130" i="4" s="1"/>
  <c r="GP73" i="4"/>
  <c r="GP117" i="4" s="1"/>
  <c r="GP79" i="4"/>
  <c r="GP123" i="4" s="1"/>
  <c r="GP90" i="4"/>
  <c r="GP134" i="4" s="1"/>
  <c r="GP97" i="4"/>
  <c r="GP77" i="4"/>
  <c r="GP121" i="4" s="1"/>
  <c r="GP78" i="4"/>
  <c r="GP122" i="4" s="1"/>
  <c r="GP87" i="4"/>
  <c r="GP131" i="4" s="1"/>
  <c r="GP72" i="4"/>
  <c r="GP116" i="4" s="1"/>
  <c r="GP88" i="4"/>
  <c r="GP132" i="4" s="1"/>
  <c r="GP91" i="4"/>
  <c r="GP135" i="4" s="1"/>
  <c r="GP100" i="4"/>
  <c r="GP68" i="4"/>
  <c r="GP112" i="4" s="1"/>
  <c r="GP70" i="4"/>
  <c r="GP114" i="4" s="1"/>
  <c r="GP71" i="4"/>
  <c r="GP115" i="4" s="1"/>
  <c r="GP80" i="4"/>
  <c r="GP124" i="4" s="1"/>
  <c r="GP85" i="4"/>
  <c r="GP129" i="4" s="1"/>
  <c r="GP102" i="4"/>
  <c r="GP55" i="4"/>
  <c r="GP57" i="4"/>
  <c r="GQ50" i="4"/>
  <c r="GQ51" i="4"/>
  <c r="GQ54" i="4"/>
  <c r="GQ49" i="4"/>
  <c r="GQ45" i="4"/>
  <c r="GQ46" i="4"/>
  <c r="GQ47" i="4"/>
  <c r="GQ44" i="4"/>
  <c r="GQ43" i="4"/>
  <c r="GQ40" i="4"/>
  <c r="GQ42" i="4"/>
  <c r="GQ99" i="4" s="1"/>
  <c r="GQ41" i="4"/>
  <c r="GQ38" i="4"/>
  <c r="GQ39" i="4"/>
  <c r="GQ37" i="4"/>
  <c r="GQ32" i="4"/>
  <c r="GQ33" i="4"/>
  <c r="GQ34" i="4"/>
  <c r="GQ29" i="4"/>
  <c r="GQ30" i="4"/>
  <c r="GQ31" i="4"/>
  <c r="GQ28" i="4"/>
  <c r="GQ27" i="4"/>
  <c r="GQ25" i="4"/>
  <c r="GQ23" i="4"/>
  <c r="GQ21" i="4"/>
  <c r="GQ22" i="4"/>
  <c r="GQ24" i="4"/>
  <c r="GQ26" i="4"/>
  <c r="GQ20" i="4"/>
  <c r="GQ19" i="4"/>
  <c r="GQ15" i="4"/>
  <c r="GQ16" i="4"/>
  <c r="GQ17" i="4"/>
  <c r="GQ10" i="4"/>
  <c r="GQ13" i="4"/>
  <c r="GQ14" i="4"/>
  <c r="GQ11" i="4"/>
  <c r="GQ12" i="4"/>
  <c r="GQ8" i="4"/>
  <c r="GQ7" i="4"/>
  <c r="GQ9" i="4"/>
  <c r="GQ6" i="4"/>
  <c r="GQ18" i="4"/>
  <c r="GR5" i="4"/>
  <c r="CV5" i="2"/>
  <c r="CV67" i="2" l="1"/>
  <c r="CV66" i="2"/>
  <c r="CV69" i="2"/>
  <c r="CV59" i="2"/>
  <c r="CV61" i="2"/>
  <c r="CV60" i="2"/>
  <c r="CV64" i="2"/>
  <c r="CV62" i="2"/>
  <c r="CV56" i="2"/>
  <c r="CV63" i="2"/>
  <c r="CV57" i="2"/>
  <c r="CV51" i="2"/>
  <c r="CV54" i="2"/>
  <c r="CV53" i="2"/>
  <c r="CV48" i="2"/>
  <c r="CV52" i="2"/>
  <c r="CV50" i="2"/>
  <c r="CV47" i="2"/>
  <c r="CV44" i="2"/>
  <c r="CV38" i="2"/>
  <c r="CV42" i="2"/>
  <c r="CV39" i="2"/>
  <c r="CV45" i="2"/>
  <c r="CV43" i="2"/>
  <c r="CV36" i="2"/>
  <c r="CV30" i="2"/>
  <c r="CV34" i="2"/>
  <c r="CV32" i="2"/>
  <c r="CV40" i="2"/>
  <c r="CV26" i="2"/>
  <c r="CV31" i="2"/>
  <c r="CV28" i="2"/>
  <c r="CV24" i="2"/>
  <c r="CV33" i="2"/>
  <c r="CV20" i="2"/>
  <c r="CV14" i="2"/>
  <c r="CV25" i="2"/>
  <c r="CV37" i="2"/>
  <c r="CV23" i="2"/>
  <c r="CV16" i="2"/>
  <c r="CV8" i="2"/>
  <c r="CV13" i="2"/>
  <c r="CV9" i="2"/>
  <c r="CY52" i="4" s="1"/>
  <c r="CV10" i="2"/>
  <c r="CY53" i="4" s="1"/>
  <c r="CY58" i="4" s="1"/>
  <c r="CV6" i="2"/>
  <c r="CV18" i="2"/>
  <c r="CV12" i="2"/>
  <c r="CV7" i="2"/>
  <c r="CV15" i="2"/>
  <c r="CV22" i="2"/>
  <c r="GP5" i="3"/>
  <c r="GO45" i="3"/>
  <c r="GO46" i="3"/>
  <c r="GO42" i="3"/>
  <c r="GO48" i="3"/>
  <c r="GO43" i="3"/>
  <c r="GO41" i="3"/>
  <c r="GO34" i="3"/>
  <c r="GO28" i="3"/>
  <c r="GO35" i="3"/>
  <c r="GO29" i="3"/>
  <c r="GO24" i="3"/>
  <c r="GO44" i="3"/>
  <c r="GO49" i="3"/>
  <c r="GO37" i="3"/>
  <c r="GO39" i="3"/>
  <c r="GO32" i="3"/>
  <c r="GO27" i="3"/>
  <c r="GO22" i="3"/>
  <c r="GO17" i="3"/>
  <c r="GO19" i="3"/>
  <c r="GO14" i="3"/>
  <c r="GO20" i="3"/>
  <c r="GO15" i="3"/>
  <c r="GO25" i="3"/>
  <c r="GO16" i="3"/>
  <c r="GO11" i="3"/>
  <c r="GO9" i="3"/>
  <c r="GO21" i="3"/>
  <c r="GO30" i="3"/>
  <c r="GO10" i="3"/>
  <c r="GO13" i="3"/>
  <c r="GO6" i="3"/>
  <c r="GO8" i="3"/>
  <c r="GP5" i="5"/>
  <c r="GO37" i="5"/>
  <c r="GO38" i="5"/>
  <c r="GO32" i="5"/>
  <c r="GO33" i="5"/>
  <c r="GO29" i="5"/>
  <c r="GO27" i="5"/>
  <c r="GO25" i="5"/>
  <c r="GO23" i="5"/>
  <c r="GO18" i="5"/>
  <c r="GO20" i="5"/>
  <c r="GO14" i="5"/>
  <c r="GO34" i="5"/>
  <c r="GO26" i="5"/>
  <c r="GO24" i="5"/>
  <c r="GO21" i="5"/>
  <c r="GO15" i="5"/>
  <c r="GO31" i="5"/>
  <c r="GO6" i="5"/>
  <c r="GO22" i="5"/>
  <c r="GO16" i="5"/>
  <c r="GO8" i="5"/>
  <c r="GO12" i="5"/>
  <c r="GO11" i="5"/>
  <c r="GO10" i="5"/>
  <c r="GQ63" i="4"/>
  <c r="GQ107" i="4" s="1"/>
  <c r="GP93" i="4"/>
  <c r="GP137" i="4" s="1"/>
  <c r="GP92" i="4"/>
  <c r="GP136" i="4" s="1"/>
  <c r="GQ75" i="4"/>
  <c r="GQ119" i="4" s="1"/>
  <c r="GQ36" i="4"/>
  <c r="GQ60" i="4" s="1"/>
  <c r="GQ35" i="4"/>
  <c r="GQ74" i="4"/>
  <c r="GQ118" i="4" s="1"/>
  <c r="GQ78" i="4"/>
  <c r="GQ122" i="4" s="1"/>
  <c r="GQ64" i="4"/>
  <c r="GQ108" i="4" s="1"/>
  <c r="GQ73" i="4"/>
  <c r="GQ117" i="4" s="1"/>
  <c r="GQ100" i="4"/>
  <c r="GQ94" i="4"/>
  <c r="GQ56" i="4"/>
  <c r="GQ96" i="4"/>
  <c r="GQ95" i="4"/>
  <c r="GQ98" i="4"/>
  <c r="GQ66" i="4"/>
  <c r="GQ110" i="4" s="1"/>
  <c r="GQ91" i="4"/>
  <c r="GQ135" i="4" s="1"/>
  <c r="GQ97" i="4"/>
  <c r="GQ80" i="4"/>
  <c r="GQ124" i="4" s="1"/>
  <c r="GQ90" i="4"/>
  <c r="GQ134" i="4" s="1"/>
  <c r="GQ65" i="4"/>
  <c r="GQ109" i="4" s="1"/>
  <c r="GQ72" i="4"/>
  <c r="GQ116" i="4" s="1"/>
  <c r="GQ82" i="4"/>
  <c r="GQ126" i="4" s="1"/>
  <c r="GQ89" i="4"/>
  <c r="GQ133" i="4" s="1"/>
  <c r="GQ101" i="4"/>
  <c r="GQ69" i="4"/>
  <c r="GQ113" i="4" s="1"/>
  <c r="GQ76" i="4"/>
  <c r="GQ120" i="4" s="1"/>
  <c r="GQ84" i="4"/>
  <c r="GQ128" i="4" s="1"/>
  <c r="GQ68" i="4"/>
  <c r="GQ112" i="4" s="1"/>
  <c r="GQ77" i="4"/>
  <c r="GQ121" i="4" s="1"/>
  <c r="GQ85" i="4"/>
  <c r="GQ129" i="4" s="1"/>
  <c r="GQ103" i="4"/>
  <c r="GQ71" i="4"/>
  <c r="GQ115" i="4" s="1"/>
  <c r="GQ83" i="4"/>
  <c r="GQ127" i="4" s="1"/>
  <c r="GQ88" i="4"/>
  <c r="GQ132" i="4" s="1"/>
  <c r="GQ102" i="4"/>
  <c r="GQ70" i="4"/>
  <c r="GQ114" i="4" s="1"/>
  <c r="GQ81" i="4"/>
  <c r="GQ125" i="4" s="1"/>
  <c r="GQ87" i="4"/>
  <c r="GQ131" i="4" s="1"/>
  <c r="GQ67" i="4"/>
  <c r="GQ111" i="4" s="1"/>
  <c r="GQ79" i="4"/>
  <c r="GQ123" i="4" s="1"/>
  <c r="GQ86" i="4"/>
  <c r="GQ130" i="4" s="1"/>
  <c r="GQ55" i="4"/>
  <c r="GQ57" i="4"/>
  <c r="GR50" i="4"/>
  <c r="GR51" i="4"/>
  <c r="GR54" i="4"/>
  <c r="GR45" i="4"/>
  <c r="GR46" i="4"/>
  <c r="GR47" i="4"/>
  <c r="GR49" i="4"/>
  <c r="GR43" i="4"/>
  <c r="GR40" i="4"/>
  <c r="GR38" i="4"/>
  <c r="GR44" i="4"/>
  <c r="GR39" i="4"/>
  <c r="GR42" i="4"/>
  <c r="GR41" i="4"/>
  <c r="GR37" i="4"/>
  <c r="GR34" i="4"/>
  <c r="GR29" i="4"/>
  <c r="GR32" i="4"/>
  <c r="GR31" i="4"/>
  <c r="GR30" i="4"/>
  <c r="GR28" i="4"/>
  <c r="GR33" i="4"/>
  <c r="GR27" i="4"/>
  <c r="GR26" i="4"/>
  <c r="GR24" i="4"/>
  <c r="GR22" i="4"/>
  <c r="GR25" i="4"/>
  <c r="GR20" i="4"/>
  <c r="GR21" i="4"/>
  <c r="GR15" i="4"/>
  <c r="GR11" i="4"/>
  <c r="GR23" i="4"/>
  <c r="GR16" i="4"/>
  <c r="GR17" i="4"/>
  <c r="GR18" i="4"/>
  <c r="GR14" i="4"/>
  <c r="GR10" i="4"/>
  <c r="GR19" i="4"/>
  <c r="GR13" i="4"/>
  <c r="GR7" i="4"/>
  <c r="GR8" i="4"/>
  <c r="GR9" i="4"/>
  <c r="GR6" i="4"/>
  <c r="GR12" i="4"/>
  <c r="GS5" i="4"/>
  <c r="CW5" i="2"/>
  <c r="CW69" i="2" l="1"/>
  <c r="CW63" i="2"/>
  <c r="CW64" i="2"/>
  <c r="CW67" i="2"/>
  <c r="CW66" i="2"/>
  <c r="CW62" i="2"/>
  <c r="CW59" i="2"/>
  <c r="CW61" i="2"/>
  <c r="CW54" i="2"/>
  <c r="CW60" i="2"/>
  <c r="CW56" i="2"/>
  <c r="CW52" i="2"/>
  <c r="CW57" i="2"/>
  <c r="CW53" i="2"/>
  <c r="CW51" i="2"/>
  <c r="CW47" i="2"/>
  <c r="CW43" i="2"/>
  <c r="CW38" i="2"/>
  <c r="CW48" i="2"/>
  <c r="CW40" i="2"/>
  <c r="CW36" i="2"/>
  <c r="CW34" i="2"/>
  <c r="CW44" i="2"/>
  <c r="CW42" i="2"/>
  <c r="CW31" i="2"/>
  <c r="CW39" i="2"/>
  <c r="CW50" i="2"/>
  <c r="CW45" i="2"/>
  <c r="CW37" i="2"/>
  <c r="CW33" i="2"/>
  <c r="CW32" i="2"/>
  <c r="CW28" i="2"/>
  <c r="CW26" i="2"/>
  <c r="CW25" i="2"/>
  <c r="CW22" i="2"/>
  <c r="CW30" i="2"/>
  <c r="CW23" i="2"/>
  <c r="CW13" i="2"/>
  <c r="CW16" i="2"/>
  <c r="CW24" i="2"/>
  <c r="CW14" i="2"/>
  <c r="CW10" i="2"/>
  <c r="CZ53" i="4" s="1"/>
  <c r="CZ58" i="4" s="1"/>
  <c r="CW18" i="2"/>
  <c r="CW15" i="2"/>
  <c r="CW7" i="2"/>
  <c r="CW9" i="2"/>
  <c r="CZ52" i="4" s="1"/>
  <c r="CW8" i="2"/>
  <c r="CW6" i="2"/>
  <c r="CW12" i="2"/>
  <c r="CW20" i="2"/>
  <c r="GQ5" i="5"/>
  <c r="GP38" i="5"/>
  <c r="GP37" i="5"/>
  <c r="GP31" i="5"/>
  <c r="GP25" i="5"/>
  <c r="GP32" i="5"/>
  <c r="GP26" i="5"/>
  <c r="GP33" i="5"/>
  <c r="GP27" i="5"/>
  <c r="GP34" i="5"/>
  <c r="GP29" i="5"/>
  <c r="GP24" i="5"/>
  <c r="GP23" i="5"/>
  <c r="GP18" i="5"/>
  <c r="GP12" i="5"/>
  <c r="GP20" i="5"/>
  <c r="GP14" i="5"/>
  <c r="GP22" i="5"/>
  <c r="GP16" i="5"/>
  <c r="GP11" i="5"/>
  <c r="GP6" i="5"/>
  <c r="GP8" i="5"/>
  <c r="GP21" i="5"/>
  <c r="GP10" i="5"/>
  <c r="GP15" i="5"/>
  <c r="GQ5" i="3"/>
  <c r="GP45" i="3"/>
  <c r="GP46" i="3"/>
  <c r="GP42" i="3"/>
  <c r="GP48" i="3"/>
  <c r="GP49" i="3"/>
  <c r="GP44" i="3"/>
  <c r="GP43" i="3"/>
  <c r="GP35" i="3"/>
  <c r="GP37" i="3"/>
  <c r="GP30" i="3"/>
  <c r="GP25" i="3"/>
  <c r="GP39" i="3"/>
  <c r="GP32" i="3"/>
  <c r="GP28" i="3"/>
  <c r="GP22" i="3"/>
  <c r="GP17" i="3"/>
  <c r="GP13" i="3"/>
  <c r="GP24" i="3"/>
  <c r="GP29" i="3"/>
  <c r="GP19" i="3"/>
  <c r="GP14" i="3"/>
  <c r="GP34" i="3"/>
  <c r="GP27" i="3"/>
  <c r="GP41" i="3"/>
  <c r="GP20" i="3"/>
  <c r="GP15" i="3"/>
  <c r="GP21" i="3"/>
  <c r="GP16" i="3"/>
  <c r="GP11" i="3"/>
  <c r="GP10" i="3"/>
  <c r="GP6" i="3"/>
  <c r="GP9" i="3"/>
  <c r="GP8" i="3"/>
  <c r="GQ92" i="4"/>
  <c r="GQ136" i="4" s="1"/>
  <c r="GR63" i="4"/>
  <c r="GR107" i="4" s="1"/>
  <c r="GQ93" i="4"/>
  <c r="GQ137" i="4" s="1"/>
  <c r="GR36" i="4"/>
  <c r="GR60" i="4" s="1"/>
  <c r="GR67" i="4"/>
  <c r="GR111" i="4" s="1"/>
  <c r="GR78" i="4"/>
  <c r="GR122" i="4" s="1"/>
  <c r="GR35" i="4"/>
  <c r="GR97" i="4"/>
  <c r="GR94" i="4"/>
  <c r="GR56" i="4"/>
  <c r="GR98" i="4"/>
  <c r="GR85" i="4"/>
  <c r="GR129" i="4" s="1"/>
  <c r="GR99" i="4"/>
  <c r="GR103" i="4"/>
  <c r="GR96" i="4"/>
  <c r="GR101" i="4"/>
  <c r="GR95" i="4"/>
  <c r="GR76" i="4"/>
  <c r="GR120" i="4" s="1"/>
  <c r="GR72" i="4"/>
  <c r="GR116" i="4" s="1"/>
  <c r="GR90" i="4"/>
  <c r="GR134" i="4" s="1"/>
  <c r="GR69" i="4"/>
  <c r="GR113" i="4" s="1"/>
  <c r="GR71" i="4"/>
  <c r="GR115" i="4" s="1"/>
  <c r="GR77" i="4"/>
  <c r="GR121" i="4" s="1"/>
  <c r="GR87" i="4"/>
  <c r="GR131" i="4" s="1"/>
  <c r="GR102" i="4"/>
  <c r="GR75" i="4"/>
  <c r="GR119" i="4" s="1"/>
  <c r="GR82" i="4"/>
  <c r="GR126" i="4" s="1"/>
  <c r="GR88" i="4"/>
  <c r="GR132" i="4" s="1"/>
  <c r="GR74" i="4"/>
  <c r="GR118" i="4" s="1"/>
  <c r="GR79" i="4"/>
  <c r="GR123" i="4" s="1"/>
  <c r="GR89" i="4"/>
  <c r="GR133" i="4" s="1"/>
  <c r="GR65" i="4"/>
  <c r="GR109" i="4" s="1"/>
  <c r="GR73" i="4"/>
  <c r="GR117" i="4" s="1"/>
  <c r="GR81" i="4"/>
  <c r="GR125" i="4" s="1"/>
  <c r="GR86" i="4"/>
  <c r="GR130" i="4" s="1"/>
  <c r="GR64" i="4"/>
  <c r="GR108" i="4" s="1"/>
  <c r="GR80" i="4"/>
  <c r="GR124" i="4" s="1"/>
  <c r="GR83" i="4"/>
  <c r="GR127" i="4" s="1"/>
  <c r="GR91" i="4"/>
  <c r="GR135" i="4" s="1"/>
  <c r="GR100" i="4"/>
  <c r="GR66" i="4"/>
  <c r="GR110" i="4" s="1"/>
  <c r="GR70" i="4"/>
  <c r="GR114" i="4" s="1"/>
  <c r="GR68" i="4"/>
  <c r="GR112" i="4" s="1"/>
  <c r="GR84" i="4"/>
  <c r="GR128" i="4" s="1"/>
  <c r="GR55" i="4"/>
  <c r="GR57" i="4"/>
  <c r="GS50" i="4"/>
  <c r="GS54" i="4"/>
  <c r="GS49" i="4"/>
  <c r="GS51" i="4"/>
  <c r="GS46" i="4"/>
  <c r="GS47" i="4"/>
  <c r="GS45" i="4"/>
  <c r="GS43" i="4"/>
  <c r="GS44" i="4"/>
  <c r="GS40" i="4"/>
  <c r="GS42" i="4"/>
  <c r="GS41" i="4"/>
  <c r="GS39" i="4"/>
  <c r="GS38" i="4"/>
  <c r="GS33" i="4"/>
  <c r="GS34" i="4"/>
  <c r="GS30" i="4"/>
  <c r="GS37" i="4"/>
  <c r="GS32" i="4"/>
  <c r="GS28" i="4"/>
  <c r="GS31" i="4"/>
  <c r="GS27" i="4"/>
  <c r="GS25" i="4"/>
  <c r="GS29" i="4"/>
  <c r="GS26" i="4"/>
  <c r="GS22" i="4"/>
  <c r="GS24" i="4"/>
  <c r="GS23" i="4"/>
  <c r="GS21" i="4"/>
  <c r="GS16" i="4"/>
  <c r="GS20" i="4"/>
  <c r="GS17" i="4"/>
  <c r="GS18" i="4"/>
  <c r="GS19" i="4"/>
  <c r="GS13" i="4"/>
  <c r="GS7" i="4"/>
  <c r="GS14" i="4"/>
  <c r="GS12" i="4"/>
  <c r="GS9" i="4"/>
  <c r="GS6" i="4"/>
  <c r="GS11" i="4"/>
  <c r="GS15" i="4"/>
  <c r="GS10" i="4"/>
  <c r="GS8" i="4"/>
  <c r="GT5" i="4"/>
  <c r="CX5" i="2"/>
  <c r="GR5" i="3" l="1"/>
  <c r="GQ46" i="3"/>
  <c r="GQ48" i="3"/>
  <c r="GQ43" i="3"/>
  <c r="GQ49" i="3"/>
  <c r="GQ44" i="3"/>
  <c r="GQ35" i="3"/>
  <c r="GQ29" i="3"/>
  <c r="GQ24" i="3"/>
  <c r="GQ45" i="3"/>
  <c r="GQ37" i="3"/>
  <c r="GQ30" i="3"/>
  <c r="GQ25" i="3"/>
  <c r="GQ42" i="3"/>
  <c r="GQ39" i="3"/>
  <c r="GQ41" i="3"/>
  <c r="GQ34" i="3"/>
  <c r="GQ28" i="3"/>
  <c r="GQ19" i="3"/>
  <c r="GQ14" i="3"/>
  <c r="GQ27" i="3"/>
  <c r="GQ20" i="3"/>
  <c r="GQ15" i="3"/>
  <c r="GQ32" i="3"/>
  <c r="GQ21" i="3"/>
  <c r="GQ16" i="3"/>
  <c r="GQ10" i="3"/>
  <c r="GQ6" i="3"/>
  <c r="GQ22" i="3"/>
  <c r="GQ11" i="3"/>
  <c r="GQ8" i="3"/>
  <c r="GQ17" i="3"/>
  <c r="GQ13" i="3"/>
  <c r="GQ9" i="3"/>
  <c r="GR5" i="5"/>
  <c r="GQ38" i="5"/>
  <c r="GQ33" i="5"/>
  <c r="GQ34" i="5"/>
  <c r="GQ29" i="5"/>
  <c r="GQ27" i="5"/>
  <c r="GQ25" i="5"/>
  <c r="GQ20" i="5"/>
  <c r="GQ37" i="5"/>
  <c r="GQ32" i="5"/>
  <c r="GQ21" i="5"/>
  <c r="GQ15" i="5"/>
  <c r="GQ26" i="5"/>
  <c r="GQ24" i="5"/>
  <c r="GQ31" i="5"/>
  <c r="GQ22" i="5"/>
  <c r="GQ16" i="5"/>
  <c r="GQ18" i="5"/>
  <c r="GQ8" i="5"/>
  <c r="GQ10" i="5"/>
  <c r="GQ14" i="5"/>
  <c r="GQ12" i="5"/>
  <c r="GQ11" i="5"/>
  <c r="GQ23" i="5"/>
  <c r="GQ6" i="5"/>
  <c r="CX69" i="2"/>
  <c r="CX60" i="2"/>
  <c r="CX62" i="2"/>
  <c r="CX63" i="2"/>
  <c r="CX61" i="2"/>
  <c r="CX66" i="2"/>
  <c r="CX64" i="2"/>
  <c r="CX67" i="2"/>
  <c r="CX59" i="2"/>
  <c r="CX57" i="2"/>
  <c r="CX54" i="2"/>
  <c r="CX52" i="2"/>
  <c r="CX56" i="2"/>
  <c r="CX50" i="2"/>
  <c r="CX53" i="2"/>
  <c r="CX47" i="2"/>
  <c r="CX51" i="2"/>
  <c r="CX48" i="2"/>
  <c r="CX45" i="2"/>
  <c r="CX44" i="2"/>
  <c r="CX36" i="2"/>
  <c r="CX42" i="2"/>
  <c r="CX39" i="2"/>
  <c r="CX37" i="2"/>
  <c r="CX43" i="2"/>
  <c r="CX40" i="2"/>
  <c r="CX34" i="2"/>
  <c r="CX32" i="2"/>
  <c r="CX38" i="2"/>
  <c r="CX26" i="2"/>
  <c r="CX33" i="2"/>
  <c r="CX28" i="2"/>
  <c r="CX30" i="2"/>
  <c r="CX24" i="2"/>
  <c r="CX31" i="2"/>
  <c r="CX25" i="2"/>
  <c r="CX22" i="2"/>
  <c r="CX15" i="2"/>
  <c r="CX23" i="2"/>
  <c r="CX18" i="2"/>
  <c r="CX13" i="2"/>
  <c r="CX16" i="2"/>
  <c r="CX9" i="2"/>
  <c r="DA52" i="4" s="1"/>
  <c r="CX14" i="2"/>
  <c r="CX10" i="2"/>
  <c r="DA53" i="4" s="1"/>
  <c r="DA58" i="4" s="1"/>
  <c r="CX6" i="2"/>
  <c r="CX12" i="2"/>
  <c r="CX7" i="2"/>
  <c r="CX20" i="2"/>
  <c r="CX8" i="2"/>
  <c r="GS70" i="4"/>
  <c r="GS114" i="4" s="1"/>
  <c r="GS76" i="4"/>
  <c r="GS120" i="4" s="1"/>
  <c r="GS68" i="4"/>
  <c r="GS112" i="4" s="1"/>
  <c r="GR92" i="4"/>
  <c r="GR136" i="4" s="1"/>
  <c r="GS63" i="4"/>
  <c r="GS107" i="4" s="1"/>
  <c r="GS67" i="4"/>
  <c r="GS111" i="4" s="1"/>
  <c r="GS66" i="4"/>
  <c r="GS110" i="4" s="1"/>
  <c r="GS72" i="4"/>
  <c r="GS116" i="4" s="1"/>
  <c r="GR93" i="4"/>
  <c r="GR137" i="4" s="1"/>
  <c r="GS36" i="4"/>
  <c r="GS60" i="4" s="1"/>
  <c r="GS35" i="4"/>
  <c r="GS79" i="4"/>
  <c r="GS123" i="4" s="1"/>
  <c r="GS94" i="4"/>
  <c r="GS56" i="4"/>
  <c r="GS97" i="4"/>
  <c r="GS81" i="4"/>
  <c r="GS125" i="4" s="1"/>
  <c r="GS89" i="4"/>
  <c r="GS133" i="4" s="1"/>
  <c r="GS99" i="4"/>
  <c r="GS75" i="4"/>
  <c r="GS119" i="4" s="1"/>
  <c r="GS83" i="4"/>
  <c r="GS127" i="4" s="1"/>
  <c r="GS87" i="4"/>
  <c r="GS131" i="4" s="1"/>
  <c r="GS101" i="4"/>
  <c r="GS74" i="4"/>
  <c r="GS118" i="4" s="1"/>
  <c r="GS86" i="4"/>
  <c r="GS130" i="4" s="1"/>
  <c r="GS91" i="4"/>
  <c r="GS135" i="4" s="1"/>
  <c r="GS100" i="4"/>
  <c r="GS77" i="4"/>
  <c r="GS121" i="4" s="1"/>
  <c r="GS82" i="4"/>
  <c r="GS126" i="4" s="1"/>
  <c r="GS90" i="4"/>
  <c r="GS134" i="4" s="1"/>
  <c r="GS102" i="4"/>
  <c r="GS69" i="4"/>
  <c r="GS113" i="4" s="1"/>
  <c r="GS73" i="4"/>
  <c r="GS117" i="4" s="1"/>
  <c r="GS84" i="4"/>
  <c r="GS128" i="4" s="1"/>
  <c r="GS95" i="4"/>
  <c r="GS71" i="4"/>
  <c r="GS115" i="4" s="1"/>
  <c r="GS78" i="4"/>
  <c r="GS122" i="4" s="1"/>
  <c r="GS88" i="4"/>
  <c r="GS132" i="4" s="1"/>
  <c r="GS96" i="4"/>
  <c r="GS103" i="4"/>
  <c r="GS65" i="4"/>
  <c r="GS109" i="4" s="1"/>
  <c r="GS64" i="4"/>
  <c r="GS108" i="4" s="1"/>
  <c r="GS80" i="4"/>
  <c r="GS124" i="4" s="1"/>
  <c r="GS85" i="4"/>
  <c r="GS129" i="4" s="1"/>
  <c r="GS98" i="4"/>
  <c r="GS55" i="4"/>
  <c r="GS57" i="4"/>
  <c r="GT50" i="4"/>
  <c r="GT54" i="4"/>
  <c r="GT49" i="4"/>
  <c r="GT46" i="4"/>
  <c r="GT47" i="4"/>
  <c r="GT42" i="4"/>
  <c r="GT51" i="4"/>
  <c r="GT45" i="4"/>
  <c r="GT43" i="4"/>
  <c r="GT44" i="4"/>
  <c r="GT41" i="4"/>
  <c r="GT40" i="4"/>
  <c r="GT39" i="4"/>
  <c r="GT33" i="4"/>
  <c r="GT34" i="4"/>
  <c r="GT37" i="4"/>
  <c r="GT30" i="4"/>
  <c r="GT38" i="4"/>
  <c r="GT25" i="4"/>
  <c r="GT32" i="4"/>
  <c r="GT28" i="4"/>
  <c r="GT31" i="4"/>
  <c r="GT29" i="4"/>
  <c r="GT23" i="4"/>
  <c r="GT26" i="4"/>
  <c r="GT24" i="4"/>
  <c r="GT19" i="4"/>
  <c r="GT20" i="4"/>
  <c r="GT27" i="4"/>
  <c r="GT21" i="4"/>
  <c r="GT16" i="4"/>
  <c r="GT12" i="4"/>
  <c r="GT17" i="4"/>
  <c r="GT18" i="4"/>
  <c r="GT22" i="4"/>
  <c r="GT15" i="4"/>
  <c r="GT7" i="4"/>
  <c r="GT14" i="4"/>
  <c r="GT11" i="4"/>
  <c r="GT8" i="4"/>
  <c r="GT9" i="4"/>
  <c r="GT13" i="4"/>
  <c r="GT10" i="4"/>
  <c r="GT6" i="4"/>
  <c r="GU5" i="4"/>
  <c r="CY5" i="2"/>
  <c r="CY64" i="2" l="1"/>
  <c r="CY69" i="2"/>
  <c r="CY67" i="2"/>
  <c r="CY66" i="2"/>
  <c r="CY54" i="2"/>
  <c r="CY57" i="2"/>
  <c r="CY60" i="2"/>
  <c r="CY61" i="2"/>
  <c r="CY62" i="2"/>
  <c r="CY63" i="2"/>
  <c r="CY56" i="2"/>
  <c r="CY59" i="2"/>
  <c r="CY52" i="2"/>
  <c r="CY53" i="2"/>
  <c r="CY51" i="2"/>
  <c r="CY47" i="2"/>
  <c r="CY45" i="2"/>
  <c r="CY48" i="2"/>
  <c r="CY44" i="2"/>
  <c r="CY39" i="2"/>
  <c r="CY50" i="2"/>
  <c r="CY42" i="2"/>
  <c r="CY37" i="2"/>
  <c r="CY32" i="2"/>
  <c r="CY43" i="2"/>
  <c r="CY40" i="2"/>
  <c r="CY38" i="2"/>
  <c r="CY34" i="2"/>
  <c r="CY33" i="2"/>
  <c r="CY31" i="2"/>
  <c r="CY28" i="2"/>
  <c r="CY26" i="2"/>
  <c r="CY25" i="2"/>
  <c r="CY23" i="2"/>
  <c r="CY30" i="2"/>
  <c r="CY24" i="2"/>
  <c r="CY36" i="2"/>
  <c r="CY14" i="2"/>
  <c r="CY18" i="2"/>
  <c r="CY12" i="2"/>
  <c r="CY20" i="2"/>
  <c r="CY15" i="2"/>
  <c r="CY22" i="2"/>
  <c r="CY9" i="2"/>
  <c r="DB52" i="4" s="1"/>
  <c r="CY8" i="2"/>
  <c r="CY6" i="2"/>
  <c r="CY16" i="2"/>
  <c r="CY10" i="2"/>
  <c r="DB53" i="4" s="1"/>
  <c r="DB58" i="4" s="1"/>
  <c r="CY13" i="2"/>
  <c r="CY7" i="2"/>
  <c r="GS5" i="5"/>
  <c r="GT5" i="5" s="1"/>
  <c r="GU5" i="5" s="1"/>
  <c r="GR38" i="5"/>
  <c r="GR32" i="5"/>
  <c r="GR26" i="5"/>
  <c r="GR33" i="5"/>
  <c r="GR27" i="5"/>
  <c r="GR34" i="5"/>
  <c r="GR29" i="5"/>
  <c r="GR37" i="5"/>
  <c r="GR31" i="5"/>
  <c r="GR25" i="5"/>
  <c r="GR20" i="5"/>
  <c r="GR14" i="5"/>
  <c r="GR21" i="5"/>
  <c r="GR15" i="5"/>
  <c r="GR24" i="5"/>
  <c r="GR23" i="5"/>
  <c r="GR18" i="5"/>
  <c r="GR12" i="5"/>
  <c r="GR8" i="5"/>
  <c r="GR22" i="5"/>
  <c r="GR16" i="5"/>
  <c r="GR10" i="5"/>
  <c r="GR11" i="5"/>
  <c r="GR6" i="5"/>
  <c r="GS5" i="3"/>
  <c r="GT5" i="3" s="1"/>
  <c r="GU5" i="3" s="1"/>
  <c r="GR46" i="3"/>
  <c r="GR42" i="3"/>
  <c r="GR48" i="3"/>
  <c r="GR43" i="3"/>
  <c r="GR49" i="3"/>
  <c r="GR44" i="3"/>
  <c r="GR45" i="3"/>
  <c r="GR37" i="3"/>
  <c r="GR39" i="3"/>
  <c r="GR32" i="3"/>
  <c r="GR27" i="3"/>
  <c r="GR41" i="3"/>
  <c r="GR34" i="3"/>
  <c r="GR35" i="3"/>
  <c r="GR24" i="3"/>
  <c r="GR19" i="3"/>
  <c r="GR14" i="3"/>
  <c r="GR29" i="3"/>
  <c r="GR20" i="3"/>
  <c r="GR15" i="3"/>
  <c r="GR21" i="3"/>
  <c r="GR16" i="3"/>
  <c r="GR25" i="3"/>
  <c r="GR30" i="3"/>
  <c r="GR22" i="3"/>
  <c r="GR17" i="3"/>
  <c r="GR13" i="3"/>
  <c r="GR10" i="3"/>
  <c r="GR28" i="3"/>
  <c r="GR6" i="3"/>
  <c r="GR8" i="3"/>
  <c r="GR9" i="3"/>
  <c r="GR11" i="3"/>
  <c r="GS92" i="4"/>
  <c r="GS136" i="4" s="1"/>
  <c r="GT63" i="4"/>
  <c r="GT107" i="4" s="1"/>
  <c r="GS93" i="4"/>
  <c r="GS137" i="4" s="1"/>
  <c r="GT98" i="4"/>
  <c r="GT36" i="4"/>
  <c r="GT60" i="4" s="1"/>
  <c r="GT35" i="4"/>
  <c r="GT79" i="4"/>
  <c r="GT123" i="4" s="1"/>
  <c r="GT67" i="4"/>
  <c r="GT111" i="4" s="1"/>
  <c r="GT76" i="4"/>
  <c r="GT120" i="4" s="1"/>
  <c r="GT82" i="4"/>
  <c r="GT126" i="4" s="1"/>
  <c r="GT65" i="4"/>
  <c r="GT109" i="4" s="1"/>
  <c r="GT69" i="4"/>
  <c r="GT113" i="4" s="1"/>
  <c r="GT80" i="4"/>
  <c r="GT124" i="4" s="1"/>
  <c r="GT94" i="4"/>
  <c r="GT56" i="4"/>
  <c r="GT102" i="4"/>
  <c r="GT66" i="4"/>
  <c r="GT110" i="4" s="1"/>
  <c r="GT74" i="4"/>
  <c r="GT118" i="4" s="1"/>
  <c r="GT83" i="4"/>
  <c r="GT127" i="4" s="1"/>
  <c r="GT87" i="4"/>
  <c r="GT131" i="4" s="1"/>
  <c r="GT100" i="4"/>
  <c r="GT68" i="4"/>
  <c r="GT112" i="4" s="1"/>
  <c r="GT73" i="4"/>
  <c r="GT117" i="4" s="1"/>
  <c r="GT86" i="4"/>
  <c r="GT130" i="4" s="1"/>
  <c r="GT91" i="4"/>
  <c r="GT135" i="4" s="1"/>
  <c r="GT71" i="4"/>
  <c r="GT115" i="4" s="1"/>
  <c r="GT78" i="4"/>
  <c r="GT122" i="4" s="1"/>
  <c r="GT88" i="4"/>
  <c r="GT132" i="4" s="1"/>
  <c r="GT90" i="4"/>
  <c r="GT134" i="4" s="1"/>
  <c r="GT99" i="4"/>
  <c r="GT64" i="4"/>
  <c r="GT108" i="4" s="1"/>
  <c r="GT84" i="4"/>
  <c r="GT128" i="4" s="1"/>
  <c r="GT85" i="4"/>
  <c r="GT129" i="4" s="1"/>
  <c r="GT96" i="4"/>
  <c r="GT72" i="4"/>
  <c r="GT116" i="4" s="1"/>
  <c r="GT77" i="4"/>
  <c r="GT121" i="4" s="1"/>
  <c r="GT89" i="4"/>
  <c r="GT133" i="4" s="1"/>
  <c r="GT97" i="4"/>
  <c r="GT103" i="4"/>
  <c r="GT70" i="4"/>
  <c r="GT114" i="4" s="1"/>
  <c r="GT75" i="4"/>
  <c r="GT119" i="4" s="1"/>
  <c r="GT81" i="4"/>
  <c r="GT125" i="4" s="1"/>
  <c r="GT95" i="4"/>
  <c r="GT101" i="4"/>
  <c r="GT57" i="4"/>
  <c r="GT55" i="4"/>
  <c r="GU54" i="4"/>
  <c r="GU49" i="4"/>
  <c r="GU50" i="4"/>
  <c r="GU51" i="4"/>
  <c r="GU47" i="4"/>
  <c r="GU45" i="4"/>
  <c r="GU44" i="4"/>
  <c r="GU46" i="4"/>
  <c r="GU41" i="4"/>
  <c r="GU42" i="4"/>
  <c r="GU43" i="4"/>
  <c r="GU40" i="4"/>
  <c r="GU39" i="4"/>
  <c r="GU33" i="4"/>
  <c r="GU34" i="4"/>
  <c r="GU37" i="4"/>
  <c r="GU38" i="4"/>
  <c r="GU32" i="4"/>
  <c r="GU31" i="4"/>
  <c r="GU30" i="4"/>
  <c r="GU28" i="4"/>
  <c r="GU29" i="4"/>
  <c r="GU19" i="4"/>
  <c r="GU24" i="4"/>
  <c r="GU25" i="4"/>
  <c r="GU20" i="4"/>
  <c r="GU27" i="4"/>
  <c r="GU26" i="4"/>
  <c r="GU23" i="4"/>
  <c r="GU22" i="4"/>
  <c r="GU17" i="4"/>
  <c r="GU18" i="4"/>
  <c r="GU14" i="4"/>
  <c r="GU16" i="4"/>
  <c r="GU11" i="4"/>
  <c r="GU8" i="4"/>
  <c r="GU12" i="4"/>
  <c r="GU10" i="4"/>
  <c r="GU21" i="4"/>
  <c r="GU13" i="4"/>
  <c r="GU15" i="4"/>
  <c r="GU6" i="4"/>
  <c r="GU9" i="4"/>
  <c r="GU7" i="4"/>
  <c r="GV5" i="4"/>
  <c r="GW5" i="4" s="1"/>
  <c r="GX5" i="4" s="1"/>
  <c r="CZ5" i="2"/>
  <c r="GU49" i="3" l="1"/>
  <c r="GV5" i="3"/>
  <c r="GU19" i="3"/>
  <c r="GU10" i="3"/>
  <c r="GU24" i="3"/>
  <c r="GU16" i="3"/>
  <c r="GU43" i="3"/>
  <c r="GU35" i="3"/>
  <c r="GU29" i="3"/>
  <c r="GU27" i="3"/>
  <c r="GU42" i="3"/>
  <c r="GU13" i="3"/>
  <c r="GU46" i="3"/>
  <c r="GU39" i="3"/>
  <c r="GU11" i="3"/>
  <c r="GU25" i="3"/>
  <c r="GU21" i="3"/>
  <c r="GU8" i="3"/>
  <c r="GU20" i="3"/>
  <c r="GU22" i="3"/>
  <c r="GU15" i="3"/>
  <c r="GU34" i="3"/>
  <c r="GU28" i="3"/>
  <c r="GU37" i="3"/>
  <c r="GU9" i="3"/>
  <c r="GU17" i="3"/>
  <c r="GU45" i="3"/>
  <c r="GU14" i="3"/>
  <c r="GU44" i="3"/>
  <c r="GU41" i="3"/>
  <c r="GU32" i="3"/>
  <c r="GU30" i="3"/>
  <c r="GU48" i="3"/>
  <c r="GU6" i="3"/>
  <c r="GU34" i="5"/>
  <c r="GU15" i="5"/>
  <c r="GU23" i="5"/>
  <c r="GU31" i="5"/>
  <c r="GU33" i="5"/>
  <c r="GU14" i="5"/>
  <c r="GU25" i="5"/>
  <c r="GU37" i="5"/>
  <c r="GU16" i="5"/>
  <c r="GU24" i="5"/>
  <c r="GU20" i="5"/>
  <c r="GU38" i="5"/>
  <c r="GV5" i="5"/>
  <c r="GU6" i="5"/>
  <c r="GU8" i="5"/>
  <c r="GU26" i="5"/>
  <c r="GU11" i="5"/>
  <c r="GU27" i="5"/>
  <c r="GU29" i="5"/>
  <c r="GU21" i="5"/>
  <c r="GU22" i="5"/>
  <c r="GU18" i="5"/>
  <c r="GU10" i="5"/>
  <c r="GU32" i="5"/>
  <c r="GU12" i="5"/>
  <c r="GX54" i="4"/>
  <c r="GY5" i="4"/>
  <c r="GX23" i="4"/>
  <c r="GX14" i="4"/>
  <c r="GX33" i="4"/>
  <c r="GX37" i="4"/>
  <c r="GX10" i="4"/>
  <c r="GX29" i="4"/>
  <c r="GX30" i="4"/>
  <c r="GX87" i="4" s="1"/>
  <c r="GX6" i="4"/>
  <c r="GX31" i="4"/>
  <c r="GX41" i="4"/>
  <c r="GX18" i="4"/>
  <c r="GX75" i="4" s="1"/>
  <c r="GX39" i="4"/>
  <c r="GX96" i="4" s="1"/>
  <c r="GX8" i="4"/>
  <c r="GX50" i="4"/>
  <c r="GX22" i="4"/>
  <c r="GX26" i="4"/>
  <c r="GX43" i="4"/>
  <c r="GX100" i="4" s="1"/>
  <c r="GX28" i="4"/>
  <c r="GX47" i="4"/>
  <c r="GX24" i="4"/>
  <c r="GX81" i="4" s="1"/>
  <c r="GX12" i="4"/>
  <c r="GX69" i="4" s="1"/>
  <c r="GX38" i="4"/>
  <c r="GX34" i="4"/>
  <c r="GX91" i="4" s="1"/>
  <c r="GX19" i="4"/>
  <c r="GX76" i="4" s="1"/>
  <c r="GX40" i="4"/>
  <c r="GX97" i="4" s="1"/>
  <c r="GX20" i="4"/>
  <c r="GX46" i="4"/>
  <c r="GX103" i="4" s="1"/>
  <c r="GX42" i="4"/>
  <c r="GX99" i="4" s="1"/>
  <c r="GX9" i="4"/>
  <c r="GX66" i="4" s="1"/>
  <c r="GX51" i="4"/>
  <c r="GX16" i="4"/>
  <c r="GX73" i="4" s="1"/>
  <c r="GX7" i="4"/>
  <c r="GX64" i="4" s="1"/>
  <c r="GX13" i="4"/>
  <c r="GX17" i="4"/>
  <c r="GX74" i="4" s="1"/>
  <c r="GX44" i="4"/>
  <c r="GX101" i="4" s="1"/>
  <c r="GX32" i="4"/>
  <c r="GX11" i="4"/>
  <c r="GX68" i="4" s="1"/>
  <c r="GX15" i="4"/>
  <c r="GX72" i="4" s="1"/>
  <c r="GX45" i="4"/>
  <c r="GX102" i="4" s="1"/>
  <c r="GX25" i="4"/>
  <c r="GX82" i="4" s="1"/>
  <c r="GX21" i="4"/>
  <c r="GX78" i="4" s="1"/>
  <c r="GX49" i="4"/>
  <c r="GX27" i="4"/>
  <c r="GX84" i="4" s="1"/>
  <c r="GX128" i="4" s="1"/>
  <c r="GU95" i="4"/>
  <c r="GT48" i="3"/>
  <c r="GT43" i="3"/>
  <c r="GT11" i="3"/>
  <c r="GT9" i="3"/>
  <c r="GT15" i="3"/>
  <c r="GT27" i="3"/>
  <c r="GT35" i="3"/>
  <c r="GT21" i="3"/>
  <c r="GT29" i="3"/>
  <c r="GT25" i="3"/>
  <c r="GT14" i="3"/>
  <c r="GT16" i="3"/>
  <c r="GT32" i="3"/>
  <c r="GT10" i="3"/>
  <c r="GT37" i="3"/>
  <c r="GT24" i="3"/>
  <c r="GT8" i="3"/>
  <c r="GT44" i="3"/>
  <c r="GT20" i="3"/>
  <c r="GT19" i="3"/>
  <c r="GT49" i="3"/>
  <c r="GT41" i="3"/>
  <c r="GT46" i="3"/>
  <c r="GT13" i="3"/>
  <c r="GT22" i="3"/>
  <c r="GT6" i="3"/>
  <c r="GT42" i="3"/>
  <c r="GT17" i="3"/>
  <c r="GT34" i="3"/>
  <c r="GT39" i="3"/>
  <c r="GT30" i="3"/>
  <c r="GT28" i="3"/>
  <c r="GT45" i="3"/>
  <c r="GT32" i="5"/>
  <c r="GT27" i="5"/>
  <c r="GT25" i="5"/>
  <c r="GT31" i="5"/>
  <c r="GT12" i="5"/>
  <c r="GT37" i="5"/>
  <c r="GT11" i="5"/>
  <c r="GT23" i="5"/>
  <c r="GT16" i="5"/>
  <c r="GT22" i="5"/>
  <c r="GT29" i="5"/>
  <c r="GT33" i="5"/>
  <c r="GT8" i="5"/>
  <c r="GT38" i="5"/>
  <c r="GT26" i="5"/>
  <c r="GT14" i="5"/>
  <c r="GT20" i="5"/>
  <c r="GT24" i="5"/>
  <c r="GT6" i="5"/>
  <c r="GT34" i="5"/>
  <c r="GT10" i="5"/>
  <c r="GT18" i="5"/>
  <c r="GT15" i="5"/>
  <c r="GT21" i="5"/>
  <c r="GW54" i="4"/>
  <c r="GW19" i="4"/>
  <c r="GW30" i="4"/>
  <c r="GW6" i="4"/>
  <c r="GW24" i="4"/>
  <c r="GW18" i="4"/>
  <c r="GW29" i="4"/>
  <c r="GW27" i="4"/>
  <c r="GW44" i="4"/>
  <c r="GW46" i="4"/>
  <c r="GW22" i="4"/>
  <c r="GW40" i="4"/>
  <c r="GW26" i="4"/>
  <c r="GW37" i="4"/>
  <c r="GW39" i="4"/>
  <c r="GW43" i="4"/>
  <c r="GW15" i="4"/>
  <c r="GW38" i="4"/>
  <c r="GW49" i="4"/>
  <c r="GW34" i="4"/>
  <c r="GW45" i="4"/>
  <c r="GW32" i="4"/>
  <c r="GW11" i="4"/>
  <c r="GW31" i="4"/>
  <c r="GW7" i="4"/>
  <c r="GW9" i="4"/>
  <c r="GW42" i="4"/>
  <c r="GW20" i="4"/>
  <c r="GW77" i="4" s="1"/>
  <c r="GW12" i="4"/>
  <c r="GW8" i="4"/>
  <c r="GW65" i="4" s="1"/>
  <c r="GW23" i="4"/>
  <c r="GW25" i="4"/>
  <c r="GW51" i="4"/>
  <c r="GW33" i="4"/>
  <c r="GW28" i="4"/>
  <c r="GW17" i="4"/>
  <c r="GW74" i="4" s="1"/>
  <c r="GW47" i="4"/>
  <c r="GW41" i="4"/>
  <c r="GW98" i="4" s="1"/>
  <c r="GW13" i="4"/>
  <c r="GW70" i="4" s="1"/>
  <c r="GW14" i="4"/>
  <c r="GW50" i="4"/>
  <c r="GW16" i="4"/>
  <c r="GW10" i="4"/>
  <c r="GW21" i="4"/>
  <c r="GW78" i="4" s="1"/>
  <c r="GU98" i="4"/>
  <c r="CZ66" i="2"/>
  <c r="CZ64" i="2"/>
  <c r="CZ63" i="2"/>
  <c r="CZ61" i="2"/>
  <c r="CZ67" i="2"/>
  <c r="CZ62" i="2"/>
  <c r="CZ59" i="2"/>
  <c r="CZ69" i="2"/>
  <c r="CZ56" i="2"/>
  <c r="CZ53" i="2"/>
  <c r="CZ60" i="2"/>
  <c r="CZ57" i="2"/>
  <c r="CZ51" i="2"/>
  <c r="CZ47" i="2"/>
  <c r="CZ48" i="2"/>
  <c r="CZ54" i="2"/>
  <c r="CZ50" i="2"/>
  <c r="CZ52" i="2"/>
  <c r="CZ44" i="2"/>
  <c r="CZ42" i="2"/>
  <c r="CZ39" i="2"/>
  <c r="CZ37" i="2"/>
  <c r="CZ45" i="2"/>
  <c r="CZ43" i="2"/>
  <c r="CZ40" i="2"/>
  <c r="CZ38" i="2"/>
  <c r="CZ36" i="2"/>
  <c r="CZ33" i="2"/>
  <c r="CZ28" i="2"/>
  <c r="CZ31" i="2"/>
  <c r="CZ30" i="2"/>
  <c r="CZ25" i="2"/>
  <c r="CZ23" i="2"/>
  <c r="CZ16" i="2"/>
  <c r="CZ34" i="2"/>
  <c r="CZ24" i="2"/>
  <c r="CZ20" i="2"/>
  <c r="CZ14" i="2"/>
  <c r="CZ32" i="2"/>
  <c r="CZ10" i="2"/>
  <c r="DC53" i="4" s="1"/>
  <c r="DC58" i="4" s="1"/>
  <c r="CZ6" i="2"/>
  <c r="CZ26" i="2"/>
  <c r="CZ18" i="2"/>
  <c r="CZ12" i="2"/>
  <c r="CZ7" i="2"/>
  <c r="CZ15" i="2"/>
  <c r="CZ8" i="2"/>
  <c r="CZ22" i="2"/>
  <c r="CZ13" i="2"/>
  <c r="CZ9" i="2"/>
  <c r="DC52" i="4" s="1"/>
  <c r="GS48" i="3"/>
  <c r="GS43" i="3"/>
  <c r="GS49" i="3"/>
  <c r="GS44" i="3"/>
  <c r="GS45" i="3"/>
  <c r="GS37" i="3"/>
  <c r="GS30" i="3"/>
  <c r="GS25" i="3"/>
  <c r="GS39" i="3"/>
  <c r="GS32" i="3"/>
  <c r="GS27" i="3"/>
  <c r="GS42" i="3"/>
  <c r="GS41" i="3"/>
  <c r="GS35" i="3"/>
  <c r="GS29" i="3"/>
  <c r="GS24" i="3"/>
  <c r="GS20" i="3"/>
  <c r="GS15" i="3"/>
  <c r="GS34" i="3"/>
  <c r="GS21" i="3"/>
  <c r="GS16" i="3"/>
  <c r="GS11" i="3"/>
  <c r="GS22" i="3"/>
  <c r="GS17" i="3"/>
  <c r="GS13" i="3"/>
  <c r="GS46" i="3"/>
  <c r="GS28" i="3"/>
  <c r="GS6" i="3"/>
  <c r="GS8" i="3"/>
  <c r="GS14" i="3"/>
  <c r="GS19" i="3"/>
  <c r="GS9" i="3"/>
  <c r="GS10" i="3"/>
  <c r="GS38" i="5"/>
  <c r="GS33" i="5"/>
  <c r="GS34" i="5"/>
  <c r="GS29" i="5"/>
  <c r="GS37" i="5"/>
  <c r="GS32" i="5"/>
  <c r="GS21" i="5"/>
  <c r="GS15" i="5"/>
  <c r="GS24" i="5"/>
  <c r="GS26" i="5"/>
  <c r="GS22" i="5"/>
  <c r="GS16" i="5"/>
  <c r="GS11" i="5"/>
  <c r="GS31" i="5"/>
  <c r="GS23" i="5"/>
  <c r="GS18" i="5"/>
  <c r="GS10" i="5"/>
  <c r="GS14" i="5"/>
  <c r="GS12" i="5"/>
  <c r="GS27" i="5"/>
  <c r="GS6" i="5"/>
  <c r="GS20" i="5"/>
  <c r="GS8" i="5"/>
  <c r="GS25" i="5"/>
  <c r="GT92" i="4"/>
  <c r="GT136" i="4" s="1"/>
  <c r="GT93" i="4"/>
  <c r="GT137" i="4" s="1"/>
  <c r="GU63" i="4"/>
  <c r="GU107" i="4" s="1"/>
  <c r="GU36" i="4"/>
  <c r="GU60" i="4" s="1"/>
  <c r="GU96" i="4"/>
  <c r="GU100" i="4"/>
  <c r="GU35" i="4"/>
  <c r="GU99" i="4"/>
  <c r="GU94" i="4"/>
  <c r="GU56" i="4"/>
  <c r="GU66" i="4"/>
  <c r="GU110" i="4" s="1"/>
  <c r="GU68" i="4"/>
  <c r="GU112" i="4" s="1"/>
  <c r="GU84" i="4"/>
  <c r="GU128" i="4" s="1"/>
  <c r="GU88" i="4"/>
  <c r="GU132" i="4" s="1"/>
  <c r="GU73" i="4"/>
  <c r="GU117" i="4" s="1"/>
  <c r="GU77" i="4"/>
  <c r="GU121" i="4" s="1"/>
  <c r="GU89" i="4"/>
  <c r="GU133" i="4" s="1"/>
  <c r="GU72" i="4"/>
  <c r="GU116" i="4" s="1"/>
  <c r="GU71" i="4"/>
  <c r="GU115" i="4" s="1"/>
  <c r="GU82" i="4"/>
  <c r="GU126" i="4" s="1"/>
  <c r="GU70" i="4"/>
  <c r="GU114" i="4" s="1"/>
  <c r="GU75" i="4"/>
  <c r="GU119" i="4" s="1"/>
  <c r="GU81" i="4"/>
  <c r="GU125" i="4" s="1"/>
  <c r="GU103" i="4"/>
  <c r="GU78" i="4"/>
  <c r="GU122" i="4" s="1"/>
  <c r="GU74" i="4"/>
  <c r="GU118" i="4" s="1"/>
  <c r="GU76" i="4"/>
  <c r="GU120" i="4" s="1"/>
  <c r="GU91" i="4"/>
  <c r="GU135" i="4" s="1"/>
  <c r="GU101" i="4"/>
  <c r="GU67" i="4"/>
  <c r="GU111" i="4" s="1"/>
  <c r="GU79" i="4"/>
  <c r="GU123" i="4" s="1"/>
  <c r="GU86" i="4"/>
  <c r="GU130" i="4" s="1"/>
  <c r="GU90" i="4"/>
  <c r="GU134" i="4" s="1"/>
  <c r="GU102" i="4"/>
  <c r="GU69" i="4"/>
  <c r="GU113" i="4" s="1"/>
  <c r="GU80" i="4"/>
  <c r="GU124" i="4" s="1"/>
  <c r="GU85" i="4"/>
  <c r="GU129" i="4" s="1"/>
  <c r="GU64" i="4"/>
  <c r="GU108" i="4" s="1"/>
  <c r="GU65" i="4"/>
  <c r="GU109" i="4" s="1"/>
  <c r="GU83" i="4"/>
  <c r="GU127" i="4" s="1"/>
  <c r="GU87" i="4"/>
  <c r="GU131" i="4" s="1"/>
  <c r="GU97" i="4"/>
  <c r="GU57" i="4"/>
  <c r="GU55" i="4"/>
  <c r="GV49" i="4"/>
  <c r="GV51" i="4"/>
  <c r="GV54" i="4"/>
  <c r="GV50" i="4"/>
  <c r="GV47" i="4"/>
  <c r="GV45" i="4"/>
  <c r="GV43" i="4"/>
  <c r="GV44" i="4"/>
  <c r="GV46" i="4"/>
  <c r="GV42" i="4"/>
  <c r="GV34" i="4"/>
  <c r="GV41" i="4"/>
  <c r="GV39" i="4"/>
  <c r="GV40" i="4"/>
  <c r="GV37" i="4"/>
  <c r="GV38" i="4"/>
  <c r="GV32" i="4"/>
  <c r="GV31" i="4"/>
  <c r="GV33" i="4"/>
  <c r="GV26" i="4"/>
  <c r="GV28" i="4"/>
  <c r="GV27" i="4"/>
  <c r="GV29" i="4"/>
  <c r="GV24" i="4"/>
  <c r="GV25" i="4"/>
  <c r="GV20" i="4"/>
  <c r="GV21" i="4"/>
  <c r="GV23" i="4"/>
  <c r="GV22" i="4"/>
  <c r="GV30" i="4"/>
  <c r="GV17" i="4"/>
  <c r="GV13" i="4"/>
  <c r="GV18" i="4"/>
  <c r="GV14" i="4"/>
  <c r="GV15" i="4"/>
  <c r="GV19" i="4"/>
  <c r="GV16" i="4"/>
  <c r="GV11" i="4"/>
  <c r="GV8" i="4"/>
  <c r="GV9" i="4"/>
  <c r="GV12" i="4"/>
  <c r="GV10" i="4"/>
  <c r="GV6" i="4"/>
  <c r="GV7" i="4"/>
  <c r="DA5" i="2"/>
  <c r="GX135" i="4" l="1"/>
  <c r="GX65" i="4"/>
  <c r="GX119" i="4"/>
  <c r="GW69" i="4"/>
  <c r="GX118" i="4"/>
  <c r="GX77" i="4"/>
  <c r="GX121" i="4" s="1"/>
  <c r="GX85" i="4"/>
  <c r="GX129" i="4" s="1"/>
  <c r="GX36" i="4"/>
  <c r="GX98" i="4"/>
  <c r="GX71" i="4"/>
  <c r="GX115" i="4"/>
  <c r="GV38" i="5"/>
  <c r="GV8" i="5"/>
  <c r="GV27" i="5"/>
  <c r="GV26" i="5"/>
  <c r="GV18" i="5"/>
  <c r="GV37" i="5"/>
  <c r="GV16" i="5"/>
  <c r="GV25" i="5"/>
  <c r="GV6" i="5"/>
  <c r="GV24" i="5"/>
  <c r="GV33" i="5"/>
  <c r="GV15" i="5"/>
  <c r="GV34" i="5"/>
  <c r="GV31" i="5"/>
  <c r="GV14" i="5"/>
  <c r="GV23" i="5"/>
  <c r="GV21" i="5"/>
  <c r="GV12" i="5"/>
  <c r="GV32" i="5"/>
  <c r="GW5" i="5"/>
  <c r="GV11" i="5"/>
  <c r="GV10" i="5"/>
  <c r="GV29" i="5"/>
  <c r="GV22" i="5"/>
  <c r="GV20" i="5"/>
  <c r="GX122" i="4"/>
  <c r="GX70" i="4"/>
  <c r="GX114" i="4" s="1"/>
  <c r="GX88" i="4"/>
  <c r="GX132" i="4" s="1"/>
  <c r="GX80" i="4"/>
  <c r="GX124" i="4" s="1"/>
  <c r="GX90" i="4"/>
  <c r="GX134" i="4" s="1"/>
  <c r="GX126" i="4"/>
  <c r="GX108" i="4"/>
  <c r="GX120" i="4"/>
  <c r="GX83" i="4"/>
  <c r="GX127" i="4" s="1"/>
  <c r="GX57" i="4"/>
  <c r="GX63" i="4"/>
  <c r="GX107" i="4" s="1"/>
  <c r="GX55" i="4"/>
  <c r="GY54" i="4"/>
  <c r="GZ5" i="4"/>
  <c r="GY47" i="4"/>
  <c r="GY32" i="4"/>
  <c r="GY50" i="4"/>
  <c r="GY34" i="4"/>
  <c r="GY43" i="4"/>
  <c r="GY40" i="4"/>
  <c r="GY42" i="4"/>
  <c r="GY13" i="4"/>
  <c r="GY6" i="4"/>
  <c r="GY12" i="4"/>
  <c r="GY30" i="4"/>
  <c r="GY49" i="4"/>
  <c r="GY20" i="4"/>
  <c r="GY51" i="4"/>
  <c r="GY21" i="4"/>
  <c r="GY25" i="4"/>
  <c r="GY7" i="4"/>
  <c r="GY38" i="4"/>
  <c r="GY9" i="4"/>
  <c r="GY28" i="4"/>
  <c r="GY44" i="4"/>
  <c r="GY29" i="4"/>
  <c r="GY15" i="4"/>
  <c r="GY46" i="4"/>
  <c r="GY103" i="4" s="1"/>
  <c r="GY17" i="4"/>
  <c r="GY74" i="4" s="1"/>
  <c r="GY118" i="4" s="1"/>
  <c r="GY22" i="4"/>
  <c r="GY14" i="4"/>
  <c r="GY37" i="4"/>
  <c r="GY23" i="4"/>
  <c r="GY8" i="4"/>
  <c r="GY11" i="4"/>
  <c r="GY68" i="4" s="1"/>
  <c r="GY112" i="4" s="1"/>
  <c r="GY45" i="4"/>
  <c r="GY102" i="4" s="1"/>
  <c r="GY10" i="4"/>
  <c r="GY67" i="4" s="1"/>
  <c r="GY111" i="4" s="1"/>
  <c r="GY31" i="4"/>
  <c r="GY16" i="4"/>
  <c r="GY33" i="4"/>
  <c r="GY18" i="4"/>
  <c r="GY75" i="4" s="1"/>
  <c r="GY119" i="4" s="1"/>
  <c r="GY19" i="4"/>
  <c r="GY76" i="4" s="1"/>
  <c r="GY120" i="4" s="1"/>
  <c r="GY39" i="4"/>
  <c r="GY96" i="4" s="1"/>
  <c r="GY24" i="4"/>
  <c r="GY81" i="4" s="1"/>
  <c r="GY125" i="4" s="1"/>
  <c r="GY41" i="4"/>
  <c r="GY98" i="4" s="1"/>
  <c r="GY26" i="4"/>
  <c r="GY83" i="4" s="1"/>
  <c r="GY127" i="4" s="1"/>
  <c r="GY27" i="4"/>
  <c r="GY84" i="4" s="1"/>
  <c r="GY128" i="4" s="1"/>
  <c r="GX79" i="4"/>
  <c r="GX123" i="4" s="1"/>
  <c r="GX131" i="4"/>
  <c r="GW64" i="4"/>
  <c r="GW108" i="4" s="1"/>
  <c r="GX116" i="4"/>
  <c r="GX95" i="4"/>
  <c r="GX86" i="4"/>
  <c r="GX130" i="4" s="1"/>
  <c r="GX117" i="4"/>
  <c r="GW71" i="4"/>
  <c r="GW82" i="4"/>
  <c r="GX112" i="4"/>
  <c r="GX110" i="4"/>
  <c r="GX113" i="4"/>
  <c r="GX109" i="4"/>
  <c r="GX67" i="4"/>
  <c r="GX111" i="4" s="1"/>
  <c r="GV49" i="3"/>
  <c r="GW5" i="3"/>
  <c r="GV30" i="3"/>
  <c r="GV34" i="3"/>
  <c r="GV37" i="3"/>
  <c r="GV16" i="3"/>
  <c r="GV45" i="3"/>
  <c r="GV48" i="3"/>
  <c r="GV27" i="3"/>
  <c r="GV43" i="3"/>
  <c r="GV11" i="3"/>
  <c r="GV17" i="3"/>
  <c r="GV8" i="3"/>
  <c r="GV39" i="3"/>
  <c r="GV24" i="3"/>
  <c r="GV46" i="3"/>
  <c r="GV41" i="3"/>
  <c r="GV21" i="3"/>
  <c r="GV19" i="3"/>
  <c r="GV28" i="3"/>
  <c r="GV9" i="3"/>
  <c r="GV32" i="3"/>
  <c r="GV29" i="3"/>
  <c r="GV42" i="3"/>
  <c r="GV22" i="3"/>
  <c r="GV44" i="3"/>
  <c r="GV14" i="3"/>
  <c r="GV25" i="3"/>
  <c r="GV10" i="3"/>
  <c r="GV13" i="3"/>
  <c r="GV15" i="3"/>
  <c r="GV35" i="3"/>
  <c r="GV20" i="3"/>
  <c r="GV6" i="3"/>
  <c r="GX35" i="4"/>
  <c r="GX89" i="4"/>
  <c r="GX133" i="4" s="1"/>
  <c r="GX125" i="4"/>
  <c r="GX56" i="4"/>
  <c r="GX94" i="4"/>
  <c r="GW109" i="4"/>
  <c r="GW75" i="4"/>
  <c r="GW119" i="4" s="1"/>
  <c r="GW83" i="4"/>
  <c r="GW127" i="4" s="1"/>
  <c r="GW87" i="4"/>
  <c r="GW131" i="4" s="1"/>
  <c r="GW84" i="4"/>
  <c r="GW128" i="4" s="1"/>
  <c r="GW113" i="4"/>
  <c r="GW102" i="4"/>
  <c r="GW81" i="4"/>
  <c r="GW125" i="4" s="1"/>
  <c r="GW122" i="4"/>
  <c r="GW118" i="4"/>
  <c r="GW121" i="4"/>
  <c r="GW91" i="4"/>
  <c r="GW135" i="4" s="1"/>
  <c r="GW97" i="4"/>
  <c r="GW63" i="4"/>
  <c r="GW107" i="4" s="1"/>
  <c r="GW55" i="4"/>
  <c r="GW57" i="4"/>
  <c r="GW67" i="4"/>
  <c r="GW111" i="4" s="1"/>
  <c r="GW85" i="4"/>
  <c r="GW129" i="4" s="1"/>
  <c r="GW36" i="4"/>
  <c r="GW99" i="4"/>
  <c r="GW79" i="4"/>
  <c r="GW123" i="4" s="1"/>
  <c r="GW73" i="4"/>
  <c r="GW117" i="4" s="1"/>
  <c r="GW90" i="4"/>
  <c r="GW134" i="4" s="1"/>
  <c r="GW66" i="4"/>
  <c r="GW110" i="4" s="1"/>
  <c r="GW95" i="4"/>
  <c r="GW103" i="4"/>
  <c r="GW76" i="4"/>
  <c r="GW120" i="4" s="1"/>
  <c r="GW56" i="4"/>
  <c r="GW94" i="4"/>
  <c r="GW72" i="4"/>
  <c r="GW116" i="4" s="1"/>
  <c r="GW101" i="4"/>
  <c r="GW115" i="4"/>
  <c r="GW126" i="4"/>
  <c r="GW88" i="4"/>
  <c r="GW132" i="4" s="1"/>
  <c r="GW100" i="4"/>
  <c r="GW89" i="4"/>
  <c r="GW133" i="4" s="1"/>
  <c r="GW35" i="4"/>
  <c r="GW92" i="4" s="1"/>
  <c r="GW114" i="4"/>
  <c r="GW80" i="4"/>
  <c r="GW124" i="4" s="1"/>
  <c r="GW68" i="4"/>
  <c r="GW112" i="4" s="1"/>
  <c r="GW96" i="4"/>
  <c r="GW86" i="4"/>
  <c r="GW130" i="4" s="1"/>
  <c r="GV98" i="4"/>
  <c r="DA66" i="2"/>
  <c r="DA56" i="2"/>
  <c r="DA67" i="2"/>
  <c r="DA69" i="2"/>
  <c r="DA63" i="2"/>
  <c r="DA60" i="2"/>
  <c r="DA62" i="2"/>
  <c r="DA57" i="2"/>
  <c r="DA64" i="2"/>
  <c r="DA54" i="2"/>
  <c r="DA59" i="2"/>
  <c r="DA53" i="2"/>
  <c r="DA51" i="2"/>
  <c r="DA61" i="2"/>
  <c r="DA52" i="2"/>
  <c r="DA47" i="2"/>
  <c r="DA48" i="2"/>
  <c r="DA40" i="2"/>
  <c r="DA36" i="2"/>
  <c r="DA50" i="2"/>
  <c r="DA43" i="2"/>
  <c r="DA38" i="2"/>
  <c r="DA39" i="2"/>
  <c r="DA45" i="2"/>
  <c r="DA33" i="2"/>
  <c r="DA31" i="2"/>
  <c r="DA42" i="2"/>
  <c r="DA44" i="2"/>
  <c r="DA37" i="2"/>
  <c r="DA34" i="2"/>
  <c r="DA32" i="2"/>
  <c r="DA23" i="2"/>
  <c r="DA30" i="2"/>
  <c r="DA24" i="2"/>
  <c r="DA26" i="2"/>
  <c r="DA14" i="2"/>
  <c r="DA28" i="2"/>
  <c r="DA18" i="2"/>
  <c r="DA12" i="2"/>
  <c r="DA15" i="2"/>
  <c r="DA22" i="2"/>
  <c r="DA20" i="2"/>
  <c r="DA25" i="2"/>
  <c r="DA13" i="2"/>
  <c r="DA16" i="2"/>
  <c r="DA9" i="2"/>
  <c r="DD52" i="4" s="1"/>
  <c r="DA8" i="2"/>
  <c r="DA6" i="2"/>
  <c r="DA10" i="2"/>
  <c r="DD53" i="4" s="1"/>
  <c r="DD58" i="4" s="1"/>
  <c r="DA7" i="2"/>
  <c r="GV96" i="4"/>
  <c r="GV73" i="4"/>
  <c r="GV117" i="4" s="1"/>
  <c r="GU92" i="4"/>
  <c r="GU136" i="4" s="1"/>
  <c r="GV63" i="4"/>
  <c r="GV107" i="4" s="1"/>
  <c r="GV57" i="4"/>
  <c r="GU93" i="4"/>
  <c r="GU137" i="4" s="1"/>
  <c r="GV36" i="4"/>
  <c r="GV60" i="4" s="1"/>
  <c r="GV35" i="4"/>
  <c r="GV67" i="4"/>
  <c r="GV111" i="4" s="1"/>
  <c r="GV99" i="4"/>
  <c r="GV69" i="4"/>
  <c r="GV113" i="4" s="1"/>
  <c r="GV103" i="4"/>
  <c r="GV66" i="4"/>
  <c r="GV110" i="4" s="1"/>
  <c r="GV81" i="4"/>
  <c r="GV125" i="4" s="1"/>
  <c r="GV95" i="4"/>
  <c r="GV94" i="4"/>
  <c r="GV56" i="4"/>
  <c r="GV97" i="4"/>
  <c r="GV79" i="4"/>
  <c r="GV123" i="4" s="1"/>
  <c r="GV85" i="4"/>
  <c r="GV129" i="4" s="1"/>
  <c r="GV68" i="4"/>
  <c r="GV112" i="4" s="1"/>
  <c r="GV87" i="4"/>
  <c r="GV131" i="4" s="1"/>
  <c r="GV84" i="4"/>
  <c r="GV128" i="4" s="1"/>
  <c r="GV102" i="4"/>
  <c r="GV64" i="4"/>
  <c r="GV108" i="4" s="1"/>
  <c r="GV76" i="4"/>
  <c r="GV120" i="4" s="1"/>
  <c r="GV80" i="4"/>
  <c r="GV124" i="4" s="1"/>
  <c r="GV83" i="4"/>
  <c r="GV127" i="4" s="1"/>
  <c r="GV72" i="4"/>
  <c r="GV116" i="4" s="1"/>
  <c r="GV78" i="4"/>
  <c r="GV122" i="4" s="1"/>
  <c r="GV90" i="4"/>
  <c r="GV134" i="4" s="1"/>
  <c r="GV91" i="4"/>
  <c r="GV135" i="4" s="1"/>
  <c r="GV71" i="4"/>
  <c r="GV115" i="4" s="1"/>
  <c r="GV77" i="4"/>
  <c r="GV121" i="4" s="1"/>
  <c r="GV88" i="4"/>
  <c r="GV132" i="4" s="1"/>
  <c r="GV75" i="4"/>
  <c r="GV119" i="4" s="1"/>
  <c r="GV82" i="4"/>
  <c r="GV126" i="4" s="1"/>
  <c r="GV89" i="4"/>
  <c r="GV133" i="4" s="1"/>
  <c r="GV101" i="4"/>
  <c r="GV70" i="4"/>
  <c r="GV114" i="4" s="1"/>
  <c r="GV65" i="4"/>
  <c r="GV109" i="4" s="1"/>
  <c r="GV74" i="4"/>
  <c r="GV118" i="4" s="1"/>
  <c r="GV86" i="4"/>
  <c r="GV130" i="4" s="1"/>
  <c r="GV100" i="4"/>
  <c r="GV55" i="4"/>
  <c r="DB5" i="2"/>
  <c r="GY79" i="4" l="1"/>
  <c r="GY123" i="4" s="1"/>
  <c r="GY82" i="4"/>
  <c r="GY126" i="4" s="1"/>
  <c r="GY78" i="4"/>
  <c r="GY122" i="4" s="1"/>
  <c r="GY99" i="4"/>
  <c r="GY65" i="4"/>
  <c r="GY109" i="4" s="1"/>
  <c r="GY101" i="4"/>
  <c r="GY77" i="4"/>
  <c r="GY121" i="4" s="1"/>
  <c r="GY100" i="4"/>
  <c r="GY88" i="4"/>
  <c r="GY132" i="4" s="1"/>
  <c r="GY95" i="4"/>
  <c r="GY69" i="4"/>
  <c r="GY113" i="4" s="1"/>
  <c r="GY35" i="4"/>
  <c r="GY92" i="4" s="1"/>
  <c r="GY136" i="4" s="1"/>
  <c r="GY89" i="4"/>
  <c r="GY133" i="4" s="1"/>
  <c r="GZ45" i="4"/>
  <c r="GZ7" i="4"/>
  <c r="GZ54" i="4"/>
  <c r="GZ16" i="4"/>
  <c r="GZ17" i="4"/>
  <c r="GZ42" i="4"/>
  <c r="GZ21" i="4"/>
  <c r="GZ6" i="4"/>
  <c r="GZ29" i="4"/>
  <c r="GZ15" i="4"/>
  <c r="GZ24" i="4"/>
  <c r="GZ25" i="4"/>
  <c r="GZ51" i="4"/>
  <c r="GZ23" i="4"/>
  <c r="GZ14" i="4"/>
  <c r="GZ32" i="4"/>
  <c r="GZ33" i="4"/>
  <c r="GZ10" i="4"/>
  <c r="GZ37" i="4"/>
  <c r="GZ47" i="4"/>
  <c r="GZ31" i="4"/>
  <c r="GZ22" i="4"/>
  <c r="GZ40" i="4"/>
  <c r="GZ41" i="4"/>
  <c r="GZ11" i="4"/>
  <c r="GZ39" i="4"/>
  <c r="GZ30" i="4"/>
  <c r="GZ49" i="4"/>
  <c r="GZ50" i="4"/>
  <c r="GZ19" i="4"/>
  <c r="GZ38" i="4"/>
  <c r="GZ18" i="4"/>
  <c r="GZ75" i="4" s="1"/>
  <c r="GZ119" i="4" s="1"/>
  <c r="GZ27" i="4"/>
  <c r="GZ20" i="4"/>
  <c r="GZ12" i="4"/>
  <c r="GZ46" i="4"/>
  <c r="GZ44" i="4"/>
  <c r="GZ26" i="4"/>
  <c r="GZ43" i="4"/>
  <c r="GZ28" i="4"/>
  <c r="GZ8" i="4"/>
  <c r="GZ9" i="4"/>
  <c r="GZ34" i="4"/>
  <c r="GZ13" i="4"/>
  <c r="GY64" i="4"/>
  <c r="GY108" i="4" s="1"/>
  <c r="GY63" i="4"/>
  <c r="GY107" i="4" s="1"/>
  <c r="GY57" i="4"/>
  <c r="GY55" i="4"/>
  <c r="GX93" i="4"/>
  <c r="GX137" i="4" s="1"/>
  <c r="GX60" i="4"/>
  <c r="GW20" i="5"/>
  <c r="GW12" i="5"/>
  <c r="GW11" i="5"/>
  <c r="GW31" i="5"/>
  <c r="GW29" i="5"/>
  <c r="GW27" i="5"/>
  <c r="GW21" i="5"/>
  <c r="GW8" i="5"/>
  <c r="GW18" i="5"/>
  <c r="GW38" i="5"/>
  <c r="GW37" i="5"/>
  <c r="GW6" i="5"/>
  <c r="GW26" i="5"/>
  <c r="GW25" i="5"/>
  <c r="GW10" i="5"/>
  <c r="GW16" i="5"/>
  <c r="GW15" i="5"/>
  <c r="GW34" i="5"/>
  <c r="GW33" i="5"/>
  <c r="GW32" i="5"/>
  <c r="GW24" i="5"/>
  <c r="GW23" i="5"/>
  <c r="GW22" i="5"/>
  <c r="GW14" i="5"/>
  <c r="GW49" i="3"/>
  <c r="GW10" i="3"/>
  <c r="GW32" i="3"/>
  <c r="GW35" i="3"/>
  <c r="GW16" i="3"/>
  <c r="GW20" i="3"/>
  <c r="GW46" i="3"/>
  <c r="GW27" i="3"/>
  <c r="GW13" i="3"/>
  <c r="GW30" i="3"/>
  <c r="GW22" i="3"/>
  <c r="GW15" i="3"/>
  <c r="GW39" i="3"/>
  <c r="GW11" i="3"/>
  <c r="GW37" i="3"/>
  <c r="GW28" i="3"/>
  <c r="GW41" i="3"/>
  <c r="GW43" i="3"/>
  <c r="GW34" i="3"/>
  <c r="GW25" i="3"/>
  <c r="GW9" i="3"/>
  <c r="GW42" i="3"/>
  <c r="GW45" i="3"/>
  <c r="GW19" i="3"/>
  <c r="GW48" i="3"/>
  <c r="GW24" i="3"/>
  <c r="GW44" i="3"/>
  <c r="GW6" i="3"/>
  <c r="GW29" i="3"/>
  <c r="GW17" i="3"/>
  <c r="GW14" i="3"/>
  <c r="GW8" i="3"/>
  <c r="GW21" i="3"/>
  <c r="GY86" i="4"/>
  <c r="GY130" i="4" s="1"/>
  <c r="GY97" i="4"/>
  <c r="GY72" i="4"/>
  <c r="GY116" i="4" s="1"/>
  <c r="GY80" i="4"/>
  <c r="GY124" i="4"/>
  <c r="GY70" i="4"/>
  <c r="GY114" i="4" s="1"/>
  <c r="GY134" i="4"/>
  <c r="GY90" i="4"/>
  <c r="GY56" i="4"/>
  <c r="GY94" i="4"/>
  <c r="GY85" i="4"/>
  <c r="GY129" i="4" s="1"/>
  <c r="GY36" i="4"/>
  <c r="GY91" i="4"/>
  <c r="GY135" i="4" s="1"/>
  <c r="GX92" i="4"/>
  <c r="GX136" i="4"/>
  <c r="GY73" i="4"/>
  <c r="GY117" i="4" s="1"/>
  <c r="GY71" i="4"/>
  <c r="GY115" i="4" s="1"/>
  <c r="GY66" i="4"/>
  <c r="GY110" i="4" s="1"/>
  <c r="GY87" i="4"/>
  <c r="GY131" i="4"/>
  <c r="GW136" i="4"/>
  <c r="GW93" i="4"/>
  <c r="GW137" i="4" s="1"/>
  <c r="GW60" i="4"/>
  <c r="DB66" i="2"/>
  <c r="DB62" i="2"/>
  <c r="DB67" i="2"/>
  <c r="DB64" i="2"/>
  <c r="DB59" i="2"/>
  <c r="DB69" i="2"/>
  <c r="DB54" i="2"/>
  <c r="DB63" i="2"/>
  <c r="DB61" i="2"/>
  <c r="DB60" i="2"/>
  <c r="DB56" i="2"/>
  <c r="DB57" i="2"/>
  <c r="DB52" i="2"/>
  <c r="DB53" i="2"/>
  <c r="DB51" i="2"/>
  <c r="DB48" i="2"/>
  <c r="DB50" i="2"/>
  <c r="DB45" i="2"/>
  <c r="DB37" i="2"/>
  <c r="DB43" i="2"/>
  <c r="DB40" i="2"/>
  <c r="DB38" i="2"/>
  <c r="DB44" i="2"/>
  <c r="DB42" i="2"/>
  <c r="DB47" i="2"/>
  <c r="DB28" i="2"/>
  <c r="DB33" i="2"/>
  <c r="DB31" i="2"/>
  <c r="DB30" i="2"/>
  <c r="DB39" i="2"/>
  <c r="DB36" i="2"/>
  <c r="DB26" i="2"/>
  <c r="DB23" i="2"/>
  <c r="DB18" i="2"/>
  <c r="DB13" i="2"/>
  <c r="DB34" i="2"/>
  <c r="DB24" i="2"/>
  <c r="DB32" i="2"/>
  <c r="DB25" i="2"/>
  <c r="DB22" i="2"/>
  <c r="DB15" i="2"/>
  <c r="DB12" i="2"/>
  <c r="DB7" i="2"/>
  <c r="DB8" i="2"/>
  <c r="DB20" i="2"/>
  <c r="DB9" i="2"/>
  <c r="DE52" i="4" s="1"/>
  <c r="DB16" i="2"/>
  <c r="DB10" i="2"/>
  <c r="DE53" i="4" s="1"/>
  <c r="DE58" i="4" s="1"/>
  <c r="DB6" i="2"/>
  <c r="DB14" i="2"/>
  <c r="GV92" i="4"/>
  <c r="GV136" i="4" s="1"/>
  <c r="GV93" i="4"/>
  <c r="GV137" i="4" s="1"/>
  <c r="DC5" i="2"/>
  <c r="GZ96" i="4" l="1"/>
  <c r="GZ98" i="4"/>
  <c r="GZ100" i="4"/>
  <c r="GZ95" i="4"/>
  <c r="GZ97" i="4"/>
  <c r="GZ99" i="4"/>
  <c r="GZ101" i="4"/>
  <c r="GZ103" i="4"/>
  <c r="GZ71" i="4"/>
  <c r="GZ115" i="4"/>
  <c r="GZ78" i="4"/>
  <c r="GZ122" i="4"/>
  <c r="GZ35" i="4"/>
  <c r="GZ92" i="4" s="1"/>
  <c r="GZ136" i="4" s="1"/>
  <c r="GZ89" i="4"/>
  <c r="GZ133" i="4" s="1"/>
  <c r="GZ79" i="4"/>
  <c r="GZ123" i="4"/>
  <c r="GZ74" i="4"/>
  <c r="GZ118" i="4" s="1"/>
  <c r="GZ85" i="4"/>
  <c r="GZ129" i="4" s="1"/>
  <c r="GZ36" i="4"/>
  <c r="GZ83" i="4"/>
  <c r="GZ127" i="4" s="1"/>
  <c r="GZ80" i="4"/>
  <c r="GZ124" i="4" s="1"/>
  <c r="GZ88" i="4"/>
  <c r="GZ132" i="4" s="1"/>
  <c r="GZ70" i="4"/>
  <c r="GZ114" i="4" s="1"/>
  <c r="GZ82" i="4"/>
  <c r="GZ126" i="4" s="1"/>
  <c r="GZ73" i="4"/>
  <c r="GZ117" i="4" s="1"/>
  <c r="GZ91" i="4"/>
  <c r="GZ135" i="4" s="1"/>
  <c r="GZ69" i="4"/>
  <c r="GZ113" i="4" s="1"/>
  <c r="GZ87" i="4"/>
  <c r="GZ131" i="4" s="1"/>
  <c r="GZ94" i="4"/>
  <c r="GZ56" i="4"/>
  <c r="GZ81" i="4"/>
  <c r="GZ125" i="4" s="1"/>
  <c r="GY93" i="4"/>
  <c r="GY137" i="4" s="1"/>
  <c r="GY60" i="4"/>
  <c r="GZ66" i="4"/>
  <c r="GZ110" i="4" s="1"/>
  <c r="GZ77" i="4"/>
  <c r="GZ121" i="4" s="1"/>
  <c r="GZ67" i="4"/>
  <c r="GZ111" i="4" s="1"/>
  <c r="GZ72" i="4"/>
  <c r="GZ116" i="4" s="1"/>
  <c r="GZ64" i="4"/>
  <c r="GZ108" i="4" s="1"/>
  <c r="GZ63" i="4"/>
  <c r="GZ107" i="4" s="1"/>
  <c r="GZ57" i="4"/>
  <c r="GZ55" i="4"/>
  <c r="GZ76" i="4"/>
  <c r="GZ120" i="4" s="1"/>
  <c r="GZ65" i="4"/>
  <c r="GZ109" i="4" s="1"/>
  <c r="GZ84" i="4"/>
  <c r="GZ128" i="4" s="1"/>
  <c r="GZ68" i="4"/>
  <c r="GZ112" i="4" s="1"/>
  <c r="GZ90" i="4"/>
  <c r="GZ134" i="4" s="1"/>
  <c r="GZ130" i="4"/>
  <c r="GZ86" i="4"/>
  <c r="GZ102" i="4"/>
  <c r="DC67" i="2"/>
  <c r="DC69" i="2"/>
  <c r="DC62" i="2"/>
  <c r="DC57" i="2"/>
  <c r="DC63" i="2"/>
  <c r="DC61" i="2"/>
  <c r="DC59" i="2"/>
  <c r="DC64" i="2"/>
  <c r="DC66" i="2"/>
  <c r="DC56" i="2"/>
  <c r="DC60" i="2"/>
  <c r="DC51" i="2"/>
  <c r="DC54" i="2"/>
  <c r="DC52" i="2"/>
  <c r="DC48" i="2"/>
  <c r="DC42" i="2"/>
  <c r="DC37" i="2"/>
  <c r="DC50" i="2"/>
  <c r="DC53" i="2"/>
  <c r="DC47" i="2"/>
  <c r="DC45" i="2"/>
  <c r="DC44" i="2"/>
  <c r="DC39" i="2"/>
  <c r="DC43" i="2"/>
  <c r="DC40" i="2"/>
  <c r="DC34" i="2"/>
  <c r="DC38" i="2"/>
  <c r="DC32" i="2"/>
  <c r="DC33" i="2"/>
  <c r="DC36" i="2"/>
  <c r="DC30" i="2"/>
  <c r="DC24" i="2"/>
  <c r="DC26" i="2"/>
  <c r="DC25" i="2"/>
  <c r="DC28" i="2"/>
  <c r="DC31" i="2"/>
  <c r="DC18" i="2"/>
  <c r="DC20" i="2"/>
  <c r="DC15" i="2"/>
  <c r="DC23" i="2"/>
  <c r="DC22" i="2"/>
  <c r="DC9" i="2"/>
  <c r="DF52" i="4" s="1"/>
  <c r="DC16" i="2"/>
  <c r="DC13" i="2"/>
  <c r="DC14" i="2"/>
  <c r="DC8" i="2"/>
  <c r="DC6" i="2"/>
  <c r="DC12" i="2"/>
  <c r="DC10" i="2"/>
  <c r="DF53" i="4" s="1"/>
  <c r="DF58" i="4" s="1"/>
  <c r="DC7" i="2"/>
  <c r="DD5" i="2"/>
  <c r="GZ93" i="4" l="1"/>
  <c r="GZ137" i="4" s="1"/>
  <c r="GZ60" i="4"/>
  <c r="DD67" i="2"/>
  <c r="DD59" i="2"/>
  <c r="DD69" i="2"/>
  <c r="DD66" i="2"/>
  <c r="DD64" i="2"/>
  <c r="DD63" i="2"/>
  <c r="DD61" i="2"/>
  <c r="DD57" i="2"/>
  <c r="DD60" i="2"/>
  <c r="DD62" i="2"/>
  <c r="DD51" i="2"/>
  <c r="DD54" i="2"/>
  <c r="DD53" i="2"/>
  <c r="DD56" i="2"/>
  <c r="DD48" i="2"/>
  <c r="DD50" i="2"/>
  <c r="DD52" i="2"/>
  <c r="DD47" i="2"/>
  <c r="DD45" i="2"/>
  <c r="DD44" i="2"/>
  <c r="DD43" i="2"/>
  <c r="DD40" i="2"/>
  <c r="DD38" i="2"/>
  <c r="DD42" i="2"/>
  <c r="DD39" i="2"/>
  <c r="DD31" i="2"/>
  <c r="DD30" i="2"/>
  <c r="DD36" i="2"/>
  <c r="DD34" i="2"/>
  <c r="DD32" i="2"/>
  <c r="DD26" i="2"/>
  <c r="DD37" i="2"/>
  <c r="DD28" i="2"/>
  <c r="DD33" i="2"/>
  <c r="DD24" i="2"/>
  <c r="DD20" i="2"/>
  <c r="DD14" i="2"/>
  <c r="DD25" i="2"/>
  <c r="DD23" i="2"/>
  <c r="DD16" i="2"/>
  <c r="DD8" i="2"/>
  <c r="DD15" i="2"/>
  <c r="DD22" i="2"/>
  <c r="DD9" i="2"/>
  <c r="DG52" i="4" s="1"/>
  <c r="DD13" i="2"/>
  <c r="DD10" i="2"/>
  <c r="DG53" i="4" s="1"/>
  <c r="DG58" i="4" s="1"/>
  <c r="DD6" i="2"/>
  <c r="DD12" i="2"/>
  <c r="DD7" i="2"/>
  <c r="DD18" i="2"/>
  <c r="DE5" i="2"/>
  <c r="DE69" i="2" l="1"/>
  <c r="DE63" i="2"/>
  <c r="DE67" i="2"/>
  <c r="DE66" i="2"/>
  <c r="DE64" i="2"/>
  <c r="DE60" i="2"/>
  <c r="DE56" i="2"/>
  <c r="DE62" i="2"/>
  <c r="DE59" i="2"/>
  <c r="DE57" i="2"/>
  <c r="DE54" i="2"/>
  <c r="DE61" i="2"/>
  <c r="DE51" i="2"/>
  <c r="DE52" i="2"/>
  <c r="DE53" i="2"/>
  <c r="DE43" i="2"/>
  <c r="DE38" i="2"/>
  <c r="DE50" i="2"/>
  <c r="DE47" i="2"/>
  <c r="DE40" i="2"/>
  <c r="DE36" i="2"/>
  <c r="DE34" i="2"/>
  <c r="DE48" i="2"/>
  <c r="DE45" i="2"/>
  <c r="DE31" i="2"/>
  <c r="DE42" i="2"/>
  <c r="DE44" i="2"/>
  <c r="DE39" i="2"/>
  <c r="DE37" i="2"/>
  <c r="DE33" i="2"/>
  <c r="DE32" i="2"/>
  <c r="DE24" i="2"/>
  <c r="DE30" i="2"/>
  <c r="DE25" i="2"/>
  <c r="DE22" i="2"/>
  <c r="DE26" i="2"/>
  <c r="DE28" i="2"/>
  <c r="DE23" i="2"/>
  <c r="DE15" i="2"/>
  <c r="DE20" i="2"/>
  <c r="DE13" i="2"/>
  <c r="DE16" i="2"/>
  <c r="DE10" i="2"/>
  <c r="DH53" i="4" s="1"/>
  <c r="DH58" i="4" s="1"/>
  <c r="DE14" i="2"/>
  <c r="DE18" i="2"/>
  <c r="DE9" i="2"/>
  <c r="DH52" i="4" s="1"/>
  <c r="DE8" i="2"/>
  <c r="DE6" i="2"/>
  <c r="DE12" i="2"/>
  <c r="DE7" i="2"/>
  <c r="DF5" i="2"/>
  <c r="DF69" i="2" l="1"/>
  <c r="DF64" i="2"/>
  <c r="DF66" i="2"/>
  <c r="DF60" i="2"/>
  <c r="DF62" i="2"/>
  <c r="DF67" i="2"/>
  <c r="DF61" i="2"/>
  <c r="DF59" i="2"/>
  <c r="DF57" i="2"/>
  <c r="DF56" i="2"/>
  <c r="DF63" i="2"/>
  <c r="DF52" i="2"/>
  <c r="DF54" i="2"/>
  <c r="DF50" i="2"/>
  <c r="DF47" i="2"/>
  <c r="DF53" i="2"/>
  <c r="DF48" i="2"/>
  <c r="DF51" i="2"/>
  <c r="DF45" i="2"/>
  <c r="DF40" i="2"/>
  <c r="DF38" i="2"/>
  <c r="DF36" i="2"/>
  <c r="DF42" i="2"/>
  <c r="DF44" i="2"/>
  <c r="DF39" i="2"/>
  <c r="DF32" i="2"/>
  <c r="DF26" i="2"/>
  <c r="DF34" i="2"/>
  <c r="DF43" i="2"/>
  <c r="DF37" i="2"/>
  <c r="DF28" i="2"/>
  <c r="DF33" i="2"/>
  <c r="DF30" i="2"/>
  <c r="DF24" i="2"/>
  <c r="DF25" i="2"/>
  <c r="DF22" i="2"/>
  <c r="DF15" i="2"/>
  <c r="DF23" i="2"/>
  <c r="DF31" i="2"/>
  <c r="DF18" i="2"/>
  <c r="DF13" i="2"/>
  <c r="DF20" i="2"/>
  <c r="DF9" i="2"/>
  <c r="DI52" i="4" s="1"/>
  <c r="DF16" i="2"/>
  <c r="DF10" i="2"/>
  <c r="DI53" i="4" s="1"/>
  <c r="DI58" i="4" s="1"/>
  <c r="DF6" i="2"/>
  <c r="DF14" i="2"/>
  <c r="DF12" i="2"/>
  <c r="DF7" i="2"/>
  <c r="DF8" i="2"/>
  <c r="DG5" i="2"/>
  <c r="DG64" i="2" l="1"/>
  <c r="DG63" i="2"/>
  <c r="DG54" i="2"/>
  <c r="DG69" i="2"/>
  <c r="DG59" i="2"/>
  <c r="DG57" i="2"/>
  <c r="DG67" i="2"/>
  <c r="DG61" i="2"/>
  <c r="DG66" i="2"/>
  <c r="DG60" i="2"/>
  <c r="DG52" i="2"/>
  <c r="DG53" i="2"/>
  <c r="DG51" i="2"/>
  <c r="DG50" i="2"/>
  <c r="DG45" i="2"/>
  <c r="DG44" i="2"/>
  <c r="DG39" i="2"/>
  <c r="DG56" i="2"/>
  <c r="DG47" i="2"/>
  <c r="DG48" i="2"/>
  <c r="DG42" i="2"/>
  <c r="DG37" i="2"/>
  <c r="DG38" i="2"/>
  <c r="DG32" i="2"/>
  <c r="DG43" i="2"/>
  <c r="DG34" i="2"/>
  <c r="DG40" i="2"/>
  <c r="DG36" i="2"/>
  <c r="DG31" i="2"/>
  <c r="DG33" i="2"/>
  <c r="DG30" i="2"/>
  <c r="DG25" i="2"/>
  <c r="DG22" i="2"/>
  <c r="DG26" i="2"/>
  <c r="DG23" i="2"/>
  <c r="DG28" i="2"/>
  <c r="DG16" i="2"/>
  <c r="DG13" i="2"/>
  <c r="DG24" i="2"/>
  <c r="DG14" i="2"/>
  <c r="DG12" i="2"/>
  <c r="DG18" i="2"/>
  <c r="DG15" i="2"/>
  <c r="DG7" i="2"/>
  <c r="DG10" i="2"/>
  <c r="DJ53" i="4" s="1"/>
  <c r="DJ58" i="4" s="1"/>
  <c r="DG20" i="2"/>
  <c r="DG8" i="2"/>
  <c r="DG6" i="2"/>
  <c r="DG9" i="2"/>
  <c r="DJ52" i="4" s="1"/>
  <c r="DG62" i="2"/>
  <c r="DH5" i="2"/>
  <c r="DH64" i="2" l="1"/>
  <c r="DH61" i="2"/>
  <c r="DH67" i="2"/>
  <c r="DH66" i="2"/>
  <c r="DH69" i="2"/>
  <c r="DH62" i="2"/>
  <c r="DH63" i="2"/>
  <c r="DH60" i="2"/>
  <c r="DH53" i="2"/>
  <c r="DH59" i="2"/>
  <c r="DH57" i="2"/>
  <c r="DH54" i="2"/>
  <c r="DH56" i="2"/>
  <c r="DH51" i="2"/>
  <c r="DH52" i="2"/>
  <c r="DH47" i="2"/>
  <c r="DH48" i="2"/>
  <c r="DH50" i="2"/>
  <c r="DH45" i="2"/>
  <c r="DH44" i="2"/>
  <c r="DH36" i="2"/>
  <c r="DH42" i="2"/>
  <c r="DH39" i="2"/>
  <c r="DH37" i="2"/>
  <c r="DH43" i="2"/>
  <c r="DH40" i="2"/>
  <c r="DH38" i="2"/>
  <c r="DH34" i="2"/>
  <c r="DH28" i="2"/>
  <c r="DH33" i="2"/>
  <c r="DH30" i="2"/>
  <c r="DH25" i="2"/>
  <c r="DH26" i="2"/>
  <c r="DH23" i="2"/>
  <c r="DH16" i="2"/>
  <c r="DH32" i="2"/>
  <c r="DH31" i="2"/>
  <c r="DH24" i="2"/>
  <c r="DH20" i="2"/>
  <c r="DH14" i="2"/>
  <c r="DH13" i="2"/>
  <c r="DH10" i="2"/>
  <c r="DK53" i="4" s="1"/>
  <c r="DK58" i="4" s="1"/>
  <c r="DH6" i="2"/>
  <c r="DH22" i="2"/>
  <c r="DH12" i="2"/>
  <c r="DH7" i="2"/>
  <c r="DH18" i="2"/>
  <c r="DH8" i="2"/>
  <c r="DH15" i="2"/>
  <c r="DH9" i="2"/>
  <c r="DK52" i="4" s="1"/>
  <c r="DI5" i="2"/>
  <c r="DI66" i="2" l="1"/>
  <c r="DI69" i="2"/>
  <c r="DI67" i="2"/>
  <c r="DI63" i="2"/>
  <c r="DI61" i="2"/>
  <c r="DI56" i="2"/>
  <c r="DI64" i="2"/>
  <c r="DI62" i="2"/>
  <c r="DI59" i="2"/>
  <c r="DI57" i="2"/>
  <c r="DI60" i="2"/>
  <c r="DI54" i="2"/>
  <c r="DI52" i="2"/>
  <c r="DI53" i="2"/>
  <c r="DI51" i="2"/>
  <c r="DI50" i="2"/>
  <c r="DI40" i="2"/>
  <c r="DI36" i="2"/>
  <c r="DI47" i="2"/>
  <c r="DI48" i="2"/>
  <c r="DI43" i="2"/>
  <c r="DI38" i="2"/>
  <c r="DI42" i="2"/>
  <c r="DI39" i="2"/>
  <c r="DI33" i="2"/>
  <c r="DI44" i="2"/>
  <c r="DI37" i="2"/>
  <c r="DI31" i="2"/>
  <c r="DI32" i="2"/>
  <c r="DI34" i="2"/>
  <c r="DI25" i="2"/>
  <c r="DI26" i="2"/>
  <c r="DI23" i="2"/>
  <c r="DI28" i="2"/>
  <c r="DI45" i="2"/>
  <c r="DI24" i="2"/>
  <c r="DI22" i="2"/>
  <c r="DI16" i="2"/>
  <c r="DI12" i="2"/>
  <c r="DI14" i="2"/>
  <c r="DI30" i="2"/>
  <c r="DI18" i="2"/>
  <c r="DI15" i="2"/>
  <c r="DI20" i="2"/>
  <c r="DI7" i="2"/>
  <c r="DI10" i="2"/>
  <c r="DL53" i="4" s="1"/>
  <c r="DL58" i="4" s="1"/>
  <c r="DI13" i="2"/>
  <c r="DI9" i="2"/>
  <c r="DL52" i="4" s="1"/>
  <c r="DI8" i="2"/>
  <c r="DI6" i="2"/>
  <c r="DJ5" i="2"/>
  <c r="DJ66" i="2" l="1"/>
  <c r="DJ67" i="2"/>
  <c r="DJ62" i="2"/>
  <c r="DJ69" i="2"/>
  <c r="DJ63" i="2"/>
  <c r="DJ64" i="2"/>
  <c r="DJ60" i="2"/>
  <c r="DJ56" i="2"/>
  <c r="DJ53" i="2"/>
  <c r="DJ59" i="2"/>
  <c r="DJ57" i="2"/>
  <c r="DJ61" i="2"/>
  <c r="DJ52" i="2"/>
  <c r="DJ48" i="2"/>
  <c r="DJ54" i="2"/>
  <c r="DJ51" i="2"/>
  <c r="DJ50" i="2"/>
  <c r="DJ45" i="2"/>
  <c r="DJ47" i="2"/>
  <c r="DJ42" i="2"/>
  <c r="DJ39" i="2"/>
  <c r="DJ44" i="2"/>
  <c r="DJ37" i="2"/>
  <c r="DJ43" i="2"/>
  <c r="DJ40" i="2"/>
  <c r="DJ38" i="2"/>
  <c r="DJ34" i="2"/>
  <c r="DJ28" i="2"/>
  <c r="DJ36" i="2"/>
  <c r="DJ30" i="2"/>
  <c r="DJ33" i="2"/>
  <c r="DJ31" i="2"/>
  <c r="DJ26" i="2"/>
  <c r="DJ23" i="2"/>
  <c r="DJ18" i="2"/>
  <c r="DJ13" i="2"/>
  <c r="DJ32" i="2"/>
  <c r="DJ24" i="2"/>
  <c r="DJ22" i="2"/>
  <c r="DJ15" i="2"/>
  <c r="DJ12" i="2"/>
  <c r="DJ7" i="2"/>
  <c r="DJ14" i="2"/>
  <c r="DJ8" i="2"/>
  <c r="DJ25" i="2"/>
  <c r="DJ9" i="2"/>
  <c r="DM52" i="4" s="1"/>
  <c r="DJ20" i="2"/>
  <c r="DJ10" i="2"/>
  <c r="DM53" i="4" s="1"/>
  <c r="DM58" i="4" s="1"/>
  <c r="DJ6" i="2"/>
  <c r="DJ16" i="2"/>
  <c r="DK5" i="2"/>
  <c r="DK67" i="2" l="1"/>
  <c r="DK69" i="2"/>
  <c r="DK66" i="2"/>
  <c r="DK64" i="2"/>
  <c r="DK59" i="2"/>
  <c r="DK57" i="2"/>
  <c r="DK62" i="2"/>
  <c r="DK61" i="2"/>
  <c r="DK60" i="2"/>
  <c r="DK54" i="2"/>
  <c r="DK63" i="2"/>
  <c r="DK56" i="2"/>
  <c r="DK53" i="2"/>
  <c r="DK51" i="2"/>
  <c r="DK52" i="2"/>
  <c r="DK50" i="2"/>
  <c r="DK47" i="2"/>
  <c r="DK42" i="2"/>
  <c r="DK37" i="2"/>
  <c r="DK48" i="2"/>
  <c r="DK44" i="2"/>
  <c r="DK39" i="2"/>
  <c r="DK34" i="2"/>
  <c r="DK43" i="2"/>
  <c r="DK40" i="2"/>
  <c r="DK38" i="2"/>
  <c r="DK45" i="2"/>
  <c r="DK36" i="2"/>
  <c r="DK32" i="2"/>
  <c r="DK33" i="2"/>
  <c r="DK31" i="2"/>
  <c r="DK26" i="2"/>
  <c r="DK28" i="2"/>
  <c r="DK24" i="2"/>
  <c r="DK30" i="2"/>
  <c r="DK25" i="2"/>
  <c r="DK14" i="2"/>
  <c r="DK23" i="2"/>
  <c r="DK18" i="2"/>
  <c r="DK9" i="2"/>
  <c r="DN52" i="4" s="1"/>
  <c r="DK20" i="2"/>
  <c r="DK15" i="2"/>
  <c r="DK16" i="2"/>
  <c r="DK13" i="2"/>
  <c r="DK7" i="2"/>
  <c r="DK12" i="2"/>
  <c r="DK10" i="2"/>
  <c r="DN53" i="4" s="1"/>
  <c r="DN58" i="4" s="1"/>
  <c r="DK22" i="2"/>
  <c r="DK8" i="2"/>
  <c r="DK6" i="2"/>
  <c r="DL5" i="2"/>
  <c r="DL67" i="2" l="1"/>
  <c r="DL66" i="2"/>
  <c r="DL63" i="2"/>
  <c r="DL59" i="2"/>
  <c r="DL61" i="2"/>
  <c r="DL69" i="2"/>
  <c r="DL64" i="2"/>
  <c r="DL57" i="2"/>
  <c r="DL60" i="2"/>
  <c r="DL54" i="2"/>
  <c r="DL51" i="2"/>
  <c r="DL56" i="2"/>
  <c r="DL62" i="2"/>
  <c r="DL53" i="2"/>
  <c r="DL48" i="2"/>
  <c r="DL50" i="2"/>
  <c r="DL52" i="2"/>
  <c r="DL47" i="2"/>
  <c r="DL44" i="2"/>
  <c r="DL45" i="2"/>
  <c r="DL39" i="2"/>
  <c r="DL43" i="2"/>
  <c r="DL40" i="2"/>
  <c r="DL38" i="2"/>
  <c r="DL30" i="2"/>
  <c r="DL36" i="2"/>
  <c r="DL33" i="2"/>
  <c r="DL31" i="2"/>
  <c r="DL37" i="2"/>
  <c r="DL26" i="2"/>
  <c r="DL32" i="2"/>
  <c r="DL28" i="2"/>
  <c r="DL34" i="2"/>
  <c r="DL24" i="2"/>
  <c r="DL20" i="2"/>
  <c r="DL14" i="2"/>
  <c r="DL25" i="2"/>
  <c r="DL42" i="2"/>
  <c r="DL23" i="2"/>
  <c r="DL16" i="2"/>
  <c r="DL8" i="2"/>
  <c r="DL18" i="2"/>
  <c r="DL9" i="2"/>
  <c r="DO52" i="4" s="1"/>
  <c r="DL15" i="2"/>
  <c r="DL10" i="2"/>
  <c r="DO53" i="4" s="1"/>
  <c r="DO58" i="4" s="1"/>
  <c r="DL6" i="2"/>
  <c r="DL13" i="2"/>
  <c r="DL22" i="2"/>
  <c r="DL12" i="2"/>
  <c r="DL7" i="2"/>
  <c r="DM5" i="2"/>
  <c r="DM69" i="2" l="1"/>
  <c r="DM63" i="2"/>
  <c r="DM67" i="2"/>
  <c r="DM62" i="2"/>
  <c r="DM64" i="2"/>
  <c r="DM66" i="2"/>
  <c r="DM59" i="2"/>
  <c r="DM60" i="2"/>
  <c r="DM57" i="2"/>
  <c r="DM56" i="2"/>
  <c r="DM61" i="2"/>
  <c r="DM53" i="2"/>
  <c r="DM54" i="2"/>
  <c r="DM51" i="2"/>
  <c r="DM52" i="2"/>
  <c r="DM47" i="2"/>
  <c r="DM43" i="2"/>
  <c r="DM38" i="2"/>
  <c r="DM48" i="2"/>
  <c r="DM45" i="2"/>
  <c r="DM40" i="2"/>
  <c r="DM36" i="2"/>
  <c r="DM37" i="2"/>
  <c r="DM34" i="2"/>
  <c r="DM44" i="2"/>
  <c r="DM31" i="2"/>
  <c r="DM50" i="2"/>
  <c r="DM42" i="2"/>
  <c r="DM33" i="2"/>
  <c r="DM39" i="2"/>
  <c r="DM28" i="2"/>
  <c r="DM24" i="2"/>
  <c r="DM32" i="2"/>
  <c r="DM22" i="2"/>
  <c r="DM25" i="2"/>
  <c r="DM30" i="2"/>
  <c r="DM23" i="2"/>
  <c r="DM26" i="2"/>
  <c r="DM18" i="2"/>
  <c r="DM15" i="2"/>
  <c r="DM20" i="2"/>
  <c r="DM10" i="2"/>
  <c r="DP53" i="4" s="1"/>
  <c r="DP58" i="4" s="1"/>
  <c r="DM13" i="2"/>
  <c r="DM16" i="2"/>
  <c r="DM7" i="2"/>
  <c r="DM12" i="2"/>
  <c r="DM14" i="2"/>
  <c r="DM8" i="2"/>
  <c r="DM6" i="2"/>
  <c r="DM9" i="2"/>
  <c r="DP52" i="4" s="1"/>
  <c r="DN5" i="2"/>
  <c r="DN69" i="2" l="1"/>
  <c r="DN60" i="2"/>
  <c r="DN62" i="2"/>
  <c r="DN64" i="2"/>
  <c r="DN66" i="2"/>
  <c r="DN63" i="2"/>
  <c r="DN61" i="2"/>
  <c r="DN57" i="2"/>
  <c r="DN67" i="2"/>
  <c r="DN56" i="2"/>
  <c r="DN59" i="2"/>
  <c r="DN52" i="2"/>
  <c r="DN54" i="2"/>
  <c r="DN53" i="2"/>
  <c r="DN50" i="2"/>
  <c r="DN51" i="2"/>
  <c r="DN47" i="2"/>
  <c r="DN48" i="2"/>
  <c r="DN44" i="2"/>
  <c r="DN43" i="2"/>
  <c r="DN40" i="2"/>
  <c r="DN38" i="2"/>
  <c r="DN45" i="2"/>
  <c r="DN42" i="2"/>
  <c r="DN39" i="2"/>
  <c r="DN36" i="2"/>
  <c r="DN33" i="2"/>
  <c r="DN37" i="2"/>
  <c r="DN26" i="2"/>
  <c r="DN32" i="2"/>
  <c r="DN28" i="2"/>
  <c r="DN34" i="2"/>
  <c r="DN30" i="2"/>
  <c r="DN24" i="2"/>
  <c r="DN22" i="2"/>
  <c r="DN15" i="2"/>
  <c r="DN25" i="2"/>
  <c r="DN31" i="2"/>
  <c r="DN23" i="2"/>
  <c r="DN18" i="2"/>
  <c r="DN13" i="2"/>
  <c r="DN9" i="2"/>
  <c r="DQ52" i="4" s="1"/>
  <c r="DN20" i="2"/>
  <c r="DN10" i="2"/>
  <c r="DQ53" i="4" s="1"/>
  <c r="DQ58" i="4" s="1"/>
  <c r="DN6" i="2"/>
  <c r="DN16" i="2"/>
  <c r="DN12" i="2"/>
  <c r="DN7" i="2"/>
  <c r="DN14" i="2"/>
  <c r="DN8" i="2"/>
  <c r="DO5" i="2"/>
  <c r="DO64" i="2" l="1"/>
  <c r="DO67" i="2"/>
  <c r="DO69" i="2"/>
  <c r="DO63" i="2"/>
  <c r="DO60" i="2"/>
  <c r="DO54" i="2"/>
  <c r="DO66" i="2"/>
  <c r="DO57" i="2"/>
  <c r="DO59" i="2"/>
  <c r="DO62" i="2"/>
  <c r="DO61" i="2"/>
  <c r="DO56" i="2"/>
  <c r="DO51" i="2"/>
  <c r="DO52" i="2"/>
  <c r="DO48" i="2"/>
  <c r="DO44" i="2"/>
  <c r="DO39" i="2"/>
  <c r="DO53" i="2"/>
  <c r="DO50" i="2"/>
  <c r="DO42" i="2"/>
  <c r="DO37" i="2"/>
  <c r="DO43" i="2"/>
  <c r="DO40" i="2"/>
  <c r="DO38" i="2"/>
  <c r="DO32" i="2"/>
  <c r="DO45" i="2"/>
  <c r="DO47" i="2"/>
  <c r="DO34" i="2"/>
  <c r="DO31" i="2"/>
  <c r="DO28" i="2"/>
  <c r="DO24" i="2"/>
  <c r="DO22" i="2"/>
  <c r="DO25" i="2"/>
  <c r="DO23" i="2"/>
  <c r="DO30" i="2"/>
  <c r="DO36" i="2"/>
  <c r="DO26" i="2"/>
  <c r="DO33" i="2"/>
  <c r="DO20" i="2"/>
  <c r="DO15" i="2"/>
  <c r="DO16" i="2"/>
  <c r="DO13" i="2"/>
  <c r="DO12" i="2"/>
  <c r="DO14" i="2"/>
  <c r="DO18" i="2"/>
  <c r="DO10" i="2"/>
  <c r="DR53" i="4" s="1"/>
  <c r="DR58" i="4" s="1"/>
  <c r="DO8" i="2"/>
  <c r="DO6" i="2"/>
  <c r="DO9" i="2"/>
  <c r="DR52" i="4" s="1"/>
  <c r="DO7" i="2"/>
  <c r="DP5" i="2"/>
  <c r="DP64" i="2" l="1"/>
  <c r="DP66" i="2"/>
  <c r="DP61" i="2"/>
  <c r="DP69" i="2"/>
  <c r="DP67" i="2"/>
  <c r="DP59" i="2"/>
  <c r="DP63" i="2"/>
  <c r="DP57" i="2"/>
  <c r="DP53" i="2"/>
  <c r="DP62" i="2"/>
  <c r="DP54" i="2"/>
  <c r="DP51" i="2"/>
  <c r="DP47" i="2"/>
  <c r="DP52" i="2"/>
  <c r="DP48" i="2"/>
  <c r="DP60" i="2"/>
  <c r="DP56" i="2"/>
  <c r="DP50" i="2"/>
  <c r="DP44" i="2"/>
  <c r="DP45" i="2"/>
  <c r="DP40" i="2"/>
  <c r="DP38" i="2"/>
  <c r="DP36" i="2"/>
  <c r="DP42" i="2"/>
  <c r="DP39" i="2"/>
  <c r="DP37" i="2"/>
  <c r="DP28" i="2"/>
  <c r="DP43" i="2"/>
  <c r="DP32" i="2"/>
  <c r="DP30" i="2"/>
  <c r="DP33" i="2"/>
  <c r="DP25" i="2"/>
  <c r="DP34" i="2"/>
  <c r="DP23" i="2"/>
  <c r="DP16" i="2"/>
  <c r="DP31" i="2"/>
  <c r="DP26" i="2"/>
  <c r="DP20" i="2"/>
  <c r="DP14" i="2"/>
  <c r="DP15" i="2"/>
  <c r="DP10" i="2"/>
  <c r="DS53" i="4" s="1"/>
  <c r="DS58" i="4" s="1"/>
  <c r="DP6" i="2"/>
  <c r="DP24" i="2"/>
  <c r="DP13" i="2"/>
  <c r="DP12" i="2"/>
  <c r="DP7" i="2"/>
  <c r="DP8" i="2"/>
  <c r="DP22" i="2"/>
  <c r="DP18" i="2"/>
  <c r="DP9" i="2"/>
  <c r="DS52" i="4" s="1"/>
  <c r="DQ5" i="2"/>
  <c r="DQ66" i="2" l="1"/>
  <c r="DQ67" i="2"/>
  <c r="DQ64" i="2"/>
  <c r="DQ69" i="2"/>
  <c r="DQ56" i="2"/>
  <c r="DQ63" i="2"/>
  <c r="DQ61" i="2"/>
  <c r="DQ62" i="2"/>
  <c r="DQ60" i="2"/>
  <c r="DQ57" i="2"/>
  <c r="DQ59" i="2"/>
  <c r="DQ54" i="2"/>
  <c r="DQ52" i="2"/>
  <c r="DQ53" i="2"/>
  <c r="DQ48" i="2"/>
  <c r="DQ45" i="2"/>
  <c r="DQ40" i="2"/>
  <c r="DQ36" i="2"/>
  <c r="DQ51" i="2"/>
  <c r="DQ50" i="2"/>
  <c r="DQ47" i="2"/>
  <c r="DQ43" i="2"/>
  <c r="DQ38" i="2"/>
  <c r="DQ33" i="2"/>
  <c r="DQ42" i="2"/>
  <c r="DQ39" i="2"/>
  <c r="DQ31" i="2"/>
  <c r="DQ37" i="2"/>
  <c r="DQ44" i="2"/>
  <c r="DQ32" i="2"/>
  <c r="DQ34" i="2"/>
  <c r="DQ25" i="2"/>
  <c r="DQ23" i="2"/>
  <c r="DQ30" i="2"/>
  <c r="DQ26" i="2"/>
  <c r="DQ24" i="2"/>
  <c r="DQ28" i="2"/>
  <c r="DQ20" i="2"/>
  <c r="DQ13" i="2"/>
  <c r="DQ12" i="2"/>
  <c r="DQ16" i="2"/>
  <c r="DQ22" i="2"/>
  <c r="DQ14" i="2"/>
  <c r="DQ18" i="2"/>
  <c r="DQ10" i="2"/>
  <c r="DT53" i="4" s="1"/>
  <c r="DT58" i="4" s="1"/>
  <c r="DQ8" i="2"/>
  <c r="DQ6" i="2"/>
  <c r="DQ9" i="2"/>
  <c r="DT52" i="4" s="1"/>
  <c r="DQ7" i="2"/>
  <c r="DQ15" i="2"/>
  <c r="DR5" i="2"/>
  <c r="DR66" i="2" l="1"/>
  <c r="DR64" i="2"/>
  <c r="DR62" i="2"/>
  <c r="DR69" i="2"/>
  <c r="DR67" i="2"/>
  <c r="DR59" i="2"/>
  <c r="DR56" i="2"/>
  <c r="DR53" i="2"/>
  <c r="DR61" i="2"/>
  <c r="DR54" i="2"/>
  <c r="DR60" i="2"/>
  <c r="DR52" i="2"/>
  <c r="DR63" i="2"/>
  <c r="DR57" i="2"/>
  <c r="DR48" i="2"/>
  <c r="DR50" i="2"/>
  <c r="DR51" i="2"/>
  <c r="DR45" i="2"/>
  <c r="DR47" i="2"/>
  <c r="DR38" i="2"/>
  <c r="DR42" i="2"/>
  <c r="DR39" i="2"/>
  <c r="DR37" i="2"/>
  <c r="DR44" i="2"/>
  <c r="DR43" i="2"/>
  <c r="DR28" i="2"/>
  <c r="DR40" i="2"/>
  <c r="DR30" i="2"/>
  <c r="DR34" i="2"/>
  <c r="DR36" i="2"/>
  <c r="DR31" i="2"/>
  <c r="DR26" i="2"/>
  <c r="DR25" i="2"/>
  <c r="DR23" i="2"/>
  <c r="DR32" i="2"/>
  <c r="DR18" i="2"/>
  <c r="DR13" i="2"/>
  <c r="DR24" i="2"/>
  <c r="DR33" i="2"/>
  <c r="DR22" i="2"/>
  <c r="DR15" i="2"/>
  <c r="DR12" i="2"/>
  <c r="DR7" i="2"/>
  <c r="DR16" i="2"/>
  <c r="DR8" i="2"/>
  <c r="DR14" i="2"/>
  <c r="DR9" i="2"/>
  <c r="DU52" i="4" s="1"/>
  <c r="DR10" i="2"/>
  <c r="DU53" i="4" s="1"/>
  <c r="DU58" i="4" s="1"/>
  <c r="DR6" i="2"/>
  <c r="DR20" i="2"/>
  <c r="DS5" i="2"/>
  <c r="DS67" i="2" l="1"/>
  <c r="DS69" i="2"/>
  <c r="DS63" i="2"/>
  <c r="DS66" i="2"/>
  <c r="DS64" i="2"/>
  <c r="DS61" i="2"/>
  <c r="DS57" i="2"/>
  <c r="DS62" i="2"/>
  <c r="DS60" i="2"/>
  <c r="DS56" i="2"/>
  <c r="DS54" i="2"/>
  <c r="DS52" i="2"/>
  <c r="DS53" i="2"/>
  <c r="DS51" i="2"/>
  <c r="DS48" i="2"/>
  <c r="DS42" i="2"/>
  <c r="DS37" i="2"/>
  <c r="DS50" i="2"/>
  <c r="DS47" i="2"/>
  <c r="DS59" i="2"/>
  <c r="DS44" i="2"/>
  <c r="DS39" i="2"/>
  <c r="DS36" i="2"/>
  <c r="DS34" i="2"/>
  <c r="DS45" i="2"/>
  <c r="DS43" i="2"/>
  <c r="DS40" i="2"/>
  <c r="DS32" i="2"/>
  <c r="DS38" i="2"/>
  <c r="DS33" i="2"/>
  <c r="DS31" i="2"/>
  <c r="DS30" i="2"/>
  <c r="DS26" i="2"/>
  <c r="DS24" i="2"/>
  <c r="DS22" i="2"/>
  <c r="DS28" i="2"/>
  <c r="DS16" i="2"/>
  <c r="DS13" i="2"/>
  <c r="DS23" i="2"/>
  <c r="DS14" i="2"/>
  <c r="DS25" i="2"/>
  <c r="DS9" i="2"/>
  <c r="DV52" i="4" s="1"/>
  <c r="DS18" i="2"/>
  <c r="DS20" i="2"/>
  <c r="DS15" i="2"/>
  <c r="DS12" i="2"/>
  <c r="DS8" i="2"/>
  <c r="DS6" i="2"/>
  <c r="DS7" i="2"/>
  <c r="DS10" i="2"/>
  <c r="DV53" i="4" s="1"/>
  <c r="DV58" i="4" s="1"/>
  <c r="DT5" i="2"/>
  <c r="DT67" i="2" l="1"/>
  <c r="DT59" i="2"/>
  <c r="DT61" i="2"/>
  <c r="DT63" i="2"/>
  <c r="DT66" i="2"/>
  <c r="DT64" i="2"/>
  <c r="DT60" i="2"/>
  <c r="DT54" i="2"/>
  <c r="DT69" i="2"/>
  <c r="DT57" i="2"/>
  <c r="DT51" i="2"/>
  <c r="DT62" i="2"/>
  <c r="DT53" i="2"/>
  <c r="DT52" i="2"/>
  <c r="DT48" i="2"/>
  <c r="DT50" i="2"/>
  <c r="DT56" i="2"/>
  <c r="DT47" i="2"/>
  <c r="DT44" i="2"/>
  <c r="DT42" i="2"/>
  <c r="DT45" i="2"/>
  <c r="DT39" i="2"/>
  <c r="DT37" i="2"/>
  <c r="DT43" i="2"/>
  <c r="DT40" i="2"/>
  <c r="DT38" i="2"/>
  <c r="DT32" i="2"/>
  <c r="DT30" i="2"/>
  <c r="DT34" i="2"/>
  <c r="DT33" i="2"/>
  <c r="DT31" i="2"/>
  <c r="DT26" i="2"/>
  <c r="DT36" i="2"/>
  <c r="DT28" i="2"/>
  <c r="DT20" i="2"/>
  <c r="DT14" i="2"/>
  <c r="DT24" i="2"/>
  <c r="DT25" i="2"/>
  <c r="DT23" i="2"/>
  <c r="DT16" i="2"/>
  <c r="DT8" i="2"/>
  <c r="DT9" i="2"/>
  <c r="DW52" i="4" s="1"/>
  <c r="DT22" i="2"/>
  <c r="DT18" i="2"/>
  <c r="DT10" i="2"/>
  <c r="DW53" i="4" s="1"/>
  <c r="DW58" i="4" s="1"/>
  <c r="DT6" i="2"/>
  <c r="DT15" i="2"/>
  <c r="DT12" i="2"/>
  <c r="DT7" i="2"/>
  <c r="DT13" i="2"/>
  <c r="DU5" i="2"/>
  <c r="DU69" i="2" l="1"/>
  <c r="DU63" i="2"/>
  <c r="DU67" i="2"/>
  <c r="DU64" i="2"/>
  <c r="DU66" i="2"/>
  <c r="DU59" i="2"/>
  <c r="DU62" i="2"/>
  <c r="DU61" i="2"/>
  <c r="DU60" i="2"/>
  <c r="DU57" i="2"/>
  <c r="DU56" i="2"/>
  <c r="DU54" i="2"/>
  <c r="DU53" i="2"/>
  <c r="DU51" i="2"/>
  <c r="DU43" i="2"/>
  <c r="DU38" i="2"/>
  <c r="DU50" i="2"/>
  <c r="DU47" i="2"/>
  <c r="DU45" i="2"/>
  <c r="DU40" i="2"/>
  <c r="DU36" i="2"/>
  <c r="DU48" i="2"/>
  <c r="DU42" i="2"/>
  <c r="DU34" i="2"/>
  <c r="DU39" i="2"/>
  <c r="DU37" i="2"/>
  <c r="DU31" i="2"/>
  <c r="DU52" i="2"/>
  <c r="DU44" i="2"/>
  <c r="DU33" i="2"/>
  <c r="DU32" i="2"/>
  <c r="DU30" i="2"/>
  <c r="DU26" i="2"/>
  <c r="DU24" i="2"/>
  <c r="DU22" i="2"/>
  <c r="DU28" i="2"/>
  <c r="DU25" i="2"/>
  <c r="DU23" i="2"/>
  <c r="DU14" i="2"/>
  <c r="DU18" i="2"/>
  <c r="DU10" i="2"/>
  <c r="DX53" i="4" s="1"/>
  <c r="DX58" i="4" s="1"/>
  <c r="DU15" i="2"/>
  <c r="DU20" i="2"/>
  <c r="DU13" i="2"/>
  <c r="DU8" i="2"/>
  <c r="DU6" i="2"/>
  <c r="DU9" i="2"/>
  <c r="DX52" i="4" s="1"/>
  <c r="DU16" i="2"/>
  <c r="DU7" i="2"/>
  <c r="DU12" i="2"/>
  <c r="DV5" i="2"/>
  <c r="DV69" i="2" l="1"/>
  <c r="DV66" i="2"/>
  <c r="DV63" i="2"/>
  <c r="DV64" i="2"/>
  <c r="DV60" i="2"/>
  <c r="DV62" i="2"/>
  <c r="DV67" i="2"/>
  <c r="DV57" i="2"/>
  <c r="DV59" i="2"/>
  <c r="DV54" i="2"/>
  <c r="DV61" i="2"/>
  <c r="DV52" i="2"/>
  <c r="DV56" i="2"/>
  <c r="DV50" i="2"/>
  <c r="DV53" i="2"/>
  <c r="DV51" i="2"/>
  <c r="DV47" i="2"/>
  <c r="DV48" i="2"/>
  <c r="DV45" i="2"/>
  <c r="DV39" i="2"/>
  <c r="DV43" i="2"/>
  <c r="DV44" i="2"/>
  <c r="DV40" i="2"/>
  <c r="DV38" i="2"/>
  <c r="DV36" i="2"/>
  <c r="DV37" i="2"/>
  <c r="DV34" i="2"/>
  <c r="DV33" i="2"/>
  <c r="DV26" i="2"/>
  <c r="DV31" i="2"/>
  <c r="DV28" i="2"/>
  <c r="DV42" i="2"/>
  <c r="DV32" i="2"/>
  <c r="DV30" i="2"/>
  <c r="DV24" i="2"/>
  <c r="DV22" i="2"/>
  <c r="DV15" i="2"/>
  <c r="DV25" i="2"/>
  <c r="DV23" i="2"/>
  <c r="DV18" i="2"/>
  <c r="DV13" i="2"/>
  <c r="DV14" i="2"/>
  <c r="DV9" i="2"/>
  <c r="DY52" i="4" s="1"/>
  <c r="DV10" i="2"/>
  <c r="DY53" i="4" s="1"/>
  <c r="DY58" i="4" s="1"/>
  <c r="DV6" i="2"/>
  <c r="DV20" i="2"/>
  <c r="DV12" i="2"/>
  <c r="DV7" i="2"/>
  <c r="DV16" i="2"/>
  <c r="DV8" i="2"/>
  <c r="DW5" i="2"/>
  <c r="DW64" i="2" l="1"/>
  <c r="DW67" i="2"/>
  <c r="DW66" i="2"/>
  <c r="DW54" i="2"/>
  <c r="DW69" i="2"/>
  <c r="DW57" i="2"/>
  <c r="DW60" i="2"/>
  <c r="DW61" i="2"/>
  <c r="DW56" i="2"/>
  <c r="DW63" i="2"/>
  <c r="DW62" i="2"/>
  <c r="DW59" i="2"/>
  <c r="DW53" i="2"/>
  <c r="DW51" i="2"/>
  <c r="DW52" i="2"/>
  <c r="DW50" i="2"/>
  <c r="DW47" i="2"/>
  <c r="DW44" i="2"/>
  <c r="DW39" i="2"/>
  <c r="DW48" i="2"/>
  <c r="DW42" i="2"/>
  <c r="DW37" i="2"/>
  <c r="DW45" i="2"/>
  <c r="DW43" i="2"/>
  <c r="DW32" i="2"/>
  <c r="DW40" i="2"/>
  <c r="DW38" i="2"/>
  <c r="DW34" i="2"/>
  <c r="DW33" i="2"/>
  <c r="DW31" i="2"/>
  <c r="DW36" i="2"/>
  <c r="DW30" i="2"/>
  <c r="DW26" i="2"/>
  <c r="DW24" i="2"/>
  <c r="DW22" i="2"/>
  <c r="DW25" i="2"/>
  <c r="DW23" i="2"/>
  <c r="DW28" i="2"/>
  <c r="DW18" i="2"/>
  <c r="DW20" i="2"/>
  <c r="DW15" i="2"/>
  <c r="DW12" i="2"/>
  <c r="DW16" i="2"/>
  <c r="DW13" i="2"/>
  <c r="DW14" i="2"/>
  <c r="DW9" i="2"/>
  <c r="DZ52" i="4" s="1"/>
  <c r="DW7" i="2"/>
  <c r="DW10" i="2"/>
  <c r="DZ53" i="4" s="1"/>
  <c r="DZ58" i="4" s="1"/>
  <c r="DW8" i="2"/>
  <c r="DW6" i="2"/>
  <c r="DX5" i="2"/>
  <c r="DX69" i="2" l="1"/>
  <c r="DX64" i="2"/>
  <c r="DX67" i="2"/>
  <c r="DX66" i="2"/>
  <c r="DX61" i="2"/>
  <c r="DX63" i="2"/>
  <c r="DX62" i="2"/>
  <c r="DX60" i="2"/>
  <c r="DX59" i="2"/>
  <c r="DX53" i="2"/>
  <c r="DX56" i="2"/>
  <c r="DX57" i="2"/>
  <c r="DX51" i="2"/>
  <c r="DX54" i="2"/>
  <c r="DX47" i="2"/>
  <c r="DX48" i="2"/>
  <c r="DX52" i="2"/>
  <c r="DX50" i="2"/>
  <c r="DX44" i="2"/>
  <c r="DX45" i="2"/>
  <c r="DX37" i="2"/>
  <c r="DX43" i="2"/>
  <c r="DX40" i="2"/>
  <c r="DX38" i="2"/>
  <c r="DX42" i="2"/>
  <c r="DX34" i="2"/>
  <c r="DX33" i="2"/>
  <c r="DX28" i="2"/>
  <c r="DX36" i="2"/>
  <c r="DX39" i="2"/>
  <c r="DX30" i="2"/>
  <c r="DX25" i="2"/>
  <c r="DX32" i="2"/>
  <c r="DX26" i="2"/>
  <c r="DX24" i="2"/>
  <c r="DX31" i="2"/>
  <c r="DX23" i="2"/>
  <c r="DX16" i="2"/>
  <c r="DX20" i="2"/>
  <c r="DX14" i="2"/>
  <c r="DX18" i="2"/>
  <c r="DX10" i="2"/>
  <c r="EA53" i="4" s="1"/>
  <c r="EA58" i="4" s="1"/>
  <c r="DX6" i="2"/>
  <c r="DX22" i="2"/>
  <c r="DX15" i="2"/>
  <c r="DX12" i="2"/>
  <c r="DX7" i="2"/>
  <c r="DX13" i="2"/>
  <c r="DX8" i="2"/>
  <c r="DX9" i="2"/>
  <c r="EA52" i="4" s="1"/>
  <c r="DY5" i="2"/>
  <c r="DY66" i="2" l="1"/>
  <c r="DY67" i="2"/>
  <c r="DY69" i="2"/>
  <c r="DY63" i="2"/>
  <c r="DY56" i="2"/>
  <c r="DY61" i="2"/>
  <c r="DY59" i="2"/>
  <c r="DY57" i="2"/>
  <c r="DY64" i="2"/>
  <c r="DY62" i="2"/>
  <c r="DY60" i="2"/>
  <c r="DY54" i="2"/>
  <c r="DY53" i="2"/>
  <c r="DY51" i="2"/>
  <c r="DY52" i="2"/>
  <c r="DY50" i="2"/>
  <c r="DY47" i="2"/>
  <c r="DY45" i="2"/>
  <c r="DY40" i="2"/>
  <c r="DY36" i="2"/>
  <c r="DY48" i="2"/>
  <c r="DY43" i="2"/>
  <c r="DY38" i="2"/>
  <c r="DY33" i="2"/>
  <c r="DY44" i="2"/>
  <c r="DY42" i="2"/>
  <c r="DY39" i="2"/>
  <c r="DY31" i="2"/>
  <c r="DY32" i="2"/>
  <c r="DY34" i="2"/>
  <c r="DY23" i="2"/>
  <c r="DY25" i="2"/>
  <c r="DY28" i="2"/>
  <c r="DY37" i="2"/>
  <c r="DY24" i="2"/>
  <c r="DY22" i="2"/>
  <c r="DY15" i="2"/>
  <c r="DY12" i="2"/>
  <c r="DY30" i="2"/>
  <c r="DY20" i="2"/>
  <c r="DY13" i="2"/>
  <c r="DY16" i="2"/>
  <c r="DY14" i="2"/>
  <c r="DY9" i="2"/>
  <c r="EB52" i="4" s="1"/>
  <c r="DY7" i="2"/>
  <c r="DY26" i="2"/>
  <c r="DY10" i="2"/>
  <c r="EB53" i="4" s="1"/>
  <c r="EB58" i="4" s="1"/>
  <c r="DY8" i="2"/>
  <c r="DY6" i="2"/>
  <c r="DY18" i="2"/>
  <c r="DZ5" i="2"/>
  <c r="DZ66" i="2" l="1"/>
  <c r="DZ69" i="2"/>
  <c r="DZ62" i="2"/>
  <c r="DZ67" i="2"/>
  <c r="DZ64" i="2"/>
  <c r="DZ60" i="2"/>
  <c r="DZ53" i="2"/>
  <c r="DZ61" i="2"/>
  <c r="DZ56" i="2"/>
  <c r="DZ57" i="2"/>
  <c r="DZ59" i="2"/>
  <c r="DZ54" i="2"/>
  <c r="DZ63" i="2"/>
  <c r="DZ52" i="2"/>
  <c r="DZ51" i="2"/>
  <c r="DZ47" i="2"/>
  <c r="DZ48" i="2"/>
  <c r="DZ50" i="2"/>
  <c r="DZ45" i="2"/>
  <c r="DZ43" i="2"/>
  <c r="DZ40" i="2"/>
  <c r="DZ44" i="2"/>
  <c r="DZ38" i="2"/>
  <c r="DZ42" i="2"/>
  <c r="DZ39" i="2"/>
  <c r="DZ37" i="2"/>
  <c r="DZ31" i="2"/>
  <c r="DZ28" i="2"/>
  <c r="DZ36" i="2"/>
  <c r="DZ30" i="2"/>
  <c r="DZ32" i="2"/>
  <c r="DZ34" i="2"/>
  <c r="DZ26" i="2"/>
  <c r="DZ23" i="2"/>
  <c r="DZ25" i="2"/>
  <c r="DZ18" i="2"/>
  <c r="DZ13" i="2"/>
  <c r="DZ33" i="2"/>
  <c r="DZ24" i="2"/>
  <c r="DZ22" i="2"/>
  <c r="DZ15" i="2"/>
  <c r="DZ12" i="2"/>
  <c r="DZ7" i="2"/>
  <c r="DZ20" i="2"/>
  <c r="DZ8" i="2"/>
  <c r="DZ16" i="2"/>
  <c r="DZ9" i="2"/>
  <c r="EC52" i="4" s="1"/>
  <c r="DZ14" i="2"/>
  <c r="DZ10" i="2"/>
  <c r="EC53" i="4" s="1"/>
  <c r="EC58" i="4" s="1"/>
  <c r="DZ6" i="2"/>
  <c r="EA5" i="2"/>
  <c r="EA67" i="2" l="1"/>
  <c r="EA69" i="2"/>
  <c r="EA57" i="2"/>
  <c r="EA61" i="2"/>
  <c r="EA64" i="2"/>
  <c r="EA63" i="2"/>
  <c r="EA59" i="2"/>
  <c r="EA66" i="2"/>
  <c r="EA62" i="2"/>
  <c r="EA56" i="2"/>
  <c r="EA60" i="2"/>
  <c r="EA54" i="2"/>
  <c r="EA53" i="2"/>
  <c r="EA52" i="2"/>
  <c r="EA50" i="2"/>
  <c r="EA47" i="2"/>
  <c r="EA45" i="2"/>
  <c r="EA51" i="2"/>
  <c r="EA42" i="2"/>
  <c r="EA37" i="2"/>
  <c r="EA48" i="2"/>
  <c r="EA44" i="2"/>
  <c r="EA39" i="2"/>
  <c r="EA40" i="2"/>
  <c r="EA38" i="2"/>
  <c r="EA36" i="2"/>
  <c r="EA34" i="2"/>
  <c r="EA32" i="2"/>
  <c r="EA43" i="2"/>
  <c r="EA33" i="2"/>
  <c r="EA31" i="2"/>
  <c r="EA25" i="2"/>
  <c r="EA28" i="2"/>
  <c r="EA24" i="2"/>
  <c r="EA22" i="2"/>
  <c r="EA30" i="2"/>
  <c r="EA26" i="2"/>
  <c r="EA23" i="2"/>
  <c r="EA20" i="2"/>
  <c r="EA15" i="2"/>
  <c r="EA16" i="2"/>
  <c r="EA13" i="2"/>
  <c r="EA9" i="2"/>
  <c r="ED52" i="4" s="1"/>
  <c r="EA14" i="2"/>
  <c r="EA18" i="2"/>
  <c r="EA7" i="2"/>
  <c r="EA10" i="2"/>
  <c r="ED53" i="4" s="1"/>
  <c r="ED58" i="4" s="1"/>
  <c r="EA8" i="2"/>
  <c r="EA6" i="2"/>
  <c r="EA12" i="2"/>
  <c r="EB5" i="2"/>
  <c r="EB67" i="2" l="1"/>
  <c r="EB64" i="2"/>
  <c r="EB66" i="2"/>
  <c r="EB59" i="2"/>
  <c r="EB61" i="2"/>
  <c r="EB69" i="2"/>
  <c r="EB60" i="2"/>
  <c r="EB63" i="2"/>
  <c r="EB57" i="2"/>
  <c r="EB56" i="2"/>
  <c r="EB62" i="2"/>
  <c r="EB51" i="2"/>
  <c r="EB54" i="2"/>
  <c r="EB53" i="2"/>
  <c r="EB48" i="2"/>
  <c r="EB52" i="2"/>
  <c r="EB50" i="2"/>
  <c r="EB47" i="2"/>
  <c r="EB44" i="2"/>
  <c r="EB38" i="2"/>
  <c r="EB42" i="2"/>
  <c r="EB39" i="2"/>
  <c r="EB43" i="2"/>
  <c r="EB30" i="2"/>
  <c r="EB40" i="2"/>
  <c r="EB36" i="2"/>
  <c r="EB32" i="2"/>
  <c r="EB26" i="2"/>
  <c r="EB45" i="2"/>
  <c r="EB37" i="2"/>
  <c r="EB31" i="2"/>
  <c r="EB28" i="2"/>
  <c r="EB20" i="2"/>
  <c r="EB14" i="2"/>
  <c r="EB33" i="2"/>
  <c r="EB24" i="2"/>
  <c r="EB23" i="2"/>
  <c r="EB16" i="2"/>
  <c r="EB22" i="2"/>
  <c r="EB8" i="2"/>
  <c r="EB13" i="2"/>
  <c r="EB25" i="2"/>
  <c r="EB9" i="2"/>
  <c r="EE52" i="4" s="1"/>
  <c r="EB34" i="2"/>
  <c r="EB10" i="2"/>
  <c r="EE53" i="4" s="1"/>
  <c r="EE58" i="4" s="1"/>
  <c r="EB6" i="2"/>
  <c r="EB18" i="2"/>
  <c r="EB12" i="2"/>
  <c r="EB7" i="2"/>
  <c r="EB15" i="2"/>
  <c r="EC5" i="2"/>
  <c r="EC69" i="2" l="1"/>
  <c r="EC63" i="2"/>
  <c r="EC64" i="2"/>
  <c r="EC66" i="2"/>
  <c r="EC67" i="2"/>
  <c r="EC62" i="2"/>
  <c r="EC61" i="2"/>
  <c r="EC54" i="2"/>
  <c r="EC60" i="2"/>
  <c r="EC57" i="2"/>
  <c r="EC59" i="2"/>
  <c r="EC52" i="2"/>
  <c r="EC56" i="2"/>
  <c r="EC51" i="2"/>
  <c r="EC43" i="2"/>
  <c r="EC38" i="2"/>
  <c r="EC53" i="2"/>
  <c r="EC48" i="2"/>
  <c r="EC40" i="2"/>
  <c r="EC36" i="2"/>
  <c r="EC34" i="2"/>
  <c r="EC44" i="2"/>
  <c r="EC50" i="2"/>
  <c r="EC42" i="2"/>
  <c r="EC31" i="2"/>
  <c r="EC39" i="2"/>
  <c r="EC37" i="2"/>
  <c r="EC47" i="2"/>
  <c r="EC45" i="2"/>
  <c r="EC33" i="2"/>
  <c r="EC28" i="2"/>
  <c r="EC24" i="2"/>
  <c r="EC22" i="2"/>
  <c r="EC30" i="2"/>
  <c r="EC26" i="2"/>
  <c r="EC23" i="2"/>
  <c r="EC25" i="2"/>
  <c r="EC13" i="2"/>
  <c r="EC16" i="2"/>
  <c r="EC14" i="2"/>
  <c r="EC10" i="2"/>
  <c r="EF53" i="4" s="1"/>
  <c r="EF58" i="4" s="1"/>
  <c r="EC18" i="2"/>
  <c r="EC15" i="2"/>
  <c r="EC7" i="2"/>
  <c r="EC32" i="2"/>
  <c r="EC20" i="2"/>
  <c r="EC8" i="2"/>
  <c r="EC6" i="2"/>
  <c r="EC12" i="2"/>
  <c r="EC9" i="2"/>
  <c r="EF52" i="4" s="1"/>
  <c r="ED5" i="2"/>
  <c r="ED69" i="2" l="1"/>
  <c r="ED63" i="2"/>
  <c r="ED60" i="2"/>
  <c r="ED62" i="2"/>
  <c r="ED61" i="2"/>
  <c r="ED59" i="2"/>
  <c r="ED64" i="2"/>
  <c r="ED67" i="2"/>
  <c r="ED66" i="2"/>
  <c r="ED57" i="2"/>
  <c r="ED56" i="2"/>
  <c r="ED54" i="2"/>
  <c r="ED52" i="2"/>
  <c r="ED50" i="2"/>
  <c r="ED47" i="2"/>
  <c r="ED51" i="2"/>
  <c r="ED53" i="2"/>
  <c r="ED48" i="2"/>
  <c r="ED45" i="2"/>
  <c r="ED44" i="2"/>
  <c r="ED36" i="2"/>
  <c r="ED42" i="2"/>
  <c r="ED39" i="2"/>
  <c r="ED37" i="2"/>
  <c r="ED43" i="2"/>
  <c r="ED40" i="2"/>
  <c r="ED32" i="2"/>
  <c r="ED26" i="2"/>
  <c r="ED34" i="2"/>
  <c r="ED33" i="2"/>
  <c r="ED28" i="2"/>
  <c r="ED30" i="2"/>
  <c r="ED24" i="2"/>
  <c r="ED38" i="2"/>
  <c r="ED22" i="2"/>
  <c r="ED15" i="2"/>
  <c r="ED23" i="2"/>
  <c r="ED25" i="2"/>
  <c r="ED18" i="2"/>
  <c r="ED13" i="2"/>
  <c r="ED16" i="2"/>
  <c r="ED9" i="2"/>
  <c r="EG52" i="4" s="1"/>
  <c r="ED14" i="2"/>
  <c r="ED10" i="2"/>
  <c r="EG53" i="4" s="1"/>
  <c r="EG58" i="4" s="1"/>
  <c r="ED6" i="2"/>
  <c r="ED12" i="2"/>
  <c r="ED7" i="2"/>
  <c r="ED20" i="2"/>
  <c r="ED8" i="2"/>
  <c r="ED31" i="2"/>
  <c r="EE5" i="2"/>
  <c r="EE64" i="2" l="1"/>
  <c r="EE63" i="2"/>
  <c r="EE67" i="2"/>
  <c r="EE66" i="2"/>
  <c r="EE54" i="2"/>
  <c r="EE69" i="2"/>
  <c r="EE57" i="2"/>
  <c r="EE62" i="2"/>
  <c r="EE59" i="2"/>
  <c r="EE61" i="2"/>
  <c r="EE60" i="2"/>
  <c r="EE52" i="2"/>
  <c r="EE56" i="2"/>
  <c r="EE51" i="2"/>
  <c r="EE53" i="2"/>
  <c r="EE48" i="2"/>
  <c r="EE44" i="2"/>
  <c r="EE39" i="2"/>
  <c r="EE45" i="2"/>
  <c r="EE50" i="2"/>
  <c r="EE47" i="2"/>
  <c r="EE42" i="2"/>
  <c r="EE37" i="2"/>
  <c r="EE32" i="2"/>
  <c r="EE43" i="2"/>
  <c r="EE40" i="2"/>
  <c r="EE38" i="2"/>
  <c r="EE34" i="2"/>
  <c r="EE36" i="2"/>
  <c r="EE33" i="2"/>
  <c r="EE31" i="2"/>
  <c r="EE28" i="2"/>
  <c r="EE22" i="2"/>
  <c r="EE24" i="2"/>
  <c r="EE23" i="2"/>
  <c r="EE30" i="2"/>
  <c r="EE26" i="2"/>
  <c r="EE25" i="2"/>
  <c r="EE14" i="2"/>
  <c r="EE18" i="2"/>
  <c r="EE12" i="2"/>
  <c r="EE20" i="2"/>
  <c r="EE15" i="2"/>
  <c r="EE16" i="2"/>
  <c r="EE10" i="2"/>
  <c r="EH53" i="4" s="1"/>
  <c r="EH58" i="4" s="1"/>
  <c r="EE8" i="2"/>
  <c r="EE6" i="2"/>
  <c r="EE13" i="2"/>
  <c r="EE9" i="2"/>
  <c r="EH52" i="4" s="1"/>
  <c r="EE7" i="2"/>
  <c r="EF5" i="2"/>
  <c r="EF69" i="2" l="1"/>
  <c r="EF64" i="2"/>
  <c r="EF66" i="2"/>
  <c r="EF61" i="2"/>
  <c r="EF67" i="2"/>
  <c r="EF63" i="2"/>
  <c r="EF62" i="2"/>
  <c r="EF60" i="2"/>
  <c r="EF56" i="2"/>
  <c r="EF57" i="2"/>
  <c r="EF53" i="2"/>
  <c r="EF59" i="2"/>
  <c r="EF51" i="2"/>
  <c r="EF47" i="2"/>
  <c r="EF48" i="2"/>
  <c r="EF50" i="2"/>
  <c r="EF54" i="2"/>
  <c r="EF44" i="2"/>
  <c r="EF52" i="2"/>
  <c r="EF42" i="2"/>
  <c r="EF39" i="2"/>
  <c r="EF37" i="2"/>
  <c r="EF43" i="2"/>
  <c r="EF40" i="2"/>
  <c r="EF45" i="2"/>
  <c r="EF38" i="2"/>
  <c r="EF36" i="2"/>
  <c r="EF33" i="2"/>
  <c r="EF28" i="2"/>
  <c r="EF34" i="2"/>
  <c r="EF31" i="2"/>
  <c r="EF30" i="2"/>
  <c r="EF25" i="2"/>
  <c r="EF24" i="2"/>
  <c r="EF23" i="2"/>
  <c r="EF16" i="2"/>
  <c r="EF26" i="2"/>
  <c r="EF32" i="2"/>
  <c r="EF20" i="2"/>
  <c r="EF14" i="2"/>
  <c r="EF10" i="2"/>
  <c r="EI53" i="4" s="1"/>
  <c r="EI58" i="4" s="1"/>
  <c r="EF6" i="2"/>
  <c r="EF18" i="2"/>
  <c r="EF12" i="2"/>
  <c r="EF7" i="2"/>
  <c r="EF15" i="2"/>
  <c r="EF8" i="2"/>
  <c r="EF13" i="2"/>
  <c r="EF9" i="2"/>
  <c r="EI52" i="4" s="1"/>
  <c r="EF22" i="2"/>
  <c r="EG5" i="2"/>
  <c r="EG66" i="2" l="1"/>
  <c r="EG69" i="2"/>
  <c r="EG67" i="2"/>
  <c r="EG60" i="2"/>
  <c r="EG56" i="2"/>
  <c r="EG64" i="2"/>
  <c r="EG57" i="2"/>
  <c r="EG59" i="2"/>
  <c r="EG61" i="2"/>
  <c r="EG54" i="2"/>
  <c r="EG62" i="2"/>
  <c r="EG63" i="2"/>
  <c r="EG51" i="2"/>
  <c r="EG53" i="2"/>
  <c r="EG50" i="2"/>
  <c r="EG52" i="2"/>
  <c r="EG48" i="2"/>
  <c r="EG40" i="2"/>
  <c r="EG36" i="2"/>
  <c r="EG47" i="2"/>
  <c r="EG43" i="2"/>
  <c r="EG38" i="2"/>
  <c r="EG39" i="2"/>
  <c r="EG33" i="2"/>
  <c r="EG45" i="2"/>
  <c r="EG31" i="2"/>
  <c r="EG44" i="2"/>
  <c r="EG34" i="2"/>
  <c r="EG42" i="2"/>
  <c r="EG37" i="2"/>
  <c r="EG32" i="2"/>
  <c r="EG24" i="2"/>
  <c r="EG23" i="2"/>
  <c r="EG26" i="2"/>
  <c r="EG30" i="2"/>
  <c r="EG25" i="2"/>
  <c r="EG14" i="2"/>
  <c r="EG18" i="2"/>
  <c r="EG12" i="2"/>
  <c r="EG15" i="2"/>
  <c r="EG20" i="2"/>
  <c r="EG13" i="2"/>
  <c r="EG22" i="2"/>
  <c r="EG16" i="2"/>
  <c r="EG28" i="2"/>
  <c r="EG10" i="2"/>
  <c r="EJ53" i="4" s="1"/>
  <c r="EJ58" i="4" s="1"/>
  <c r="EG8" i="2"/>
  <c r="EG6" i="2"/>
  <c r="EG9" i="2"/>
  <c r="EJ52" i="4" s="1"/>
  <c r="EG7" i="2"/>
  <c r="EH5" i="2"/>
  <c r="EH66" i="2" l="1"/>
  <c r="EH62" i="2"/>
  <c r="EH64" i="2"/>
  <c r="EH63" i="2"/>
  <c r="EH69" i="2"/>
  <c r="EH59" i="2"/>
  <c r="EH53" i="2"/>
  <c r="EH60" i="2"/>
  <c r="EH57" i="2"/>
  <c r="EH67" i="2"/>
  <c r="EH56" i="2"/>
  <c r="EH52" i="2"/>
  <c r="EH47" i="2"/>
  <c r="EH51" i="2"/>
  <c r="EH48" i="2"/>
  <c r="EH50" i="2"/>
  <c r="EH61" i="2"/>
  <c r="EH54" i="2"/>
  <c r="EH45" i="2"/>
  <c r="EH37" i="2"/>
  <c r="EH43" i="2"/>
  <c r="EH40" i="2"/>
  <c r="EH38" i="2"/>
  <c r="EH44" i="2"/>
  <c r="EH42" i="2"/>
  <c r="EH28" i="2"/>
  <c r="EH34" i="2"/>
  <c r="EH33" i="2"/>
  <c r="EH31" i="2"/>
  <c r="EH30" i="2"/>
  <c r="EH39" i="2"/>
  <c r="EH26" i="2"/>
  <c r="EH23" i="2"/>
  <c r="EH25" i="2"/>
  <c r="EH18" i="2"/>
  <c r="EH13" i="2"/>
  <c r="EH36" i="2"/>
  <c r="EH32" i="2"/>
  <c r="EH22" i="2"/>
  <c r="EH15" i="2"/>
  <c r="EH12" i="2"/>
  <c r="EH7" i="2"/>
  <c r="EH8" i="2"/>
  <c r="EH20" i="2"/>
  <c r="EH9" i="2"/>
  <c r="EK52" i="4" s="1"/>
  <c r="EH16" i="2"/>
  <c r="EH10" i="2"/>
  <c r="EK53" i="4" s="1"/>
  <c r="EK58" i="4" s="1"/>
  <c r="EH6" i="2"/>
  <c r="EH14" i="2"/>
  <c r="EH24" i="2"/>
  <c r="EI5" i="2"/>
  <c r="EI67" i="2" l="1"/>
  <c r="EI64" i="2"/>
  <c r="EI69" i="2"/>
  <c r="EI63" i="2"/>
  <c r="EI62" i="2"/>
  <c r="EI57" i="2"/>
  <c r="EI66" i="2"/>
  <c r="EI61" i="2"/>
  <c r="EI60" i="2"/>
  <c r="EI59" i="2"/>
  <c r="EI56" i="2"/>
  <c r="EI54" i="2"/>
  <c r="EI51" i="2"/>
  <c r="EI53" i="2"/>
  <c r="EI50" i="2"/>
  <c r="EI52" i="2"/>
  <c r="EI48" i="2"/>
  <c r="EI45" i="2"/>
  <c r="EI42" i="2"/>
  <c r="EI37" i="2"/>
  <c r="EI47" i="2"/>
  <c r="EI44" i="2"/>
  <c r="EI39" i="2"/>
  <c r="EI43" i="2"/>
  <c r="EI40" i="2"/>
  <c r="EI34" i="2"/>
  <c r="EI38" i="2"/>
  <c r="EI32" i="2"/>
  <c r="EI33" i="2"/>
  <c r="EI36" i="2"/>
  <c r="EI26" i="2"/>
  <c r="EI25" i="2"/>
  <c r="EI30" i="2"/>
  <c r="EI20" i="2"/>
  <c r="EI22" i="2"/>
  <c r="EI31" i="2"/>
  <c r="EI28" i="2"/>
  <c r="EI24" i="2"/>
  <c r="EI18" i="2"/>
  <c r="EI15" i="2"/>
  <c r="EI9" i="2"/>
  <c r="EL52" i="4" s="1"/>
  <c r="EI16" i="2"/>
  <c r="EI13" i="2"/>
  <c r="EI14" i="2"/>
  <c r="EI10" i="2"/>
  <c r="EL53" i="4" s="1"/>
  <c r="EL58" i="4" s="1"/>
  <c r="EI8" i="2"/>
  <c r="EI6" i="2"/>
  <c r="EI12" i="2"/>
  <c r="EI23" i="2"/>
  <c r="EI7" i="2"/>
  <c r="EJ5" i="2"/>
  <c r="EJ67" i="2" l="1"/>
  <c r="EJ59" i="2"/>
  <c r="EJ61" i="2"/>
  <c r="EJ69" i="2"/>
  <c r="EJ66" i="2"/>
  <c r="EJ64" i="2"/>
  <c r="EJ62" i="2"/>
  <c r="EJ57" i="2"/>
  <c r="EJ63" i="2"/>
  <c r="EJ60" i="2"/>
  <c r="EJ51" i="2"/>
  <c r="EJ56" i="2"/>
  <c r="EJ54" i="2"/>
  <c r="EJ53" i="2"/>
  <c r="EJ48" i="2"/>
  <c r="EJ50" i="2"/>
  <c r="EJ52" i="2"/>
  <c r="EJ47" i="2"/>
  <c r="EJ45" i="2"/>
  <c r="EJ44" i="2"/>
  <c r="EJ43" i="2"/>
  <c r="EJ40" i="2"/>
  <c r="EJ38" i="2"/>
  <c r="EJ36" i="2"/>
  <c r="EJ42" i="2"/>
  <c r="EJ39" i="2"/>
  <c r="EJ34" i="2"/>
  <c r="EJ31" i="2"/>
  <c r="EJ30" i="2"/>
  <c r="EJ37" i="2"/>
  <c r="EJ32" i="2"/>
  <c r="EJ26" i="2"/>
  <c r="EJ28" i="2"/>
  <c r="EJ25" i="2"/>
  <c r="EJ20" i="2"/>
  <c r="EJ14" i="2"/>
  <c r="EJ33" i="2"/>
  <c r="EJ24" i="2"/>
  <c r="EJ23" i="2"/>
  <c r="EJ16" i="2"/>
  <c r="EJ8" i="2"/>
  <c r="EJ15" i="2"/>
  <c r="EJ9" i="2"/>
  <c r="EM52" i="4" s="1"/>
  <c r="EJ13" i="2"/>
  <c r="EJ10" i="2"/>
  <c r="EM53" i="4" s="1"/>
  <c r="EM58" i="4" s="1"/>
  <c r="EJ6" i="2"/>
  <c r="EJ22" i="2"/>
  <c r="EJ12" i="2"/>
  <c r="EJ7" i="2"/>
  <c r="EJ18" i="2"/>
  <c r="EK5" i="2"/>
  <c r="EK69" i="2" l="1"/>
  <c r="EK63" i="2"/>
  <c r="EK67" i="2"/>
  <c r="EK66" i="2"/>
  <c r="EK64" i="2"/>
  <c r="EK60" i="2"/>
  <c r="EK59" i="2"/>
  <c r="EK61" i="2"/>
  <c r="EK56" i="2"/>
  <c r="EK62" i="2"/>
  <c r="EK57" i="2"/>
  <c r="EK54" i="2"/>
  <c r="EK51" i="2"/>
  <c r="EK50" i="2"/>
  <c r="EK53" i="2"/>
  <c r="EK52" i="2"/>
  <c r="EK43" i="2"/>
  <c r="EK38" i="2"/>
  <c r="EK47" i="2"/>
  <c r="EK40" i="2"/>
  <c r="EK36" i="2"/>
  <c r="EK34" i="2"/>
  <c r="EK31" i="2"/>
  <c r="EK45" i="2"/>
  <c r="EK42" i="2"/>
  <c r="EK44" i="2"/>
  <c r="EK39" i="2"/>
  <c r="EK37" i="2"/>
  <c r="EK33" i="2"/>
  <c r="EK32" i="2"/>
  <c r="EK48" i="2"/>
  <c r="EK26" i="2"/>
  <c r="EK30" i="2"/>
  <c r="EK22" i="2"/>
  <c r="EK24" i="2"/>
  <c r="EK28" i="2"/>
  <c r="EK23" i="2"/>
  <c r="EK15" i="2"/>
  <c r="EK25" i="2"/>
  <c r="EK20" i="2"/>
  <c r="EK13" i="2"/>
  <c r="EK16" i="2"/>
  <c r="EK10" i="2"/>
  <c r="EN53" i="4" s="1"/>
  <c r="EN58" i="4" s="1"/>
  <c r="EK14" i="2"/>
  <c r="EK18" i="2"/>
  <c r="EK8" i="2"/>
  <c r="EK6" i="2"/>
  <c r="EK12" i="2"/>
  <c r="EK9" i="2"/>
  <c r="EN52" i="4" s="1"/>
  <c r="EK7" i="2"/>
  <c r="EL5" i="2"/>
  <c r="EL69" i="2" l="1"/>
  <c r="EL64" i="2"/>
  <c r="EL66" i="2"/>
  <c r="EL60" i="2"/>
  <c r="EL67" i="2"/>
  <c r="EL62" i="2"/>
  <c r="EL63" i="2"/>
  <c r="EL61" i="2"/>
  <c r="EL54" i="2"/>
  <c r="EL57" i="2"/>
  <c r="EL59" i="2"/>
  <c r="EL52" i="2"/>
  <c r="EL56" i="2"/>
  <c r="EL50" i="2"/>
  <c r="EL53" i="2"/>
  <c r="EL47" i="2"/>
  <c r="EL48" i="2"/>
  <c r="EL51" i="2"/>
  <c r="EL40" i="2"/>
  <c r="EL38" i="2"/>
  <c r="EL45" i="2"/>
  <c r="EL36" i="2"/>
  <c r="EL42" i="2"/>
  <c r="EL44" i="2"/>
  <c r="EL39" i="2"/>
  <c r="EL37" i="2"/>
  <c r="EL43" i="2"/>
  <c r="EL32" i="2"/>
  <c r="EL26" i="2"/>
  <c r="EL28" i="2"/>
  <c r="EL33" i="2"/>
  <c r="EL30" i="2"/>
  <c r="EL24" i="2"/>
  <c r="EL22" i="2"/>
  <c r="EL15" i="2"/>
  <c r="EL23" i="2"/>
  <c r="EL31" i="2"/>
  <c r="EL34" i="2"/>
  <c r="EL25" i="2"/>
  <c r="EL18" i="2"/>
  <c r="EL13" i="2"/>
  <c r="EL9" i="2"/>
  <c r="EO52" i="4" s="1"/>
  <c r="EL20" i="2"/>
  <c r="EL16" i="2"/>
  <c r="EL10" i="2"/>
  <c r="EO53" i="4" s="1"/>
  <c r="EO58" i="4" s="1"/>
  <c r="EL6" i="2"/>
  <c r="EL14" i="2"/>
  <c r="EL12" i="2"/>
  <c r="EL7" i="2"/>
  <c r="EL8" i="2"/>
  <c r="EM5" i="2"/>
  <c r="EM64" i="2" l="1"/>
  <c r="EM69" i="2"/>
  <c r="EM67" i="2"/>
  <c r="EM66" i="2"/>
  <c r="EM59" i="2"/>
  <c r="EM54" i="2"/>
  <c r="EM57" i="2"/>
  <c r="EM62" i="2"/>
  <c r="EM60" i="2"/>
  <c r="EM56" i="2"/>
  <c r="EM63" i="2"/>
  <c r="EM61" i="2"/>
  <c r="EM53" i="2"/>
  <c r="EM52" i="2"/>
  <c r="EM51" i="2"/>
  <c r="EM47" i="2"/>
  <c r="EM44" i="2"/>
  <c r="EM39" i="2"/>
  <c r="EM50" i="2"/>
  <c r="EM48" i="2"/>
  <c r="EM45" i="2"/>
  <c r="EM42" i="2"/>
  <c r="EM37" i="2"/>
  <c r="EM38" i="2"/>
  <c r="EM32" i="2"/>
  <c r="EM43" i="2"/>
  <c r="EM34" i="2"/>
  <c r="EM40" i="2"/>
  <c r="EM36" i="2"/>
  <c r="EM31" i="2"/>
  <c r="EM30" i="2"/>
  <c r="EM22" i="2"/>
  <c r="EM33" i="2"/>
  <c r="EM24" i="2"/>
  <c r="EM23" i="2"/>
  <c r="EM28" i="2"/>
  <c r="EM25" i="2"/>
  <c r="EM20" i="2"/>
  <c r="EM16" i="2"/>
  <c r="EM13" i="2"/>
  <c r="EM14" i="2"/>
  <c r="EM12" i="2"/>
  <c r="EM18" i="2"/>
  <c r="EM26" i="2"/>
  <c r="EM10" i="2"/>
  <c r="EP53" i="4" s="1"/>
  <c r="EP58" i="4" s="1"/>
  <c r="EM9" i="2"/>
  <c r="EP52" i="4" s="1"/>
  <c r="EM7" i="2"/>
  <c r="EM15" i="2"/>
  <c r="EM6" i="2"/>
  <c r="EM8" i="2"/>
  <c r="EN5" i="2"/>
  <c r="EN69" i="2" l="1"/>
  <c r="EN64" i="2"/>
  <c r="EN63" i="2"/>
  <c r="EN61" i="2"/>
  <c r="EN66" i="2"/>
  <c r="EN67" i="2"/>
  <c r="EN62" i="2"/>
  <c r="EN59" i="2"/>
  <c r="EN53" i="2"/>
  <c r="EN54" i="2"/>
  <c r="EN51" i="2"/>
  <c r="EN57" i="2"/>
  <c r="EN52" i="2"/>
  <c r="EN56" i="2"/>
  <c r="EN47" i="2"/>
  <c r="EN48" i="2"/>
  <c r="EN60" i="2"/>
  <c r="EN50" i="2"/>
  <c r="EN44" i="2"/>
  <c r="EN45" i="2"/>
  <c r="EN36" i="2"/>
  <c r="EN42" i="2"/>
  <c r="EN39" i="2"/>
  <c r="EN37" i="2"/>
  <c r="EN43" i="2"/>
  <c r="EN40" i="2"/>
  <c r="EN28" i="2"/>
  <c r="EN33" i="2"/>
  <c r="EN30" i="2"/>
  <c r="EN38" i="2"/>
  <c r="EN34" i="2"/>
  <c r="EN25" i="2"/>
  <c r="EN24" i="2"/>
  <c r="EN23" i="2"/>
  <c r="EN16" i="2"/>
  <c r="EN32" i="2"/>
  <c r="EN31" i="2"/>
  <c r="EN26" i="2"/>
  <c r="EN20" i="2"/>
  <c r="EN14" i="2"/>
  <c r="EN13" i="2"/>
  <c r="EN10" i="2"/>
  <c r="EQ53" i="4" s="1"/>
  <c r="EQ58" i="4" s="1"/>
  <c r="EN6" i="2"/>
  <c r="EN12" i="2"/>
  <c r="EN7" i="2"/>
  <c r="EN22" i="2"/>
  <c r="EN18" i="2"/>
  <c r="EN8" i="2"/>
  <c r="EN15" i="2"/>
  <c r="EN9" i="2"/>
  <c r="EQ52" i="4" s="1"/>
  <c r="EO5" i="2"/>
  <c r="EO66" i="2" l="1"/>
  <c r="EO67" i="2"/>
  <c r="EO63" i="2"/>
  <c r="EO69" i="2"/>
  <c r="EO61" i="2"/>
  <c r="EO56" i="2"/>
  <c r="EO60" i="2"/>
  <c r="EO57" i="2"/>
  <c r="EO59" i="2"/>
  <c r="EO54" i="2"/>
  <c r="EO64" i="2"/>
  <c r="EO52" i="2"/>
  <c r="EO51" i="2"/>
  <c r="EO50" i="2"/>
  <c r="EO62" i="2"/>
  <c r="EO47" i="2"/>
  <c r="EO53" i="2"/>
  <c r="EO40" i="2"/>
  <c r="EO36" i="2"/>
  <c r="EO48" i="2"/>
  <c r="EO43" i="2"/>
  <c r="EO38" i="2"/>
  <c r="EO45" i="2"/>
  <c r="EO42" i="2"/>
  <c r="EO39" i="2"/>
  <c r="EO33" i="2"/>
  <c r="EO44" i="2"/>
  <c r="EO37" i="2"/>
  <c r="EO31" i="2"/>
  <c r="EO32" i="2"/>
  <c r="EO24" i="2"/>
  <c r="EO23" i="2"/>
  <c r="EO28" i="2"/>
  <c r="EO25" i="2"/>
  <c r="EO34" i="2"/>
  <c r="EO26" i="2"/>
  <c r="EO16" i="2"/>
  <c r="EO30" i="2"/>
  <c r="EO12" i="2"/>
  <c r="EO14" i="2"/>
  <c r="EO22" i="2"/>
  <c r="EO18" i="2"/>
  <c r="EO15" i="2"/>
  <c r="EO20" i="2"/>
  <c r="EO9" i="2"/>
  <c r="ER52" i="4" s="1"/>
  <c r="EO7" i="2"/>
  <c r="EO13" i="2"/>
  <c r="EO8" i="2"/>
  <c r="EO6" i="2"/>
  <c r="EO10" i="2"/>
  <c r="ER53" i="4" s="1"/>
  <c r="ER58" i="4" s="1"/>
  <c r="EP5" i="2"/>
  <c r="EP66" i="2" l="1"/>
  <c r="EP62" i="2"/>
  <c r="EP69" i="2"/>
  <c r="EP64" i="2"/>
  <c r="EP60" i="2"/>
  <c r="EP67" i="2"/>
  <c r="EP63" i="2"/>
  <c r="EP61" i="2"/>
  <c r="EP56" i="2"/>
  <c r="EP59" i="2"/>
  <c r="EP53" i="2"/>
  <c r="EP57" i="2"/>
  <c r="EP52" i="2"/>
  <c r="EP47" i="2"/>
  <c r="EP48" i="2"/>
  <c r="EP51" i="2"/>
  <c r="EP50" i="2"/>
  <c r="EP54" i="2"/>
  <c r="EP45" i="2"/>
  <c r="EP42" i="2"/>
  <c r="EP39" i="2"/>
  <c r="EP44" i="2"/>
  <c r="EP37" i="2"/>
  <c r="EP43" i="2"/>
  <c r="EP40" i="2"/>
  <c r="EP38" i="2"/>
  <c r="EP28" i="2"/>
  <c r="EP30" i="2"/>
  <c r="EP33" i="2"/>
  <c r="EP36" i="2"/>
  <c r="EP34" i="2"/>
  <c r="EP31" i="2"/>
  <c r="EP26" i="2"/>
  <c r="EP24" i="2"/>
  <c r="EP23" i="2"/>
  <c r="EP18" i="2"/>
  <c r="EP13" i="2"/>
  <c r="EP32" i="2"/>
  <c r="EP25" i="2"/>
  <c r="EP22" i="2"/>
  <c r="EP15" i="2"/>
  <c r="EP12" i="2"/>
  <c r="EP7" i="2"/>
  <c r="EP14" i="2"/>
  <c r="EP8" i="2"/>
  <c r="EP9" i="2"/>
  <c r="ES52" i="4" s="1"/>
  <c r="EP20" i="2"/>
  <c r="EP10" i="2"/>
  <c r="ES53" i="4" s="1"/>
  <c r="ES58" i="4" s="1"/>
  <c r="EP6" i="2"/>
  <c r="EP16" i="2"/>
  <c r="EQ5" i="2"/>
  <c r="EQ67" i="2" l="1"/>
  <c r="EQ62" i="2"/>
  <c r="EQ69" i="2"/>
  <c r="EQ57" i="2"/>
  <c r="EQ66" i="2"/>
  <c r="EQ64" i="2"/>
  <c r="EQ59" i="2"/>
  <c r="EQ63" i="2"/>
  <c r="EQ56" i="2"/>
  <c r="EQ54" i="2"/>
  <c r="EQ61" i="2"/>
  <c r="EQ60" i="2"/>
  <c r="EQ51" i="2"/>
  <c r="EQ50" i="2"/>
  <c r="EQ53" i="2"/>
  <c r="EQ47" i="2"/>
  <c r="EQ42" i="2"/>
  <c r="EQ37" i="2"/>
  <c r="EQ48" i="2"/>
  <c r="EQ52" i="2"/>
  <c r="EQ44" i="2"/>
  <c r="EQ39" i="2"/>
  <c r="EQ45" i="2"/>
  <c r="EQ34" i="2"/>
  <c r="EQ43" i="2"/>
  <c r="EQ40" i="2"/>
  <c r="EQ38" i="2"/>
  <c r="EQ36" i="2"/>
  <c r="EQ32" i="2"/>
  <c r="EQ33" i="2"/>
  <c r="EQ31" i="2"/>
  <c r="EQ28" i="2"/>
  <c r="EQ25" i="2"/>
  <c r="EQ20" i="2"/>
  <c r="EQ26" i="2"/>
  <c r="EQ22" i="2"/>
  <c r="EQ30" i="2"/>
  <c r="EQ14" i="2"/>
  <c r="EQ18" i="2"/>
  <c r="EQ9" i="2"/>
  <c r="ET52" i="4" s="1"/>
  <c r="EQ15" i="2"/>
  <c r="EQ24" i="2"/>
  <c r="EQ23" i="2"/>
  <c r="EQ16" i="2"/>
  <c r="EQ13" i="2"/>
  <c r="EQ7" i="2"/>
  <c r="EQ12" i="2"/>
  <c r="EQ8" i="2"/>
  <c r="EQ6" i="2"/>
  <c r="EQ10" i="2"/>
  <c r="ET53" i="4" s="1"/>
  <c r="ET58" i="4" s="1"/>
  <c r="ER5" i="2"/>
  <c r="ER67" i="2" l="1"/>
  <c r="ER69" i="2"/>
  <c r="ER66" i="2"/>
  <c r="ER59" i="2"/>
  <c r="ER61" i="2"/>
  <c r="ER63" i="2"/>
  <c r="ER62" i="2"/>
  <c r="ER64" i="2"/>
  <c r="ER60" i="2"/>
  <c r="ER57" i="2"/>
  <c r="ER51" i="2"/>
  <c r="ER53" i="2"/>
  <c r="ER48" i="2"/>
  <c r="ER56" i="2"/>
  <c r="ER50" i="2"/>
  <c r="ER54" i="2"/>
  <c r="ER52" i="2"/>
  <c r="ER47" i="2"/>
  <c r="ER45" i="2"/>
  <c r="ER44" i="2"/>
  <c r="ER39" i="2"/>
  <c r="ER43" i="2"/>
  <c r="ER40" i="2"/>
  <c r="ER38" i="2"/>
  <c r="ER30" i="2"/>
  <c r="ER33" i="2"/>
  <c r="ER31" i="2"/>
  <c r="ER37" i="2"/>
  <c r="ER36" i="2"/>
  <c r="ER34" i="2"/>
  <c r="ER42" i="2"/>
  <c r="ER26" i="2"/>
  <c r="ER32" i="2"/>
  <c r="ER28" i="2"/>
  <c r="ER25" i="2"/>
  <c r="ER20" i="2"/>
  <c r="ER14" i="2"/>
  <c r="ER24" i="2"/>
  <c r="ER23" i="2"/>
  <c r="ER16" i="2"/>
  <c r="ER8" i="2"/>
  <c r="ER18" i="2"/>
  <c r="ER22" i="2"/>
  <c r="ER9" i="2"/>
  <c r="EU52" i="4" s="1"/>
  <c r="ER15" i="2"/>
  <c r="ER10" i="2"/>
  <c r="EU53" i="4" s="1"/>
  <c r="EU58" i="4" s="1"/>
  <c r="ER6" i="2"/>
  <c r="ER13" i="2"/>
  <c r="ER12" i="2"/>
  <c r="ER7" i="2"/>
  <c r="ES5" i="2"/>
  <c r="ES69" i="2" l="1"/>
  <c r="ES63" i="2"/>
  <c r="ES66" i="2"/>
  <c r="ES67" i="2"/>
  <c r="ES64" i="2"/>
  <c r="ES61" i="2"/>
  <c r="ES62" i="2"/>
  <c r="ES60" i="2"/>
  <c r="ES57" i="2"/>
  <c r="ES56" i="2"/>
  <c r="ES54" i="2"/>
  <c r="ES50" i="2"/>
  <c r="ES51" i="2"/>
  <c r="ES53" i="2"/>
  <c r="ES52" i="2"/>
  <c r="ES59" i="2"/>
  <c r="ES45" i="2"/>
  <c r="ES43" i="2"/>
  <c r="ES38" i="2"/>
  <c r="ES48" i="2"/>
  <c r="ES40" i="2"/>
  <c r="ES36" i="2"/>
  <c r="ES37" i="2"/>
  <c r="ES34" i="2"/>
  <c r="ES44" i="2"/>
  <c r="ES31" i="2"/>
  <c r="ES47" i="2"/>
  <c r="ES42" i="2"/>
  <c r="ES33" i="2"/>
  <c r="ES39" i="2"/>
  <c r="ES25" i="2"/>
  <c r="ES28" i="2"/>
  <c r="ES32" i="2"/>
  <c r="ES26" i="2"/>
  <c r="ES22" i="2"/>
  <c r="ES30" i="2"/>
  <c r="ES24" i="2"/>
  <c r="ES23" i="2"/>
  <c r="ES18" i="2"/>
  <c r="ES15" i="2"/>
  <c r="ES10" i="2"/>
  <c r="EV53" i="4" s="1"/>
  <c r="EV58" i="4" s="1"/>
  <c r="ES13" i="2"/>
  <c r="ES20" i="2"/>
  <c r="ES16" i="2"/>
  <c r="ES7" i="2"/>
  <c r="ES12" i="2"/>
  <c r="ES9" i="2"/>
  <c r="EV52" i="4" s="1"/>
  <c r="ES8" i="2"/>
  <c r="ES6" i="2"/>
  <c r="ES14" i="2"/>
  <c r="ET5" i="2"/>
  <c r="ET69" i="2" l="1"/>
  <c r="ET64" i="2"/>
  <c r="ET60" i="2"/>
  <c r="ET67" i="2"/>
  <c r="ET66" i="2"/>
  <c r="ET63" i="2"/>
  <c r="ET62" i="2"/>
  <c r="ET61" i="2"/>
  <c r="ET57" i="2"/>
  <c r="ET59" i="2"/>
  <c r="ET56" i="2"/>
  <c r="ET52" i="2"/>
  <c r="ET54" i="2"/>
  <c r="ET50" i="2"/>
  <c r="ET51" i="2"/>
  <c r="ET53" i="2"/>
  <c r="ET47" i="2"/>
  <c r="ET48" i="2"/>
  <c r="ET44" i="2"/>
  <c r="ET43" i="2"/>
  <c r="ET40" i="2"/>
  <c r="ET38" i="2"/>
  <c r="ET42" i="2"/>
  <c r="ET39" i="2"/>
  <c r="ET33" i="2"/>
  <c r="ET37" i="2"/>
  <c r="ET36" i="2"/>
  <c r="ET34" i="2"/>
  <c r="ET26" i="2"/>
  <c r="ET32" i="2"/>
  <c r="ET28" i="2"/>
  <c r="ET45" i="2"/>
  <c r="ET30" i="2"/>
  <c r="ET24" i="2"/>
  <c r="ET22" i="2"/>
  <c r="ET15" i="2"/>
  <c r="ET31" i="2"/>
  <c r="ET23" i="2"/>
  <c r="ET18" i="2"/>
  <c r="ET13" i="2"/>
  <c r="ET25" i="2"/>
  <c r="ET9" i="2"/>
  <c r="EW52" i="4" s="1"/>
  <c r="ET10" i="2"/>
  <c r="EW53" i="4" s="1"/>
  <c r="EW58" i="4" s="1"/>
  <c r="ET6" i="2"/>
  <c r="ET20" i="2"/>
  <c r="ET16" i="2"/>
  <c r="ET12" i="2"/>
  <c r="ET7" i="2"/>
  <c r="ET14" i="2"/>
  <c r="ET8" i="2"/>
  <c r="EU5" i="2"/>
  <c r="EU64" i="2" l="1"/>
  <c r="EU67" i="2"/>
  <c r="EU62" i="2"/>
  <c r="EU69" i="2"/>
  <c r="EU54" i="2"/>
  <c r="EU60" i="2"/>
  <c r="EU57" i="2"/>
  <c r="EU66" i="2"/>
  <c r="EU63" i="2"/>
  <c r="EU61" i="2"/>
  <c r="EU56" i="2"/>
  <c r="EU59" i="2"/>
  <c r="EU51" i="2"/>
  <c r="EU53" i="2"/>
  <c r="EU52" i="2"/>
  <c r="EU48" i="2"/>
  <c r="EU44" i="2"/>
  <c r="EU39" i="2"/>
  <c r="EU50" i="2"/>
  <c r="EU47" i="2"/>
  <c r="EU42" i="2"/>
  <c r="EU37" i="2"/>
  <c r="EU43" i="2"/>
  <c r="EU40" i="2"/>
  <c r="EU38" i="2"/>
  <c r="EU32" i="2"/>
  <c r="EU36" i="2"/>
  <c r="EU45" i="2"/>
  <c r="EU34" i="2"/>
  <c r="EU31" i="2"/>
  <c r="EU28" i="2"/>
  <c r="EU33" i="2"/>
  <c r="EU22" i="2"/>
  <c r="EU26" i="2"/>
  <c r="EU23" i="2"/>
  <c r="EU30" i="2"/>
  <c r="EU24" i="2"/>
  <c r="EU25" i="2"/>
  <c r="EU15" i="2"/>
  <c r="EU20" i="2"/>
  <c r="EU16" i="2"/>
  <c r="EU13" i="2"/>
  <c r="EU12" i="2"/>
  <c r="EU14" i="2"/>
  <c r="EU9" i="2"/>
  <c r="EX52" i="4" s="1"/>
  <c r="EU8" i="2"/>
  <c r="EU6" i="2"/>
  <c r="EU18" i="2"/>
  <c r="EU10" i="2"/>
  <c r="EX53" i="4" s="1"/>
  <c r="EX58" i="4" s="1"/>
  <c r="EU7" i="2"/>
  <c r="EV5" i="2"/>
  <c r="EV69" i="2" l="1"/>
  <c r="EV64" i="2"/>
  <c r="EV66" i="2"/>
  <c r="EV61" i="2"/>
  <c r="EV63" i="2"/>
  <c r="EV59" i="2"/>
  <c r="EV67" i="2"/>
  <c r="EV60" i="2"/>
  <c r="EV54" i="2"/>
  <c r="EV53" i="2"/>
  <c r="EV57" i="2"/>
  <c r="EV56" i="2"/>
  <c r="EV62" i="2"/>
  <c r="EV51" i="2"/>
  <c r="EV47" i="2"/>
  <c r="EV52" i="2"/>
  <c r="EV48" i="2"/>
  <c r="EV50" i="2"/>
  <c r="EV44" i="2"/>
  <c r="EV45" i="2"/>
  <c r="EV40" i="2"/>
  <c r="EV38" i="2"/>
  <c r="EV36" i="2"/>
  <c r="EV42" i="2"/>
  <c r="EV39" i="2"/>
  <c r="EV37" i="2"/>
  <c r="EV43" i="2"/>
  <c r="EV34" i="2"/>
  <c r="EV28" i="2"/>
  <c r="EV32" i="2"/>
  <c r="EV30" i="2"/>
  <c r="EV33" i="2"/>
  <c r="EV25" i="2"/>
  <c r="EV26" i="2"/>
  <c r="EV31" i="2"/>
  <c r="EV23" i="2"/>
  <c r="EV16" i="2"/>
  <c r="EV24" i="2"/>
  <c r="EV20" i="2"/>
  <c r="EV14" i="2"/>
  <c r="EV15" i="2"/>
  <c r="EV10" i="2"/>
  <c r="EY53" i="4" s="1"/>
  <c r="EY58" i="4" s="1"/>
  <c r="EV6" i="2"/>
  <c r="EV22" i="2"/>
  <c r="EV13" i="2"/>
  <c r="EV12" i="2"/>
  <c r="EV7" i="2"/>
  <c r="EV8" i="2"/>
  <c r="EV18" i="2"/>
  <c r="EV9" i="2"/>
  <c r="EY52" i="4" s="1"/>
  <c r="EW5" i="2"/>
  <c r="EW66" i="2" l="1"/>
  <c r="EW63" i="2"/>
  <c r="EW67" i="2"/>
  <c r="EW56" i="2"/>
  <c r="EW64" i="2"/>
  <c r="EW61" i="2"/>
  <c r="EW62" i="2"/>
  <c r="EW59" i="2"/>
  <c r="EW69" i="2"/>
  <c r="EW57" i="2"/>
  <c r="EW60" i="2"/>
  <c r="EW54" i="2"/>
  <c r="EW53" i="2"/>
  <c r="EW52" i="2"/>
  <c r="EW50" i="2"/>
  <c r="EW51" i="2"/>
  <c r="EW48" i="2"/>
  <c r="EW40" i="2"/>
  <c r="EW36" i="2"/>
  <c r="EW47" i="2"/>
  <c r="EW45" i="2"/>
  <c r="EW43" i="2"/>
  <c r="EW38" i="2"/>
  <c r="EW33" i="2"/>
  <c r="EW42" i="2"/>
  <c r="EW39" i="2"/>
  <c r="EW37" i="2"/>
  <c r="EW31" i="2"/>
  <c r="EW44" i="2"/>
  <c r="EW34" i="2"/>
  <c r="EW32" i="2"/>
  <c r="EW26" i="2"/>
  <c r="EW23" i="2"/>
  <c r="EW24" i="2"/>
  <c r="EW30" i="2"/>
  <c r="EW25" i="2"/>
  <c r="EW22" i="2"/>
  <c r="EW13" i="2"/>
  <c r="EW12" i="2"/>
  <c r="EW20" i="2"/>
  <c r="EW16" i="2"/>
  <c r="EW14" i="2"/>
  <c r="EW18" i="2"/>
  <c r="EW28" i="2"/>
  <c r="EW8" i="2"/>
  <c r="EW6" i="2"/>
  <c r="EW15" i="2"/>
  <c r="EW10" i="2"/>
  <c r="EZ53" i="4" s="1"/>
  <c r="EZ58" i="4" s="1"/>
  <c r="EW7" i="2"/>
  <c r="EW9" i="2"/>
  <c r="EZ52" i="4" s="1"/>
  <c r="EX5" i="2"/>
  <c r="EX66" i="2" l="1"/>
  <c r="EX64" i="2"/>
  <c r="EX67" i="2"/>
  <c r="EX69" i="2"/>
  <c r="EX63" i="2"/>
  <c r="EX61" i="2"/>
  <c r="EX60" i="2"/>
  <c r="EX53" i="2"/>
  <c r="EX57" i="2"/>
  <c r="EX56" i="2"/>
  <c r="EX54" i="2"/>
  <c r="EX62" i="2"/>
  <c r="EX59" i="2"/>
  <c r="EX52" i="2"/>
  <c r="EX47" i="2"/>
  <c r="EX48" i="2"/>
  <c r="EX50" i="2"/>
  <c r="EX51" i="2"/>
  <c r="EX45" i="2"/>
  <c r="EX38" i="2"/>
  <c r="EX42" i="2"/>
  <c r="EX39" i="2"/>
  <c r="EX37" i="2"/>
  <c r="EX44" i="2"/>
  <c r="EX43" i="2"/>
  <c r="EX28" i="2"/>
  <c r="EX36" i="2"/>
  <c r="EX30" i="2"/>
  <c r="EX31" i="2"/>
  <c r="EX26" i="2"/>
  <c r="EX33" i="2"/>
  <c r="EX23" i="2"/>
  <c r="EX40" i="2"/>
  <c r="EX32" i="2"/>
  <c r="EX24" i="2"/>
  <c r="EX18" i="2"/>
  <c r="EX13" i="2"/>
  <c r="EX34" i="2"/>
  <c r="EX25" i="2"/>
  <c r="EX22" i="2"/>
  <c r="EX15" i="2"/>
  <c r="EX12" i="2"/>
  <c r="EX7" i="2"/>
  <c r="EX20" i="2"/>
  <c r="EX16" i="2"/>
  <c r="EX8" i="2"/>
  <c r="EX14" i="2"/>
  <c r="EX9" i="2"/>
  <c r="FA52" i="4" s="1"/>
  <c r="EX10" i="2"/>
  <c r="FA53" i="4" s="1"/>
  <c r="FA58" i="4" s="1"/>
  <c r="EX6" i="2"/>
  <c r="EY5" i="2"/>
  <c r="EY67" i="2" l="1"/>
  <c r="EY62" i="2"/>
  <c r="EY69" i="2"/>
  <c r="EY63" i="2"/>
  <c r="EY66" i="2"/>
  <c r="EY64" i="2"/>
  <c r="EY61" i="2"/>
  <c r="EY60" i="2"/>
  <c r="EY57" i="2"/>
  <c r="EY59" i="2"/>
  <c r="EY56" i="2"/>
  <c r="EY54" i="2"/>
  <c r="EY53" i="2"/>
  <c r="EY52" i="2"/>
  <c r="EY50" i="2"/>
  <c r="EY51" i="2"/>
  <c r="EY48" i="2"/>
  <c r="EY42" i="2"/>
  <c r="EY37" i="2"/>
  <c r="EY47" i="2"/>
  <c r="EY44" i="2"/>
  <c r="EY39" i="2"/>
  <c r="EY36" i="2"/>
  <c r="EY34" i="2"/>
  <c r="EY45" i="2"/>
  <c r="EY43" i="2"/>
  <c r="EY40" i="2"/>
  <c r="EY32" i="2"/>
  <c r="EY33" i="2"/>
  <c r="EY38" i="2"/>
  <c r="EY24" i="2"/>
  <c r="EY31" i="2"/>
  <c r="EY30" i="2"/>
  <c r="EY25" i="2"/>
  <c r="EY20" i="2"/>
  <c r="EY22" i="2"/>
  <c r="EY28" i="2"/>
  <c r="EY16" i="2"/>
  <c r="EY13" i="2"/>
  <c r="EY14" i="2"/>
  <c r="EY9" i="2"/>
  <c r="FB52" i="4" s="1"/>
  <c r="EY18" i="2"/>
  <c r="EY26" i="2"/>
  <c r="EY23" i="2"/>
  <c r="EY15" i="2"/>
  <c r="EY12" i="2"/>
  <c r="EY8" i="2"/>
  <c r="EY6" i="2"/>
  <c r="EY10" i="2"/>
  <c r="FB53" i="4" s="1"/>
  <c r="FB58" i="4" s="1"/>
  <c r="EY7" i="2"/>
  <c r="EZ5" i="2"/>
  <c r="EZ67" i="2" l="1"/>
  <c r="EZ62" i="2"/>
  <c r="EZ59" i="2"/>
  <c r="EZ66" i="2"/>
  <c r="EZ69" i="2"/>
  <c r="EZ61" i="2"/>
  <c r="EZ63" i="2"/>
  <c r="EZ57" i="2"/>
  <c r="EZ64" i="2"/>
  <c r="EZ56" i="2"/>
  <c r="EZ51" i="2"/>
  <c r="EZ60" i="2"/>
  <c r="EZ53" i="2"/>
  <c r="EZ52" i="2"/>
  <c r="EZ48" i="2"/>
  <c r="EZ50" i="2"/>
  <c r="EZ54" i="2"/>
  <c r="EZ47" i="2"/>
  <c r="EZ44" i="2"/>
  <c r="EZ42" i="2"/>
  <c r="EZ39" i="2"/>
  <c r="EZ37" i="2"/>
  <c r="EZ45" i="2"/>
  <c r="EZ43" i="2"/>
  <c r="EZ40" i="2"/>
  <c r="EZ38" i="2"/>
  <c r="EZ36" i="2"/>
  <c r="EZ32" i="2"/>
  <c r="EZ30" i="2"/>
  <c r="EZ25" i="2"/>
  <c r="EZ33" i="2"/>
  <c r="EZ31" i="2"/>
  <c r="EZ26" i="2"/>
  <c r="EZ34" i="2"/>
  <c r="EZ28" i="2"/>
  <c r="EZ20" i="2"/>
  <c r="EZ14" i="2"/>
  <c r="EZ23" i="2"/>
  <c r="EZ16" i="2"/>
  <c r="EZ8" i="2"/>
  <c r="EZ9" i="2"/>
  <c r="FC52" i="4" s="1"/>
  <c r="EZ18" i="2"/>
  <c r="EZ10" i="2"/>
  <c r="FC53" i="4" s="1"/>
  <c r="FC58" i="4" s="1"/>
  <c r="EZ6" i="2"/>
  <c r="EZ24" i="2"/>
  <c r="EZ15" i="2"/>
  <c r="EZ12" i="2"/>
  <c r="EZ7" i="2"/>
  <c r="EZ22" i="2"/>
  <c r="EZ13" i="2"/>
  <c r="FA5" i="2"/>
  <c r="FA69" i="2" l="1"/>
  <c r="FA63" i="2"/>
  <c r="FA67" i="2"/>
  <c r="FA66" i="2"/>
  <c r="FA64" i="2"/>
  <c r="FA62" i="2"/>
  <c r="FA59" i="2"/>
  <c r="FA60" i="2"/>
  <c r="FA54" i="2"/>
  <c r="FA57" i="2"/>
  <c r="FA61" i="2"/>
  <c r="FA56" i="2"/>
  <c r="FA53" i="2"/>
  <c r="FA50" i="2"/>
  <c r="FA51" i="2"/>
  <c r="FA45" i="2"/>
  <c r="FA43" i="2"/>
  <c r="FA38" i="2"/>
  <c r="FA47" i="2"/>
  <c r="FA52" i="2"/>
  <c r="FA40" i="2"/>
  <c r="FA36" i="2"/>
  <c r="FA42" i="2"/>
  <c r="FA34" i="2"/>
  <c r="FA39" i="2"/>
  <c r="FA37" i="2"/>
  <c r="FA31" i="2"/>
  <c r="FA44" i="2"/>
  <c r="FA48" i="2"/>
  <c r="FA33" i="2"/>
  <c r="FA32" i="2"/>
  <c r="FA30" i="2"/>
  <c r="FA25" i="2"/>
  <c r="FA22" i="2"/>
  <c r="FA28" i="2"/>
  <c r="FA23" i="2"/>
  <c r="FA26" i="2"/>
  <c r="FA24" i="2"/>
  <c r="FA20" i="2"/>
  <c r="FA14" i="2"/>
  <c r="FA18" i="2"/>
  <c r="FA10" i="2"/>
  <c r="FD53" i="4" s="1"/>
  <c r="FD58" i="4" s="1"/>
  <c r="FA15" i="2"/>
  <c r="FA12" i="2"/>
  <c r="FA13" i="2"/>
  <c r="FA16" i="2"/>
  <c r="FA8" i="2"/>
  <c r="FA6" i="2"/>
  <c r="FA7" i="2"/>
  <c r="FA9" i="2"/>
  <c r="FD52" i="4" s="1"/>
  <c r="FB5" i="2"/>
  <c r="FB69" i="2" l="1"/>
  <c r="FB66" i="2"/>
  <c r="FB67" i="2"/>
  <c r="FB60" i="2"/>
  <c r="FB64" i="2"/>
  <c r="FB62" i="2"/>
  <c r="FB57" i="2"/>
  <c r="FB61" i="2"/>
  <c r="FB56" i="2"/>
  <c r="FB63" i="2"/>
  <c r="FB52" i="2"/>
  <c r="FB59" i="2"/>
  <c r="FB50" i="2"/>
  <c r="FB54" i="2"/>
  <c r="FB51" i="2"/>
  <c r="FB47" i="2"/>
  <c r="FB48" i="2"/>
  <c r="FB53" i="2"/>
  <c r="FB45" i="2"/>
  <c r="FB39" i="2"/>
  <c r="FB43" i="2"/>
  <c r="FB44" i="2"/>
  <c r="FB40" i="2"/>
  <c r="FB38" i="2"/>
  <c r="FB36" i="2"/>
  <c r="FB37" i="2"/>
  <c r="FB33" i="2"/>
  <c r="FB26" i="2"/>
  <c r="FB42" i="2"/>
  <c r="FB31" i="2"/>
  <c r="FB28" i="2"/>
  <c r="FB32" i="2"/>
  <c r="FB30" i="2"/>
  <c r="FB24" i="2"/>
  <c r="FB25" i="2"/>
  <c r="FB22" i="2"/>
  <c r="FB15" i="2"/>
  <c r="FB34" i="2"/>
  <c r="FB23" i="2"/>
  <c r="FB18" i="2"/>
  <c r="FB13" i="2"/>
  <c r="FB14" i="2"/>
  <c r="FB9" i="2"/>
  <c r="FE52" i="4" s="1"/>
  <c r="FB10" i="2"/>
  <c r="FE53" i="4" s="1"/>
  <c r="FE58" i="4" s="1"/>
  <c r="FB6" i="2"/>
  <c r="FB12" i="2"/>
  <c r="FB7" i="2"/>
  <c r="FB16" i="2"/>
  <c r="FB8" i="2"/>
  <c r="FB20" i="2"/>
  <c r="FC5" i="2"/>
  <c r="FC64" i="2" l="1"/>
  <c r="FC54" i="2"/>
  <c r="FC62" i="2"/>
  <c r="FC69" i="2"/>
  <c r="FC63" i="2"/>
  <c r="FC57" i="2"/>
  <c r="FC66" i="2"/>
  <c r="FC67" i="2"/>
  <c r="FC59" i="2"/>
  <c r="FC56" i="2"/>
  <c r="FC61" i="2"/>
  <c r="FC60" i="2"/>
  <c r="FC51" i="2"/>
  <c r="FC53" i="2"/>
  <c r="FC52" i="2"/>
  <c r="FC47" i="2"/>
  <c r="FC44" i="2"/>
  <c r="FC39" i="2"/>
  <c r="FC50" i="2"/>
  <c r="FC48" i="2"/>
  <c r="FC42" i="2"/>
  <c r="FC37" i="2"/>
  <c r="FC43" i="2"/>
  <c r="FC32" i="2"/>
  <c r="FC45" i="2"/>
  <c r="FC40" i="2"/>
  <c r="FC38" i="2"/>
  <c r="FC34" i="2"/>
  <c r="FC33" i="2"/>
  <c r="FC31" i="2"/>
  <c r="FC30" i="2"/>
  <c r="FC25" i="2"/>
  <c r="FC22" i="2"/>
  <c r="FC23" i="2"/>
  <c r="FC36" i="2"/>
  <c r="FC28" i="2"/>
  <c r="FC26" i="2"/>
  <c r="FC24" i="2"/>
  <c r="FC18" i="2"/>
  <c r="FC15" i="2"/>
  <c r="FC12" i="2"/>
  <c r="FC16" i="2"/>
  <c r="FC13" i="2"/>
  <c r="FC20" i="2"/>
  <c r="FC10" i="2"/>
  <c r="FF53" i="4" s="1"/>
  <c r="FF58" i="4" s="1"/>
  <c r="FC7" i="2"/>
  <c r="FC9" i="2"/>
  <c r="FF52" i="4" s="1"/>
  <c r="FC14" i="2"/>
  <c r="FC6" i="2"/>
  <c r="FC8" i="2"/>
  <c r="FD5" i="2"/>
  <c r="FD69" i="2" l="1"/>
  <c r="FD64" i="2"/>
  <c r="FD61" i="2"/>
  <c r="FD63" i="2"/>
  <c r="FD62" i="2"/>
  <c r="FD67" i="2"/>
  <c r="FD66" i="2"/>
  <c r="FD60" i="2"/>
  <c r="FD57" i="2"/>
  <c r="FD53" i="2"/>
  <c r="FD59" i="2"/>
  <c r="FD54" i="2"/>
  <c r="FD51" i="2"/>
  <c r="FD47" i="2"/>
  <c r="FD48" i="2"/>
  <c r="FD52" i="2"/>
  <c r="FD50" i="2"/>
  <c r="FD44" i="2"/>
  <c r="FD56" i="2"/>
  <c r="FD37" i="2"/>
  <c r="FD43" i="2"/>
  <c r="FD45" i="2"/>
  <c r="FD40" i="2"/>
  <c r="FD38" i="2"/>
  <c r="FD42" i="2"/>
  <c r="FD33" i="2"/>
  <c r="FD39" i="2"/>
  <c r="FD28" i="2"/>
  <c r="FD34" i="2"/>
  <c r="FD30" i="2"/>
  <c r="FD36" i="2"/>
  <c r="FD25" i="2"/>
  <c r="FD31" i="2"/>
  <c r="FD23" i="2"/>
  <c r="FD16" i="2"/>
  <c r="FD26" i="2"/>
  <c r="FD24" i="2"/>
  <c r="FD20" i="2"/>
  <c r="FD14" i="2"/>
  <c r="FD18" i="2"/>
  <c r="FD10" i="2"/>
  <c r="FG53" i="4" s="1"/>
  <c r="FG58" i="4" s="1"/>
  <c r="FD6" i="2"/>
  <c r="FD15" i="2"/>
  <c r="FD12" i="2"/>
  <c r="FD7" i="2"/>
  <c r="FD13" i="2"/>
  <c r="FD8" i="2"/>
  <c r="FD32" i="2"/>
  <c r="FD22" i="2"/>
  <c r="FD9" i="2"/>
  <c r="FG52" i="4" s="1"/>
  <c r="FE5" i="2"/>
  <c r="FE66" i="2" l="1"/>
  <c r="FE67" i="2"/>
  <c r="FE59" i="2"/>
  <c r="FE56" i="2"/>
  <c r="FE69" i="2"/>
  <c r="FE61" i="2"/>
  <c r="FE57" i="2"/>
  <c r="FE60" i="2"/>
  <c r="FE54" i="2"/>
  <c r="FE63" i="2"/>
  <c r="FE64" i="2"/>
  <c r="FE62" i="2"/>
  <c r="FE51" i="2"/>
  <c r="FE52" i="2"/>
  <c r="FE53" i="2"/>
  <c r="FE50" i="2"/>
  <c r="FE47" i="2"/>
  <c r="FE40" i="2"/>
  <c r="FE36" i="2"/>
  <c r="FE48" i="2"/>
  <c r="FE45" i="2"/>
  <c r="FE43" i="2"/>
  <c r="FE38" i="2"/>
  <c r="FE33" i="2"/>
  <c r="FE44" i="2"/>
  <c r="FE42" i="2"/>
  <c r="FE39" i="2"/>
  <c r="FE31" i="2"/>
  <c r="FE37" i="2"/>
  <c r="FE34" i="2"/>
  <c r="FE32" i="2"/>
  <c r="FE23" i="2"/>
  <c r="FE28" i="2"/>
  <c r="FE26" i="2"/>
  <c r="FE24" i="2"/>
  <c r="FE30" i="2"/>
  <c r="FE15" i="2"/>
  <c r="FE12" i="2"/>
  <c r="FE13" i="2"/>
  <c r="FE16" i="2"/>
  <c r="FE22" i="2"/>
  <c r="FE20" i="2"/>
  <c r="FE14" i="2"/>
  <c r="FE10" i="2"/>
  <c r="FH53" i="4" s="1"/>
  <c r="FH58" i="4" s="1"/>
  <c r="FE7" i="2"/>
  <c r="FE18" i="2"/>
  <c r="FE9" i="2"/>
  <c r="FH52" i="4" s="1"/>
  <c r="FE25" i="2"/>
  <c r="FE8" i="2"/>
  <c r="FE6" i="2"/>
  <c r="FF5" i="2"/>
  <c r="FF66" i="2" l="1"/>
  <c r="FF69" i="2"/>
  <c r="FF63" i="2"/>
  <c r="FF62" i="2"/>
  <c r="FF64" i="2"/>
  <c r="FF61" i="2"/>
  <c r="FF59" i="2"/>
  <c r="FF67" i="2"/>
  <c r="FF57" i="2"/>
  <c r="FF53" i="2"/>
  <c r="FF60" i="2"/>
  <c r="FF54" i="2"/>
  <c r="FF56" i="2"/>
  <c r="FF52" i="2"/>
  <c r="FF51" i="2"/>
  <c r="FF47" i="2"/>
  <c r="FF48" i="2"/>
  <c r="FF50" i="2"/>
  <c r="FF45" i="2"/>
  <c r="FF43" i="2"/>
  <c r="FF40" i="2"/>
  <c r="FF44" i="2"/>
  <c r="FF38" i="2"/>
  <c r="FF36" i="2"/>
  <c r="FF42" i="2"/>
  <c r="FF39" i="2"/>
  <c r="FF37" i="2"/>
  <c r="FF31" i="2"/>
  <c r="FF28" i="2"/>
  <c r="FF34" i="2"/>
  <c r="FF30" i="2"/>
  <c r="FF32" i="2"/>
  <c r="FF26" i="2"/>
  <c r="FF23" i="2"/>
  <c r="FF24" i="2"/>
  <c r="FF18" i="2"/>
  <c r="FF13" i="2"/>
  <c r="FF25" i="2"/>
  <c r="FF22" i="2"/>
  <c r="FF15" i="2"/>
  <c r="FF12" i="2"/>
  <c r="FF7" i="2"/>
  <c r="FF8" i="2"/>
  <c r="FF16" i="2"/>
  <c r="FF20" i="2"/>
  <c r="FF9" i="2"/>
  <c r="FI52" i="4" s="1"/>
  <c r="FF14" i="2"/>
  <c r="FF10" i="2"/>
  <c r="FI53" i="4" s="1"/>
  <c r="FI58" i="4" s="1"/>
  <c r="FF6" i="2"/>
  <c r="FF33" i="2"/>
  <c r="FG5" i="2"/>
  <c r="FG67" i="2" l="1"/>
  <c r="FG62" i="2"/>
  <c r="FG64" i="2"/>
  <c r="FG69" i="2"/>
  <c r="FG57" i="2"/>
  <c r="FG63" i="2"/>
  <c r="FG61" i="2"/>
  <c r="FG66" i="2"/>
  <c r="FG60" i="2"/>
  <c r="FG59" i="2"/>
  <c r="FG54" i="2"/>
  <c r="FG56" i="2"/>
  <c r="FG52" i="2"/>
  <c r="FG50" i="2"/>
  <c r="FG53" i="2"/>
  <c r="FG47" i="2"/>
  <c r="FG42" i="2"/>
  <c r="FG37" i="2"/>
  <c r="FG48" i="2"/>
  <c r="FG45" i="2"/>
  <c r="FG44" i="2"/>
  <c r="FG39" i="2"/>
  <c r="FG40" i="2"/>
  <c r="FG38" i="2"/>
  <c r="FG36" i="2"/>
  <c r="FG34" i="2"/>
  <c r="FG51" i="2"/>
  <c r="FG32" i="2"/>
  <c r="FG33" i="2"/>
  <c r="FG24" i="2"/>
  <c r="FG43" i="2"/>
  <c r="FG28" i="2"/>
  <c r="FG26" i="2"/>
  <c r="FG20" i="2"/>
  <c r="FG25" i="2"/>
  <c r="FG22" i="2"/>
  <c r="FG30" i="2"/>
  <c r="FG15" i="2"/>
  <c r="FG16" i="2"/>
  <c r="FG13" i="2"/>
  <c r="FG9" i="2"/>
  <c r="FJ52" i="4" s="1"/>
  <c r="FG23" i="2"/>
  <c r="FG14" i="2"/>
  <c r="FG31" i="2"/>
  <c r="FG18" i="2"/>
  <c r="FG10" i="2"/>
  <c r="FJ53" i="4" s="1"/>
  <c r="FJ58" i="4" s="1"/>
  <c r="FG7" i="2"/>
  <c r="FG8" i="2"/>
  <c r="FG6" i="2"/>
  <c r="FG12" i="2"/>
  <c r="FH5" i="2"/>
  <c r="FH67" i="2" l="1"/>
  <c r="FH64" i="2"/>
  <c r="FH66" i="2"/>
  <c r="FH69" i="2"/>
  <c r="FH59" i="2"/>
  <c r="FH61" i="2"/>
  <c r="FH60" i="2"/>
  <c r="FH56" i="2"/>
  <c r="FH62" i="2"/>
  <c r="FH57" i="2"/>
  <c r="FH63" i="2"/>
  <c r="FH51" i="2"/>
  <c r="FH54" i="2"/>
  <c r="FH53" i="2"/>
  <c r="FH48" i="2"/>
  <c r="FH52" i="2"/>
  <c r="FH50" i="2"/>
  <c r="FH47" i="2"/>
  <c r="FH44" i="2"/>
  <c r="FH38" i="2"/>
  <c r="FH45" i="2"/>
  <c r="FH42" i="2"/>
  <c r="FH39" i="2"/>
  <c r="FH37" i="2"/>
  <c r="FH43" i="2"/>
  <c r="FH30" i="2"/>
  <c r="FH34" i="2"/>
  <c r="FH32" i="2"/>
  <c r="FH25" i="2"/>
  <c r="FH26" i="2"/>
  <c r="FH36" i="2"/>
  <c r="FH40" i="2"/>
  <c r="FH31" i="2"/>
  <c r="FH28" i="2"/>
  <c r="FH24" i="2"/>
  <c r="FH20" i="2"/>
  <c r="FH14" i="2"/>
  <c r="FH33" i="2"/>
  <c r="FH23" i="2"/>
  <c r="FH16" i="2"/>
  <c r="FH8" i="2"/>
  <c r="FH13" i="2"/>
  <c r="FH9" i="2"/>
  <c r="FK52" i="4" s="1"/>
  <c r="FH22" i="2"/>
  <c r="FH10" i="2"/>
  <c r="FK53" i="4" s="1"/>
  <c r="FK58" i="4" s="1"/>
  <c r="FH6" i="2"/>
  <c r="FH18" i="2"/>
  <c r="FH12" i="2"/>
  <c r="FH7" i="2"/>
  <c r="FH15" i="2"/>
  <c r="FI5" i="2"/>
  <c r="FI69" i="2" l="1"/>
  <c r="FI63" i="2"/>
  <c r="FI62" i="2"/>
  <c r="FI67" i="2"/>
  <c r="FI66" i="2"/>
  <c r="FI64" i="2"/>
  <c r="FI59" i="2"/>
  <c r="FI60" i="2"/>
  <c r="FI61" i="2"/>
  <c r="FI54" i="2"/>
  <c r="FI56" i="2"/>
  <c r="FI52" i="2"/>
  <c r="FI50" i="2"/>
  <c r="FI53" i="2"/>
  <c r="FI51" i="2"/>
  <c r="FI43" i="2"/>
  <c r="FI38" i="2"/>
  <c r="FI48" i="2"/>
  <c r="FI40" i="2"/>
  <c r="FI36" i="2"/>
  <c r="FI45" i="2"/>
  <c r="FI34" i="2"/>
  <c r="FI44" i="2"/>
  <c r="FI42" i="2"/>
  <c r="FI31" i="2"/>
  <c r="FI47" i="2"/>
  <c r="FI39" i="2"/>
  <c r="FI57" i="2"/>
  <c r="FI37" i="2"/>
  <c r="FI33" i="2"/>
  <c r="FI28" i="2"/>
  <c r="FI26" i="2"/>
  <c r="FI22" i="2"/>
  <c r="FI25" i="2"/>
  <c r="FI30" i="2"/>
  <c r="FI23" i="2"/>
  <c r="FI32" i="2"/>
  <c r="FI13" i="2"/>
  <c r="FI16" i="2"/>
  <c r="FI20" i="2"/>
  <c r="FI14" i="2"/>
  <c r="FI10" i="2"/>
  <c r="FL53" i="4" s="1"/>
  <c r="FL58" i="4" s="1"/>
  <c r="FI24" i="2"/>
  <c r="FI18" i="2"/>
  <c r="FI12" i="2"/>
  <c r="FI15" i="2"/>
  <c r="FI7" i="2"/>
  <c r="FI9" i="2"/>
  <c r="FL52" i="4" s="1"/>
  <c r="FI8" i="2"/>
  <c r="FI6" i="2"/>
  <c r="FJ5" i="2"/>
  <c r="FJ69" i="2" l="1"/>
  <c r="FJ63" i="2"/>
  <c r="FJ60" i="2"/>
  <c r="FJ61" i="2"/>
  <c r="FJ66" i="2"/>
  <c r="FJ64" i="2"/>
  <c r="FJ67" i="2"/>
  <c r="FJ59" i="2"/>
  <c r="FJ57" i="2"/>
  <c r="FJ52" i="2"/>
  <c r="FJ62" i="2"/>
  <c r="FJ56" i="2"/>
  <c r="FJ50" i="2"/>
  <c r="FJ54" i="2"/>
  <c r="FJ53" i="2"/>
  <c r="FJ47" i="2"/>
  <c r="FJ51" i="2"/>
  <c r="FJ48" i="2"/>
  <c r="FJ45" i="2"/>
  <c r="FJ44" i="2"/>
  <c r="FJ36" i="2"/>
  <c r="FJ42" i="2"/>
  <c r="FJ39" i="2"/>
  <c r="FJ37" i="2"/>
  <c r="FJ43" i="2"/>
  <c r="FJ40" i="2"/>
  <c r="FJ34" i="2"/>
  <c r="FJ32" i="2"/>
  <c r="FJ26" i="2"/>
  <c r="FJ38" i="2"/>
  <c r="FJ33" i="2"/>
  <c r="FJ28" i="2"/>
  <c r="FJ30" i="2"/>
  <c r="FJ24" i="2"/>
  <c r="FJ22" i="2"/>
  <c r="FJ15" i="2"/>
  <c r="FJ25" i="2"/>
  <c r="FJ23" i="2"/>
  <c r="FJ31" i="2"/>
  <c r="FJ18" i="2"/>
  <c r="FJ13" i="2"/>
  <c r="FJ16" i="2"/>
  <c r="FJ9" i="2"/>
  <c r="FM52" i="4" s="1"/>
  <c r="FJ20" i="2"/>
  <c r="FJ14" i="2"/>
  <c r="FJ10" i="2"/>
  <c r="FM53" i="4" s="1"/>
  <c r="FM58" i="4" s="1"/>
  <c r="FJ6" i="2"/>
  <c r="FJ12" i="2"/>
  <c r="FJ7" i="2"/>
  <c r="FJ8" i="2"/>
  <c r="FK5" i="2"/>
  <c r="FK64" i="2" l="1"/>
  <c r="FK67" i="2"/>
  <c r="FK63" i="2"/>
  <c r="FK54" i="2"/>
  <c r="FK69" i="2"/>
  <c r="FK66" i="2"/>
  <c r="FK57" i="2"/>
  <c r="FK61" i="2"/>
  <c r="FK62" i="2"/>
  <c r="FK60" i="2"/>
  <c r="FK59" i="2"/>
  <c r="FK56" i="2"/>
  <c r="FK52" i="2"/>
  <c r="FK53" i="2"/>
  <c r="FK51" i="2"/>
  <c r="FK45" i="2"/>
  <c r="FK50" i="2"/>
  <c r="FK48" i="2"/>
  <c r="FK44" i="2"/>
  <c r="FK39" i="2"/>
  <c r="FK47" i="2"/>
  <c r="FK42" i="2"/>
  <c r="FK37" i="2"/>
  <c r="FK32" i="2"/>
  <c r="FK43" i="2"/>
  <c r="FK40" i="2"/>
  <c r="FK38" i="2"/>
  <c r="FK34" i="2"/>
  <c r="FK33" i="2"/>
  <c r="FK36" i="2"/>
  <c r="FK31" i="2"/>
  <c r="FK28" i="2"/>
  <c r="FK26" i="2"/>
  <c r="FK22" i="2"/>
  <c r="FK25" i="2"/>
  <c r="FK23" i="2"/>
  <c r="FK30" i="2"/>
  <c r="FK24" i="2"/>
  <c r="FK20" i="2"/>
  <c r="FK14" i="2"/>
  <c r="FK10" i="2"/>
  <c r="FN53" i="4" s="1"/>
  <c r="FN58" i="4" s="1"/>
  <c r="FK18" i="2"/>
  <c r="FK12" i="2"/>
  <c r="FK15" i="2"/>
  <c r="FK13" i="2"/>
  <c r="FK9" i="2"/>
  <c r="FN52" i="4" s="1"/>
  <c r="FK8" i="2"/>
  <c r="FK6" i="2"/>
  <c r="FK7" i="2"/>
  <c r="FK16" i="2"/>
  <c r="FL5" i="2"/>
  <c r="FL69" i="2" l="1"/>
  <c r="FL64" i="2"/>
  <c r="FL66" i="2"/>
  <c r="FL61" i="2"/>
  <c r="FL67" i="2"/>
  <c r="FL62" i="2"/>
  <c r="FL59" i="2"/>
  <c r="FL63" i="2"/>
  <c r="FL56" i="2"/>
  <c r="FL54" i="2"/>
  <c r="FL53" i="2"/>
  <c r="FL57" i="2"/>
  <c r="FL51" i="2"/>
  <c r="FL47" i="2"/>
  <c r="FL60" i="2"/>
  <c r="FL48" i="2"/>
  <c r="FL50" i="2"/>
  <c r="FL44" i="2"/>
  <c r="FL52" i="2"/>
  <c r="FL42" i="2"/>
  <c r="FL39" i="2"/>
  <c r="FL37" i="2"/>
  <c r="FL43" i="2"/>
  <c r="FL40" i="2"/>
  <c r="FL38" i="2"/>
  <c r="FL36" i="2"/>
  <c r="FL33" i="2"/>
  <c r="FL28" i="2"/>
  <c r="FL31" i="2"/>
  <c r="FL45" i="2"/>
  <c r="FL30" i="2"/>
  <c r="FL25" i="2"/>
  <c r="FL34" i="2"/>
  <c r="FL23" i="2"/>
  <c r="FL16" i="2"/>
  <c r="FL32" i="2"/>
  <c r="FL24" i="2"/>
  <c r="FL20" i="2"/>
  <c r="FL14" i="2"/>
  <c r="FL10" i="2"/>
  <c r="FO53" i="4" s="1"/>
  <c r="FO58" i="4" s="1"/>
  <c r="FL6" i="2"/>
  <c r="FL18" i="2"/>
  <c r="FL12" i="2"/>
  <c r="FL7" i="2"/>
  <c r="FL22" i="2"/>
  <c r="FL26" i="2"/>
  <c r="FL15" i="2"/>
  <c r="FL8" i="2"/>
  <c r="FL13" i="2"/>
  <c r="FL9" i="2"/>
  <c r="FO52" i="4" s="1"/>
  <c r="FM5" i="2"/>
  <c r="FM66" i="2" l="1"/>
  <c r="FM69" i="2"/>
  <c r="FM67" i="2"/>
  <c r="FM62" i="2"/>
  <c r="FM63" i="2"/>
  <c r="FM56" i="2"/>
  <c r="FM64" i="2"/>
  <c r="FM60" i="2"/>
  <c r="FM57" i="2"/>
  <c r="FM61" i="2"/>
  <c r="FM59" i="2"/>
  <c r="FM54" i="2"/>
  <c r="FM53" i="2"/>
  <c r="FM51" i="2"/>
  <c r="FM50" i="2"/>
  <c r="FM52" i="2"/>
  <c r="FM48" i="2"/>
  <c r="FM40" i="2"/>
  <c r="FM36" i="2"/>
  <c r="FM47" i="2"/>
  <c r="FM43" i="2"/>
  <c r="FM38" i="2"/>
  <c r="FM39" i="2"/>
  <c r="FM33" i="2"/>
  <c r="FM45" i="2"/>
  <c r="FM31" i="2"/>
  <c r="FM42" i="2"/>
  <c r="FM34" i="2"/>
  <c r="FM32" i="2"/>
  <c r="FM25" i="2"/>
  <c r="FM23" i="2"/>
  <c r="FM30" i="2"/>
  <c r="FM37" i="2"/>
  <c r="FM24" i="2"/>
  <c r="FM26" i="2"/>
  <c r="FM20" i="2"/>
  <c r="FM14" i="2"/>
  <c r="FM18" i="2"/>
  <c r="FM12" i="2"/>
  <c r="FM22" i="2"/>
  <c r="FM15" i="2"/>
  <c r="FM28" i="2"/>
  <c r="FM13" i="2"/>
  <c r="FM44" i="2"/>
  <c r="FM16" i="2"/>
  <c r="FM9" i="2"/>
  <c r="FP52" i="4" s="1"/>
  <c r="FM8" i="2"/>
  <c r="FM6" i="2"/>
  <c r="FM7" i="2"/>
  <c r="FM10" i="2"/>
  <c r="FP53" i="4" s="1"/>
  <c r="FP58" i="4" s="1"/>
  <c r="FN5" i="2"/>
  <c r="FN66" i="2" l="1"/>
  <c r="FN67" i="2"/>
  <c r="FN64" i="2"/>
  <c r="FN63" i="2"/>
  <c r="FN69" i="2"/>
  <c r="FN59" i="2"/>
  <c r="FN54" i="2"/>
  <c r="FN60" i="2"/>
  <c r="FN61" i="2"/>
  <c r="FN53" i="2"/>
  <c r="FN62" i="2"/>
  <c r="FN57" i="2"/>
  <c r="FN52" i="2"/>
  <c r="FN47" i="2"/>
  <c r="FN51" i="2"/>
  <c r="FN48" i="2"/>
  <c r="FN50" i="2"/>
  <c r="FN56" i="2"/>
  <c r="FN45" i="2"/>
  <c r="FN37" i="2"/>
  <c r="FN43" i="2"/>
  <c r="FN40" i="2"/>
  <c r="FN38" i="2"/>
  <c r="FN44" i="2"/>
  <c r="FN42" i="2"/>
  <c r="FN39" i="2"/>
  <c r="FN28" i="2"/>
  <c r="FN33" i="2"/>
  <c r="FN31" i="2"/>
  <c r="FN30" i="2"/>
  <c r="FN36" i="2"/>
  <c r="FN26" i="2"/>
  <c r="FN25" i="2"/>
  <c r="FN23" i="2"/>
  <c r="FN34" i="2"/>
  <c r="FN18" i="2"/>
  <c r="FN13" i="2"/>
  <c r="FN24" i="2"/>
  <c r="FN32" i="2"/>
  <c r="FN22" i="2"/>
  <c r="FN15" i="2"/>
  <c r="FN12" i="2"/>
  <c r="FN7" i="2"/>
  <c r="FN8" i="2"/>
  <c r="FN9" i="2"/>
  <c r="FQ52" i="4" s="1"/>
  <c r="FN16" i="2"/>
  <c r="FN10" i="2"/>
  <c r="FQ53" i="4" s="1"/>
  <c r="FQ58" i="4" s="1"/>
  <c r="FN6" i="2"/>
  <c r="FN20" i="2"/>
  <c r="FN14" i="2"/>
  <c r="FO5" i="2"/>
  <c r="FO67" i="2" l="1"/>
  <c r="FO62" i="2"/>
  <c r="FO63" i="2"/>
  <c r="FO66" i="2"/>
  <c r="FO69" i="2"/>
  <c r="FO64" i="2"/>
  <c r="FO57" i="2"/>
  <c r="FO61" i="2"/>
  <c r="FO59" i="2"/>
  <c r="FO56" i="2"/>
  <c r="FO60" i="2"/>
  <c r="FO54" i="2"/>
  <c r="FO51" i="2"/>
  <c r="FO50" i="2"/>
  <c r="FO52" i="2"/>
  <c r="FO53" i="2"/>
  <c r="FO48" i="2"/>
  <c r="FO42" i="2"/>
  <c r="FO37" i="2"/>
  <c r="FO47" i="2"/>
  <c r="FO45" i="2"/>
  <c r="FO44" i="2"/>
  <c r="FO39" i="2"/>
  <c r="FO43" i="2"/>
  <c r="FO40" i="2"/>
  <c r="FO34" i="2"/>
  <c r="FO38" i="2"/>
  <c r="FO36" i="2"/>
  <c r="FO32" i="2"/>
  <c r="FO33" i="2"/>
  <c r="FO30" i="2"/>
  <c r="FO24" i="2"/>
  <c r="FO20" i="2"/>
  <c r="FO31" i="2"/>
  <c r="FO26" i="2"/>
  <c r="FO22" i="2"/>
  <c r="FO28" i="2"/>
  <c r="FO18" i="2"/>
  <c r="FO15" i="2"/>
  <c r="FO23" i="2"/>
  <c r="FO9" i="2"/>
  <c r="FR52" i="4" s="1"/>
  <c r="FO16" i="2"/>
  <c r="FO13" i="2"/>
  <c r="FO25" i="2"/>
  <c r="FO14" i="2"/>
  <c r="FO8" i="2"/>
  <c r="FO6" i="2"/>
  <c r="FO7" i="2"/>
  <c r="FO12" i="2"/>
  <c r="FO10" i="2"/>
  <c r="FR53" i="4" s="1"/>
  <c r="FR58" i="4" s="1"/>
  <c r="FP5" i="2"/>
  <c r="FP67" i="2" l="1"/>
  <c r="FP66" i="2"/>
  <c r="FP59" i="2"/>
  <c r="FP69" i="2"/>
  <c r="FP61" i="2"/>
  <c r="FP62" i="2"/>
  <c r="FP57" i="2"/>
  <c r="FP60" i="2"/>
  <c r="FP64" i="2"/>
  <c r="FP63" i="2"/>
  <c r="FP51" i="2"/>
  <c r="FP54" i="2"/>
  <c r="FP53" i="2"/>
  <c r="FP48" i="2"/>
  <c r="FP50" i="2"/>
  <c r="FP52" i="2"/>
  <c r="FP56" i="2"/>
  <c r="FP47" i="2"/>
  <c r="FP45" i="2"/>
  <c r="FP44" i="2"/>
  <c r="FP43" i="2"/>
  <c r="FP40" i="2"/>
  <c r="FP38" i="2"/>
  <c r="FP36" i="2"/>
  <c r="FP42" i="2"/>
  <c r="FP39" i="2"/>
  <c r="FP31" i="2"/>
  <c r="FP30" i="2"/>
  <c r="FP25" i="2"/>
  <c r="FP34" i="2"/>
  <c r="FP32" i="2"/>
  <c r="FP26" i="2"/>
  <c r="FP37" i="2"/>
  <c r="FP28" i="2"/>
  <c r="FP24" i="2"/>
  <c r="FP20" i="2"/>
  <c r="FP14" i="2"/>
  <c r="FP22" i="2"/>
  <c r="FP33" i="2"/>
  <c r="FP23" i="2"/>
  <c r="FP16" i="2"/>
  <c r="FP8" i="2"/>
  <c r="FP15" i="2"/>
  <c r="FP9" i="2"/>
  <c r="FS52" i="4" s="1"/>
  <c r="FP13" i="2"/>
  <c r="FP10" i="2"/>
  <c r="FS53" i="4" s="1"/>
  <c r="FS58" i="4" s="1"/>
  <c r="FP6" i="2"/>
  <c r="FP12" i="2"/>
  <c r="FP7" i="2"/>
  <c r="FP18" i="2"/>
  <c r="FQ5" i="2"/>
  <c r="FQ69" i="2" l="1"/>
  <c r="FQ63" i="2"/>
  <c r="FQ67" i="2"/>
  <c r="FQ64" i="2"/>
  <c r="FQ66" i="2"/>
  <c r="FQ60" i="2"/>
  <c r="FQ62" i="2"/>
  <c r="FQ56" i="2"/>
  <c r="FQ57" i="2"/>
  <c r="FQ54" i="2"/>
  <c r="FQ53" i="2"/>
  <c r="FQ51" i="2"/>
  <c r="FQ50" i="2"/>
  <c r="FQ52" i="2"/>
  <c r="FQ61" i="2"/>
  <c r="FQ59" i="2"/>
  <c r="FQ43" i="2"/>
  <c r="FQ38" i="2"/>
  <c r="FQ47" i="2"/>
  <c r="FQ40" i="2"/>
  <c r="FQ36" i="2"/>
  <c r="FQ34" i="2"/>
  <c r="FQ31" i="2"/>
  <c r="FQ42" i="2"/>
  <c r="FQ48" i="2"/>
  <c r="FQ45" i="2"/>
  <c r="FQ44" i="2"/>
  <c r="FQ39" i="2"/>
  <c r="FQ37" i="2"/>
  <c r="FQ33" i="2"/>
  <c r="FQ32" i="2"/>
  <c r="FQ24" i="2"/>
  <c r="FQ30" i="2"/>
  <c r="FQ22" i="2"/>
  <c r="FQ26" i="2"/>
  <c r="FQ28" i="2"/>
  <c r="FQ23" i="2"/>
  <c r="FQ25" i="2"/>
  <c r="FQ15" i="2"/>
  <c r="FQ13" i="2"/>
  <c r="FQ16" i="2"/>
  <c r="FQ10" i="2"/>
  <c r="FT53" i="4" s="1"/>
  <c r="FT58" i="4" s="1"/>
  <c r="FQ14" i="2"/>
  <c r="FQ12" i="2"/>
  <c r="FQ20" i="2"/>
  <c r="FQ18" i="2"/>
  <c r="FQ9" i="2"/>
  <c r="FT52" i="4" s="1"/>
  <c r="FQ8" i="2"/>
  <c r="FQ6" i="2"/>
  <c r="FQ7" i="2"/>
  <c r="FR5" i="2"/>
  <c r="FR69" i="2" l="1"/>
  <c r="FR64" i="2"/>
  <c r="FR66" i="2"/>
  <c r="FR62" i="2"/>
  <c r="FR60" i="2"/>
  <c r="FR67" i="2"/>
  <c r="FR61" i="2"/>
  <c r="FR63" i="2"/>
  <c r="FR59" i="2"/>
  <c r="FR57" i="2"/>
  <c r="FR52" i="2"/>
  <c r="FR54" i="2"/>
  <c r="FR56" i="2"/>
  <c r="FR50" i="2"/>
  <c r="FR47" i="2"/>
  <c r="FR53" i="2"/>
  <c r="FR48" i="2"/>
  <c r="FR51" i="2"/>
  <c r="FR40" i="2"/>
  <c r="FR38" i="2"/>
  <c r="FR36" i="2"/>
  <c r="FR42" i="2"/>
  <c r="FR45" i="2"/>
  <c r="FR44" i="2"/>
  <c r="FR39" i="2"/>
  <c r="FR37" i="2"/>
  <c r="FR32" i="2"/>
  <c r="FR26" i="2"/>
  <c r="FR34" i="2"/>
  <c r="FR28" i="2"/>
  <c r="FR43" i="2"/>
  <c r="FR33" i="2"/>
  <c r="FR30" i="2"/>
  <c r="FR24" i="2"/>
  <c r="FR22" i="2"/>
  <c r="FR15" i="2"/>
  <c r="FR31" i="2"/>
  <c r="FR23" i="2"/>
  <c r="FR25" i="2"/>
  <c r="FR18" i="2"/>
  <c r="FR13" i="2"/>
  <c r="FR9" i="2"/>
  <c r="FU52" i="4" s="1"/>
  <c r="FR16" i="2"/>
  <c r="FR10" i="2"/>
  <c r="FU53" i="4" s="1"/>
  <c r="FU58" i="4" s="1"/>
  <c r="FR6" i="2"/>
  <c r="FR14" i="2"/>
  <c r="FR12" i="2"/>
  <c r="FR7" i="2"/>
  <c r="FR20" i="2"/>
  <c r="FR8" i="2"/>
  <c r="FS5" i="2"/>
  <c r="FS64" i="2" l="1"/>
  <c r="FS69" i="2"/>
  <c r="FS62" i="2"/>
  <c r="FS54" i="2"/>
  <c r="FS67" i="2"/>
  <c r="FS59" i="2"/>
  <c r="FS57" i="2"/>
  <c r="FS63" i="2"/>
  <c r="FS61" i="2"/>
  <c r="FS60" i="2"/>
  <c r="FS56" i="2"/>
  <c r="FS52" i="2"/>
  <c r="FS66" i="2"/>
  <c r="FS53" i="2"/>
  <c r="FS51" i="2"/>
  <c r="FS50" i="2"/>
  <c r="FS47" i="2"/>
  <c r="FS45" i="2"/>
  <c r="FS44" i="2"/>
  <c r="FS39" i="2"/>
  <c r="FS48" i="2"/>
  <c r="FS42" i="2"/>
  <c r="FS37" i="2"/>
  <c r="FS38" i="2"/>
  <c r="FS32" i="2"/>
  <c r="FS43" i="2"/>
  <c r="FS34" i="2"/>
  <c r="FS36" i="2"/>
  <c r="FS40" i="2"/>
  <c r="FS31" i="2"/>
  <c r="FS30" i="2"/>
  <c r="FS22" i="2"/>
  <c r="FS26" i="2"/>
  <c r="FS23" i="2"/>
  <c r="FS33" i="2"/>
  <c r="FS28" i="2"/>
  <c r="FS25" i="2"/>
  <c r="FS16" i="2"/>
  <c r="FS13" i="2"/>
  <c r="FS10" i="2"/>
  <c r="FV53" i="4" s="1"/>
  <c r="FV58" i="4" s="1"/>
  <c r="FS24" i="2"/>
  <c r="FS14" i="2"/>
  <c r="FS12" i="2"/>
  <c r="FS20" i="2"/>
  <c r="FS18" i="2"/>
  <c r="FS15" i="2"/>
  <c r="FS7" i="2"/>
  <c r="FS6" i="2"/>
  <c r="FS9" i="2"/>
  <c r="FV52" i="4" s="1"/>
  <c r="FS8" i="2"/>
  <c r="FT5" i="2"/>
  <c r="FT69" i="2" l="1"/>
  <c r="FT64" i="2"/>
  <c r="FT63" i="2"/>
  <c r="FT61" i="2"/>
  <c r="FT66" i="2"/>
  <c r="FT67" i="2"/>
  <c r="FT60" i="2"/>
  <c r="FT62" i="2"/>
  <c r="FT54" i="2"/>
  <c r="FT53" i="2"/>
  <c r="FT57" i="2"/>
  <c r="FT56" i="2"/>
  <c r="FT59" i="2"/>
  <c r="FT51" i="2"/>
  <c r="FT52" i="2"/>
  <c r="FT47" i="2"/>
  <c r="FT48" i="2"/>
  <c r="FT50" i="2"/>
  <c r="FT45" i="2"/>
  <c r="FT44" i="2"/>
  <c r="FT36" i="2"/>
  <c r="FT42" i="2"/>
  <c r="FT39" i="2"/>
  <c r="FT37" i="2"/>
  <c r="FT43" i="2"/>
  <c r="FT40" i="2"/>
  <c r="FT34" i="2"/>
  <c r="FT28" i="2"/>
  <c r="FT38" i="2"/>
  <c r="FT33" i="2"/>
  <c r="FT30" i="2"/>
  <c r="FT25" i="2"/>
  <c r="FT26" i="2"/>
  <c r="FT23" i="2"/>
  <c r="FT16" i="2"/>
  <c r="FT32" i="2"/>
  <c r="FT31" i="2"/>
  <c r="FT24" i="2"/>
  <c r="FT20" i="2"/>
  <c r="FT14" i="2"/>
  <c r="FT13" i="2"/>
  <c r="FT10" i="2"/>
  <c r="FW53" i="4" s="1"/>
  <c r="FW58" i="4" s="1"/>
  <c r="FT6" i="2"/>
  <c r="FT22" i="2"/>
  <c r="FT12" i="2"/>
  <c r="FT7" i="2"/>
  <c r="FT18" i="2"/>
  <c r="FT8" i="2"/>
  <c r="FT15" i="2"/>
  <c r="FT9" i="2"/>
  <c r="FW52" i="4" s="1"/>
  <c r="FU5" i="2"/>
  <c r="FU66" i="2" l="1"/>
  <c r="FU67" i="2"/>
  <c r="FU64" i="2"/>
  <c r="FU69" i="2"/>
  <c r="FU61" i="2"/>
  <c r="FU56" i="2"/>
  <c r="FU63" i="2"/>
  <c r="FU62" i="2"/>
  <c r="FU59" i="2"/>
  <c r="FU57" i="2"/>
  <c r="FU60" i="2"/>
  <c r="FU52" i="2"/>
  <c r="FU53" i="2"/>
  <c r="FU51" i="2"/>
  <c r="FU50" i="2"/>
  <c r="FU54" i="2"/>
  <c r="FU47" i="2"/>
  <c r="FU40" i="2"/>
  <c r="FU36" i="2"/>
  <c r="FU48" i="2"/>
  <c r="FU43" i="2"/>
  <c r="FU38" i="2"/>
  <c r="FU42" i="2"/>
  <c r="FU39" i="2"/>
  <c r="FU33" i="2"/>
  <c r="FU45" i="2"/>
  <c r="FU44" i="2"/>
  <c r="FU37" i="2"/>
  <c r="FU31" i="2"/>
  <c r="FU32" i="2"/>
  <c r="FU34" i="2"/>
  <c r="FU26" i="2"/>
  <c r="FU23" i="2"/>
  <c r="FU28" i="2"/>
  <c r="FU25" i="2"/>
  <c r="FU24" i="2"/>
  <c r="FU22" i="2"/>
  <c r="FU16" i="2"/>
  <c r="FU12" i="2"/>
  <c r="FU14" i="2"/>
  <c r="FU20" i="2"/>
  <c r="FU18" i="2"/>
  <c r="FU15" i="2"/>
  <c r="FU13" i="2"/>
  <c r="FU7" i="2"/>
  <c r="FU30" i="2"/>
  <c r="FU10" i="2"/>
  <c r="FX53" i="4" s="1"/>
  <c r="FX58" i="4" s="1"/>
  <c r="FU9" i="2"/>
  <c r="FX52" i="4" s="1"/>
  <c r="FU8" i="2"/>
  <c r="FU6" i="2"/>
  <c r="FV5" i="2"/>
  <c r="FV66" i="2" l="1"/>
  <c r="FV67" i="2"/>
  <c r="FV62" i="2"/>
  <c r="FV60" i="2"/>
  <c r="FV69" i="2"/>
  <c r="FV64" i="2"/>
  <c r="FV56" i="2"/>
  <c r="FV54" i="2"/>
  <c r="FV53" i="2"/>
  <c r="FV57" i="2"/>
  <c r="FV59" i="2"/>
  <c r="FV61" i="2"/>
  <c r="FV52" i="2"/>
  <c r="FV63" i="2"/>
  <c r="FV47" i="2"/>
  <c r="FV48" i="2"/>
  <c r="FV51" i="2"/>
  <c r="FV50" i="2"/>
  <c r="FV45" i="2"/>
  <c r="FV42" i="2"/>
  <c r="FV39" i="2"/>
  <c r="FV44" i="2"/>
  <c r="FV37" i="2"/>
  <c r="FV43" i="2"/>
  <c r="FV40" i="2"/>
  <c r="FV38" i="2"/>
  <c r="FV34" i="2"/>
  <c r="FV28" i="2"/>
  <c r="FV36" i="2"/>
  <c r="FV30" i="2"/>
  <c r="FV33" i="2"/>
  <c r="FV31" i="2"/>
  <c r="FV26" i="2"/>
  <c r="FV23" i="2"/>
  <c r="FV32" i="2"/>
  <c r="FV25" i="2"/>
  <c r="FV18" i="2"/>
  <c r="FV13" i="2"/>
  <c r="FV24" i="2"/>
  <c r="FV22" i="2"/>
  <c r="FV15" i="2"/>
  <c r="FV12" i="2"/>
  <c r="FV7" i="2"/>
  <c r="FV14" i="2"/>
  <c r="FV20" i="2"/>
  <c r="FV8" i="2"/>
  <c r="FV9" i="2"/>
  <c r="FY52" i="4" s="1"/>
  <c r="FV10" i="2"/>
  <c r="FY53" i="4" s="1"/>
  <c r="FY58" i="4" s="1"/>
  <c r="FV6" i="2"/>
  <c r="FV16" i="2"/>
  <c r="FW5" i="2"/>
  <c r="FW67" i="2" l="1"/>
  <c r="FW62" i="2"/>
  <c r="FW69" i="2"/>
  <c r="FW66" i="2"/>
  <c r="FW63" i="2"/>
  <c r="FW59" i="2"/>
  <c r="FW57" i="2"/>
  <c r="FW64" i="2"/>
  <c r="FW61" i="2"/>
  <c r="FW54" i="2"/>
  <c r="FW60" i="2"/>
  <c r="FW56" i="2"/>
  <c r="FW53" i="2"/>
  <c r="FW51" i="2"/>
  <c r="FW50" i="2"/>
  <c r="FW47" i="2"/>
  <c r="FW52" i="2"/>
  <c r="FW42" i="2"/>
  <c r="FW37" i="2"/>
  <c r="FW48" i="2"/>
  <c r="FW44" i="2"/>
  <c r="FW39" i="2"/>
  <c r="FW34" i="2"/>
  <c r="FW45" i="2"/>
  <c r="FW43" i="2"/>
  <c r="FW40" i="2"/>
  <c r="FW38" i="2"/>
  <c r="FW36" i="2"/>
  <c r="FW32" i="2"/>
  <c r="FW33" i="2"/>
  <c r="FW31" i="2"/>
  <c r="FW26" i="2"/>
  <c r="FW25" i="2"/>
  <c r="FW28" i="2"/>
  <c r="FW24" i="2"/>
  <c r="FW20" i="2"/>
  <c r="FW22" i="2"/>
  <c r="FW30" i="2"/>
  <c r="FW14" i="2"/>
  <c r="FW23" i="2"/>
  <c r="FW18" i="2"/>
  <c r="FW9" i="2"/>
  <c r="FZ52" i="4" s="1"/>
  <c r="FW15" i="2"/>
  <c r="FW16" i="2"/>
  <c r="FW13" i="2"/>
  <c r="FW7" i="2"/>
  <c r="FW10" i="2"/>
  <c r="FZ53" i="4" s="1"/>
  <c r="FZ58" i="4" s="1"/>
  <c r="FW12" i="2"/>
  <c r="FW8" i="2"/>
  <c r="FW6" i="2"/>
  <c r="FX5" i="2"/>
  <c r="FX67" i="2" l="1"/>
  <c r="FX66" i="2"/>
  <c r="FX63" i="2"/>
  <c r="FX69" i="2"/>
  <c r="FX59" i="2"/>
  <c r="FX61" i="2"/>
  <c r="FX64" i="2"/>
  <c r="FX57" i="2"/>
  <c r="FX62" i="2"/>
  <c r="FX56" i="2"/>
  <c r="FX51" i="2"/>
  <c r="FX60" i="2"/>
  <c r="FX53" i="2"/>
  <c r="FX48" i="2"/>
  <c r="FX50" i="2"/>
  <c r="FX54" i="2"/>
  <c r="FX52" i="2"/>
  <c r="FX47" i="2"/>
  <c r="FX44" i="2"/>
  <c r="FX45" i="2"/>
  <c r="FX39" i="2"/>
  <c r="FX43" i="2"/>
  <c r="FX34" i="2"/>
  <c r="FX40" i="2"/>
  <c r="FX38" i="2"/>
  <c r="FX36" i="2"/>
  <c r="FX30" i="2"/>
  <c r="FX42" i="2"/>
  <c r="FX33" i="2"/>
  <c r="FX31" i="2"/>
  <c r="FX25" i="2"/>
  <c r="FX26" i="2"/>
  <c r="FX37" i="2"/>
  <c r="FX32" i="2"/>
  <c r="FX28" i="2"/>
  <c r="FX24" i="2"/>
  <c r="FX20" i="2"/>
  <c r="FX14" i="2"/>
  <c r="FX22" i="2"/>
  <c r="FX23" i="2"/>
  <c r="FX16" i="2"/>
  <c r="FX8" i="2"/>
  <c r="FX18" i="2"/>
  <c r="FX9" i="2"/>
  <c r="GA52" i="4" s="1"/>
  <c r="FX15" i="2"/>
  <c r="FX10" i="2"/>
  <c r="GA53" i="4" s="1"/>
  <c r="GA58" i="4" s="1"/>
  <c r="FX6" i="2"/>
  <c r="FX13" i="2"/>
  <c r="FX12" i="2"/>
  <c r="FX7" i="2"/>
  <c r="FY5" i="2"/>
  <c r="FY69" i="2" l="1"/>
  <c r="FY63" i="2"/>
  <c r="FY64" i="2"/>
  <c r="FY62" i="2"/>
  <c r="FY59" i="2"/>
  <c r="FY67" i="2"/>
  <c r="FY60" i="2"/>
  <c r="FY66" i="2"/>
  <c r="FY57" i="2"/>
  <c r="FY61" i="2"/>
  <c r="FY53" i="2"/>
  <c r="FY54" i="2"/>
  <c r="FY50" i="2"/>
  <c r="FY51" i="2"/>
  <c r="FY56" i="2"/>
  <c r="FY52" i="2"/>
  <c r="FY43" i="2"/>
  <c r="FY38" i="2"/>
  <c r="FY48" i="2"/>
  <c r="FY45" i="2"/>
  <c r="FY40" i="2"/>
  <c r="FY36" i="2"/>
  <c r="FY37" i="2"/>
  <c r="FY44" i="2"/>
  <c r="FY47" i="2"/>
  <c r="FY31" i="2"/>
  <c r="FY42" i="2"/>
  <c r="FY33" i="2"/>
  <c r="FY34" i="2"/>
  <c r="FY25" i="2"/>
  <c r="FY32" i="2"/>
  <c r="FY28" i="2"/>
  <c r="FY24" i="2"/>
  <c r="FY22" i="2"/>
  <c r="FY39" i="2"/>
  <c r="FY30" i="2"/>
  <c r="FY23" i="2"/>
  <c r="FY18" i="2"/>
  <c r="FY20" i="2"/>
  <c r="FY15" i="2"/>
  <c r="FY26" i="2"/>
  <c r="FY10" i="2"/>
  <c r="GB53" i="4" s="1"/>
  <c r="GB58" i="4" s="1"/>
  <c r="FY13" i="2"/>
  <c r="FY16" i="2"/>
  <c r="FY12" i="2"/>
  <c r="FY7" i="2"/>
  <c r="FY14" i="2"/>
  <c r="FY8" i="2"/>
  <c r="FY6" i="2"/>
  <c r="FY9" i="2"/>
  <c r="GB52" i="4" s="1"/>
  <c r="FZ5" i="2"/>
  <c r="FZ69" i="2" l="1"/>
  <c r="FZ60" i="2"/>
  <c r="FZ63" i="2"/>
  <c r="FZ67" i="2"/>
  <c r="FZ64" i="2"/>
  <c r="FZ66" i="2"/>
  <c r="FZ61" i="2"/>
  <c r="FZ57" i="2"/>
  <c r="FZ56" i="2"/>
  <c r="FZ62" i="2"/>
  <c r="FZ52" i="2"/>
  <c r="FZ59" i="2"/>
  <c r="FZ54" i="2"/>
  <c r="FZ50" i="2"/>
  <c r="FZ51" i="2"/>
  <c r="FZ53" i="2"/>
  <c r="FZ47" i="2"/>
  <c r="FZ48" i="2"/>
  <c r="FZ44" i="2"/>
  <c r="FZ34" i="2"/>
  <c r="FZ45" i="2"/>
  <c r="FZ43" i="2"/>
  <c r="FZ40" i="2"/>
  <c r="FZ38" i="2"/>
  <c r="FZ36" i="2"/>
  <c r="FZ42" i="2"/>
  <c r="FZ39" i="2"/>
  <c r="FZ33" i="2"/>
  <c r="FZ26" i="2"/>
  <c r="FZ37" i="2"/>
  <c r="FZ32" i="2"/>
  <c r="FZ28" i="2"/>
  <c r="FZ30" i="2"/>
  <c r="FZ24" i="2"/>
  <c r="FZ31" i="2"/>
  <c r="FZ22" i="2"/>
  <c r="FZ15" i="2"/>
  <c r="FZ23" i="2"/>
  <c r="FZ18" i="2"/>
  <c r="FZ13" i="2"/>
  <c r="FZ20" i="2"/>
  <c r="FZ9" i="2"/>
  <c r="GC52" i="4" s="1"/>
  <c r="FZ10" i="2"/>
  <c r="GC53" i="4" s="1"/>
  <c r="GC58" i="4" s="1"/>
  <c r="FZ6" i="2"/>
  <c r="FZ16" i="2"/>
  <c r="FZ12" i="2"/>
  <c r="FZ7" i="2"/>
  <c r="FZ25" i="2"/>
  <c r="FZ14" i="2"/>
  <c r="FZ8" i="2"/>
  <c r="GA5" i="2"/>
  <c r="GA64" i="2" l="1"/>
  <c r="GA67" i="2"/>
  <c r="GA69" i="2"/>
  <c r="GA62" i="2"/>
  <c r="GA66" i="2"/>
  <c r="GA60" i="2"/>
  <c r="GA54" i="2"/>
  <c r="GA57" i="2"/>
  <c r="GA61" i="2"/>
  <c r="GA63" i="2"/>
  <c r="GA59" i="2"/>
  <c r="GA56" i="2"/>
  <c r="GA53" i="2"/>
  <c r="GA51" i="2"/>
  <c r="GA52" i="2"/>
  <c r="GA50" i="2"/>
  <c r="GA48" i="2"/>
  <c r="GA44" i="2"/>
  <c r="GA39" i="2"/>
  <c r="GA34" i="2"/>
  <c r="GA47" i="2"/>
  <c r="GA42" i="2"/>
  <c r="GA37" i="2"/>
  <c r="GA45" i="2"/>
  <c r="GA43" i="2"/>
  <c r="GA40" i="2"/>
  <c r="GA38" i="2"/>
  <c r="GA32" i="2"/>
  <c r="GA36" i="2"/>
  <c r="GA31" i="2"/>
  <c r="GA28" i="2"/>
  <c r="GA24" i="2"/>
  <c r="GA22" i="2"/>
  <c r="GA33" i="2"/>
  <c r="GA23" i="2"/>
  <c r="GA30" i="2"/>
  <c r="GA26" i="2"/>
  <c r="GA25" i="2"/>
  <c r="GA15" i="2"/>
  <c r="GA10" i="2"/>
  <c r="GD53" i="4" s="1"/>
  <c r="GD58" i="4" s="1"/>
  <c r="GA16" i="2"/>
  <c r="GA13" i="2"/>
  <c r="GA12" i="2"/>
  <c r="GA14" i="2"/>
  <c r="GA18" i="2"/>
  <c r="GA8" i="2"/>
  <c r="GA6" i="2"/>
  <c r="GA9" i="2"/>
  <c r="GD52" i="4" s="1"/>
  <c r="GA7" i="2"/>
  <c r="GA20" i="2"/>
  <c r="GB5" i="2"/>
  <c r="GB69" i="2" l="1"/>
  <c r="GB64" i="2"/>
  <c r="GB66" i="2"/>
  <c r="GB61" i="2"/>
  <c r="GB67" i="2"/>
  <c r="GB63" i="2"/>
  <c r="GB62" i="2"/>
  <c r="GB59" i="2"/>
  <c r="GB57" i="2"/>
  <c r="GB60" i="2"/>
  <c r="GB53" i="2"/>
  <c r="GB54" i="2"/>
  <c r="GB51" i="2"/>
  <c r="GB47" i="2"/>
  <c r="GB56" i="2"/>
  <c r="GB52" i="2"/>
  <c r="GB48" i="2"/>
  <c r="GB50" i="2"/>
  <c r="GB44" i="2"/>
  <c r="GB45" i="2"/>
  <c r="GB40" i="2"/>
  <c r="GB38" i="2"/>
  <c r="GB36" i="2"/>
  <c r="GB42" i="2"/>
  <c r="GB39" i="2"/>
  <c r="GB37" i="2"/>
  <c r="GB28" i="2"/>
  <c r="GB32" i="2"/>
  <c r="GB30" i="2"/>
  <c r="GB43" i="2"/>
  <c r="GB34" i="2"/>
  <c r="GB33" i="2"/>
  <c r="GB25" i="2"/>
  <c r="GB31" i="2"/>
  <c r="GB23" i="2"/>
  <c r="GB16" i="2"/>
  <c r="GB26" i="2"/>
  <c r="GB20" i="2"/>
  <c r="GB14" i="2"/>
  <c r="GB15" i="2"/>
  <c r="GB10" i="2"/>
  <c r="GE53" i="4" s="1"/>
  <c r="GE58" i="4" s="1"/>
  <c r="GB6" i="2"/>
  <c r="GB24" i="2"/>
  <c r="GB13" i="2"/>
  <c r="GB12" i="2"/>
  <c r="GB7" i="2"/>
  <c r="GB8" i="2"/>
  <c r="GB18" i="2"/>
  <c r="GB9" i="2"/>
  <c r="GE52" i="4" s="1"/>
  <c r="GB22" i="2"/>
  <c r="GC5" i="2"/>
  <c r="GC66" i="2" l="1"/>
  <c r="GC67" i="2"/>
  <c r="GC56" i="2"/>
  <c r="GC64" i="2"/>
  <c r="GC61" i="2"/>
  <c r="GC69" i="2"/>
  <c r="GC60" i="2"/>
  <c r="GC57" i="2"/>
  <c r="GC59" i="2"/>
  <c r="GC54" i="2"/>
  <c r="GC63" i="2"/>
  <c r="GC53" i="2"/>
  <c r="GC52" i="2"/>
  <c r="GC62" i="2"/>
  <c r="GC50" i="2"/>
  <c r="GC48" i="2"/>
  <c r="GC45" i="2"/>
  <c r="GC40" i="2"/>
  <c r="GC36" i="2"/>
  <c r="GC51" i="2"/>
  <c r="GC47" i="2"/>
  <c r="GC43" i="2"/>
  <c r="GC38" i="2"/>
  <c r="GC33" i="2"/>
  <c r="GC42" i="2"/>
  <c r="GC39" i="2"/>
  <c r="GC37" i="2"/>
  <c r="GC34" i="2"/>
  <c r="GC31" i="2"/>
  <c r="GC32" i="2"/>
  <c r="GC44" i="2"/>
  <c r="GC23" i="2"/>
  <c r="GC30" i="2"/>
  <c r="GC26" i="2"/>
  <c r="GC25" i="2"/>
  <c r="GC24" i="2"/>
  <c r="GC13" i="2"/>
  <c r="GC12" i="2"/>
  <c r="GC16" i="2"/>
  <c r="GC28" i="2"/>
  <c r="GC14" i="2"/>
  <c r="GC18" i="2"/>
  <c r="GC22" i="2"/>
  <c r="GC20" i="2"/>
  <c r="GC15" i="2"/>
  <c r="GC8" i="2"/>
  <c r="GC6" i="2"/>
  <c r="GC10" i="2"/>
  <c r="GF53" i="4" s="1"/>
  <c r="GF58" i="4" s="1"/>
  <c r="GC9" i="2"/>
  <c r="GF52" i="4" s="1"/>
  <c r="GC7" i="2"/>
  <c r="GD5" i="2"/>
  <c r="GD66" i="2" l="1"/>
  <c r="GD64" i="2"/>
  <c r="GD63" i="2"/>
  <c r="GD62" i="2"/>
  <c r="GD69" i="2"/>
  <c r="GD67" i="2"/>
  <c r="GD59" i="2"/>
  <c r="GD53" i="2"/>
  <c r="GD60" i="2"/>
  <c r="GD54" i="2"/>
  <c r="GD61" i="2"/>
  <c r="GD56" i="2"/>
  <c r="GD52" i="2"/>
  <c r="GD47" i="2"/>
  <c r="GD48" i="2"/>
  <c r="GD50" i="2"/>
  <c r="GD57" i="2"/>
  <c r="GD51" i="2"/>
  <c r="GD45" i="2"/>
  <c r="GD38" i="2"/>
  <c r="GD42" i="2"/>
  <c r="GD39" i="2"/>
  <c r="GD37" i="2"/>
  <c r="GD44" i="2"/>
  <c r="GD43" i="2"/>
  <c r="GD28" i="2"/>
  <c r="GD30" i="2"/>
  <c r="GD40" i="2"/>
  <c r="GD31" i="2"/>
  <c r="GD26" i="2"/>
  <c r="GD32" i="2"/>
  <c r="GD23" i="2"/>
  <c r="GD33" i="2"/>
  <c r="GD18" i="2"/>
  <c r="GD13" i="2"/>
  <c r="GD36" i="2"/>
  <c r="GD25" i="2"/>
  <c r="GD24" i="2"/>
  <c r="GD22" i="2"/>
  <c r="GD15" i="2"/>
  <c r="GD12" i="2"/>
  <c r="GD7" i="2"/>
  <c r="GD16" i="2"/>
  <c r="GD34" i="2"/>
  <c r="GD8" i="2"/>
  <c r="GD14" i="2"/>
  <c r="GD9" i="2"/>
  <c r="GG52" i="4" s="1"/>
  <c r="GD20" i="2"/>
  <c r="GD10" i="2"/>
  <c r="GG53" i="4" s="1"/>
  <c r="GG58" i="4" s="1"/>
  <c r="GD6" i="2"/>
  <c r="GE5" i="2"/>
  <c r="GE67" i="2" l="1"/>
  <c r="GE62" i="2"/>
  <c r="GE69" i="2"/>
  <c r="GE66" i="2"/>
  <c r="GE64" i="2"/>
  <c r="GE61" i="2"/>
  <c r="GE57" i="2"/>
  <c r="GE63" i="2"/>
  <c r="GE60" i="2"/>
  <c r="GE56" i="2"/>
  <c r="GE59" i="2"/>
  <c r="GE53" i="2"/>
  <c r="GE52" i="2"/>
  <c r="GE50" i="2"/>
  <c r="GE54" i="2"/>
  <c r="GE51" i="2"/>
  <c r="GE48" i="2"/>
  <c r="GE45" i="2"/>
  <c r="GE42" i="2"/>
  <c r="GE37" i="2"/>
  <c r="GE47" i="2"/>
  <c r="GE44" i="2"/>
  <c r="GE39" i="2"/>
  <c r="GE34" i="2"/>
  <c r="GE36" i="2"/>
  <c r="GE43" i="2"/>
  <c r="GE40" i="2"/>
  <c r="GE32" i="2"/>
  <c r="GE38" i="2"/>
  <c r="GE33" i="2"/>
  <c r="GE31" i="2"/>
  <c r="GE30" i="2"/>
  <c r="GE26" i="2"/>
  <c r="GE25" i="2"/>
  <c r="GE20" i="2"/>
  <c r="GE24" i="2"/>
  <c r="GE22" i="2"/>
  <c r="GE28" i="2"/>
  <c r="GE16" i="2"/>
  <c r="GE13" i="2"/>
  <c r="GE23" i="2"/>
  <c r="GE14" i="2"/>
  <c r="GE9" i="2"/>
  <c r="GH52" i="4" s="1"/>
  <c r="GE18" i="2"/>
  <c r="GE15" i="2"/>
  <c r="GE8" i="2"/>
  <c r="GE6" i="2"/>
  <c r="GE10" i="2"/>
  <c r="GH53" i="4" s="1"/>
  <c r="GH58" i="4" s="1"/>
  <c r="GE12" i="2"/>
  <c r="GE7" i="2"/>
  <c r="GF5" i="2"/>
  <c r="GF67" i="2" l="1"/>
  <c r="GF64" i="2"/>
  <c r="GF59" i="2"/>
  <c r="GF62" i="2"/>
  <c r="GF61" i="2"/>
  <c r="GF69" i="2"/>
  <c r="GF66" i="2"/>
  <c r="GF60" i="2"/>
  <c r="GF54" i="2"/>
  <c r="GF63" i="2"/>
  <c r="GF57" i="2"/>
  <c r="GF51" i="2"/>
  <c r="GF56" i="2"/>
  <c r="GF53" i="2"/>
  <c r="GF52" i="2"/>
  <c r="GF48" i="2"/>
  <c r="GF50" i="2"/>
  <c r="GF47" i="2"/>
  <c r="GF44" i="2"/>
  <c r="GF42" i="2"/>
  <c r="GF39" i="2"/>
  <c r="GF37" i="2"/>
  <c r="GF43" i="2"/>
  <c r="GF40" i="2"/>
  <c r="GF38" i="2"/>
  <c r="GF32" i="2"/>
  <c r="GF30" i="2"/>
  <c r="GF25" i="2"/>
  <c r="GF45" i="2"/>
  <c r="GF33" i="2"/>
  <c r="GF34" i="2"/>
  <c r="GF31" i="2"/>
  <c r="GF26" i="2"/>
  <c r="GF36" i="2"/>
  <c r="GF28" i="2"/>
  <c r="GF20" i="2"/>
  <c r="GF14" i="2"/>
  <c r="GF24" i="2"/>
  <c r="GF22" i="2"/>
  <c r="GF23" i="2"/>
  <c r="GF16" i="2"/>
  <c r="GF12" i="2"/>
  <c r="GF8" i="2"/>
  <c r="GF9" i="2"/>
  <c r="GI52" i="4" s="1"/>
  <c r="GF18" i="2"/>
  <c r="GF10" i="2"/>
  <c r="GI53" i="4" s="1"/>
  <c r="GI58" i="4" s="1"/>
  <c r="GF6" i="2"/>
  <c r="GF15" i="2"/>
  <c r="GF7" i="2"/>
  <c r="GF13" i="2"/>
  <c r="GG5" i="2"/>
  <c r="GG69" i="2" l="1"/>
  <c r="GG63" i="2"/>
  <c r="GG67" i="2"/>
  <c r="GG59" i="2"/>
  <c r="GG66" i="2"/>
  <c r="GG64" i="2"/>
  <c r="GG62" i="2"/>
  <c r="GG61" i="2"/>
  <c r="GG60" i="2"/>
  <c r="GG54" i="2"/>
  <c r="GG56" i="2"/>
  <c r="GG53" i="2"/>
  <c r="GG57" i="2"/>
  <c r="GG50" i="2"/>
  <c r="GG51" i="2"/>
  <c r="GG52" i="2"/>
  <c r="GG43" i="2"/>
  <c r="GG38" i="2"/>
  <c r="GG47" i="2"/>
  <c r="GG45" i="2"/>
  <c r="GG40" i="2"/>
  <c r="GG36" i="2"/>
  <c r="GG42" i="2"/>
  <c r="GG39" i="2"/>
  <c r="GG37" i="2"/>
  <c r="GG31" i="2"/>
  <c r="GG48" i="2"/>
  <c r="GG44" i="2"/>
  <c r="GG33" i="2"/>
  <c r="GG34" i="2"/>
  <c r="GG30" i="2"/>
  <c r="GG26" i="2"/>
  <c r="GG25" i="2"/>
  <c r="GG24" i="2"/>
  <c r="GG22" i="2"/>
  <c r="GG28" i="2"/>
  <c r="GG23" i="2"/>
  <c r="GG14" i="2"/>
  <c r="GG18" i="2"/>
  <c r="GG10" i="2"/>
  <c r="GJ53" i="4" s="1"/>
  <c r="GJ58" i="4" s="1"/>
  <c r="GG20" i="2"/>
  <c r="GG15" i="2"/>
  <c r="GG32" i="2"/>
  <c r="GG13" i="2"/>
  <c r="GG12" i="2"/>
  <c r="GG8" i="2"/>
  <c r="GG6" i="2"/>
  <c r="GG9" i="2"/>
  <c r="GJ52" i="4" s="1"/>
  <c r="GG7" i="2"/>
  <c r="GG16" i="2"/>
  <c r="GH5" i="2"/>
  <c r="GH69" i="2" l="1"/>
  <c r="GH66" i="2"/>
  <c r="GH63" i="2"/>
  <c r="GH60" i="2"/>
  <c r="GH64" i="2"/>
  <c r="GH67" i="2"/>
  <c r="GH59" i="2"/>
  <c r="GH57" i="2"/>
  <c r="GH52" i="2"/>
  <c r="GH61" i="2"/>
  <c r="GH56" i="2"/>
  <c r="GH62" i="2"/>
  <c r="GH50" i="2"/>
  <c r="GH51" i="2"/>
  <c r="GH54" i="2"/>
  <c r="GH47" i="2"/>
  <c r="GH48" i="2"/>
  <c r="GH45" i="2"/>
  <c r="GH53" i="2"/>
  <c r="GH39" i="2"/>
  <c r="GH34" i="2"/>
  <c r="GH43" i="2"/>
  <c r="GH44" i="2"/>
  <c r="GH40" i="2"/>
  <c r="GH38" i="2"/>
  <c r="GH36" i="2"/>
  <c r="GH42" i="2"/>
  <c r="GH33" i="2"/>
  <c r="GH26" i="2"/>
  <c r="GH37" i="2"/>
  <c r="GH31" i="2"/>
  <c r="GH28" i="2"/>
  <c r="GH32" i="2"/>
  <c r="GH30" i="2"/>
  <c r="GH24" i="2"/>
  <c r="GH25" i="2"/>
  <c r="GH22" i="2"/>
  <c r="GH15" i="2"/>
  <c r="GH23" i="2"/>
  <c r="GH18" i="2"/>
  <c r="GH13" i="2"/>
  <c r="GH14" i="2"/>
  <c r="GH9" i="2"/>
  <c r="GK52" i="4" s="1"/>
  <c r="GH10" i="2"/>
  <c r="GK53" i="4" s="1"/>
  <c r="GK58" i="4" s="1"/>
  <c r="GH6" i="2"/>
  <c r="GH20" i="2"/>
  <c r="GH7" i="2"/>
  <c r="GH12" i="2"/>
  <c r="GH16" i="2"/>
  <c r="GH8" i="2"/>
  <c r="GI5" i="2"/>
  <c r="GI64" i="2" l="1"/>
  <c r="GI69" i="2"/>
  <c r="GI54" i="2"/>
  <c r="GI66" i="2"/>
  <c r="GI63" i="2"/>
  <c r="GI67" i="2"/>
  <c r="GI57" i="2"/>
  <c r="GI62" i="2"/>
  <c r="GI56" i="2"/>
  <c r="GI61" i="2"/>
  <c r="GI60" i="2"/>
  <c r="GI59" i="2"/>
  <c r="GI53" i="2"/>
  <c r="GI50" i="2"/>
  <c r="GI51" i="2"/>
  <c r="GI52" i="2"/>
  <c r="GI47" i="2"/>
  <c r="GI44" i="2"/>
  <c r="GI39" i="2"/>
  <c r="GI34" i="2"/>
  <c r="GI48" i="2"/>
  <c r="GI42" i="2"/>
  <c r="GI37" i="2"/>
  <c r="GI43" i="2"/>
  <c r="GI32" i="2"/>
  <c r="GI40" i="2"/>
  <c r="GI38" i="2"/>
  <c r="GI45" i="2"/>
  <c r="GI33" i="2"/>
  <c r="GI31" i="2"/>
  <c r="GI36" i="2"/>
  <c r="GI30" i="2"/>
  <c r="GI25" i="2"/>
  <c r="GI26" i="2"/>
  <c r="GI24" i="2"/>
  <c r="GI22" i="2"/>
  <c r="GI23" i="2"/>
  <c r="GI28" i="2"/>
  <c r="GI18" i="2"/>
  <c r="GI10" i="2"/>
  <c r="GL53" i="4" s="1"/>
  <c r="GL58" i="4" s="1"/>
  <c r="GI20" i="2"/>
  <c r="GI15" i="2"/>
  <c r="GI12" i="2"/>
  <c r="GI16" i="2"/>
  <c r="GI13" i="2"/>
  <c r="GI9" i="2"/>
  <c r="GL52" i="4" s="1"/>
  <c r="GI14" i="2"/>
  <c r="GI7" i="2"/>
  <c r="GI8" i="2"/>
  <c r="GI6" i="2"/>
  <c r="GJ5" i="2"/>
  <c r="GJ69" i="2" l="1"/>
  <c r="GJ64" i="2"/>
  <c r="GJ62" i="2"/>
  <c r="GJ61" i="2"/>
  <c r="GJ67" i="2"/>
  <c r="GJ66" i="2"/>
  <c r="GJ63" i="2"/>
  <c r="GJ60" i="2"/>
  <c r="GJ59" i="2"/>
  <c r="GJ56" i="2"/>
  <c r="GJ53" i="2"/>
  <c r="GJ57" i="2"/>
  <c r="GJ54" i="2"/>
  <c r="GJ51" i="2"/>
  <c r="GJ47" i="2"/>
  <c r="GJ48" i="2"/>
  <c r="GJ52" i="2"/>
  <c r="GJ44" i="2"/>
  <c r="GJ37" i="2"/>
  <c r="GJ50" i="2"/>
  <c r="GJ43" i="2"/>
  <c r="GJ40" i="2"/>
  <c r="GJ38" i="2"/>
  <c r="GJ36" i="2"/>
  <c r="GJ45" i="2"/>
  <c r="GJ42" i="2"/>
  <c r="GJ33" i="2"/>
  <c r="GJ34" i="2"/>
  <c r="GJ28" i="2"/>
  <c r="GJ30" i="2"/>
  <c r="GJ39" i="2"/>
  <c r="GJ25" i="2"/>
  <c r="GJ26" i="2"/>
  <c r="GJ24" i="2"/>
  <c r="GJ23" i="2"/>
  <c r="GJ16" i="2"/>
  <c r="GJ32" i="2"/>
  <c r="GJ20" i="2"/>
  <c r="GJ14" i="2"/>
  <c r="GJ18" i="2"/>
  <c r="GJ10" i="2"/>
  <c r="GM53" i="4" s="1"/>
  <c r="GM58" i="4" s="1"/>
  <c r="GJ6" i="2"/>
  <c r="GJ15" i="2"/>
  <c r="GJ7" i="2"/>
  <c r="GJ12" i="2"/>
  <c r="GJ13" i="2"/>
  <c r="GJ8" i="2"/>
  <c r="GJ31" i="2"/>
  <c r="GJ22" i="2"/>
  <c r="GJ9" i="2"/>
  <c r="GM52" i="4" s="1"/>
  <c r="GK5" i="2"/>
  <c r="GK66" i="2" l="1"/>
  <c r="GK67" i="2"/>
  <c r="GK56" i="2"/>
  <c r="GK69" i="2"/>
  <c r="GK62" i="2"/>
  <c r="GK61" i="2"/>
  <c r="GK59" i="2"/>
  <c r="GK57" i="2"/>
  <c r="GK64" i="2"/>
  <c r="GK63" i="2"/>
  <c r="GK54" i="2"/>
  <c r="GK51" i="2"/>
  <c r="GK60" i="2"/>
  <c r="GK52" i="2"/>
  <c r="GK53" i="2"/>
  <c r="GK50" i="2"/>
  <c r="GK47" i="2"/>
  <c r="GK45" i="2"/>
  <c r="GK40" i="2"/>
  <c r="GK36" i="2"/>
  <c r="GK48" i="2"/>
  <c r="GK43" i="2"/>
  <c r="GK38" i="2"/>
  <c r="GK34" i="2"/>
  <c r="GK33" i="2"/>
  <c r="GK44" i="2"/>
  <c r="GK42" i="2"/>
  <c r="GK39" i="2"/>
  <c r="GK31" i="2"/>
  <c r="GK37" i="2"/>
  <c r="GK32" i="2"/>
  <c r="GK23" i="2"/>
  <c r="GK28" i="2"/>
  <c r="GK24" i="2"/>
  <c r="GK20" i="2"/>
  <c r="GK15" i="2"/>
  <c r="GK26" i="2"/>
  <c r="GK12" i="2"/>
  <c r="GK13" i="2"/>
  <c r="GK25" i="2"/>
  <c r="GK22" i="2"/>
  <c r="GK16" i="2"/>
  <c r="GK30" i="2"/>
  <c r="GK14" i="2"/>
  <c r="GK9" i="2"/>
  <c r="GN52" i="4" s="1"/>
  <c r="GK18" i="2"/>
  <c r="GK10" i="2"/>
  <c r="GN53" i="4" s="1"/>
  <c r="GN58" i="4" s="1"/>
  <c r="GK7" i="2"/>
  <c r="GK8" i="2"/>
  <c r="GK6" i="2"/>
  <c r="GL5" i="2"/>
  <c r="GL66" i="2" l="1"/>
  <c r="GL69" i="2"/>
  <c r="GL64" i="2"/>
  <c r="GL63" i="2"/>
  <c r="GL67" i="2"/>
  <c r="GL60" i="2"/>
  <c r="GL59" i="2"/>
  <c r="GL53" i="2"/>
  <c r="GL61" i="2"/>
  <c r="GL50" i="2"/>
  <c r="GL57" i="2"/>
  <c r="GL54" i="2"/>
  <c r="GL62" i="2"/>
  <c r="GL52" i="2"/>
  <c r="GL51" i="2"/>
  <c r="GL47" i="2"/>
  <c r="GL56" i="2"/>
  <c r="GL48" i="2"/>
  <c r="GL45" i="2"/>
  <c r="GL43" i="2"/>
  <c r="GL40" i="2"/>
  <c r="GL44" i="2"/>
  <c r="GL38" i="2"/>
  <c r="GL36" i="2"/>
  <c r="GL42" i="2"/>
  <c r="GL39" i="2"/>
  <c r="GL37" i="2"/>
  <c r="GL31" i="2"/>
  <c r="GL28" i="2"/>
  <c r="GL34" i="2"/>
  <c r="GL30" i="2"/>
  <c r="GL32" i="2"/>
  <c r="GL26" i="2"/>
  <c r="GL23" i="2"/>
  <c r="GL33" i="2"/>
  <c r="GL18" i="2"/>
  <c r="GL13" i="2"/>
  <c r="GL25" i="2"/>
  <c r="GL24" i="2"/>
  <c r="GL22" i="2"/>
  <c r="GL15" i="2"/>
  <c r="GL20" i="2"/>
  <c r="GL7" i="2"/>
  <c r="GL12" i="2"/>
  <c r="GL8" i="2"/>
  <c r="GL16" i="2"/>
  <c r="GL9" i="2"/>
  <c r="GO52" i="4" s="1"/>
  <c r="GL14" i="2"/>
  <c r="GL10" i="2"/>
  <c r="GO53" i="4" s="1"/>
  <c r="GO58" i="4" s="1"/>
  <c r="GL6" i="2"/>
  <c r="GM5" i="2"/>
  <c r="GM67" i="2" l="1"/>
  <c r="GM62" i="2"/>
  <c r="GM69" i="2"/>
  <c r="GM66" i="2"/>
  <c r="GM57" i="2"/>
  <c r="GM61" i="2"/>
  <c r="GM64" i="2"/>
  <c r="GM63" i="2"/>
  <c r="GM59" i="2"/>
  <c r="GM56" i="2"/>
  <c r="GM54" i="2"/>
  <c r="GM60" i="2"/>
  <c r="GM52" i="2"/>
  <c r="GM53" i="2"/>
  <c r="GM50" i="2"/>
  <c r="GM47" i="2"/>
  <c r="GM45" i="2"/>
  <c r="GM42" i="2"/>
  <c r="GM37" i="2"/>
  <c r="GM51" i="2"/>
  <c r="GM48" i="2"/>
  <c r="GM44" i="2"/>
  <c r="GM39" i="2"/>
  <c r="GM34" i="2"/>
  <c r="GM40" i="2"/>
  <c r="GM38" i="2"/>
  <c r="GM36" i="2"/>
  <c r="GM32" i="2"/>
  <c r="GM43" i="2"/>
  <c r="GM33" i="2"/>
  <c r="GM28" i="2"/>
  <c r="GM20" i="2"/>
  <c r="GM25" i="2"/>
  <c r="GM24" i="2"/>
  <c r="GM22" i="2"/>
  <c r="GM31" i="2"/>
  <c r="GM30" i="2"/>
  <c r="GM26" i="2"/>
  <c r="GM23" i="2"/>
  <c r="GM15" i="2"/>
  <c r="GM12" i="2"/>
  <c r="GM16" i="2"/>
  <c r="GM13" i="2"/>
  <c r="GM9" i="2"/>
  <c r="GP52" i="4" s="1"/>
  <c r="GM14" i="2"/>
  <c r="GM18" i="2"/>
  <c r="GM10" i="2"/>
  <c r="GP53" i="4" s="1"/>
  <c r="GP58" i="4" s="1"/>
  <c r="GM7" i="2"/>
  <c r="GM8" i="2"/>
  <c r="GM6" i="2"/>
  <c r="GN5" i="2"/>
  <c r="GN67" i="2" l="1"/>
  <c r="GN64" i="2"/>
  <c r="GN66" i="2"/>
  <c r="GN63" i="2"/>
  <c r="GN59" i="2"/>
  <c r="GN69" i="2"/>
  <c r="GN61" i="2"/>
  <c r="GN62" i="2"/>
  <c r="GN60" i="2"/>
  <c r="GN57" i="2"/>
  <c r="GN56" i="2"/>
  <c r="GN54" i="2"/>
  <c r="GN51" i="2"/>
  <c r="GN53" i="2"/>
  <c r="GN48" i="2"/>
  <c r="GN52" i="2"/>
  <c r="GN50" i="2"/>
  <c r="GN47" i="2"/>
  <c r="GN45" i="2"/>
  <c r="GN44" i="2"/>
  <c r="GN38" i="2"/>
  <c r="GN42" i="2"/>
  <c r="GN39" i="2"/>
  <c r="GN37" i="2"/>
  <c r="GN43" i="2"/>
  <c r="GN34" i="2"/>
  <c r="GN30" i="2"/>
  <c r="GN32" i="2"/>
  <c r="GN25" i="2"/>
  <c r="GN40" i="2"/>
  <c r="GN36" i="2"/>
  <c r="GN26" i="2"/>
  <c r="GN31" i="2"/>
  <c r="GN28" i="2"/>
  <c r="GN33" i="2"/>
  <c r="GN20" i="2"/>
  <c r="GN14" i="2"/>
  <c r="GN24" i="2"/>
  <c r="GN22" i="2"/>
  <c r="GN23" i="2"/>
  <c r="GN16" i="2"/>
  <c r="GN12" i="2"/>
  <c r="GN8" i="2"/>
  <c r="GN13" i="2"/>
  <c r="GN9" i="2"/>
  <c r="GQ52" i="4" s="1"/>
  <c r="GN10" i="2"/>
  <c r="GQ53" i="4" s="1"/>
  <c r="GQ58" i="4" s="1"/>
  <c r="GN6" i="2"/>
  <c r="GN18" i="2"/>
  <c r="GN7" i="2"/>
  <c r="GN15" i="2"/>
  <c r="GO5" i="2"/>
  <c r="GO69" i="2" l="1"/>
  <c r="GO63" i="2"/>
  <c r="GO62" i="2"/>
  <c r="GO67" i="2"/>
  <c r="GO64" i="2"/>
  <c r="GO61" i="2"/>
  <c r="GO60" i="2"/>
  <c r="GO54" i="2"/>
  <c r="GO66" i="2"/>
  <c r="GO57" i="2"/>
  <c r="GO53" i="2"/>
  <c r="GO56" i="2"/>
  <c r="GO52" i="2"/>
  <c r="GO50" i="2"/>
  <c r="GO59" i="2"/>
  <c r="GO51" i="2"/>
  <c r="GO43" i="2"/>
  <c r="GO38" i="2"/>
  <c r="GO48" i="2"/>
  <c r="GO40" i="2"/>
  <c r="GO36" i="2"/>
  <c r="GO47" i="2"/>
  <c r="GO44" i="2"/>
  <c r="GO42" i="2"/>
  <c r="GO31" i="2"/>
  <c r="GO39" i="2"/>
  <c r="GO45" i="2"/>
  <c r="GO37" i="2"/>
  <c r="GO33" i="2"/>
  <c r="GO34" i="2"/>
  <c r="GO28" i="2"/>
  <c r="GO24" i="2"/>
  <c r="GO22" i="2"/>
  <c r="GO25" i="2"/>
  <c r="GO32" i="2"/>
  <c r="GO30" i="2"/>
  <c r="GO26" i="2"/>
  <c r="GO23" i="2"/>
  <c r="GO13" i="2"/>
  <c r="GO16" i="2"/>
  <c r="GO14" i="2"/>
  <c r="GO10" i="2"/>
  <c r="GR53" i="4" s="1"/>
  <c r="GR58" i="4" s="1"/>
  <c r="GO18" i="2"/>
  <c r="GO15" i="2"/>
  <c r="GO7" i="2"/>
  <c r="GO12" i="2"/>
  <c r="GO8" i="2"/>
  <c r="GO6" i="2"/>
  <c r="GO20" i="2"/>
  <c r="GO9" i="2"/>
  <c r="GR52" i="4" s="1"/>
  <c r="GP5" i="2"/>
  <c r="GP69" i="2" l="1"/>
  <c r="GP60" i="2"/>
  <c r="GP67" i="2"/>
  <c r="GP66" i="2"/>
  <c r="GP63" i="2"/>
  <c r="GP61" i="2"/>
  <c r="GP59" i="2"/>
  <c r="GP64" i="2"/>
  <c r="GP62" i="2"/>
  <c r="GP57" i="2"/>
  <c r="GP52" i="2"/>
  <c r="GP56" i="2"/>
  <c r="GP50" i="2"/>
  <c r="GP54" i="2"/>
  <c r="GP53" i="2"/>
  <c r="GP47" i="2"/>
  <c r="GP51" i="2"/>
  <c r="GP48" i="2"/>
  <c r="GP45" i="2"/>
  <c r="GP44" i="2"/>
  <c r="GP36" i="2"/>
  <c r="GP42" i="2"/>
  <c r="GP39" i="2"/>
  <c r="GP37" i="2"/>
  <c r="GP43" i="2"/>
  <c r="GP40" i="2"/>
  <c r="GP32" i="2"/>
  <c r="GP38" i="2"/>
  <c r="GP26" i="2"/>
  <c r="GP33" i="2"/>
  <c r="GP28" i="2"/>
  <c r="GP30" i="2"/>
  <c r="GP24" i="2"/>
  <c r="GP22" i="2"/>
  <c r="GP15" i="2"/>
  <c r="GP25" i="2"/>
  <c r="GP23" i="2"/>
  <c r="GP31" i="2"/>
  <c r="GP34" i="2"/>
  <c r="GP18" i="2"/>
  <c r="GP13" i="2"/>
  <c r="GP16" i="2"/>
  <c r="GP9" i="2"/>
  <c r="GS52" i="4" s="1"/>
  <c r="GP14" i="2"/>
  <c r="GP10" i="2"/>
  <c r="GS53" i="4" s="1"/>
  <c r="GS58" i="4" s="1"/>
  <c r="GP6" i="2"/>
  <c r="GP7" i="2"/>
  <c r="GP20" i="2"/>
  <c r="GP12" i="2"/>
  <c r="GP8" i="2"/>
  <c r="GQ5" i="2"/>
  <c r="GQ64" i="2" l="1"/>
  <c r="GQ63" i="2"/>
  <c r="GQ67" i="2"/>
  <c r="GQ69" i="2"/>
  <c r="GQ66" i="2"/>
  <c r="GQ62" i="2"/>
  <c r="GQ54" i="2"/>
  <c r="GQ57" i="2"/>
  <c r="GQ59" i="2"/>
  <c r="GQ61" i="2"/>
  <c r="GQ53" i="2"/>
  <c r="GQ60" i="2"/>
  <c r="GQ56" i="2"/>
  <c r="GQ52" i="2"/>
  <c r="GQ50" i="2"/>
  <c r="GQ51" i="2"/>
  <c r="GQ48" i="2"/>
  <c r="GQ44" i="2"/>
  <c r="GQ39" i="2"/>
  <c r="GQ34" i="2"/>
  <c r="GQ45" i="2"/>
  <c r="GQ47" i="2"/>
  <c r="GQ42" i="2"/>
  <c r="GQ37" i="2"/>
  <c r="GQ32" i="2"/>
  <c r="GQ43" i="2"/>
  <c r="GQ40" i="2"/>
  <c r="GQ38" i="2"/>
  <c r="GQ36" i="2"/>
  <c r="GQ33" i="2"/>
  <c r="GQ31" i="2"/>
  <c r="GQ28" i="2"/>
  <c r="GQ22" i="2"/>
  <c r="GQ25" i="2"/>
  <c r="GQ24" i="2"/>
  <c r="GQ23" i="2"/>
  <c r="GQ30" i="2"/>
  <c r="GQ26" i="2"/>
  <c r="GQ14" i="2"/>
  <c r="GQ10" i="2"/>
  <c r="GT53" i="4" s="1"/>
  <c r="GT58" i="4" s="1"/>
  <c r="GQ18" i="2"/>
  <c r="GQ20" i="2"/>
  <c r="GQ15" i="2"/>
  <c r="GQ12" i="2"/>
  <c r="GQ8" i="2"/>
  <c r="GQ6" i="2"/>
  <c r="GQ16" i="2"/>
  <c r="GQ13" i="2"/>
  <c r="GQ9" i="2"/>
  <c r="GT52" i="4" s="1"/>
  <c r="GQ7" i="2"/>
  <c r="GR5" i="2"/>
  <c r="GR69" i="2" l="1"/>
  <c r="GR64" i="2"/>
  <c r="GR66" i="2"/>
  <c r="GR67" i="2"/>
  <c r="GR61" i="2"/>
  <c r="GR60" i="2"/>
  <c r="GR56" i="2"/>
  <c r="GR54" i="2"/>
  <c r="GR57" i="2"/>
  <c r="GR53" i="2"/>
  <c r="GR63" i="2"/>
  <c r="GR62" i="2"/>
  <c r="GR59" i="2"/>
  <c r="GR51" i="2"/>
  <c r="GR50" i="2"/>
  <c r="GR47" i="2"/>
  <c r="GR48" i="2"/>
  <c r="GR44" i="2"/>
  <c r="GR52" i="2"/>
  <c r="GR42" i="2"/>
  <c r="GR39" i="2"/>
  <c r="GR37" i="2"/>
  <c r="GR45" i="2"/>
  <c r="GR43" i="2"/>
  <c r="GR40" i="2"/>
  <c r="GR38" i="2"/>
  <c r="GR36" i="2"/>
  <c r="GR33" i="2"/>
  <c r="GR28" i="2"/>
  <c r="GR31" i="2"/>
  <c r="GR30" i="2"/>
  <c r="GR34" i="2"/>
  <c r="GR25" i="2"/>
  <c r="GR24" i="2"/>
  <c r="GR23" i="2"/>
  <c r="GR16" i="2"/>
  <c r="GR26" i="2"/>
  <c r="GR32" i="2"/>
  <c r="GR20" i="2"/>
  <c r="GR14" i="2"/>
  <c r="GR10" i="2"/>
  <c r="GU53" i="4" s="1"/>
  <c r="GU58" i="4" s="1"/>
  <c r="GR6" i="2"/>
  <c r="GR18" i="2"/>
  <c r="GR7" i="2"/>
  <c r="GR22" i="2"/>
  <c r="GR15" i="2"/>
  <c r="GR12" i="2"/>
  <c r="GR8" i="2"/>
  <c r="GR13" i="2"/>
  <c r="GR9" i="2"/>
  <c r="GU52" i="4" s="1"/>
  <c r="GS5" i="2"/>
  <c r="GT5" i="2" s="1"/>
  <c r="GU5" i="2" s="1"/>
  <c r="GU66" i="2" l="1"/>
  <c r="GU63" i="2"/>
  <c r="GV5" i="2"/>
  <c r="GU61" i="2"/>
  <c r="GU7" i="2"/>
  <c r="GU10" i="2"/>
  <c r="GX53" i="4" s="1"/>
  <c r="GX58" i="4" s="1"/>
  <c r="GU36" i="2"/>
  <c r="GU8" i="2"/>
  <c r="GU18" i="2"/>
  <c r="GU50" i="2"/>
  <c r="GU22" i="2"/>
  <c r="GU45" i="2"/>
  <c r="GU6" i="2"/>
  <c r="GU16" i="2"/>
  <c r="GU39" i="2"/>
  <c r="GU15" i="2"/>
  <c r="GU30" i="2"/>
  <c r="GU13" i="2"/>
  <c r="GU28" i="2"/>
  <c r="GU32" i="2"/>
  <c r="GU56" i="2"/>
  <c r="GU37" i="2"/>
  <c r="GU48" i="2"/>
  <c r="GU33" i="2"/>
  <c r="GU44" i="2"/>
  <c r="GU62" i="2"/>
  <c r="GU12" i="2"/>
  <c r="GU26" i="2"/>
  <c r="GU9" i="2"/>
  <c r="GX52" i="4" s="1"/>
  <c r="GU24" i="2"/>
  <c r="GU38" i="2"/>
  <c r="GU42" i="2"/>
  <c r="GU52" i="2"/>
  <c r="GU60" i="2"/>
  <c r="GU23" i="2"/>
  <c r="GU20" i="2"/>
  <c r="GU34" i="2"/>
  <c r="GU47" i="2"/>
  <c r="GU59" i="2"/>
  <c r="GU25" i="2"/>
  <c r="GU31" i="2"/>
  <c r="GU43" i="2"/>
  <c r="GU57" i="2"/>
  <c r="GU40" i="2"/>
  <c r="GU54" i="2"/>
  <c r="GU69" i="2"/>
  <c r="GU14" i="2"/>
  <c r="GU53" i="2"/>
  <c r="GU67" i="2"/>
  <c r="GU51" i="2"/>
  <c r="GU64" i="2"/>
  <c r="GT69" i="2"/>
  <c r="GT40" i="2"/>
  <c r="GT33" i="2"/>
  <c r="GT51" i="2"/>
  <c r="GT64" i="2"/>
  <c r="GT15" i="2"/>
  <c r="GT28" i="2"/>
  <c r="GT61" i="2"/>
  <c r="GT43" i="2"/>
  <c r="GT10" i="2"/>
  <c r="GW53" i="4" s="1"/>
  <c r="GW58" i="4" s="1"/>
  <c r="GT14" i="2"/>
  <c r="GT26" i="2"/>
  <c r="GT38" i="2"/>
  <c r="GT62" i="2"/>
  <c r="GT67" i="2"/>
  <c r="GT22" i="2"/>
  <c r="GT53" i="2"/>
  <c r="GT42" i="2"/>
  <c r="GT25" i="2"/>
  <c r="GT37" i="2"/>
  <c r="GT48" i="2"/>
  <c r="GT50" i="2"/>
  <c r="GT56" i="2"/>
  <c r="GT18" i="2"/>
  <c r="GT32" i="2"/>
  <c r="GT63" i="2"/>
  <c r="GT13" i="2"/>
  <c r="GT36" i="2"/>
  <c r="GT47" i="2"/>
  <c r="GT59" i="2"/>
  <c r="GT39" i="2"/>
  <c r="GT30" i="2"/>
  <c r="GT52" i="2"/>
  <c r="GT8" i="2"/>
  <c r="GT24" i="2"/>
  <c r="GT45" i="2"/>
  <c r="GT57" i="2"/>
  <c r="GT34" i="2"/>
  <c r="GT9" i="2"/>
  <c r="GW52" i="4" s="1"/>
  <c r="GT12" i="2"/>
  <c r="GT60" i="2"/>
  <c r="GT44" i="2"/>
  <c r="GT66" i="2"/>
  <c r="GT7" i="2"/>
  <c r="GT31" i="2"/>
  <c r="GT23" i="2"/>
  <c r="GT20" i="2"/>
  <c r="GT54" i="2"/>
  <c r="GT6" i="2"/>
  <c r="GT16" i="2"/>
  <c r="GS66" i="2"/>
  <c r="GS69" i="2"/>
  <c r="GS64" i="2"/>
  <c r="GS62" i="2"/>
  <c r="GS67" i="2"/>
  <c r="GS60" i="2"/>
  <c r="GS56" i="2"/>
  <c r="GS63" i="2"/>
  <c r="GS61" i="2"/>
  <c r="GS59" i="2"/>
  <c r="GS57" i="2"/>
  <c r="GS50" i="2"/>
  <c r="GS54" i="2"/>
  <c r="GS53" i="2"/>
  <c r="GS51" i="2"/>
  <c r="GS52" i="2"/>
  <c r="GS48" i="2"/>
  <c r="GS44" i="2"/>
  <c r="GS40" i="2"/>
  <c r="GS36" i="2"/>
  <c r="GS45" i="2"/>
  <c r="GS47" i="2"/>
  <c r="GS43" i="2"/>
  <c r="GS38" i="2"/>
  <c r="GS39" i="2"/>
  <c r="GS34" i="2"/>
  <c r="GS33" i="2"/>
  <c r="GS31" i="2"/>
  <c r="GS37" i="2"/>
  <c r="GS32" i="2"/>
  <c r="GS24" i="2"/>
  <c r="GS25" i="2"/>
  <c r="GS23" i="2"/>
  <c r="GS26" i="2"/>
  <c r="GS30" i="2"/>
  <c r="GS42" i="2"/>
  <c r="GS14" i="2"/>
  <c r="GS18" i="2"/>
  <c r="GS22" i="2"/>
  <c r="GS28" i="2"/>
  <c r="GS15" i="2"/>
  <c r="GS12" i="2"/>
  <c r="GS20" i="2"/>
  <c r="GS13" i="2"/>
  <c r="GS16" i="2"/>
  <c r="GS8" i="2"/>
  <c r="GS6" i="2"/>
  <c r="GS9" i="2"/>
  <c r="GV52" i="4" s="1"/>
  <c r="GS7" i="2"/>
  <c r="GS10" i="2"/>
  <c r="GV53" i="4" s="1"/>
  <c r="GV58" i="4" s="1"/>
  <c r="GV59" i="2" l="1"/>
  <c r="GV64" i="2"/>
  <c r="GV51" i="2"/>
  <c r="GV37" i="2"/>
  <c r="GV43" i="2"/>
  <c r="GV18" i="2"/>
  <c r="GV48" i="2"/>
  <c r="GV40" i="2"/>
  <c r="GV33" i="2"/>
  <c r="GV62" i="2"/>
  <c r="GV54" i="2"/>
  <c r="GV26" i="2"/>
  <c r="GV8" i="2"/>
  <c r="GV52" i="2"/>
  <c r="GV38" i="2"/>
  <c r="GV44" i="2"/>
  <c r="GV31" i="2"/>
  <c r="GV15" i="2"/>
  <c r="GV23" i="2"/>
  <c r="GW5" i="2"/>
  <c r="GV42" i="2"/>
  <c r="GV28" i="2"/>
  <c r="GV34" i="2"/>
  <c r="GV20" i="2"/>
  <c r="GV6" i="2"/>
  <c r="GV12" i="2"/>
  <c r="GV66" i="2"/>
  <c r="GV32" i="2"/>
  <c r="GV24" i="2"/>
  <c r="GV56" i="2"/>
  <c r="GV16" i="2"/>
  <c r="GV9" i="2"/>
  <c r="GY52" i="4" s="1"/>
  <c r="GV60" i="2"/>
  <c r="GV22" i="2"/>
  <c r="GV7" i="2"/>
  <c r="GV13" i="2"/>
  <c r="GV67" i="2"/>
  <c r="GV45" i="2"/>
  <c r="GV50" i="2"/>
  <c r="GV69" i="2"/>
  <c r="GV61" i="2"/>
  <c r="GV53" i="2"/>
  <c r="GV10" i="2"/>
  <c r="GY53" i="4" s="1"/>
  <c r="GY58" i="4" s="1"/>
  <c r="GV25" i="2"/>
  <c r="GV36" i="2"/>
  <c r="GV57" i="2"/>
  <c r="GV63" i="2"/>
  <c r="GV39" i="2"/>
  <c r="GV14" i="2"/>
  <c r="GV47" i="2"/>
  <c r="GV30" i="2"/>
  <c r="GW10" i="2" l="1"/>
  <c r="GZ53" i="4" s="1"/>
  <c r="GZ58" i="4" s="1"/>
  <c r="GW7" i="2"/>
  <c r="GW61" i="2"/>
  <c r="GW57" i="2"/>
  <c r="GW53" i="2"/>
  <c r="GW30" i="2"/>
  <c r="GW36" i="2"/>
  <c r="GW64" i="2"/>
  <c r="GW51" i="2"/>
  <c r="GW47" i="2"/>
  <c r="GW43" i="2"/>
  <c r="GW18" i="2"/>
  <c r="GW25" i="2"/>
  <c r="GW69" i="2"/>
  <c r="GW54" i="2"/>
  <c r="GW40" i="2"/>
  <c r="GW37" i="2"/>
  <c r="GW33" i="2"/>
  <c r="GW8" i="2"/>
  <c r="GW14" i="2"/>
  <c r="GW59" i="2"/>
  <c r="GW44" i="2"/>
  <c r="GW31" i="2"/>
  <c r="GW26" i="2"/>
  <c r="GW23" i="2"/>
  <c r="GW62" i="2"/>
  <c r="GW48" i="2"/>
  <c r="GW34" i="2"/>
  <c r="GW20" i="2"/>
  <c r="GW15" i="2"/>
  <c r="GW12" i="2"/>
  <c r="GW32" i="2"/>
  <c r="GW38" i="2"/>
  <c r="GW24" i="2"/>
  <c r="GW9" i="2"/>
  <c r="GZ52" i="4" s="1"/>
  <c r="GW6" i="2"/>
  <c r="GW60" i="2"/>
  <c r="GW66" i="2"/>
  <c r="GW28" i="2"/>
  <c r="GW13" i="2"/>
  <c r="GW52" i="2"/>
  <c r="GW22" i="2"/>
  <c r="GW50" i="2"/>
  <c r="GW56" i="2"/>
  <c r="GW16" i="2"/>
  <c r="GW42" i="2"/>
  <c r="GW67" i="2"/>
  <c r="GW63" i="2"/>
  <c r="GW39" i="2"/>
  <c r="GW45" i="2"/>
</calcChain>
</file>

<file path=xl/sharedStrings.xml><?xml version="1.0" encoding="utf-8"?>
<sst xmlns="http://schemas.openxmlformats.org/spreadsheetml/2006/main" count="6400" uniqueCount="571">
  <si>
    <t>FA154090005</t>
  </si>
  <si>
    <t>Net acquisition of financial assets</t>
  </si>
  <si>
    <t>FA153091003</t>
  </si>
  <si>
    <t>Foreign deposits</t>
  </si>
  <si>
    <t>FA153020005</t>
  </si>
  <si>
    <t>Checkable deposits and currency</t>
  </si>
  <si>
    <t>FA153030005</t>
  </si>
  <si>
    <t>Time and savings deposits</t>
  </si>
  <si>
    <t>FA153034005</t>
  </si>
  <si>
    <t>Money market fund shares</t>
  </si>
  <si>
    <t>FA154022005</t>
  </si>
  <si>
    <t>Debt securities</t>
  </si>
  <si>
    <t>FA153061105</t>
  </si>
  <si>
    <t>Treasury securities</t>
  </si>
  <si>
    <t>FA153061705</t>
  </si>
  <si>
    <t>Agency- and GSE-backed securities</t>
  </si>
  <si>
    <t>FA153062005</t>
  </si>
  <si>
    <t>Municipal securities</t>
  </si>
  <si>
    <t>FA153063005</t>
  </si>
  <si>
    <t>Corporate and foreign bonds</t>
  </si>
  <si>
    <t>FA154023005</t>
  </si>
  <si>
    <t>Loans</t>
  </si>
  <si>
    <t>FA153069005</t>
  </si>
  <si>
    <t>Other loans and advances (5)</t>
  </si>
  <si>
    <t>FA153065005</t>
  </si>
  <si>
    <t>Mortgages</t>
  </si>
  <si>
    <t>FA163066223</t>
  </si>
  <si>
    <t>Consumer credit (student loans)</t>
  </si>
  <si>
    <t>FA153064105</t>
  </si>
  <si>
    <t>Corporate equities (6)</t>
  </si>
  <si>
    <t>FA153064205</t>
  </si>
  <si>
    <t>Mutual fund shares</t>
  </si>
  <si>
    <t>FA163070005</t>
  </si>
  <si>
    <t>Trade receivables</t>
  </si>
  <si>
    <t>FA153040005</t>
  </si>
  <si>
    <t>Life insurance reserves</t>
  </si>
  <si>
    <t>FA153050005</t>
  </si>
  <si>
    <t>Pension entitlements (7)</t>
  </si>
  <si>
    <t>FA152090205</t>
  </si>
  <si>
    <t>Equity in noncorporate business</t>
  </si>
  <si>
    <t>FA153090005</t>
  </si>
  <si>
    <t>Miscellaneous assets</t>
  </si>
  <si>
    <t>FA154190005</t>
  </si>
  <si>
    <t>Net increase in liabilities</t>
  </si>
  <si>
    <t>FA163162003</t>
  </si>
  <si>
    <t>Debt securities (municipal securities)</t>
  </si>
  <si>
    <t>FA154123005</t>
  </si>
  <si>
    <t>FA153165105</t>
  </si>
  <si>
    <t>Home mortgages (8)</t>
  </si>
  <si>
    <t>FA153166000</t>
  </si>
  <si>
    <t>Consumer credit</t>
  </si>
  <si>
    <t>FA153168005</t>
  </si>
  <si>
    <t>Depository institution loans n.e.c. (9)</t>
  </si>
  <si>
    <t>FA153169005</t>
  </si>
  <si>
    <t>Other loans and advances</t>
  </si>
  <si>
    <t>FA163165505</t>
  </si>
  <si>
    <t>Commercial mortgages</t>
  </si>
  <si>
    <t>FA163170005</t>
  </si>
  <si>
    <t>Trade payables</t>
  </si>
  <si>
    <t>FA543077073</t>
  </si>
  <si>
    <t>Deferred and unpaid life insurance premiums</t>
  </si>
  <si>
    <t>FA157005005</t>
  </si>
  <si>
    <t>Discrepancy</t>
  </si>
  <si>
    <t>F.101 Households and Nonprofit Organizations</t>
  </si>
  <si>
    <t>Billions of dollars; quarterly figures are seasonally adjusted annual rates</t>
  </si>
  <si>
    <t>LEVELS</t>
  </si>
  <si>
    <t>L.101 Households and Nonprofit Organizations (1)</t>
  </si>
  <si>
    <t>TRANSICTION</t>
  </si>
  <si>
    <t>Billions of dollars; amounts outstanding end of period, not seasonally adjusted</t>
  </si>
  <si>
    <t>Total financial assets</t>
  </si>
  <si>
    <t>Other loans and advances (2)</t>
  </si>
  <si>
    <t>Corporate equities (3)</t>
  </si>
  <si>
    <t>Pension entitlements (4)</t>
  </si>
  <si>
    <t>Claims of pension fund on sponsor</t>
  </si>
  <si>
    <t>Funded pension entitlements</t>
  </si>
  <si>
    <t>Total liabilities</t>
  </si>
  <si>
    <t>Home mortgages (5)</t>
  </si>
  <si>
    <t>Depository institution loans n.e.c. (6)</t>
  </si>
  <si>
    <t>FL154090005</t>
  </si>
  <si>
    <t>LM153091003</t>
  </si>
  <si>
    <t>FL153020005</t>
  </si>
  <si>
    <t>FL153030005</t>
  </si>
  <si>
    <t>FL153034005</t>
  </si>
  <si>
    <t>LM154022005</t>
  </si>
  <si>
    <t>LM153061105</t>
  </si>
  <si>
    <t>LM153061705</t>
  </si>
  <si>
    <t>LM153062005</t>
  </si>
  <si>
    <t>LM153063005</t>
  </si>
  <si>
    <t>FL154023005</t>
  </si>
  <si>
    <t>FL153069005</t>
  </si>
  <si>
    <t>FL153065005</t>
  </si>
  <si>
    <t>FL163066223</t>
  </si>
  <si>
    <t>LM153064105</t>
  </si>
  <si>
    <t>LM153064205</t>
  </si>
  <si>
    <t>FL163070005</t>
  </si>
  <si>
    <t>FL153040005</t>
  </si>
  <si>
    <t>FL153050005</t>
  </si>
  <si>
    <t>FL593073005</t>
  </si>
  <si>
    <t>FL153050025</t>
  </si>
  <si>
    <t>LM152090205</t>
  </si>
  <si>
    <t>FL153090005</t>
  </si>
  <si>
    <t>FL154190005</t>
  </si>
  <si>
    <t>FL163162003</t>
  </si>
  <si>
    <t>FL154123005</t>
  </si>
  <si>
    <t>FL153165105</t>
  </si>
  <si>
    <t>FL153166000</t>
  </si>
  <si>
    <t>FL153168005</t>
  </si>
  <si>
    <t>FL153169005</t>
  </si>
  <si>
    <t>FL163165505</t>
  </si>
  <si>
    <t>FL163170005</t>
  </si>
  <si>
    <t>FL543077073</t>
  </si>
  <si>
    <t>BALANCE SHEETS</t>
  </si>
  <si>
    <t>Assets</t>
  </si>
  <si>
    <t>LM152010005</t>
  </si>
  <si>
    <t>Nonfinancial assets</t>
  </si>
  <si>
    <t>LM155035005</t>
  </si>
  <si>
    <t>Real estate</t>
  </si>
  <si>
    <t>LM155035015</t>
  </si>
  <si>
    <t>Households (2)</t>
  </si>
  <si>
    <t>LM165035005</t>
  </si>
  <si>
    <t>Nonprofit organizations</t>
  </si>
  <si>
    <t>LM165015205</t>
  </si>
  <si>
    <t>Equipment (nonprofits) (3)</t>
  </si>
  <si>
    <t>LM165013765</t>
  </si>
  <si>
    <t>Intellectual property products (nonprofits) (3)</t>
  </si>
  <si>
    <t>LM155111005</t>
  </si>
  <si>
    <t>Consumer durable goods (3)</t>
  </si>
  <si>
    <t>Financial assets</t>
  </si>
  <si>
    <t>Other loans and advances (4)</t>
  </si>
  <si>
    <t>Consumer credit (student loans) (5)</t>
  </si>
  <si>
    <t>Corporate equities</t>
  </si>
  <si>
    <t>Trade receivables (5)</t>
  </si>
  <si>
    <t>Pension entitlements (6)</t>
  </si>
  <si>
    <t>Equity in noncorporate business (7)</t>
  </si>
  <si>
    <t>Liabilities</t>
  </si>
  <si>
    <t>Debt securities (municipal securities) (5)</t>
  </si>
  <si>
    <t>Depository institution loans n.e.c.</t>
  </si>
  <si>
    <t>Commercial mortgages (5)</t>
  </si>
  <si>
    <t>Trade payables (5)</t>
  </si>
  <si>
    <t>Net worth</t>
  </si>
  <si>
    <t>Memo:</t>
  </si>
  <si>
    <t>FL893131573</t>
  </si>
  <si>
    <t>ND</t>
  </si>
  <si>
    <t>FL154023205</t>
  </si>
  <si>
    <t>LM154023223</t>
  </si>
  <si>
    <t>FL154023213</t>
  </si>
  <si>
    <t>LM155012605</t>
  </si>
  <si>
    <t>Residential</t>
  </si>
  <si>
    <t>LM155012665</t>
  </si>
  <si>
    <t>LM165012665</t>
  </si>
  <si>
    <t>LM165013665</t>
  </si>
  <si>
    <t>FA156012005</t>
  </si>
  <si>
    <t>FL152090006</t>
  </si>
  <si>
    <t>FL155035065</t>
  </si>
  <si>
    <t>Owners’ equity in real estate (line 4 less line 33)</t>
  </si>
  <si>
    <t>FL155035066</t>
  </si>
  <si>
    <t>Owners’ equity/real estate (percent) (line 51/line 4)</t>
  </si>
  <si>
    <t>FL152000005</t>
  </si>
  <si>
    <t>FL152090005</t>
  </si>
  <si>
    <t xml:space="preserve">B.101 Balance Sheet of Households and Nonprofit Organizations </t>
  </si>
  <si>
    <t>R.101 Change in Net Worth of Households and Nonprofit Organizations</t>
  </si>
  <si>
    <t>Billions of dollars; not seasonally adjusted</t>
  </si>
  <si>
    <t>FC152090005</t>
  </si>
  <si>
    <t>Change in net worth (1)</t>
  </si>
  <si>
    <t>FU155060005</t>
  </si>
  <si>
    <t>Net investment</t>
  </si>
  <si>
    <t>FU155061005</t>
  </si>
  <si>
    <t>Net physical investment</t>
  </si>
  <si>
    <t>FU155050005</t>
  </si>
  <si>
    <t>Capital expenditures</t>
  </si>
  <si>
    <t>FU156300005</t>
  </si>
  <si>
    <t>- Consumption of fixed capital</t>
  </si>
  <si>
    <t>FU155000005</t>
  </si>
  <si>
    <t>Net lending (+) or net borrowing (-)</t>
  </si>
  <si>
    <t>FU154090005</t>
  </si>
  <si>
    <t>FU154190005</t>
  </si>
  <si>
    <t>- Net increase in liabilities</t>
  </si>
  <si>
    <t>FR158000005</t>
  </si>
  <si>
    <t>Holding gains on assets at market value (2)</t>
  </si>
  <si>
    <t>FR155035005</t>
  </si>
  <si>
    <t>FR154022005</t>
  </si>
  <si>
    <t>FR153064105</t>
  </si>
  <si>
    <t>FR153064205</t>
  </si>
  <si>
    <t>FR152090205</t>
  </si>
  <si>
    <t>FR153040005</t>
  </si>
  <si>
    <t>FR153050005</t>
  </si>
  <si>
    <t>Pension entitlements</t>
  </si>
  <si>
    <t>FR153094305</t>
  </si>
  <si>
    <t>Equity investment under PPIP</t>
  </si>
  <si>
    <t>FR158100005</t>
  </si>
  <si>
    <t>Holding gains on assets at current cost (2)</t>
  </si>
  <si>
    <t>FR155111005</t>
  </si>
  <si>
    <t>Consumer durable goods</t>
  </si>
  <si>
    <t>FR165015205</t>
  </si>
  <si>
    <t>Equipment</t>
  </si>
  <si>
    <t>FR165013765</t>
  </si>
  <si>
    <t>Intellectual property products</t>
  </si>
  <si>
    <t>FV158090005</t>
  </si>
  <si>
    <t>Other volume changes (3)</t>
  </si>
  <si>
    <t>Net worth outstanding (4)</t>
  </si>
  <si>
    <t>Disposable personal income</t>
  </si>
  <si>
    <t>FL192000005</t>
  </si>
  <si>
    <t>LM192010005</t>
  </si>
  <si>
    <t>FL194090005</t>
  </si>
  <si>
    <t>FL193020005</t>
  </si>
  <si>
    <t>FL193030205</t>
  </si>
  <si>
    <t>FL193034005</t>
  </si>
  <si>
    <t>LM194022005</t>
  </si>
  <si>
    <t>LM193061005</t>
  </si>
  <si>
    <t>LM193063005</t>
  </si>
  <si>
    <t>FL194023005</t>
  </si>
  <si>
    <t>FL153067005</t>
  </si>
  <si>
    <t>FL193065005</t>
  </si>
  <si>
    <t>LM193064005</t>
  </si>
  <si>
    <t>FL194190005</t>
  </si>
  <si>
    <t>FL194123005</t>
  </si>
  <si>
    <t>FL193168005</t>
  </si>
  <si>
    <t>FL193169005</t>
  </si>
  <si>
    <t>FL162000005</t>
  </si>
  <si>
    <t>FL163093005</t>
  </si>
  <si>
    <t>FL164041085</t>
  </si>
  <si>
    <t>FL164190005</t>
  </si>
  <si>
    <t>FL163193005</t>
  </si>
  <si>
    <t>FL192090005</t>
  </si>
  <si>
    <t>date</t>
  </si>
  <si>
    <t>1945:Q4</t>
  </si>
  <si>
    <t>1946:Q1</t>
  </si>
  <si>
    <t>1946:Q2</t>
  </si>
  <si>
    <t>1946:Q3</t>
  </si>
  <si>
    <t>1946:Q4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</si>
  <si>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</si>
  <si>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</si>
  <si>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</si>
  <si>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</si>
  <si>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</si>
  <si>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</si>
  <si>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</si>
  <si>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</si>
  <si>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</si>
  <si>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</si>
  <si>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</si>
  <si>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</si>
  <si>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</si>
  <si>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</si>
  <si>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</si>
  <si>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</si>
  <si>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</si>
  <si>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</si>
  <si>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</si>
  <si>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</si>
  <si>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</si>
  <si>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</si>
  <si>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</si>
  <si>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</si>
  <si>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</si>
  <si>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</si>
  <si>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</si>
  <si>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</si>
  <si>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</si>
  <si>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</si>
  <si>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</si>
  <si>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</si>
  <si>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</si>
  <si>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</si>
  <si>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</si>
  <si>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</si>
  <si>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</si>
  <si>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</si>
  <si>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</si>
  <si>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</si>
  <si>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</si>
  <si>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</si>
  <si>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</si>
  <si>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</si>
  <si>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</si>
  <si>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</si>
  <si>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</si>
  <si>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</si>
  <si>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</si>
  <si>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</si>
  <si>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</si>
  <si>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</si>
  <si>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</si>
  <si>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</si>
  <si>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</si>
  <si>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</si>
  <si>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</si>
  <si>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</si>
  <si>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</si>
  <si>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</si>
  <si>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</si>
  <si>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</si>
  <si>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</si>
  <si>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</si>
  <si>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</si>
  <si>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</si>
  <si>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</si>
  <si>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</si>
  <si>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</si>
  <si>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</si>
  <si>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</si>
  <si>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</si>
  <si>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</si>
  <si>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</si>
  <si>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</si>
  <si>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</si>
  <si>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</si>
  <si>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</si>
  <si>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</si>
  <si>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</si>
  <si>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</si>
  <si>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</si>
  <si>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</si>
  <si>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</si>
  <si>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</si>
  <si>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</si>
  <si>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</si>
  <si>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</si>
  <si>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</si>
  <si>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</si>
  <si>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</si>
  <si>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</si>
  <si>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</si>
  <si>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</si>
  <si>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</si>
  <si>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</si>
  <si>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</si>
  <si>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</si>
  <si>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</si>
  <si>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</si>
  <si>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</si>
  <si>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</si>
  <si>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</si>
  <si>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</si>
  <si>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</si>
  <si>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</si>
  <si>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</si>
  <si>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</si>
  <si>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</si>
  <si>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</si>
  <si>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</si>
  <si>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</si>
  <si>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</si>
  <si>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</si>
  <si>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</si>
  <si>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</si>
  <si>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</si>
  <si>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</si>
  <si>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</si>
  <si>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</si>
  <si>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</si>
  <si>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</si>
  <si>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</si>
  <si>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</si>
  <si>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</si>
  <si>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</si>
  <si>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</si>
  <si>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</si>
  <si>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</si>
  <si>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</si>
  <si>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</si>
  <si>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</si>
  <si>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</si>
  <si>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</si>
  <si>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</si>
  <si>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</si>
  <si>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</si>
  <si>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</si>
  <si>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</si>
  <si>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</si>
  <si>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</si>
  <si>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</si>
  <si>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</si>
  <si>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</si>
  <si>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</si>
  <si>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</si>
  <si>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</si>
  <si>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</si>
  <si>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</si>
  <si>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</si>
  <si>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</si>
  <si>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</si>
  <si>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</si>
  <si>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</si>
  <si>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</si>
  <si>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</si>
  <si>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</si>
  <si>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</si>
  <si>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</si>
  <si>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</si>
  <si>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</si>
  <si>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</si>
  <si>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</si>
  <si>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</si>
  <si>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</si>
  <si>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</si>
  <si>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</si>
  <si>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</si>
  <si>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</si>
  <si>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</si>
  <si>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</si>
  <si>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</si>
  <si>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</si>
  <si>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</si>
  <si>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</si>
  <si>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</si>
  <si>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</si>
  <si>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</si>
  <si>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</si>
  <si>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</si>
  <si>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</si>
  <si>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</si>
  <si>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</si>
  <si>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</si>
  <si>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</si>
  <si>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</si>
  <si>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</si>
  <si>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</si>
  <si>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</si>
  <si>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</si>
  <si>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</si>
  <si>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</si>
  <si>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</si>
  <si>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</si>
  <si>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</si>
  <si>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</si>
  <si>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</si>
  <si>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</si>
  <si>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</si>
  <si>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</si>
  <si>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</si>
  <si>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</si>
  <si>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</si>
  <si>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</si>
  <si>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</si>
  <si>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</si>
  <si>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</si>
  <si>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</si>
  <si>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</si>
  <si>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</si>
  <si>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</si>
  <si>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</si>
  <si>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</si>
  <si>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</si>
  <si>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</si>
  <si>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</si>
  <si>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</si>
  <si>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</si>
  <si>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</si>
  <si>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</si>
  <si>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</si>
  <si>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</si>
  <si>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</si>
  <si>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</si>
  <si>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</si>
  <si>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</si>
  <si>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</si>
  <si>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</si>
  <si>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</si>
  <si>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</si>
  <si>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</si>
  <si>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</si>
  <si>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</si>
  <si>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</si>
  <si>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</si>
  <si>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</si>
  <si>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</si>
  <si>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</si>
  <si>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</si>
  <si>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</si>
  <si>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</si>
  <si>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</si>
  <si>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</si>
  <si>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</si>
  <si>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</si>
  <si>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</si>
  <si>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</si>
  <si>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</si>
  <si>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</si>
  <si>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</si>
  <si>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</si>
  <si>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</si>
  <si>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</si>
  <si>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</si>
  <si>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</si>
  <si>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</si>
  <si>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</si>
  <si>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</si>
  <si>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</si>
  <si>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</si>
  <si>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</si>
  <si>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</si>
  <si>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</si>
  <si>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</si>
  <si>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</si>
  <si>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</si>
  <si>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</si>
  <si>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</si>
  <si>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</si>
  <si>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</si>
  <si>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</si>
  <si>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</si>
  <si>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</si>
  <si>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</si>
  <si>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</si>
  <si>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</si>
  <si>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</si>
  <si>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</si>
  <si>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</si>
  <si>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</si>
  <si>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</si>
  <si>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</si>
  <si>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</si>
  <si>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</si>
  <si>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</si>
  <si>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</si>
  <si>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</si>
  <si>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</si>
  <si>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</si>
  <si>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</si>
  <si>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FA156010001</t>
  </si>
  <si>
    <t>FA156210005</t>
  </si>
  <si>
    <t>FA156900005</t>
  </si>
  <si>
    <t>FA156007015</t>
  </si>
  <si>
    <t>FA313154015</t>
  </si>
  <si>
    <t>FA156600075</t>
  </si>
  <si>
    <t>FA155111005</t>
  </si>
  <si>
    <t>FA156300005</t>
  </si>
  <si>
    <t>FA155440005</t>
  </si>
  <si>
    <t>FA156000105</t>
  </si>
  <si>
    <t>FA155090005</t>
  </si>
  <si>
    <t>FA155050005</t>
  </si>
  <si>
    <t>FA155111003</t>
  </si>
  <si>
    <t>FA155012005</t>
  </si>
  <si>
    <t>FA165013005</t>
  </si>
  <si>
    <t>FA155420003</t>
  </si>
  <si>
    <t>FA155000005</t>
  </si>
  <si>
    <t>Personal income</t>
  </si>
  <si>
    <t>- Personal current taxes</t>
  </si>
  <si>
    <t>- Personal outlays</t>
  </si>
  <si>
    <t>= Personal saving, NIPA (2)</t>
  </si>
  <si>
    <t>+ Government insurance and pension reserves (3)</t>
  </si>
  <si>
    <t>- Contr. for govt. soc. insur., U.S.-affiliated areas</t>
  </si>
  <si>
    <t>+ Net investment in consumer durables</t>
  </si>
  <si>
    <t>+ Consumption of fixed capital</t>
  </si>
  <si>
    <t>- Net capital transfers paid (4)</t>
  </si>
  <si>
    <t>Gross investment</t>
  </si>
  <si>
    <t>Nonprofit nonresidential</t>
  </si>
  <si>
    <t>Nonproduced nonfinancial assets</t>
  </si>
  <si>
    <t>= Disposable Personal income</t>
  </si>
  <si>
    <t>= Gross saving less Net capital transfers paid</t>
  </si>
  <si>
    <t>Assets/DPI</t>
  </si>
  <si>
    <t>Assets/Liabilities</t>
  </si>
  <si>
    <t>Personal saving/Disposable personal income</t>
  </si>
  <si>
    <t>Liablities/DPI</t>
  </si>
  <si>
    <t>Households</t>
  </si>
  <si>
    <t>Equipment (nonprofits)</t>
  </si>
  <si>
    <t>Fixed Income</t>
  </si>
  <si>
    <t>Variable Income</t>
  </si>
  <si>
    <t>Contribution</t>
  </si>
  <si>
    <t>Disposable income</t>
  </si>
  <si>
    <t>= Personal saving</t>
  </si>
  <si>
    <t>Net wealth/DPI</t>
  </si>
  <si>
    <t>United States, Equity Indices, Wilshire, 5000 Full Cap Total Market Index, Price Return, USD</t>
  </si>
  <si>
    <t>Wilshire 5000</t>
  </si>
  <si>
    <t>Wilshire 5000 Ratio</t>
  </si>
  <si>
    <t>https://www.federalreserve.gov/releases/z1/default.htm</t>
  </si>
  <si>
    <t>2019:Q3</t>
  </si>
  <si>
    <t>2019:Q4</t>
  </si>
  <si>
    <t>2020:Q1</t>
  </si>
  <si>
    <t>2020:Q2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</si>
</sst>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16]mmm\-yy;@"/>
    <numFmt numFmtId="165" formatCode="0.0%"/>
    <numFmt numFmtId="166" formatCode="#,##0.0"/>
    <numFmt numFmtId="167" formatCode="0.0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64" fontId="3" fillId="2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3" fontId="0" fillId="3" borderId="0" xfId="1" applyNumberFormat="1" applyFont="1" applyFill="1"/>
    <xf numFmtId="0" fontId="6" fillId="3" borderId="0" xfId="0" applyFont="1" applyFill="1"/>
    <xf numFmtId="0" fontId="7" fillId="3" borderId="0" xfId="0" applyFont="1" applyFill="1"/>
    <xf numFmtId="0" fontId="2" fillId="4" borderId="0" xfId="0" applyFont="1" applyFill="1"/>
    <xf numFmtId="3" fontId="2" fillId="4" borderId="0" xfId="1" applyNumberFormat="1" applyFont="1" applyFill="1"/>
    <xf numFmtId="0" fontId="0" fillId="6" borderId="0" xfId="0" applyFill="1"/>
    <xf numFmtId="3" fontId="0" fillId="6" borderId="0" xfId="1" applyNumberFormat="1" applyFont="1" applyFill="1"/>
    <xf numFmtId="0" fontId="8" fillId="5" borderId="0" xfId="0" applyFont="1" applyFill="1"/>
    <xf numFmtId="0" fontId="0" fillId="7" borderId="0" xfId="0" applyFill="1"/>
    <xf numFmtId="3" fontId="0" fillId="7" borderId="0" xfId="1" applyNumberFormat="1" applyFont="1" applyFill="1"/>
    <xf numFmtId="3" fontId="8" fillId="5" borderId="0" xfId="1" applyNumberFormat="1" applyFont="1" applyFill="1"/>
    <xf numFmtId="0" fontId="2" fillId="3" borderId="0" xfId="0" applyFont="1" applyFill="1"/>
    <xf numFmtId="0" fontId="4" fillId="3" borderId="0" xfId="0" applyFont="1" applyFill="1"/>
    <xf numFmtId="0" fontId="0" fillId="3" borderId="0" xfId="0" quotePrefix="1" applyFill="1"/>
    <xf numFmtId="9" fontId="2" fillId="4" borderId="0" xfId="2" applyFont="1" applyFill="1"/>
    <xf numFmtId="165" fontId="2" fillId="4" borderId="0" xfId="2" applyNumberFormat="1" applyFont="1" applyFill="1"/>
    <xf numFmtId="166" fontId="2" fillId="4" borderId="0" xfId="1" applyNumberFormat="1" applyFont="1" applyFill="1"/>
    <xf numFmtId="0" fontId="2" fillId="8" borderId="0" xfId="0" applyFont="1" applyFill="1"/>
    <xf numFmtId="167" fontId="2" fillId="8" borderId="0" xfId="0" applyNumberFormat="1" applyFont="1" applyFill="1"/>
    <xf numFmtId="0" fontId="2" fillId="4" borderId="0" xfId="0" quotePrefix="1" applyFont="1" applyFill="1"/>
    <xf numFmtId="165" fontId="2" fillId="8" borderId="0" xfId="2" applyNumberFormat="1" applyFont="1" applyFill="1"/>
    <xf numFmtId="9" fontId="8" fillId="5" borderId="0" xfId="2" applyFont="1" applyFill="1"/>
    <xf numFmtId="9" fontId="0" fillId="6" borderId="0" xfId="2" applyFont="1" applyFill="1"/>
    <xf numFmtId="9" fontId="0" fillId="7" borderId="0" xfId="2" applyFont="1" applyFill="1"/>
    <xf numFmtId="165" fontId="8" fillId="5" borderId="0" xfId="2" applyNumberFormat="1" applyFont="1" applyFill="1"/>
    <xf numFmtId="165" fontId="0" fillId="6" borderId="0" xfId="2" applyNumberFormat="1" applyFont="1" applyFill="1"/>
    <xf numFmtId="9" fontId="2" fillId="8" borderId="0" xfId="2" applyFont="1" applyFill="1"/>
    <xf numFmtId="168" fontId="2" fillId="8" borderId="0" xfId="1" applyNumberFormat="1" applyFont="1" applyFill="1"/>
    <xf numFmtId="1" fontId="2" fillId="8" borderId="0" xfId="0" applyNumberFormat="1" applyFont="1" applyFill="1"/>
    <xf numFmtId="0" fontId="9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Total Liabilities (Billions USD)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B101_BALANCESHEETS!$G$37:$AGV$37</c:f>
              <c:numCache>
                <c:formatCode>#,##0</c:formatCode>
                <c:ptCount val="874"/>
                <c:pt idx="0">
                  <c:v>456.24099999999999</c:v>
                </c:pt>
                <c:pt idx="1">
                  <c:v>462.8</c:v>
                </c:pt>
                <c:pt idx="2">
                  <c:v>469.73899999999998</c:v>
                </c:pt>
                <c:pt idx="3">
                  <c:v>478.74099999999999</c:v>
                </c:pt>
                <c:pt idx="4">
                  <c:v>481.495</c:v>
                </c:pt>
                <c:pt idx="5">
                  <c:v>495.14600000000002</c:v>
                </c:pt>
                <c:pt idx="6">
                  <c:v>507.89100000000002</c:v>
                </c:pt>
                <c:pt idx="7">
                  <c:v>524.08600000000001</c:v>
                </c:pt>
                <c:pt idx="8">
                  <c:v>531.33299999999997</c:v>
                </c:pt>
                <c:pt idx="9">
                  <c:v>551.27200000000005</c:v>
                </c:pt>
                <c:pt idx="10">
                  <c:v>566.72400000000005</c:v>
                </c:pt>
                <c:pt idx="11">
                  <c:v>585.423</c:v>
                </c:pt>
                <c:pt idx="12">
                  <c:v>597.54600000000005</c:v>
                </c:pt>
                <c:pt idx="13">
                  <c:v>616.45500000000004</c:v>
                </c:pt>
                <c:pt idx="14">
                  <c:v>635.54899999999998</c:v>
                </c:pt>
                <c:pt idx="15">
                  <c:v>651.96299999999997</c:v>
                </c:pt>
                <c:pt idx="16">
                  <c:v>656.21400000000006</c:v>
                </c:pt>
                <c:pt idx="17">
                  <c:v>677.00699999999995</c:v>
                </c:pt>
                <c:pt idx="18">
                  <c:v>695.42700000000002</c:v>
                </c:pt>
                <c:pt idx="19">
                  <c:v>708.61800000000005</c:v>
                </c:pt>
                <c:pt idx="20">
                  <c:v>707.94200000000001</c:v>
                </c:pt>
                <c:pt idx="21">
                  <c:v>721.97199999999998</c:v>
                </c:pt>
                <c:pt idx="22">
                  <c:v>742.05700000000002</c:v>
                </c:pt>
                <c:pt idx="23">
                  <c:v>765.77599999999995</c:v>
                </c:pt>
                <c:pt idx="24">
                  <c:v>775.30700000000002</c:v>
                </c:pt>
                <c:pt idx="25">
                  <c:v>802.05899999999997</c:v>
                </c:pt>
                <c:pt idx="26">
                  <c:v>827.21900000000005</c:v>
                </c:pt>
                <c:pt idx="27">
                  <c:v>855.35299999999995</c:v>
                </c:pt>
                <c:pt idx="28">
                  <c:v>872.13300000000004</c:v>
                </c:pt>
                <c:pt idx="29">
                  <c:v>910.86599999999999</c:v>
                </c:pt>
                <c:pt idx="30">
                  <c:v>949.05</c:v>
                </c:pt>
                <c:pt idx="31">
                  <c:v>986.88499999999999</c:v>
                </c:pt>
                <c:pt idx="32">
                  <c:v>1009.796</c:v>
                </c:pt>
                <c:pt idx="33">
                  <c:v>1060.1569999999999</c:v>
                </c:pt>
                <c:pt idx="34">
                  <c:v>1107.7270000000001</c:v>
                </c:pt>
                <c:pt idx="35">
                  <c:v>1150.252</c:v>
                </c:pt>
                <c:pt idx="36">
                  <c:v>1177.797</c:v>
                </c:pt>
                <c:pt idx="37">
                  <c:v>1225.3530000000001</c:v>
                </c:pt>
                <c:pt idx="38">
                  <c:v>1275.76</c:v>
                </c:pt>
                <c:pt idx="39">
                  <c:v>1321.2280000000001</c:v>
                </c:pt>
                <c:pt idx="40">
                  <c:v>1350.2429999999999</c:v>
                </c:pt>
                <c:pt idx="41">
                  <c:v>1368.4939999999999</c:v>
                </c:pt>
                <c:pt idx="42">
                  <c:v>1404.4949999999999</c:v>
                </c:pt>
                <c:pt idx="43">
                  <c:v>1446.9469999999999</c:v>
                </c:pt>
                <c:pt idx="44">
                  <c:v>1456.193</c:v>
                </c:pt>
                <c:pt idx="45">
                  <c:v>1493.595</c:v>
                </c:pt>
                <c:pt idx="46">
                  <c:v>1524.585</c:v>
                </c:pt>
                <c:pt idx="47">
                  <c:v>1556.0650000000001</c:v>
                </c:pt>
                <c:pt idx="48">
                  <c:v>1560.136</c:v>
                </c:pt>
                <c:pt idx="49">
                  <c:v>1584.35</c:v>
                </c:pt>
                <c:pt idx="50">
                  <c:v>1594.325</c:v>
                </c:pt>
                <c:pt idx="51">
                  <c:v>1629.03</c:v>
                </c:pt>
                <c:pt idx="52">
                  <c:v>1622.222</c:v>
                </c:pt>
                <c:pt idx="53">
                  <c:v>1673.327</c:v>
                </c:pt>
                <c:pt idx="54">
                  <c:v>1731.1469999999999</c:v>
                </c:pt>
                <c:pt idx="55">
                  <c:v>1793.7550000000001</c:v>
                </c:pt>
                <c:pt idx="56">
                  <c:v>1826.1369999999999</c:v>
                </c:pt>
                <c:pt idx="57">
                  <c:v>1891.15</c:v>
                </c:pt>
                <c:pt idx="58">
                  <c:v>1946.8920000000001</c:v>
                </c:pt>
                <c:pt idx="59">
                  <c:v>2013.9770000000001</c:v>
                </c:pt>
                <c:pt idx="60">
                  <c:v>2088.221</c:v>
                </c:pt>
                <c:pt idx="61">
                  <c:v>2163.8180000000002</c:v>
                </c:pt>
                <c:pt idx="62">
                  <c:v>2255.8330000000001</c:v>
                </c:pt>
                <c:pt idx="63">
                  <c:v>2369.31</c:v>
                </c:pt>
                <c:pt idx="64">
                  <c:v>2393.4079999999999</c:v>
                </c:pt>
                <c:pt idx="65">
                  <c:v>2459.114</c:v>
                </c:pt>
                <c:pt idx="66">
                  <c:v>2545.61</c:v>
                </c:pt>
                <c:pt idx="67">
                  <c:v>2632.7660000000001</c:v>
                </c:pt>
                <c:pt idx="68">
                  <c:v>2638.2579999999998</c:v>
                </c:pt>
                <c:pt idx="69">
                  <c:v>2731.5479999999998</c:v>
                </c:pt>
                <c:pt idx="70">
                  <c:v>2809.3249999999998</c:v>
                </c:pt>
                <c:pt idx="71">
                  <c:v>2860.335</c:v>
                </c:pt>
                <c:pt idx="72">
                  <c:v>2905.0219999999999</c:v>
                </c:pt>
                <c:pt idx="73">
                  <c:v>2990.5250000000001</c:v>
                </c:pt>
                <c:pt idx="74">
                  <c:v>3071.2820000000002</c:v>
                </c:pt>
                <c:pt idx="75">
                  <c:v>3145.547</c:v>
                </c:pt>
                <c:pt idx="76">
                  <c:v>3189.654</c:v>
                </c:pt>
                <c:pt idx="77">
                  <c:v>3277.5549999999998</c:v>
                </c:pt>
                <c:pt idx="78">
                  <c:v>3361.375</c:v>
                </c:pt>
                <c:pt idx="79">
                  <c:v>3444.337</c:v>
                </c:pt>
                <c:pt idx="80">
                  <c:v>3512.018</c:v>
                </c:pt>
                <c:pt idx="81">
                  <c:v>3584.61</c:v>
                </c:pt>
                <c:pt idx="82">
                  <c:v>3647.7620000000002</c:v>
                </c:pt>
                <c:pt idx="83">
                  <c:v>3713.922</c:v>
                </c:pt>
                <c:pt idx="84">
                  <c:v>3739.5940000000001</c:v>
                </c:pt>
                <c:pt idx="85">
                  <c:v>3804.7669999999998</c:v>
                </c:pt>
                <c:pt idx="86">
                  <c:v>3846.7469999999998</c:v>
                </c:pt>
                <c:pt idx="87">
                  <c:v>3930.3789999999999</c:v>
                </c:pt>
                <c:pt idx="88">
                  <c:v>3950.2809999999999</c:v>
                </c:pt>
                <c:pt idx="89">
                  <c:v>3993.9780000000001</c:v>
                </c:pt>
                <c:pt idx="90">
                  <c:v>4061.4070000000002</c:v>
                </c:pt>
                <c:pt idx="91">
                  <c:v>4134.2049999999999</c:v>
                </c:pt>
                <c:pt idx="92">
                  <c:v>4141.8379999999997</c:v>
                </c:pt>
                <c:pt idx="93">
                  <c:v>4209.7209999999995</c:v>
                </c:pt>
                <c:pt idx="94">
                  <c:v>4296.2079999999996</c:v>
                </c:pt>
                <c:pt idx="95">
                  <c:v>4389.8890000000001</c:v>
                </c:pt>
                <c:pt idx="96">
                  <c:v>4421.7790000000005</c:v>
                </c:pt>
                <c:pt idx="97">
                  <c:v>4506.79</c:v>
                </c:pt>
                <c:pt idx="98">
                  <c:v>4595.4930000000004</c:v>
                </c:pt>
                <c:pt idx="99">
                  <c:v>4715.4740000000002</c:v>
                </c:pt>
                <c:pt idx="100">
                  <c:v>4745.3190000000004</c:v>
                </c:pt>
                <c:pt idx="101">
                  <c:v>4837.1379999999999</c:v>
                </c:pt>
                <c:pt idx="102">
                  <c:v>4950.4709999999995</c:v>
                </c:pt>
                <c:pt idx="103">
                  <c:v>5044.9690000000001</c:v>
                </c:pt>
                <c:pt idx="104">
                  <c:v>5115.8620000000001</c:v>
                </c:pt>
                <c:pt idx="105">
                  <c:v>5216.2370000000001</c:v>
                </c:pt>
                <c:pt idx="106">
                  <c:v>5314.6440000000002</c:v>
                </c:pt>
                <c:pt idx="107">
                  <c:v>5414.2250000000004</c:v>
                </c:pt>
                <c:pt idx="108">
                  <c:v>5456.1059999999998</c:v>
                </c:pt>
                <c:pt idx="109">
                  <c:v>5552.3909999999996</c:v>
                </c:pt>
                <c:pt idx="110">
                  <c:v>5673.2860000000001</c:v>
                </c:pt>
                <c:pt idx="111">
                  <c:v>5769.5969999999998</c:v>
                </c:pt>
                <c:pt idx="112">
                  <c:v>5826.4449999999997</c:v>
                </c:pt>
                <c:pt idx="113">
                  <c:v>5966.7569999999996</c:v>
                </c:pt>
                <c:pt idx="114">
                  <c:v>6083.5020000000004</c:v>
                </c:pt>
                <c:pt idx="115">
                  <c:v>6230.7280000000001</c:v>
                </c:pt>
                <c:pt idx="116">
                  <c:v>6318.1350000000002</c:v>
                </c:pt>
                <c:pt idx="117">
                  <c:v>6473.2489999999998</c:v>
                </c:pt>
                <c:pt idx="118">
                  <c:v>6633.7340000000004</c:v>
                </c:pt>
                <c:pt idx="119">
                  <c:v>6805.1779999999999</c:v>
                </c:pt>
                <c:pt idx="120">
                  <c:v>6933.0309999999999</c:v>
                </c:pt>
                <c:pt idx="121">
                  <c:v>7082.4210000000003</c:v>
                </c:pt>
                <c:pt idx="122">
                  <c:v>7263.9359999999997</c:v>
                </c:pt>
                <c:pt idx="123">
                  <c:v>7407.0609999999997</c:v>
                </c:pt>
                <c:pt idx="124">
                  <c:v>7452.991</c:v>
                </c:pt>
                <c:pt idx="125">
                  <c:v>7648.15</c:v>
                </c:pt>
                <c:pt idx="126">
                  <c:v>7902.6450000000004</c:v>
                </c:pt>
                <c:pt idx="127">
                  <c:v>8028.1459999999997</c:v>
                </c:pt>
                <c:pt idx="128">
                  <c:v>8160.0169999999998</c:v>
                </c:pt>
                <c:pt idx="129">
                  <c:v>8348.527</c:v>
                </c:pt>
                <c:pt idx="130">
                  <c:v>8564.0130000000008</c:v>
                </c:pt>
                <c:pt idx="131">
                  <c:v>8811.6090000000004</c:v>
                </c:pt>
                <c:pt idx="132">
                  <c:v>8998.2090000000007</c:v>
                </c:pt>
                <c:pt idx="133">
                  <c:v>9388.5869999999995</c:v>
                </c:pt>
                <c:pt idx="134">
                  <c:v>9648.2160000000003</c:v>
                </c:pt>
                <c:pt idx="135">
                  <c:v>9901.7260000000006</c:v>
                </c:pt>
                <c:pt idx="136">
                  <c:v>10104.683000000001</c:v>
                </c:pt>
                <c:pt idx="137">
                  <c:v>10420.992</c:v>
                </c:pt>
                <c:pt idx="138">
                  <c:v>10696.713</c:v>
                </c:pt>
                <c:pt idx="139">
                  <c:v>11068.79</c:v>
                </c:pt>
                <c:pt idx="140">
                  <c:v>11281.732</c:v>
                </c:pt>
                <c:pt idx="141">
                  <c:v>11614.050999999999</c:v>
                </c:pt>
                <c:pt idx="142">
                  <c:v>11963.959000000001</c:v>
                </c:pt>
                <c:pt idx="143">
                  <c:v>12257.623</c:v>
                </c:pt>
                <c:pt idx="144">
                  <c:v>12615.035</c:v>
                </c:pt>
                <c:pt idx="145">
                  <c:v>12958.228999999999</c:v>
                </c:pt>
                <c:pt idx="146">
                  <c:v>13288.769</c:v>
                </c:pt>
                <c:pt idx="147">
                  <c:v>13559.974</c:v>
                </c:pt>
                <c:pt idx="148">
                  <c:v>13734.630999999999</c:v>
                </c:pt>
                <c:pt idx="149">
                  <c:v>14038.041999999999</c:v>
                </c:pt>
                <c:pt idx="150">
                  <c:v>14287.805</c:v>
                </c:pt>
                <c:pt idx="151">
                  <c:v>14502.01</c:v>
                </c:pt>
                <c:pt idx="152">
                  <c:v>14624.953</c:v>
                </c:pt>
                <c:pt idx="153">
                  <c:v>14558.423000000001</c:v>
                </c:pt>
                <c:pt idx="154">
                  <c:v>14702.799000000001</c:v>
                </c:pt>
                <c:pt idx="155">
                  <c:v>14398.395</c:v>
                </c:pt>
                <c:pt idx="156">
                  <c:v>14296.41</c:v>
                </c:pt>
                <c:pt idx="157">
                  <c:v>14275.455</c:v>
                </c:pt>
                <c:pt idx="158">
                  <c:v>14280.096</c:v>
                </c:pt>
                <c:pt idx="159">
                  <c:v>14275.929</c:v>
                </c:pt>
                <c:pt idx="160">
                  <c:v>14169.346</c:v>
                </c:pt>
                <c:pt idx="161">
                  <c:v>14107.912</c:v>
                </c:pt>
                <c:pt idx="162">
                  <c:v>14046.724</c:v>
                </c:pt>
                <c:pt idx="163">
                  <c:v>14062.361999999999</c:v>
                </c:pt>
                <c:pt idx="164">
                  <c:v>14041.597</c:v>
                </c:pt>
                <c:pt idx="165">
                  <c:v>13997.955</c:v>
                </c:pt>
                <c:pt idx="166">
                  <c:v>13950.823</c:v>
                </c:pt>
                <c:pt idx="167">
                  <c:v>13953.276</c:v>
                </c:pt>
                <c:pt idx="168">
                  <c:v>13908.557000000001</c:v>
                </c:pt>
                <c:pt idx="169">
                  <c:v>13863.616</c:v>
                </c:pt>
                <c:pt idx="170">
                  <c:v>13897.618</c:v>
                </c:pt>
                <c:pt idx="171">
                  <c:v>13895.550999999999</c:v>
                </c:pt>
                <c:pt idx="172">
                  <c:v>13851.913</c:v>
                </c:pt>
                <c:pt idx="173">
                  <c:v>13860.547</c:v>
                </c:pt>
                <c:pt idx="174">
                  <c:v>13934.433999999999</c:v>
                </c:pt>
                <c:pt idx="175">
                  <c:v>14115.923000000001</c:v>
                </c:pt>
                <c:pt idx="176">
                  <c:v>14097.561</c:v>
                </c:pt>
                <c:pt idx="177">
                  <c:v>14196.373</c:v>
                </c:pt>
                <c:pt idx="178">
                  <c:v>14198.076999999999</c:v>
                </c:pt>
                <c:pt idx="179">
                  <c:v>14267.218999999999</c:v>
                </c:pt>
                <c:pt idx="180">
                  <c:v>14217.726000000001</c:v>
                </c:pt>
                <c:pt idx="181">
                  <c:v>14354.556</c:v>
                </c:pt>
                <c:pt idx="182">
                  <c:v>14417.273999999999</c:v>
                </c:pt>
                <c:pt idx="183">
                  <c:v>14443.665000000001</c:v>
                </c:pt>
                <c:pt idx="184">
                  <c:v>14433.905000000001</c:v>
                </c:pt>
                <c:pt idx="185">
                  <c:v>14571.365</c:v>
                </c:pt>
                <c:pt idx="186">
                  <c:v>14756.882</c:v>
                </c:pt>
                <c:pt idx="187">
                  <c:v>14856.581</c:v>
                </c:pt>
                <c:pt idx="188">
                  <c:v>14899.966</c:v>
                </c:pt>
                <c:pt idx="189">
                  <c:v>15056.512000000001</c:v>
                </c:pt>
                <c:pt idx="190">
                  <c:v>15185.377</c:v>
                </c:pt>
                <c:pt idx="191">
                  <c:v>15389.486999999999</c:v>
                </c:pt>
                <c:pt idx="192">
                  <c:v>15426.645</c:v>
                </c:pt>
                <c:pt idx="193">
                  <c:v>15566.665999999999</c:v>
                </c:pt>
                <c:pt idx="194">
                  <c:v>15751.357</c:v>
                </c:pt>
                <c:pt idx="195">
                  <c:v>15876.694</c:v>
                </c:pt>
                <c:pt idx="196">
                  <c:v>15874.764999999999</c:v>
                </c:pt>
                <c:pt idx="197">
                  <c:v>16041.848</c:v>
                </c:pt>
                <c:pt idx="198">
                  <c:v>16213.395</c:v>
                </c:pt>
                <c:pt idx="199">
                  <c:v>16377.369000000001</c:v>
                </c:pt>
                <c:pt idx="200">
                  <c:v>16450.374</c:v>
                </c:pt>
                <c:pt idx="201">
                  <c:v>16479.839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956-9837-70B60793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05952"/>
        <c:axId val="567731712"/>
      </c:lineChart>
      <c:dateAx>
        <c:axId val="567405952"/>
        <c:scaling>
          <c:orientation val="minMax"/>
          <c:min val="36586"/>
        </c:scaling>
        <c:delete val="0"/>
        <c:axPos val="b"/>
        <c:numFmt formatCode="[$-416]mmm\-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67731712"/>
        <c:crosses val="autoZero"/>
        <c:auto val="1"/>
        <c:lblOffset val="100"/>
        <c:baseTimeUnit val="months"/>
        <c:majorUnit val="6"/>
        <c:majorTimeUnit val="months"/>
      </c:dateAx>
      <c:valAx>
        <c:axId val="567731712"/>
        <c:scaling>
          <c:orientation val="minMax"/>
          <c:min val="7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6740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Total Assets (Billions USD)</a:t>
            </a: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5854358173784432E-2"/>
          <c:y val="7.679435354466764E-2"/>
          <c:w val="0.88803390177674313"/>
          <c:h val="0.7584569414249845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B101_BALANCESHEETS!$G$6:$AGV$6</c:f>
              <c:numCache>
                <c:formatCode>#,##0</c:formatCode>
                <c:ptCount val="874"/>
                <c:pt idx="0">
                  <c:v>4144.2110000000002</c:v>
                </c:pt>
                <c:pt idx="1">
                  <c:v>4087.4209999999998</c:v>
                </c:pt>
                <c:pt idx="2">
                  <c:v>4222.09</c:v>
                </c:pt>
                <c:pt idx="3">
                  <c:v>4354.3559999999998</c:v>
                </c:pt>
                <c:pt idx="4">
                  <c:v>4519.7610000000004</c:v>
                </c:pt>
                <c:pt idx="5">
                  <c:v>4607.2950000000001</c:v>
                </c:pt>
                <c:pt idx="6">
                  <c:v>4680.4070000000002</c:v>
                </c:pt>
                <c:pt idx="7">
                  <c:v>4818.2439999999997</c:v>
                </c:pt>
                <c:pt idx="8">
                  <c:v>4983.8109999999997</c:v>
                </c:pt>
                <c:pt idx="9">
                  <c:v>5068.6080000000002</c:v>
                </c:pt>
                <c:pt idx="10">
                  <c:v>5209.3829999999998</c:v>
                </c:pt>
                <c:pt idx="11">
                  <c:v>5474.7070000000003</c:v>
                </c:pt>
                <c:pt idx="12">
                  <c:v>5510.8280000000004</c:v>
                </c:pt>
                <c:pt idx="13">
                  <c:v>5569.3760000000002</c:v>
                </c:pt>
                <c:pt idx="14">
                  <c:v>5769.558</c:v>
                </c:pt>
                <c:pt idx="15">
                  <c:v>5750.5110000000004</c:v>
                </c:pt>
                <c:pt idx="16">
                  <c:v>5784.3490000000002</c:v>
                </c:pt>
                <c:pt idx="17">
                  <c:v>5787.9989999999998</c:v>
                </c:pt>
                <c:pt idx="18">
                  <c:v>5766.5929999999998</c:v>
                </c:pt>
                <c:pt idx="19">
                  <c:v>5918.3729999999996</c:v>
                </c:pt>
                <c:pt idx="20">
                  <c:v>6169.7579999999998</c:v>
                </c:pt>
                <c:pt idx="21">
                  <c:v>6416.5</c:v>
                </c:pt>
                <c:pt idx="22">
                  <c:v>6432.6540000000005</c:v>
                </c:pt>
                <c:pt idx="23">
                  <c:v>6624.3770000000004</c:v>
                </c:pt>
                <c:pt idx="24">
                  <c:v>6833.2349999999997</c:v>
                </c:pt>
                <c:pt idx="25">
                  <c:v>7036.98</c:v>
                </c:pt>
                <c:pt idx="26">
                  <c:v>7178.3680000000004</c:v>
                </c:pt>
                <c:pt idx="27">
                  <c:v>7375.3050000000003</c:v>
                </c:pt>
                <c:pt idx="28">
                  <c:v>7500.4960000000001</c:v>
                </c:pt>
                <c:pt idx="29">
                  <c:v>7718.23</c:v>
                </c:pt>
                <c:pt idx="30">
                  <c:v>7896.7120000000004</c:v>
                </c:pt>
                <c:pt idx="31">
                  <c:v>8093.2790000000005</c:v>
                </c:pt>
                <c:pt idx="32">
                  <c:v>8289.6759999999995</c:v>
                </c:pt>
                <c:pt idx="33">
                  <c:v>8589.2219999999998</c:v>
                </c:pt>
                <c:pt idx="34">
                  <c:v>8883.3240000000005</c:v>
                </c:pt>
                <c:pt idx="35">
                  <c:v>9107.4429999999993</c:v>
                </c:pt>
                <c:pt idx="36">
                  <c:v>9445.7610000000004</c:v>
                </c:pt>
                <c:pt idx="37">
                  <c:v>9765.8410000000003</c:v>
                </c:pt>
                <c:pt idx="38">
                  <c:v>10099.450999999999</c:v>
                </c:pt>
                <c:pt idx="39">
                  <c:v>10425.547</c:v>
                </c:pt>
                <c:pt idx="40">
                  <c:v>10647.218000000001</c:v>
                </c:pt>
                <c:pt idx="41">
                  <c:v>11011.536</c:v>
                </c:pt>
                <c:pt idx="42">
                  <c:v>11441.964</c:v>
                </c:pt>
                <c:pt idx="43">
                  <c:v>11808.825999999999</c:v>
                </c:pt>
                <c:pt idx="44">
                  <c:v>12015.540999999999</c:v>
                </c:pt>
                <c:pt idx="45">
                  <c:v>12336.781000000001</c:v>
                </c:pt>
                <c:pt idx="46">
                  <c:v>12469.242</c:v>
                </c:pt>
                <c:pt idx="47">
                  <c:v>12812.348</c:v>
                </c:pt>
                <c:pt idx="48">
                  <c:v>12954.004000000001</c:v>
                </c:pt>
                <c:pt idx="49">
                  <c:v>13109.174000000001</c:v>
                </c:pt>
                <c:pt idx="50">
                  <c:v>13343.896000000001</c:v>
                </c:pt>
                <c:pt idx="51">
                  <c:v>13706.768</c:v>
                </c:pt>
                <c:pt idx="52">
                  <c:v>14037.406000000001</c:v>
                </c:pt>
                <c:pt idx="53">
                  <c:v>14387.548000000001</c:v>
                </c:pt>
                <c:pt idx="54">
                  <c:v>14606.539000000001</c:v>
                </c:pt>
                <c:pt idx="55">
                  <c:v>14768.02</c:v>
                </c:pt>
                <c:pt idx="56">
                  <c:v>15041.419</c:v>
                </c:pt>
                <c:pt idx="57">
                  <c:v>15329.353999999999</c:v>
                </c:pt>
                <c:pt idx="58">
                  <c:v>15716.387000000001</c:v>
                </c:pt>
                <c:pt idx="59">
                  <c:v>16065.407999999999</c:v>
                </c:pt>
                <c:pt idx="60">
                  <c:v>16538.994999999999</c:v>
                </c:pt>
                <c:pt idx="61">
                  <c:v>16946.842000000001</c:v>
                </c:pt>
                <c:pt idx="62">
                  <c:v>17242.576000000001</c:v>
                </c:pt>
                <c:pt idx="63">
                  <c:v>17850.612000000001</c:v>
                </c:pt>
                <c:pt idx="64">
                  <c:v>18375.862000000001</c:v>
                </c:pt>
                <c:pt idx="65">
                  <c:v>18817.145</c:v>
                </c:pt>
                <c:pt idx="66">
                  <c:v>19082.825000000001</c:v>
                </c:pt>
                <c:pt idx="67">
                  <c:v>19740.316999999999</c:v>
                </c:pt>
                <c:pt idx="68">
                  <c:v>20369.958999999999</c:v>
                </c:pt>
                <c:pt idx="69">
                  <c:v>20755.182000000001</c:v>
                </c:pt>
                <c:pt idx="70">
                  <c:v>21244.973000000002</c:v>
                </c:pt>
                <c:pt idx="71">
                  <c:v>21241.499</c:v>
                </c:pt>
                <c:pt idx="72">
                  <c:v>21795.367999999999</c:v>
                </c:pt>
                <c:pt idx="73">
                  <c:v>22318.705000000002</c:v>
                </c:pt>
                <c:pt idx="74">
                  <c:v>22720.475999999999</c:v>
                </c:pt>
                <c:pt idx="75">
                  <c:v>23301.913</c:v>
                </c:pt>
                <c:pt idx="76">
                  <c:v>23779.005000000001</c:v>
                </c:pt>
                <c:pt idx="77">
                  <c:v>24289.375</c:v>
                </c:pt>
                <c:pt idx="78">
                  <c:v>24915.758000000002</c:v>
                </c:pt>
                <c:pt idx="79">
                  <c:v>25401.39</c:v>
                </c:pt>
                <c:pt idx="80">
                  <c:v>25598.030999999999</c:v>
                </c:pt>
                <c:pt idx="81">
                  <c:v>25909.039000000001</c:v>
                </c:pt>
                <c:pt idx="82">
                  <c:v>25804.36</c:v>
                </c:pt>
                <c:pt idx="83">
                  <c:v>26304.75</c:v>
                </c:pt>
                <c:pt idx="84">
                  <c:v>26915.241000000002</c:v>
                </c:pt>
                <c:pt idx="85">
                  <c:v>27028.959999999999</c:v>
                </c:pt>
                <c:pt idx="86">
                  <c:v>27350.626</c:v>
                </c:pt>
                <c:pt idx="87">
                  <c:v>28020.84</c:v>
                </c:pt>
                <c:pt idx="88">
                  <c:v>28131.281999999999</c:v>
                </c:pt>
                <c:pt idx="89">
                  <c:v>28260.741000000002</c:v>
                </c:pt>
                <c:pt idx="90">
                  <c:v>28679.028999999999</c:v>
                </c:pt>
                <c:pt idx="91">
                  <c:v>29351.078000000001</c:v>
                </c:pt>
                <c:pt idx="92">
                  <c:v>29688.327000000001</c:v>
                </c:pt>
                <c:pt idx="93">
                  <c:v>30018.794000000002</c:v>
                </c:pt>
                <c:pt idx="94">
                  <c:v>30502.012999999999</c:v>
                </c:pt>
                <c:pt idx="95">
                  <c:v>31029.942999999999</c:v>
                </c:pt>
                <c:pt idx="96">
                  <c:v>31219.760999999999</c:v>
                </c:pt>
                <c:pt idx="97">
                  <c:v>31487.831999999999</c:v>
                </c:pt>
                <c:pt idx="98">
                  <c:v>31935.429</c:v>
                </c:pt>
                <c:pt idx="99">
                  <c:v>32268.469000000001</c:v>
                </c:pt>
                <c:pt idx="100">
                  <c:v>32866.803</c:v>
                </c:pt>
                <c:pt idx="101">
                  <c:v>33516.832999999999</c:v>
                </c:pt>
                <c:pt idx="102">
                  <c:v>34270.722999999998</c:v>
                </c:pt>
                <c:pt idx="103">
                  <c:v>35082.023999999998</c:v>
                </c:pt>
                <c:pt idx="104">
                  <c:v>35759.447</c:v>
                </c:pt>
                <c:pt idx="105">
                  <c:v>36292.790999999997</c:v>
                </c:pt>
                <c:pt idx="106">
                  <c:v>36693.35</c:v>
                </c:pt>
                <c:pt idx="107">
                  <c:v>37506.790999999997</c:v>
                </c:pt>
                <c:pt idx="108">
                  <c:v>37929.697999999997</c:v>
                </c:pt>
                <c:pt idx="109">
                  <c:v>39333.635000000002</c:v>
                </c:pt>
                <c:pt idx="110">
                  <c:v>40485.364000000001</c:v>
                </c:pt>
                <c:pt idx="111">
                  <c:v>41221.086000000003</c:v>
                </c:pt>
                <c:pt idx="112">
                  <c:v>43022.152000000002</c:v>
                </c:pt>
                <c:pt idx="113">
                  <c:v>43766.2</c:v>
                </c:pt>
                <c:pt idx="114">
                  <c:v>43297.06</c:v>
                </c:pt>
                <c:pt idx="115">
                  <c:v>45517.233999999997</c:v>
                </c:pt>
                <c:pt idx="116">
                  <c:v>45937.665000000001</c:v>
                </c:pt>
                <c:pt idx="117">
                  <c:v>47121.635999999999</c:v>
                </c:pt>
                <c:pt idx="118">
                  <c:v>47265.544999999998</c:v>
                </c:pt>
                <c:pt idx="119">
                  <c:v>50052.847999999998</c:v>
                </c:pt>
                <c:pt idx="120">
                  <c:v>51424.928</c:v>
                </c:pt>
                <c:pt idx="121">
                  <c:v>51365.561999999998</c:v>
                </c:pt>
                <c:pt idx="122">
                  <c:v>52347.574999999997</c:v>
                </c:pt>
                <c:pt idx="123">
                  <c:v>52040.800000000003</c:v>
                </c:pt>
                <c:pt idx="124">
                  <c:v>52005.944000000003</c:v>
                </c:pt>
                <c:pt idx="125">
                  <c:v>53388.665000000001</c:v>
                </c:pt>
                <c:pt idx="126">
                  <c:v>52612.47</c:v>
                </c:pt>
                <c:pt idx="127">
                  <c:v>54282.220999999998</c:v>
                </c:pt>
                <c:pt idx="128">
                  <c:v>55059.841</c:v>
                </c:pt>
                <c:pt idx="129">
                  <c:v>54676.084000000003</c:v>
                </c:pt>
                <c:pt idx="130">
                  <c:v>53833.678</c:v>
                </c:pt>
                <c:pt idx="131">
                  <c:v>55287.222999999998</c:v>
                </c:pt>
                <c:pt idx="132">
                  <c:v>55753.413999999997</c:v>
                </c:pt>
                <c:pt idx="133">
                  <c:v>58067.158000000003</c:v>
                </c:pt>
                <c:pt idx="134">
                  <c:v>59253.328999999998</c:v>
                </c:pt>
                <c:pt idx="135">
                  <c:v>61493.618999999999</c:v>
                </c:pt>
                <c:pt idx="136">
                  <c:v>64276.546999999999</c:v>
                </c:pt>
                <c:pt idx="137">
                  <c:v>65404.73</c:v>
                </c:pt>
                <c:pt idx="138">
                  <c:v>67063.668999999994</c:v>
                </c:pt>
                <c:pt idx="139">
                  <c:v>69805.279999999999</c:v>
                </c:pt>
                <c:pt idx="140">
                  <c:v>70928.5</c:v>
                </c:pt>
                <c:pt idx="141">
                  <c:v>72869.701000000001</c:v>
                </c:pt>
                <c:pt idx="142">
                  <c:v>74878.077000000005</c:v>
                </c:pt>
                <c:pt idx="143">
                  <c:v>76809.725000000006</c:v>
                </c:pt>
                <c:pt idx="144">
                  <c:v>79019.838000000003</c:v>
                </c:pt>
                <c:pt idx="145">
                  <c:v>79422.888999999996</c:v>
                </c:pt>
                <c:pt idx="146">
                  <c:v>80924.417000000001</c:v>
                </c:pt>
                <c:pt idx="147">
                  <c:v>82675.864000000001</c:v>
                </c:pt>
                <c:pt idx="148">
                  <c:v>83904.22</c:v>
                </c:pt>
                <c:pt idx="149">
                  <c:v>84639.517999999996</c:v>
                </c:pt>
                <c:pt idx="150">
                  <c:v>85654.376999999993</c:v>
                </c:pt>
                <c:pt idx="151">
                  <c:v>85162.284</c:v>
                </c:pt>
                <c:pt idx="152">
                  <c:v>83250.062999999995</c:v>
                </c:pt>
                <c:pt idx="153">
                  <c:v>81651.971999999994</c:v>
                </c:pt>
                <c:pt idx="154">
                  <c:v>79520.077000000005</c:v>
                </c:pt>
                <c:pt idx="155">
                  <c:v>76039.883000000002</c:v>
                </c:pt>
                <c:pt idx="156">
                  <c:v>74653.513000000006</c:v>
                </c:pt>
                <c:pt idx="157">
                  <c:v>75204.120999999999</c:v>
                </c:pt>
                <c:pt idx="158">
                  <c:v>76763.918999999994</c:v>
                </c:pt>
                <c:pt idx="159">
                  <c:v>77035.241999999998</c:v>
                </c:pt>
                <c:pt idx="160">
                  <c:v>78110.254000000001</c:v>
                </c:pt>
                <c:pt idx="161">
                  <c:v>77584.467999999993</c:v>
                </c:pt>
                <c:pt idx="162">
                  <c:v>79567.729000000007</c:v>
                </c:pt>
                <c:pt idx="163">
                  <c:v>80489.645000000004</c:v>
                </c:pt>
                <c:pt idx="164">
                  <c:v>81642.426999999996</c:v>
                </c:pt>
                <c:pt idx="165">
                  <c:v>82057.95</c:v>
                </c:pt>
                <c:pt idx="166">
                  <c:v>80301.293000000005</c:v>
                </c:pt>
                <c:pt idx="167">
                  <c:v>81639.415999999997</c:v>
                </c:pt>
                <c:pt idx="168">
                  <c:v>83662.377999999997</c:v>
                </c:pt>
                <c:pt idx="169">
                  <c:v>83666.559999999998</c:v>
                </c:pt>
                <c:pt idx="170">
                  <c:v>85732.328999999998</c:v>
                </c:pt>
                <c:pt idx="171">
                  <c:v>86749.501999999993</c:v>
                </c:pt>
                <c:pt idx="172">
                  <c:v>89643.672999999995</c:v>
                </c:pt>
                <c:pt idx="173">
                  <c:v>90833.04</c:v>
                </c:pt>
                <c:pt idx="174">
                  <c:v>93458.937999999995</c:v>
                </c:pt>
                <c:pt idx="175">
                  <c:v>95738.144</c:v>
                </c:pt>
                <c:pt idx="176">
                  <c:v>97416.42</c:v>
                </c:pt>
                <c:pt idx="177">
                  <c:v>99400.114000000001</c:v>
                </c:pt>
                <c:pt idx="178">
                  <c:v>99998.312000000005</c:v>
                </c:pt>
                <c:pt idx="179">
                  <c:v>101971.38499999999</c:v>
                </c:pt>
                <c:pt idx="180">
                  <c:v>103829.726</c:v>
                </c:pt>
                <c:pt idx="181">
                  <c:v>104521.405</c:v>
                </c:pt>
                <c:pt idx="182">
                  <c:v>103623.075</c:v>
                </c:pt>
                <c:pt idx="183">
                  <c:v>105240.769</c:v>
                </c:pt>
                <c:pt idx="184">
                  <c:v>106434.16</c:v>
                </c:pt>
                <c:pt idx="185">
                  <c:v>108030.538</c:v>
                </c:pt>
                <c:pt idx="186">
                  <c:v>110081.13099999999</c:v>
                </c:pt>
                <c:pt idx="187">
                  <c:v>110965.298</c:v>
                </c:pt>
                <c:pt idx="188">
                  <c:v>113532.018</c:v>
                </c:pt>
                <c:pt idx="189">
                  <c:v>115424.84</c:v>
                </c:pt>
                <c:pt idx="190">
                  <c:v>117539.95600000001</c:v>
                </c:pt>
                <c:pt idx="191">
                  <c:v>120488.75900000001</c:v>
                </c:pt>
                <c:pt idx="192">
                  <c:v>121266.55100000001</c:v>
                </c:pt>
                <c:pt idx="193">
                  <c:v>123048.894</c:v>
                </c:pt>
                <c:pt idx="194">
                  <c:v>125202.117</c:v>
                </c:pt>
                <c:pt idx="195">
                  <c:v>121640.931</c:v>
                </c:pt>
                <c:pt idx="196">
                  <c:v>127686.83</c:v>
                </c:pt>
                <c:pt idx="197">
                  <c:v>129997.99800000001</c:v>
                </c:pt>
                <c:pt idx="198">
                  <c:v>131262.01199999999</c:v>
                </c:pt>
                <c:pt idx="199">
                  <c:v>134954.109</c:v>
                </c:pt>
                <c:pt idx="200">
                  <c:v>127798.584</c:v>
                </c:pt>
                <c:pt idx="201">
                  <c:v>135435.174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D-4B06-97A7-07F48E45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43040"/>
        <c:axId val="783036416"/>
      </c:lineChart>
      <c:dateAx>
        <c:axId val="737143040"/>
        <c:scaling>
          <c:orientation val="minMax"/>
          <c:min val="36586"/>
        </c:scaling>
        <c:delete val="0"/>
        <c:axPos val="b"/>
        <c:numFmt formatCode="[$-416]mmm\-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83036416"/>
        <c:crosses val="autoZero"/>
        <c:auto val="1"/>
        <c:lblOffset val="100"/>
        <c:baseTimeUnit val="months"/>
      </c:dateAx>
      <c:valAx>
        <c:axId val="783036416"/>
        <c:scaling>
          <c:orientation val="minMax"/>
          <c:max val="136000"/>
          <c:min val="45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37143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Total Assets (Billions USD)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3327735020587191E-3"/>
          <c:y val="4.8462430804298275E-2"/>
          <c:w val="0.97413228461969814"/>
          <c:h val="0.89426524722199607"/>
        </c:manualLayout>
      </c:layout>
      <c:lineChart>
        <c:grouping val="standard"/>
        <c:varyColors val="0"/>
        <c:ser>
          <c:idx val="2"/>
          <c:order val="0"/>
          <c:tx>
            <c:strRef>
              <c:f>B101_BALANCESHEETS!$E$35</c:f>
              <c:strCache>
                <c:ptCount val="1"/>
                <c:pt idx="0">
                  <c:v>Fixed Income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B101_BALANCESHEETS!$G$35:$AGV$35</c:f>
              <c:numCache>
                <c:formatCode>0</c:formatCode>
                <c:ptCount val="874"/>
                <c:pt idx="0">
                  <c:v>1357.6680000000001</c:v>
                </c:pt>
                <c:pt idx="1">
                  <c:v>1380.0499999999997</c:v>
                </c:pt>
                <c:pt idx="2">
                  <c:v>1423.0170000000003</c:v>
                </c:pt>
                <c:pt idx="3">
                  <c:v>1457.8910000000001</c:v>
                </c:pt>
                <c:pt idx="4">
                  <c:v>1497.0379999999998</c:v>
                </c:pt>
                <c:pt idx="5">
                  <c:v>1534.6329999999998</c:v>
                </c:pt>
                <c:pt idx="6">
                  <c:v>1573.0039999999999</c:v>
                </c:pt>
                <c:pt idx="7">
                  <c:v>1613.6730000000002</c:v>
                </c:pt>
                <c:pt idx="8">
                  <c:v>1658.748</c:v>
                </c:pt>
                <c:pt idx="9">
                  <c:v>1701.625</c:v>
                </c:pt>
                <c:pt idx="10">
                  <c:v>1751.163</c:v>
                </c:pt>
                <c:pt idx="11">
                  <c:v>1803.9780000000003</c:v>
                </c:pt>
                <c:pt idx="12">
                  <c:v>1840.8169999999998</c:v>
                </c:pt>
                <c:pt idx="13">
                  <c:v>1875.6669999999999</c:v>
                </c:pt>
                <c:pt idx="14">
                  <c:v>1912.636</c:v>
                </c:pt>
                <c:pt idx="15">
                  <c:v>1948.5529999999999</c:v>
                </c:pt>
                <c:pt idx="16">
                  <c:v>1993.961</c:v>
                </c:pt>
                <c:pt idx="17">
                  <c:v>2032.4010000000003</c:v>
                </c:pt>
                <c:pt idx="18">
                  <c:v>2073.5119999999997</c:v>
                </c:pt>
                <c:pt idx="19">
                  <c:v>2123.498</c:v>
                </c:pt>
                <c:pt idx="20">
                  <c:v>2160.3310000000001</c:v>
                </c:pt>
                <c:pt idx="21">
                  <c:v>2225.7260000000001</c:v>
                </c:pt>
                <c:pt idx="22">
                  <c:v>2279.0440000000003</c:v>
                </c:pt>
                <c:pt idx="23">
                  <c:v>2343.3429999999998</c:v>
                </c:pt>
                <c:pt idx="24">
                  <c:v>2393.1640000000002</c:v>
                </c:pt>
                <c:pt idx="25">
                  <c:v>2443.692</c:v>
                </c:pt>
                <c:pt idx="26">
                  <c:v>2487.7249999999999</c:v>
                </c:pt>
                <c:pt idx="27">
                  <c:v>2538.6450000000004</c:v>
                </c:pt>
                <c:pt idx="28">
                  <c:v>2595.7060000000001</c:v>
                </c:pt>
                <c:pt idx="29">
                  <c:v>2646.8580000000002</c:v>
                </c:pt>
                <c:pt idx="30">
                  <c:v>2710.4630000000002</c:v>
                </c:pt>
                <c:pt idx="31">
                  <c:v>2773.2329999999997</c:v>
                </c:pt>
                <c:pt idx="32">
                  <c:v>2842.4540000000002</c:v>
                </c:pt>
                <c:pt idx="33">
                  <c:v>2913.97</c:v>
                </c:pt>
                <c:pt idx="34">
                  <c:v>2998.1889999999999</c:v>
                </c:pt>
                <c:pt idx="35">
                  <c:v>3065.5630000000001</c:v>
                </c:pt>
                <c:pt idx="36">
                  <c:v>3128.6289999999999</c:v>
                </c:pt>
                <c:pt idx="37">
                  <c:v>3203.1320000000001</c:v>
                </c:pt>
                <c:pt idx="38">
                  <c:v>3294.8069999999998</c:v>
                </c:pt>
                <c:pt idx="39">
                  <c:v>3395.877</c:v>
                </c:pt>
                <c:pt idx="40">
                  <c:v>3462.6750000000002</c:v>
                </c:pt>
                <c:pt idx="41">
                  <c:v>3543.0710000000004</c:v>
                </c:pt>
                <c:pt idx="42">
                  <c:v>3662.2460000000001</c:v>
                </c:pt>
                <c:pt idx="43">
                  <c:v>3787.5</c:v>
                </c:pt>
                <c:pt idx="44">
                  <c:v>3842.723</c:v>
                </c:pt>
                <c:pt idx="45">
                  <c:v>3924.279</c:v>
                </c:pt>
                <c:pt idx="46">
                  <c:v>4020.0140000000001</c:v>
                </c:pt>
                <c:pt idx="47">
                  <c:v>4155.277</c:v>
                </c:pt>
                <c:pt idx="48">
                  <c:v>4261.8229999999994</c:v>
                </c:pt>
                <c:pt idx="49">
                  <c:v>4382.6320000000005</c:v>
                </c:pt>
                <c:pt idx="50">
                  <c:v>4520.7830000000004</c:v>
                </c:pt>
                <c:pt idx="51">
                  <c:v>4671.3630000000003</c:v>
                </c:pt>
                <c:pt idx="52">
                  <c:v>4836.6480000000001</c:v>
                </c:pt>
                <c:pt idx="53">
                  <c:v>5013.5950000000003</c:v>
                </c:pt>
                <c:pt idx="54">
                  <c:v>5163.2779999999993</c:v>
                </c:pt>
                <c:pt idx="55">
                  <c:v>5273.0620000000008</c:v>
                </c:pt>
                <c:pt idx="56">
                  <c:v>5408.8919999999998</c:v>
                </c:pt>
                <c:pt idx="57">
                  <c:v>5582.5189999999993</c:v>
                </c:pt>
                <c:pt idx="58">
                  <c:v>5760.2009999999991</c:v>
                </c:pt>
                <c:pt idx="59">
                  <c:v>5916.8149999999996</c:v>
                </c:pt>
                <c:pt idx="60">
                  <c:v>6115.9039999999995</c:v>
                </c:pt>
                <c:pt idx="61">
                  <c:v>6243.174</c:v>
                </c:pt>
                <c:pt idx="62">
                  <c:v>6363.0709999999999</c:v>
                </c:pt>
                <c:pt idx="63">
                  <c:v>6492.5569999999998</c:v>
                </c:pt>
                <c:pt idx="64">
                  <c:v>6603.3980000000001</c:v>
                </c:pt>
                <c:pt idx="65">
                  <c:v>6718.6689999999999</c:v>
                </c:pt>
                <c:pt idx="66">
                  <c:v>6831.6190000000006</c:v>
                </c:pt>
                <c:pt idx="67">
                  <c:v>7067.2030000000004</c:v>
                </c:pt>
                <c:pt idx="68">
                  <c:v>7145.4990000000007</c:v>
                </c:pt>
                <c:pt idx="69">
                  <c:v>7320.9390000000003</c:v>
                </c:pt>
                <c:pt idx="70">
                  <c:v>7512.512999999999</c:v>
                </c:pt>
                <c:pt idx="71">
                  <c:v>7630.6510000000007</c:v>
                </c:pt>
                <c:pt idx="72">
                  <c:v>7790.5880000000006</c:v>
                </c:pt>
                <c:pt idx="73">
                  <c:v>7958.076</c:v>
                </c:pt>
                <c:pt idx="74">
                  <c:v>8117.9290000000001</c:v>
                </c:pt>
                <c:pt idx="75">
                  <c:v>8325.4790000000012</c:v>
                </c:pt>
                <c:pt idx="76">
                  <c:v>8457.1330000000016</c:v>
                </c:pt>
                <c:pt idx="77">
                  <c:v>8607.9799999999977</c:v>
                </c:pt>
                <c:pt idx="78">
                  <c:v>8775.2639999999992</c:v>
                </c:pt>
                <c:pt idx="79">
                  <c:v>8979.8159999999989</c:v>
                </c:pt>
                <c:pt idx="80">
                  <c:v>9100.1309999999994</c:v>
                </c:pt>
                <c:pt idx="81">
                  <c:v>9255.259</c:v>
                </c:pt>
                <c:pt idx="82">
                  <c:v>9383.0930000000008</c:v>
                </c:pt>
                <c:pt idx="83">
                  <c:v>9585.2939999999999</c:v>
                </c:pt>
                <c:pt idx="84">
                  <c:v>9710.3220000000001</c:v>
                </c:pt>
                <c:pt idx="85">
                  <c:v>9790.9520000000011</c:v>
                </c:pt>
                <c:pt idx="86">
                  <c:v>9938.0879999999997</c:v>
                </c:pt>
                <c:pt idx="87">
                  <c:v>10116.748000000001</c:v>
                </c:pt>
                <c:pt idx="88">
                  <c:v>10128.064</c:v>
                </c:pt>
                <c:pt idx="89">
                  <c:v>10233.800999999999</c:v>
                </c:pt>
                <c:pt idx="90">
                  <c:v>10421.996000000001</c:v>
                </c:pt>
                <c:pt idx="91">
                  <c:v>10617.37</c:v>
                </c:pt>
                <c:pt idx="92">
                  <c:v>10700.377999999999</c:v>
                </c:pt>
                <c:pt idx="93">
                  <c:v>10779.284</c:v>
                </c:pt>
                <c:pt idx="94">
                  <c:v>10888.508</c:v>
                </c:pt>
                <c:pt idx="95">
                  <c:v>10984.457999999999</c:v>
                </c:pt>
                <c:pt idx="96">
                  <c:v>11132.999000000002</c:v>
                </c:pt>
                <c:pt idx="97">
                  <c:v>11250.491</c:v>
                </c:pt>
                <c:pt idx="98">
                  <c:v>11407.214</c:v>
                </c:pt>
                <c:pt idx="99">
                  <c:v>11551.880999999999</c:v>
                </c:pt>
                <c:pt idx="100">
                  <c:v>11701.148999999999</c:v>
                </c:pt>
                <c:pt idx="101">
                  <c:v>11891.548999999999</c:v>
                </c:pt>
                <c:pt idx="102">
                  <c:v>12081.044999999998</c:v>
                </c:pt>
                <c:pt idx="103">
                  <c:v>12271.127999999999</c:v>
                </c:pt>
                <c:pt idx="104">
                  <c:v>12468.975</c:v>
                </c:pt>
                <c:pt idx="105">
                  <c:v>12634.470999999998</c:v>
                </c:pt>
                <c:pt idx="106">
                  <c:v>12824.839999999997</c:v>
                </c:pt>
                <c:pt idx="107">
                  <c:v>13165.675999999999</c:v>
                </c:pt>
                <c:pt idx="108">
                  <c:v>13206.836999999998</c:v>
                </c:pt>
                <c:pt idx="109">
                  <c:v>13564.364</c:v>
                </c:pt>
                <c:pt idx="110">
                  <c:v>13874.036</c:v>
                </c:pt>
                <c:pt idx="111">
                  <c:v>14045.861000000003</c:v>
                </c:pt>
                <c:pt idx="112">
                  <c:v>14392.264999999999</c:v>
                </c:pt>
                <c:pt idx="113">
                  <c:v>14603.813</c:v>
                </c:pt>
                <c:pt idx="114">
                  <c:v>14607.853999999999</c:v>
                </c:pt>
                <c:pt idx="115">
                  <c:v>15140.728999999999</c:v>
                </c:pt>
                <c:pt idx="116">
                  <c:v>15248.809000000001</c:v>
                </c:pt>
                <c:pt idx="117">
                  <c:v>15445.477999999997</c:v>
                </c:pt>
                <c:pt idx="118">
                  <c:v>15460.396999999999</c:v>
                </c:pt>
                <c:pt idx="119">
                  <c:v>16095.015000000001</c:v>
                </c:pt>
                <c:pt idx="120">
                  <c:v>16388.776999999998</c:v>
                </c:pt>
                <c:pt idx="121">
                  <c:v>16372.133</c:v>
                </c:pt>
                <c:pt idx="122">
                  <c:v>16507.842000000001</c:v>
                </c:pt>
                <c:pt idx="123">
                  <c:v>16702.391</c:v>
                </c:pt>
                <c:pt idx="124">
                  <c:v>16553.955000000002</c:v>
                </c:pt>
                <c:pt idx="125">
                  <c:v>16775.931</c:v>
                </c:pt>
                <c:pt idx="126">
                  <c:v>16883.990999999998</c:v>
                </c:pt>
                <c:pt idx="127">
                  <c:v>17042.732999999997</c:v>
                </c:pt>
                <c:pt idx="128">
                  <c:v>17311.146000000001</c:v>
                </c:pt>
                <c:pt idx="129">
                  <c:v>17160.366000000002</c:v>
                </c:pt>
                <c:pt idx="130">
                  <c:v>17121.988999999998</c:v>
                </c:pt>
                <c:pt idx="131">
                  <c:v>17344.467000000001</c:v>
                </c:pt>
                <c:pt idx="132">
                  <c:v>17611.926999999996</c:v>
                </c:pt>
                <c:pt idx="133">
                  <c:v>18217.381000000001</c:v>
                </c:pt>
                <c:pt idx="134">
                  <c:v>18447.195</c:v>
                </c:pt>
                <c:pt idx="135">
                  <c:v>18981.755000000001</c:v>
                </c:pt>
                <c:pt idx="136">
                  <c:v>20211.7</c:v>
                </c:pt>
                <c:pt idx="137">
                  <c:v>20385.902000000002</c:v>
                </c:pt>
                <c:pt idx="138">
                  <c:v>20741.019</c:v>
                </c:pt>
                <c:pt idx="139">
                  <c:v>21662.879000000001</c:v>
                </c:pt>
                <c:pt idx="140">
                  <c:v>21792.620999999999</c:v>
                </c:pt>
                <c:pt idx="141">
                  <c:v>22259.344000000001</c:v>
                </c:pt>
                <c:pt idx="142">
                  <c:v>22557.603999999999</c:v>
                </c:pt>
                <c:pt idx="143">
                  <c:v>22912.359000000004</c:v>
                </c:pt>
                <c:pt idx="144">
                  <c:v>23564.876</c:v>
                </c:pt>
                <c:pt idx="145">
                  <c:v>23634.731</c:v>
                </c:pt>
                <c:pt idx="146">
                  <c:v>24090.056</c:v>
                </c:pt>
                <c:pt idx="147">
                  <c:v>24317.554999999997</c:v>
                </c:pt>
                <c:pt idx="148">
                  <c:v>24865.880999999998</c:v>
                </c:pt>
                <c:pt idx="149">
                  <c:v>25261.350999999995</c:v>
                </c:pt>
                <c:pt idx="150">
                  <c:v>25751.898000000001</c:v>
                </c:pt>
                <c:pt idx="151">
                  <c:v>26074.731000000003</c:v>
                </c:pt>
                <c:pt idx="152">
                  <c:v>26280.217999999997</c:v>
                </c:pt>
                <c:pt idx="153">
                  <c:v>26306.461000000003</c:v>
                </c:pt>
                <c:pt idx="154">
                  <c:v>26361.444</c:v>
                </c:pt>
                <c:pt idx="155">
                  <c:v>26094.037</c:v>
                </c:pt>
                <c:pt idx="156">
                  <c:v>25931.661</c:v>
                </c:pt>
                <c:pt idx="157">
                  <c:v>26013.271999999994</c:v>
                </c:pt>
                <c:pt idx="158">
                  <c:v>26845.111000000001</c:v>
                </c:pt>
                <c:pt idx="159">
                  <c:v>27299.116999999998</c:v>
                </c:pt>
                <c:pt idx="160">
                  <c:v>27888.314000000002</c:v>
                </c:pt>
                <c:pt idx="161">
                  <c:v>28105.223000000002</c:v>
                </c:pt>
                <c:pt idx="162">
                  <c:v>28968.730000000003</c:v>
                </c:pt>
                <c:pt idx="163">
                  <c:v>29420.711000000003</c:v>
                </c:pt>
                <c:pt idx="164">
                  <c:v>29915.400999999998</c:v>
                </c:pt>
                <c:pt idx="165">
                  <c:v>30240.527999999995</c:v>
                </c:pt>
                <c:pt idx="166">
                  <c:v>30350.100000000002</c:v>
                </c:pt>
                <c:pt idx="167">
                  <c:v>30696.202000000001</c:v>
                </c:pt>
                <c:pt idx="168">
                  <c:v>31225.734000000004</c:v>
                </c:pt>
                <c:pt idx="169" formatCode="_-* #,##0_-;\-* #,##0_-;_-* &quot;-&quot;??_-;_-@_-">
                  <c:v>31410.436999999998</c:v>
                </c:pt>
                <c:pt idx="170" formatCode="_-* #,##0_-;\-* #,##0_-;_-* &quot;-&quot;??_-;_-@_-">
                  <c:v>31762.128000000001</c:v>
                </c:pt>
                <c:pt idx="171" formatCode="_-* #,##0_-;\-* #,##0_-;_-* &quot;-&quot;??_-;_-@_-">
                  <c:v>32214.402999999998</c:v>
                </c:pt>
                <c:pt idx="172" formatCode="_-* #,##0_-;\-* #,##0_-;_-* &quot;-&quot;??_-;_-@_-">
                  <c:v>32931.692999999999</c:v>
                </c:pt>
                <c:pt idx="173" formatCode="_-* #,##0_-;\-* #,##0_-;_-* &quot;-&quot;??_-;_-@_-">
                  <c:v>33275.567999999999</c:v>
                </c:pt>
                <c:pt idx="174" formatCode="_-* #,##0_-;\-* #,##0_-;_-* &quot;-&quot;??_-;_-@_-">
                  <c:v>34013.546999999999</c:v>
                </c:pt>
                <c:pt idx="175" formatCode="_-* #,##0_-;\-* #,##0_-;_-* &quot;-&quot;??_-;_-@_-">
                  <c:v>34655.152999999998</c:v>
                </c:pt>
                <c:pt idx="176" formatCode="_-* #,##0_-;\-* #,##0_-;_-* &quot;-&quot;??_-;_-@_-">
                  <c:v>35178.958000000006</c:v>
                </c:pt>
                <c:pt idx="177" formatCode="_-* #,##0_-;\-* #,##0_-;_-* &quot;-&quot;??_-;_-@_-">
                  <c:v>35487.915000000008</c:v>
                </c:pt>
                <c:pt idx="178" formatCode="_-* #,##0_-;\-* #,##0_-;_-* &quot;-&quot;??_-;_-@_-">
                  <c:v>35693.764000000003</c:v>
                </c:pt>
                <c:pt idx="179" formatCode="_-* #,##0_-;\-* #,##0_-;_-* &quot;-&quot;??_-;_-@_-">
                  <c:v>36144.392999999996</c:v>
                </c:pt>
                <c:pt idx="180" formatCode="_-* #,##0_-;\-* #,##0_-;_-* &quot;-&quot;??_-;_-@_-">
                  <c:v>36763.625</c:v>
                </c:pt>
                <c:pt idx="181" formatCode="_-* #,##0_-;\-* #,##0_-;_-* &quot;-&quot;??_-;_-@_-">
                  <c:v>36866.087</c:v>
                </c:pt>
                <c:pt idx="182" formatCode="_-* #,##0_-;\-* #,##0_-;_-* &quot;-&quot;??_-;_-@_-">
                  <c:v>36930.408000000003</c:v>
                </c:pt>
                <c:pt idx="183" formatCode="_-* #,##0_-;\-* #,##0_-;_-* &quot;-&quot;??_-;_-@_-">
                  <c:v>37464.701000000001</c:v>
                </c:pt>
                <c:pt idx="184" formatCode="_-* #,##0_-;\-* #,##0_-;_-* &quot;-&quot;??_-;_-@_-">
                  <c:v>37919.254999999997</c:v>
                </c:pt>
                <c:pt idx="185" formatCode="_-* #,##0_-;\-* #,##0_-;_-* &quot;-&quot;??_-;_-@_-">
                  <c:v>38280.455000000002</c:v>
                </c:pt>
                <c:pt idx="186" formatCode="_-* #,##0_-;\-* #,##0_-;_-* &quot;-&quot;??_-;_-@_-">
                  <c:v>38730.182000000001</c:v>
                </c:pt>
                <c:pt idx="187" formatCode="_-* #,##0_-;\-* #,##0_-;_-* &quot;-&quot;??_-;_-@_-">
                  <c:v>38865.775999999998</c:v>
                </c:pt>
                <c:pt idx="188" formatCode="_-* #,##0_-;\-* #,##0_-;_-* &quot;-&quot;??_-;_-@_-">
                  <c:v>39585.931000000004</c:v>
                </c:pt>
                <c:pt idx="189" formatCode="_-* #,##0_-;\-* #,##0_-;_-* &quot;-&quot;??_-;_-@_-">
                  <c:v>39902.99</c:v>
                </c:pt>
                <c:pt idx="190" formatCode="_-* #,##0_-;\-* #,##0_-;_-* &quot;-&quot;??_-;_-@_-">
                  <c:v>40217.789000000004</c:v>
                </c:pt>
                <c:pt idx="191" formatCode="_-* #,##0_-;\-* #,##0_-;_-* &quot;-&quot;??_-;_-@_-">
                  <c:v>40848.015999999996</c:v>
                </c:pt>
                <c:pt idx="192" formatCode="_-* #,##0_-;\-* #,##0_-;_-* &quot;-&quot;??_-;_-@_-">
                  <c:v>41335.796999999991</c:v>
                </c:pt>
                <c:pt idx="193" formatCode="_-* #,##0_-;\-* #,##0_-;_-* &quot;-&quot;??_-;_-@_-">
                  <c:v>41647.026999999995</c:v>
                </c:pt>
                <c:pt idx="194" formatCode="_-* #,##0_-;\-* #,##0_-;_-* &quot;-&quot;??_-;_-@_-">
                  <c:v>42176.577000000005</c:v>
                </c:pt>
                <c:pt idx="195" formatCode="_-* #,##0_-;\-* #,##0_-;_-* &quot;-&quot;??_-;_-@_-">
                  <c:v>41701.991999999991</c:v>
                </c:pt>
                <c:pt idx="196" formatCode="_-* #,##0_-;\-* #,##0_-;_-* &quot;-&quot;??_-;_-@_-">
                  <c:v>43087.286000000007</c:v>
                </c:pt>
                <c:pt idx="197" formatCode="_-* #,##0_-;\-* #,##0_-;_-* &quot;-&quot;??_-;_-@_-">
                  <c:v>43544.697000000007</c:v>
                </c:pt>
                <c:pt idx="198" formatCode="_-* #,##0_-;\-* #,##0_-;_-* &quot;-&quot;??_-;_-@_-">
                  <c:v>43793.783000000003</c:v>
                </c:pt>
                <c:pt idx="199" formatCode="_-* #,##0_-;\-* #,##0_-;_-* &quot;-&quot;??_-;_-@_-">
                  <c:v>44787.358</c:v>
                </c:pt>
                <c:pt idx="200" formatCode="_-* #,##0_-;\-* #,##0_-;_-* &quot;-&quot;??_-;_-@_-">
                  <c:v>43928.821000000004</c:v>
                </c:pt>
                <c:pt idx="201" formatCode="_-* #,##0_-;\-* #,##0_-;_-* &quot;-&quot;??_-;_-@_-">
                  <c:v>45933.960999999996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E-4F96-8FD6-BB23FF94847C}"/>
            </c:ext>
          </c:extLst>
        </c:ser>
        <c:ser>
          <c:idx val="1"/>
          <c:order val="1"/>
          <c:tx>
            <c:strRef>
              <c:f>B101_BALANCESHEETS!$E$36</c:f>
              <c:strCache>
                <c:ptCount val="1"/>
                <c:pt idx="0">
                  <c:v>Variable Income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B101_BALANCESHEETS!$G$36:$AGV$36</c:f>
              <c:numCache>
                <c:formatCode>0</c:formatCode>
                <c:ptCount val="874"/>
                <c:pt idx="0">
                  <c:v>1468.2160000000003</c:v>
                </c:pt>
                <c:pt idx="1">
                  <c:v>1350.5550000000001</c:v>
                </c:pt>
                <c:pt idx="2">
                  <c:v>1436.182</c:v>
                </c:pt>
                <c:pt idx="3">
                  <c:v>1505.5930000000001</c:v>
                </c:pt>
                <c:pt idx="4">
                  <c:v>1595.5650000000001</c:v>
                </c:pt>
                <c:pt idx="5">
                  <c:v>1611.6460000000002</c:v>
                </c:pt>
                <c:pt idx="6">
                  <c:v>1616.6149999999998</c:v>
                </c:pt>
                <c:pt idx="7">
                  <c:v>1686.6759999999999</c:v>
                </c:pt>
                <c:pt idx="8">
                  <c:v>1754.1730000000002</c:v>
                </c:pt>
                <c:pt idx="9">
                  <c:v>1766.34</c:v>
                </c:pt>
                <c:pt idx="10">
                  <c:v>1808.6549999999997</c:v>
                </c:pt>
                <c:pt idx="11">
                  <c:v>1956.5380000000002</c:v>
                </c:pt>
                <c:pt idx="12">
                  <c:v>1911.3110000000001</c:v>
                </c:pt>
                <c:pt idx="13">
                  <c:v>1874.5319999999999</c:v>
                </c:pt>
                <c:pt idx="14">
                  <c:v>1965.5840000000001</c:v>
                </c:pt>
                <c:pt idx="15">
                  <c:v>1858.6049999999998</c:v>
                </c:pt>
                <c:pt idx="16">
                  <c:v>1845.85</c:v>
                </c:pt>
                <c:pt idx="17">
                  <c:v>1793.2839999999999</c:v>
                </c:pt>
                <c:pt idx="18">
                  <c:v>1690.9420000000002</c:v>
                </c:pt>
                <c:pt idx="19">
                  <c:v>1730.3729999999998</c:v>
                </c:pt>
                <c:pt idx="20">
                  <c:v>1867.0089999999998</c:v>
                </c:pt>
                <c:pt idx="21">
                  <c:v>1974.691</c:v>
                </c:pt>
                <c:pt idx="22">
                  <c:v>1924.9560000000001</c:v>
                </c:pt>
                <c:pt idx="23">
                  <c:v>1994.6950000000002</c:v>
                </c:pt>
                <c:pt idx="24">
                  <c:v>2105.1569999999997</c:v>
                </c:pt>
                <c:pt idx="25">
                  <c:v>2173.0300000000002</c:v>
                </c:pt>
                <c:pt idx="26">
                  <c:v>2219.1920000000005</c:v>
                </c:pt>
                <c:pt idx="27">
                  <c:v>2293.4970000000008</c:v>
                </c:pt>
                <c:pt idx="28">
                  <c:v>2274.7530000000002</c:v>
                </c:pt>
                <c:pt idx="29">
                  <c:v>2328.3939999999998</c:v>
                </c:pt>
                <c:pt idx="30">
                  <c:v>2346.9230000000002</c:v>
                </c:pt>
                <c:pt idx="31">
                  <c:v>2372.748</c:v>
                </c:pt>
                <c:pt idx="32">
                  <c:v>2404.7719999999999</c:v>
                </c:pt>
                <c:pt idx="33">
                  <c:v>2502.6410000000001</c:v>
                </c:pt>
                <c:pt idx="34">
                  <c:v>2596.4580000000005</c:v>
                </c:pt>
                <c:pt idx="35">
                  <c:v>2633.8469999999993</c:v>
                </c:pt>
                <c:pt idx="36">
                  <c:v>2755.0900000000006</c:v>
                </c:pt>
                <c:pt idx="37">
                  <c:v>2845.0639999999999</c:v>
                </c:pt>
                <c:pt idx="38">
                  <c:v>2959.2150000000006</c:v>
                </c:pt>
                <c:pt idx="39">
                  <c:v>3067.5209999999997</c:v>
                </c:pt>
                <c:pt idx="40">
                  <c:v>3071.1660000000002</c:v>
                </c:pt>
                <c:pt idx="41">
                  <c:v>3244.4650000000001</c:v>
                </c:pt>
                <c:pt idx="42">
                  <c:v>3409.797</c:v>
                </c:pt>
                <c:pt idx="43">
                  <c:v>3569.8690000000001</c:v>
                </c:pt>
                <c:pt idx="44">
                  <c:v>3657.8270000000002</c:v>
                </c:pt>
                <c:pt idx="45">
                  <c:v>3696.4719999999998</c:v>
                </c:pt>
                <c:pt idx="46">
                  <c:v>3606.9760000000001</c:v>
                </c:pt>
                <c:pt idx="47">
                  <c:v>3740.0849999999996</c:v>
                </c:pt>
                <c:pt idx="48">
                  <c:v>3661.5739999999996</c:v>
                </c:pt>
                <c:pt idx="49">
                  <c:v>3651.3319999999999</c:v>
                </c:pt>
                <c:pt idx="50">
                  <c:v>3726.2130000000006</c:v>
                </c:pt>
                <c:pt idx="51">
                  <c:v>3887.4399999999996</c:v>
                </c:pt>
                <c:pt idx="52">
                  <c:v>3979.0240000000003</c:v>
                </c:pt>
                <c:pt idx="53">
                  <c:v>4083.8209999999999</c:v>
                </c:pt>
                <c:pt idx="54">
                  <c:v>4078.0669999999996</c:v>
                </c:pt>
                <c:pt idx="55">
                  <c:v>4051.4259999999999</c:v>
                </c:pt>
                <c:pt idx="56">
                  <c:v>3981.9949999999999</c:v>
                </c:pt>
                <c:pt idx="57">
                  <c:v>3922.308</c:v>
                </c:pt>
                <c:pt idx="58">
                  <c:v>3968.9739999999997</c:v>
                </c:pt>
                <c:pt idx="59">
                  <c:v>4006.1820000000002</c:v>
                </c:pt>
                <c:pt idx="60">
                  <c:v>4106.7020000000002</c:v>
                </c:pt>
                <c:pt idx="61">
                  <c:v>4195.134</c:v>
                </c:pt>
                <c:pt idx="62">
                  <c:v>4167.8580000000002</c:v>
                </c:pt>
                <c:pt idx="63">
                  <c:v>4443.0590000000002</c:v>
                </c:pt>
                <c:pt idx="64">
                  <c:v>4716.4230000000007</c:v>
                </c:pt>
                <c:pt idx="65">
                  <c:v>4857.7290000000003</c:v>
                </c:pt>
                <c:pt idx="66">
                  <c:v>4816.1990000000005</c:v>
                </c:pt>
                <c:pt idx="67">
                  <c:v>5057.0119999999997</c:v>
                </c:pt>
                <c:pt idx="68">
                  <c:v>5427.1730000000007</c:v>
                </c:pt>
                <c:pt idx="69">
                  <c:v>5448.6119999999992</c:v>
                </c:pt>
                <c:pt idx="70">
                  <c:v>5564.1009999999997</c:v>
                </c:pt>
                <c:pt idx="71">
                  <c:v>5303.4819999999991</c:v>
                </c:pt>
                <c:pt idx="72">
                  <c:v>5508.7619999999997</c:v>
                </c:pt>
                <c:pt idx="73">
                  <c:v>5623.8059999999996</c:v>
                </c:pt>
                <c:pt idx="74">
                  <c:v>5687.558</c:v>
                </c:pt>
                <c:pt idx="75">
                  <c:v>5889.47</c:v>
                </c:pt>
                <c:pt idx="76">
                  <c:v>6066.6080000000002</c:v>
                </c:pt>
                <c:pt idx="77">
                  <c:v>6251.5149999999985</c:v>
                </c:pt>
                <c:pt idx="78">
                  <c:v>6466.9310000000005</c:v>
                </c:pt>
                <c:pt idx="79">
                  <c:v>6603.7030000000013</c:v>
                </c:pt>
                <c:pt idx="80">
                  <c:v>6543.0450000000001</c:v>
                </c:pt>
                <c:pt idx="81">
                  <c:v>6634.3409999999994</c:v>
                </c:pt>
                <c:pt idx="82">
                  <c:v>6325.1959999999999</c:v>
                </c:pt>
                <c:pt idx="83">
                  <c:v>6613.052999999999</c:v>
                </c:pt>
                <c:pt idx="84">
                  <c:v>7028.7430000000004</c:v>
                </c:pt>
                <c:pt idx="85">
                  <c:v>7009.8520000000008</c:v>
                </c:pt>
                <c:pt idx="86">
                  <c:v>7149.9780000000001</c:v>
                </c:pt>
                <c:pt idx="87">
                  <c:v>7578.9629999999988</c:v>
                </c:pt>
                <c:pt idx="88">
                  <c:v>7576.45</c:v>
                </c:pt>
                <c:pt idx="89">
                  <c:v>7556.7120000000004</c:v>
                </c:pt>
                <c:pt idx="90">
                  <c:v>7693.369999999999</c:v>
                </c:pt>
                <c:pt idx="91">
                  <c:v>8079.7920000000004</c:v>
                </c:pt>
                <c:pt idx="92">
                  <c:v>8310.9329999999991</c:v>
                </c:pt>
                <c:pt idx="93">
                  <c:v>8443.1309999999994</c:v>
                </c:pt>
                <c:pt idx="94">
                  <c:v>8695.4410000000007</c:v>
                </c:pt>
                <c:pt idx="95">
                  <c:v>8996.9369999999999</c:v>
                </c:pt>
                <c:pt idx="96">
                  <c:v>8938.9609999999993</c:v>
                </c:pt>
                <c:pt idx="97">
                  <c:v>8956.7570000000014</c:v>
                </c:pt>
                <c:pt idx="98">
                  <c:v>9123.2349999999988</c:v>
                </c:pt>
                <c:pt idx="99">
                  <c:v>9213.1929999999993</c:v>
                </c:pt>
                <c:pt idx="100">
                  <c:v>9572.3549999999996</c:v>
                </c:pt>
                <c:pt idx="101">
                  <c:v>9930.3989999999994</c:v>
                </c:pt>
                <c:pt idx="102">
                  <c:v>10375.053999999998</c:v>
                </c:pt>
                <c:pt idx="103">
                  <c:v>10885.157999999999</c:v>
                </c:pt>
                <c:pt idx="104">
                  <c:v>11220.165000000001</c:v>
                </c:pt>
                <c:pt idx="105">
                  <c:v>11470.207000000002</c:v>
                </c:pt>
                <c:pt idx="106">
                  <c:v>11556.288999999999</c:v>
                </c:pt>
                <c:pt idx="107">
                  <c:v>11901.302999999996</c:v>
                </c:pt>
                <c:pt idx="108">
                  <c:v>12086.875</c:v>
                </c:pt>
                <c:pt idx="109">
                  <c:v>13005.442000000001</c:v>
                </c:pt>
                <c:pt idx="110">
                  <c:v>13673.1</c:v>
                </c:pt>
                <c:pt idx="111">
                  <c:v>14011.791999999999</c:v>
                </c:pt>
                <c:pt idx="112">
                  <c:v>15198.18</c:v>
                </c:pt>
                <c:pt idx="113">
                  <c:v>15466.696</c:v>
                </c:pt>
                <c:pt idx="114">
                  <c:v>14695.015999999998</c:v>
                </c:pt>
                <c:pt idx="115">
                  <c:v>16076.019</c:v>
                </c:pt>
                <c:pt idx="116">
                  <c:v>16158.040000000003</c:v>
                </c:pt>
                <c:pt idx="117">
                  <c:v>16856.671999999999</c:v>
                </c:pt>
                <c:pt idx="118">
                  <c:v>16601.357</c:v>
                </c:pt>
                <c:pt idx="119">
                  <c:v>18413.865999999998</c:v>
                </c:pt>
                <c:pt idx="120">
                  <c:v>19029.166000000005</c:v>
                </c:pt>
                <c:pt idx="121">
                  <c:v>18493.306999999997</c:v>
                </c:pt>
                <c:pt idx="122">
                  <c:v>18792.397000000001</c:v>
                </c:pt>
                <c:pt idx="123">
                  <c:v>17774.968000000001</c:v>
                </c:pt>
                <c:pt idx="124">
                  <c:v>17110.582000000002</c:v>
                </c:pt>
                <c:pt idx="125">
                  <c:v>17873.933999999997</c:v>
                </c:pt>
                <c:pt idx="126">
                  <c:v>16568.406999999999</c:v>
                </c:pt>
                <c:pt idx="127">
                  <c:v>17696.937999999998</c:v>
                </c:pt>
                <c:pt idx="128">
                  <c:v>17772.555</c:v>
                </c:pt>
                <c:pt idx="129">
                  <c:v>17123.178</c:v>
                </c:pt>
                <c:pt idx="130">
                  <c:v>15880.139000000001</c:v>
                </c:pt>
                <c:pt idx="131">
                  <c:v>16659.418999999998</c:v>
                </c:pt>
                <c:pt idx="132">
                  <c:v>16379.070999999996</c:v>
                </c:pt>
                <c:pt idx="133">
                  <c:v>17643.697</c:v>
                </c:pt>
                <c:pt idx="134">
                  <c:v>18139.268999999997</c:v>
                </c:pt>
                <c:pt idx="135">
                  <c:v>19356.246999999999</c:v>
                </c:pt>
                <c:pt idx="136">
                  <c:v>20081.403999999999</c:v>
                </c:pt>
                <c:pt idx="137">
                  <c:v>20267.944000000003</c:v>
                </c:pt>
                <c:pt idx="138">
                  <c:v>20700.261999999999</c:v>
                </c:pt>
                <c:pt idx="139">
                  <c:v>21677.045999999998</c:v>
                </c:pt>
                <c:pt idx="140">
                  <c:v>21890.001999999997</c:v>
                </c:pt>
                <c:pt idx="141">
                  <c:v>22532.885999999995</c:v>
                </c:pt>
                <c:pt idx="142">
                  <c:v>23350.688999999998</c:v>
                </c:pt>
                <c:pt idx="143">
                  <c:v>24083.276999999998</c:v>
                </c:pt>
                <c:pt idx="144">
                  <c:v>25426.096000000001</c:v>
                </c:pt>
                <c:pt idx="145">
                  <c:v>25292.269</c:v>
                </c:pt>
                <c:pt idx="146">
                  <c:v>25948.926000000003</c:v>
                </c:pt>
                <c:pt idx="147">
                  <c:v>27298.514999999999</c:v>
                </c:pt>
                <c:pt idx="148">
                  <c:v>28095.866999999998</c:v>
                </c:pt>
                <c:pt idx="149">
                  <c:v>28461.351999999999</c:v>
                </c:pt>
                <c:pt idx="150">
                  <c:v>29083.55</c:v>
                </c:pt>
                <c:pt idx="151">
                  <c:v>28550.078000000001</c:v>
                </c:pt>
                <c:pt idx="152">
                  <c:v>27185.599999999999</c:v>
                </c:pt>
                <c:pt idx="153">
                  <c:v>26224.262000000002</c:v>
                </c:pt>
                <c:pt idx="154">
                  <c:v>24524.597000000002</c:v>
                </c:pt>
                <c:pt idx="155">
                  <c:v>21964.635999999999</c:v>
                </c:pt>
                <c:pt idx="156">
                  <c:v>21346.099000000002</c:v>
                </c:pt>
                <c:pt idx="157">
                  <c:v>22509.964</c:v>
                </c:pt>
                <c:pt idx="158">
                  <c:v>23713.234000000004</c:v>
                </c:pt>
                <c:pt idx="159">
                  <c:v>23725.965</c:v>
                </c:pt>
                <c:pt idx="160">
                  <c:v>24345.373</c:v>
                </c:pt>
                <c:pt idx="161">
                  <c:v>23581.728999999999</c:v>
                </c:pt>
                <c:pt idx="162">
                  <c:v>24836.656000000003</c:v>
                </c:pt>
                <c:pt idx="163">
                  <c:v>25516.638999999999</c:v>
                </c:pt>
                <c:pt idx="164">
                  <c:v>26410.831999999999</c:v>
                </c:pt>
                <c:pt idx="165">
                  <c:v>26548.806</c:v>
                </c:pt>
                <c:pt idx="166">
                  <c:v>24762.457000000002</c:v>
                </c:pt>
                <c:pt idx="167">
                  <c:v>25800.977999999999</c:v>
                </c:pt>
                <c:pt idx="168">
                  <c:v>27385.809000000001</c:v>
                </c:pt>
                <c:pt idx="169" formatCode="_-* #,##0_-;\-* #,##0_-;_-* &quot;-&quot;??_-;_-@_-">
                  <c:v>27016.289999999997</c:v>
                </c:pt>
                <c:pt idx="170" formatCode="_-* #,##0_-;\-* #,##0_-;_-* &quot;-&quot;??_-;_-@_-">
                  <c:v>28401.467999999993</c:v>
                </c:pt>
                <c:pt idx="171" formatCode="_-* #,##0_-;\-* #,##0_-;_-* &quot;-&quot;??_-;_-@_-">
                  <c:v>28718.779000000002</c:v>
                </c:pt>
                <c:pt idx="172" formatCode="_-* #,##0_-;\-* #,##0_-;_-* &quot;-&quot;??_-;_-@_-">
                  <c:v>30393.278000000002</c:v>
                </c:pt>
                <c:pt idx="173" formatCode="_-* #,##0_-;\-* #,##0_-;_-* &quot;-&quot;??_-;_-@_-">
                  <c:v>30645.885999999999</c:v>
                </c:pt>
                <c:pt idx="174" formatCode="_-* #,##0_-;\-* #,##0_-;_-* &quot;-&quot;??_-;_-@_-">
                  <c:v>31888.199999999997</c:v>
                </c:pt>
                <c:pt idx="175" formatCode="_-* #,##0_-;\-* #,##0_-;_-* &quot;-&quot;??_-;_-@_-">
                  <c:v>33098.227999999996</c:v>
                </c:pt>
                <c:pt idx="176" formatCode="_-* #,##0_-;\-* #,##0_-;_-* &quot;-&quot;??_-;_-@_-">
                  <c:v>33958.485999999997</c:v>
                </c:pt>
                <c:pt idx="177" formatCode="_-* #,##0_-;\-* #,##0_-;_-* &quot;-&quot;??_-;_-@_-">
                  <c:v>35144.572</c:v>
                </c:pt>
                <c:pt idx="178" formatCode="_-* #,##0_-;\-* #,##0_-;_-* &quot;-&quot;??_-;_-@_-">
                  <c:v>35065.307000000001</c:v>
                </c:pt>
                <c:pt idx="179" formatCode="_-* #,##0_-;\-* #,##0_-;_-* &quot;-&quot;??_-;_-@_-">
                  <c:v>36193.134999999995</c:v>
                </c:pt>
                <c:pt idx="180" formatCode="_-* #,##0_-;\-* #,##0_-;_-* &quot;-&quot;??_-;_-@_-">
                  <c:v>36917.856000000007</c:v>
                </c:pt>
                <c:pt idx="181" formatCode="_-* #,##0_-;\-* #,##0_-;_-* &quot;-&quot;??_-;_-@_-">
                  <c:v>36971.271999999997</c:v>
                </c:pt>
                <c:pt idx="182" formatCode="_-* #,##0_-;\-* #,##0_-;_-* &quot;-&quot;??_-;_-@_-">
                  <c:v>35509.059000000001</c:v>
                </c:pt>
                <c:pt idx="183" formatCode="_-* #,##0_-;\-* #,##0_-;_-* &quot;-&quot;??_-;_-@_-">
                  <c:v>36199.303999999989</c:v>
                </c:pt>
                <c:pt idx="184" formatCode="_-* #,##0_-;\-* #,##0_-;_-* &quot;-&quot;??_-;_-@_-">
                  <c:v>36647.945999999996</c:v>
                </c:pt>
                <c:pt idx="185" formatCode="_-* #,##0_-;\-* #,##0_-;_-* &quot;-&quot;??_-;_-@_-">
                  <c:v>37264.065999999999</c:v>
                </c:pt>
                <c:pt idx="186" formatCode="_-* #,##0_-;\-* #,##0_-;_-* &quot;-&quot;??_-;_-@_-">
                  <c:v>38208.479999999996</c:v>
                </c:pt>
                <c:pt idx="187" formatCode="_-* #,##0_-;\-* #,##0_-;_-* &quot;-&quot;??_-;_-@_-">
                  <c:v>38449.404000000002</c:v>
                </c:pt>
                <c:pt idx="188" formatCode="_-* #,##0_-;\-* #,##0_-;_-* &quot;-&quot;??_-;_-@_-">
                  <c:v>39808.142000000007</c:v>
                </c:pt>
                <c:pt idx="189" formatCode="_-* #,##0_-;\-* #,##0_-;_-* &quot;-&quot;??_-;_-@_-">
                  <c:v>40759.484000000004</c:v>
                </c:pt>
                <c:pt idx="190" formatCode="_-* #,##0_-;\-* #,##0_-;_-* &quot;-&quot;??_-;_-@_-">
                  <c:v>41966.839</c:v>
                </c:pt>
                <c:pt idx="191" formatCode="_-* #,##0_-;\-* #,##0_-;_-* &quot;-&quot;??_-;_-@_-">
                  <c:v>43706.368999999999</c:v>
                </c:pt>
                <c:pt idx="192" formatCode="_-* #,##0_-;\-* #,##0_-;_-* &quot;-&quot;??_-;_-@_-">
                  <c:v>43685.882999999987</c:v>
                </c:pt>
                <c:pt idx="193" formatCode="_-* #,##0_-;\-* #,##0_-;_-* &quot;-&quot;??_-;_-@_-">
                  <c:v>44432.074999999997</c:v>
                </c:pt>
                <c:pt idx="194" formatCode="_-* #,##0_-;\-* #,##0_-;_-* &quot;-&quot;??_-;_-@_-">
                  <c:v>45619.582000000009</c:v>
                </c:pt>
                <c:pt idx="195" formatCode="_-* #,##0_-;\-* #,##0_-;_-* &quot;-&quot;??_-;_-@_-">
                  <c:v>42089.623999999996</c:v>
                </c:pt>
                <c:pt idx="196" formatCode="_-* #,##0_-;\-* #,##0_-;_-* &quot;-&quot;??_-;_-@_-">
                  <c:v>45973.916000000005</c:v>
                </c:pt>
                <c:pt idx="197" formatCode="_-* #,##0_-;\-* #,##0_-;_-* &quot;-&quot;??_-;_-@_-">
                  <c:v>47245.309000000001</c:v>
                </c:pt>
                <c:pt idx="198" formatCode="_-* #,##0_-;\-* #,##0_-;_-* &quot;-&quot;??_-;_-@_-">
                  <c:v>47843.294999999998</c:v>
                </c:pt>
                <c:pt idx="199" formatCode="_-* #,##0_-;\-* #,##0_-;_-* &quot;-&quot;??_-;_-@_-">
                  <c:v>50240.417999999998</c:v>
                </c:pt>
                <c:pt idx="200" formatCode="_-* #,##0_-;\-* #,##0_-;_-* &quot;-&quot;??_-;_-@_-">
                  <c:v>43466.270000000004</c:v>
                </c:pt>
                <c:pt idx="201" formatCode="_-* #,##0_-;\-* #,##0_-;_-* &quot;-&quot;??_-;_-@_-">
                  <c:v>48614.38900000001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E-4F96-8FD6-BB23FF94847C}"/>
            </c:ext>
          </c:extLst>
        </c:ser>
        <c:ser>
          <c:idx val="0"/>
          <c:order val="2"/>
          <c:tx>
            <c:strRef>
              <c:f>B101_BALANCESHEETS!$D$7</c:f>
              <c:strCache>
                <c:ptCount val="1"/>
                <c:pt idx="0">
                  <c:v>Nonfinancial assets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B101_BALANCESHEETS!$G$7:$AGV$7</c:f>
              <c:numCache>
                <c:formatCode>#,##0</c:formatCode>
                <c:ptCount val="874"/>
                <c:pt idx="0">
                  <c:v>1318.327</c:v>
                </c:pt>
                <c:pt idx="1">
                  <c:v>1356.816</c:v>
                </c:pt>
                <c:pt idx="2">
                  <c:v>1362.8910000000001</c:v>
                </c:pt>
                <c:pt idx="3">
                  <c:v>1390.8720000000001</c:v>
                </c:pt>
                <c:pt idx="4">
                  <c:v>1427.1590000000001</c:v>
                </c:pt>
                <c:pt idx="5">
                  <c:v>1461.0160000000001</c:v>
                </c:pt>
                <c:pt idx="6">
                  <c:v>1490.789</c:v>
                </c:pt>
                <c:pt idx="7">
                  <c:v>1517.895</c:v>
                </c:pt>
                <c:pt idx="8">
                  <c:v>1570.89</c:v>
                </c:pt>
                <c:pt idx="9">
                  <c:v>1600.6420000000001</c:v>
                </c:pt>
                <c:pt idx="10">
                  <c:v>1649.5650000000001</c:v>
                </c:pt>
                <c:pt idx="11">
                  <c:v>1714.191</c:v>
                </c:pt>
                <c:pt idx="12">
                  <c:v>1758.7</c:v>
                </c:pt>
                <c:pt idx="13">
                  <c:v>1819.1769999999999</c:v>
                </c:pt>
                <c:pt idx="14">
                  <c:v>1891.3389999999999</c:v>
                </c:pt>
                <c:pt idx="15">
                  <c:v>1943.3530000000001</c:v>
                </c:pt>
                <c:pt idx="16">
                  <c:v>1944.537</c:v>
                </c:pt>
                <c:pt idx="17">
                  <c:v>1962.3140000000001</c:v>
                </c:pt>
                <c:pt idx="18">
                  <c:v>2002.1389999999999</c:v>
                </c:pt>
                <c:pt idx="19">
                  <c:v>2064.5030000000002</c:v>
                </c:pt>
                <c:pt idx="20">
                  <c:v>2142.4189999999999</c:v>
                </c:pt>
                <c:pt idx="21">
                  <c:v>2216.0830000000001</c:v>
                </c:pt>
                <c:pt idx="22">
                  <c:v>2228.654</c:v>
                </c:pt>
                <c:pt idx="23">
                  <c:v>2286.3389999999999</c:v>
                </c:pt>
                <c:pt idx="24">
                  <c:v>2334.9140000000002</c:v>
                </c:pt>
                <c:pt idx="25">
                  <c:v>2420.2570000000001</c:v>
                </c:pt>
                <c:pt idx="26">
                  <c:v>2471.4499999999998</c:v>
                </c:pt>
                <c:pt idx="27">
                  <c:v>2543.163</c:v>
                </c:pt>
                <c:pt idx="28">
                  <c:v>2630.038</c:v>
                </c:pt>
                <c:pt idx="29">
                  <c:v>2742.9780000000001</c:v>
                </c:pt>
                <c:pt idx="30">
                  <c:v>2839.326</c:v>
                </c:pt>
                <c:pt idx="31">
                  <c:v>2947.2979999999998</c:v>
                </c:pt>
                <c:pt idx="32">
                  <c:v>3042.45</c:v>
                </c:pt>
                <c:pt idx="33">
                  <c:v>3172.61</c:v>
                </c:pt>
                <c:pt idx="34">
                  <c:v>3288.6770000000001</c:v>
                </c:pt>
                <c:pt idx="35">
                  <c:v>3408.0329999999999</c:v>
                </c:pt>
                <c:pt idx="36">
                  <c:v>3562.0419999999999</c:v>
                </c:pt>
                <c:pt idx="37">
                  <c:v>3717.645</c:v>
                </c:pt>
                <c:pt idx="38">
                  <c:v>3845.4290000000001</c:v>
                </c:pt>
                <c:pt idx="39">
                  <c:v>3962.15</c:v>
                </c:pt>
                <c:pt idx="40">
                  <c:v>4113.3770000000004</c:v>
                </c:pt>
                <c:pt idx="41">
                  <c:v>4224</c:v>
                </c:pt>
                <c:pt idx="42">
                  <c:v>4369.9210000000003</c:v>
                </c:pt>
                <c:pt idx="43">
                  <c:v>4451.4570000000003</c:v>
                </c:pt>
                <c:pt idx="44">
                  <c:v>4514.991</c:v>
                </c:pt>
                <c:pt idx="45">
                  <c:v>4716.03</c:v>
                </c:pt>
                <c:pt idx="46">
                  <c:v>4842.2520000000004</c:v>
                </c:pt>
                <c:pt idx="47">
                  <c:v>4916.9859999999999</c:v>
                </c:pt>
                <c:pt idx="48">
                  <c:v>5030.6059999999998</c:v>
                </c:pt>
                <c:pt idx="49">
                  <c:v>5075.21</c:v>
                </c:pt>
                <c:pt idx="50">
                  <c:v>5096.9009999999998</c:v>
                </c:pt>
                <c:pt idx="51">
                  <c:v>5147.9650000000001</c:v>
                </c:pt>
                <c:pt idx="52">
                  <c:v>5221.7340000000004</c:v>
                </c:pt>
                <c:pt idx="53">
                  <c:v>5290.1319999999996</c:v>
                </c:pt>
                <c:pt idx="54">
                  <c:v>5365.1940000000004</c:v>
                </c:pt>
                <c:pt idx="55">
                  <c:v>5443.5330000000004</c:v>
                </c:pt>
                <c:pt idx="56">
                  <c:v>5650.5320000000002</c:v>
                </c:pt>
                <c:pt idx="57">
                  <c:v>5824.527</c:v>
                </c:pt>
                <c:pt idx="58">
                  <c:v>5987.2120000000004</c:v>
                </c:pt>
                <c:pt idx="59">
                  <c:v>6142.41</c:v>
                </c:pt>
                <c:pt idx="60">
                  <c:v>6316.3890000000001</c:v>
                </c:pt>
                <c:pt idx="61">
                  <c:v>6508.5349999999999</c:v>
                </c:pt>
                <c:pt idx="62">
                  <c:v>6711.6469999999999</c:v>
                </c:pt>
                <c:pt idx="63">
                  <c:v>6914.9960000000001</c:v>
                </c:pt>
                <c:pt idx="64">
                  <c:v>7056.04</c:v>
                </c:pt>
                <c:pt idx="65">
                  <c:v>7240.7460000000001</c:v>
                </c:pt>
                <c:pt idx="66">
                  <c:v>7435.0069999999996</c:v>
                </c:pt>
                <c:pt idx="67">
                  <c:v>7616.1009999999997</c:v>
                </c:pt>
                <c:pt idx="68">
                  <c:v>7797.2879999999996</c:v>
                </c:pt>
                <c:pt idx="69">
                  <c:v>7985.6310000000003</c:v>
                </c:pt>
                <c:pt idx="70">
                  <c:v>8168.3580000000002</c:v>
                </c:pt>
                <c:pt idx="71">
                  <c:v>8307.366</c:v>
                </c:pt>
                <c:pt idx="72">
                  <c:v>8496.0169999999998</c:v>
                </c:pt>
                <c:pt idx="73">
                  <c:v>8736.8240000000005</c:v>
                </c:pt>
                <c:pt idx="74">
                  <c:v>8914.9889999999996</c:v>
                </c:pt>
                <c:pt idx="75">
                  <c:v>9086.9650000000001</c:v>
                </c:pt>
                <c:pt idx="76">
                  <c:v>9255.2639999999992</c:v>
                </c:pt>
                <c:pt idx="77">
                  <c:v>9429.8799999999992</c:v>
                </c:pt>
                <c:pt idx="78">
                  <c:v>9673.5630000000001</c:v>
                </c:pt>
                <c:pt idx="79">
                  <c:v>9817.8729999999996</c:v>
                </c:pt>
                <c:pt idx="80">
                  <c:v>9954.8559999999998</c:v>
                </c:pt>
                <c:pt idx="81">
                  <c:v>10019.438</c:v>
                </c:pt>
                <c:pt idx="82">
                  <c:v>10096.071</c:v>
                </c:pt>
                <c:pt idx="83">
                  <c:v>10106.403</c:v>
                </c:pt>
                <c:pt idx="84">
                  <c:v>10176.177</c:v>
                </c:pt>
                <c:pt idx="85">
                  <c:v>10228.156999999999</c:v>
                </c:pt>
                <c:pt idx="86">
                  <c:v>10262.561</c:v>
                </c:pt>
                <c:pt idx="87">
                  <c:v>10325.128000000001</c:v>
                </c:pt>
                <c:pt idx="88">
                  <c:v>10426.768</c:v>
                </c:pt>
                <c:pt idx="89">
                  <c:v>10470.227999999999</c:v>
                </c:pt>
                <c:pt idx="90">
                  <c:v>10563.663</c:v>
                </c:pt>
                <c:pt idx="91">
                  <c:v>10653.915999999999</c:v>
                </c:pt>
                <c:pt idx="92">
                  <c:v>10677.016</c:v>
                </c:pt>
                <c:pt idx="93">
                  <c:v>10796.379000000001</c:v>
                </c:pt>
                <c:pt idx="94">
                  <c:v>10918.063</c:v>
                </c:pt>
                <c:pt idx="95">
                  <c:v>11048.55</c:v>
                </c:pt>
                <c:pt idx="96">
                  <c:v>11147.800999999999</c:v>
                </c:pt>
                <c:pt idx="97">
                  <c:v>11280.584999999999</c:v>
                </c:pt>
                <c:pt idx="98">
                  <c:v>11404.98</c:v>
                </c:pt>
                <c:pt idx="99">
                  <c:v>11503.395</c:v>
                </c:pt>
                <c:pt idx="100">
                  <c:v>11593.299000000001</c:v>
                </c:pt>
                <c:pt idx="101">
                  <c:v>11694.884</c:v>
                </c:pt>
                <c:pt idx="102">
                  <c:v>11814.625</c:v>
                </c:pt>
                <c:pt idx="103">
                  <c:v>11925.736999999999</c:v>
                </c:pt>
                <c:pt idx="104">
                  <c:v>12070.307000000001</c:v>
                </c:pt>
                <c:pt idx="105">
                  <c:v>12188.114</c:v>
                </c:pt>
                <c:pt idx="106">
                  <c:v>12312.22</c:v>
                </c:pt>
                <c:pt idx="107">
                  <c:v>12439.814</c:v>
                </c:pt>
                <c:pt idx="108">
                  <c:v>12635.986000000001</c:v>
                </c:pt>
                <c:pt idx="109">
                  <c:v>12763.829</c:v>
                </c:pt>
                <c:pt idx="110">
                  <c:v>12938.227999999999</c:v>
                </c:pt>
                <c:pt idx="111">
                  <c:v>13163.432000000001</c:v>
                </c:pt>
                <c:pt idx="112">
                  <c:v>13431.708000000001</c:v>
                </c:pt>
                <c:pt idx="113">
                  <c:v>13695.691000000001</c:v>
                </c:pt>
                <c:pt idx="114">
                  <c:v>13994.189</c:v>
                </c:pt>
                <c:pt idx="115">
                  <c:v>14300.486000000001</c:v>
                </c:pt>
                <c:pt idx="116">
                  <c:v>14530.815000000001</c:v>
                </c:pt>
                <c:pt idx="117">
                  <c:v>14819.486999999999</c:v>
                </c:pt>
                <c:pt idx="118">
                  <c:v>15203.790999999999</c:v>
                </c:pt>
                <c:pt idx="119">
                  <c:v>15543.967000000001</c:v>
                </c:pt>
                <c:pt idx="120">
                  <c:v>16006.986000000001</c:v>
                </c:pt>
                <c:pt idx="121">
                  <c:v>16500.121999999999</c:v>
                </c:pt>
                <c:pt idx="122">
                  <c:v>17047.337</c:v>
                </c:pt>
                <c:pt idx="123">
                  <c:v>17563.439999999999</c:v>
                </c:pt>
                <c:pt idx="124">
                  <c:v>18341.406999999999</c:v>
                </c:pt>
                <c:pt idx="125">
                  <c:v>18738.798999999999</c:v>
                </c:pt>
                <c:pt idx="126">
                  <c:v>19160.072</c:v>
                </c:pt>
                <c:pt idx="127">
                  <c:v>19542.550999999999</c:v>
                </c:pt>
                <c:pt idx="128">
                  <c:v>19976.138999999999</c:v>
                </c:pt>
                <c:pt idx="129">
                  <c:v>20392.541000000001</c:v>
                </c:pt>
                <c:pt idx="130">
                  <c:v>20831.550999999999</c:v>
                </c:pt>
                <c:pt idx="131">
                  <c:v>21283.338</c:v>
                </c:pt>
                <c:pt idx="132">
                  <c:v>21762.417000000001</c:v>
                </c:pt>
                <c:pt idx="133">
                  <c:v>22206.080000000002</c:v>
                </c:pt>
                <c:pt idx="134">
                  <c:v>22666.866000000002</c:v>
                </c:pt>
                <c:pt idx="135">
                  <c:v>23155.617999999999</c:v>
                </c:pt>
                <c:pt idx="136">
                  <c:v>23983.442999999999</c:v>
                </c:pt>
                <c:pt idx="137">
                  <c:v>24750.884999999998</c:v>
                </c:pt>
                <c:pt idx="138">
                  <c:v>25622.387999999999</c:v>
                </c:pt>
                <c:pt idx="139">
                  <c:v>26465.355</c:v>
                </c:pt>
                <c:pt idx="140">
                  <c:v>27245.876</c:v>
                </c:pt>
                <c:pt idx="141">
                  <c:v>28077.471000000001</c:v>
                </c:pt>
                <c:pt idx="142">
                  <c:v>28969.784</c:v>
                </c:pt>
                <c:pt idx="143">
                  <c:v>29814.089</c:v>
                </c:pt>
                <c:pt idx="144">
                  <c:v>30028.866000000002</c:v>
                </c:pt>
                <c:pt idx="145">
                  <c:v>30495.888999999999</c:v>
                </c:pt>
                <c:pt idx="146">
                  <c:v>30885.435000000001</c:v>
                </c:pt>
                <c:pt idx="147">
                  <c:v>31059.794000000002</c:v>
                </c:pt>
                <c:pt idx="148">
                  <c:v>30942.472000000002</c:v>
                </c:pt>
                <c:pt idx="149">
                  <c:v>30916.814999999999</c:v>
                </c:pt>
                <c:pt idx="150">
                  <c:v>30818.929</c:v>
                </c:pt>
                <c:pt idx="151">
                  <c:v>30537.475999999999</c:v>
                </c:pt>
                <c:pt idx="152">
                  <c:v>29784.244999999999</c:v>
                </c:pt>
                <c:pt idx="153">
                  <c:v>29121.248</c:v>
                </c:pt>
                <c:pt idx="154">
                  <c:v>28634.036</c:v>
                </c:pt>
                <c:pt idx="155">
                  <c:v>27981.21</c:v>
                </c:pt>
                <c:pt idx="156">
                  <c:v>27375.754000000001</c:v>
                </c:pt>
                <c:pt idx="157">
                  <c:v>26680.885999999999</c:v>
                </c:pt>
                <c:pt idx="158">
                  <c:v>26205.574000000001</c:v>
                </c:pt>
                <c:pt idx="159">
                  <c:v>26010.16</c:v>
                </c:pt>
                <c:pt idx="160">
                  <c:v>25876.566999999999</c:v>
                </c:pt>
                <c:pt idx="161">
                  <c:v>25897.516</c:v>
                </c:pt>
                <c:pt idx="162">
                  <c:v>25762.342000000001</c:v>
                </c:pt>
                <c:pt idx="163">
                  <c:v>25552.294999999998</c:v>
                </c:pt>
                <c:pt idx="164">
                  <c:v>25316.192999999999</c:v>
                </c:pt>
                <c:pt idx="165">
                  <c:v>25268.616000000002</c:v>
                </c:pt>
                <c:pt idx="166">
                  <c:v>25188.736000000001</c:v>
                </c:pt>
                <c:pt idx="167">
                  <c:v>25142.238000000001</c:v>
                </c:pt>
                <c:pt idx="168">
                  <c:v>25050.834999999999</c:v>
                </c:pt>
                <c:pt idx="169">
                  <c:v>25239.832999999999</c:v>
                </c:pt>
                <c:pt idx="170">
                  <c:v>25568.734</c:v>
                </c:pt>
                <c:pt idx="171">
                  <c:v>25816.319</c:v>
                </c:pt>
                <c:pt idx="172">
                  <c:v>26318.703000000001</c:v>
                </c:pt>
                <c:pt idx="173">
                  <c:v>26911.587</c:v>
                </c:pt>
                <c:pt idx="174">
                  <c:v>27557.190999999999</c:v>
                </c:pt>
                <c:pt idx="175">
                  <c:v>27984.762999999999</c:v>
                </c:pt>
                <c:pt idx="176">
                  <c:v>28278.975999999999</c:v>
                </c:pt>
                <c:pt idx="177">
                  <c:v>28767.626</c:v>
                </c:pt>
                <c:pt idx="178">
                  <c:v>29239.241000000002</c:v>
                </c:pt>
                <c:pt idx="179">
                  <c:v>29633.857</c:v>
                </c:pt>
                <c:pt idx="180">
                  <c:v>30148.244999999999</c:v>
                </c:pt>
                <c:pt idx="181">
                  <c:v>30684.046999999999</c:v>
                </c:pt>
                <c:pt idx="182">
                  <c:v>31183.607</c:v>
                </c:pt>
                <c:pt idx="183">
                  <c:v>31576.764999999999</c:v>
                </c:pt>
                <c:pt idx="184">
                  <c:v>31866.959999999999</c:v>
                </c:pt>
                <c:pt idx="185">
                  <c:v>32486.017</c:v>
                </c:pt>
                <c:pt idx="186">
                  <c:v>33142.468999999997</c:v>
                </c:pt>
                <c:pt idx="187">
                  <c:v>33650.118000000002</c:v>
                </c:pt>
                <c:pt idx="188">
                  <c:v>34137.945</c:v>
                </c:pt>
                <c:pt idx="189">
                  <c:v>34762.366000000002</c:v>
                </c:pt>
                <c:pt idx="190">
                  <c:v>35355.328000000001</c:v>
                </c:pt>
                <c:pt idx="191">
                  <c:v>35934.374000000003</c:v>
                </c:pt>
                <c:pt idx="192">
                  <c:v>36244.870999999999</c:v>
                </c:pt>
                <c:pt idx="193">
                  <c:v>36969.792000000001</c:v>
                </c:pt>
                <c:pt idx="194">
                  <c:v>37405.957999999999</c:v>
                </c:pt>
                <c:pt idx="195">
                  <c:v>37849.315000000002</c:v>
                </c:pt>
                <c:pt idx="196">
                  <c:v>38625.627999999997</c:v>
                </c:pt>
                <c:pt idx="197">
                  <c:v>39207.991999999998</c:v>
                </c:pt>
                <c:pt idx="198">
                  <c:v>39624.934999999998</c:v>
                </c:pt>
                <c:pt idx="199">
                  <c:v>39926.334000000003</c:v>
                </c:pt>
                <c:pt idx="200">
                  <c:v>40403.493000000002</c:v>
                </c:pt>
                <c:pt idx="201">
                  <c:v>40886.822999999997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E-4F96-8FD6-BB23FF94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890816"/>
        <c:axId val="793893120"/>
      </c:lineChart>
      <c:dateAx>
        <c:axId val="793890816"/>
        <c:scaling>
          <c:orientation val="minMax"/>
          <c:min val="36586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93893120"/>
        <c:crosses val="autoZero"/>
        <c:auto val="1"/>
        <c:lblOffset val="100"/>
        <c:baseTimeUnit val="months"/>
      </c:dateAx>
      <c:valAx>
        <c:axId val="793893120"/>
        <c:scaling>
          <c:orientation val="minMax"/>
          <c:max val="51000"/>
          <c:min val="15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93890816"/>
        <c:crosses val="autoZero"/>
        <c:crossBetween val="between"/>
        <c:majorUnit val="2000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Total Assets (Billions USD)</a:t>
            </a: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4357385754234067E-2"/>
          <c:y val="6.5716995939840442E-2"/>
          <c:w val="0.89556386834172619"/>
          <c:h val="0.77173257006064799"/>
        </c:manualLayout>
      </c:layout>
      <c:lineChart>
        <c:grouping val="standard"/>
        <c:varyColors val="0"/>
        <c:ser>
          <c:idx val="2"/>
          <c:order val="0"/>
          <c:tx>
            <c:strRef>
              <c:f>B101_BALANCESHEETS!$E$92</c:f>
              <c:strCache>
                <c:ptCount val="1"/>
                <c:pt idx="0">
                  <c:v>Fixed Income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B101_BALANCESHEETS!$G$92:$AGV$92</c:f>
              <c:numCache>
                <c:formatCode>0%</c:formatCode>
                <c:ptCount val="874"/>
                <c:pt idx="0">
                  <c:v>0.32760590616645729</c:v>
                </c:pt>
                <c:pt idx="1">
                  <c:v>0.33763343682972707</c:v>
                </c:pt>
                <c:pt idx="2">
                  <c:v>0.33704089680703164</c:v>
                </c:pt>
                <c:pt idx="3">
                  <c:v>0.33481208242964061</c:v>
                </c:pt>
                <c:pt idx="4">
                  <c:v>0.33122061100133382</c:v>
                </c:pt>
                <c:pt idx="5">
                  <c:v>0.3330876360207019</c:v>
                </c:pt>
                <c:pt idx="6">
                  <c:v>0.33608273810375888</c:v>
                </c:pt>
                <c:pt idx="7">
                  <c:v>0.33490894192988158</c:v>
                </c:pt>
                <c:pt idx="8">
                  <c:v>0.33282722799881459</c:v>
                </c:pt>
                <c:pt idx="9">
                  <c:v>0.33571840631589578</c:v>
                </c:pt>
                <c:pt idx="10">
                  <c:v>0.33615554855536633</c:v>
                </c:pt>
                <c:pt idx="11">
                  <c:v>0.32951133275260214</c:v>
                </c:pt>
                <c:pt idx="12">
                  <c:v>0.3340363734814441</c:v>
                </c:pt>
                <c:pt idx="13">
                  <c:v>0.33678225352355451</c:v>
                </c:pt>
                <c:pt idx="14">
                  <c:v>0.33150477038275722</c:v>
                </c:pt>
                <c:pt idx="15">
                  <c:v>0.33884866927478269</c:v>
                </c:pt>
                <c:pt idx="16">
                  <c:v>0.34471657916906467</c:v>
                </c:pt>
                <c:pt idx="17">
                  <c:v>0.35114052369393989</c:v>
                </c:pt>
                <c:pt idx="18">
                  <c:v>0.35957314830438003</c:v>
                </c:pt>
                <c:pt idx="19">
                  <c:v>0.35879759521746946</c:v>
                </c:pt>
                <c:pt idx="20">
                  <c:v>0.35014841749060499</c:v>
                </c:pt>
                <c:pt idx="21">
                  <c:v>0.34687539936102241</c:v>
                </c:pt>
                <c:pt idx="22">
                  <c:v>0.35429295590902293</c:v>
                </c:pt>
                <c:pt idx="23">
                  <c:v>0.35374541636141776</c:v>
                </c:pt>
                <c:pt idx="24">
                  <c:v>0.35022416176232785</c:v>
                </c:pt>
                <c:pt idx="25">
                  <c:v>0.34726430940545522</c:v>
                </c:pt>
                <c:pt idx="26">
                  <c:v>0.34655857710276206</c:v>
                </c:pt>
                <c:pt idx="27">
                  <c:v>0.34420881577100881</c:v>
                </c:pt>
                <c:pt idx="28">
                  <c:v>0.34607124648823223</c:v>
                </c:pt>
                <c:pt idx="29">
                  <c:v>0.34293588037671852</c:v>
                </c:pt>
                <c:pt idx="30">
                  <c:v>0.34323943940212076</c:v>
                </c:pt>
                <c:pt idx="31">
                  <c:v>0.34265876661363082</c:v>
                </c:pt>
                <c:pt idx="32">
                  <c:v>0.34289084398473479</c:v>
                </c:pt>
                <c:pt idx="33">
                  <c:v>0.33925889911798762</c:v>
                </c:pt>
                <c:pt idx="34">
                  <c:v>0.33750755910737912</c:v>
                </c:pt>
                <c:pt idx="35">
                  <c:v>0.33659974594405923</c:v>
                </c:pt>
                <c:pt idx="36">
                  <c:v>0.33122042787235456</c:v>
                </c:pt>
                <c:pt idx="37">
                  <c:v>0.32799346210940766</c:v>
                </c:pt>
                <c:pt idx="38">
                  <c:v>0.32623624789109823</c:v>
                </c:pt>
                <c:pt idx="39">
                  <c:v>0.32572650624470828</c:v>
                </c:pt>
                <c:pt idx="40">
                  <c:v>0.32521875667427869</c:v>
                </c:pt>
                <c:pt idx="41">
                  <c:v>0.3217599252275069</c:v>
                </c:pt>
                <c:pt idx="42">
                  <c:v>0.32007144927217041</c:v>
                </c:pt>
                <c:pt idx="43">
                  <c:v>0.32073467760470009</c:v>
                </c:pt>
                <c:pt idx="44">
                  <c:v>0.31981273252698322</c:v>
                </c:pt>
                <c:pt idx="45">
                  <c:v>0.31809586309427068</c:v>
                </c:pt>
                <c:pt idx="46">
                  <c:v>0.32239441659725587</c:v>
                </c:pt>
                <c:pt idx="47">
                  <c:v>0.32431814995971076</c:v>
                </c:pt>
                <c:pt idx="48">
                  <c:v>0.32899657897280249</c:v>
                </c:pt>
                <c:pt idx="49">
                  <c:v>0.33431793643138769</c:v>
                </c:pt>
                <c:pt idx="50">
                  <c:v>0.3387903352963782</c:v>
                </c:pt>
                <c:pt idx="51">
                  <c:v>0.34080703780789173</c:v>
                </c:pt>
                <c:pt idx="52">
                  <c:v>0.34455425738915008</c:v>
                </c:pt>
                <c:pt idx="53">
                  <c:v>0.34846764716267148</c:v>
                </c:pt>
                <c:pt idx="54">
                  <c:v>0.35349085775898037</c:v>
                </c:pt>
                <c:pt idx="55">
                  <c:v>0.35705951102449757</c:v>
                </c:pt>
                <c:pt idx="56">
                  <c:v>0.35959984892382824</c:v>
                </c:pt>
                <c:pt idx="57">
                  <c:v>0.36417183659533203</c:v>
                </c:pt>
                <c:pt idx="58">
                  <c:v>0.36650923650582024</c:v>
                </c:pt>
                <c:pt idx="59">
                  <c:v>0.36829534612504083</c:v>
                </c:pt>
                <c:pt idx="60">
                  <c:v>0.36978691873357478</c:v>
                </c:pt>
                <c:pt idx="61">
                  <c:v>0.36839748668217948</c:v>
                </c:pt>
                <c:pt idx="62">
                  <c:v>0.369032504191949</c:v>
                </c:pt>
                <c:pt idx="63">
                  <c:v>0.36371621320322234</c:v>
                </c:pt>
                <c:pt idx="64">
                  <c:v>0.35935174088703975</c:v>
                </c:pt>
                <c:pt idx="65">
                  <c:v>0.35705039207594985</c:v>
                </c:pt>
                <c:pt idx="66">
                  <c:v>0.35799830475833638</c:v>
                </c:pt>
                <c:pt idx="67">
                  <c:v>0.35800858719745993</c:v>
                </c:pt>
                <c:pt idx="68">
                  <c:v>0.35078612578454388</c:v>
                </c:pt>
                <c:pt idx="69">
                  <c:v>0.35272824878143683</c:v>
                </c:pt>
                <c:pt idx="70">
                  <c:v>0.35361367604468119</c:v>
                </c:pt>
                <c:pt idx="71">
                  <c:v>0.35923316899621827</c:v>
                </c:pt>
                <c:pt idx="72">
                  <c:v>0.35744237032382298</c:v>
                </c:pt>
                <c:pt idx="73">
                  <c:v>0.35656531147304465</c:v>
                </c:pt>
                <c:pt idx="74">
                  <c:v>0.35729572743106264</c:v>
                </c:pt>
                <c:pt idx="75">
                  <c:v>0.35728736091324353</c:v>
                </c:pt>
                <c:pt idx="76">
                  <c:v>0.35565546161414247</c:v>
                </c:pt>
                <c:pt idx="77">
                  <c:v>0.35439281578879644</c:v>
                </c:pt>
                <c:pt idx="78">
                  <c:v>0.35219735237434874</c:v>
                </c:pt>
                <c:pt idx="79">
                  <c:v>0.35351671699855791</c:v>
                </c:pt>
                <c:pt idx="80">
                  <c:v>0.35550121022980241</c:v>
                </c:pt>
                <c:pt idx="81">
                  <c:v>0.35722123850290238</c:v>
                </c:pt>
                <c:pt idx="82">
                  <c:v>0.36362432550158191</c:v>
                </c:pt>
                <c:pt idx="83">
                  <c:v>0.36439403529780745</c:v>
                </c:pt>
                <c:pt idx="84">
                  <c:v>0.36077410564519929</c:v>
                </c:pt>
                <c:pt idx="85">
                  <c:v>0.36223931664407366</c:v>
                </c:pt>
                <c:pt idx="86">
                  <c:v>0.3633587033803175</c:v>
                </c:pt>
                <c:pt idx="87">
                  <c:v>0.3610437088966641</c:v>
                </c:pt>
                <c:pt idx="88">
                  <c:v>0.36002852625059889</c:v>
                </c:pt>
                <c:pt idx="89">
                  <c:v>0.36212075967859436</c:v>
                </c:pt>
                <c:pt idx="90">
                  <c:v>0.3634012853085089</c:v>
                </c:pt>
                <c:pt idx="91">
                  <c:v>0.36173696925203225</c:v>
                </c:pt>
                <c:pt idx="92">
                  <c:v>0.36042374499580249</c:v>
                </c:pt>
                <c:pt idx="93">
                  <c:v>0.35908451218926379</c:v>
                </c:pt>
                <c:pt idx="94">
                  <c:v>0.35697670183276103</c:v>
                </c:pt>
                <c:pt idx="95">
                  <c:v>0.35399542951142382</c:v>
                </c:pt>
                <c:pt idx="96">
                  <c:v>0.35660103227567957</c:v>
                </c:pt>
                <c:pt idx="97">
                  <c:v>0.3572964629638522</c:v>
                </c:pt>
                <c:pt idx="98">
                  <c:v>0.35719620362701249</c:v>
                </c:pt>
                <c:pt idx="99">
                  <c:v>0.35799284434597745</c:v>
                </c:pt>
                <c:pt idx="100">
                  <c:v>0.35601725546594842</c:v>
                </c:pt>
                <c:pt idx="101">
                  <c:v>0.35479333623197634</c:v>
                </c:pt>
                <c:pt idx="102">
                  <c:v>0.35251794950459608</c:v>
                </c:pt>
                <c:pt idx="103">
                  <c:v>0.34978392352733123</c:v>
                </c:pt>
                <c:pt idx="104">
                  <c:v>0.34869037544120857</c:v>
                </c:pt>
                <c:pt idx="105">
                  <c:v>0.3481261884763836</c:v>
                </c:pt>
                <c:pt idx="106">
                  <c:v>0.34951401275707988</c:v>
                </c:pt>
                <c:pt idx="107">
                  <c:v>0.3510211257476013</c:v>
                </c:pt>
                <c:pt idx="108">
                  <c:v>0.34819251658687078</c:v>
                </c:pt>
                <c:pt idx="109">
                  <c:v>0.34485406700906229</c:v>
                </c:pt>
                <c:pt idx="110">
                  <c:v>0.34269263331805538</c:v>
                </c:pt>
                <c:pt idx="111">
                  <c:v>0.34074456456581476</c:v>
                </c:pt>
                <c:pt idx="112">
                  <c:v>0.3345314990286864</c:v>
                </c:pt>
                <c:pt idx="113">
                  <c:v>0.33367788384643859</c:v>
                </c:pt>
                <c:pt idx="114">
                  <c:v>0.33738674173257954</c:v>
                </c:pt>
                <c:pt idx="115">
                  <c:v>0.33263728195786241</c:v>
                </c:pt>
                <c:pt idx="116">
                  <c:v>0.33194567029038158</c:v>
                </c:pt>
                <c:pt idx="117">
                  <c:v>0.32777889969694596</c:v>
                </c:pt>
                <c:pt idx="118">
                  <c:v>0.32709655627582418</c:v>
                </c:pt>
                <c:pt idx="119">
                  <c:v>0.32156042349478298</c:v>
                </c:pt>
                <c:pt idx="120">
                  <c:v>0.31869324153453354</c:v>
                </c:pt>
                <c:pt idx="121">
                  <c:v>0.31873754248031005</c:v>
                </c:pt>
                <c:pt idx="122">
                  <c:v>0.31535065377909105</c:v>
                </c:pt>
                <c:pt idx="123">
                  <c:v>0.3209480061797666</c:v>
                </c:pt>
                <c:pt idx="124">
                  <c:v>0.31830890330536066</c:v>
                </c:pt>
                <c:pt idx="125">
                  <c:v>0.31422271000782659</c:v>
                </c:pt>
                <c:pt idx="126">
                  <c:v>0.32091234264424379</c:v>
                </c:pt>
                <c:pt idx="127">
                  <c:v>0.31396528524505285</c:v>
                </c:pt>
                <c:pt idx="128">
                  <c:v>0.31440602961421554</c:v>
                </c:pt>
                <c:pt idx="129">
                  <c:v>0.31385506686982195</c:v>
                </c:pt>
                <c:pt idx="130">
                  <c:v>0.31805348688974955</c:v>
                </c:pt>
                <c:pt idx="131">
                  <c:v>0.31371564818873254</c:v>
                </c:pt>
                <c:pt idx="132">
                  <c:v>0.3158896601381217</c:v>
                </c:pt>
                <c:pt idx="133">
                  <c:v>0.31372950954479295</c:v>
                </c:pt>
                <c:pt idx="134">
                  <c:v>0.31132757114794346</c:v>
                </c:pt>
                <c:pt idx="135">
                  <c:v>0.30867845003560451</c:v>
                </c:pt>
                <c:pt idx="136">
                  <c:v>0.31444906335743272</c:v>
                </c:pt>
                <c:pt idx="137">
                  <c:v>0.31168849714691887</c:v>
                </c:pt>
                <c:pt idx="138">
                  <c:v>0.30927355018407959</c:v>
                </c:pt>
                <c:pt idx="139">
                  <c:v>0.31033295762154384</c:v>
                </c:pt>
                <c:pt idx="140">
                  <c:v>0.30724773539550393</c:v>
                </c:pt>
                <c:pt idx="141">
                  <c:v>0.30546775538436749</c:v>
                </c:pt>
                <c:pt idx="142">
                  <c:v>0.30125779004714553</c:v>
                </c:pt>
                <c:pt idx="143">
                  <c:v>0.29830023476844897</c:v>
                </c:pt>
                <c:pt idx="144">
                  <c:v>0.29821468376080446</c:v>
                </c:pt>
                <c:pt idx="145">
                  <c:v>0.29758085229057835</c:v>
                </c:pt>
                <c:pt idx="146">
                  <c:v>0.2976858764394929</c:v>
                </c:pt>
                <c:pt idx="147">
                  <c:v>0.29413124730090506</c:v>
                </c:pt>
                <c:pt idx="148">
                  <c:v>0.29636031417728448</c:v>
                </c:pt>
                <c:pt idx="149">
                  <c:v>0.2984581150379424</c:v>
                </c:pt>
                <c:pt idx="150">
                  <c:v>0.30064894406972342</c:v>
                </c:pt>
                <c:pt idx="151">
                  <c:v>0.30617698088040951</c:v>
                </c:pt>
                <c:pt idx="152">
                  <c:v>0.31567805540279287</c:v>
                </c:pt>
                <c:pt idx="153">
                  <c:v>0.32217790159434245</c:v>
                </c:pt>
                <c:pt idx="154">
                  <c:v>0.33150677155405667</c:v>
                </c:pt>
                <c:pt idx="155">
                  <c:v>0.3431625085483101</c:v>
                </c:pt>
                <c:pt idx="156">
                  <c:v>0.34736022402589412</c:v>
                </c:pt>
                <c:pt idx="157">
                  <c:v>0.34590221458741593</c:v>
                </c:pt>
                <c:pt idx="158">
                  <c:v>0.34971001154852455</c:v>
                </c:pt>
                <c:pt idx="159">
                  <c:v>0.35437179518433914</c:v>
                </c:pt>
                <c:pt idx="160">
                  <c:v>0.35703780965812765</c:v>
                </c:pt>
                <c:pt idx="161">
                  <c:v>0.36225321542451</c:v>
                </c:pt>
                <c:pt idx="162">
                  <c:v>0.36407637071054272</c:v>
                </c:pt>
                <c:pt idx="163">
                  <c:v>0.36552168915641264</c:v>
                </c:pt>
                <c:pt idx="164">
                  <c:v>0.36641979053366458</c:v>
                </c:pt>
                <c:pt idx="165">
                  <c:v>0.36852648646474834</c:v>
                </c:pt>
                <c:pt idx="166">
                  <c:v>0.37795281826906574</c:v>
                </c:pt>
                <c:pt idx="167">
                  <c:v>0.37599732462564411</c:v>
                </c:pt>
                <c:pt idx="168">
                  <c:v>0.37323507586647853</c:v>
                </c:pt>
                <c:pt idx="169">
                  <c:v>0.37542402842904021</c:v>
                </c:pt>
                <c:pt idx="170">
                  <c:v>0.37048017207137812</c:v>
                </c:pt>
                <c:pt idx="171">
                  <c:v>0.37134971679722151</c:v>
                </c:pt>
                <c:pt idx="172">
                  <c:v>0.36736215616689427</c:v>
                </c:pt>
                <c:pt idx="173">
                  <c:v>0.36633771147591232</c:v>
                </c:pt>
                <c:pt idx="174">
                  <c:v>0.3639410818042893</c:v>
                </c:pt>
                <c:pt idx="175">
                  <c:v>0.36197853386420359</c:v>
                </c:pt>
                <c:pt idx="176">
                  <c:v>0.36111938829203544</c:v>
                </c:pt>
                <c:pt idx="177">
                  <c:v>0.35702086820544299</c:v>
                </c:pt>
                <c:pt idx="178">
                  <c:v>0.35694366520906873</c:v>
                </c:pt>
                <c:pt idx="179">
                  <c:v>0.35445623299124551</c:v>
                </c:pt>
                <c:pt idx="180">
                  <c:v>0.35407610533422773</c:v>
                </c:pt>
                <c:pt idx="181">
                  <c:v>0.35271327437666955</c:v>
                </c:pt>
                <c:pt idx="182">
                  <c:v>0.35639173996718398</c:v>
                </c:pt>
                <c:pt idx="183">
                  <c:v>0.35599037669517603</c:v>
                </c:pt>
                <c:pt idx="184">
                  <c:v>0.35626959427311677</c:v>
                </c:pt>
                <c:pt idx="185">
                  <c:v>0.35434846209874471</c:v>
                </c:pt>
                <c:pt idx="186">
                  <c:v>0.35183306755814492</c:v>
                </c:pt>
                <c:pt idx="187">
                  <c:v>0.35025162551268957</c:v>
                </c:pt>
                <c:pt idx="188">
                  <c:v>0.34867636194047047</c:v>
                </c:pt>
                <c:pt idx="189">
                  <c:v>0.34570539582294418</c:v>
                </c:pt>
                <c:pt idx="190">
                  <c:v>0.3421627025281514</c:v>
                </c:pt>
                <c:pt idx="191">
                  <c:v>0.33901931050680001</c:v>
                </c:pt>
                <c:pt idx="192">
                  <c:v>0.34086726025546804</c:v>
                </c:pt>
                <c:pt idx="193">
                  <c:v>0.33845917379801882</c:v>
                </c:pt>
                <c:pt idx="194">
                  <c:v>0.3368679221294637</c:v>
                </c:pt>
                <c:pt idx="195">
                  <c:v>0.34282861580531632</c:v>
                </c:pt>
                <c:pt idx="196">
                  <c:v>0.33744502859065423</c:v>
                </c:pt>
                <c:pt idx="197">
                  <c:v>0.33496436614354635</c:v>
                </c:pt>
                <c:pt idx="198">
                  <c:v>0.33363638369340254</c:v>
                </c:pt>
                <c:pt idx="199">
                  <c:v>0.33187102142995883</c:v>
                </c:pt>
                <c:pt idx="200">
                  <c:v>0.34373480225727698</c:v>
                </c:pt>
                <c:pt idx="201">
                  <c:v>0.33915828247099233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5-45F3-AA87-0CA81984BE89}"/>
            </c:ext>
          </c:extLst>
        </c:ser>
        <c:ser>
          <c:idx val="1"/>
          <c:order val="1"/>
          <c:tx>
            <c:strRef>
              <c:f>B101_BALANCESHEETS!$E$93</c:f>
              <c:strCache>
                <c:ptCount val="1"/>
                <c:pt idx="0">
                  <c:v>Variable Income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B101_BALANCESHEETS!$G$93:$AGV$93</c:f>
              <c:numCache>
                <c:formatCode>0%</c:formatCode>
                <c:ptCount val="874"/>
                <c:pt idx="0">
                  <c:v>0.35428118886803789</c:v>
                </c:pt>
                <c:pt idx="1">
                  <c:v>0.33041739522305141</c:v>
                </c:pt>
                <c:pt idx="2">
                  <c:v>0.34015902076933463</c:v>
                </c:pt>
                <c:pt idx="3">
                  <c:v>0.34576708932388628</c:v>
                </c:pt>
                <c:pt idx="4">
                  <c:v>0.35301977250567007</c:v>
                </c:pt>
                <c:pt idx="5">
                  <c:v>0.34980308402218657</c:v>
                </c:pt>
                <c:pt idx="6">
                  <c:v>0.34540051751909606</c:v>
                </c:pt>
                <c:pt idx="7">
                  <c:v>0.35006031242917546</c:v>
                </c:pt>
                <c:pt idx="8">
                  <c:v>0.35197422213643342</c:v>
                </c:pt>
                <c:pt idx="9">
                  <c:v>0.34848621159892418</c:v>
                </c:pt>
                <c:pt idx="10">
                  <c:v>0.34719178835574188</c:v>
                </c:pt>
                <c:pt idx="11">
                  <c:v>0.35737766422933687</c:v>
                </c:pt>
                <c:pt idx="12">
                  <c:v>0.34682828061409282</c:v>
                </c:pt>
                <c:pt idx="13">
                  <c:v>0.3365784604953948</c:v>
                </c:pt>
                <c:pt idx="14">
                  <c:v>0.34068190318911779</c:v>
                </c:pt>
                <c:pt idx="15">
                  <c:v>0.32320692891466507</c:v>
                </c:pt>
                <c:pt idx="16">
                  <c:v>0.31911110481058452</c:v>
                </c:pt>
                <c:pt idx="17">
                  <c:v>0.30982797336350609</c:v>
                </c:pt>
                <c:pt idx="18">
                  <c:v>0.29323068231102839</c:v>
                </c:pt>
                <c:pt idx="19">
                  <c:v>0.29237308969880743</c:v>
                </c:pt>
                <c:pt idx="20">
                  <c:v>0.30260652038540242</c:v>
                </c:pt>
                <c:pt idx="21">
                  <c:v>0.30775204550767554</c:v>
                </c:pt>
                <c:pt idx="22">
                  <c:v>0.29924755785092749</c:v>
                </c:pt>
                <c:pt idx="23">
                  <c:v>0.30111435384791657</c:v>
                </c:pt>
                <c:pt idx="24">
                  <c:v>0.30807618938906678</c:v>
                </c:pt>
                <c:pt idx="25">
                  <c:v>0.30880150291744474</c:v>
                </c:pt>
                <c:pt idx="26">
                  <c:v>0.30914993491556858</c:v>
                </c:pt>
                <c:pt idx="27">
                  <c:v>0.31096978362250788</c:v>
                </c:pt>
                <c:pt idx="28">
                  <c:v>0.30328034305997897</c:v>
                </c:pt>
                <c:pt idx="29">
                  <c:v>0.30167460674273766</c:v>
                </c:pt>
                <c:pt idx="30">
                  <c:v>0.29720255721621863</c:v>
                </c:pt>
                <c:pt idx="31">
                  <c:v>0.29317511480822545</c:v>
                </c:pt>
                <c:pt idx="32">
                  <c:v>0.29009239926868069</c:v>
                </c:pt>
                <c:pt idx="33">
                  <c:v>0.29136992849876275</c:v>
                </c:pt>
                <c:pt idx="34">
                  <c:v>0.29228450971730857</c:v>
                </c:pt>
                <c:pt idx="35">
                  <c:v>0.2891971983793914</c:v>
                </c:pt>
                <c:pt idx="36">
                  <c:v>0.29167475230423473</c:v>
                </c:pt>
                <c:pt idx="37">
                  <c:v>0.29132810988833424</c:v>
                </c:pt>
                <c:pt idx="38">
                  <c:v>0.2930075110023308</c:v>
                </c:pt>
                <c:pt idx="39">
                  <c:v>0.29423118038794505</c:v>
                </c:pt>
                <c:pt idx="40">
                  <c:v>0.2884477428751811</c:v>
                </c:pt>
                <c:pt idx="41">
                  <c:v>0.29464236415337514</c:v>
                </c:pt>
                <c:pt idx="42">
                  <c:v>0.29800801680550648</c:v>
                </c:pt>
                <c:pt idx="43">
                  <c:v>0.30230515717650513</c:v>
                </c:pt>
                <c:pt idx="44">
                  <c:v>0.30442466136148183</c:v>
                </c:pt>
                <c:pt idx="45">
                  <c:v>0.2996301871614645</c:v>
                </c:pt>
                <c:pt idx="46">
                  <c:v>0.28926986901048196</c:v>
                </c:pt>
                <c:pt idx="47">
                  <c:v>0.29191253625018609</c:v>
                </c:pt>
                <c:pt idx="48">
                  <c:v>0.28265963172467751</c:v>
                </c:pt>
                <c:pt idx="49">
                  <c:v>0.27853257573665585</c:v>
                </c:pt>
                <c:pt idx="50">
                  <c:v>0.27924475730326437</c:v>
                </c:pt>
                <c:pt idx="51">
                  <c:v>0.28361463475561849</c:v>
                </c:pt>
                <c:pt idx="52">
                  <c:v>0.28345863901065482</c:v>
                </c:pt>
                <c:pt idx="53">
                  <c:v>0.28384412687971566</c:v>
                </c:pt>
                <c:pt idx="54">
                  <c:v>0.27919461276897967</c:v>
                </c:pt>
                <c:pt idx="55">
                  <c:v>0.27433779206691211</c:v>
                </c:pt>
                <c:pt idx="56">
                  <c:v>0.26473532849527026</c:v>
                </c:pt>
                <c:pt idx="57">
                  <c:v>0.25586909924579992</c:v>
                </c:pt>
                <c:pt idx="58">
                  <c:v>0.25253730389815415</c:v>
                </c:pt>
                <c:pt idx="59">
                  <c:v>0.24936696285584534</c:v>
                </c:pt>
                <c:pt idx="60">
                  <c:v>0.24830420469925776</c:v>
                </c:pt>
                <c:pt idx="61">
                  <c:v>0.24754665205470139</c:v>
                </c:pt>
                <c:pt idx="62">
                  <c:v>0.24171898676856637</c:v>
                </c:pt>
                <c:pt idx="63">
                  <c:v>0.24890233455301139</c:v>
                </c:pt>
                <c:pt idx="64">
                  <c:v>0.25666404112090091</c:v>
                </c:pt>
                <c:pt idx="65">
                  <c:v>0.2581544118409036</c:v>
                </c:pt>
                <c:pt idx="66">
                  <c:v>0.25238396306626509</c:v>
                </c:pt>
                <c:pt idx="67">
                  <c:v>0.25617683849757833</c:v>
                </c:pt>
                <c:pt idx="68">
                  <c:v>0.26643023680116396</c:v>
                </c:pt>
                <c:pt idx="69">
                  <c:v>0.26251815088877556</c:v>
                </c:pt>
                <c:pt idx="70">
                  <c:v>0.26190200382932938</c:v>
                </c:pt>
                <c:pt idx="71">
                  <c:v>0.2496755054810397</c:v>
                </c:pt>
                <c:pt idx="72">
                  <c:v>0.25274920799685513</c:v>
                </c:pt>
                <c:pt idx="73">
                  <c:v>0.25197725405663096</c:v>
                </c:pt>
                <c:pt idx="74">
                  <c:v>0.25032741391509583</c:v>
                </c:pt>
                <c:pt idx="75">
                  <c:v>0.25274620156722755</c:v>
                </c:pt>
                <c:pt idx="76">
                  <c:v>0.2551245520996358</c:v>
                </c:pt>
                <c:pt idx="77">
                  <c:v>0.25737652780279435</c:v>
                </c:pt>
                <c:pt idx="78">
                  <c:v>0.25955184666667575</c:v>
                </c:pt>
                <c:pt idx="79">
                  <c:v>0.25997408015860557</c:v>
                </c:pt>
                <c:pt idx="80">
                  <c:v>0.25560735511258659</c:v>
                </c:pt>
                <c:pt idx="81">
                  <c:v>0.25606279723458669</c:v>
                </c:pt>
                <c:pt idx="82">
                  <c:v>0.24512121207423862</c:v>
                </c:pt>
                <c:pt idx="83">
                  <c:v>0.25140147691956771</c:v>
                </c:pt>
                <c:pt idx="84">
                  <c:v>0.26114360261533603</c:v>
                </c:pt>
                <c:pt idx="85">
                  <c:v>0.25934597557582684</c:v>
                </c:pt>
                <c:pt idx="86">
                  <c:v>0.26141917190487707</c:v>
                </c:pt>
                <c:pt idx="87">
                  <c:v>0.27047593862282499</c:v>
                </c:pt>
                <c:pt idx="88">
                  <c:v>0.26932473251663397</c:v>
                </c:pt>
                <c:pt idx="89">
                  <c:v>0.26739256412278783</c:v>
                </c:pt>
                <c:pt idx="90">
                  <c:v>0.26825768752491586</c:v>
                </c:pt>
                <c:pt idx="91">
                  <c:v>0.2752809283529552</c:v>
                </c:pt>
                <c:pt idx="92">
                  <c:v>0.27993941861392185</c:v>
                </c:pt>
                <c:pt idx="93">
                  <c:v>0.28126149904623082</c:v>
                </c:pt>
                <c:pt idx="94">
                  <c:v>0.28507761110717517</c:v>
                </c:pt>
                <c:pt idx="95">
                  <c:v>0.28994371662236051</c:v>
                </c:pt>
                <c:pt idx="96">
                  <c:v>0.28632381266467732</c:v>
                </c:pt>
                <c:pt idx="97">
                  <c:v>0.28445137156473654</c:v>
                </c:pt>
                <c:pt idx="98">
                  <c:v>0.2856775464015216</c:v>
                </c:pt>
                <c:pt idx="99">
                  <c:v>0.28551689266695607</c:v>
                </c:pt>
                <c:pt idx="100">
                  <c:v>0.29124691561877802</c:v>
                </c:pt>
                <c:pt idx="101">
                  <c:v>0.29628094635313545</c:v>
                </c:pt>
                <c:pt idx="102">
                  <c:v>0.30273811264501188</c:v>
                </c:pt>
                <c:pt idx="103">
                  <c:v>0.31027736598093658</c:v>
                </c:pt>
                <c:pt idx="104">
                  <c:v>0.31376785552640118</c:v>
                </c:pt>
                <c:pt idx="105">
                  <c:v>0.31604642916550568</c:v>
                </c:pt>
                <c:pt idx="106">
                  <c:v>0.31494232606180683</c:v>
                </c:pt>
                <c:pt idx="107">
                  <c:v>0.31731061716263587</c:v>
                </c:pt>
                <c:pt idx="108">
                  <c:v>0.31866520529638809</c:v>
                </c:pt>
                <c:pt idx="109">
                  <c:v>0.33064429463485895</c:v>
                </c:pt>
                <c:pt idx="110">
                  <c:v>0.33772945699586643</c:v>
                </c:pt>
                <c:pt idx="111">
                  <c:v>0.33991807008675118</c:v>
                </c:pt>
                <c:pt idx="112">
                  <c:v>0.35326405801364841</c:v>
                </c:pt>
                <c:pt idx="113">
                  <c:v>0.35339362338973912</c:v>
                </c:pt>
                <c:pt idx="114">
                  <c:v>0.33939985763467539</c:v>
                </c:pt>
                <c:pt idx="115">
                  <c:v>0.35318532316792361</c:v>
                </c:pt>
                <c:pt idx="116">
                  <c:v>0.35173838287165887</c:v>
                </c:pt>
                <c:pt idx="117">
                  <c:v>0.35772679878941382</c:v>
                </c:pt>
                <c:pt idx="118">
                  <c:v>0.35123591614145144</c:v>
                </c:pt>
                <c:pt idx="119">
                  <c:v>0.36788847659577728</c:v>
                </c:pt>
                <c:pt idx="120">
                  <c:v>0.37003777623179179</c:v>
                </c:pt>
                <c:pt idx="121">
                  <c:v>0.36003318721597943</c:v>
                </c:pt>
                <c:pt idx="122">
                  <c:v>0.35899269450399568</c:v>
                </c:pt>
                <c:pt idx="123">
                  <c:v>0.341558315783001</c:v>
                </c:pt>
                <c:pt idx="124">
                  <c:v>0.32901204523852123</c:v>
                </c:pt>
                <c:pt idx="125">
                  <c:v>0.33478892944785182</c:v>
                </c:pt>
                <c:pt idx="126">
                  <c:v>0.31491406885097772</c:v>
                </c:pt>
                <c:pt idx="127">
                  <c:v>0.32601720552296487</c:v>
                </c:pt>
                <c:pt idx="128">
                  <c:v>0.32278616641846097</c:v>
                </c:pt>
                <c:pt idx="129">
                  <c:v>0.3131749157456119</c:v>
                </c:pt>
                <c:pt idx="130">
                  <c:v>0.29498521353120255</c:v>
                </c:pt>
                <c:pt idx="131">
                  <c:v>0.30132493722826337</c:v>
                </c:pt>
                <c:pt idx="132">
                  <c:v>0.29377700529693118</c:v>
                </c:pt>
                <c:pt idx="133">
                  <c:v>0.30384984572518597</c:v>
                </c:pt>
                <c:pt idx="134">
                  <c:v>0.30613079984079877</c:v>
                </c:pt>
                <c:pt idx="135">
                  <c:v>0.31476838271626201</c:v>
                </c:pt>
                <c:pt idx="136">
                  <c:v>0.31242194761955711</c:v>
                </c:pt>
                <c:pt idx="137">
                  <c:v>0.30988498844043849</c:v>
                </c:pt>
                <c:pt idx="138">
                  <c:v>0.30866581427270257</c:v>
                </c:pt>
                <c:pt idx="139">
                  <c:v>0.31053590788547797</c:v>
                </c:pt>
                <c:pt idx="140">
                  <c:v>0.30862068139041426</c:v>
                </c:pt>
                <c:pt idx="141">
                  <c:v>0.30922160638479901</c:v>
                </c:pt>
                <c:pt idx="142">
                  <c:v>0.31184947498050725</c:v>
                </c:pt>
                <c:pt idx="143">
                  <c:v>0.31354463253188314</c:v>
                </c:pt>
                <c:pt idx="144">
                  <c:v>0.32176851590103234</c:v>
                </c:pt>
                <c:pt idx="145">
                  <c:v>0.31845062951562997</c:v>
                </c:pt>
                <c:pt idx="146">
                  <c:v>0.32065632304771502</c:v>
                </c:pt>
                <c:pt idx="147">
                  <c:v>0.33018723578141257</c:v>
                </c:pt>
                <c:pt idx="148">
                  <c:v>0.33485642319301695</c:v>
                </c:pt>
                <c:pt idx="149">
                  <c:v>0.3362655255196515</c:v>
                </c:pt>
                <c:pt idx="150">
                  <c:v>0.33954540349992857</c:v>
                </c:pt>
                <c:pt idx="151">
                  <c:v>0.33524321635150134</c:v>
                </c:pt>
                <c:pt idx="152">
                  <c:v>0.32655350663218119</c:v>
                </c:pt>
                <c:pt idx="153">
                  <c:v>0.32117120208682781</c:v>
                </c:pt>
                <c:pt idx="154">
                  <c:v>0.30840761132562788</c:v>
                </c:pt>
                <c:pt idx="155">
                  <c:v>0.28885678322256225</c:v>
                </c:pt>
                <c:pt idx="156">
                  <c:v>0.28593562636496422</c:v>
                </c:pt>
                <c:pt idx="157">
                  <c:v>0.29931822486164023</c:v>
                </c:pt>
                <c:pt idx="158">
                  <c:v>0.30891119563606445</c:v>
                </c:pt>
                <c:pt idx="159">
                  <c:v>0.3079884528694023</c:v>
                </c:pt>
                <c:pt idx="160">
                  <c:v>0.31167960355115476</c:v>
                </c:pt>
                <c:pt idx="161">
                  <c:v>0.30394909713114232</c:v>
                </c:pt>
                <c:pt idx="162">
                  <c:v>0.3121448395240739</c:v>
                </c:pt>
                <c:pt idx="163">
                  <c:v>0.3170176610916845</c:v>
                </c:pt>
                <c:pt idx="164">
                  <c:v>0.32349395982556961</c:v>
                </c:pt>
                <c:pt idx="165">
                  <c:v>0.32353728066567594</c:v>
                </c:pt>
                <c:pt idx="166">
                  <c:v>0.30836934344257694</c:v>
                </c:pt>
                <c:pt idx="167">
                  <c:v>0.31603579819826244</c:v>
                </c:pt>
                <c:pt idx="168">
                  <c:v>0.327337205260888</c:v>
                </c:pt>
                <c:pt idx="169">
                  <c:v>0.32290427621262302</c:v>
                </c:pt>
                <c:pt idx="170">
                  <c:v>0.33128072375124668</c:v>
                </c:pt>
                <c:pt idx="171">
                  <c:v>0.33105410795326529</c:v>
                </c:pt>
                <c:pt idx="172">
                  <c:v>0.33904543380323121</c:v>
                </c:pt>
                <c:pt idx="173">
                  <c:v>0.33738699046073983</c:v>
                </c:pt>
                <c:pt idx="174">
                  <c:v>0.34120011079090157</c:v>
                </c:pt>
                <c:pt idx="175">
                  <c:v>0.34571620690704008</c:v>
                </c:pt>
                <c:pt idx="176">
                  <c:v>0.34859098702251629</c:v>
                </c:pt>
                <c:pt idx="177">
                  <c:v>0.35356671723736655</c:v>
                </c:pt>
                <c:pt idx="178">
                  <c:v>0.35065898912373639</c:v>
                </c:pt>
                <c:pt idx="179">
                  <c:v>0.35493422983320266</c:v>
                </c:pt>
                <c:pt idx="180">
                  <c:v>0.35556152772665517</c:v>
                </c:pt>
                <c:pt idx="181">
                  <c:v>0.35371962326759765</c:v>
                </c:pt>
                <c:pt idx="182">
                  <c:v>0.34267521013056218</c:v>
                </c:pt>
                <c:pt idx="183">
                  <c:v>0.34396654779289942</c:v>
                </c:pt>
                <c:pt idx="184">
                  <c:v>0.34432503624776101</c:v>
                </c:pt>
                <c:pt idx="185">
                  <c:v>0.34494011313726863</c:v>
                </c:pt>
                <c:pt idx="186">
                  <c:v>0.34709381755897839</c:v>
                </c:pt>
                <c:pt idx="187">
                  <c:v>0.34649935333837434</c:v>
                </c:pt>
                <c:pt idx="188">
                  <c:v>0.3506336159725445</c:v>
                </c:pt>
                <c:pt idx="189">
                  <c:v>0.3531257569861046</c:v>
                </c:pt>
                <c:pt idx="190">
                  <c:v>0.35704317432278093</c:v>
                </c:pt>
                <c:pt idx="191">
                  <c:v>0.36274229532067798</c:v>
                </c:pt>
                <c:pt idx="192">
                  <c:v>0.36024676747011619</c:v>
                </c:pt>
                <c:pt idx="193">
                  <c:v>0.3610928433050361</c:v>
                </c:pt>
                <c:pt idx="194">
                  <c:v>0.36436749707674682</c:v>
                </c:pt>
                <c:pt idx="195">
                  <c:v>0.34601530631165589</c:v>
                </c:pt>
                <c:pt idx="196">
                  <c:v>0.3600521369353441</c:v>
                </c:pt>
                <c:pt idx="197">
                  <c:v>0.3634310506843344</c:v>
                </c:pt>
                <c:pt idx="198">
                  <c:v>0.36448698500827492</c:v>
                </c:pt>
                <c:pt idx="199">
                  <c:v>0.37227779407591066</c:v>
                </c:pt>
                <c:pt idx="200">
                  <c:v>0.34011542725700311</c:v>
                </c:pt>
                <c:pt idx="201">
                  <c:v>0.3589495074595615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5-45F3-AA87-0CA81984BE89}"/>
            </c:ext>
          </c:extLst>
        </c:ser>
        <c:ser>
          <c:idx val="0"/>
          <c:order val="2"/>
          <c:tx>
            <c:strRef>
              <c:f>B101_BALANCESHEETS!$D$64</c:f>
              <c:strCache>
                <c:ptCount val="1"/>
                <c:pt idx="0">
                  <c:v>Nonfinancial assets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B101_BALANCESHEETS!$G$64:$AGV$64</c:f>
              <c:numCache>
                <c:formatCode>0%</c:formatCode>
                <c:ptCount val="874"/>
                <c:pt idx="0">
                  <c:v>0.31811290496550487</c:v>
                </c:pt>
                <c:pt idx="1">
                  <c:v>0.33194916794722151</c:v>
                </c:pt>
                <c:pt idx="2">
                  <c:v>0.32280008242363378</c:v>
                </c:pt>
                <c:pt idx="3">
                  <c:v>0.31942082824647322</c:v>
                </c:pt>
                <c:pt idx="4">
                  <c:v>0.31575983774363292</c:v>
                </c:pt>
                <c:pt idx="5">
                  <c:v>0.31710927995711152</c:v>
                </c:pt>
                <c:pt idx="6">
                  <c:v>0.31851695803377783</c:v>
                </c:pt>
                <c:pt idx="7">
                  <c:v>0.31503074564094308</c:v>
                </c:pt>
                <c:pt idx="8">
                  <c:v>0.31519854986475215</c:v>
                </c:pt>
                <c:pt idx="9">
                  <c:v>0.31579518479235325</c:v>
                </c:pt>
                <c:pt idx="10">
                  <c:v>0.31665266308889173</c:v>
                </c:pt>
                <c:pt idx="11">
                  <c:v>0.31311100301806105</c:v>
                </c:pt>
                <c:pt idx="12">
                  <c:v>0.31913534590446296</c:v>
                </c:pt>
                <c:pt idx="13">
                  <c:v>0.32663928598105063</c:v>
                </c:pt>
                <c:pt idx="14">
                  <c:v>0.32781349975162744</c:v>
                </c:pt>
                <c:pt idx="15">
                  <c:v>0.33794440181055213</c:v>
                </c:pt>
                <c:pt idx="16">
                  <c:v>0.33617214314004912</c:v>
                </c:pt>
                <c:pt idx="17">
                  <c:v>0.33903150294255407</c:v>
                </c:pt>
                <c:pt idx="18">
                  <c:v>0.34719616938459152</c:v>
                </c:pt>
                <c:pt idx="19">
                  <c:v>0.3488294840490791</c:v>
                </c:pt>
                <c:pt idx="20">
                  <c:v>0.347245224204904</c:v>
                </c:pt>
                <c:pt idx="21">
                  <c:v>0.34537255513130211</c:v>
                </c:pt>
                <c:pt idx="22">
                  <c:v>0.34645948624004957</c:v>
                </c:pt>
                <c:pt idx="23">
                  <c:v>0.34514022979066555</c:v>
                </c:pt>
                <c:pt idx="24">
                  <c:v>0.34169964884860543</c:v>
                </c:pt>
                <c:pt idx="25">
                  <c:v>0.34393404557068519</c:v>
                </c:pt>
                <c:pt idx="26">
                  <c:v>0.344291348674239</c:v>
                </c:pt>
                <c:pt idx="27">
                  <c:v>0.34482140060648336</c:v>
                </c:pt>
                <c:pt idx="28">
                  <c:v>0.35064854377630494</c:v>
                </c:pt>
                <c:pt idx="29">
                  <c:v>0.35538951288054388</c:v>
                </c:pt>
                <c:pt idx="30">
                  <c:v>0.35955800338166061</c:v>
                </c:pt>
                <c:pt idx="31">
                  <c:v>0.36416611857814363</c:v>
                </c:pt>
                <c:pt idx="32">
                  <c:v>0.36701675674658457</c:v>
                </c:pt>
                <c:pt idx="33">
                  <c:v>0.36937105595826958</c:v>
                </c:pt>
                <c:pt idx="34">
                  <c:v>0.37020793117531231</c:v>
                </c:pt>
                <c:pt idx="35">
                  <c:v>0.37420305567654943</c:v>
                </c:pt>
                <c:pt idx="36">
                  <c:v>0.37710481982341071</c:v>
                </c:pt>
                <c:pt idx="37">
                  <c:v>0.38067842800225804</c:v>
                </c:pt>
                <c:pt idx="38">
                  <c:v>0.38075624110657108</c:v>
                </c:pt>
                <c:pt idx="39">
                  <c:v>0.38004240928557514</c:v>
                </c:pt>
                <c:pt idx="40">
                  <c:v>0.38633350045054021</c:v>
                </c:pt>
                <c:pt idx="41">
                  <c:v>0.38359771061911796</c:v>
                </c:pt>
                <c:pt idx="42">
                  <c:v>0.38192053392232317</c:v>
                </c:pt>
                <c:pt idx="43">
                  <c:v>0.37696016521879488</c:v>
                </c:pt>
                <c:pt idx="44">
                  <c:v>0.37576260611153506</c:v>
                </c:pt>
                <c:pt idx="45">
                  <c:v>0.38227394974426471</c:v>
                </c:pt>
                <c:pt idx="46">
                  <c:v>0.38833571439226222</c:v>
                </c:pt>
                <c:pt idx="47">
                  <c:v>0.38376931379010309</c:v>
                </c:pt>
                <c:pt idx="48">
                  <c:v>0.38834371210631086</c:v>
                </c:pt>
                <c:pt idx="49">
                  <c:v>0.38714948783195646</c:v>
                </c:pt>
                <c:pt idx="50">
                  <c:v>0.38196498234098941</c:v>
                </c:pt>
                <c:pt idx="51">
                  <c:v>0.37557832743648978</c:v>
                </c:pt>
                <c:pt idx="52">
                  <c:v>0.3719871036001951</c:v>
                </c:pt>
                <c:pt idx="53">
                  <c:v>0.36768822595761275</c:v>
                </c:pt>
                <c:pt idx="54">
                  <c:v>0.36731452947203991</c:v>
                </c:pt>
                <c:pt idx="55">
                  <c:v>0.36860276462247477</c:v>
                </c:pt>
                <c:pt idx="56">
                  <c:v>0.37566482258090145</c:v>
                </c:pt>
                <c:pt idx="57">
                  <c:v>0.37995906415886804</c:v>
                </c:pt>
                <c:pt idx="58">
                  <c:v>0.3809534595960255</c:v>
                </c:pt>
                <c:pt idx="59">
                  <c:v>0.38233762877357363</c:v>
                </c:pt>
                <c:pt idx="60">
                  <c:v>0.38190887656716749</c:v>
                </c:pt>
                <c:pt idx="61">
                  <c:v>0.3840559202711632</c:v>
                </c:pt>
                <c:pt idx="62">
                  <c:v>0.38924850903948455</c:v>
                </c:pt>
                <c:pt idx="63">
                  <c:v>0.38738145224376619</c:v>
                </c:pt>
                <c:pt idx="64">
                  <c:v>0.38398416357284354</c:v>
                </c:pt>
                <c:pt idx="65">
                  <c:v>0.3847951429401219</c:v>
                </c:pt>
                <c:pt idx="66">
                  <c:v>0.38961773217539852</c:v>
                </c:pt>
                <c:pt idx="67">
                  <c:v>0.38581452364721397</c:v>
                </c:pt>
                <c:pt idx="68">
                  <c:v>0.38278368650619277</c:v>
                </c:pt>
                <c:pt idx="69">
                  <c:v>0.3847536003297875</c:v>
                </c:pt>
                <c:pt idx="70">
                  <c:v>0.38448427305603067</c:v>
                </c:pt>
                <c:pt idx="71">
                  <c:v>0.39109132552274206</c:v>
                </c:pt>
                <c:pt idx="72">
                  <c:v>0.38980837579801364</c:v>
                </c:pt>
                <c:pt idx="73">
                  <c:v>0.39145747927579133</c:v>
                </c:pt>
                <c:pt idx="74">
                  <c:v>0.39237685865384159</c:v>
                </c:pt>
                <c:pt idx="75">
                  <c:v>0.38996648043446047</c:v>
                </c:pt>
                <c:pt idx="76">
                  <c:v>0.38921998628622179</c:v>
                </c:pt>
                <c:pt idx="77">
                  <c:v>0.38823065640840898</c:v>
                </c:pt>
                <c:pt idx="78">
                  <c:v>0.38825080095897541</c:v>
                </c:pt>
                <c:pt idx="79">
                  <c:v>0.38650928157868525</c:v>
                </c:pt>
                <c:pt idx="80">
                  <c:v>0.38889147372311567</c:v>
                </c:pt>
                <c:pt idx="81">
                  <c:v>0.38671592566594232</c:v>
                </c:pt>
                <c:pt idx="82">
                  <c:v>0.39125446242417949</c:v>
                </c:pt>
                <c:pt idx="83">
                  <c:v>0.38420448778262484</c:v>
                </c:pt>
                <c:pt idx="84">
                  <c:v>0.37808232889313526</c:v>
                </c:pt>
                <c:pt idx="85">
                  <c:v>0.37841474477745352</c:v>
                </c:pt>
                <c:pt idx="86">
                  <c:v>0.37522216127703983</c:v>
                </c:pt>
                <c:pt idx="87">
                  <c:v>0.36848031679278709</c:v>
                </c:pt>
                <c:pt idx="88">
                  <c:v>0.37064674123276714</c:v>
                </c:pt>
                <c:pt idx="89">
                  <c:v>0.37048667619861769</c:v>
                </c:pt>
                <c:pt idx="90">
                  <c:v>0.3683410271665753</c:v>
                </c:pt>
                <c:pt idx="91">
                  <c:v>0.3629821023950125</c:v>
                </c:pt>
                <c:pt idx="92">
                  <c:v>0.35963683639027549</c:v>
                </c:pt>
                <c:pt idx="93">
                  <c:v>0.35965398876450533</c:v>
                </c:pt>
                <c:pt idx="94">
                  <c:v>0.35794565427534242</c:v>
                </c:pt>
                <c:pt idx="95">
                  <c:v>0.3560609183200884</c:v>
                </c:pt>
                <c:pt idx="96">
                  <c:v>0.35707515505964316</c:v>
                </c:pt>
                <c:pt idx="97">
                  <c:v>0.3582521972297108</c:v>
                </c:pt>
                <c:pt idx="98">
                  <c:v>0.35712624997146586</c:v>
                </c:pt>
                <c:pt idx="99">
                  <c:v>0.35649026298706643</c:v>
                </c:pt>
                <c:pt idx="100">
                  <c:v>0.35273582891527361</c:v>
                </c:pt>
                <c:pt idx="101">
                  <c:v>0.34892568757913378</c:v>
                </c:pt>
                <c:pt idx="102">
                  <c:v>0.3447439670298173</c:v>
                </c:pt>
                <c:pt idx="103">
                  <c:v>0.33993868198710542</c:v>
                </c:pt>
                <c:pt idx="104">
                  <c:v>0.33754176903239025</c:v>
                </c:pt>
                <c:pt idx="105">
                  <c:v>0.33582740991179216</c:v>
                </c:pt>
                <c:pt idx="106">
                  <c:v>0.33554363392821862</c:v>
                </c:pt>
                <c:pt idx="107">
                  <c:v>0.33166831041343958</c:v>
                </c:pt>
                <c:pt idx="108">
                  <c:v>0.33314227811674119</c:v>
                </c:pt>
                <c:pt idx="109">
                  <c:v>0.3245016383560787</c:v>
                </c:pt>
                <c:pt idx="110">
                  <c:v>0.31957790968607813</c:v>
                </c:pt>
                <c:pt idx="111">
                  <c:v>0.31933734108800527</c:v>
                </c:pt>
                <c:pt idx="112">
                  <c:v>0.31220446620150477</c:v>
                </c:pt>
                <c:pt idx="113">
                  <c:v>0.31292849276382234</c:v>
                </c:pt>
                <c:pt idx="114">
                  <c:v>0.32321337753648866</c:v>
                </c:pt>
                <c:pt idx="115">
                  <c:v>0.31417739487421403</c:v>
                </c:pt>
                <c:pt idx="116">
                  <c:v>0.31631592506933037</c:v>
                </c:pt>
                <c:pt idx="117">
                  <c:v>0.31449432273531419</c:v>
                </c:pt>
                <c:pt idx="118">
                  <c:v>0.32166752758272438</c:v>
                </c:pt>
                <c:pt idx="119">
                  <c:v>0.31055109990943974</c:v>
                </c:pt>
                <c:pt idx="120">
                  <c:v>0.31126900167949678</c:v>
                </c:pt>
                <c:pt idx="121">
                  <c:v>0.32122927030371051</c:v>
                </c:pt>
                <c:pt idx="122">
                  <c:v>0.325656670819995</c:v>
                </c:pt>
                <c:pt idx="123">
                  <c:v>0.33749365882153998</c:v>
                </c:pt>
                <c:pt idx="124">
                  <c:v>0.35267905145611811</c:v>
                </c:pt>
                <c:pt idx="125">
                  <c:v>0.35098834181375388</c:v>
                </c:pt>
                <c:pt idx="126">
                  <c:v>0.36417358850477843</c:v>
                </c:pt>
                <c:pt idx="127">
                  <c:v>0.36001752765422035</c:v>
                </c:pt>
                <c:pt idx="128">
                  <c:v>0.3628077858052659</c:v>
                </c:pt>
                <c:pt idx="129">
                  <c:v>0.37297003567409837</c:v>
                </c:pt>
                <c:pt idx="130">
                  <c:v>0.38696131815478035</c:v>
                </c:pt>
                <c:pt idx="131">
                  <c:v>0.38495943267036581</c:v>
                </c:pt>
                <c:pt idx="132">
                  <c:v>0.39033335250106843</c:v>
                </c:pt>
                <c:pt idx="133">
                  <c:v>0.38242064473002108</c:v>
                </c:pt>
                <c:pt idx="134">
                  <c:v>0.3825416458879467</c:v>
                </c:pt>
                <c:pt idx="135">
                  <c:v>0.37655318350998335</c:v>
                </c:pt>
                <c:pt idx="136">
                  <c:v>0.37312898902301023</c:v>
                </c:pt>
                <c:pt idx="137">
                  <c:v>0.37842652970205665</c:v>
                </c:pt>
                <c:pt idx="138">
                  <c:v>0.3820606355432179</c:v>
                </c:pt>
                <c:pt idx="139">
                  <c:v>0.37913113449297819</c:v>
                </c:pt>
                <c:pt idx="140">
                  <c:v>0.38413156911537677</c:v>
                </c:pt>
                <c:pt idx="141">
                  <c:v>0.38531063823083345</c:v>
                </c:pt>
                <c:pt idx="142">
                  <c:v>0.38689273497234711</c:v>
                </c:pt>
                <c:pt idx="143">
                  <c:v>0.38815513269966789</c:v>
                </c:pt>
                <c:pt idx="144">
                  <c:v>0.38001680033816321</c:v>
                </c:pt>
                <c:pt idx="145">
                  <c:v>0.38396851819379174</c:v>
                </c:pt>
                <c:pt idx="146">
                  <c:v>0.38165780051279208</c:v>
                </c:pt>
                <c:pt idx="147">
                  <c:v>0.37568151691768231</c:v>
                </c:pt>
                <c:pt idx="148">
                  <c:v>0.36878326262969852</c:v>
                </c:pt>
                <c:pt idx="149">
                  <c:v>0.36527635944240611</c:v>
                </c:pt>
                <c:pt idx="150">
                  <c:v>0.35980565243034812</c:v>
                </c:pt>
                <c:pt idx="151">
                  <c:v>0.35857981451037646</c:v>
                </c:pt>
                <c:pt idx="152">
                  <c:v>0.35776843796502594</c:v>
                </c:pt>
                <c:pt idx="153">
                  <c:v>0.35665088407172824</c:v>
                </c:pt>
                <c:pt idx="154">
                  <c:v>0.36008561712031539</c:v>
                </c:pt>
                <c:pt idx="155">
                  <c:v>0.3679807082291276</c:v>
                </c:pt>
                <c:pt idx="156">
                  <c:v>0.36670416300435854</c:v>
                </c:pt>
                <c:pt idx="157">
                  <c:v>0.35477957384808739</c:v>
                </c:pt>
                <c:pt idx="158">
                  <c:v>0.34137879281541111</c:v>
                </c:pt>
                <c:pt idx="159">
                  <c:v>0.33763975194625856</c:v>
                </c:pt>
                <c:pt idx="160">
                  <c:v>0.33128258679071765</c:v>
                </c:pt>
                <c:pt idx="161">
                  <c:v>0.33379768744434779</c:v>
                </c:pt>
                <c:pt idx="162">
                  <c:v>0.32377877719747411</c:v>
                </c:pt>
                <c:pt idx="163">
                  <c:v>0.31746064975190286</c:v>
                </c:pt>
                <c:pt idx="164">
                  <c:v>0.31008623739223234</c:v>
                </c:pt>
                <c:pt idx="165">
                  <c:v>0.30793623286957572</c:v>
                </c:pt>
                <c:pt idx="166">
                  <c:v>0.31367783828835732</c:v>
                </c:pt>
                <c:pt idx="167">
                  <c:v>0.30796690167406393</c:v>
                </c:pt>
                <c:pt idx="168">
                  <c:v>0.29942771887263353</c:v>
                </c:pt>
                <c:pt idx="169">
                  <c:v>0.30167169535833671</c:v>
                </c:pt>
                <c:pt idx="170">
                  <c:v>0.29823911584158647</c:v>
                </c:pt>
                <c:pt idx="171">
                  <c:v>0.2975961637220696</c:v>
                </c:pt>
                <c:pt idx="172">
                  <c:v>0.29359242118515161</c:v>
                </c:pt>
                <c:pt idx="173">
                  <c:v>0.29627530907255778</c:v>
                </c:pt>
                <c:pt idx="174">
                  <c:v>0.29485880740480919</c:v>
                </c:pt>
                <c:pt idx="175">
                  <c:v>0.29230525922875628</c:v>
                </c:pt>
                <c:pt idx="176">
                  <c:v>0.29028962468544828</c:v>
                </c:pt>
                <c:pt idx="177">
                  <c:v>0.28941240449683991</c:v>
                </c:pt>
                <c:pt idx="178">
                  <c:v>0.29239734566719489</c:v>
                </c:pt>
                <c:pt idx="179">
                  <c:v>0.29060953717555177</c:v>
                </c:pt>
                <c:pt idx="180">
                  <c:v>0.29036236693911721</c:v>
                </c:pt>
                <c:pt idx="181">
                  <c:v>0.29356711192315105</c:v>
                </c:pt>
                <c:pt idx="182">
                  <c:v>0.30093304025189371</c:v>
                </c:pt>
                <c:pt idx="183">
                  <c:v>0.3000430850139455</c:v>
                </c:pt>
                <c:pt idx="184">
                  <c:v>0.29940537887460189</c:v>
                </c:pt>
                <c:pt idx="185">
                  <c:v>0.30071142476398666</c:v>
                </c:pt>
                <c:pt idx="186">
                  <c:v>0.30107311488287669</c:v>
                </c:pt>
                <c:pt idx="187">
                  <c:v>0.30324902114893615</c:v>
                </c:pt>
                <c:pt idx="188">
                  <c:v>0.3006900220869852</c:v>
                </c:pt>
                <c:pt idx="189">
                  <c:v>0.30116884719095127</c:v>
                </c:pt>
                <c:pt idx="190">
                  <c:v>0.30079412314906773</c:v>
                </c:pt>
                <c:pt idx="191">
                  <c:v>0.29823839417252196</c:v>
                </c:pt>
                <c:pt idx="192">
                  <c:v>0.29888597227441555</c:v>
                </c:pt>
                <c:pt idx="193">
                  <c:v>0.30044798289694502</c:v>
                </c:pt>
                <c:pt idx="194">
                  <c:v>0.29876458079378959</c:v>
                </c:pt>
                <c:pt idx="195">
                  <c:v>0.31115607788302774</c:v>
                </c:pt>
                <c:pt idx="196">
                  <c:v>0.30250283447400172</c:v>
                </c:pt>
                <c:pt idx="197">
                  <c:v>0.3016045831721193</c:v>
                </c:pt>
                <c:pt idx="198">
                  <c:v>0.30187663891667305</c:v>
                </c:pt>
                <c:pt idx="199">
                  <c:v>0.29585119190405684</c:v>
                </c:pt>
                <c:pt idx="200">
                  <c:v>0.31614977048571996</c:v>
                </c:pt>
                <c:pt idx="201">
                  <c:v>0.30189220268583994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5-45F3-AA87-0CA81984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17152"/>
        <c:axId val="794122880"/>
      </c:lineChart>
      <c:dateAx>
        <c:axId val="794017152"/>
        <c:scaling>
          <c:orientation val="minMax"/>
          <c:min val="36586"/>
        </c:scaling>
        <c:delete val="0"/>
        <c:axPos val="b"/>
        <c:numFmt formatCode="[$-416]mmm\-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94122880"/>
        <c:crosses val="autoZero"/>
        <c:auto val="1"/>
        <c:lblOffset val="100"/>
        <c:baseTimeUnit val="months"/>
      </c:dateAx>
      <c:valAx>
        <c:axId val="794122880"/>
        <c:scaling>
          <c:orientation val="minMax"/>
          <c:max val="0.4"/>
          <c:min val="0.2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94017152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Assets</a:t>
            </a:r>
            <a:r>
              <a:rPr lang="pt-BR" baseline="0"/>
              <a:t> Change Contribution (QoQ)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0242127378511814E-3"/>
          <c:y val="5.9553349875930521E-2"/>
          <c:w val="0.99297578726214886"/>
          <c:h val="0.88089330024813894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B101_BALANCESHEETS!$E$136</c:f>
              <c:strCache>
                <c:ptCount val="1"/>
                <c:pt idx="0">
                  <c:v>Fixed Income</c:v>
                </c:pt>
              </c:strCache>
            </c:strRef>
          </c:tx>
          <c:spPr>
            <a:solidFill>
              <a:srgbClr val="024989"/>
            </a:solidFill>
            <a:ln w="38100">
              <a:solidFill>
                <a:srgbClr val="024989"/>
              </a:solidFill>
              <a:prstDash val="solid"/>
            </a:ln>
            <a:effectLst/>
          </c:spPr>
          <c:invertIfNegative val="0"/>
          <c:cat>
            <c:numRef>
              <c:f>B101_BALANCESHEETS!$G$106:$AGV$106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B101_BALANCESHEETS!$G$136:$AGV$136</c:f>
              <c:numCache>
                <c:formatCode>0%</c:formatCode>
                <c:ptCount val="874"/>
                <c:pt idx="0">
                  <c:v>0</c:v>
                </c:pt>
                <c:pt idx="1">
                  <c:v>5.566096853665865E-3</c:v>
                </c:pt>
                <c:pt idx="2">
                  <c:v>1.0493559083444766E-2</c:v>
                </c:pt>
                <c:pt idx="3">
                  <c:v>8.2052684983041427E-3</c:v>
                </c:pt>
                <c:pt idx="4">
                  <c:v>8.8938701582416419E-3</c:v>
                </c:pt>
                <c:pt idx="5">
                  <c:v>8.3648041507285078E-3</c:v>
                </c:pt>
                <c:pt idx="6">
                  <c:v>8.4032017712243369E-3</c:v>
                </c:pt>
                <c:pt idx="7">
                  <c:v>8.6588538613674819E-3</c:v>
                </c:pt>
                <c:pt idx="8">
                  <c:v>9.296919079668892E-3</c:v>
                </c:pt>
                <c:pt idx="9">
                  <c:v>8.6779897293661704E-3</c:v>
                </c:pt>
                <c:pt idx="10">
                  <c:v>9.7862182116128672E-3</c:v>
                </c:pt>
                <c:pt idx="11">
                  <c:v>9.9380474800625142E-3</c:v>
                </c:pt>
                <c:pt idx="12">
                  <c:v>6.821350350549019E-3</c:v>
                </c:pt>
                <c:pt idx="13">
                  <c:v>6.375898057925336E-3</c:v>
                </c:pt>
                <c:pt idx="14">
                  <c:v>6.5338889345924276E-3</c:v>
                </c:pt>
                <c:pt idx="15">
                  <c:v>6.3631698108486462E-3</c:v>
                </c:pt>
                <c:pt idx="16">
                  <c:v>8.0330842563219474E-3</c:v>
                </c:pt>
                <c:pt idx="17">
                  <c:v>6.7693609507884934E-3</c:v>
                </c:pt>
                <c:pt idx="18">
                  <c:v>7.2733735615861383E-3</c:v>
                </c:pt>
                <c:pt idx="19">
                  <c:v>8.6495070173408968E-3</c:v>
                </c:pt>
                <c:pt idx="20">
                  <c:v>6.0734771878435583E-3</c:v>
                </c:pt>
                <c:pt idx="21">
                  <c:v>1.0500204247040852E-2</c:v>
                </c:pt>
                <c:pt idx="22">
                  <c:v>8.4872045450146601E-3</c:v>
                </c:pt>
                <c:pt idx="23">
                  <c:v>9.980270905968763E-3</c:v>
                </c:pt>
                <c:pt idx="24">
                  <c:v>7.4459940192967968E-3</c:v>
                </c:pt>
                <c:pt idx="25">
                  <c:v>7.3319551128292037E-3</c:v>
                </c:pt>
                <c:pt idx="26">
                  <c:v>6.2446551470340585E-3</c:v>
                </c:pt>
                <c:pt idx="27">
                  <c:v>7.0454382614878758E-3</c:v>
                </c:pt>
                <c:pt idx="28">
                  <c:v>7.7786265491492108E-3</c:v>
                </c:pt>
                <c:pt idx="29">
                  <c:v>6.7580288958109603E-3</c:v>
                </c:pt>
                <c:pt idx="30">
                  <c:v>8.2481736999763418E-3</c:v>
                </c:pt>
                <c:pt idx="31">
                  <c:v>7.9354305077536606E-3</c:v>
                </c:pt>
                <c:pt idx="32">
                  <c:v>8.5586920072952717E-3</c:v>
                </c:pt>
                <c:pt idx="33">
                  <c:v>8.535736877121643E-3</c:v>
                </c:pt>
                <c:pt idx="34">
                  <c:v>9.7545785030265768E-3</c:v>
                </c:pt>
                <c:pt idx="35">
                  <c:v>7.5639231827063164E-3</c:v>
                </c:pt>
                <c:pt idx="36">
                  <c:v>6.814000398686266E-3</c:v>
                </c:pt>
                <c:pt idx="37">
                  <c:v>7.8106087067329787E-3</c:v>
                </c:pt>
                <c:pt idx="38">
                  <c:v>9.3370201494712961E-3</c:v>
                </c:pt>
                <c:pt idx="39">
                  <c:v>9.9918380609707001E-3</c:v>
                </c:pt>
                <c:pt idx="40">
                  <c:v>6.3971582328595745E-3</c:v>
                </c:pt>
                <c:pt idx="41">
                  <c:v>7.4705858761191244E-3</c:v>
                </c:pt>
                <c:pt idx="42">
                  <c:v>1.0765947102671904E-2</c:v>
                </c:pt>
                <c:pt idx="43">
                  <c:v>1.0969580227188179E-2</c:v>
                </c:pt>
                <c:pt idx="44">
                  <c:v>4.6629751889999882E-3</c:v>
                </c:pt>
                <c:pt idx="45">
                  <c:v>6.7511049353586594E-3</c:v>
                </c:pt>
                <c:pt idx="46">
                  <c:v>7.8649936645529654E-3</c:v>
                </c:pt>
                <c:pt idx="47">
                  <c:v>1.0912460980981708E-2</c:v>
                </c:pt>
                <c:pt idx="48">
                  <c:v>8.4358442296953613E-3</c:v>
                </c:pt>
                <c:pt idx="49">
                  <c:v>9.4768402118857956E-3</c:v>
                </c:pt>
                <c:pt idx="50">
                  <c:v>1.0679478361753821E-2</c:v>
                </c:pt>
                <c:pt idx="51">
                  <c:v>1.13517334835829E-2</c:v>
                </c:pt>
                <c:pt idx="52">
                  <c:v>1.2191227792095282E-2</c:v>
                </c:pt>
                <c:pt idx="53">
                  <c:v>1.2748561558023902E-2</c:v>
                </c:pt>
                <c:pt idx="54">
                  <c:v>1.0553619121994717E-2</c:v>
                </c:pt>
                <c:pt idx="55">
                  <c:v>7.5919641278880965E-3</c:v>
                </c:pt>
                <c:pt idx="56">
                  <c:v>9.2630140664614335E-3</c:v>
                </c:pt>
                <c:pt idx="57">
                  <c:v>1.1690021444787117E-2</c:v>
                </c:pt>
                <c:pt idx="58">
                  <c:v>1.1665360057140318E-2</c:v>
                </c:pt>
                <c:pt idx="59">
                  <c:v>1.0013575453014137E-2</c:v>
                </c:pt>
                <c:pt idx="60">
                  <c:v>1.244259079652626E-2</c:v>
                </c:pt>
                <c:pt idx="61">
                  <c:v>7.6662335004017259E-3</c:v>
                </c:pt>
                <c:pt idx="62">
                  <c:v>7.0870826530066433E-3</c:v>
                </c:pt>
                <c:pt idx="63">
                  <c:v>7.401482331853981E-3</c:v>
                </c:pt>
                <c:pt idx="64">
                  <c:v>6.1348566230008637E-3</c:v>
                </c:pt>
                <c:pt idx="65">
                  <c:v>6.2327843551133588E-3</c:v>
                </c:pt>
                <c:pt idx="66">
                  <c:v>6.0184403372832056E-3</c:v>
                </c:pt>
                <c:pt idx="67">
                  <c:v>1.2345696533475604E-2</c:v>
                </c:pt>
                <c:pt idx="68">
                  <c:v>3.8862829473593026E-3</c:v>
                </c:pt>
                <c:pt idx="69">
                  <c:v>8.6603670319196895E-3</c:v>
                </c:pt>
                <c:pt idx="70">
                  <c:v>9.2533466505571333E-3</c:v>
                </c:pt>
                <c:pt idx="71">
                  <c:v>5.6491200905576713E-3</c:v>
                </c:pt>
                <c:pt idx="72">
                  <c:v>7.491924395766624E-3</c:v>
                </c:pt>
                <c:pt idx="73">
                  <c:v>7.6657128945847395E-3</c:v>
                </c:pt>
                <c:pt idx="74">
                  <c:v>7.1769600990286928E-3</c:v>
                </c:pt>
                <c:pt idx="75">
                  <c:v>9.1347179505442775E-3</c:v>
                </c:pt>
                <c:pt idx="76">
                  <c:v>5.6241165395226819E-3</c:v>
                </c:pt>
                <c:pt idx="77">
                  <c:v>6.3211839146068687E-3</c:v>
                </c:pt>
                <c:pt idx="78">
                  <c:v>6.8444608252564822E-3</c:v>
                </c:pt>
                <c:pt idx="79">
                  <c:v>8.2404986898956794E-3</c:v>
                </c:pt>
                <c:pt idx="80">
                  <c:v>4.7631408158918479E-3</c:v>
                </c:pt>
                <c:pt idx="81">
                  <c:v>6.0894745676164912E-3</c:v>
                </c:pt>
                <c:pt idx="82">
                  <c:v>5.022393433416524E-3</c:v>
                </c:pt>
                <c:pt idx="83">
                  <c:v>7.8525107159495827E-3</c:v>
                </c:pt>
                <c:pt idx="84">
                  <c:v>4.7058405178399612E-3</c:v>
                </c:pt>
                <c:pt idx="85">
                  <c:v>3.0078668967941742E-3</c:v>
                </c:pt>
                <c:pt idx="86">
                  <c:v>5.4604645371119894E-3</c:v>
                </c:pt>
                <c:pt idx="87">
                  <c:v>6.4905914529513609E-3</c:v>
                </c:pt>
                <c:pt idx="88">
                  <c:v>4.0270675943013701E-4</c:v>
                </c:pt>
                <c:pt idx="89">
                  <c:v>3.7805411543741507E-3</c:v>
                </c:pt>
                <c:pt idx="90">
                  <c:v>6.6827862774188332E-3</c:v>
                </c:pt>
                <c:pt idx="91">
                  <c:v>6.7812344804820627E-3</c:v>
                </c:pt>
                <c:pt idx="92">
                  <c:v>2.8178404091230608E-3</c:v>
                </c:pt>
                <c:pt idx="93">
                  <c:v>2.6479365980161011E-3</c:v>
                </c:pt>
                <c:pt idx="94">
                  <c:v>3.617162631672193E-3</c:v>
                </c:pt>
                <c:pt idx="95">
                  <c:v>3.1194229238404743E-3</c:v>
                </c:pt>
                <c:pt idx="96">
                  <c:v>4.8222564950644456E-3</c:v>
                </c:pt>
                <c:pt idx="97">
                  <c:v>3.7707248537926005E-3</c:v>
                </c:pt>
                <c:pt idx="98">
                  <c:v>4.975859331031539E-3</c:v>
                </c:pt>
                <c:pt idx="99">
                  <c:v>4.5400875983390432E-3</c:v>
                </c:pt>
                <c:pt idx="100">
                  <c:v>4.6002883590032578E-3</c:v>
                </c:pt>
                <c:pt idx="101">
                  <c:v>5.7731639190790685E-3</c:v>
                </c:pt>
                <c:pt idx="102">
                  <c:v>5.6174970442726003E-3</c:v>
                </c:pt>
                <c:pt idx="103">
                  <c:v>5.5034955615053038E-3</c:v>
                </c:pt>
                <c:pt idx="104">
                  <c:v>5.6219236495551007E-3</c:v>
                </c:pt>
                <c:pt idx="105">
                  <c:v>4.6205475340263501E-3</c:v>
                </c:pt>
                <c:pt idx="106">
                  <c:v>5.2662777170925301E-3</c:v>
                </c:pt>
                <c:pt idx="107">
                  <c:v>9.3288209767381416E-3</c:v>
                </c:pt>
                <c:pt idx="108">
                  <c:v>1.0885846025097247E-3</c:v>
                </c:pt>
                <c:pt idx="109">
                  <c:v>9.3356675800230927E-3</c:v>
                </c:pt>
                <c:pt idx="110">
                  <c:v>7.8236114236442372E-3</c:v>
                </c:pt>
                <c:pt idx="111">
                  <c:v>4.2200002080520493E-3</c:v>
                </c:pt>
                <c:pt idx="112">
                  <c:v>8.2503343433010037E-3</c:v>
                </c:pt>
                <c:pt idx="113">
                  <c:v>4.9046407199941217E-3</c:v>
                </c:pt>
                <c:pt idx="114">
                  <c:v>9.3357797949147141E-5</c:v>
                </c:pt>
                <c:pt idx="115">
                  <c:v>1.2134163691894514E-2</c:v>
                </c:pt>
                <c:pt idx="116">
                  <c:v>2.369548259201066E-3</c:v>
                </c:pt>
                <c:pt idx="117">
                  <c:v>4.2274743177973815E-3</c:v>
                </c:pt>
                <c:pt idx="118">
                  <c:v>3.1594707027388287E-4</c:v>
                </c:pt>
                <c:pt idx="119">
                  <c:v>1.3199404442034247E-2</c:v>
                </c:pt>
                <c:pt idx="120">
                  <c:v>5.8167056085170771E-3</c:v>
                </c:pt>
                <c:pt idx="121">
                  <c:v>-3.237012534273849E-4</c:v>
                </c:pt>
                <c:pt idx="122">
                  <c:v>2.6139490727144286E-3</c:v>
                </c:pt>
                <c:pt idx="123">
                  <c:v>3.7824516162843816E-3</c:v>
                </c:pt>
                <c:pt idx="124">
                  <c:v>-2.8288465029368405E-3</c:v>
                </c:pt>
                <c:pt idx="125">
                  <c:v>4.2134885757933423E-3</c:v>
                </c:pt>
                <c:pt idx="126">
                  <c:v>2.0671155446536139E-3</c:v>
                </c:pt>
                <c:pt idx="127">
                  <c:v>2.9518777468176788E-3</c:v>
                </c:pt>
                <c:pt idx="128">
                  <c:v>4.951709659879169E-3</c:v>
                </c:pt>
                <c:pt idx="129">
                  <c:v>-2.7336761519215118E-3</c:v>
                </c:pt>
                <c:pt idx="130">
                  <c:v>-7.1128661628600735E-4</c:v>
                </c:pt>
                <c:pt idx="131">
                  <c:v>4.076327229139913E-3</c:v>
                </c:pt>
                <c:pt idx="132">
                  <c:v>4.8711700682725128E-3</c:v>
                </c:pt>
                <c:pt idx="133">
                  <c:v>1.0785235850224346E-2</c:v>
                </c:pt>
                <c:pt idx="134">
                  <c:v>3.9274270234449984E-3</c:v>
                </c:pt>
                <c:pt idx="135">
                  <c:v>8.9448369928887706E-3</c:v>
                </c:pt>
                <c:pt idx="136">
                  <c:v>2.0375094570083581E-2</c:v>
                </c:pt>
                <c:pt idx="137">
                  <c:v>2.686402409494873E-3</c:v>
                </c:pt>
                <c:pt idx="138">
                  <c:v>5.3874631262683E-3</c:v>
                </c:pt>
                <c:pt idx="139">
                  <c:v>1.3793128501207995E-2</c:v>
                </c:pt>
                <c:pt idx="140">
                  <c:v>1.8401494873180367E-3</c:v>
                </c:pt>
                <c:pt idx="141">
                  <c:v>6.5420688588242164E-3</c:v>
                </c:pt>
                <c:pt idx="142">
                  <c:v>4.0366485400225843E-3</c:v>
                </c:pt>
                <c:pt idx="143">
                  <c:v>4.6912562072320809E-3</c:v>
                </c:pt>
                <c:pt idx="144">
                  <c:v>8.4928029804153746E-3</c:v>
                </c:pt>
                <c:pt idx="145">
                  <c:v>8.821396062834297E-4</c:v>
                </c:pt>
                <c:pt idx="146">
                  <c:v>5.7349424323810414E-3</c:v>
                </c:pt>
                <c:pt idx="147">
                  <c:v>2.7776840630718107E-3</c:v>
                </c:pt>
                <c:pt idx="148">
                  <c:v>6.6825001786394202E-3</c:v>
                </c:pt>
                <c:pt idx="149">
                  <c:v>4.7467142127019099E-3</c:v>
                </c:pt>
                <c:pt idx="150">
                  <c:v>5.838264056683768E-3</c:v>
                </c:pt>
                <c:pt idx="151">
                  <c:v>3.8383203159847346E-3</c:v>
                </c:pt>
                <c:pt idx="152">
                  <c:v>2.4877624459693007E-3</c:v>
                </c:pt>
                <c:pt idx="153">
                  <c:v>3.2172163379857007E-4</c:v>
                </c:pt>
                <c:pt idx="154">
                  <c:v>6.9288061287890907E-4</c:v>
                </c:pt>
                <c:pt idx="155">
                  <c:v>-3.480995082188118E-3</c:v>
                </c:pt>
                <c:pt idx="156">
                  <c:v>-2.1615269318591384E-3</c:v>
                </c:pt>
                <c:pt idx="157">
                  <c:v>1.0886084634027667E-3</c:v>
                </c:pt>
                <c:pt idx="158">
                  <c:v>1.118284644455784E-2</c:v>
                </c:pt>
                <c:pt idx="159">
                  <c:v>5.9931553735970552E-3</c:v>
                </c:pt>
                <c:pt idx="160">
                  <c:v>7.7059491095313147E-3</c:v>
                </c:pt>
                <c:pt idx="161">
                  <c:v>2.8175235944530711E-3</c:v>
                </c:pt>
                <c:pt idx="162">
                  <c:v>1.1185909987020915E-2</c:v>
                </c:pt>
                <c:pt idx="163">
                  <c:v>5.7030066070070939E-3</c:v>
                </c:pt>
                <c:pt idx="164">
                  <c:v>6.1611089609321986E-3</c:v>
                </c:pt>
                <c:pt idx="165">
                  <c:v>4.0052249663918042E-3</c:v>
                </c:pt>
                <c:pt idx="166">
                  <c:v>1.3694551299957727E-3</c:v>
                </c:pt>
                <c:pt idx="167">
                  <c:v>4.2877429085104828E-3</c:v>
                </c:pt>
                <c:pt idx="168">
                  <c:v>6.4385788246288014E-3</c:v>
                </c:pt>
                <c:pt idx="169">
                  <c:v>2.2206665925907755E-3</c:v>
                </c:pt>
                <c:pt idx="170">
                  <c:v>4.1481289227512643E-3</c:v>
                </c:pt>
                <c:pt idx="171">
                  <c:v>5.2878129942824153E-3</c:v>
                </c:pt>
                <c:pt idx="172">
                  <c:v>8.1797325561784474E-3</c:v>
                </c:pt>
                <c:pt idx="173">
                  <c:v>3.8253235426972862E-3</c:v>
                </c:pt>
                <c:pt idx="174">
                  <c:v>8.0714137053602593E-3</c:v>
                </c:pt>
                <c:pt idx="175">
                  <c:v>6.8280911484613765E-3</c:v>
                </c:pt>
                <c:pt idx="176">
                  <c:v>5.4582399674966958E-3</c:v>
                </c:pt>
                <c:pt idx="177">
                  <c:v>3.1355134617162342E-3</c:v>
                </c:pt>
                <c:pt idx="178">
                  <c:v>2.0704652989509274E-3</c:v>
                </c:pt>
                <c:pt idx="179">
                  <c:v>4.4749625681564384E-3</c:v>
                </c:pt>
                <c:pt idx="180">
                  <c:v>6.0660931519399761E-3</c:v>
                </c:pt>
                <c:pt idx="181">
                  <c:v>9.830289455727561E-4</c:v>
                </c:pt>
                <c:pt idx="182">
                  <c:v>6.2180380321974124E-4</c:v>
                </c:pt>
                <c:pt idx="183">
                  <c:v>5.1503131602443708E-3</c:v>
                </c:pt>
                <c:pt idx="184">
                  <c:v>4.3225693741749177E-3</c:v>
                </c:pt>
                <c:pt idx="185">
                  <c:v>3.3753475512656415E-3</c:v>
                </c:pt>
                <c:pt idx="186">
                  <c:v>4.1334103780563802E-3</c:v>
                </c:pt>
                <c:pt idx="187">
                  <c:v>1.2262276203547366E-3</c:v>
                </c:pt>
                <c:pt idx="188">
                  <c:v>6.4607233220620808E-3</c:v>
                </c:pt>
                <c:pt idx="189">
                  <c:v>2.768887943906775E-3</c:v>
                </c:pt>
                <c:pt idx="190">
                  <c:v>2.6993585341139209E-3</c:v>
                </c:pt>
                <c:pt idx="191">
                  <c:v>5.312552686642393E-3</c:v>
                </c:pt>
                <c:pt idx="192">
                  <c:v>4.070419798960884E-3</c:v>
                </c:pt>
                <c:pt idx="193">
                  <c:v>2.5483637986019516E-3</c:v>
                </c:pt>
                <c:pt idx="194">
                  <c:v>4.2833407571603995E-3</c:v>
                </c:pt>
                <c:pt idx="195">
                  <c:v>-3.8576226475650452E-3</c:v>
                </c:pt>
                <c:pt idx="196">
                  <c:v>1.1209550216125576E-2</c:v>
                </c:pt>
                <c:pt idx="197">
                  <c:v>3.5559535052192663E-3</c:v>
                </c:pt>
                <c:pt idx="198">
                  <c:v>1.9084792866661297E-3</c:v>
                </c:pt>
                <c:pt idx="199">
                  <c:v>7.5293506869975298E-3</c:v>
                </c:pt>
                <c:pt idx="200">
                  <c:v>-6.5891148552579149E-3</c:v>
                </c:pt>
                <c:pt idx="201">
                  <c:v>1.5480949022371513E-2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3-455D-8755-23ACAE4D8F86}"/>
            </c:ext>
          </c:extLst>
        </c:ser>
        <c:ser>
          <c:idx val="1"/>
          <c:order val="2"/>
          <c:tx>
            <c:strRef>
              <c:f>B101_BALANCESHEETS!$E$137</c:f>
              <c:strCache>
                <c:ptCount val="1"/>
                <c:pt idx="0">
                  <c:v>Variable Income</c:v>
                </c:pt>
              </c:strCache>
            </c:strRef>
          </c:tx>
          <c:spPr>
            <a:solidFill>
              <a:srgbClr val="666666"/>
            </a:solidFill>
            <a:ln w="38100">
              <a:solidFill>
                <a:srgbClr val="666666"/>
              </a:solidFill>
              <a:prstDash val="solid"/>
            </a:ln>
            <a:effectLst/>
          </c:spPr>
          <c:invertIfNegative val="0"/>
          <c:cat>
            <c:numRef>
              <c:f>B101_BALANCESHEETS!$G$106:$AGV$106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B101_BALANCESHEETS!$G$137:$AGV$137</c:f>
              <c:numCache>
                <c:formatCode>0%</c:formatCode>
                <c:ptCount val="874"/>
                <c:pt idx="0">
                  <c:v>0</c:v>
                </c:pt>
                <c:pt idx="1">
                  <c:v>-2.6479238163417049E-2</c:v>
                </c:pt>
                <c:pt idx="2">
                  <c:v>2.1566538550015231E-2</c:v>
                </c:pt>
                <c:pt idx="3">
                  <c:v>1.6711001416993346E-2</c:v>
                </c:pt>
                <c:pt idx="4">
                  <c:v>2.1095936931083074E-2</c:v>
                </c:pt>
                <c:pt idx="5">
                  <c:v>3.5255118996473395E-3</c:v>
                </c:pt>
                <c:pt idx="6">
                  <c:v>1.0649331004155347E-3</c:v>
                </c:pt>
                <c:pt idx="7">
                  <c:v>1.5170943947136752E-2</c:v>
                </c:pt>
                <c:pt idx="8">
                  <c:v>1.4085220914712138E-2</c:v>
                </c:pt>
                <c:pt idx="9">
                  <c:v>2.4171115029840468E-3</c:v>
                </c:pt>
                <c:pt idx="10">
                  <c:v>8.3174363510271059E-3</c:v>
                </c:pt>
                <c:pt idx="11">
                  <c:v>2.9220653534934662E-2</c:v>
                </c:pt>
                <c:pt idx="12">
                  <c:v>-8.0172236099342944E-3</c:v>
                </c:pt>
                <c:pt idx="13">
                  <c:v>-6.4767163473449336E-3</c:v>
                </c:pt>
                <c:pt idx="14">
                  <c:v>1.6548006995439679E-2</c:v>
                </c:pt>
                <c:pt idx="15">
                  <c:v>-1.7590880902755651E-2</c:v>
                </c:pt>
                <c:pt idx="16">
                  <c:v>-2.1899554460786167E-3</c:v>
                </c:pt>
                <c:pt idx="17">
                  <c:v>-8.8232615043616989E-3</c:v>
                </c:pt>
                <c:pt idx="18">
                  <c:v>-1.6734557654601936E-2</c:v>
                </c:pt>
                <c:pt idx="19">
                  <c:v>6.8178348517652122E-3</c:v>
                </c:pt>
                <c:pt idx="20">
                  <c:v>2.3894816042194244E-2</c:v>
                </c:pt>
                <c:pt idx="21">
                  <c:v>1.7749971084423027E-2</c:v>
                </c:pt>
                <c:pt idx="22">
                  <c:v>-7.5369145297749709E-3</c:v>
                </c:pt>
                <c:pt idx="23">
                  <c:v>1.0909035802896204E-2</c:v>
                </c:pt>
                <c:pt idx="24">
                  <c:v>1.7060609282268664E-2</c:v>
                </c:pt>
                <c:pt idx="25">
                  <c:v>9.9561621330456086E-3</c:v>
                </c:pt>
                <c:pt idx="26">
                  <c:v>6.5673181205839534E-3</c:v>
                </c:pt>
                <c:pt idx="27">
                  <c:v>1.0412172435765182E-2</c:v>
                </c:pt>
                <c:pt idx="28">
                  <c:v>-2.47861093793297E-3</c:v>
                </c:pt>
                <c:pt idx="29">
                  <c:v>7.1137954671505171E-3</c:v>
                </c:pt>
                <c:pt idx="30">
                  <c:v>2.3650920688936248E-3</c:v>
                </c:pt>
                <c:pt idx="31">
                  <c:v>3.2260314206824961E-3</c:v>
                </c:pt>
                <c:pt idx="32">
                  <c:v>3.9152573278663453E-3</c:v>
                </c:pt>
                <c:pt idx="33">
                  <c:v>1.1858123569405084E-2</c:v>
                </c:pt>
                <c:pt idx="34">
                  <c:v>1.0956927441110743E-2</c:v>
                </c:pt>
                <c:pt idx="35">
                  <c:v>4.1644401912939557E-3</c:v>
                </c:pt>
                <c:pt idx="36">
                  <c:v>1.3426566536941133E-2</c:v>
                </c:pt>
                <c:pt idx="37">
                  <c:v>9.514010561939094E-3</c:v>
                </c:pt>
                <c:pt idx="38">
                  <c:v>1.1756185586133509E-2</c:v>
                </c:pt>
                <c:pt idx="39">
                  <c:v>1.0768735027058366E-2</c:v>
                </c:pt>
                <c:pt idx="40">
                  <c:v>3.4274973921292166E-4</c:v>
                </c:pt>
                <c:pt idx="41">
                  <c:v>1.6626006886444979E-2</c:v>
                </c:pt>
                <c:pt idx="42">
                  <c:v>1.5185943270920753E-2</c:v>
                </c:pt>
                <c:pt idx="43">
                  <c:v>1.4191634023831192E-2</c:v>
                </c:pt>
                <c:pt idx="44">
                  <c:v>7.5007190359179425E-3</c:v>
                </c:pt>
                <c:pt idx="45">
                  <c:v>3.1655976575312495E-3</c:v>
                </c:pt>
                <c:pt idx="46">
                  <c:v>-7.0035688615961477E-3</c:v>
                </c:pt>
                <c:pt idx="47">
                  <c:v>1.07725102101389E-2</c:v>
                </c:pt>
                <c:pt idx="48">
                  <c:v>-5.9335256675546689E-3</c:v>
                </c:pt>
                <c:pt idx="49">
                  <c:v>-7.7909954590424087E-4</c:v>
                </c:pt>
                <c:pt idx="50">
                  <c:v>5.7267119702141284E-3</c:v>
                </c:pt>
                <c:pt idx="51">
                  <c:v>1.2271530564072366E-2</c:v>
                </c:pt>
                <c:pt idx="52">
                  <c:v>6.677987568979105E-3</c:v>
                </c:pt>
                <c:pt idx="53">
                  <c:v>7.4757058425918921E-3</c:v>
                </c:pt>
                <c:pt idx="54">
                  <c:v>-3.933781137500517E-4</c:v>
                </c:pt>
                <c:pt idx="55">
                  <c:v>-1.7921807362298093E-3</c:v>
                </c:pt>
                <c:pt idx="56">
                  <c:v>-4.5368812345961927E-3</c:v>
                </c:pt>
                <c:pt idx="57">
                  <c:v>-3.8352782780199449E-3</c:v>
                </c:pt>
                <c:pt idx="58">
                  <c:v>3.0045845006846051E-3</c:v>
                </c:pt>
                <c:pt idx="59">
                  <c:v>2.3377442013831091E-3</c:v>
                </c:pt>
                <c:pt idx="60">
                  <c:v>6.2302558037476592E-3</c:v>
                </c:pt>
                <c:pt idx="61">
                  <c:v>5.3305658736624382E-3</c:v>
                </c:pt>
                <c:pt idx="62">
                  <c:v>-1.5716129885480047E-3</c:v>
                </c:pt>
                <c:pt idx="63">
                  <c:v>1.6434862073353561E-2</c:v>
                </c:pt>
                <c:pt idx="64">
                  <c:v>1.5791532126171189E-2</c:v>
                </c:pt>
                <c:pt idx="65">
                  <c:v>7.7344138385362637E-3</c:v>
                </c:pt>
                <c:pt idx="66">
                  <c:v>-2.1576967315677679E-3</c:v>
                </c:pt>
                <c:pt idx="67">
                  <c:v>1.2809004156414047E-2</c:v>
                </c:pt>
                <c:pt idx="68">
                  <c:v>1.9502046442554589E-2</c:v>
                </c:pt>
                <c:pt idx="69">
                  <c:v>1.0370273136500227E-3</c:v>
                </c:pt>
                <c:pt idx="70">
                  <c:v>5.5512854503579137E-3</c:v>
                </c:pt>
                <c:pt idx="71">
                  <c:v>-1.1694644033773516E-2</c:v>
                </c:pt>
                <c:pt idx="72">
                  <c:v>9.7830741044458488E-3</c:v>
                </c:pt>
                <c:pt idx="73">
                  <c:v>5.2622478908493451E-3</c:v>
                </c:pt>
                <c:pt idx="74">
                  <c:v>2.8377353863051646E-3</c:v>
                </c:pt>
                <c:pt idx="75">
                  <c:v>8.972654177916449E-3</c:v>
                </c:pt>
                <c:pt idx="76">
                  <c:v>7.6733989492815654E-3</c:v>
                </c:pt>
                <c:pt idx="77">
                  <c:v>7.8447003047552762E-3</c:v>
                </c:pt>
                <c:pt idx="78">
                  <c:v>8.9436913454657482E-3</c:v>
                </c:pt>
                <c:pt idx="79">
                  <c:v>5.4983074493067897E-3</c:v>
                </c:pt>
                <c:pt idx="80">
                  <c:v>-2.3478692101113062E-3</c:v>
                </c:pt>
                <c:pt idx="81">
                  <c:v>3.5728791619694927E-3</c:v>
                </c:pt>
                <c:pt idx="82">
                  <c:v>-1.1422083535755913E-2</c:v>
                </c:pt>
                <c:pt idx="83">
                  <c:v>1.1441175094279419E-2</c:v>
                </c:pt>
                <c:pt idx="84">
                  <c:v>1.6415229723876306E-2</c:v>
                </c:pt>
                <c:pt idx="85">
                  <c:v>-6.9703854936832826E-4</c:v>
                </c:pt>
                <c:pt idx="86">
                  <c:v>5.2257341356626054E-3</c:v>
                </c:pt>
                <c:pt idx="87">
                  <c:v>1.6228038817757511E-2</c:v>
                </c:pt>
                <c:pt idx="88">
                  <c:v>-8.9301538061870413E-5</c:v>
                </c:pt>
                <c:pt idx="89">
                  <c:v>-6.9660519513168413E-4</c:v>
                </c:pt>
                <c:pt idx="90">
                  <c:v>4.8512579362267024E-3</c:v>
                </c:pt>
                <c:pt idx="91">
                  <c:v>1.3826789416862299E-2</c:v>
                </c:pt>
                <c:pt idx="92">
                  <c:v>8.0083097631523346E-3</c:v>
                </c:pt>
                <c:pt idx="93">
                  <c:v>4.47389091584706E-3</c:v>
                </c:pt>
                <c:pt idx="94">
                  <c:v>8.5191064853135309E-3</c:v>
                </c:pt>
                <c:pt idx="95">
                  <c:v>1.0053184282059433E-2</c:v>
                </c:pt>
                <c:pt idx="96">
                  <c:v>-1.8450623098780648E-3</c:v>
                </c:pt>
                <c:pt idx="97">
                  <c:v>5.6629586015272907E-4</c:v>
                </c:pt>
                <c:pt idx="98">
                  <c:v>5.3098489296775492E-3</c:v>
                </c:pt>
                <c:pt idx="99">
                  <c:v>2.8152874096232334E-3</c:v>
                </c:pt>
                <c:pt idx="100">
                  <c:v>1.1353808034572995E-2</c:v>
                </c:pt>
                <c:pt idx="101">
                  <c:v>1.1082081176059801E-2</c:v>
                </c:pt>
                <c:pt idx="102">
                  <c:v>1.3555750929863679E-2</c:v>
                </c:pt>
                <c:pt idx="103">
                  <c:v>1.525521944236048E-2</c:v>
                </c:pt>
                <c:pt idx="104">
                  <c:v>9.6566745265740418E-3</c:v>
                </c:pt>
                <c:pt idx="105">
                  <c:v>7.0431122217366809E-3</c:v>
                </c:pt>
                <c:pt idx="106">
                  <c:v>2.3635898909280134E-3</c:v>
                </c:pt>
                <c:pt idx="107">
                  <c:v>9.473335710949167E-3</c:v>
                </c:pt>
                <c:pt idx="108">
                  <c:v>4.9688121945355478E-3</c:v>
                </c:pt>
                <c:pt idx="109">
                  <c:v>2.5127995266754955E-2</c:v>
                </c:pt>
                <c:pt idx="110">
                  <c:v>1.7337955434267149E-2</c:v>
                </c:pt>
                <c:pt idx="111">
                  <c:v>8.4200021205009593E-3</c:v>
                </c:pt>
                <c:pt idx="112">
                  <c:v>2.9911109104295612E-2</c:v>
                </c:pt>
                <c:pt idx="113">
                  <c:v>6.2436319465961811E-3</c:v>
                </c:pt>
                <c:pt idx="114">
                  <c:v>-1.6933680091696851E-2</c:v>
                </c:pt>
                <c:pt idx="115">
                  <c:v>3.3191524993975687E-2</c:v>
                </c:pt>
                <c:pt idx="116">
                  <c:v>1.7945944142960433E-3</c:v>
                </c:pt>
                <c:pt idx="117">
                  <c:v>1.5467184688974941E-2</c:v>
                </c:pt>
                <c:pt idx="118">
                  <c:v>-5.3198993211503722E-3</c:v>
                </c:pt>
                <c:pt idx="119">
                  <c:v>4.0165462065910318E-2</c:v>
                </c:pt>
                <c:pt idx="120">
                  <c:v>1.2364825708812229E-2</c:v>
                </c:pt>
                <c:pt idx="121">
                  <c:v>-1.013849076036071E-2</c:v>
                </c:pt>
                <c:pt idx="122">
                  <c:v>5.8059450913350375E-3</c:v>
                </c:pt>
                <c:pt idx="123">
                  <c:v>-1.8492124004659043E-2</c:v>
                </c:pt>
                <c:pt idx="124">
                  <c:v>-1.2297687213155006E-2</c:v>
                </c:pt>
                <c:pt idx="125">
                  <c:v>1.4935891653006007E-2</c:v>
                </c:pt>
                <c:pt idx="126">
                  <c:v>-2.3001585412859293E-2</c:v>
                </c:pt>
                <c:pt idx="127">
                  <c:v>2.2206149508883798E-2</c:v>
                </c:pt>
                <c:pt idx="128">
                  <c:v>1.379228516597907E-3</c:v>
                </c:pt>
                <c:pt idx="129">
                  <c:v>-1.1442844726722651E-2</c:v>
                </c:pt>
                <c:pt idx="130">
                  <c:v>-2.1414139644090151E-2</c:v>
                </c:pt>
                <c:pt idx="131">
                  <c:v>1.4786803634605493E-2</c:v>
                </c:pt>
                <c:pt idx="132">
                  <c:v>-4.9437375865859856E-3</c:v>
                </c:pt>
                <c:pt idx="133">
                  <c:v>2.3460208152224278E-2</c:v>
                </c:pt>
                <c:pt idx="134">
                  <c:v>8.5985297037635289E-3</c:v>
                </c:pt>
                <c:pt idx="135">
                  <c:v>2.1118061420296048E-2</c:v>
                </c:pt>
                <c:pt idx="136">
                  <c:v>1.1704488079220877E-2</c:v>
                </c:pt>
                <c:pt idx="137">
                  <c:v>2.8785808872567355E-3</c:v>
                </c:pt>
                <c:pt idx="138">
                  <c:v>6.5838837671322436E-3</c:v>
                </c:pt>
                <c:pt idx="139">
                  <c:v>1.4653268941620549E-2</c:v>
                </c:pt>
                <c:pt idx="140">
                  <c:v>3.0318995413939941E-3</c:v>
                </c:pt>
                <c:pt idx="141">
                  <c:v>9.081480357977326E-3</c:v>
                </c:pt>
                <c:pt idx="142">
                  <c:v>1.1318187833883515E-2</c:v>
                </c:pt>
                <c:pt idx="143">
                  <c:v>9.8369275209509513E-3</c:v>
                </c:pt>
                <c:pt idx="144">
                  <c:v>1.7940950342999799E-2</c:v>
                </c:pt>
                <c:pt idx="145">
                  <c:v>-1.6761241047854472E-3</c:v>
                </c:pt>
                <c:pt idx="146">
                  <c:v>8.3251217644231459E-3</c:v>
                </c:pt>
                <c:pt idx="147">
                  <c:v>1.7172851830206729E-2</c:v>
                </c:pt>
                <c:pt idx="148">
                  <c:v>9.7806946182163283E-3</c:v>
                </c:pt>
                <c:pt idx="149">
                  <c:v>4.3743090609928243E-3</c:v>
                </c:pt>
                <c:pt idx="150">
                  <c:v>7.4228543664000826E-3</c:v>
                </c:pt>
                <c:pt idx="151">
                  <c:v>-6.1492792012483996E-3</c:v>
                </c:pt>
                <c:pt idx="152">
                  <c:v>-1.5606790132848882E-2</c:v>
                </c:pt>
                <c:pt idx="153">
                  <c:v>-1.1357265650629224E-2</c:v>
                </c:pt>
                <c:pt idx="154">
                  <c:v>-1.9988727335921736E-2</c:v>
                </c:pt>
                <c:pt idx="155">
                  <c:v>-3.0151855283706175E-2</c:v>
                </c:pt>
                <c:pt idx="156">
                  <c:v>-8.0521145228586912E-3</c:v>
                </c:pt>
                <c:pt idx="157">
                  <c:v>1.6319890851185116E-2</c:v>
                </c:pt>
                <c:pt idx="158">
                  <c:v>1.6512846238803811E-2</c:v>
                </c:pt>
                <c:pt idx="159">
                  <c:v>1.653507485937357E-4</c:v>
                </c:pt>
                <c:pt idx="160">
                  <c:v>8.1369436343859507E-3</c:v>
                </c:pt>
                <c:pt idx="161">
                  <c:v>-9.5340048529802546E-3</c:v>
                </c:pt>
                <c:pt idx="162">
                  <c:v>1.6611122408769483E-2</c:v>
                </c:pt>
                <c:pt idx="163">
                  <c:v>8.6793737547480512E-3</c:v>
                </c:pt>
                <c:pt idx="164">
                  <c:v>1.13363689637301E-2</c:v>
                </c:pt>
                <c:pt idx="165">
                  <c:v>1.6902054718520979E-3</c:v>
                </c:pt>
                <c:pt idx="166">
                  <c:v>-2.0748777488874773E-2</c:v>
                </c:pt>
                <c:pt idx="167">
                  <c:v>1.325433147367632E-2</c:v>
                </c:pt>
                <c:pt idx="168">
                  <c:v>2.0106763020797877E-2</c:v>
                </c:pt>
                <c:pt idx="169">
                  <c:v>-4.3569742723983005E-3</c:v>
                </c:pt>
                <c:pt idx="170">
                  <c:v>1.6985410297428099E-2</c:v>
                </c:pt>
                <c:pt idx="171">
                  <c:v>3.6986507193487697E-3</c:v>
                </c:pt>
                <c:pt idx="172">
                  <c:v>1.9768641273296386E-2</c:v>
                </c:pt>
                <c:pt idx="173">
                  <c:v>2.8041283630645267E-3</c:v>
                </c:pt>
                <c:pt idx="174">
                  <c:v>1.3831470704977708E-2</c:v>
                </c:pt>
                <c:pt idx="175">
                  <c:v>1.3118529437575976E-2</c:v>
                </c:pt>
                <c:pt idx="176">
                  <c:v>9.0602489448684976E-3</c:v>
                </c:pt>
                <c:pt idx="177">
                  <c:v>1.2349211722254061E-2</c:v>
                </c:pt>
                <c:pt idx="178">
                  <c:v>-7.9087560869691657E-4</c:v>
                </c:pt>
                <c:pt idx="179">
                  <c:v>1.1415977694543474E-2</c:v>
                </c:pt>
                <c:pt idx="180">
                  <c:v>7.1196624977525116E-3</c:v>
                </c:pt>
                <c:pt idx="181">
                  <c:v>5.1179265113494854E-4</c:v>
                </c:pt>
                <c:pt idx="182">
                  <c:v>-1.3552797075270717E-2</c:v>
                </c:pt>
                <c:pt idx="183">
                  <c:v>6.6862146299428689E-3</c:v>
                </c:pt>
                <c:pt idx="184">
                  <c:v>4.2674487032201358E-3</c:v>
                </c:pt>
                <c:pt idx="185">
                  <c:v>5.7990835968306361E-3</c:v>
                </c:pt>
                <c:pt idx="186">
                  <c:v>8.796685273586187E-3</c:v>
                </c:pt>
                <c:pt idx="187">
                  <c:v>2.1848555661910136E-3</c:v>
                </c:pt>
                <c:pt idx="188">
                  <c:v>1.2390808921233317E-2</c:v>
                </c:pt>
                <c:pt idx="189">
                  <c:v>8.4390616347447822E-3</c:v>
                </c:pt>
                <c:pt idx="190">
                  <c:v>1.0576136384221153E-2</c:v>
                </c:pt>
                <c:pt idx="191">
                  <c:v>1.5035707239689345E-2</c:v>
                </c:pt>
                <c:pt idx="192">
                  <c:v>-1.6885445868075982E-4</c:v>
                </c:pt>
                <c:pt idx="193">
                  <c:v>6.1677725715530603E-3</c:v>
                </c:pt>
                <c:pt idx="194">
                  <c:v>9.7382117164485586E-3</c:v>
                </c:pt>
                <c:pt idx="195">
                  <c:v>-2.6774017759243943E-2</c:v>
                </c:pt>
                <c:pt idx="196">
                  <c:v>3.3227848152809915E-2</c:v>
                </c:pt>
                <c:pt idx="197">
                  <c:v>1.0050562014832622E-2</c:v>
                </c:pt>
                <c:pt idx="198">
                  <c:v>4.6133281553340458E-3</c:v>
                </c:pt>
                <c:pt idx="199">
                  <c:v>1.8652470791751048E-2</c:v>
                </c:pt>
                <c:pt idx="200">
                  <c:v>-4.5859336626581641E-2</c:v>
                </c:pt>
                <c:pt idx="201">
                  <c:v>4.2513764797237327E-2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3-455D-8755-23ACAE4D8F86}"/>
            </c:ext>
          </c:extLst>
        </c:ser>
        <c:ser>
          <c:idx val="2"/>
          <c:order val="3"/>
          <c:tx>
            <c:strRef>
              <c:f>B101_BALANCESHEETS!$D$108</c:f>
              <c:strCache>
                <c:ptCount val="1"/>
                <c:pt idx="0">
                  <c:v>Nonfinancial assets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numRef>
              <c:f>B101_BALANCESHEETS!$G$106:$AGV$106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B101_BALANCESHEETS!$G$108:$AGV$108</c:f>
              <c:numCache>
                <c:formatCode>0%</c:formatCode>
                <c:ptCount val="874"/>
                <c:pt idx="0">
                  <c:v>0</c:v>
                </c:pt>
                <c:pt idx="1">
                  <c:v>9.6913675629192522E-3</c:v>
                </c:pt>
                <c:pt idx="2">
                  <c:v>1.4453031956606947E-3</c:v>
                </c:pt>
                <c:pt idx="3">
                  <c:v>6.55790829579515E-3</c:v>
                </c:pt>
                <c:pt idx="4">
                  <c:v>8.2379810882692237E-3</c:v>
                </c:pt>
                <c:pt idx="5">
                  <c:v>7.5228961114409357E-3</c:v>
                </c:pt>
                <c:pt idx="6">
                  <c:v>6.4908292527525993E-3</c:v>
                </c:pt>
                <c:pt idx="7">
                  <c:v>5.7279892669877168E-3</c:v>
                </c:pt>
                <c:pt idx="8">
                  <c:v>1.1004678946885407E-2</c:v>
                </c:pt>
                <c:pt idx="9">
                  <c:v>5.9810288040168628E-3</c:v>
                </c:pt>
                <c:pt idx="10">
                  <c:v>9.6783654535478967E-3</c:v>
                </c:pt>
                <c:pt idx="11">
                  <c:v>1.2266938060061412E-2</c:v>
                </c:pt>
                <c:pt idx="12">
                  <c:v>8.2863549691147374E-3</c:v>
                </c:pt>
                <c:pt idx="13">
                  <c:v>1.1232253424845597E-2</c:v>
                </c:pt>
                <c:pt idx="14">
                  <c:v>1.3003505304364012E-2</c:v>
                </c:pt>
                <c:pt idx="15">
                  <c:v>9.2938601254318465E-3</c:v>
                </c:pt>
                <c:pt idx="16">
                  <c:v>2.0481498599471241E-4</c:v>
                </c:pt>
                <c:pt idx="17">
                  <c:v>3.0994334526984165E-3</c:v>
                </c:pt>
                <c:pt idx="18">
                  <c:v>7.0463174832067115E-3</c:v>
                </c:pt>
                <c:pt idx="19">
                  <c:v>1.086558023355867E-2</c:v>
                </c:pt>
                <c:pt idx="20">
                  <c:v>1.3105313428534219E-2</c:v>
                </c:pt>
                <c:pt idx="21">
                  <c:v>1.1875139224023086E-2</c:v>
                </c:pt>
                <c:pt idx="22">
                  <c:v>1.965333519332803E-3</c:v>
                </c:pt>
                <c:pt idx="23">
                  <c:v>8.9333804868205694E-3</c:v>
                </c:pt>
                <c:pt idx="24">
                  <c:v>7.25966728591914E-3</c:v>
                </c:pt>
                <c:pt idx="25">
                  <c:v>1.2571068249682411E-2</c:v>
                </c:pt>
                <c:pt idx="26">
                  <c:v>7.2824113359367185E-3</c:v>
                </c:pt>
                <c:pt idx="27">
                  <c:v>1.0005534039407172E-2</c:v>
                </c:pt>
                <c:pt idx="28">
                  <c:v>1.1978230353526883E-2</c:v>
                </c:pt>
                <c:pt idx="29">
                  <c:v>1.5261259185125355E-2</c:v>
                </c:pt>
                <c:pt idx="30">
                  <c:v>1.2629592548615504E-2</c:v>
                </c:pt>
                <c:pt idx="31">
                  <c:v>1.3848266861614054E-2</c:v>
                </c:pt>
                <c:pt idx="32">
                  <c:v>1.1848947218079456E-2</c:v>
                </c:pt>
                <c:pt idx="33">
                  <c:v>1.5802178061604437E-2</c:v>
                </c:pt>
                <c:pt idx="34">
                  <c:v>1.3543714464659986E-2</c:v>
                </c:pt>
                <c:pt idx="35">
                  <c:v>1.3580956692715682E-2</c:v>
                </c:pt>
                <c:pt idx="36">
                  <c:v>1.7041365560774673E-2</c:v>
                </c:pt>
                <c:pt idx="37">
                  <c:v>1.6629423637462826E-2</c:v>
                </c:pt>
                <c:pt idx="38">
                  <c:v>1.3087466800504681E-2</c:v>
                </c:pt>
                <c:pt idx="39">
                  <c:v>1.1535495793634888E-2</c:v>
                </c:pt>
                <c:pt idx="40">
                  <c:v>1.4745543776140254E-2</c:v>
                </c:pt>
                <c:pt idx="41">
                  <c:v>1.0316275299302373E-2</c:v>
                </c:pt>
                <c:pt idx="42">
                  <c:v>1.3193708861382407E-2</c:v>
                </c:pt>
                <c:pt idx="43">
                  <c:v>7.0334964937077259E-3</c:v>
                </c:pt>
                <c:pt idx="44">
                  <c:v>5.3631207527535963E-3</c:v>
                </c:pt>
                <c:pt idx="45">
                  <c:v>1.7021511799832387E-2</c:v>
                </c:pt>
                <c:pt idx="46">
                  <c:v>1.0393595999605688E-2</c:v>
                </c:pt>
                <c:pt idx="47">
                  <c:v>5.9229911819520141E-3</c:v>
                </c:pt>
                <c:pt idx="48">
                  <c:v>8.9737112469954212E-3</c:v>
                </c:pt>
                <c:pt idx="49">
                  <c:v>3.4326710848070455E-3</c:v>
                </c:pt>
                <c:pt idx="50">
                  <c:v>1.6324846522524832E-3</c:v>
                </c:pt>
                <c:pt idx="51">
                  <c:v>3.7627828580969248E-3</c:v>
                </c:pt>
                <c:pt idx="52">
                  <c:v>5.3304784794540689E-3</c:v>
                </c:pt>
                <c:pt idx="53">
                  <c:v>4.8162428953769593E-3</c:v>
                </c:pt>
                <c:pt idx="54">
                  <c:v>5.2118478728376679E-3</c:v>
                </c:pt>
                <c:pt idx="55">
                  <c:v>5.3820927962269288E-3</c:v>
                </c:pt>
                <c:pt idx="56">
                  <c:v>1.4285252355303762E-2</c:v>
                </c:pt>
                <c:pt idx="57">
                  <c:v>1.1699956281695628E-2</c:v>
                </c:pt>
                <c:pt idx="58">
                  <c:v>1.0640419998804948E-2</c:v>
                </c:pt>
                <c:pt idx="59">
                  <c:v>9.9107957610989374E-3</c:v>
                </c:pt>
                <c:pt idx="60">
                  <c:v>1.0817272770179692E-2</c:v>
                </c:pt>
                <c:pt idx="61">
                  <c:v>1.1683069053603735E-2</c:v>
                </c:pt>
                <c:pt idx="62">
                  <c:v>1.2147287088112394E-2</c:v>
                </c:pt>
                <c:pt idx="63">
                  <c:v>1.173685548902048E-2</c:v>
                </c:pt>
                <c:pt idx="64">
                  <c:v>7.8320598257711049E-3</c:v>
                </c:pt>
                <c:pt idx="65">
                  <c:v>1.007278468828102E-2</c:v>
                </c:pt>
                <c:pt idx="66">
                  <c:v>1.045300170315672E-2</c:v>
                </c:pt>
                <c:pt idx="67">
                  <c:v>9.3972601969800895E-3</c:v>
                </c:pt>
                <c:pt idx="68">
                  <c:v>9.1064217513655947E-3</c:v>
                </c:pt>
                <c:pt idx="69">
                  <c:v>9.2936989562157485E-3</c:v>
                </c:pt>
                <c:pt idx="70">
                  <c:v>8.7977590953938513E-3</c:v>
                </c:pt>
                <c:pt idx="71">
                  <c:v>6.6555387237270131E-3</c:v>
                </c:pt>
                <c:pt idx="72">
                  <c:v>8.8521126795992004E-3</c:v>
                </c:pt>
                <c:pt idx="73">
                  <c:v>1.1095281613957002E-2</c:v>
                </c:pt>
                <c:pt idx="74">
                  <c:v>8.0015143972296584E-3</c:v>
                </c:pt>
                <c:pt idx="75">
                  <c:v>7.5227098361194461E-3</c:v>
                </c:pt>
                <c:pt idx="76">
                  <c:v>7.2087142926141635E-3</c:v>
                </c:pt>
                <c:pt idx="77">
                  <c:v>7.3246191896212684E-3</c:v>
                </c:pt>
                <c:pt idx="78">
                  <c:v>1.0033014198493166E-2</c:v>
                </c:pt>
                <c:pt idx="79">
                  <c:v>5.7659369587627672E-3</c:v>
                </c:pt>
                <c:pt idx="80">
                  <c:v>5.4259737058132296E-3</c:v>
                </c:pt>
                <c:pt idx="81">
                  <c:v>2.5088145836924449E-3</c:v>
                </c:pt>
                <c:pt idx="82">
                  <c:v>2.9924835324048791E-3</c:v>
                </c:pt>
                <c:pt idx="83">
                  <c:v>3.9318273096240638E-4</c:v>
                </c:pt>
                <c:pt idx="84">
                  <c:v>2.6102577164387386E-3</c:v>
                </c:pt>
                <c:pt idx="85">
                  <c:v>1.932945784407255E-3</c:v>
                </c:pt>
                <c:pt idx="86">
                  <c:v>1.262118213141998E-3</c:v>
                </c:pt>
                <c:pt idx="87">
                  <c:v>2.246486815598451E-3</c:v>
                </c:pt>
                <c:pt idx="88">
                  <c:v>3.6486264169217578E-3</c:v>
                </c:pt>
                <c:pt idx="89">
                  <c:v>1.5442322057603608E-3</c:v>
                </c:pt>
                <c:pt idx="90">
                  <c:v>3.2870290764737747E-3</c:v>
                </c:pt>
                <c:pt idx="91">
                  <c:v>3.1012181747426628E-3</c:v>
                </c:pt>
                <c:pt idx="92">
                  <c:v>7.7977064213908685E-4</c:v>
                </c:pt>
                <c:pt idx="93">
                  <c:v>4.0207281754469819E-3</c:v>
                </c:pt>
                <c:pt idx="94">
                  <c:v>4.0343395683720218E-3</c:v>
                </c:pt>
                <c:pt idx="95">
                  <c:v>4.2554545663304379E-3</c:v>
                </c:pt>
                <c:pt idx="96">
                  <c:v>3.2076667268396996E-3</c:v>
                </c:pt>
                <c:pt idx="97">
                  <c:v>4.2672236216765606E-3</c:v>
                </c:pt>
                <c:pt idx="98">
                  <c:v>3.9381574506287386E-3</c:v>
                </c:pt>
                <c:pt idx="99">
                  <c:v>3.0761991017847329E-3</c:v>
                </c:pt>
                <c:pt idx="100">
                  <c:v>2.7567828421782297E-3</c:v>
                </c:pt>
                <c:pt idx="101">
                  <c:v>3.0574227381460575E-3</c:v>
                </c:pt>
                <c:pt idx="102">
                  <c:v>3.5297474824134553E-3</c:v>
                </c:pt>
                <c:pt idx="103">
                  <c:v>3.1969924422443263E-3</c:v>
                </c:pt>
                <c:pt idx="104">
                  <c:v>4.0918572620721851E-3</c:v>
                </c:pt>
                <c:pt idx="105">
                  <c:v>3.2776978812119563E-3</c:v>
                </c:pt>
                <c:pt idx="106">
                  <c:v>3.4166876214232872E-3</c:v>
                </c:pt>
                <c:pt idx="107">
                  <c:v>3.4371450801636626E-3</c:v>
                </c:pt>
                <c:pt idx="108">
                  <c:v>5.2535501722708782E-3</c:v>
                </c:pt>
                <c:pt idx="109">
                  <c:v>3.2831045359147629E-3</c:v>
                </c:pt>
                <c:pt idx="110">
                  <c:v>4.3665633464175825E-3</c:v>
                </c:pt>
                <c:pt idx="111">
                  <c:v>5.558415461714223E-3</c:v>
                </c:pt>
                <c:pt idx="112">
                  <c:v>6.3628516768784301E-3</c:v>
                </c:pt>
                <c:pt idx="113">
                  <c:v>6.1502083208831377E-3</c:v>
                </c:pt>
                <c:pt idx="114">
                  <c:v>7.0444453491165151E-3</c:v>
                </c:pt>
                <c:pt idx="115">
                  <c:v>6.8765395063470668E-3</c:v>
                </c:pt>
                <c:pt idx="116">
                  <c:v>5.0947031244458494E-3</c:v>
                </c:pt>
                <c:pt idx="117">
                  <c:v>6.247805448809843E-3</c:v>
                </c:pt>
                <c:pt idx="118">
                  <c:v>8.3415922238165748E-3</c:v>
                </c:pt>
                <c:pt idx="119">
                  <c:v>6.9484006300004056E-3</c:v>
                </c:pt>
                <c:pt idx="120">
                  <c:v>9.2719871245634192E-3</c:v>
                </c:pt>
                <c:pt idx="121">
                  <c:v>9.8962863739926032E-3</c:v>
                </c:pt>
                <c:pt idx="122">
                  <c:v>1.0800175606141814E-2</c:v>
                </c:pt>
                <c:pt idx="123">
                  <c:v>1.0217519005975678E-2</c:v>
                </c:pt>
                <c:pt idx="124">
                  <c:v>1.5621806640621778E-2</c:v>
                </c:pt>
                <c:pt idx="125">
                  <c:v>7.6046488216553248E-3</c:v>
                </c:pt>
                <c:pt idx="126">
                  <c:v>8.1871042082352335E-3</c:v>
                </c:pt>
                <c:pt idx="127">
                  <c:v>7.1867759139766542E-3</c:v>
                </c:pt>
                <c:pt idx="128">
                  <c:v>8.0495684637964283E-3</c:v>
                </c:pt>
                <c:pt idx="129">
                  <c:v>7.7745488652620322E-3</c:v>
                </c:pt>
                <c:pt idx="130">
                  <c:v>8.3304914420978433E-3</c:v>
                </c:pt>
                <c:pt idx="131">
                  <c:v>8.3488582875008276E-3</c:v>
                </c:pt>
                <c:pt idx="132">
                  <c:v>8.7862398361977061E-3</c:v>
                </c:pt>
                <c:pt idx="133">
                  <c:v>7.7962797286190919E-3</c:v>
                </c:pt>
                <c:pt idx="134">
                  <c:v>7.9379086647496048E-3</c:v>
                </c:pt>
                <c:pt idx="135">
                  <c:v>8.119389841845355E-3</c:v>
                </c:pt>
                <c:pt idx="136">
                  <c:v>1.3339549190091707E-2</c:v>
                </c:pt>
                <c:pt idx="137">
                  <c:v>1.2109204371015673E-2</c:v>
                </c:pt>
                <c:pt idx="138">
                  <c:v>1.3452730682471412E-2</c:v>
                </c:pt>
                <c:pt idx="139">
                  <c:v>1.247327278980173E-2</c:v>
                </c:pt>
                <c:pt idx="140">
                  <c:v>1.1328877185191889E-2</c:v>
                </c:pt>
                <c:pt idx="141">
                  <c:v>1.1760400003272843E-2</c:v>
                </c:pt>
                <c:pt idx="142">
                  <c:v>1.2295602300555505E-2</c:v>
                </c:pt>
                <c:pt idx="143">
                  <c:v>1.1312522016525665E-2</c:v>
                </c:pt>
                <c:pt idx="144">
                  <c:v>2.7375939048893878E-3</c:v>
                </c:pt>
                <c:pt idx="145">
                  <c:v>5.9716583793879771E-3</c:v>
                </c:pt>
                <c:pt idx="146">
                  <c:v>4.8751905398972733E-3</c:v>
                </c:pt>
                <c:pt idx="147">
                  <c:v>2.1208525509920943E-3</c:v>
                </c:pt>
                <c:pt idx="148">
                  <c:v>-1.3930031196678751E-3</c:v>
                </c:pt>
                <c:pt idx="149">
                  <c:v>-3.0288128092074659E-4</c:v>
                </c:pt>
                <c:pt idx="150">
                  <c:v>-1.1391838419900866E-3</c:v>
                </c:pt>
                <c:pt idx="151">
                  <c:v>-3.2747200440803666E-3</c:v>
                </c:pt>
                <c:pt idx="152">
                  <c:v>-8.8246415092339062E-3</c:v>
                </c:pt>
                <c:pt idx="153">
                  <c:v>-7.9390451625314992E-3</c:v>
                </c:pt>
                <c:pt idx="154">
                  <c:v>-6.0243995617366005E-3</c:v>
                </c:pt>
                <c:pt idx="155">
                  <c:v>-8.3895743453835242E-3</c:v>
                </c:pt>
                <c:pt idx="156">
                  <c:v>-7.9347260435115603E-3</c:v>
                </c:pt>
                <c:pt idx="157">
                  <c:v>-9.0052304283810419E-3</c:v>
                </c:pt>
                <c:pt idx="158">
                  <c:v>-6.0815610385156552E-3</c:v>
                </c:pt>
                <c:pt idx="159">
                  <c:v>-2.5177671928432632E-3</c:v>
                </c:pt>
                <c:pt idx="160">
                  <c:v>-1.7015287340459676E-3</c:v>
                </c:pt>
                <c:pt idx="161">
                  <c:v>2.7023398251677225E-4</c:v>
                </c:pt>
                <c:pt idx="162">
                  <c:v>-1.6899872724817034E-3</c:v>
                </c:pt>
                <c:pt idx="163">
                  <c:v>-2.5883383233728744E-3</c:v>
                </c:pt>
                <c:pt idx="164">
                  <c:v>-2.8651822006900188E-3</c:v>
                </c:pt>
                <c:pt idx="165">
                  <c:v>-5.7870794993683072E-4</c:v>
                </c:pt>
                <c:pt idx="166">
                  <c:v>-9.9160894773479683E-4</c:v>
                </c:pt>
                <c:pt idx="167">
                  <c:v>-5.6850192856204931E-4</c:v>
                </c:pt>
                <c:pt idx="168">
                  <c:v>-1.088550342579522E-3</c:v>
                </c:pt>
                <c:pt idx="169">
                  <c:v>2.2759858934576051E-3</c:v>
                </c:pt>
                <c:pt idx="170">
                  <c:v>3.8863626173522492E-3</c:v>
                </c:pt>
                <c:pt idx="171">
                  <c:v>2.8816579731764931E-3</c:v>
                </c:pt>
                <c:pt idx="172">
                  <c:v>5.7132906873625785E-3</c:v>
                </c:pt>
                <c:pt idx="173">
                  <c:v>6.6742229031640709E-3</c:v>
                </c:pt>
                <c:pt idx="174">
                  <c:v>7.0736083121286861E-3</c:v>
                </c:pt>
                <c:pt idx="175">
                  <c:v>4.5353513824743074E-3</c:v>
                </c:pt>
                <c:pt idx="176">
                  <c:v>3.0519101179302417E-3</c:v>
                </c:pt>
                <c:pt idx="177">
                  <c:v>5.0009367898392271E-3</c:v>
                </c:pt>
                <c:pt idx="178">
                  <c:v>4.793547238720196E-3</c:v>
                </c:pt>
                <c:pt idx="179">
                  <c:v>3.9220981530289122E-3</c:v>
                </c:pt>
                <c:pt idx="180">
                  <c:v>5.0401443593750869E-3</c:v>
                </c:pt>
                <c:pt idx="181">
                  <c:v>5.2173466715109973E-3</c:v>
                </c:pt>
                <c:pt idx="182">
                  <c:v>4.8994224780139727E-3</c:v>
                </c:pt>
                <c:pt idx="183">
                  <c:v>3.782895904823072E-3</c:v>
                </c:pt>
                <c:pt idx="184">
                  <c:v>2.7515783812089405E-3</c:v>
                </c:pt>
                <c:pt idx="185">
                  <c:v>5.8417091708816713E-3</c:v>
                </c:pt>
                <c:pt idx="186">
                  <c:v>6.0838498117849922E-3</c:v>
                </c:pt>
                <c:pt idx="187">
                  <c:v>4.6449183474302162E-3</c:v>
                </c:pt>
                <c:pt idx="188">
                  <c:v>4.3591143247885839E-3</c:v>
                </c:pt>
                <c:pt idx="189">
                  <c:v>5.5087133315090383E-3</c:v>
                </c:pt>
                <c:pt idx="190">
                  <c:v>5.1308212119600058E-3</c:v>
                </c:pt>
                <c:pt idx="191">
                  <c:v>4.8845183727901538E-3</c:v>
                </c:pt>
                <c:pt idx="192">
                  <c:v>2.5825744935278148E-3</c:v>
                </c:pt>
                <c:pt idx="193">
                  <c:v>6.009155121827767E-3</c:v>
                </c:pt>
                <c:pt idx="194">
                  <c:v>3.5247953828493896E-3</c:v>
                </c:pt>
                <c:pt idx="195">
                  <c:v>3.6880013933071063E-3</c:v>
                </c:pt>
                <c:pt idx="196">
                  <c:v>6.2045213483787947E-3</c:v>
                </c:pt>
                <c:pt idx="197">
                  <c:v>4.5473345177572191E-3</c:v>
                </c:pt>
                <c:pt idx="198">
                  <c:v>3.2101963155836467E-3</c:v>
                </c:pt>
                <c:pt idx="199">
                  <c:v>2.2503318526249151E-3</c:v>
                </c:pt>
                <c:pt idx="200">
                  <c:v>3.7783010164468339E-3</c:v>
                </c:pt>
                <c:pt idx="201">
                  <c:v>3.6114094968013361E-3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3-455D-8755-23ACAE4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94281088"/>
        <c:axId val="794282624"/>
      </c:barChart>
      <c:lineChart>
        <c:grouping val="standard"/>
        <c:varyColors val="0"/>
        <c:ser>
          <c:idx val="3"/>
          <c:order val="0"/>
          <c:tx>
            <c:strRef>
              <c:f>B101_BALANCESHEETS!$C$107</c:f>
              <c:strCache>
                <c:ptCount val="1"/>
                <c:pt idx="0">
                  <c:v>Assets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B101_BALANCESHEETS!$G$106:$GV$106</c:f>
              <c:numCache>
                <c:formatCode>[$-416]mmm\-yy;@</c:formatCode>
                <c:ptCount val="198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</c:numCache>
            </c:numRef>
          </c:cat>
          <c:val>
            <c:numRef>
              <c:f>B101_BALANCESHEETS!$G$107:$AGV$107</c:f>
              <c:numCache>
                <c:formatCode>0%</c:formatCode>
                <c:ptCount val="874"/>
                <c:pt idx="0">
                  <c:v>0</c:v>
                </c:pt>
                <c:pt idx="1">
                  <c:v>-1.3703452840601149E-2</c:v>
                </c:pt>
                <c:pt idx="2">
                  <c:v>3.2947181119830971E-2</c:v>
                </c:pt>
                <c:pt idx="3">
                  <c:v>3.1327138928824327E-2</c:v>
                </c:pt>
                <c:pt idx="4">
                  <c:v>3.7986099436977838E-2</c:v>
                </c:pt>
                <c:pt idx="5">
                  <c:v>1.9366953252616614E-2</c:v>
                </c:pt>
                <c:pt idx="6">
                  <c:v>1.5868747280128659E-2</c:v>
                </c:pt>
                <c:pt idx="7">
                  <c:v>2.9449789302511409E-2</c:v>
                </c:pt>
                <c:pt idx="8">
                  <c:v>3.4362518793153773E-2</c:v>
                </c:pt>
                <c:pt idx="9">
                  <c:v>1.7014489514149078E-2</c:v>
                </c:pt>
                <c:pt idx="10">
                  <c:v>2.7773897685518412E-2</c:v>
                </c:pt>
                <c:pt idx="11">
                  <c:v>5.0931943379859179E-2</c:v>
                </c:pt>
                <c:pt idx="12">
                  <c:v>6.5977960099052879E-3</c:v>
                </c:pt>
                <c:pt idx="13">
                  <c:v>1.0624174806399322E-2</c:v>
                </c:pt>
                <c:pt idx="14">
                  <c:v>3.5943344460851678E-2</c:v>
                </c:pt>
                <c:pt idx="15">
                  <c:v>-3.3012927506751444E-3</c:v>
                </c:pt>
                <c:pt idx="16">
                  <c:v>5.8843466258911015E-3</c:v>
                </c:pt>
                <c:pt idx="17">
                  <c:v>6.310131010420772E-4</c:v>
                </c:pt>
                <c:pt idx="18">
                  <c:v>-3.6983420349588902E-3</c:v>
                </c:pt>
                <c:pt idx="19">
                  <c:v>2.6320567447711385E-2</c:v>
                </c:pt>
                <c:pt idx="20">
                  <c:v>4.2475355980435836E-2</c:v>
                </c:pt>
                <c:pt idx="21">
                  <c:v>3.9992168250359228E-2</c:v>
                </c:pt>
                <c:pt idx="22">
                  <c:v>2.5175718849841378E-3</c:v>
                </c:pt>
                <c:pt idx="23">
                  <c:v>2.9804649838153896E-2</c:v>
                </c:pt>
                <c:pt idx="24">
                  <c:v>3.1528700736688009E-2</c:v>
                </c:pt>
                <c:pt idx="25">
                  <c:v>2.981677053401488E-2</c:v>
                </c:pt>
                <c:pt idx="26">
                  <c:v>2.009214179946528E-2</c:v>
                </c:pt>
                <c:pt idx="27">
                  <c:v>2.743478740571681E-2</c:v>
                </c:pt>
                <c:pt idx="28">
                  <c:v>1.6974348857436983E-2</c:v>
                </c:pt>
                <c:pt idx="29">
                  <c:v>2.9029280196936291E-2</c:v>
                </c:pt>
                <c:pt idx="30">
                  <c:v>2.3124731965748824E-2</c:v>
                </c:pt>
                <c:pt idx="31">
                  <c:v>2.4892258955372837E-2</c:v>
                </c:pt>
                <c:pt idx="32">
                  <c:v>2.4266678561309929E-2</c:v>
                </c:pt>
                <c:pt idx="33">
                  <c:v>3.6134826017325761E-2</c:v>
                </c:pt>
                <c:pt idx="34">
                  <c:v>3.4240819482835638E-2</c:v>
                </c:pt>
                <c:pt idx="35">
                  <c:v>2.5229182229534741E-2</c:v>
                </c:pt>
                <c:pt idx="36">
                  <c:v>3.7147418874869942E-2</c:v>
                </c:pt>
                <c:pt idx="37">
                  <c:v>3.3886099807098669E-2</c:v>
                </c:pt>
                <c:pt idx="38">
                  <c:v>3.4160908415363123E-2</c:v>
                </c:pt>
                <c:pt idx="39">
                  <c:v>3.2288487760374407E-2</c:v>
                </c:pt>
                <c:pt idx="40">
                  <c:v>2.1262289642931975E-2</c:v>
                </c:pt>
                <c:pt idx="41">
                  <c:v>3.4217201150572807E-2</c:v>
                </c:pt>
                <c:pt idx="42">
                  <c:v>3.90888246653327E-2</c:v>
                </c:pt>
                <c:pt idx="43">
                  <c:v>3.2062852146711895E-2</c:v>
                </c:pt>
                <c:pt idx="44">
                  <c:v>1.7505127097308337E-2</c:v>
                </c:pt>
                <c:pt idx="45">
                  <c:v>2.673537546083038E-2</c:v>
                </c:pt>
                <c:pt idx="46">
                  <c:v>1.0737079632036961E-2</c:v>
                </c:pt>
                <c:pt idx="47">
                  <c:v>2.7516187431441352E-2</c:v>
                </c:pt>
                <c:pt idx="48">
                  <c:v>1.1056209213174739E-2</c:v>
                </c:pt>
                <c:pt idx="49">
                  <c:v>1.1978535748483621E-2</c:v>
                </c:pt>
                <c:pt idx="50">
                  <c:v>1.7905170836850504E-2</c:v>
                </c:pt>
                <c:pt idx="51">
                  <c:v>2.7193857026463597E-2</c:v>
                </c:pt>
                <c:pt idx="52">
                  <c:v>2.4122243843333502E-2</c:v>
                </c:pt>
                <c:pt idx="53">
                  <c:v>2.494349739545898E-2</c:v>
                </c:pt>
                <c:pt idx="54">
                  <c:v>1.5220870158000555E-2</c:v>
                </c:pt>
                <c:pt idx="55">
                  <c:v>1.1055391013572669E-2</c:v>
                </c:pt>
                <c:pt idx="56">
                  <c:v>1.8512908297794839E-2</c:v>
                </c:pt>
                <c:pt idx="57">
                  <c:v>1.9142808268288958E-2</c:v>
                </c:pt>
                <c:pt idx="58">
                  <c:v>2.5247834970736571E-2</c:v>
                </c:pt>
                <c:pt idx="59">
                  <c:v>2.2207457731856506E-2</c:v>
                </c:pt>
                <c:pt idx="60">
                  <c:v>2.947867866163123E-2</c:v>
                </c:pt>
                <c:pt idx="61">
                  <c:v>2.4659720859701695E-2</c:v>
                </c:pt>
                <c:pt idx="62">
                  <c:v>1.7450684912268644E-2</c:v>
                </c:pt>
                <c:pt idx="63">
                  <c:v>3.5263640421245634E-2</c:v>
                </c:pt>
                <c:pt idx="64">
                  <c:v>2.9424761459158955E-2</c:v>
                </c:pt>
                <c:pt idx="65">
                  <c:v>2.4014274813339398E-2</c:v>
                </c:pt>
                <c:pt idx="66">
                  <c:v>1.4119038780856519E-2</c:v>
                </c:pt>
                <c:pt idx="67">
                  <c:v>3.4454647045183195E-2</c:v>
                </c:pt>
                <c:pt idx="68">
                  <c:v>3.1896245637798026E-2</c:v>
                </c:pt>
                <c:pt idx="69">
                  <c:v>1.8911329178423975E-2</c:v>
                </c:pt>
                <c:pt idx="70">
                  <c:v>2.3598492174147223E-2</c:v>
                </c:pt>
                <c:pt idx="71">
                  <c:v>-1.6352103624706071E-4</c:v>
                </c:pt>
                <c:pt idx="72">
                  <c:v>2.607485469834292E-2</c:v>
                </c:pt>
                <c:pt idx="73">
                  <c:v>2.4011386272532853E-2</c:v>
                </c:pt>
                <c:pt idx="74">
                  <c:v>1.8001537275572188E-2</c:v>
                </c:pt>
                <c:pt idx="75">
                  <c:v>2.5590881106540175E-2</c:v>
                </c:pt>
                <c:pt idx="76">
                  <c:v>2.0474370494817373E-2</c:v>
                </c:pt>
                <c:pt idx="77">
                  <c:v>2.1463051124300581E-2</c:v>
                </c:pt>
                <c:pt idx="78">
                  <c:v>2.5788353961351485E-2</c:v>
                </c:pt>
                <c:pt idx="79">
                  <c:v>1.9490958292338378E-2</c:v>
                </c:pt>
                <c:pt idx="80">
                  <c:v>7.7413480128449841E-3</c:v>
                </c:pt>
                <c:pt idx="81">
                  <c:v>1.2149684481591594E-2</c:v>
                </c:pt>
                <c:pt idx="82">
                  <c:v>-4.040250199939921E-3</c:v>
                </c:pt>
                <c:pt idx="83">
                  <c:v>1.9391684196004011E-2</c:v>
                </c:pt>
                <c:pt idx="84">
                  <c:v>2.3208393921249959E-2</c:v>
                </c:pt>
                <c:pt idx="85">
                  <c:v>4.2250782744244209E-3</c:v>
                </c:pt>
                <c:pt idx="86">
                  <c:v>1.1900790855438048E-2</c:v>
                </c:pt>
                <c:pt idx="87">
                  <c:v>2.4504521395598111E-2</c:v>
                </c:pt>
                <c:pt idx="88">
                  <c:v>3.9414235975794298E-3</c:v>
                </c:pt>
                <c:pt idx="89">
                  <c:v>4.6019587731551681E-3</c:v>
                </c:pt>
                <c:pt idx="90">
                  <c:v>1.4801027333288808E-2</c:v>
                </c:pt>
                <c:pt idx="91">
                  <c:v>2.3433464222237133E-2</c:v>
                </c:pt>
                <c:pt idx="92">
                  <c:v>1.1490174228012906E-2</c:v>
                </c:pt>
                <c:pt idx="93">
                  <c:v>1.1131209919642782E-2</c:v>
                </c:pt>
                <c:pt idx="94">
                  <c:v>1.6097215630980877E-2</c:v>
                </c:pt>
                <c:pt idx="95">
                  <c:v>1.7308037997361136E-2</c:v>
                </c:pt>
                <c:pt idx="96">
                  <c:v>6.1172526162873719E-3</c:v>
                </c:pt>
                <c:pt idx="97">
                  <c:v>8.5865807877261169E-3</c:v>
                </c:pt>
                <c:pt idx="98">
                  <c:v>1.421491959179666E-2</c:v>
                </c:pt>
                <c:pt idx="99">
                  <c:v>1.0428543170658555E-2</c:v>
                </c:pt>
                <c:pt idx="100">
                  <c:v>1.8542373361438269E-2</c:v>
                </c:pt>
                <c:pt idx="101">
                  <c:v>1.977770700728021E-2</c:v>
                </c:pt>
                <c:pt idx="102">
                  <c:v>2.249287693738844E-2</c:v>
                </c:pt>
                <c:pt idx="103">
                  <c:v>2.3673296883756967E-2</c:v>
                </c:pt>
                <c:pt idx="104">
                  <c:v>1.9309689771604965E-2</c:v>
                </c:pt>
                <c:pt idx="105">
                  <c:v>1.4914772032128987E-2</c:v>
                </c:pt>
                <c:pt idx="106">
                  <c:v>1.1036875064251772E-2</c:v>
                </c:pt>
                <c:pt idx="107">
                  <c:v>2.2168621834746549E-2</c:v>
                </c:pt>
                <c:pt idx="108">
                  <c:v>1.127547808608842E-2</c:v>
                </c:pt>
                <c:pt idx="109">
                  <c:v>3.7014188723569763E-2</c:v>
                </c:pt>
                <c:pt idx="110">
                  <c:v>2.9281021192167911E-2</c:v>
                </c:pt>
                <c:pt idx="111">
                  <c:v>1.8172542551426751E-2</c:v>
                </c:pt>
                <c:pt idx="112">
                  <c:v>4.369283235284005E-2</c:v>
                </c:pt>
                <c:pt idx="113">
                  <c:v>1.7294532360910164E-2</c:v>
                </c:pt>
                <c:pt idx="114">
                  <c:v>-1.071923082195847E-2</c:v>
                </c:pt>
                <c:pt idx="115">
                  <c:v>5.1277708001420841E-2</c:v>
                </c:pt>
                <c:pt idx="116">
                  <c:v>9.2367431641386943E-3</c:v>
                </c:pt>
                <c:pt idx="117">
                  <c:v>2.5773425793409244E-2</c:v>
                </c:pt>
                <c:pt idx="118">
                  <c:v>3.0539898911829955E-3</c:v>
                </c:pt>
                <c:pt idx="119">
                  <c:v>5.8971138489993136E-2</c:v>
                </c:pt>
                <c:pt idx="120">
                  <c:v>2.7412625950874903E-2</c:v>
                </c:pt>
                <c:pt idx="121">
                  <c:v>-1.1544206731801676E-3</c:v>
                </c:pt>
                <c:pt idx="122">
                  <c:v>1.9118120424731266E-2</c:v>
                </c:pt>
                <c:pt idx="123">
                  <c:v>-5.860347876668448E-3</c:v>
                </c:pt>
                <c:pt idx="124">
                  <c:v>-6.6978217091206993E-4</c:v>
                </c:pt>
                <c:pt idx="125">
                  <c:v>2.6587749277274808E-2</c:v>
                </c:pt>
                <c:pt idx="126">
                  <c:v>-1.4538572934910454E-2</c:v>
                </c:pt>
                <c:pt idx="127">
                  <c:v>3.1736791676953979E-2</c:v>
                </c:pt>
                <c:pt idx="128">
                  <c:v>1.4325500793344492E-2</c:v>
                </c:pt>
                <c:pt idx="129">
                  <c:v>-6.9698167126925892E-3</c:v>
                </c:pt>
                <c:pt idx="130">
                  <c:v>-1.5407211679607569E-2</c:v>
                </c:pt>
                <c:pt idx="131">
                  <c:v>2.7000663042194395E-2</c:v>
                </c:pt>
                <c:pt idx="132">
                  <c:v>8.4321652400591862E-3</c:v>
                </c:pt>
                <c:pt idx="133">
                  <c:v>4.1499593190831519E-2</c:v>
                </c:pt>
                <c:pt idx="134">
                  <c:v>2.0427571123766697E-2</c:v>
                </c:pt>
                <c:pt idx="135">
                  <c:v>3.7808677382497713E-2</c:v>
                </c:pt>
                <c:pt idx="136">
                  <c:v>4.5255557328639284E-2</c:v>
                </c:pt>
                <c:pt idx="137">
                  <c:v>1.7552016289860806E-2</c:v>
                </c:pt>
                <c:pt idx="138">
                  <c:v>2.5364205310533183E-2</c:v>
                </c:pt>
                <c:pt idx="139">
                  <c:v>4.0880718888195666E-2</c:v>
                </c:pt>
                <c:pt idx="140">
                  <c:v>1.6090759896672635E-2</c:v>
                </c:pt>
                <c:pt idx="141">
                  <c:v>2.7368420310594388E-2</c:v>
                </c:pt>
                <c:pt idx="142">
                  <c:v>2.7561194466819705E-2</c:v>
                </c:pt>
                <c:pt idx="143">
                  <c:v>2.5797243697911698E-2</c:v>
                </c:pt>
                <c:pt idx="144">
                  <c:v>2.8773869454681744E-2</c:v>
                </c:pt>
                <c:pt idx="145">
                  <c:v>5.1006305530516549E-3</c:v>
                </c:pt>
                <c:pt idx="146">
                  <c:v>1.8905482020428632E-2</c:v>
                </c:pt>
                <c:pt idx="147">
                  <c:v>2.1642998058299279E-2</c:v>
                </c:pt>
                <c:pt idx="148">
                  <c:v>1.4857492145470719E-2</c:v>
                </c:pt>
                <c:pt idx="149">
                  <c:v>8.7635401413659331E-3</c:v>
                </c:pt>
                <c:pt idx="150">
                  <c:v>1.1990368376152638E-2</c:v>
                </c:pt>
                <c:pt idx="151">
                  <c:v>-5.7451004517842241E-3</c:v>
                </c:pt>
                <c:pt idx="152">
                  <c:v>-2.2453848231689055E-2</c:v>
                </c:pt>
                <c:pt idx="153">
                  <c:v>-1.9196273761378446E-2</c:v>
                </c:pt>
                <c:pt idx="154">
                  <c:v>-2.610953474583555E-2</c:v>
                </c:pt>
                <c:pt idx="155">
                  <c:v>-4.3764972712488692E-2</c:v>
                </c:pt>
                <c:pt idx="156">
                  <c:v>-1.8232142729625145E-2</c:v>
                </c:pt>
                <c:pt idx="157">
                  <c:v>7.3755135943835981E-3</c:v>
                </c:pt>
                <c:pt idx="158">
                  <c:v>2.0740858070796397E-2</c:v>
                </c:pt>
                <c:pt idx="159">
                  <c:v>3.5345120928493845E-3</c:v>
                </c:pt>
                <c:pt idx="160">
                  <c:v>1.3954807852748718E-2</c:v>
                </c:pt>
                <c:pt idx="161">
                  <c:v>-6.7313313307111322E-3</c:v>
                </c:pt>
                <c:pt idx="162">
                  <c:v>2.5562603587099497E-2</c:v>
                </c:pt>
                <c:pt idx="163">
                  <c:v>1.1586556655399871E-2</c:v>
                </c:pt>
                <c:pt idx="164">
                  <c:v>1.4322115596360208E-2</c:v>
                </c:pt>
                <c:pt idx="165">
                  <c:v>5.0895473746757069E-3</c:v>
                </c:pt>
                <c:pt idx="166">
                  <c:v>-2.1407517492211148E-2</c:v>
                </c:pt>
                <c:pt idx="167">
                  <c:v>1.6663779000420265E-2</c:v>
                </c:pt>
                <c:pt idx="168">
                  <c:v>2.4779231639775467E-2</c:v>
                </c:pt>
                <c:pt idx="169">
                  <c:v>4.9986626007747503E-5</c:v>
                </c:pt>
                <c:pt idx="170">
                  <c:v>2.4690497613383489E-2</c:v>
                </c:pt>
                <c:pt idx="171">
                  <c:v>1.1864520792383981E-2</c:v>
                </c:pt>
                <c:pt idx="172">
                  <c:v>3.3362393250395916E-2</c:v>
                </c:pt>
                <c:pt idx="173">
                  <c:v>1.3267718291730457E-2</c:v>
                </c:pt>
                <c:pt idx="174">
                  <c:v>2.8909062165044741E-2</c:v>
                </c:pt>
                <c:pt idx="175">
                  <c:v>2.4387244802632102E-2</c:v>
                </c:pt>
                <c:pt idx="176">
                  <c:v>1.7529857274024341E-2</c:v>
                </c:pt>
                <c:pt idx="177">
                  <c:v>2.0363035307600086E-2</c:v>
                </c:pt>
                <c:pt idx="178">
                  <c:v>6.0180816291619532E-3</c:v>
                </c:pt>
                <c:pt idx="179">
                  <c:v>1.9731063060344445E-2</c:v>
                </c:pt>
                <c:pt idx="180">
                  <c:v>1.8224141998267385E-2</c:v>
                </c:pt>
                <c:pt idx="181">
                  <c:v>6.6616664287451055E-3</c:v>
                </c:pt>
                <c:pt idx="182">
                  <c:v>-8.5946988561816928E-3</c:v>
                </c:pt>
                <c:pt idx="183">
                  <c:v>1.5611329812399433E-2</c:v>
                </c:pt>
                <c:pt idx="184">
                  <c:v>1.133962637616226E-2</c:v>
                </c:pt>
                <c:pt idx="185">
                  <c:v>1.4998737247515326E-2</c:v>
                </c:pt>
                <c:pt idx="186">
                  <c:v>1.8981604997653445E-2</c:v>
                </c:pt>
                <c:pt idx="187">
                  <c:v>8.0319578111893719E-3</c:v>
                </c:pt>
                <c:pt idx="188">
                  <c:v>2.3130835011140105E-2</c:v>
                </c:pt>
                <c:pt idx="189">
                  <c:v>1.6672142654946986E-2</c:v>
                </c:pt>
                <c:pt idx="190">
                  <c:v>1.8324617127474463E-2</c:v>
                </c:pt>
                <c:pt idx="191">
                  <c:v>2.508766465762502E-2</c:v>
                </c:pt>
                <c:pt idx="192">
                  <c:v>6.4553075859965503E-3</c:v>
                </c:pt>
                <c:pt idx="193">
                  <c:v>1.4697729796899983E-2</c:v>
                </c:pt>
                <c:pt idx="194">
                  <c:v>1.7498922013878371E-2</c:v>
                </c:pt>
                <c:pt idx="195">
                  <c:v>-2.8443496686242131E-2</c:v>
                </c:pt>
                <c:pt idx="196">
                  <c:v>4.9702833990969753E-2</c:v>
                </c:pt>
                <c:pt idx="197">
                  <c:v>1.8100284892341723E-2</c:v>
                </c:pt>
                <c:pt idx="198">
                  <c:v>9.7233343547336037E-3</c:v>
                </c:pt>
                <c:pt idx="199">
                  <c:v>2.8127688611081281E-2</c:v>
                </c:pt>
                <c:pt idx="200">
                  <c:v>-5.3021912804448124E-2</c:v>
                </c:pt>
                <c:pt idx="201">
                  <c:v>5.9754887425043757E-2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3-455D-8755-23ACAE4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81088"/>
        <c:axId val="794282624"/>
      </c:lineChart>
      <c:dateAx>
        <c:axId val="794281088"/>
        <c:scaling>
          <c:orientation val="minMax"/>
          <c:min val="42064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94282624"/>
        <c:crosses val="autoZero"/>
        <c:auto val="1"/>
        <c:lblOffset val="100"/>
        <c:baseTimeUnit val="months"/>
        <c:majorUnit val="3"/>
        <c:majorTimeUnit val="months"/>
      </c:dateAx>
      <c:valAx>
        <c:axId val="794282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94281088"/>
        <c:crosses val="autoZero"/>
        <c:crossBetween val="between"/>
        <c:majorUnit val="5.000000000000001E-3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Net Wealth vs. Saving (% Disposable Income)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0"/>
          <c:y val="4.8462430804298275E-2"/>
          <c:w val="1"/>
          <c:h val="0.88440581371092475"/>
        </c:manualLayout>
      </c:layout>
      <c:lineChart>
        <c:grouping val="standard"/>
        <c:varyColors val="0"/>
        <c:ser>
          <c:idx val="1"/>
          <c:order val="0"/>
          <c:tx>
            <c:v>Net Wealth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B101_BALANCESHEETS!$G$5:$AGV$5</c:f>
              <c:numCache>
                <c:formatCode>[$-416]mmm\-yy;@</c:formatCode>
                <c:ptCount val="874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  <c:pt idx="198">
                  <c:v>43709</c:v>
                </c:pt>
                <c:pt idx="199">
                  <c:v>43800</c:v>
                </c:pt>
                <c:pt idx="200">
                  <c:v>43891</c:v>
                </c:pt>
                <c:pt idx="201">
                  <c:v>43983</c:v>
                </c:pt>
              </c:numCache>
            </c:numRef>
          </c:cat>
          <c:val>
            <c:numRef>
              <c:f>B101_BALANCESHEETS!$G$54:$AGV$54</c:f>
              <c:numCache>
                <c:formatCode>#,##0.0</c:formatCode>
                <c:ptCount val="874"/>
                <c:pt idx="0">
                  <c:v>5.0028895792952897</c:v>
                </c:pt>
                <c:pt idx="1">
                  <c:v>4.8038764381886105</c:v>
                </c:pt>
                <c:pt idx="2">
                  <c:v>4.8478614278437702</c:v>
                </c:pt>
                <c:pt idx="3">
                  <c:v>4.9548511100607193</c:v>
                </c:pt>
                <c:pt idx="4">
                  <c:v>5.0144365616221203</c:v>
                </c:pt>
                <c:pt idx="5">
                  <c:v>4.9762795427690598</c:v>
                </c:pt>
                <c:pt idx="6">
                  <c:v>4.97434022276859</c:v>
                </c:pt>
                <c:pt idx="7">
                  <c:v>5.0292771734760899</c:v>
                </c:pt>
                <c:pt idx="8">
                  <c:v>5.1369571792346802</c:v>
                </c:pt>
                <c:pt idx="9">
                  <c:v>5.1285860840455602</c:v>
                </c:pt>
                <c:pt idx="10">
                  <c:v>5.1252354893243899</c:v>
                </c:pt>
                <c:pt idx="11">
                  <c:v>5.14736789309163</c:v>
                </c:pt>
                <c:pt idx="12">
                  <c:v>5.0721519234516004</c:v>
                </c:pt>
                <c:pt idx="13">
                  <c:v>4.9744153094940398</c:v>
                </c:pt>
                <c:pt idx="14">
                  <c:v>5.0411017311024802</c:v>
                </c:pt>
                <c:pt idx="15">
                  <c:v>4.8525251754376999</c:v>
                </c:pt>
                <c:pt idx="16">
                  <c:v>4.8195168335922602</c:v>
                </c:pt>
                <c:pt idx="17">
                  <c:v>4.7150021922649596</c:v>
                </c:pt>
                <c:pt idx="18">
                  <c:v>4.5514334513452503</c:v>
                </c:pt>
                <c:pt idx="19">
                  <c:v>4.56647987388512</c:v>
                </c:pt>
                <c:pt idx="20">
                  <c:v>4.7067015226728897</c:v>
                </c:pt>
                <c:pt idx="21">
                  <c:v>4.6338904512671402</c:v>
                </c:pt>
                <c:pt idx="22">
                  <c:v>4.6128245818223794</c:v>
                </c:pt>
                <c:pt idx="23">
                  <c:v>4.63436456338437</c:v>
                </c:pt>
                <c:pt idx="24">
                  <c:v>4.6829629191170499</c:v>
                </c:pt>
                <c:pt idx="25">
                  <c:v>4.7525918728124497</c:v>
                </c:pt>
                <c:pt idx="26">
                  <c:v>4.7316863221035597</c:v>
                </c:pt>
                <c:pt idx="27">
                  <c:v>4.7516666242855203</c:v>
                </c:pt>
                <c:pt idx="28">
                  <c:v>4.7344911982765803</c:v>
                </c:pt>
                <c:pt idx="29">
                  <c:v>4.7361178071827998</c:v>
                </c:pt>
                <c:pt idx="30">
                  <c:v>4.6969147886534799</c:v>
                </c:pt>
                <c:pt idx="31">
                  <c:v>4.6481044178263398</c:v>
                </c:pt>
                <c:pt idx="32">
                  <c:v>4.6484490175478195</c:v>
                </c:pt>
                <c:pt idx="33">
                  <c:v>4.6615380599280796</c:v>
                </c:pt>
                <c:pt idx="34">
                  <c:v>4.6945301999752402</c:v>
                </c:pt>
                <c:pt idx="35">
                  <c:v>4.6841669165108399</c:v>
                </c:pt>
                <c:pt idx="36">
                  <c:v>4.7198069152323399</c:v>
                </c:pt>
                <c:pt idx="37">
                  <c:v>4.7888445797380594</c:v>
                </c:pt>
                <c:pt idx="38">
                  <c:v>4.8058715767214695</c:v>
                </c:pt>
                <c:pt idx="39">
                  <c:v>4.8328825623938005</c:v>
                </c:pt>
                <c:pt idx="40">
                  <c:v>4.7747364750396102</c:v>
                </c:pt>
                <c:pt idx="41">
                  <c:v>4.8769351163705998</c:v>
                </c:pt>
                <c:pt idx="42">
                  <c:v>4.9051867940380705</c:v>
                </c:pt>
                <c:pt idx="43">
                  <c:v>4.8742333152715096</c:v>
                </c:pt>
                <c:pt idx="44">
                  <c:v>4.8482033104121705</c:v>
                </c:pt>
                <c:pt idx="45">
                  <c:v>4.8906338749275697</c:v>
                </c:pt>
                <c:pt idx="46">
                  <c:v>4.7539558355063205</c:v>
                </c:pt>
                <c:pt idx="47">
                  <c:v>4.8103792694946703</c:v>
                </c:pt>
                <c:pt idx="48">
                  <c:v>4.7967656876265599</c:v>
                </c:pt>
                <c:pt idx="49">
                  <c:v>4.7770360782406902</c:v>
                </c:pt>
                <c:pt idx="50">
                  <c:v>4.7717502029590202</c:v>
                </c:pt>
                <c:pt idx="51">
                  <c:v>4.8364579397480902</c:v>
                </c:pt>
                <c:pt idx="52">
                  <c:v>4.8849328611906095</c:v>
                </c:pt>
                <c:pt idx="53">
                  <c:v>4.9231818566818699</c:v>
                </c:pt>
                <c:pt idx="54">
                  <c:v>4.8481115800254706</c:v>
                </c:pt>
                <c:pt idx="55">
                  <c:v>4.7474142673744097</c:v>
                </c:pt>
                <c:pt idx="56">
                  <c:v>4.6899708078006901</c:v>
                </c:pt>
                <c:pt idx="57">
                  <c:v>4.6460054500532202</c:v>
                </c:pt>
                <c:pt idx="58">
                  <c:v>4.6624651762765001</c:v>
                </c:pt>
                <c:pt idx="59">
                  <c:v>4.6904581205868903</c:v>
                </c:pt>
                <c:pt idx="60">
                  <c:v>4.7800846063848903</c:v>
                </c:pt>
                <c:pt idx="61">
                  <c:v>4.7580118727727001</c:v>
                </c:pt>
                <c:pt idx="62">
                  <c:v>4.80106121890881</c:v>
                </c:pt>
                <c:pt idx="63">
                  <c:v>4.8735092943649896</c:v>
                </c:pt>
                <c:pt idx="64">
                  <c:v>4.9308639976845097</c:v>
                </c:pt>
                <c:pt idx="65">
                  <c:v>4.98818085696265</c:v>
                </c:pt>
                <c:pt idx="66">
                  <c:v>4.98459164064856</c:v>
                </c:pt>
                <c:pt idx="67">
                  <c:v>5.1177675698812406</c:v>
                </c:pt>
                <c:pt idx="68">
                  <c:v>5.2071550370440196</c:v>
                </c:pt>
                <c:pt idx="69">
                  <c:v>5.2919667870248102</c:v>
                </c:pt>
                <c:pt idx="70">
                  <c:v>5.2679752996555003</c:v>
                </c:pt>
                <c:pt idx="71">
                  <c:v>5.1381722635548899</c:v>
                </c:pt>
                <c:pt idx="72">
                  <c:v>5.1634000648215199</c:v>
                </c:pt>
                <c:pt idx="73">
                  <c:v>5.1721086788786499</c:v>
                </c:pt>
                <c:pt idx="74">
                  <c:v>5.1442675653440908</c:v>
                </c:pt>
                <c:pt idx="75">
                  <c:v>5.1753428425523103</c:v>
                </c:pt>
                <c:pt idx="76">
                  <c:v>5.1675517626118994</c:v>
                </c:pt>
                <c:pt idx="77">
                  <c:v>5.2187745190438397</c:v>
                </c:pt>
                <c:pt idx="78">
                  <c:v>5.2869268045012801</c:v>
                </c:pt>
                <c:pt idx="79">
                  <c:v>5.2986790190561397</c:v>
                </c:pt>
                <c:pt idx="80">
                  <c:v>5.21346816193864</c:v>
                </c:pt>
                <c:pt idx="81">
                  <c:v>5.18617730747129</c:v>
                </c:pt>
                <c:pt idx="82">
                  <c:v>5.0843691354187506</c:v>
                </c:pt>
                <c:pt idx="83">
                  <c:v>5.1603741262994403</c:v>
                </c:pt>
                <c:pt idx="84">
                  <c:v>5.2532296278183699</c:v>
                </c:pt>
                <c:pt idx="85">
                  <c:v>5.1976980851288097</c:v>
                </c:pt>
                <c:pt idx="86">
                  <c:v>5.2036227115530904</c:v>
                </c:pt>
                <c:pt idx="87">
                  <c:v>5.2514948526417298</c:v>
                </c:pt>
                <c:pt idx="88">
                  <c:v>5.13514035022882</c:v>
                </c:pt>
                <c:pt idx="89">
                  <c:v>5.0690762447698896</c:v>
                </c:pt>
                <c:pt idx="90">
                  <c:v>5.0862108909664103</c:v>
                </c:pt>
                <c:pt idx="91">
                  <c:v>5.1504524887136593</c:v>
                </c:pt>
                <c:pt idx="92">
                  <c:v>5.1674981924156604</c:v>
                </c:pt>
                <c:pt idx="93">
                  <c:v>5.1697614553541404</c:v>
                </c:pt>
                <c:pt idx="94">
                  <c:v>5.2219494078989896</c:v>
                </c:pt>
                <c:pt idx="95">
                  <c:v>5.2416546082356801</c:v>
                </c:pt>
                <c:pt idx="96">
                  <c:v>5.2194357890858898</c:v>
                </c:pt>
                <c:pt idx="97">
                  <c:v>5.1738270015332004</c:v>
                </c:pt>
                <c:pt idx="98">
                  <c:v>5.1750865621108506</c:v>
                </c:pt>
                <c:pt idx="99">
                  <c:v>5.1175962802340802</c:v>
                </c:pt>
                <c:pt idx="100">
                  <c:v>5.15366053439742</c:v>
                </c:pt>
                <c:pt idx="101">
                  <c:v>5.21077421223554</c:v>
                </c:pt>
                <c:pt idx="102">
                  <c:v>5.2573068443012803</c:v>
                </c:pt>
                <c:pt idx="103">
                  <c:v>5.3311067623247093</c:v>
                </c:pt>
                <c:pt idx="104">
                  <c:v>5.3579875510244301</c:v>
                </c:pt>
                <c:pt idx="105">
                  <c:v>5.3485449840321699</c:v>
                </c:pt>
                <c:pt idx="106">
                  <c:v>5.3344179893114596</c:v>
                </c:pt>
                <c:pt idx="107">
                  <c:v>5.3901221030432707</c:v>
                </c:pt>
                <c:pt idx="108">
                  <c:v>5.3788768164515401</c:v>
                </c:pt>
                <c:pt idx="109">
                  <c:v>5.5324299814367706</c:v>
                </c:pt>
                <c:pt idx="110">
                  <c:v>5.6201035087516003</c:v>
                </c:pt>
                <c:pt idx="111">
                  <c:v>5.6225884209230301</c:v>
                </c:pt>
                <c:pt idx="112">
                  <c:v>5.7771401346282598</c:v>
                </c:pt>
                <c:pt idx="113">
                  <c:v>5.7808795973754696</c:v>
                </c:pt>
                <c:pt idx="114">
                  <c:v>5.6171916686651695</c:v>
                </c:pt>
                <c:pt idx="115">
                  <c:v>5.86812874448019</c:v>
                </c:pt>
                <c:pt idx="116">
                  <c:v>5.8496675848510904</c:v>
                </c:pt>
                <c:pt idx="117">
                  <c:v>5.9555825435659493</c:v>
                </c:pt>
                <c:pt idx="118">
                  <c:v>5.8816664699949506</c:v>
                </c:pt>
                <c:pt idx="119">
                  <c:v>6.1314712356774805</c:v>
                </c:pt>
                <c:pt idx="120">
                  <c:v>6.1380952388412702</c:v>
                </c:pt>
                <c:pt idx="121">
                  <c:v>6.0154144342380098</c:v>
                </c:pt>
                <c:pt idx="122">
                  <c:v>6.0165588318549394</c:v>
                </c:pt>
                <c:pt idx="123">
                  <c:v>5.9025837968334702</c:v>
                </c:pt>
                <c:pt idx="124">
                  <c:v>5.79960489371107</c:v>
                </c:pt>
                <c:pt idx="125">
                  <c:v>5.9366983006154701</c:v>
                </c:pt>
                <c:pt idx="126">
                  <c:v>5.66867696659705</c:v>
                </c:pt>
                <c:pt idx="127">
                  <c:v>5.9359196346515395</c:v>
                </c:pt>
                <c:pt idx="128">
                  <c:v>5.8752264117179696</c:v>
                </c:pt>
                <c:pt idx="129">
                  <c:v>5.7209728073123696</c:v>
                </c:pt>
                <c:pt idx="130">
                  <c:v>5.5680162652604892</c:v>
                </c:pt>
                <c:pt idx="131">
                  <c:v>5.6564813713497903</c:v>
                </c:pt>
                <c:pt idx="132">
                  <c:v>5.6374057141423801</c:v>
                </c:pt>
                <c:pt idx="133">
                  <c:v>5.79714180922279</c:v>
                </c:pt>
                <c:pt idx="134">
                  <c:v>5.77368324482332</c:v>
                </c:pt>
                <c:pt idx="135">
                  <c:v>5.9618257792468796</c:v>
                </c:pt>
                <c:pt idx="136">
                  <c:v>6.1799990722203599</c:v>
                </c:pt>
                <c:pt idx="137">
                  <c:v>6.1593786252535203</c:v>
                </c:pt>
                <c:pt idx="138">
                  <c:v>6.2419458542343396</c:v>
                </c:pt>
                <c:pt idx="139">
                  <c:v>6.3688417379128097</c:v>
                </c:pt>
                <c:pt idx="140">
                  <c:v>6.5072286571616802</c:v>
                </c:pt>
                <c:pt idx="141">
                  <c:v>6.5803387644523799</c:v>
                </c:pt>
                <c:pt idx="142">
                  <c:v>6.6673022845353209</c:v>
                </c:pt>
                <c:pt idx="143">
                  <c:v>6.7019595244785792</c:v>
                </c:pt>
                <c:pt idx="144">
                  <c:v>6.7285877953186795</c:v>
                </c:pt>
                <c:pt idx="145">
                  <c:v>6.6646303627653696</c:v>
                </c:pt>
                <c:pt idx="146">
                  <c:v>6.7160420315445295</c:v>
                </c:pt>
                <c:pt idx="147">
                  <c:v>6.7850997670850406</c:v>
                </c:pt>
                <c:pt idx="148">
                  <c:v>6.7664741075149504</c:v>
                </c:pt>
                <c:pt idx="149">
                  <c:v>6.7361250975705795</c:v>
                </c:pt>
                <c:pt idx="150">
                  <c:v>6.7649187646930606</c:v>
                </c:pt>
                <c:pt idx="151">
                  <c:v>6.6282606207410799</c:v>
                </c:pt>
                <c:pt idx="152">
                  <c:v>6.36605366110844</c:v>
                </c:pt>
                <c:pt idx="153">
                  <c:v>6.0498181927948398</c:v>
                </c:pt>
                <c:pt idx="154">
                  <c:v>5.9087686755838602</c:v>
                </c:pt>
                <c:pt idx="155">
                  <c:v>5.6556327388818497</c:v>
                </c:pt>
                <c:pt idx="156">
                  <c:v>5.5952255655179703</c:v>
                </c:pt>
                <c:pt idx="157">
                  <c:v>5.5631978668759405</c:v>
                </c:pt>
                <c:pt idx="158">
                  <c:v>5.7308776965544306</c:v>
                </c:pt>
                <c:pt idx="159">
                  <c:v>5.7134074038075298</c:v>
                </c:pt>
                <c:pt idx="160">
                  <c:v>5.7687236097722305</c:v>
                </c:pt>
                <c:pt idx="161">
                  <c:v>5.6276550384612305</c:v>
                </c:pt>
                <c:pt idx="162">
                  <c:v>5.7577163839108092</c:v>
                </c:pt>
                <c:pt idx="163">
                  <c:v>5.7698843591245099</c:v>
                </c:pt>
                <c:pt idx="164">
                  <c:v>5.7622595671161898</c:v>
                </c:pt>
                <c:pt idx="165">
                  <c:v>5.7573446919958995</c:v>
                </c:pt>
                <c:pt idx="166">
                  <c:v>5.5613700518637801</c:v>
                </c:pt>
                <c:pt idx="167">
                  <c:v>5.63645297235042</c:v>
                </c:pt>
                <c:pt idx="168">
                  <c:v>5.6630569691073598</c:v>
                </c:pt>
                <c:pt idx="169">
                  <c:v>5.6025531589200295</c:v>
                </c:pt>
                <c:pt idx="170">
                  <c:v>5.7905791619380897</c:v>
                </c:pt>
                <c:pt idx="171">
                  <c:v>5.6825774844021995</c:v>
                </c:pt>
                <c:pt idx="172">
                  <c:v>6.13637349202879</c:v>
                </c:pt>
                <c:pt idx="173">
                  <c:v>6.1812938231627701</c:v>
                </c:pt>
                <c:pt idx="174">
                  <c:v>6.3330184324666901</c:v>
                </c:pt>
                <c:pt idx="175">
                  <c:v>6.4482480617593207</c:v>
                </c:pt>
                <c:pt idx="176">
                  <c:v>6.4615927664590798</c:v>
                </c:pt>
                <c:pt idx="177">
                  <c:v>6.4880768211545101</c:v>
                </c:pt>
                <c:pt idx="178">
                  <c:v>6.4407865028342997</c:v>
                </c:pt>
                <c:pt idx="179">
                  <c:v>6.50608592630162</c:v>
                </c:pt>
                <c:pt idx="180">
                  <c:v>6.57843394894212</c:v>
                </c:pt>
                <c:pt idx="181">
                  <c:v>6.5679396385172</c:v>
                </c:pt>
                <c:pt idx="182">
                  <c:v>6.4366377975034199</c:v>
                </c:pt>
                <c:pt idx="183">
                  <c:v>6.5191827421670698</c:v>
                </c:pt>
                <c:pt idx="184">
                  <c:v>6.5500188299259898</c:v>
                </c:pt>
                <c:pt idx="185">
                  <c:v>6.6187120659851102</c:v>
                </c:pt>
                <c:pt idx="186">
                  <c:v>6.69169943466202</c:v>
                </c:pt>
                <c:pt idx="187">
                  <c:v>6.6742544847439502</c:v>
                </c:pt>
                <c:pt idx="188">
                  <c:v>6.7405447200633901</c:v>
                </c:pt>
                <c:pt idx="189">
                  <c:v>6.7711978402522401</c:v>
                </c:pt>
                <c:pt idx="190">
                  <c:v>6.8308118663616799</c:v>
                </c:pt>
                <c:pt idx="191">
                  <c:v>6.9291182639773208</c:v>
                </c:pt>
                <c:pt idx="192">
                  <c:v>6.8447408535767602</c:v>
                </c:pt>
                <c:pt idx="193">
                  <c:v>6.8521678819506597</c:v>
                </c:pt>
                <c:pt idx="194">
                  <c:v>6.8940718038560798</c:v>
                </c:pt>
                <c:pt idx="195">
                  <c:v>6.5932492926893893</c:v>
                </c:pt>
                <c:pt idx="196">
                  <c:v>6.9036643368917803</c:v>
                </c:pt>
                <c:pt idx="197">
                  <c:v>7.0090591273576903</c:v>
                </c:pt>
                <c:pt idx="198">
                  <c:v>7.0149546674792704</c:v>
                </c:pt>
                <c:pt idx="199">
                  <c:v>7.1692767288275601</c:v>
                </c:pt>
                <c:pt idx="200">
                  <c:v>6.6681228936365198</c:v>
                </c:pt>
                <c:pt idx="201">
                  <c:v>6.4981027824953905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9B5-AAFE-AF4F442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37120"/>
        <c:axId val="794452352"/>
      </c:lineChart>
      <c:lineChart>
        <c:grouping val="standard"/>
        <c:varyColors val="0"/>
        <c:ser>
          <c:idx val="0"/>
          <c:order val="1"/>
          <c:tx>
            <c:v>Personal Saving (RHS Invert.)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B101_BALANCESHEETS!$G$5:$GV$5</c:f>
              <c:numCache>
                <c:formatCode>[$-416]mmm\-yy;@</c:formatCode>
                <c:ptCount val="198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</c:numCache>
            </c:numRef>
          </c:cat>
          <c:val>
            <c:numRef>
              <c:f>B101_BALANCESHEETS!$G$58:$AGV$58</c:f>
              <c:numCache>
                <c:formatCode>0.0%</c:formatCode>
                <c:ptCount val="874"/>
                <c:pt idx="0">
                  <c:v>0.1197230482061077</c:v>
                </c:pt>
                <c:pt idx="1">
                  <c:v>0.12644727773948999</c:v>
                </c:pt>
                <c:pt idx="2">
                  <c:v>0.13273395329848506</c:v>
                </c:pt>
                <c:pt idx="3">
                  <c:v>0.13289422209039792</c:v>
                </c:pt>
                <c:pt idx="4">
                  <c:v>0.13372067033556514</c:v>
                </c:pt>
                <c:pt idx="5">
                  <c:v>0.13820294064258484</c:v>
                </c:pt>
                <c:pt idx="6">
                  <c:v>0.13559837292920429</c:v>
                </c:pt>
                <c:pt idx="7">
                  <c:v>0.13124830177365102</c:v>
                </c:pt>
                <c:pt idx="8">
                  <c:v>0.12385982643287483</c:v>
                </c:pt>
                <c:pt idx="9">
                  <c:v>0.11629570341104545</c:v>
                </c:pt>
                <c:pt idx="10">
                  <c:v>0.11998326420803607</c:v>
                </c:pt>
                <c:pt idx="11">
                  <c:v>0.13437545072384277</c:v>
                </c:pt>
                <c:pt idx="12">
                  <c:v>0.12564133798847502</c:v>
                </c:pt>
                <c:pt idx="13">
                  <c:v>0.13323269849017608</c:v>
                </c:pt>
                <c:pt idx="14">
                  <c:v>0.13415256816865176</c:v>
                </c:pt>
                <c:pt idx="15">
                  <c:v>0.14491291519939087</c:v>
                </c:pt>
                <c:pt idx="16">
                  <c:v>0.13975574111753844</c:v>
                </c:pt>
                <c:pt idx="17">
                  <c:v>0.12880528789605022</c:v>
                </c:pt>
                <c:pt idx="18">
                  <c:v>0.12587428905815967</c:v>
                </c:pt>
                <c:pt idx="19">
                  <c:v>0.13721119602688828</c:v>
                </c:pt>
                <c:pt idx="20">
                  <c:v>0.12809259294367453</c:v>
                </c:pt>
                <c:pt idx="21">
                  <c:v>0.15336560643899724</c:v>
                </c:pt>
                <c:pt idx="22">
                  <c:v>0.12878238264268468</c:v>
                </c:pt>
                <c:pt idx="23">
                  <c:v>0.1266749198087275</c:v>
                </c:pt>
                <c:pt idx="24">
                  <c:v>0.12083085319377557</c:v>
                </c:pt>
                <c:pt idx="25">
                  <c:v>0.11799383946477587</c:v>
                </c:pt>
                <c:pt idx="26">
                  <c:v>0.11578093348601126</c:v>
                </c:pt>
                <c:pt idx="27">
                  <c:v>0.11007185855670702</c:v>
                </c:pt>
                <c:pt idx="28">
                  <c:v>0.10132098490302967</c:v>
                </c:pt>
                <c:pt idx="29">
                  <c:v>0.10462454690293808</c:v>
                </c:pt>
                <c:pt idx="30">
                  <c:v>0.10845343791259719</c:v>
                </c:pt>
                <c:pt idx="31">
                  <c:v>0.11192964784678981</c:v>
                </c:pt>
                <c:pt idx="32">
                  <c:v>0.11341125147501289</c:v>
                </c:pt>
                <c:pt idx="33">
                  <c:v>0.10379804674004703</c:v>
                </c:pt>
                <c:pt idx="34">
                  <c:v>0.10656459237703086</c:v>
                </c:pt>
                <c:pt idx="35">
                  <c:v>0.10507481418602707</c:v>
                </c:pt>
                <c:pt idx="36">
                  <c:v>0.11133894559696852</c:v>
                </c:pt>
                <c:pt idx="37">
                  <c:v>0.10381386700668886</c:v>
                </c:pt>
                <c:pt idx="38">
                  <c:v>9.9169236986682632E-2</c:v>
                </c:pt>
                <c:pt idx="39">
                  <c:v>9.8141656244625314E-2</c:v>
                </c:pt>
                <c:pt idx="40">
                  <c:v>0.10054449704640396</c:v>
                </c:pt>
                <c:pt idx="41">
                  <c:v>0.11310060563148777</c:v>
                </c:pt>
                <c:pt idx="42">
                  <c:v>0.11437929098268726</c:v>
                </c:pt>
                <c:pt idx="43">
                  <c:v>0.11424758496374153</c:v>
                </c:pt>
                <c:pt idx="44">
                  <c:v>0.10861564229804332</c:v>
                </c:pt>
                <c:pt idx="45">
                  <c:v>0.10889333206442736</c:v>
                </c:pt>
                <c:pt idx="46">
                  <c:v>0.12277144548677126</c:v>
                </c:pt>
                <c:pt idx="47">
                  <c:v>0.12873637980187172</c:v>
                </c:pt>
                <c:pt idx="48">
                  <c:v>0.12344005425788408</c:v>
                </c:pt>
                <c:pt idx="49">
                  <c:v>0.1250317610392668</c:v>
                </c:pt>
                <c:pt idx="50">
                  <c:v>0.12305026278073636</c:v>
                </c:pt>
                <c:pt idx="51">
                  <c:v>0.11032232539439731</c:v>
                </c:pt>
                <c:pt idx="52">
                  <c:v>0.10952317623349123</c:v>
                </c:pt>
                <c:pt idx="53">
                  <c:v>9.7543446887750365E-2</c:v>
                </c:pt>
                <c:pt idx="54">
                  <c:v>9.4820529311073237E-2</c:v>
                </c:pt>
                <c:pt idx="55">
                  <c:v>0.10025569795148911</c:v>
                </c:pt>
                <c:pt idx="56">
                  <c:v>0.11066000656546388</c:v>
                </c:pt>
                <c:pt idx="57">
                  <c:v>0.11267619755215441</c:v>
                </c:pt>
                <c:pt idx="58">
                  <c:v>0.11718555564773225</c:v>
                </c:pt>
                <c:pt idx="59">
                  <c:v>0.11269472599163882</c:v>
                </c:pt>
                <c:pt idx="60">
                  <c:v>9.3497746203344154E-2</c:v>
                </c:pt>
                <c:pt idx="61">
                  <c:v>0.1021337474553223</c:v>
                </c:pt>
                <c:pt idx="62">
                  <c:v>8.2137131961449894E-2</c:v>
                </c:pt>
                <c:pt idx="63">
                  <c:v>8.9193461106338398E-2</c:v>
                </c:pt>
                <c:pt idx="64">
                  <c:v>9.2914621839509909E-2</c:v>
                </c:pt>
                <c:pt idx="65">
                  <c:v>9.4533442216433825E-2</c:v>
                </c:pt>
                <c:pt idx="66">
                  <c:v>8.4910269776924577E-2</c:v>
                </c:pt>
                <c:pt idx="67">
                  <c:v>8.0631187970716556E-2</c:v>
                </c:pt>
                <c:pt idx="68">
                  <c:v>8.8983298470570654E-2</c:v>
                </c:pt>
                <c:pt idx="69">
                  <c:v>6.8465768290305387E-2</c:v>
                </c:pt>
                <c:pt idx="70">
                  <c:v>7.455830287721063E-2</c:v>
                </c:pt>
                <c:pt idx="71">
                  <c:v>8.509538001897482E-2</c:v>
                </c:pt>
                <c:pt idx="72">
                  <c:v>8.2818984455142797E-2</c:v>
                </c:pt>
                <c:pt idx="73">
                  <c:v>8.5514002936043373E-2</c:v>
                </c:pt>
                <c:pt idx="74">
                  <c:v>8.6397134381375779E-2</c:v>
                </c:pt>
                <c:pt idx="75">
                  <c:v>8.4572284534951664E-2</c:v>
                </c:pt>
                <c:pt idx="76">
                  <c:v>8.9862017747925432E-2</c:v>
                </c:pt>
                <c:pt idx="77">
                  <c:v>8.2526741109105919E-2</c:v>
                </c:pt>
                <c:pt idx="78">
                  <c:v>7.9764606672535487E-2</c:v>
                </c:pt>
                <c:pt idx="79">
                  <c:v>8.3110655176932308E-2</c:v>
                </c:pt>
                <c:pt idx="80">
                  <c:v>8.3060416803380666E-2</c:v>
                </c:pt>
                <c:pt idx="81">
                  <c:v>8.6877950621218877E-2</c:v>
                </c:pt>
                <c:pt idx="82">
                  <c:v>8.2771140489427311E-2</c:v>
                </c:pt>
                <c:pt idx="83">
                  <c:v>8.1761178687682026E-2</c:v>
                </c:pt>
                <c:pt idx="84">
                  <c:v>8.6913986574321214E-2</c:v>
                </c:pt>
                <c:pt idx="85">
                  <c:v>8.615184430132343E-2</c:v>
                </c:pt>
                <c:pt idx="86">
                  <c:v>8.5534323851019403E-2</c:v>
                </c:pt>
                <c:pt idx="87">
                  <c:v>9.3547193773838647E-2</c:v>
                </c:pt>
                <c:pt idx="88">
                  <c:v>9.6373547519424271E-2</c:v>
                </c:pt>
                <c:pt idx="89">
                  <c:v>9.9432530305714209E-2</c:v>
                </c:pt>
                <c:pt idx="90">
                  <c:v>9.3411026408496897E-2</c:v>
                </c:pt>
                <c:pt idx="91">
                  <c:v>8.855036202653159E-2</c:v>
                </c:pt>
                <c:pt idx="92">
                  <c:v>8.8063036365982797E-2</c:v>
                </c:pt>
                <c:pt idx="93">
                  <c:v>8.2994378959336285E-2</c:v>
                </c:pt>
                <c:pt idx="94">
                  <c:v>7.418068924427032E-2</c:v>
                </c:pt>
                <c:pt idx="95">
                  <c:v>7.2549152709117284E-2</c:v>
                </c:pt>
                <c:pt idx="96">
                  <c:v>6.8243418536001632E-2</c:v>
                </c:pt>
                <c:pt idx="97">
                  <c:v>6.9947324114893641E-2</c:v>
                </c:pt>
                <c:pt idx="98">
                  <c:v>6.7619649550794234E-2</c:v>
                </c:pt>
                <c:pt idx="99">
                  <c:v>7.079568764473515E-2</c:v>
                </c:pt>
                <c:pt idx="100">
                  <c:v>7.5878879977363201E-2</c:v>
                </c:pt>
                <c:pt idx="101">
                  <c:v>6.9017148135456868E-2</c:v>
                </c:pt>
                <c:pt idx="102">
                  <c:v>6.8426701724639993E-2</c:v>
                </c:pt>
                <c:pt idx="103">
                  <c:v>6.6148234918268461E-2</c:v>
                </c:pt>
                <c:pt idx="104">
                  <c:v>6.670298854706766E-2</c:v>
                </c:pt>
                <c:pt idx="105">
                  <c:v>6.5022489441992654E-2</c:v>
                </c:pt>
                <c:pt idx="106">
                  <c:v>6.6361673158729623E-2</c:v>
                </c:pt>
                <c:pt idx="107">
                  <c:v>6.3727009205135604E-2</c:v>
                </c:pt>
                <c:pt idx="108">
                  <c:v>6.2798521974596358E-2</c:v>
                </c:pt>
                <c:pt idx="109">
                  <c:v>6.6095363591564482E-2</c:v>
                </c:pt>
                <c:pt idx="110">
                  <c:v>6.1085472456033907E-2</c:v>
                </c:pt>
                <c:pt idx="111">
                  <c:v>6.3444559164751571E-2</c:v>
                </c:pt>
                <c:pt idx="112">
                  <c:v>7.4072572672619366E-2</c:v>
                </c:pt>
                <c:pt idx="113">
                  <c:v>6.9748563208502729E-2</c:v>
                </c:pt>
                <c:pt idx="114">
                  <c:v>6.6993512394074514E-2</c:v>
                </c:pt>
                <c:pt idx="115">
                  <c:v>6.1139271041592141E-2</c:v>
                </c:pt>
                <c:pt idx="116">
                  <c:v>6.1481592817550508E-2</c:v>
                </c:pt>
                <c:pt idx="117">
                  <c:v>4.9510362831705408E-2</c:v>
                </c:pt>
                <c:pt idx="118">
                  <c:v>4.5391616414893921E-2</c:v>
                </c:pt>
                <c:pt idx="119">
                  <c:v>4.5426228968984003E-2</c:v>
                </c:pt>
                <c:pt idx="120">
                  <c:v>4.8937391891217007E-2</c:v>
                </c:pt>
                <c:pt idx="121">
                  <c:v>4.9408478660445385E-2</c:v>
                </c:pt>
                <c:pt idx="122">
                  <c:v>4.964074381510851E-2</c:v>
                </c:pt>
                <c:pt idx="123">
                  <c:v>4.4151674835212949E-2</c:v>
                </c:pt>
                <c:pt idx="124">
                  <c:v>4.977163047393364E-2</c:v>
                </c:pt>
                <c:pt idx="125">
                  <c:v>4.6094945089403802E-2</c:v>
                </c:pt>
                <c:pt idx="126">
                  <c:v>6.4589191739344812E-2</c:v>
                </c:pt>
                <c:pt idx="127">
                  <c:v>3.9857119280555485E-2</c:v>
                </c:pt>
                <c:pt idx="128">
                  <c:v>5.9325604145294773E-2</c:v>
                </c:pt>
                <c:pt idx="129">
                  <c:v>6.2090832549791641E-2</c:v>
                </c:pt>
                <c:pt idx="130">
                  <c:v>5.5432367596586797E-2</c:v>
                </c:pt>
                <c:pt idx="131">
                  <c:v>5.5946273934146161E-2</c:v>
                </c:pt>
                <c:pt idx="132">
                  <c:v>5.4359761482900663E-2</c:v>
                </c:pt>
                <c:pt idx="133">
                  <c:v>5.5278822959880285E-2</c:v>
                </c:pt>
                <c:pt idx="134">
                  <c:v>5.8005451610871978E-2</c:v>
                </c:pt>
                <c:pt idx="135">
                  <c:v>5.3410289948573483E-2</c:v>
                </c:pt>
                <c:pt idx="136">
                  <c:v>4.9650711439792147E-2</c:v>
                </c:pt>
                <c:pt idx="137">
                  <c:v>5.4290816719750071E-2</c:v>
                </c:pt>
                <c:pt idx="138">
                  <c:v>4.9822653607003047E-2</c:v>
                </c:pt>
                <c:pt idx="139">
                  <c:v>5.1238300864106336E-2</c:v>
                </c:pt>
                <c:pt idx="140">
                  <c:v>3.3954955536800724E-2</c:v>
                </c:pt>
                <c:pt idx="141">
                  <c:v>3.1183954263075409E-2</c:v>
                </c:pt>
                <c:pt idx="142">
                  <c:v>2.4708310045401662E-2</c:v>
                </c:pt>
                <c:pt idx="143">
                  <c:v>3.3797540964458965E-2</c:v>
                </c:pt>
                <c:pt idx="144">
                  <c:v>4.1855172557048272E-2</c:v>
                </c:pt>
                <c:pt idx="145">
                  <c:v>3.8628181107608781E-2</c:v>
                </c:pt>
                <c:pt idx="146">
                  <c:v>3.4750704018366045E-2</c:v>
                </c:pt>
                <c:pt idx="147">
                  <c:v>3.6902162506128253E-2</c:v>
                </c:pt>
                <c:pt idx="148">
                  <c:v>3.9814333109775765E-2</c:v>
                </c:pt>
                <c:pt idx="149">
                  <c:v>3.9170703009687412E-2</c:v>
                </c:pt>
                <c:pt idx="150">
                  <c:v>3.4782187493275753E-2</c:v>
                </c:pt>
                <c:pt idx="151">
                  <c:v>3.3145489568691018E-2</c:v>
                </c:pt>
                <c:pt idx="152">
                  <c:v>3.9182359756178446E-2</c:v>
                </c:pt>
                <c:pt idx="153">
                  <c:v>5.5951591751113784E-2</c:v>
                </c:pt>
                <c:pt idx="154">
                  <c:v>4.3043477309630658E-2</c:v>
                </c:pt>
                <c:pt idx="155">
                  <c:v>6.0986416165984589E-2</c:v>
                </c:pt>
                <c:pt idx="156">
                  <c:v>5.8568582486863426E-2</c:v>
                </c:pt>
                <c:pt idx="157">
                  <c:v>7.2431993370400224E-2</c:v>
                </c:pt>
                <c:pt idx="158">
                  <c:v>5.5903548111617976E-2</c:v>
                </c:pt>
                <c:pt idx="159">
                  <c:v>5.7367117213894987E-2</c:v>
                </c:pt>
                <c:pt idx="160">
                  <c:v>5.8626595928479311E-2</c:v>
                </c:pt>
                <c:pt idx="161">
                  <c:v>6.7348369775441008E-2</c:v>
                </c:pt>
                <c:pt idx="162">
                  <c:v>6.8007851886247125E-2</c:v>
                </c:pt>
                <c:pt idx="163">
                  <c:v>6.7574511685210448E-2</c:v>
                </c:pt>
                <c:pt idx="164">
                  <c:v>7.3752096145359908E-2</c:v>
                </c:pt>
                <c:pt idx="165">
                  <c:v>6.996130160663426E-2</c:v>
                </c:pt>
                <c:pt idx="166">
                  <c:v>7.0618673095849849E-2</c:v>
                </c:pt>
                <c:pt idx="167">
                  <c:v>7.175016723374443E-2</c:v>
                </c:pt>
                <c:pt idx="168">
                  <c:v>8.186432074966811E-2</c:v>
                </c:pt>
                <c:pt idx="169">
                  <c:v>8.8753300691677459E-2</c:v>
                </c:pt>
                <c:pt idx="170">
                  <c:v>8.1102290163714411E-2</c:v>
                </c:pt>
                <c:pt idx="171">
                  <c:v>0.10188180224579507</c:v>
                </c:pt>
                <c:pt idx="172">
                  <c:v>6.0019123601455074E-2</c:v>
                </c:pt>
                <c:pt idx="173">
                  <c:v>6.6342961636023129E-2</c:v>
                </c:pt>
                <c:pt idx="174">
                  <c:v>6.6851130334371914E-2</c:v>
                </c:pt>
                <c:pt idx="175">
                  <c:v>6.2564869806919637E-2</c:v>
                </c:pt>
                <c:pt idx="176">
                  <c:v>7.1240655980075812E-2</c:v>
                </c:pt>
                <c:pt idx="177">
                  <c:v>7.3725303081541266E-2</c:v>
                </c:pt>
                <c:pt idx="178">
                  <c:v>7.4312284655558863E-2</c:v>
                </c:pt>
                <c:pt idx="179">
                  <c:v>7.470582872359105E-2</c:v>
                </c:pt>
                <c:pt idx="180">
                  <c:v>7.9768687426530163E-2</c:v>
                </c:pt>
                <c:pt idx="181">
                  <c:v>7.4770924448135753E-2</c:v>
                </c:pt>
                <c:pt idx="182">
                  <c:v>7.3351685697768426E-2</c:v>
                </c:pt>
                <c:pt idx="183">
                  <c:v>7.3600905017791179E-2</c:v>
                </c:pt>
                <c:pt idx="184">
                  <c:v>7.4149923820643893E-2</c:v>
                </c:pt>
                <c:pt idx="185">
                  <c:v>6.8100039609227669E-2</c:v>
                </c:pt>
                <c:pt idx="186">
                  <c:v>6.6306857605129832E-2</c:v>
                </c:pt>
                <c:pt idx="187">
                  <c:v>6.6146973892490218E-2</c:v>
                </c:pt>
                <c:pt idx="188">
                  <c:v>6.8858600009171267E-2</c:v>
                </c:pt>
                <c:pt idx="189">
                  <c:v>7.3852891269360676E-2</c:v>
                </c:pt>
                <c:pt idx="190">
                  <c:v>7.4563034461255576E-2</c:v>
                </c:pt>
                <c:pt idx="191">
                  <c:v>7.0171224906495799E-2</c:v>
                </c:pt>
                <c:pt idx="192">
                  <c:v>7.6883050734229089E-2</c:v>
                </c:pt>
                <c:pt idx="193">
                  <c:v>7.7650448760515203E-2</c:v>
                </c:pt>
                <c:pt idx="194">
                  <c:v>7.8602769993000157E-2</c:v>
                </c:pt>
                <c:pt idx="195">
                  <c:v>8.0698861413407347E-2</c:v>
                </c:pt>
                <c:pt idx="196">
                  <c:v>8.3631955602003108E-2</c:v>
                </c:pt>
                <c:pt idx="197">
                  <c:v>7.2952894714359812E-2</c:v>
                </c:pt>
                <c:pt idx="198">
                  <c:v>7.1983446337146623E-2</c:v>
                </c:pt>
                <c:pt idx="199">
                  <c:v>7.2780740101555247E-2</c:v>
                </c:pt>
                <c:pt idx="200">
                  <c:v>9.5535765188233923E-2</c:v>
                </c:pt>
                <c:pt idx="201">
                  <c:v>0.25978948948561803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9B5-AAFE-AF4F442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61312"/>
        <c:axId val="794455424"/>
      </c:lineChart>
      <c:dateAx>
        <c:axId val="794437120"/>
        <c:scaling>
          <c:orientation val="minMax"/>
          <c:min val="32933"/>
        </c:scaling>
        <c:delete val="0"/>
        <c:axPos val="b"/>
        <c:numFmt formatCode="[$-416]mmm\-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94452352"/>
        <c:crosses val="autoZero"/>
        <c:auto val="1"/>
        <c:lblOffset val="100"/>
        <c:baseTimeUnit val="months"/>
      </c:dateAx>
      <c:valAx>
        <c:axId val="794452352"/>
        <c:scaling>
          <c:orientation val="minMax"/>
          <c:max val="7.2"/>
          <c:min val="4.8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94437120"/>
        <c:crosses val="autoZero"/>
        <c:crossBetween val="between"/>
        <c:majorUnit val="0.2"/>
      </c:valAx>
      <c:valAx>
        <c:axId val="794455424"/>
        <c:scaling>
          <c:orientation val="maxMin"/>
          <c:min val="0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pt-BR"/>
          </a:p>
        </c:txPr>
        <c:crossAx val="794461312"/>
        <c:crosses val="max"/>
        <c:crossBetween val="between"/>
      </c:valAx>
      <c:dateAx>
        <c:axId val="794461312"/>
        <c:scaling>
          <c:orientation val="minMax"/>
        </c:scaling>
        <c:delete val="1"/>
        <c:axPos val="t"/>
        <c:numFmt formatCode="[$-416]mmm\-yy;@" sourceLinked="1"/>
        <c:majorTickMark val="out"/>
        <c:minorTickMark val="none"/>
        <c:tickLblPos val="nextTo"/>
        <c:crossAx val="794455424"/>
        <c:crosses val="autoZero"/>
        <c:auto val="1"/>
        <c:lblOffset val="100"/>
        <c:baseTimeUnit val="months"/>
      </c:date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924138311390198E-2"/>
          <c:y val="7.6807864905568221E-2"/>
          <c:w val="0.926283915480552"/>
          <c:h val="0.75836056430112342"/>
        </c:manualLayout>
      </c:layout>
      <c:lineChart>
        <c:grouping val="standard"/>
        <c:varyColors val="0"/>
        <c:ser>
          <c:idx val="0"/>
          <c:order val="0"/>
          <c:tx>
            <c:strRef>
              <c:f>B101_BALANCESHEETS!$C$57</c:f>
              <c:strCache>
                <c:ptCount val="1"/>
                <c:pt idx="0">
                  <c:v>Assets/Liabilities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B101_BALANCESHEETS!$G$5:$GV$5</c:f>
              <c:numCache>
                <c:formatCode>[$-416]mmm\-yy;@</c:formatCode>
                <c:ptCount val="198"/>
                <c:pt idx="0">
                  <c:v>25628</c:v>
                </c:pt>
                <c:pt idx="1">
                  <c:v>25720</c:v>
                </c:pt>
                <c:pt idx="2">
                  <c:v>25812</c:v>
                </c:pt>
                <c:pt idx="3">
                  <c:v>25903</c:v>
                </c:pt>
                <c:pt idx="4">
                  <c:v>25993</c:v>
                </c:pt>
                <c:pt idx="5">
                  <c:v>26085</c:v>
                </c:pt>
                <c:pt idx="6">
                  <c:v>26177</c:v>
                </c:pt>
                <c:pt idx="7">
                  <c:v>26268</c:v>
                </c:pt>
                <c:pt idx="8">
                  <c:v>26359</c:v>
                </c:pt>
                <c:pt idx="9">
                  <c:v>26451</c:v>
                </c:pt>
                <c:pt idx="10">
                  <c:v>26543</c:v>
                </c:pt>
                <c:pt idx="11">
                  <c:v>26634</c:v>
                </c:pt>
                <c:pt idx="12">
                  <c:v>26724</c:v>
                </c:pt>
                <c:pt idx="13">
                  <c:v>26816</c:v>
                </c:pt>
                <c:pt idx="14">
                  <c:v>26908</c:v>
                </c:pt>
                <c:pt idx="15">
                  <c:v>26999</c:v>
                </c:pt>
                <c:pt idx="16">
                  <c:v>27089</c:v>
                </c:pt>
                <c:pt idx="17">
                  <c:v>27181</c:v>
                </c:pt>
                <c:pt idx="18">
                  <c:v>27273</c:v>
                </c:pt>
                <c:pt idx="19">
                  <c:v>27364</c:v>
                </c:pt>
                <c:pt idx="20">
                  <c:v>27454</c:v>
                </c:pt>
                <c:pt idx="21">
                  <c:v>27546</c:v>
                </c:pt>
                <c:pt idx="22">
                  <c:v>27638</c:v>
                </c:pt>
                <c:pt idx="23">
                  <c:v>27729</c:v>
                </c:pt>
                <c:pt idx="24">
                  <c:v>27820</c:v>
                </c:pt>
                <c:pt idx="25">
                  <c:v>27912</c:v>
                </c:pt>
                <c:pt idx="26">
                  <c:v>28004</c:v>
                </c:pt>
                <c:pt idx="27">
                  <c:v>28095</c:v>
                </c:pt>
                <c:pt idx="28">
                  <c:v>28185</c:v>
                </c:pt>
                <c:pt idx="29">
                  <c:v>28277</c:v>
                </c:pt>
                <c:pt idx="30">
                  <c:v>28369</c:v>
                </c:pt>
                <c:pt idx="31">
                  <c:v>28460</c:v>
                </c:pt>
                <c:pt idx="32">
                  <c:v>28550</c:v>
                </c:pt>
                <c:pt idx="33">
                  <c:v>28642</c:v>
                </c:pt>
                <c:pt idx="34">
                  <c:v>28734</c:v>
                </c:pt>
                <c:pt idx="35">
                  <c:v>28825</c:v>
                </c:pt>
                <c:pt idx="36">
                  <c:v>28915</c:v>
                </c:pt>
                <c:pt idx="37">
                  <c:v>29007</c:v>
                </c:pt>
                <c:pt idx="38">
                  <c:v>29099</c:v>
                </c:pt>
                <c:pt idx="39">
                  <c:v>29190</c:v>
                </c:pt>
                <c:pt idx="40">
                  <c:v>29281</c:v>
                </c:pt>
                <c:pt idx="41">
                  <c:v>29373</c:v>
                </c:pt>
                <c:pt idx="42">
                  <c:v>29465</c:v>
                </c:pt>
                <c:pt idx="43">
                  <c:v>29556</c:v>
                </c:pt>
                <c:pt idx="44">
                  <c:v>29646</c:v>
                </c:pt>
                <c:pt idx="45">
                  <c:v>29738</c:v>
                </c:pt>
                <c:pt idx="46">
                  <c:v>29830</c:v>
                </c:pt>
                <c:pt idx="47">
                  <c:v>29921</c:v>
                </c:pt>
                <c:pt idx="48">
                  <c:v>30011</c:v>
                </c:pt>
                <c:pt idx="49">
                  <c:v>30103</c:v>
                </c:pt>
                <c:pt idx="50">
                  <c:v>30195</c:v>
                </c:pt>
                <c:pt idx="51">
                  <c:v>30286</c:v>
                </c:pt>
                <c:pt idx="52">
                  <c:v>30376</c:v>
                </c:pt>
                <c:pt idx="53">
                  <c:v>30468</c:v>
                </c:pt>
                <c:pt idx="54">
                  <c:v>30560</c:v>
                </c:pt>
                <c:pt idx="55">
                  <c:v>30651</c:v>
                </c:pt>
                <c:pt idx="56">
                  <c:v>30742</c:v>
                </c:pt>
                <c:pt idx="57">
                  <c:v>30834</c:v>
                </c:pt>
                <c:pt idx="58">
                  <c:v>30926</c:v>
                </c:pt>
                <c:pt idx="59">
                  <c:v>31017</c:v>
                </c:pt>
                <c:pt idx="60">
                  <c:v>31107</c:v>
                </c:pt>
                <c:pt idx="61">
                  <c:v>31199</c:v>
                </c:pt>
                <c:pt idx="62">
                  <c:v>31291</c:v>
                </c:pt>
                <c:pt idx="63">
                  <c:v>31382</c:v>
                </c:pt>
                <c:pt idx="64">
                  <c:v>31472</c:v>
                </c:pt>
                <c:pt idx="65">
                  <c:v>31564</c:v>
                </c:pt>
                <c:pt idx="66">
                  <c:v>31656</c:v>
                </c:pt>
                <c:pt idx="67">
                  <c:v>31747</c:v>
                </c:pt>
                <c:pt idx="68">
                  <c:v>31837</c:v>
                </c:pt>
                <c:pt idx="69">
                  <c:v>31929</c:v>
                </c:pt>
                <c:pt idx="70">
                  <c:v>32021</c:v>
                </c:pt>
                <c:pt idx="71">
                  <c:v>32112</c:v>
                </c:pt>
                <c:pt idx="72">
                  <c:v>32203</c:v>
                </c:pt>
                <c:pt idx="73">
                  <c:v>32295</c:v>
                </c:pt>
                <c:pt idx="74">
                  <c:v>32387</c:v>
                </c:pt>
                <c:pt idx="75">
                  <c:v>32478</c:v>
                </c:pt>
                <c:pt idx="76">
                  <c:v>32568</c:v>
                </c:pt>
                <c:pt idx="77">
                  <c:v>32660</c:v>
                </c:pt>
                <c:pt idx="78">
                  <c:v>32752</c:v>
                </c:pt>
                <c:pt idx="79">
                  <c:v>32843</c:v>
                </c:pt>
                <c:pt idx="80">
                  <c:v>32933</c:v>
                </c:pt>
                <c:pt idx="81">
                  <c:v>33025</c:v>
                </c:pt>
                <c:pt idx="82">
                  <c:v>33117</c:v>
                </c:pt>
                <c:pt idx="83">
                  <c:v>33208</c:v>
                </c:pt>
                <c:pt idx="84">
                  <c:v>33298</c:v>
                </c:pt>
                <c:pt idx="85">
                  <c:v>33390</c:v>
                </c:pt>
                <c:pt idx="86">
                  <c:v>33482</c:v>
                </c:pt>
                <c:pt idx="87">
                  <c:v>33573</c:v>
                </c:pt>
                <c:pt idx="88">
                  <c:v>33664</c:v>
                </c:pt>
                <c:pt idx="89">
                  <c:v>33756</c:v>
                </c:pt>
                <c:pt idx="90">
                  <c:v>33848</c:v>
                </c:pt>
                <c:pt idx="91">
                  <c:v>33939</c:v>
                </c:pt>
                <c:pt idx="92">
                  <c:v>34029</c:v>
                </c:pt>
                <c:pt idx="93">
                  <c:v>34121</c:v>
                </c:pt>
                <c:pt idx="94">
                  <c:v>34213</c:v>
                </c:pt>
                <c:pt idx="95">
                  <c:v>34304</c:v>
                </c:pt>
                <c:pt idx="96">
                  <c:v>34394</c:v>
                </c:pt>
                <c:pt idx="97">
                  <c:v>34486</c:v>
                </c:pt>
                <c:pt idx="98">
                  <c:v>34578</c:v>
                </c:pt>
                <c:pt idx="99">
                  <c:v>34669</c:v>
                </c:pt>
                <c:pt idx="100">
                  <c:v>34759</c:v>
                </c:pt>
                <c:pt idx="101">
                  <c:v>34851</c:v>
                </c:pt>
                <c:pt idx="102">
                  <c:v>34943</c:v>
                </c:pt>
                <c:pt idx="103">
                  <c:v>35034</c:v>
                </c:pt>
                <c:pt idx="104">
                  <c:v>35125</c:v>
                </c:pt>
                <c:pt idx="105">
                  <c:v>35217</c:v>
                </c:pt>
                <c:pt idx="106">
                  <c:v>35309</c:v>
                </c:pt>
                <c:pt idx="107">
                  <c:v>35400</c:v>
                </c:pt>
                <c:pt idx="108">
                  <c:v>35490</c:v>
                </c:pt>
                <c:pt idx="109">
                  <c:v>35582</c:v>
                </c:pt>
                <c:pt idx="110">
                  <c:v>35674</c:v>
                </c:pt>
                <c:pt idx="111">
                  <c:v>35765</c:v>
                </c:pt>
                <c:pt idx="112">
                  <c:v>35855</c:v>
                </c:pt>
                <c:pt idx="113">
                  <c:v>35947</c:v>
                </c:pt>
                <c:pt idx="114">
                  <c:v>36039</c:v>
                </c:pt>
                <c:pt idx="115">
                  <c:v>36130</c:v>
                </c:pt>
                <c:pt idx="116">
                  <c:v>36220</c:v>
                </c:pt>
                <c:pt idx="117">
                  <c:v>36312</c:v>
                </c:pt>
                <c:pt idx="118">
                  <c:v>36404</c:v>
                </c:pt>
                <c:pt idx="119">
                  <c:v>36495</c:v>
                </c:pt>
                <c:pt idx="120">
                  <c:v>36586</c:v>
                </c:pt>
                <c:pt idx="121">
                  <c:v>36678</c:v>
                </c:pt>
                <c:pt idx="122">
                  <c:v>36770</c:v>
                </c:pt>
                <c:pt idx="123">
                  <c:v>36861</c:v>
                </c:pt>
                <c:pt idx="124">
                  <c:v>36951</c:v>
                </c:pt>
                <c:pt idx="125">
                  <c:v>37043</c:v>
                </c:pt>
                <c:pt idx="126">
                  <c:v>37135</c:v>
                </c:pt>
                <c:pt idx="127">
                  <c:v>37226</c:v>
                </c:pt>
                <c:pt idx="128">
                  <c:v>37316</c:v>
                </c:pt>
                <c:pt idx="129">
                  <c:v>37408</c:v>
                </c:pt>
                <c:pt idx="130">
                  <c:v>37500</c:v>
                </c:pt>
                <c:pt idx="131">
                  <c:v>37591</c:v>
                </c:pt>
                <c:pt idx="132">
                  <c:v>37681</c:v>
                </c:pt>
                <c:pt idx="133">
                  <c:v>37773</c:v>
                </c:pt>
                <c:pt idx="134">
                  <c:v>37865</c:v>
                </c:pt>
                <c:pt idx="135">
                  <c:v>37956</c:v>
                </c:pt>
                <c:pt idx="136">
                  <c:v>38047</c:v>
                </c:pt>
                <c:pt idx="137">
                  <c:v>38139</c:v>
                </c:pt>
                <c:pt idx="138">
                  <c:v>38231</c:v>
                </c:pt>
                <c:pt idx="139">
                  <c:v>38322</c:v>
                </c:pt>
                <c:pt idx="140">
                  <c:v>38412</c:v>
                </c:pt>
                <c:pt idx="141">
                  <c:v>38504</c:v>
                </c:pt>
                <c:pt idx="142">
                  <c:v>38596</c:v>
                </c:pt>
                <c:pt idx="143">
                  <c:v>38687</c:v>
                </c:pt>
                <c:pt idx="144">
                  <c:v>38777</c:v>
                </c:pt>
                <c:pt idx="145">
                  <c:v>38869</c:v>
                </c:pt>
                <c:pt idx="146">
                  <c:v>38961</c:v>
                </c:pt>
                <c:pt idx="147">
                  <c:v>39052</c:v>
                </c:pt>
                <c:pt idx="148">
                  <c:v>39142</c:v>
                </c:pt>
                <c:pt idx="149">
                  <c:v>39234</c:v>
                </c:pt>
                <c:pt idx="150">
                  <c:v>39326</c:v>
                </c:pt>
                <c:pt idx="151">
                  <c:v>39417</c:v>
                </c:pt>
                <c:pt idx="152">
                  <c:v>39508</c:v>
                </c:pt>
                <c:pt idx="153">
                  <c:v>39600</c:v>
                </c:pt>
                <c:pt idx="154">
                  <c:v>39692</c:v>
                </c:pt>
                <c:pt idx="155">
                  <c:v>39783</c:v>
                </c:pt>
                <c:pt idx="156">
                  <c:v>39873</c:v>
                </c:pt>
                <c:pt idx="157">
                  <c:v>39965</c:v>
                </c:pt>
                <c:pt idx="158">
                  <c:v>40057</c:v>
                </c:pt>
                <c:pt idx="159">
                  <c:v>40148</c:v>
                </c:pt>
                <c:pt idx="160">
                  <c:v>40238</c:v>
                </c:pt>
                <c:pt idx="161">
                  <c:v>40330</c:v>
                </c:pt>
                <c:pt idx="162">
                  <c:v>40422</c:v>
                </c:pt>
                <c:pt idx="163">
                  <c:v>40513</c:v>
                </c:pt>
                <c:pt idx="164">
                  <c:v>40603</c:v>
                </c:pt>
                <c:pt idx="165">
                  <c:v>40695</c:v>
                </c:pt>
                <c:pt idx="166">
                  <c:v>40787</c:v>
                </c:pt>
                <c:pt idx="167">
                  <c:v>40878</c:v>
                </c:pt>
                <c:pt idx="168">
                  <c:v>40969</c:v>
                </c:pt>
                <c:pt idx="169">
                  <c:v>41061</c:v>
                </c:pt>
                <c:pt idx="170">
                  <c:v>41153</c:v>
                </c:pt>
                <c:pt idx="171">
                  <c:v>41244</c:v>
                </c:pt>
                <c:pt idx="172">
                  <c:v>41334</c:v>
                </c:pt>
                <c:pt idx="173">
                  <c:v>41426</c:v>
                </c:pt>
                <c:pt idx="174">
                  <c:v>41518</c:v>
                </c:pt>
                <c:pt idx="175">
                  <c:v>41609</c:v>
                </c:pt>
                <c:pt idx="176">
                  <c:v>41699</c:v>
                </c:pt>
                <c:pt idx="177">
                  <c:v>41791</c:v>
                </c:pt>
                <c:pt idx="178">
                  <c:v>41883</c:v>
                </c:pt>
                <c:pt idx="179">
                  <c:v>41974</c:v>
                </c:pt>
                <c:pt idx="180">
                  <c:v>42064</c:v>
                </c:pt>
                <c:pt idx="181">
                  <c:v>42156</c:v>
                </c:pt>
                <c:pt idx="182">
                  <c:v>42248</c:v>
                </c:pt>
                <c:pt idx="183">
                  <c:v>42339</c:v>
                </c:pt>
                <c:pt idx="184">
                  <c:v>42430</c:v>
                </c:pt>
                <c:pt idx="185">
                  <c:v>42522</c:v>
                </c:pt>
                <c:pt idx="186">
                  <c:v>42614</c:v>
                </c:pt>
                <c:pt idx="187">
                  <c:v>42705</c:v>
                </c:pt>
                <c:pt idx="188">
                  <c:v>42795</c:v>
                </c:pt>
                <c:pt idx="189">
                  <c:v>42887</c:v>
                </c:pt>
                <c:pt idx="190">
                  <c:v>42979</c:v>
                </c:pt>
                <c:pt idx="191">
                  <c:v>43070</c:v>
                </c:pt>
                <c:pt idx="192">
                  <c:v>43160</c:v>
                </c:pt>
                <c:pt idx="193">
                  <c:v>43252</c:v>
                </c:pt>
                <c:pt idx="194">
                  <c:v>43344</c:v>
                </c:pt>
                <c:pt idx="195">
                  <c:v>43435</c:v>
                </c:pt>
                <c:pt idx="196">
                  <c:v>43525</c:v>
                </c:pt>
                <c:pt idx="197">
                  <c:v>43617</c:v>
                </c:pt>
              </c:numCache>
            </c:numRef>
          </c:cat>
          <c:val>
            <c:numRef>
              <c:f>B101_BALANCESHEETS!$G$57:$GV$57</c:f>
              <c:numCache>
                <c:formatCode>0.0</c:formatCode>
                <c:ptCount val="198"/>
                <c:pt idx="0">
                  <c:v>9.0833813708106028</c:v>
                </c:pt>
                <c:pt idx="1">
                  <c:v>8.8319382022471906</c:v>
                </c:pt>
                <c:pt idx="2">
                  <c:v>8.9881615109667283</c:v>
                </c:pt>
                <c:pt idx="3">
                  <c:v>9.0954315590266965</c:v>
                </c:pt>
                <c:pt idx="4">
                  <c:v>9.3869323668989306</c:v>
                </c:pt>
                <c:pt idx="5">
                  <c:v>9.3049221845677845</c:v>
                </c:pt>
                <c:pt idx="6">
                  <c:v>9.2153769214260546</c:v>
                </c:pt>
                <c:pt idx="7">
                  <c:v>9.1936132619455577</c:v>
                </c:pt>
                <c:pt idx="8">
                  <c:v>9.3798258342696581</c:v>
                </c:pt>
                <c:pt idx="9">
                  <c:v>9.1943867999825848</c:v>
                </c:pt>
                <c:pt idx="10">
                  <c:v>9.1920987994155876</c:v>
                </c:pt>
                <c:pt idx="11">
                  <c:v>9.3517114974983908</c:v>
                </c:pt>
                <c:pt idx="12">
                  <c:v>9.2224330846495501</c:v>
                </c:pt>
                <c:pt idx="13">
                  <c:v>9.0345215790284765</c:v>
                </c:pt>
                <c:pt idx="14">
                  <c:v>9.0780695115561514</c:v>
                </c:pt>
                <c:pt idx="15">
                  <c:v>8.8203026858886169</c:v>
                </c:pt>
                <c:pt idx="16">
                  <c:v>8.8147296461215383</c:v>
                </c:pt>
                <c:pt idx="17">
                  <c:v>8.5493931377371286</c:v>
                </c:pt>
                <c:pt idx="18">
                  <c:v>8.2921615065276431</c:v>
                </c:pt>
                <c:pt idx="19">
                  <c:v>8.3519935988078196</c:v>
                </c:pt>
                <c:pt idx="20">
                  <c:v>8.7150614033353015</c:v>
                </c:pt>
                <c:pt idx="21">
                  <c:v>8.8874637797587717</c:v>
                </c:pt>
                <c:pt idx="22">
                  <c:v>8.6686790906897997</c:v>
                </c:pt>
                <c:pt idx="23">
                  <c:v>8.6505414115877244</c:v>
                </c:pt>
                <c:pt idx="24">
                  <c:v>8.8135861020215209</c:v>
                </c:pt>
                <c:pt idx="25">
                  <c:v>8.7736438341817742</c:v>
                </c:pt>
                <c:pt idx="26">
                  <c:v>8.6777117063316975</c:v>
                </c:pt>
                <c:pt idx="27">
                  <c:v>8.6225277750823359</c:v>
                </c:pt>
                <c:pt idx="28">
                  <c:v>8.6001745146669144</c:v>
                </c:pt>
                <c:pt idx="29">
                  <c:v>8.473507629003608</c:v>
                </c:pt>
                <c:pt idx="30">
                  <c:v>8.3206490701227551</c:v>
                </c:pt>
                <c:pt idx="31">
                  <c:v>8.2008329237955788</c:v>
                </c:pt>
                <c:pt idx="32">
                  <c:v>8.2092581075781634</c:v>
                </c:pt>
                <c:pt idx="33">
                  <c:v>8.1018396331864064</c:v>
                </c:pt>
                <c:pt idx="34">
                  <c:v>8.0194163363355777</c:v>
                </c:pt>
                <c:pt idx="35">
                  <c:v>7.9177806254629415</c:v>
                </c:pt>
                <c:pt idx="36">
                  <c:v>8.0198548646328707</c:v>
                </c:pt>
                <c:pt idx="37">
                  <c:v>7.9698184931199414</c:v>
                </c:pt>
                <c:pt idx="38">
                  <c:v>7.9164192324575149</c:v>
                </c:pt>
                <c:pt idx="39">
                  <c:v>7.8908008307423092</c:v>
                </c:pt>
                <c:pt idx="40">
                  <c:v>7.8854087745687265</c:v>
                </c:pt>
                <c:pt idx="41">
                  <c:v>8.0464627539470399</c:v>
                </c:pt>
                <c:pt idx="42">
                  <c:v>8.1466747834630961</c:v>
                </c:pt>
                <c:pt idx="43">
                  <c:v>8.1612014814640759</c:v>
                </c:pt>
                <c:pt idx="44">
                  <c:v>8.2513382498061727</c:v>
                </c:pt>
                <c:pt idx="45">
                  <c:v>8.2597899698378754</c:v>
                </c:pt>
                <c:pt idx="46">
                  <c:v>8.1787778313442665</c:v>
                </c:pt>
                <c:pt idx="47">
                  <c:v>8.233812854861462</c:v>
                </c:pt>
                <c:pt idx="48">
                  <c:v>8.3031248557818049</c:v>
                </c:pt>
                <c:pt idx="49">
                  <c:v>8.2741654306182362</c:v>
                </c:pt>
                <c:pt idx="50">
                  <c:v>8.3696209994825406</c:v>
                </c:pt>
                <c:pt idx="51">
                  <c:v>8.4140672670239347</c:v>
                </c:pt>
                <c:pt idx="52">
                  <c:v>8.6531966648214613</c:v>
                </c:pt>
                <c:pt idx="53">
                  <c:v>8.5981687978500325</c:v>
                </c:pt>
                <c:pt idx="54">
                  <c:v>8.437492021185955</c:v>
                </c:pt>
                <c:pt idx="55">
                  <c:v>8.2330195595273601</c:v>
                </c:pt>
                <c:pt idx="56">
                  <c:v>8.2367418216705541</c:v>
                </c:pt>
                <c:pt idx="57">
                  <c:v>8.1058371890119769</c:v>
                </c:pt>
                <c:pt idx="58">
                  <c:v>8.0725520470575667</c:v>
                </c:pt>
                <c:pt idx="59">
                  <c:v>7.9769570357556212</c:v>
                </c:pt>
                <c:pt idx="60">
                  <c:v>7.9201363265669675</c:v>
                </c:pt>
                <c:pt idx="61">
                  <c:v>7.8319165475100023</c:v>
                </c:pt>
                <c:pt idx="62">
                  <c:v>7.6435516281568718</c:v>
                </c:pt>
                <c:pt idx="63">
                  <c:v>7.5340972688251018</c:v>
                </c:pt>
                <c:pt idx="64">
                  <c:v>7.677697241757361</c:v>
                </c:pt>
                <c:pt idx="65">
                  <c:v>7.6520018998712542</c:v>
                </c:pt>
                <c:pt idx="66">
                  <c:v>7.4963662933442281</c:v>
                </c:pt>
                <c:pt idx="67">
                  <c:v>7.4979382899961484</c:v>
                </c:pt>
                <c:pt idx="68">
                  <c:v>7.720988242999737</c:v>
                </c:pt>
                <c:pt idx="69">
                  <c:v>7.5983222700095343</c:v>
                </c:pt>
                <c:pt idx="70">
                  <c:v>7.5623051800699468</c:v>
                </c:pt>
                <c:pt idx="71">
                  <c:v>7.4262276971054089</c:v>
                </c:pt>
                <c:pt idx="72">
                  <c:v>7.502651615030798</c:v>
                </c:pt>
                <c:pt idx="73">
                  <c:v>7.463139415320053</c:v>
                </c:pt>
                <c:pt idx="74">
                  <c:v>7.3977173050211595</c:v>
                </c:pt>
                <c:pt idx="75">
                  <c:v>7.4079048890383774</c:v>
                </c:pt>
                <c:pt idx="76">
                  <c:v>7.4550421456371136</c:v>
                </c:pt>
                <c:pt idx="77">
                  <c:v>7.4108214812566082</c:v>
                </c:pt>
                <c:pt idx="78">
                  <c:v>7.4123708303893503</c:v>
                </c:pt>
                <c:pt idx="79">
                  <c:v>7.37482714380155</c:v>
                </c:pt>
                <c:pt idx="80">
                  <c:v>7.2886958438140121</c:v>
                </c:pt>
                <c:pt idx="81">
                  <c:v>7.227854355146027</c:v>
                </c:pt>
                <c:pt idx="82">
                  <c:v>7.0740251145771023</c:v>
                </c:pt>
                <c:pt idx="83">
                  <c:v>7.0827416407775932</c:v>
                </c:pt>
                <c:pt idx="84">
                  <c:v>7.1973698214298132</c:v>
                </c:pt>
                <c:pt idx="85">
                  <c:v>7.1039724640168505</c:v>
                </c:pt>
                <c:pt idx="86">
                  <c:v>7.1100662455836066</c:v>
                </c:pt>
                <c:pt idx="87">
                  <c:v>7.1292972000918997</c:v>
                </c:pt>
                <c:pt idx="88">
                  <c:v>7.1213369378026528</c:v>
                </c:pt>
                <c:pt idx="89">
                  <c:v>7.0758379239945741</c:v>
                </c:pt>
                <c:pt idx="90">
                  <c:v>7.061353122206171</c:v>
                </c:pt>
                <c:pt idx="91">
                  <c:v>7.0995700503482535</c:v>
                </c:pt>
                <c:pt idx="92">
                  <c:v>7.1679112027075913</c:v>
                </c:pt>
                <c:pt idx="93">
                  <c:v>7.1308274348822653</c:v>
                </c:pt>
                <c:pt idx="94">
                  <c:v>7.0997523862904224</c:v>
                </c:pt>
                <c:pt idx="95">
                  <c:v>7.0685028710293123</c:v>
                </c:pt>
                <c:pt idx="96">
                  <c:v>7.060452591592659</c:v>
                </c:pt>
                <c:pt idx="97">
                  <c:v>6.9867537648747779</c:v>
                </c:pt>
                <c:pt idx="98">
                  <c:v>6.9492933619961992</c:v>
                </c:pt>
                <c:pt idx="99">
                  <c:v>6.8431018811682556</c:v>
                </c:pt>
                <c:pt idx="100">
                  <c:v>6.9261524883785466</c:v>
                </c:pt>
                <c:pt idx="101">
                  <c:v>6.9290628053200054</c:v>
                </c:pt>
                <c:pt idx="102">
                  <c:v>6.9227196765721892</c:v>
                </c:pt>
                <c:pt idx="103">
                  <c:v>6.953863145640736</c:v>
                </c:pt>
                <c:pt idx="104">
                  <c:v>6.9899162643558403</c:v>
                </c:pt>
                <c:pt idx="105">
                  <c:v>6.9576575987632454</c:v>
                </c:pt>
                <c:pt idx="106">
                  <c:v>6.904197157890537</c:v>
                </c:pt>
                <c:pt idx="107">
                  <c:v>6.9274533289621312</c:v>
                </c:pt>
                <c:pt idx="108">
                  <c:v>6.9517890598166527</c:v>
                </c:pt>
                <c:pt idx="109">
                  <c:v>7.0840895390832532</c:v>
                </c:pt>
                <c:pt idx="110">
                  <c:v>7.1361401487603482</c:v>
                </c:pt>
                <c:pt idx="111">
                  <c:v>7.1445347049369312</c:v>
                </c:pt>
                <c:pt idx="112">
                  <c:v>7.3839454418603463</c:v>
                </c:pt>
                <c:pt idx="113">
                  <c:v>7.3350062688995044</c:v>
                </c:pt>
                <c:pt idx="114">
                  <c:v>7.11712760183197</c:v>
                </c:pt>
                <c:pt idx="115">
                  <c:v>7.3052834275545324</c:v>
                </c:pt>
                <c:pt idx="116">
                  <c:v>7.270763445225529</c:v>
                </c:pt>
                <c:pt idx="117">
                  <c:v>7.2794412821135106</c:v>
                </c:pt>
                <c:pt idx="118">
                  <c:v>7.1250286791722424</c:v>
                </c:pt>
                <c:pt idx="119">
                  <c:v>7.3551122395328967</c:v>
                </c:pt>
                <c:pt idx="120">
                  <c:v>7.4173803636533577</c:v>
                </c:pt>
                <c:pt idx="121">
                  <c:v>7.2525428804641798</c:v>
                </c:pt>
                <c:pt idx="122">
                  <c:v>7.2065027830641677</c:v>
                </c:pt>
                <c:pt idx="123">
                  <c:v>7.0258365632468811</c:v>
                </c:pt>
                <c:pt idx="124">
                  <c:v>6.9778621764067612</c:v>
                </c:pt>
                <c:pt idx="125">
                  <c:v>6.980598576126253</c:v>
                </c:pt>
                <c:pt idx="126">
                  <c:v>6.6575773048137679</c:v>
                </c:pt>
                <c:pt idx="127">
                  <c:v>6.7614890162685128</c:v>
                </c:pt>
                <c:pt idx="128">
                  <c:v>6.7475154769898156</c:v>
                </c:pt>
                <c:pt idx="129">
                  <c:v>6.549189336034968</c:v>
                </c:pt>
                <c:pt idx="130">
                  <c:v>6.2860341290934514</c:v>
                </c:pt>
                <c:pt idx="131">
                  <c:v>6.2743618106522883</c:v>
                </c:pt>
                <c:pt idx="132">
                  <c:v>6.1960567930795998</c:v>
                </c:pt>
                <c:pt idx="133">
                  <c:v>6.184866583224931</c:v>
                </c:pt>
                <c:pt idx="134">
                  <c:v>6.1413767063258113</c:v>
                </c:pt>
                <c:pt idx="135">
                  <c:v>6.2103939252611102</c:v>
                </c:pt>
                <c:pt idx="136">
                  <c:v>6.3610651615691447</c:v>
                </c:pt>
                <c:pt idx="137">
                  <c:v>6.2762479809983542</c:v>
                </c:pt>
                <c:pt idx="138">
                  <c:v>6.2695586017872964</c:v>
                </c:pt>
                <c:pt idx="139">
                  <c:v>6.3064960126626302</c:v>
                </c:pt>
                <c:pt idx="140">
                  <c:v>6.2870222409112362</c:v>
                </c:pt>
                <c:pt idx="141">
                  <c:v>6.2742707949190173</c:v>
                </c:pt>
                <c:pt idx="142">
                  <c:v>6.2586370448110031</c:v>
                </c:pt>
                <c:pt idx="143">
                  <c:v>6.2662822147491406</c:v>
                </c:pt>
                <c:pt idx="144">
                  <c:v>6.2639412415423346</c:v>
                </c:pt>
                <c:pt idx="145">
                  <c:v>6.1291468919093806</c:v>
                </c:pt>
                <c:pt idx="146">
                  <c:v>6.0896849813553082</c:v>
                </c:pt>
                <c:pt idx="147">
                  <c:v>6.0970518085064178</c:v>
                </c:pt>
                <c:pt idx="148">
                  <c:v>6.108953345743326</c:v>
                </c:pt>
                <c:pt idx="149">
                  <c:v>6.0292965357989381</c:v>
                </c:pt>
                <c:pt idx="150">
                  <c:v>5.9949290321361461</c:v>
                </c:pt>
                <c:pt idx="151">
                  <c:v>5.8724469228748291</c:v>
                </c:pt>
                <c:pt idx="152">
                  <c:v>5.6923302933007713</c:v>
                </c:pt>
                <c:pt idx="153">
                  <c:v>5.6085725768512145</c:v>
                </c:pt>
                <c:pt idx="154">
                  <c:v>5.4084992252155528</c:v>
                </c:pt>
                <c:pt idx="155">
                  <c:v>5.2811360571785952</c:v>
                </c:pt>
                <c:pt idx="156">
                  <c:v>5.2218363211463581</c:v>
                </c:pt>
                <c:pt idx="157">
                  <c:v>5.2680717357170055</c:v>
                </c:pt>
                <c:pt idx="158">
                  <c:v>5.3755884414222423</c:v>
                </c:pt>
                <c:pt idx="159">
                  <c:v>5.396163149872768</c:v>
                </c:pt>
                <c:pt idx="160">
                  <c:v>5.5126223892055428</c:v>
                </c:pt>
                <c:pt idx="161">
                  <c:v>5.4993586577517632</c:v>
                </c:pt>
                <c:pt idx="162">
                  <c:v>5.6645043356728593</c:v>
                </c:pt>
                <c:pt idx="163">
                  <c:v>5.7237642580954757</c:v>
                </c:pt>
                <c:pt idx="164">
                  <c:v>5.8143263191501653</c:v>
                </c:pt>
                <c:pt idx="165">
                  <c:v>5.8621384337926505</c:v>
                </c:pt>
                <c:pt idx="166">
                  <c:v>5.7560255047318716</c:v>
                </c:pt>
                <c:pt idx="167">
                  <c:v>5.8509138642423473</c:v>
                </c:pt>
                <c:pt idx="168">
                  <c:v>6.0151731053048847</c:v>
                </c:pt>
                <c:pt idx="169">
                  <c:v>6.0349738480927337</c:v>
                </c:pt>
                <c:pt idx="170">
                  <c:v>6.1688505900795372</c:v>
                </c:pt>
                <c:pt idx="171">
                  <c:v>6.2429695663021922</c:v>
                </c:pt>
                <c:pt idx="172">
                  <c:v>6.4715734931341249</c:v>
                </c:pt>
                <c:pt idx="173">
                  <c:v>6.553351754443745</c:v>
                </c:pt>
                <c:pt idx="174">
                  <c:v>6.7070494574806556</c:v>
                </c:pt>
                <c:pt idx="175">
                  <c:v>6.7822801243673538</c:v>
                </c:pt>
                <c:pt idx="176">
                  <c:v>6.9101612683215201</c:v>
                </c:pt>
                <c:pt idx="177">
                  <c:v>7.0017964447679706</c:v>
                </c:pt>
                <c:pt idx="178">
                  <c:v>7.0430884407796919</c:v>
                </c:pt>
                <c:pt idx="179">
                  <c:v>7.1472502805206819</c:v>
                </c:pt>
                <c:pt idx="180">
                  <c:v>7.3028363326174661</c:v>
                </c:pt>
                <c:pt idx="181">
                  <c:v>7.2814098185969662</c:v>
                </c:pt>
                <c:pt idx="182">
                  <c:v>7.1874249598086299</c:v>
                </c:pt>
                <c:pt idx="183">
                  <c:v>7.2862925718645508</c:v>
                </c:pt>
                <c:pt idx="184">
                  <c:v>7.3738991631162873</c:v>
                </c:pt>
                <c:pt idx="185">
                  <c:v>7.4138927959048448</c:v>
                </c:pt>
                <c:pt idx="186">
                  <c:v>7.4596470311275782</c:v>
                </c:pt>
                <c:pt idx="187">
                  <c:v>7.4691005958908034</c:v>
                </c:pt>
                <c:pt idx="188">
                  <c:v>7.61961591053295</c:v>
                </c:pt>
                <c:pt idx="189">
                  <c:v>7.6661075287556635</c:v>
                </c:pt>
                <c:pt idx="190">
                  <c:v>7.7403383531406567</c:v>
                </c:pt>
                <c:pt idx="191">
                  <c:v>7.8292901511271955</c:v>
                </c:pt>
                <c:pt idx="192">
                  <c:v>7.8608505608315999</c:v>
                </c:pt>
                <c:pt idx="193">
                  <c:v>7.9046402100488313</c:v>
                </c:pt>
                <c:pt idx="194">
                  <c:v>7.9486559158045873</c:v>
                </c:pt>
                <c:pt idx="195">
                  <c:v>7.661603290962212</c:v>
                </c:pt>
                <c:pt idx="196">
                  <c:v>8.0433839493057064</c:v>
                </c:pt>
                <c:pt idx="197">
                  <c:v>8.1036797007427079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3-400B-9FBC-D18EF774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18272"/>
        <c:axId val="794520576"/>
      </c:lineChart>
      <c:dateAx>
        <c:axId val="794518272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794520576"/>
        <c:crosses val="autoZero"/>
        <c:auto val="1"/>
        <c:lblOffset val="100"/>
        <c:baseTimeUnit val="months"/>
      </c:dateAx>
      <c:valAx>
        <c:axId val="794520576"/>
        <c:scaling>
          <c:orientation val="minMax"/>
          <c:max val="9.5"/>
          <c:min val="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79451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theme="4"/>
  </sheetPr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>
    <tabColor theme="4"/>
  </sheetPr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4"/>
  </sheetPr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4"/>
  </sheetPr>
  <sheetViews>
    <sheetView zoomScale="12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4"/>
  </sheetPr>
  <sheetViews>
    <sheetView zoomScale="12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4"/>
  </sheetPr>
  <sheetViews>
    <sheetView zoomScale="12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4"/>
  </sheetPr>
  <sheetViews>
    <sheetView zoomScale="120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75</xdr:row>
      <xdr:rowOff>19050</xdr:rowOff>
    </xdr:from>
    <xdr:to>
      <xdr:col>0</xdr:col>
      <xdr:colOff>561975</xdr:colOff>
      <xdr:row>77</xdr:row>
      <xdr:rowOff>114300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371475" y="14497050"/>
          <a:ext cx="190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Levels</a:t>
          </a:r>
        </a:p>
      </xdr:txBody>
    </xdr:sp>
    <xdr:clientData/>
  </xdr:twoCellAnchor>
  <xdr:twoCellAnchor>
    <xdr:from>
      <xdr:col>0</xdr:col>
      <xdr:colOff>400050</xdr:colOff>
      <xdr:row>131</xdr:row>
      <xdr:rowOff>66675</xdr:rowOff>
    </xdr:from>
    <xdr:to>
      <xdr:col>0</xdr:col>
      <xdr:colOff>590550</xdr:colOff>
      <xdr:row>137</xdr:row>
      <xdr:rowOff>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400050" y="25403175"/>
          <a:ext cx="190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Balance Sheets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790575</xdr:colOff>
          <xdr:row>2</xdr:row>
          <xdr:rowOff>95250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75</xdr:row>
      <xdr:rowOff>19050</xdr:rowOff>
    </xdr:from>
    <xdr:to>
      <xdr:col>0</xdr:col>
      <xdr:colOff>561975</xdr:colOff>
      <xdr:row>77</xdr:row>
      <xdr:rowOff>114300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71475" y="14306550"/>
          <a:ext cx="190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Levels</a:t>
          </a:r>
        </a:p>
      </xdr:txBody>
    </xdr:sp>
    <xdr:clientData/>
  </xdr:twoCellAnchor>
  <xdr:twoCellAnchor>
    <xdr:from>
      <xdr:col>0</xdr:col>
      <xdr:colOff>400050</xdr:colOff>
      <xdr:row>131</xdr:row>
      <xdr:rowOff>66675</xdr:rowOff>
    </xdr:from>
    <xdr:to>
      <xdr:col>0</xdr:col>
      <xdr:colOff>590550</xdr:colOff>
      <xdr:row>137</xdr:row>
      <xdr:rowOff>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00050" y="25022175"/>
          <a:ext cx="190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Balance Sheets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75</xdr:row>
      <xdr:rowOff>19050</xdr:rowOff>
    </xdr:from>
    <xdr:to>
      <xdr:col>0</xdr:col>
      <xdr:colOff>561975</xdr:colOff>
      <xdr:row>77</xdr:row>
      <xdr:rowOff>114300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71475" y="14306550"/>
          <a:ext cx="190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Levels</a:t>
          </a:r>
        </a:p>
      </xdr:txBody>
    </xdr:sp>
    <xdr:clientData/>
  </xdr:twoCellAnchor>
  <xdr:twoCellAnchor>
    <xdr:from>
      <xdr:col>0</xdr:col>
      <xdr:colOff>400050</xdr:colOff>
      <xdr:row>131</xdr:row>
      <xdr:rowOff>66675</xdr:rowOff>
    </xdr:from>
    <xdr:to>
      <xdr:col>0</xdr:col>
      <xdr:colOff>590550</xdr:colOff>
      <xdr:row>137</xdr:row>
      <xdr:rowOff>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400050" y="25022175"/>
          <a:ext cx="190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Balance Sheets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75</xdr:row>
      <xdr:rowOff>19050</xdr:rowOff>
    </xdr:from>
    <xdr:to>
      <xdr:col>0</xdr:col>
      <xdr:colOff>561975</xdr:colOff>
      <xdr:row>77</xdr:row>
      <xdr:rowOff>114300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371475" y="14306550"/>
          <a:ext cx="1905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Levels</a:t>
          </a:r>
        </a:p>
      </xdr:txBody>
    </xdr:sp>
    <xdr:clientData/>
  </xdr:twoCellAnchor>
  <xdr:twoCellAnchor>
    <xdr:from>
      <xdr:col>0</xdr:col>
      <xdr:colOff>400050</xdr:colOff>
      <xdr:row>131</xdr:row>
      <xdr:rowOff>66675</xdr:rowOff>
    </xdr:from>
    <xdr:to>
      <xdr:col>0</xdr:col>
      <xdr:colOff>590550</xdr:colOff>
      <xdr:row>137</xdr:row>
      <xdr:rowOff>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400050" y="25022175"/>
          <a:ext cx="190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0" tIns="0" rIns="0" bIns="0" anchor="t" upright="1"/>
        <a:lstStyle/>
        <a:p>
          <a:pPr algn="r" rtl="0">
            <a:defRPr sz="1000"/>
          </a:pPr>
          <a:r>
            <a:rPr lang="pt-BR" sz="1300" b="1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Balance Sheets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4804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39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ederalreserve.gov/releases/z1/default.ht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Z301"/>
  <sheetViews>
    <sheetView tabSelected="1" workbookViewId="0">
      <pane xSplit="2" ySplit="2" topLeftCell="C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10.7109375" bestFit="1" customWidth="1"/>
    <col min="2" max="2" width="8" bestFit="1" customWidth="1"/>
    <col min="3" max="52" width="14.42578125" bestFit="1" customWidth="1"/>
  </cols>
  <sheetData>
    <row r="1" spans="1:52" x14ac:dyDescent="0.25">
      <c r="A1" s="35" t="s">
        <v>566</v>
      </c>
    </row>
    <row r="2" spans="1:52" x14ac:dyDescent="0.25">
      <c r="B2" t="s">
        <v>224</v>
      </c>
      <c r="C2" t="s">
        <v>520</v>
      </c>
      <c r="D2" t="s">
        <v>521</v>
      </c>
      <c r="E2" t="s">
        <v>151</v>
      </c>
      <c r="F2" t="s">
        <v>522</v>
      </c>
      <c r="G2" t="s">
        <v>523</v>
      </c>
      <c r="H2" t="s">
        <v>524</v>
      </c>
      <c r="I2" t="s">
        <v>525</v>
      </c>
      <c r="J2" t="s">
        <v>526</v>
      </c>
      <c r="K2" t="s">
        <v>527</v>
      </c>
      <c r="L2" t="s">
        <v>528</v>
      </c>
      <c r="M2" t="s">
        <v>529</v>
      </c>
      <c r="N2" t="s">
        <v>530</v>
      </c>
      <c r="O2" t="s">
        <v>531</v>
      </c>
      <c r="P2" t="s">
        <v>532</v>
      </c>
      <c r="Q2" t="s">
        <v>533</v>
      </c>
      <c r="R2" t="s">
        <v>534</v>
      </c>
      <c r="S2" t="s">
        <v>535</v>
      </c>
      <c r="T2" t="s">
        <v>536</v>
      </c>
      <c r="U2" t="s">
        <v>0</v>
      </c>
      <c r="V2" t="s">
        <v>2</v>
      </c>
      <c r="W2" t="s">
        <v>4</v>
      </c>
      <c r="X2" t="s">
        <v>6</v>
      </c>
      <c r="Y2" t="s">
        <v>8</v>
      </c>
      <c r="Z2" t="s">
        <v>10</v>
      </c>
      <c r="AA2" t="s">
        <v>12</v>
      </c>
      <c r="AB2" t="s">
        <v>14</v>
      </c>
      <c r="AC2" t="s">
        <v>16</v>
      </c>
      <c r="AD2" t="s">
        <v>18</v>
      </c>
      <c r="AE2" t="s">
        <v>20</v>
      </c>
      <c r="AF2" t="s">
        <v>22</v>
      </c>
      <c r="AG2" t="s">
        <v>24</v>
      </c>
      <c r="AH2" t="s">
        <v>26</v>
      </c>
      <c r="AI2" t="s">
        <v>28</v>
      </c>
      <c r="AJ2" t="s">
        <v>30</v>
      </c>
      <c r="AK2" t="s">
        <v>32</v>
      </c>
      <c r="AL2" t="s">
        <v>34</v>
      </c>
      <c r="AM2" t="s">
        <v>36</v>
      </c>
      <c r="AN2" t="s">
        <v>38</v>
      </c>
      <c r="AO2" t="s">
        <v>40</v>
      </c>
      <c r="AP2" t="s">
        <v>42</v>
      </c>
      <c r="AQ2" t="s">
        <v>44</v>
      </c>
      <c r="AR2" t="s">
        <v>46</v>
      </c>
      <c r="AS2" t="s">
        <v>47</v>
      </c>
      <c r="AT2" t="s">
        <v>49</v>
      </c>
      <c r="AU2" t="s">
        <v>51</v>
      </c>
      <c r="AV2" t="s">
        <v>53</v>
      </c>
      <c r="AW2" t="s">
        <v>55</v>
      </c>
      <c r="AX2" t="s">
        <v>57</v>
      </c>
      <c r="AY2" t="s">
        <v>59</v>
      </c>
      <c r="AZ2" t="s">
        <v>61</v>
      </c>
    </row>
    <row r="3" spans="1:52" x14ac:dyDescent="0.25">
      <c r="A3" s="1">
        <f>DATE(LEFT(B3,4)*1,RIGHT(B3,1)*3,1)</f>
        <v>16772</v>
      </c>
      <c r="B3" t="s">
        <v>225</v>
      </c>
      <c r="C3" t="s">
        <v>142</v>
      </c>
      <c r="D3" t="s">
        <v>142</v>
      </c>
      <c r="E3" t="s">
        <v>142</v>
      </c>
      <c r="F3" t="s">
        <v>142</v>
      </c>
      <c r="G3" t="s">
        <v>142</v>
      </c>
      <c r="H3" t="s">
        <v>142</v>
      </c>
      <c r="I3" t="s">
        <v>142</v>
      </c>
      <c r="J3" t="s">
        <v>142</v>
      </c>
      <c r="K3" t="s">
        <v>142</v>
      </c>
      <c r="L3" t="s">
        <v>142</v>
      </c>
      <c r="M3" t="s">
        <v>142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142</v>
      </c>
      <c r="AD3" t="s">
        <v>142</v>
      </c>
      <c r="AE3" t="s">
        <v>142</v>
      </c>
      <c r="AF3" t="s">
        <v>142</v>
      </c>
      <c r="AG3" t="s">
        <v>142</v>
      </c>
      <c r="AH3" t="s">
        <v>142</v>
      </c>
      <c r="AI3" t="s">
        <v>142</v>
      </c>
      <c r="AJ3" t="s">
        <v>142</v>
      </c>
      <c r="AK3" t="s">
        <v>142</v>
      </c>
      <c r="AL3" t="s">
        <v>142</v>
      </c>
      <c r="AM3" t="s">
        <v>142</v>
      </c>
      <c r="AN3" t="s">
        <v>142</v>
      </c>
      <c r="AO3" t="s">
        <v>142</v>
      </c>
      <c r="AP3" t="s">
        <v>142</v>
      </c>
      <c r="AQ3" t="s">
        <v>142</v>
      </c>
      <c r="AR3" t="s">
        <v>142</v>
      </c>
      <c r="AS3" t="s">
        <v>142</v>
      </c>
      <c r="AT3" t="s">
        <v>142</v>
      </c>
      <c r="AU3" t="s">
        <v>142</v>
      </c>
      <c r="AV3" t="s">
        <v>142</v>
      </c>
      <c r="AW3" t="s">
        <v>142</v>
      </c>
      <c r="AX3" t="s">
        <v>142</v>
      </c>
      <c r="AY3" t="s">
        <v>142</v>
      </c>
      <c r="AZ3" t="s">
        <v>142</v>
      </c>
    </row>
    <row r="4" spans="1:52" x14ac:dyDescent="0.25">
      <c r="A4" s="1">
        <f t="shared" ref="A4:A67" si="0">DATE(LEFT(B4,4)*1,RIGHT(B4,1)*3,1)</f>
        <v>16862</v>
      </c>
      <c r="B4" t="s">
        <v>226</v>
      </c>
      <c r="C4" t="s">
        <v>142</v>
      </c>
      <c r="D4" t="s">
        <v>142</v>
      </c>
      <c r="E4" t="s">
        <v>142</v>
      </c>
      <c r="F4" t="s">
        <v>142</v>
      </c>
      <c r="G4" t="s">
        <v>142</v>
      </c>
      <c r="H4" t="s">
        <v>142</v>
      </c>
      <c r="I4" t="s">
        <v>142</v>
      </c>
      <c r="J4" t="s">
        <v>142</v>
      </c>
      <c r="K4" t="s">
        <v>142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142</v>
      </c>
      <c r="AD4" t="s">
        <v>142</v>
      </c>
      <c r="AE4" t="s">
        <v>142</v>
      </c>
      <c r="AF4" t="s">
        <v>142</v>
      </c>
      <c r="AG4" t="s">
        <v>142</v>
      </c>
      <c r="AH4" t="s">
        <v>142</v>
      </c>
      <c r="AI4" t="s">
        <v>142</v>
      </c>
      <c r="AJ4" t="s">
        <v>142</v>
      </c>
      <c r="AK4" t="s">
        <v>142</v>
      </c>
      <c r="AL4" t="s">
        <v>142</v>
      </c>
      <c r="AM4" t="s">
        <v>142</v>
      </c>
      <c r="AN4" t="s">
        <v>142</v>
      </c>
      <c r="AO4" t="s">
        <v>142</v>
      </c>
      <c r="AP4" t="s">
        <v>142</v>
      </c>
      <c r="AQ4" t="s">
        <v>142</v>
      </c>
      <c r="AR4" t="s">
        <v>142</v>
      </c>
      <c r="AS4" t="s">
        <v>142</v>
      </c>
      <c r="AT4" t="s">
        <v>142</v>
      </c>
      <c r="AU4" t="s">
        <v>142</v>
      </c>
      <c r="AV4" t="s">
        <v>142</v>
      </c>
      <c r="AW4" t="s">
        <v>142</v>
      </c>
      <c r="AX4" t="s">
        <v>142</v>
      </c>
      <c r="AY4" t="s">
        <v>142</v>
      </c>
      <c r="AZ4" t="s">
        <v>142</v>
      </c>
    </row>
    <row r="5" spans="1:52" x14ac:dyDescent="0.25">
      <c r="A5" s="1">
        <f t="shared" si="0"/>
        <v>16954</v>
      </c>
      <c r="B5" t="s">
        <v>227</v>
      </c>
      <c r="C5" t="s">
        <v>142</v>
      </c>
      <c r="D5" t="s">
        <v>142</v>
      </c>
      <c r="E5" t="s">
        <v>142</v>
      </c>
      <c r="F5" t="s">
        <v>142</v>
      </c>
      <c r="G5" t="s">
        <v>142</v>
      </c>
      <c r="H5" t="s">
        <v>142</v>
      </c>
      <c r="I5" t="s">
        <v>142</v>
      </c>
      <c r="J5" t="s">
        <v>142</v>
      </c>
      <c r="K5" t="s">
        <v>142</v>
      </c>
      <c r="L5" t="s">
        <v>142</v>
      </c>
      <c r="M5" t="s">
        <v>142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  <c r="AJ5" t="s">
        <v>142</v>
      </c>
      <c r="AK5" t="s">
        <v>142</v>
      </c>
      <c r="AL5" t="s">
        <v>142</v>
      </c>
      <c r="AM5" t="s">
        <v>142</v>
      </c>
      <c r="AN5" t="s">
        <v>142</v>
      </c>
      <c r="AO5" t="s">
        <v>142</v>
      </c>
      <c r="AP5" t="s">
        <v>142</v>
      </c>
      <c r="AQ5" t="s">
        <v>142</v>
      </c>
      <c r="AR5" t="s">
        <v>142</v>
      </c>
      <c r="AS5" t="s">
        <v>142</v>
      </c>
      <c r="AT5" t="s">
        <v>142</v>
      </c>
      <c r="AU5" t="s">
        <v>142</v>
      </c>
      <c r="AV5" t="s">
        <v>142</v>
      </c>
      <c r="AW5" t="s">
        <v>142</v>
      </c>
      <c r="AX5" t="s">
        <v>142</v>
      </c>
      <c r="AY5" t="s">
        <v>142</v>
      </c>
      <c r="AZ5" t="s">
        <v>142</v>
      </c>
    </row>
    <row r="6" spans="1:52" x14ac:dyDescent="0.25">
      <c r="A6" s="1">
        <f t="shared" si="0"/>
        <v>17046</v>
      </c>
      <c r="B6" t="s">
        <v>228</v>
      </c>
      <c r="C6" t="s">
        <v>142</v>
      </c>
      <c r="D6" t="s">
        <v>142</v>
      </c>
      <c r="E6" t="s">
        <v>142</v>
      </c>
      <c r="F6" t="s">
        <v>142</v>
      </c>
      <c r="G6" t="s">
        <v>142</v>
      </c>
      <c r="H6" t="s">
        <v>142</v>
      </c>
      <c r="I6" t="s">
        <v>142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142</v>
      </c>
      <c r="AD6" t="s">
        <v>142</v>
      </c>
      <c r="AE6" t="s">
        <v>142</v>
      </c>
      <c r="AF6" t="s">
        <v>142</v>
      </c>
      <c r="AG6" t="s">
        <v>142</v>
      </c>
      <c r="AH6" t="s">
        <v>142</v>
      </c>
      <c r="AI6" t="s">
        <v>142</v>
      </c>
      <c r="AJ6" t="s">
        <v>142</v>
      </c>
      <c r="AK6" t="s">
        <v>142</v>
      </c>
      <c r="AL6" t="s">
        <v>142</v>
      </c>
      <c r="AM6" t="s">
        <v>142</v>
      </c>
      <c r="AN6" t="s">
        <v>142</v>
      </c>
      <c r="AO6" t="s">
        <v>142</v>
      </c>
      <c r="AP6" t="s">
        <v>142</v>
      </c>
      <c r="AQ6" t="s">
        <v>142</v>
      </c>
      <c r="AR6" t="s">
        <v>142</v>
      </c>
      <c r="AS6" t="s">
        <v>142</v>
      </c>
      <c r="AT6" t="s">
        <v>142</v>
      </c>
      <c r="AU6" t="s">
        <v>142</v>
      </c>
      <c r="AV6" t="s">
        <v>142</v>
      </c>
      <c r="AW6" t="s">
        <v>142</v>
      </c>
      <c r="AX6" t="s">
        <v>142</v>
      </c>
      <c r="AY6" t="s">
        <v>142</v>
      </c>
      <c r="AZ6" t="s">
        <v>142</v>
      </c>
    </row>
    <row r="7" spans="1:52" x14ac:dyDescent="0.25">
      <c r="A7" s="1">
        <f t="shared" si="0"/>
        <v>17137</v>
      </c>
      <c r="B7" t="s">
        <v>229</v>
      </c>
      <c r="C7">
        <v>182534</v>
      </c>
      <c r="D7">
        <v>17210</v>
      </c>
      <c r="E7">
        <v>165324</v>
      </c>
      <c r="F7">
        <v>145772</v>
      </c>
      <c r="G7">
        <v>19552</v>
      </c>
      <c r="H7">
        <v>1320</v>
      </c>
      <c r="I7">
        <v>0</v>
      </c>
      <c r="J7">
        <v>5135</v>
      </c>
      <c r="K7">
        <v>12997</v>
      </c>
      <c r="L7">
        <v>878</v>
      </c>
      <c r="M7">
        <v>38126</v>
      </c>
      <c r="N7">
        <v>40217</v>
      </c>
      <c r="O7">
        <v>23253</v>
      </c>
      <c r="P7">
        <v>15862</v>
      </c>
      <c r="Q7">
        <v>6794</v>
      </c>
      <c r="R7">
        <v>597</v>
      </c>
      <c r="S7">
        <v>0</v>
      </c>
      <c r="T7">
        <v>16964</v>
      </c>
      <c r="U7">
        <v>23821</v>
      </c>
      <c r="V7">
        <v>0</v>
      </c>
      <c r="W7">
        <v>5202</v>
      </c>
      <c r="X7">
        <v>6338</v>
      </c>
      <c r="Y7">
        <v>0</v>
      </c>
      <c r="Z7">
        <v>-2354</v>
      </c>
      <c r="AA7">
        <v>-1390</v>
      </c>
      <c r="AB7">
        <v>32</v>
      </c>
      <c r="AC7">
        <v>-52</v>
      </c>
      <c r="AD7">
        <v>-944</v>
      </c>
      <c r="AE7">
        <v>1561</v>
      </c>
      <c r="AF7">
        <v>39</v>
      </c>
      <c r="AG7">
        <v>1522</v>
      </c>
      <c r="AH7">
        <v>0</v>
      </c>
      <c r="AI7">
        <v>1008</v>
      </c>
      <c r="AJ7">
        <v>185</v>
      </c>
      <c r="AK7">
        <v>0</v>
      </c>
      <c r="AL7">
        <v>3800</v>
      </c>
      <c r="AM7">
        <v>6705</v>
      </c>
      <c r="AN7">
        <v>572</v>
      </c>
      <c r="AO7">
        <v>803</v>
      </c>
      <c r="AP7">
        <v>6857</v>
      </c>
      <c r="AQ7">
        <v>0</v>
      </c>
      <c r="AR7">
        <v>6625</v>
      </c>
      <c r="AS7">
        <v>4394</v>
      </c>
      <c r="AT7">
        <v>2977</v>
      </c>
      <c r="AU7">
        <v>-116</v>
      </c>
      <c r="AV7">
        <v>-728</v>
      </c>
      <c r="AW7">
        <v>98</v>
      </c>
      <c r="AX7">
        <v>167</v>
      </c>
      <c r="AY7">
        <v>65</v>
      </c>
      <c r="AZ7">
        <v>-2091</v>
      </c>
    </row>
    <row r="8" spans="1:52" x14ac:dyDescent="0.25">
      <c r="A8" s="1">
        <f t="shared" si="0"/>
        <v>17227</v>
      </c>
      <c r="B8" t="s">
        <v>230</v>
      </c>
      <c r="C8" t="s">
        <v>142</v>
      </c>
      <c r="D8" t="s">
        <v>142</v>
      </c>
      <c r="E8" t="s">
        <v>142</v>
      </c>
      <c r="F8" t="s">
        <v>142</v>
      </c>
      <c r="G8" t="s">
        <v>142</v>
      </c>
      <c r="H8" t="s">
        <v>142</v>
      </c>
      <c r="I8" t="s">
        <v>142</v>
      </c>
      <c r="J8" t="s">
        <v>142</v>
      </c>
      <c r="K8" t="s">
        <v>142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142</v>
      </c>
      <c r="R8" t="s">
        <v>142</v>
      </c>
      <c r="S8" t="s">
        <v>142</v>
      </c>
      <c r="T8" t="s">
        <v>142</v>
      </c>
      <c r="U8" t="s">
        <v>142</v>
      </c>
      <c r="V8" t="s">
        <v>142</v>
      </c>
      <c r="W8" t="s">
        <v>142</v>
      </c>
      <c r="X8" t="s">
        <v>142</v>
      </c>
      <c r="Y8" t="s">
        <v>142</v>
      </c>
      <c r="Z8" t="s">
        <v>142</v>
      </c>
      <c r="AA8" t="s">
        <v>142</v>
      </c>
      <c r="AB8" t="s">
        <v>142</v>
      </c>
      <c r="AC8" t="s">
        <v>142</v>
      </c>
      <c r="AD8" t="s">
        <v>142</v>
      </c>
      <c r="AE8" t="s">
        <v>142</v>
      </c>
      <c r="AF8" t="s">
        <v>142</v>
      </c>
      <c r="AG8" t="s">
        <v>142</v>
      </c>
      <c r="AH8" t="s">
        <v>142</v>
      </c>
      <c r="AI8" t="s">
        <v>142</v>
      </c>
      <c r="AJ8" t="s">
        <v>142</v>
      </c>
      <c r="AK8" t="s">
        <v>142</v>
      </c>
      <c r="AL8" t="s">
        <v>142</v>
      </c>
      <c r="AM8" t="s">
        <v>142</v>
      </c>
      <c r="AN8" t="s">
        <v>142</v>
      </c>
      <c r="AO8" t="s">
        <v>142</v>
      </c>
      <c r="AP8" t="s">
        <v>142</v>
      </c>
      <c r="AQ8" t="s">
        <v>142</v>
      </c>
      <c r="AR8" t="s">
        <v>142</v>
      </c>
      <c r="AS8" t="s">
        <v>142</v>
      </c>
      <c r="AT8" t="s">
        <v>142</v>
      </c>
      <c r="AU8" t="s">
        <v>142</v>
      </c>
      <c r="AV8" t="s">
        <v>142</v>
      </c>
      <c r="AW8" t="s">
        <v>142</v>
      </c>
      <c r="AX8" t="s">
        <v>142</v>
      </c>
      <c r="AY8" t="s">
        <v>142</v>
      </c>
      <c r="AZ8" t="s">
        <v>142</v>
      </c>
    </row>
    <row r="9" spans="1:52" x14ac:dyDescent="0.25">
      <c r="A9" s="1">
        <f t="shared" si="0"/>
        <v>17319</v>
      </c>
      <c r="B9" t="s">
        <v>231</v>
      </c>
      <c r="C9" t="s">
        <v>142</v>
      </c>
      <c r="D9" t="s">
        <v>142</v>
      </c>
      <c r="E9" t="s">
        <v>142</v>
      </c>
      <c r="F9" t="s">
        <v>142</v>
      </c>
      <c r="G9" t="s">
        <v>142</v>
      </c>
      <c r="H9" t="s">
        <v>142</v>
      </c>
      <c r="I9" t="s">
        <v>142</v>
      </c>
      <c r="J9" t="s">
        <v>142</v>
      </c>
      <c r="K9" t="s">
        <v>142</v>
      </c>
      <c r="L9" t="s">
        <v>142</v>
      </c>
      <c r="M9" t="s">
        <v>142</v>
      </c>
      <c r="N9" t="s">
        <v>142</v>
      </c>
      <c r="O9" t="s">
        <v>142</v>
      </c>
      <c r="P9" t="s">
        <v>142</v>
      </c>
      <c r="Q9" t="s">
        <v>142</v>
      </c>
      <c r="R9" t="s">
        <v>142</v>
      </c>
      <c r="S9" t="s">
        <v>142</v>
      </c>
      <c r="T9" t="s">
        <v>142</v>
      </c>
      <c r="U9" t="s">
        <v>142</v>
      </c>
      <c r="V9" t="s">
        <v>142</v>
      </c>
      <c r="W9" t="s">
        <v>142</v>
      </c>
      <c r="X9" t="s">
        <v>142</v>
      </c>
      <c r="Y9" t="s">
        <v>142</v>
      </c>
      <c r="Z9" t="s">
        <v>142</v>
      </c>
      <c r="AA9" t="s">
        <v>142</v>
      </c>
      <c r="AB9" t="s">
        <v>142</v>
      </c>
      <c r="AC9" t="s">
        <v>142</v>
      </c>
      <c r="AD9" t="s">
        <v>142</v>
      </c>
      <c r="AE9" t="s">
        <v>142</v>
      </c>
      <c r="AF9" t="s">
        <v>142</v>
      </c>
      <c r="AG9" t="s">
        <v>142</v>
      </c>
      <c r="AH9" t="s">
        <v>142</v>
      </c>
      <c r="AI9" t="s">
        <v>142</v>
      </c>
      <c r="AJ9" t="s">
        <v>142</v>
      </c>
      <c r="AK9" t="s">
        <v>142</v>
      </c>
      <c r="AL9" t="s">
        <v>142</v>
      </c>
      <c r="AM9" t="s">
        <v>142</v>
      </c>
      <c r="AN9" t="s">
        <v>142</v>
      </c>
      <c r="AO9" t="s">
        <v>142</v>
      </c>
      <c r="AP9" t="s">
        <v>142</v>
      </c>
      <c r="AQ9" t="s">
        <v>142</v>
      </c>
      <c r="AR9" t="s">
        <v>142</v>
      </c>
      <c r="AS9" t="s">
        <v>142</v>
      </c>
      <c r="AT9" t="s">
        <v>142</v>
      </c>
      <c r="AU9" t="s">
        <v>142</v>
      </c>
      <c r="AV9" t="s">
        <v>142</v>
      </c>
      <c r="AW9" t="s">
        <v>142</v>
      </c>
      <c r="AX9" t="s">
        <v>142</v>
      </c>
      <c r="AY9" t="s">
        <v>142</v>
      </c>
      <c r="AZ9" t="s">
        <v>142</v>
      </c>
    </row>
    <row r="10" spans="1:52" x14ac:dyDescent="0.25">
      <c r="A10" s="1">
        <f t="shared" si="0"/>
        <v>17411</v>
      </c>
      <c r="B10" t="s">
        <v>232</v>
      </c>
      <c r="C10" t="s">
        <v>142</v>
      </c>
      <c r="D10" t="s">
        <v>142</v>
      </c>
      <c r="E10" t="s">
        <v>142</v>
      </c>
      <c r="F10" t="s">
        <v>142</v>
      </c>
      <c r="G10" t="s">
        <v>142</v>
      </c>
      <c r="H10" t="s">
        <v>142</v>
      </c>
      <c r="I10" t="s">
        <v>142</v>
      </c>
      <c r="J10" t="s">
        <v>142</v>
      </c>
      <c r="K10" t="s">
        <v>142</v>
      </c>
      <c r="L10" t="s">
        <v>142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142</v>
      </c>
      <c r="U10" t="s">
        <v>142</v>
      </c>
      <c r="V10" t="s">
        <v>142</v>
      </c>
      <c r="W10" t="s">
        <v>142</v>
      </c>
      <c r="X10" t="s">
        <v>142</v>
      </c>
      <c r="Y10" t="s">
        <v>142</v>
      </c>
      <c r="Z10" t="s">
        <v>142</v>
      </c>
      <c r="AA10" t="s">
        <v>142</v>
      </c>
      <c r="AB10" t="s">
        <v>142</v>
      </c>
      <c r="AC10" t="s">
        <v>142</v>
      </c>
      <c r="AD10" t="s">
        <v>142</v>
      </c>
      <c r="AE10" t="s">
        <v>142</v>
      </c>
      <c r="AF10" t="s">
        <v>142</v>
      </c>
      <c r="AG10" t="s">
        <v>142</v>
      </c>
      <c r="AH10" t="s">
        <v>142</v>
      </c>
      <c r="AI10" t="s">
        <v>142</v>
      </c>
      <c r="AJ10" t="s">
        <v>142</v>
      </c>
      <c r="AK10" t="s">
        <v>142</v>
      </c>
      <c r="AL10" t="s">
        <v>142</v>
      </c>
      <c r="AM10" t="s">
        <v>142</v>
      </c>
      <c r="AN10" t="s">
        <v>142</v>
      </c>
      <c r="AO10" t="s">
        <v>142</v>
      </c>
      <c r="AP10" t="s">
        <v>142</v>
      </c>
      <c r="AQ10" t="s">
        <v>142</v>
      </c>
      <c r="AR10" t="s">
        <v>142</v>
      </c>
      <c r="AS10" t="s">
        <v>142</v>
      </c>
      <c r="AT10" t="s">
        <v>142</v>
      </c>
      <c r="AU10" t="s">
        <v>142</v>
      </c>
      <c r="AV10" t="s">
        <v>142</v>
      </c>
      <c r="AW10" t="s">
        <v>142</v>
      </c>
      <c r="AX10" t="s">
        <v>142</v>
      </c>
      <c r="AY10" t="s">
        <v>142</v>
      </c>
      <c r="AZ10" t="s">
        <v>142</v>
      </c>
    </row>
    <row r="11" spans="1:52" x14ac:dyDescent="0.25">
      <c r="A11" s="1">
        <f t="shared" si="0"/>
        <v>17502</v>
      </c>
      <c r="B11" t="s">
        <v>233</v>
      </c>
      <c r="C11">
        <v>194481</v>
      </c>
      <c r="D11">
        <v>19790</v>
      </c>
      <c r="E11">
        <v>174691</v>
      </c>
      <c r="F11">
        <v>163670</v>
      </c>
      <c r="G11">
        <v>11021</v>
      </c>
      <c r="H11">
        <v>1116</v>
      </c>
      <c r="I11">
        <v>0</v>
      </c>
      <c r="J11">
        <v>7784</v>
      </c>
      <c r="K11">
        <v>15600</v>
      </c>
      <c r="L11">
        <v>996</v>
      </c>
      <c r="M11">
        <v>34525</v>
      </c>
      <c r="N11">
        <v>39122</v>
      </c>
      <c r="O11">
        <v>31588</v>
      </c>
      <c r="P11">
        <v>20447</v>
      </c>
      <c r="Q11">
        <v>10394</v>
      </c>
      <c r="R11">
        <v>747</v>
      </c>
      <c r="S11">
        <v>0</v>
      </c>
      <c r="T11">
        <v>7534</v>
      </c>
      <c r="U11">
        <v>16561</v>
      </c>
      <c r="V11">
        <v>0</v>
      </c>
      <c r="W11">
        <v>-105</v>
      </c>
      <c r="X11">
        <v>3479</v>
      </c>
      <c r="Y11">
        <v>0</v>
      </c>
      <c r="Z11">
        <v>-174</v>
      </c>
      <c r="AA11">
        <v>-62</v>
      </c>
      <c r="AB11">
        <v>55</v>
      </c>
      <c r="AC11">
        <v>641</v>
      </c>
      <c r="AD11">
        <v>-808</v>
      </c>
      <c r="AE11">
        <v>1286</v>
      </c>
      <c r="AF11">
        <v>-73</v>
      </c>
      <c r="AG11">
        <v>1359</v>
      </c>
      <c r="AH11">
        <v>0</v>
      </c>
      <c r="AI11">
        <v>1079</v>
      </c>
      <c r="AJ11">
        <v>163</v>
      </c>
      <c r="AK11">
        <v>0</v>
      </c>
      <c r="AL11">
        <v>3150</v>
      </c>
      <c r="AM11">
        <v>7057</v>
      </c>
      <c r="AN11">
        <v>88</v>
      </c>
      <c r="AO11">
        <v>538</v>
      </c>
      <c r="AP11">
        <v>9027</v>
      </c>
      <c r="AQ11">
        <v>0</v>
      </c>
      <c r="AR11">
        <v>8846</v>
      </c>
      <c r="AS11">
        <v>5167</v>
      </c>
      <c r="AT11">
        <v>3521</v>
      </c>
      <c r="AU11">
        <v>-18</v>
      </c>
      <c r="AV11">
        <v>84</v>
      </c>
      <c r="AW11">
        <v>92</v>
      </c>
      <c r="AX11">
        <v>100</v>
      </c>
      <c r="AY11">
        <v>81</v>
      </c>
      <c r="AZ11">
        <v>-4597</v>
      </c>
    </row>
    <row r="12" spans="1:52" x14ac:dyDescent="0.25">
      <c r="A12" s="1">
        <f t="shared" si="0"/>
        <v>17593</v>
      </c>
      <c r="B12" t="s">
        <v>234</v>
      </c>
      <c r="C12" t="s">
        <v>142</v>
      </c>
      <c r="D12" t="s">
        <v>142</v>
      </c>
      <c r="E12" t="s">
        <v>142</v>
      </c>
      <c r="F12" t="s">
        <v>142</v>
      </c>
      <c r="G12" t="s">
        <v>142</v>
      </c>
      <c r="H12" t="s">
        <v>142</v>
      </c>
      <c r="I12" t="s">
        <v>142</v>
      </c>
      <c r="J12" t="s">
        <v>142</v>
      </c>
      <c r="K12" t="s">
        <v>142</v>
      </c>
      <c r="L12" t="s">
        <v>142</v>
      </c>
      <c r="M12" t="s">
        <v>142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142</v>
      </c>
      <c r="AD12" t="s">
        <v>142</v>
      </c>
      <c r="AE12" t="s">
        <v>142</v>
      </c>
      <c r="AF12" t="s">
        <v>142</v>
      </c>
      <c r="AG12" t="s">
        <v>142</v>
      </c>
      <c r="AH12" t="s">
        <v>142</v>
      </c>
      <c r="AI12" t="s">
        <v>142</v>
      </c>
      <c r="AJ12" t="s">
        <v>142</v>
      </c>
      <c r="AK12" t="s">
        <v>142</v>
      </c>
      <c r="AL12" t="s">
        <v>142</v>
      </c>
      <c r="AM12" t="s">
        <v>142</v>
      </c>
      <c r="AN12" t="s">
        <v>142</v>
      </c>
      <c r="AO12" t="s">
        <v>142</v>
      </c>
      <c r="AP12" t="s">
        <v>142</v>
      </c>
      <c r="AQ12" t="s">
        <v>142</v>
      </c>
      <c r="AR12" t="s">
        <v>142</v>
      </c>
      <c r="AS12" t="s">
        <v>142</v>
      </c>
      <c r="AT12" t="s">
        <v>142</v>
      </c>
      <c r="AU12" t="s">
        <v>142</v>
      </c>
      <c r="AV12" t="s">
        <v>142</v>
      </c>
      <c r="AW12" t="s">
        <v>142</v>
      </c>
      <c r="AX12" t="s">
        <v>142</v>
      </c>
      <c r="AY12" t="s">
        <v>142</v>
      </c>
      <c r="AZ12" t="s">
        <v>142</v>
      </c>
    </row>
    <row r="13" spans="1:52" x14ac:dyDescent="0.25">
      <c r="A13" s="1">
        <f t="shared" si="0"/>
        <v>17685</v>
      </c>
      <c r="B13" t="s">
        <v>235</v>
      </c>
      <c r="C13" t="s">
        <v>142</v>
      </c>
      <c r="D13" t="s">
        <v>142</v>
      </c>
      <c r="E13" t="s">
        <v>142</v>
      </c>
      <c r="F13" t="s">
        <v>142</v>
      </c>
      <c r="G13" t="s">
        <v>142</v>
      </c>
      <c r="H13" t="s">
        <v>142</v>
      </c>
      <c r="I13" t="s">
        <v>142</v>
      </c>
      <c r="J13" t="s">
        <v>142</v>
      </c>
      <c r="K13" t="s">
        <v>142</v>
      </c>
      <c r="L13" t="s">
        <v>142</v>
      </c>
      <c r="M13" t="s">
        <v>142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142</v>
      </c>
      <c r="AD13" t="s">
        <v>142</v>
      </c>
      <c r="AE13" t="s">
        <v>142</v>
      </c>
      <c r="AF13" t="s">
        <v>142</v>
      </c>
      <c r="AG13" t="s">
        <v>142</v>
      </c>
      <c r="AH13" t="s">
        <v>142</v>
      </c>
      <c r="AI13" t="s">
        <v>142</v>
      </c>
      <c r="AJ13" t="s">
        <v>142</v>
      </c>
      <c r="AK13" t="s">
        <v>142</v>
      </c>
      <c r="AL13" t="s">
        <v>142</v>
      </c>
      <c r="AM13" t="s">
        <v>142</v>
      </c>
      <c r="AN13" t="s">
        <v>142</v>
      </c>
      <c r="AO13" t="s">
        <v>142</v>
      </c>
      <c r="AP13" t="s">
        <v>142</v>
      </c>
      <c r="AQ13" t="s">
        <v>142</v>
      </c>
      <c r="AR13" t="s">
        <v>142</v>
      </c>
      <c r="AS13" t="s">
        <v>142</v>
      </c>
      <c r="AT13" t="s">
        <v>142</v>
      </c>
      <c r="AU13" t="s">
        <v>142</v>
      </c>
      <c r="AV13" t="s">
        <v>142</v>
      </c>
      <c r="AW13" t="s">
        <v>142</v>
      </c>
      <c r="AX13" t="s">
        <v>142</v>
      </c>
      <c r="AY13" t="s">
        <v>142</v>
      </c>
      <c r="AZ13" t="s">
        <v>142</v>
      </c>
    </row>
    <row r="14" spans="1:52" x14ac:dyDescent="0.25">
      <c r="A14" s="1">
        <f t="shared" si="0"/>
        <v>17777</v>
      </c>
      <c r="B14" t="s">
        <v>236</v>
      </c>
      <c r="C14" t="s">
        <v>142</v>
      </c>
      <c r="D14" t="s">
        <v>142</v>
      </c>
      <c r="E14" t="s">
        <v>142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  <c r="K14" t="s">
        <v>142</v>
      </c>
      <c r="L14" t="s">
        <v>142</v>
      </c>
      <c r="M14" t="s">
        <v>142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142</v>
      </c>
      <c r="AD14" t="s">
        <v>142</v>
      </c>
      <c r="AE14" t="s">
        <v>142</v>
      </c>
      <c r="AF14" t="s">
        <v>142</v>
      </c>
      <c r="AG14" t="s">
        <v>142</v>
      </c>
      <c r="AH14" t="s">
        <v>142</v>
      </c>
      <c r="AI14" t="s">
        <v>142</v>
      </c>
      <c r="AJ14" t="s">
        <v>142</v>
      </c>
      <c r="AK14" t="s">
        <v>142</v>
      </c>
      <c r="AL14" t="s">
        <v>142</v>
      </c>
      <c r="AM14" t="s">
        <v>142</v>
      </c>
      <c r="AN14" t="s">
        <v>142</v>
      </c>
      <c r="AO14" t="s">
        <v>142</v>
      </c>
      <c r="AP14" t="s">
        <v>142</v>
      </c>
      <c r="AQ14" t="s">
        <v>142</v>
      </c>
      <c r="AR14" t="s">
        <v>142</v>
      </c>
      <c r="AS14" t="s">
        <v>142</v>
      </c>
      <c r="AT14" t="s">
        <v>142</v>
      </c>
      <c r="AU14" t="s">
        <v>142</v>
      </c>
      <c r="AV14" t="s">
        <v>142</v>
      </c>
      <c r="AW14" t="s">
        <v>142</v>
      </c>
      <c r="AX14" t="s">
        <v>142</v>
      </c>
      <c r="AY14" t="s">
        <v>142</v>
      </c>
      <c r="AZ14" t="s">
        <v>142</v>
      </c>
    </row>
    <row r="15" spans="1:52" x14ac:dyDescent="0.25">
      <c r="A15" s="1">
        <f t="shared" si="0"/>
        <v>17868</v>
      </c>
      <c r="B15" t="s">
        <v>237</v>
      </c>
      <c r="C15">
        <v>213496</v>
      </c>
      <c r="D15">
        <v>19205</v>
      </c>
      <c r="E15">
        <v>194291</v>
      </c>
      <c r="F15">
        <v>177100</v>
      </c>
      <c r="G15">
        <v>17191</v>
      </c>
      <c r="H15">
        <v>641</v>
      </c>
      <c r="I15">
        <v>0</v>
      </c>
      <c r="J15">
        <v>7588</v>
      </c>
      <c r="K15">
        <v>18750</v>
      </c>
      <c r="L15">
        <v>1068</v>
      </c>
      <c r="M15">
        <v>43102</v>
      </c>
      <c r="N15">
        <v>47190</v>
      </c>
      <c r="O15">
        <v>37442</v>
      </c>
      <c r="P15">
        <v>22947</v>
      </c>
      <c r="Q15">
        <v>13381</v>
      </c>
      <c r="R15">
        <v>1114</v>
      </c>
      <c r="S15">
        <v>0</v>
      </c>
      <c r="T15">
        <v>9748</v>
      </c>
      <c r="U15">
        <v>18389</v>
      </c>
      <c r="V15">
        <v>0</v>
      </c>
      <c r="W15">
        <v>-2398</v>
      </c>
      <c r="X15">
        <v>2201</v>
      </c>
      <c r="Y15">
        <v>0</v>
      </c>
      <c r="Z15">
        <v>914</v>
      </c>
      <c r="AA15">
        <v>752</v>
      </c>
      <c r="AB15">
        <v>-53</v>
      </c>
      <c r="AC15">
        <v>171</v>
      </c>
      <c r="AD15">
        <v>44</v>
      </c>
      <c r="AE15">
        <v>1192</v>
      </c>
      <c r="AF15">
        <v>-6</v>
      </c>
      <c r="AG15">
        <v>1198</v>
      </c>
      <c r="AH15">
        <v>0</v>
      </c>
      <c r="AI15">
        <v>915</v>
      </c>
      <c r="AJ15">
        <v>148</v>
      </c>
      <c r="AK15">
        <v>0</v>
      </c>
      <c r="AL15">
        <v>2843</v>
      </c>
      <c r="AM15">
        <v>7357</v>
      </c>
      <c r="AN15">
        <v>4822</v>
      </c>
      <c r="AO15">
        <v>395</v>
      </c>
      <c r="AP15">
        <v>8641</v>
      </c>
      <c r="AQ15">
        <v>0</v>
      </c>
      <c r="AR15">
        <v>8510</v>
      </c>
      <c r="AS15">
        <v>5155</v>
      </c>
      <c r="AT15">
        <v>3034</v>
      </c>
      <c r="AU15">
        <v>5</v>
      </c>
      <c r="AV15">
        <v>101</v>
      </c>
      <c r="AW15">
        <v>215</v>
      </c>
      <c r="AX15">
        <v>80</v>
      </c>
      <c r="AY15">
        <v>51</v>
      </c>
      <c r="AZ15">
        <v>-4088</v>
      </c>
    </row>
    <row r="16" spans="1:52" x14ac:dyDescent="0.25">
      <c r="A16" s="1">
        <f t="shared" si="0"/>
        <v>17958</v>
      </c>
      <c r="B16" t="s">
        <v>238</v>
      </c>
      <c r="C16" t="s">
        <v>142</v>
      </c>
      <c r="D16" t="s">
        <v>142</v>
      </c>
      <c r="E16" t="s">
        <v>142</v>
      </c>
      <c r="F16" t="s">
        <v>142</v>
      </c>
      <c r="G16" t="s">
        <v>142</v>
      </c>
      <c r="H16" t="s">
        <v>142</v>
      </c>
      <c r="I16" t="s">
        <v>142</v>
      </c>
      <c r="J16" t="s">
        <v>142</v>
      </c>
      <c r="K16" t="s">
        <v>142</v>
      </c>
      <c r="L16" t="s">
        <v>142</v>
      </c>
      <c r="M16" t="s">
        <v>142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142</v>
      </c>
      <c r="AD16" t="s">
        <v>142</v>
      </c>
      <c r="AE16" t="s">
        <v>142</v>
      </c>
      <c r="AF16" t="s">
        <v>142</v>
      </c>
      <c r="AG16" t="s">
        <v>142</v>
      </c>
      <c r="AH16" t="s">
        <v>142</v>
      </c>
      <c r="AI16" t="s">
        <v>142</v>
      </c>
      <c r="AJ16" t="s">
        <v>142</v>
      </c>
      <c r="AK16" t="s">
        <v>142</v>
      </c>
      <c r="AL16" t="s">
        <v>142</v>
      </c>
      <c r="AM16" t="s">
        <v>142</v>
      </c>
      <c r="AN16" t="s">
        <v>142</v>
      </c>
      <c r="AO16" t="s">
        <v>142</v>
      </c>
      <c r="AP16" t="s">
        <v>142</v>
      </c>
      <c r="AQ16" t="s">
        <v>142</v>
      </c>
      <c r="AR16" t="s">
        <v>142</v>
      </c>
      <c r="AS16" t="s">
        <v>142</v>
      </c>
      <c r="AT16" t="s">
        <v>142</v>
      </c>
      <c r="AU16" t="s">
        <v>142</v>
      </c>
      <c r="AV16" t="s">
        <v>142</v>
      </c>
      <c r="AW16" t="s">
        <v>142</v>
      </c>
      <c r="AX16" t="s">
        <v>142</v>
      </c>
      <c r="AY16" t="s">
        <v>142</v>
      </c>
      <c r="AZ16" t="s">
        <v>142</v>
      </c>
    </row>
    <row r="17" spans="1:52" x14ac:dyDescent="0.25">
      <c r="A17" s="1">
        <f t="shared" si="0"/>
        <v>18050</v>
      </c>
      <c r="B17" t="s">
        <v>239</v>
      </c>
      <c r="C17" t="s">
        <v>142</v>
      </c>
      <c r="D17" t="s">
        <v>142</v>
      </c>
      <c r="E17" t="s">
        <v>142</v>
      </c>
      <c r="F17" t="s">
        <v>142</v>
      </c>
      <c r="G17" t="s">
        <v>142</v>
      </c>
      <c r="H17" t="s">
        <v>142</v>
      </c>
      <c r="I17" t="s">
        <v>142</v>
      </c>
      <c r="J17" t="s">
        <v>142</v>
      </c>
      <c r="K17" t="s">
        <v>142</v>
      </c>
      <c r="L17" t="s">
        <v>142</v>
      </c>
      <c r="M17" t="s">
        <v>142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142</v>
      </c>
      <c r="AD17" t="s">
        <v>142</v>
      </c>
      <c r="AE17" t="s">
        <v>142</v>
      </c>
      <c r="AF17" t="s">
        <v>142</v>
      </c>
      <c r="AG17" t="s">
        <v>142</v>
      </c>
      <c r="AH17" t="s">
        <v>142</v>
      </c>
      <c r="AI17" t="s">
        <v>142</v>
      </c>
      <c r="AJ17" t="s">
        <v>142</v>
      </c>
      <c r="AK17" t="s">
        <v>142</v>
      </c>
      <c r="AL17" t="s">
        <v>142</v>
      </c>
      <c r="AM17" t="s">
        <v>142</v>
      </c>
      <c r="AN17" t="s">
        <v>142</v>
      </c>
      <c r="AO17" t="s">
        <v>142</v>
      </c>
      <c r="AP17" t="s">
        <v>142</v>
      </c>
      <c r="AQ17" t="s">
        <v>142</v>
      </c>
      <c r="AR17" t="s">
        <v>142</v>
      </c>
      <c r="AS17" t="s">
        <v>142</v>
      </c>
      <c r="AT17" t="s">
        <v>142</v>
      </c>
      <c r="AU17" t="s">
        <v>142</v>
      </c>
      <c r="AV17" t="s">
        <v>142</v>
      </c>
      <c r="AW17" t="s">
        <v>142</v>
      </c>
      <c r="AX17" t="s">
        <v>142</v>
      </c>
      <c r="AY17" t="s">
        <v>142</v>
      </c>
      <c r="AZ17" t="s">
        <v>142</v>
      </c>
    </row>
    <row r="18" spans="1:52" x14ac:dyDescent="0.25">
      <c r="A18" s="1">
        <f t="shared" si="0"/>
        <v>18142</v>
      </c>
      <c r="B18" t="s">
        <v>240</v>
      </c>
      <c r="C18" t="s">
        <v>142</v>
      </c>
      <c r="D18" t="s">
        <v>142</v>
      </c>
      <c r="E18" t="s">
        <v>142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142</v>
      </c>
      <c r="AD18" t="s">
        <v>142</v>
      </c>
      <c r="AE18" t="s">
        <v>142</v>
      </c>
      <c r="AF18" t="s">
        <v>142</v>
      </c>
      <c r="AG18" t="s">
        <v>142</v>
      </c>
      <c r="AH18" t="s">
        <v>142</v>
      </c>
      <c r="AI18" t="s">
        <v>142</v>
      </c>
      <c r="AJ18" t="s">
        <v>142</v>
      </c>
      <c r="AK18" t="s">
        <v>142</v>
      </c>
      <c r="AL18" t="s">
        <v>142</v>
      </c>
      <c r="AM18" t="s">
        <v>142</v>
      </c>
      <c r="AN18" t="s">
        <v>142</v>
      </c>
      <c r="AO18" t="s">
        <v>142</v>
      </c>
      <c r="AP18" t="s">
        <v>142</v>
      </c>
      <c r="AQ18" t="s">
        <v>142</v>
      </c>
      <c r="AR18" t="s">
        <v>142</v>
      </c>
      <c r="AS18" t="s">
        <v>142</v>
      </c>
      <c r="AT18" t="s">
        <v>142</v>
      </c>
      <c r="AU18" t="s">
        <v>142</v>
      </c>
      <c r="AV18" t="s">
        <v>142</v>
      </c>
      <c r="AW18" t="s">
        <v>142</v>
      </c>
      <c r="AX18" t="s">
        <v>142</v>
      </c>
      <c r="AY18" t="s">
        <v>142</v>
      </c>
      <c r="AZ18" t="s">
        <v>142</v>
      </c>
    </row>
    <row r="19" spans="1:52" x14ac:dyDescent="0.25">
      <c r="A19" s="1">
        <f t="shared" si="0"/>
        <v>18233</v>
      </c>
      <c r="B19" t="s">
        <v>241</v>
      </c>
      <c r="C19">
        <v>211071</v>
      </c>
      <c r="D19">
        <v>16733</v>
      </c>
      <c r="E19">
        <v>194338</v>
      </c>
      <c r="F19">
        <v>180715</v>
      </c>
      <c r="G19">
        <v>13623</v>
      </c>
      <c r="H19">
        <v>592</v>
      </c>
      <c r="I19">
        <v>0</v>
      </c>
      <c r="J19">
        <v>8536</v>
      </c>
      <c r="K19">
        <v>20262</v>
      </c>
      <c r="L19">
        <v>915</v>
      </c>
      <c r="M19">
        <v>42098</v>
      </c>
      <c r="N19">
        <v>45917</v>
      </c>
      <c r="O19">
        <v>38945</v>
      </c>
      <c r="P19">
        <v>25176</v>
      </c>
      <c r="Q19">
        <v>12451</v>
      </c>
      <c r="R19">
        <v>1318</v>
      </c>
      <c r="S19">
        <v>0</v>
      </c>
      <c r="T19">
        <v>6972</v>
      </c>
      <c r="U19">
        <v>14924</v>
      </c>
      <c r="V19">
        <v>0</v>
      </c>
      <c r="W19">
        <v>-1779</v>
      </c>
      <c r="X19">
        <v>2594</v>
      </c>
      <c r="Y19">
        <v>0</v>
      </c>
      <c r="Z19">
        <v>61</v>
      </c>
      <c r="AA19">
        <v>1439</v>
      </c>
      <c r="AB19">
        <v>-66</v>
      </c>
      <c r="AC19">
        <v>-905</v>
      </c>
      <c r="AD19">
        <v>-407</v>
      </c>
      <c r="AE19">
        <v>773</v>
      </c>
      <c r="AF19">
        <v>48</v>
      </c>
      <c r="AG19">
        <v>725</v>
      </c>
      <c r="AH19">
        <v>0</v>
      </c>
      <c r="AI19">
        <v>561</v>
      </c>
      <c r="AJ19">
        <v>275</v>
      </c>
      <c r="AK19">
        <v>0</v>
      </c>
      <c r="AL19">
        <v>2751</v>
      </c>
      <c r="AM19">
        <v>7904</v>
      </c>
      <c r="AN19">
        <v>1414</v>
      </c>
      <c r="AO19">
        <v>370</v>
      </c>
      <c r="AP19">
        <v>7952</v>
      </c>
      <c r="AQ19">
        <v>0</v>
      </c>
      <c r="AR19">
        <v>7850</v>
      </c>
      <c r="AS19">
        <v>3984</v>
      </c>
      <c r="AT19">
        <v>3042</v>
      </c>
      <c r="AU19">
        <v>16</v>
      </c>
      <c r="AV19">
        <v>563</v>
      </c>
      <c r="AW19">
        <v>245</v>
      </c>
      <c r="AX19">
        <v>33</v>
      </c>
      <c r="AY19">
        <v>69</v>
      </c>
      <c r="AZ19">
        <v>-3819</v>
      </c>
    </row>
    <row r="20" spans="1:52" x14ac:dyDescent="0.25">
      <c r="A20" s="1">
        <f t="shared" si="0"/>
        <v>18323</v>
      </c>
      <c r="B20" t="s">
        <v>242</v>
      </c>
      <c r="C20" t="s">
        <v>142</v>
      </c>
      <c r="D20" t="s">
        <v>142</v>
      </c>
      <c r="E20" t="s">
        <v>142</v>
      </c>
      <c r="F20" t="s">
        <v>142</v>
      </c>
      <c r="G20" t="s">
        <v>142</v>
      </c>
      <c r="H20" t="s">
        <v>142</v>
      </c>
      <c r="I20" t="s">
        <v>142</v>
      </c>
      <c r="J20" t="s">
        <v>142</v>
      </c>
      <c r="K20" t="s">
        <v>142</v>
      </c>
      <c r="L20" t="s">
        <v>142</v>
      </c>
      <c r="M20" t="s">
        <v>142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142</v>
      </c>
      <c r="AD20" t="s">
        <v>142</v>
      </c>
      <c r="AE20" t="s">
        <v>142</v>
      </c>
      <c r="AF20" t="s">
        <v>142</v>
      </c>
      <c r="AG20" t="s">
        <v>142</v>
      </c>
      <c r="AH20" t="s">
        <v>142</v>
      </c>
      <c r="AI20" t="s">
        <v>142</v>
      </c>
      <c r="AJ20" t="s">
        <v>142</v>
      </c>
      <c r="AK20" t="s">
        <v>142</v>
      </c>
      <c r="AL20" t="s">
        <v>142</v>
      </c>
      <c r="AM20" t="s">
        <v>142</v>
      </c>
      <c r="AN20" t="s">
        <v>142</v>
      </c>
      <c r="AO20" t="s">
        <v>142</v>
      </c>
      <c r="AP20" t="s">
        <v>142</v>
      </c>
      <c r="AQ20" t="s">
        <v>142</v>
      </c>
      <c r="AR20" t="s">
        <v>142</v>
      </c>
      <c r="AS20" t="s">
        <v>142</v>
      </c>
      <c r="AT20" t="s">
        <v>142</v>
      </c>
      <c r="AU20" t="s">
        <v>142</v>
      </c>
      <c r="AV20" t="s">
        <v>142</v>
      </c>
      <c r="AW20" t="s">
        <v>142</v>
      </c>
      <c r="AX20" t="s">
        <v>142</v>
      </c>
      <c r="AY20" t="s">
        <v>142</v>
      </c>
      <c r="AZ20" t="s">
        <v>142</v>
      </c>
    </row>
    <row r="21" spans="1:52" x14ac:dyDescent="0.25">
      <c r="A21" s="1">
        <f t="shared" si="0"/>
        <v>18415</v>
      </c>
      <c r="B21" t="s">
        <v>243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142</v>
      </c>
      <c r="AD21" t="s">
        <v>142</v>
      </c>
      <c r="AE21" t="s">
        <v>142</v>
      </c>
      <c r="AF21" t="s">
        <v>142</v>
      </c>
      <c r="AG21" t="s">
        <v>142</v>
      </c>
      <c r="AH21" t="s">
        <v>142</v>
      </c>
      <c r="AI21" t="s">
        <v>142</v>
      </c>
      <c r="AJ21" t="s">
        <v>142</v>
      </c>
      <c r="AK21" t="s">
        <v>142</v>
      </c>
      <c r="AL21" t="s">
        <v>142</v>
      </c>
      <c r="AM21" t="s">
        <v>142</v>
      </c>
      <c r="AN21" t="s">
        <v>142</v>
      </c>
      <c r="AO21" t="s">
        <v>142</v>
      </c>
      <c r="AP21" t="s">
        <v>142</v>
      </c>
      <c r="AQ21" t="s">
        <v>142</v>
      </c>
      <c r="AR21" t="s">
        <v>142</v>
      </c>
      <c r="AS21" t="s">
        <v>142</v>
      </c>
      <c r="AT21" t="s">
        <v>142</v>
      </c>
      <c r="AU21" t="s">
        <v>142</v>
      </c>
      <c r="AV21" t="s">
        <v>142</v>
      </c>
      <c r="AW21" t="s">
        <v>142</v>
      </c>
      <c r="AX21" t="s">
        <v>142</v>
      </c>
      <c r="AY21" t="s">
        <v>142</v>
      </c>
      <c r="AZ21" t="s">
        <v>142</v>
      </c>
    </row>
    <row r="22" spans="1:52" x14ac:dyDescent="0.25">
      <c r="A22" s="1">
        <f t="shared" si="0"/>
        <v>18507</v>
      </c>
      <c r="B22" t="s">
        <v>244</v>
      </c>
      <c r="C22" t="s">
        <v>142</v>
      </c>
      <c r="D22" t="s">
        <v>142</v>
      </c>
      <c r="E22" t="s">
        <v>142</v>
      </c>
      <c r="F22" t="s">
        <v>142</v>
      </c>
      <c r="G22" t="s">
        <v>142</v>
      </c>
      <c r="H22" t="s">
        <v>142</v>
      </c>
      <c r="I22" t="s">
        <v>142</v>
      </c>
      <c r="J22" t="s">
        <v>142</v>
      </c>
      <c r="K22" t="s">
        <v>142</v>
      </c>
      <c r="L22" t="s">
        <v>142</v>
      </c>
      <c r="M22" t="s">
        <v>142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142</v>
      </c>
      <c r="AD22" t="s">
        <v>142</v>
      </c>
      <c r="AE22" t="s">
        <v>142</v>
      </c>
      <c r="AF22" t="s">
        <v>142</v>
      </c>
      <c r="AG22" t="s">
        <v>142</v>
      </c>
      <c r="AH22" t="s">
        <v>142</v>
      </c>
      <c r="AI22" t="s">
        <v>142</v>
      </c>
      <c r="AJ22" t="s">
        <v>142</v>
      </c>
      <c r="AK22" t="s">
        <v>142</v>
      </c>
      <c r="AL22" t="s">
        <v>142</v>
      </c>
      <c r="AM22" t="s">
        <v>142</v>
      </c>
      <c r="AN22" t="s">
        <v>142</v>
      </c>
      <c r="AO22" t="s">
        <v>142</v>
      </c>
      <c r="AP22" t="s">
        <v>142</v>
      </c>
      <c r="AQ22" t="s">
        <v>142</v>
      </c>
      <c r="AR22" t="s">
        <v>142</v>
      </c>
      <c r="AS22" t="s">
        <v>142</v>
      </c>
      <c r="AT22" t="s">
        <v>142</v>
      </c>
      <c r="AU22" t="s">
        <v>142</v>
      </c>
      <c r="AV22" t="s">
        <v>142</v>
      </c>
      <c r="AW22" t="s">
        <v>142</v>
      </c>
      <c r="AX22" t="s">
        <v>142</v>
      </c>
      <c r="AY22" t="s">
        <v>142</v>
      </c>
      <c r="AZ22" t="s">
        <v>142</v>
      </c>
    </row>
    <row r="23" spans="1:52" x14ac:dyDescent="0.25">
      <c r="A23" s="1">
        <f t="shared" si="0"/>
        <v>18598</v>
      </c>
      <c r="B23" t="s">
        <v>245</v>
      </c>
      <c r="C23">
        <v>233735</v>
      </c>
      <c r="D23">
        <v>18912</v>
      </c>
      <c r="E23">
        <v>214823</v>
      </c>
      <c r="F23">
        <v>194826</v>
      </c>
      <c r="G23">
        <v>19997</v>
      </c>
      <c r="H23">
        <v>547</v>
      </c>
      <c r="I23">
        <v>0</v>
      </c>
      <c r="J23">
        <v>11863</v>
      </c>
      <c r="K23">
        <v>22768</v>
      </c>
      <c r="L23">
        <v>825</v>
      </c>
      <c r="M23">
        <v>54350</v>
      </c>
      <c r="N23">
        <v>57798</v>
      </c>
      <c r="O23">
        <v>50053</v>
      </c>
      <c r="P23">
        <v>30690</v>
      </c>
      <c r="Q23">
        <v>17692</v>
      </c>
      <c r="R23">
        <v>1671</v>
      </c>
      <c r="S23">
        <v>0</v>
      </c>
      <c r="T23">
        <v>7745</v>
      </c>
      <c r="U23">
        <v>21487</v>
      </c>
      <c r="V23">
        <v>0</v>
      </c>
      <c r="W23">
        <v>2561</v>
      </c>
      <c r="X23">
        <v>2365</v>
      </c>
      <c r="Y23">
        <v>0</v>
      </c>
      <c r="Z23">
        <v>806</v>
      </c>
      <c r="AA23">
        <v>-756</v>
      </c>
      <c r="AB23">
        <v>92</v>
      </c>
      <c r="AC23">
        <v>1741</v>
      </c>
      <c r="AD23">
        <v>-271</v>
      </c>
      <c r="AE23">
        <v>965</v>
      </c>
      <c r="AF23">
        <v>269</v>
      </c>
      <c r="AG23">
        <v>696</v>
      </c>
      <c r="AH23">
        <v>0</v>
      </c>
      <c r="AI23">
        <v>766</v>
      </c>
      <c r="AJ23">
        <v>211</v>
      </c>
      <c r="AK23">
        <v>0</v>
      </c>
      <c r="AL23">
        <v>2945</v>
      </c>
      <c r="AM23">
        <v>8430</v>
      </c>
      <c r="AN23">
        <v>2102</v>
      </c>
      <c r="AO23">
        <v>335</v>
      </c>
      <c r="AP23">
        <v>13742</v>
      </c>
      <c r="AQ23">
        <v>0</v>
      </c>
      <c r="AR23">
        <v>13572</v>
      </c>
      <c r="AS23">
        <v>7844</v>
      </c>
      <c r="AT23">
        <v>4573</v>
      </c>
      <c r="AU23">
        <v>142</v>
      </c>
      <c r="AV23">
        <v>713</v>
      </c>
      <c r="AW23">
        <v>300</v>
      </c>
      <c r="AX23">
        <v>67</v>
      </c>
      <c r="AY23">
        <v>103</v>
      </c>
      <c r="AZ23">
        <v>-3448</v>
      </c>
    </row>
    <row r="24" spans="1:52" x14ac:dyDescent="0.25">
      <c r="A24" s="1">
        <f t="shared" si="0"/>
        <v>18688</v>
      </c>
      <c r="B24" t="s">
        <v>246</v>
      </c>
      <c r="C24" t="s">
        <v>142</v>
      </c>
      <c r="D24" t="s">
        <v>142</v>
      </c>
      <c r="E24" t="s">
        <v>142</v>
      </c>
      <c r="F24" t="s">
        <v>142</v>
      </c>
      <c r="G24" t="s">
        <v>142</v>
      </c>
      <c r="H24" t="s">
        <v>142</v>
      </c>
      <c r="I24" t="s">
        <v>142</v>
      </c>
      <c r="J24" t="s">
        <v>142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142</v>
      </c>
      <c r="AD24" t="s">
        <v>142</v>
      </c>
      <c r="AE24" t="s">
        <v>142</v>
      </c>
      <c r="AF24" t="s">
        <v>142</v>
      </c>
      <c r="AG24" t="s">
        <v>142</v>
      </c>
      <c r="AH24" t="s">
        <v>142</v>
      </c>
      <c r="AI24" t="s">
        <v>142</v>
      </c>
      <c r="AJ24" t="s">
        <v>142</v>
      </c>
      <c r="AK24" t="s">
        <v>142</v>
      </c>
      <c r="AL24" t="s">
        <v>142</v>
      </c>
      <c r="AM24" t="s">
        <v>142</v>
      </c>
      <c r="AN24" t="s">
        <v>142</v>
      </c>
      <c r="AO24" t="s">
        <v>142</v>
      </c>
      <c r="AP24" t="s">
        <v>142</v>
      </c>
      <c r="AQ24" t="s">
        <v>142</v>
      </c>
      <c r="AR24" t="s">
        <v>142</v>
      </c>
      <c r="AS24" t="s">
        <v>142</v>
      </c>
      <c r="AT24" t="s">
        <v>142</v>
      </c>
      <c r="AU24" t="s">
        <v>142</v>
      </c>
      <c r="AV24" t="s">
        <v>142</v>
      </c>
      <c r="AW24" t="s">
        <v>142</v>
      </c>
      <c r="AX24" t="s">
        <v>142</v>
      </c>
      <c r="AY24" t="s">
        <v>142</v>
      </c>
      <c r="AZ24" t="s">
        <v>142</v>
      </c>
    </row>
    <row r="25" spans="1:52" x14ac:dyDescent="0.25">
      <c r="A25" s="1">
        <f t="shared" si="0"/>
        <v>18780</v>
      </c>
      <c r="B25" t="s">
        <v>247</v>
      </c>
      <c r="C25" t="s">
        <v>142</v>
      </c>
      <c r="D25" t="s">
        <v>142</v>
      </c>
      <c r="E25" t="s">
        <v>142</v>
      </c>
      <c r="F25" t="s">
        <v>142</v>
      </c>
      <c r="G25" t="s">
        <v>142</v>
      </c>
      <c r="H25" t="s">
        <v>142</v>
      </c>
      <c r="I25" t="s">
        <v>142</v>
      </c>
      <c r="J25" t="s">
        <v>142</v>
      </c>
      <c r="K25" t="s">
        <v>142</v>
      </c>
      <c r="L25" t="s">
        <v>142</v>
      </c>
      <c r="M25" t="s">
        <v>142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142</v>
      </c>
      <c r="AD25" t="s">
        <v>142</v>
      </c>
      <c r="AE25" t="s">
        <v>142</v>
      </c>
      <c r="AF25" t="s">
        <v>142</v>
      </c>
      <c r="AG25" t="s">
        <v>142</v>
      </c>
      <c r="AH25" t="s">
        <v>142</v>
      </c>
      <c r="AI25" t="s">
        <v>142</v>
      </c>
      <c r="AJ25" t="s">
        <v>142</v>
      </c>
      <c r="AK25" t="s">
        <v>142</v>
      </c>
      <c r="AL25" t="s">
        <v>142</v>
      </c>
      <c r="AM25" t="s">
        <v>142</v>
      </c>
      <c r="AN25" t="s">
        <v>142</v>
      </c>
      <c r="AO25" t="s">
        <v>142</v>
      </c>
      <c r="AP25" t="s">
        <v>142</v>
      </c>
      <c r="AQ25" t="s">
        <v>142</v>
      </c>
      <c r="AR25" t="s">
        <v>142</v>
      </c>
      <c r="AS25" t="s">
        <v>142</v>
      </c>
      <c r="AT25" t="s">
        <v>142</v>
      </c>
      <c r="AU25" t="s">
        <v>142</v>
      </c>
      <c r="AV25" t="s">
        <v>142</v>
      </c>
      <c r="AW25" t="s">
        <v>142</v>
      </c>
      <c r="AX25" t="s">
        <v>142</v>
      </c>
      <c r="AY25" t="s">
        <v>142</v>
      </c>
      <c r="AZ25" t="s">
        <v>142</v>
      </c>
    </row>
    <row r="26" spans="1:52" x14ac:dyDescent="0.25">
      <c r="A26" s="1">
        <f t="shared" si="0"/>
        <v>18872</v>
      </c>
      <c r="B26" t="s">
        <v>248</v>
      </c>
      <c r="C26" t="s">
        <v>142</v>
      </c>
      <c r="D26" t="s">
        <v>142</v>
      </c>
      <c r="E26" t="s">
        <v>142</v>
      </c>
      <c r="F26" t="s">
        <v>142</v>
      </c>
      <c r="G26" t="s">
        <v>142</v>
      </c>
      <c r="H26" t="s">
        <v>142</v>
      </c>
      <c r="I26" t="s">
        <v>142</v>
      </c>
      <c r="J26" t="s">
        <v>142</v>
      </c>
      <c r="K26" t="s">
        <v>142</v>
      </c>
      <c r="L26" t="s">
        <v>142</v>
      </c>
      <c r="M26" t="s">
        <v>142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142</v>
      </c>
      <c r="AD26" t="s">
        <v>142</v>
      </c>
      <c r="AE26" t="s">
        <v>142</v>
      </c>
      <c r="AF26" t="s">
        <v>142</v>
      </c>
      <c r="AG26" t="s">
        <v>142</v>
      </c>
      <c r="AH26" t="s">
        <v>142</v>
      </c>
      <c r="AI26" t="s">
        <v>142</v>
      </c>
      <c r="AJ26" t="s">
        <v>142</v>
      </c>
      <c r="AK26" t="s">
        <v>142</v>
      </c>
      <c r="AL26" t="s">
        <v>142</v>
      </c>
      <c r="AM26" t="s">
        <v>142</v>
      </c>
      <c r="AN26" t="s">
        <v>142</v>
      </c>
      <c r="AO26" t="s">
        <v>142</v>
      </c>
      <c r="AP26" t="s">
        <v>142</v>
      </c>
      <c r="AQ26" t="s">
        <v>142</v>
      </c>
      <c r="AR26" t="s">
        <v>142</v>
      </c>
      <c r="AS26" t="s">
        <v>142</v>
      </c>
      <c r="AT26" t="s">
        <v>142</v>
      </c>
      <c r="AU26" t="s">
        <v>142</v>
      </c>
      <c r="AV26" t="s">
        <v>142</v>
      </c>
      <c r="AW26" t="s">
        <v>142</v>
      </c>
      <c r="AX26" t="s">
        <v>142</v>
      </c>
      <c r="AY26" t="s">
        <v>142</v>
      </c>
      <c r="AZ26" t="s">
        <v>142</v>
      </c>
    </row>
    <row r="27" spans="1:52" x14ac:dyDescent="0.25">
      <c r="A27" s="1">
        <f t="shared" si="0"/>
        <v>18963</v>
      </c>
      <c r="B27" t="s">
        <v>249</v>
      </c>
      <c r="C27">
        <v>264232</v>
      </c>
      <c r="D27">
        <v>27055</v>
      </c>
      <c r="E27">
        <v>237177</v>
      </c>
      <c r="F27">
        <v>211298</v>
      </c>
      <c r="G27">
        <v>25879</v>
      </c>
      <c r="H27">
        <v>291</v>
      </c>
      <c r="I27">
        <v>18</v>
      </c>
      <c r="J27">
        <v>7241</v>
      </c>
      <c r="K27">
        <v>27249</v>
      </c>
      <c r="L27">
        <v>940</v>
      </c>
      <c r="M27">
        <v>59702</v>
      </c>
      <c r="N27">
        <v>69497</v>
      </c>
      <c r="O27">
        <v>47934</v>
      </c>
      <c r="P27">
        <v>29961</v>
      </c>
      <c r="Q27">
        <v>16118</v>
      </c>
      <c r="R27">
        <v>1855</v>
      </c>
      <c r="S27">
        <v>0</v>
      </c>
      <c r="T27">
        <v>21563</v>
      </c>
      <c r="U27">
        <v>30327</v>
      </c>
      <c r="V27">
        <v>0</v>
      </c>
      <c r="W27">
        <v>4429</v>
      </c>
      <c r="X27">
        <v>4970</v>
      </c>
      <c r="Y27">
        <v>0</v>
      </c>
      <c r="Z27">
        <v>-564</v>
      </c>
      <c r="AA27">
        <v>-1074</v>
      </c>
      <c r="AB27">
        <v>-42</v>
      </c>
      <c r="AC27">
        <v>275</v>
      </c>
      <c r="AD27">
        <v>277</v>
      </c>
      <c r="AE27">
        <v>856</v>
      </c>
      <c r="AF27">
        <v>-78</v>
      </c>
      <c r="AG27">
        <v>934</v>
      </c>
      <c r="AH27">
        <v>0</v>
      </c>
      <c r="AI27">
        <v>1545</v>
      </c>
      <c r="AJ27">
        <v>266</v>
      </c>
      <c r="AK27">
        <v>0</v>
      </c>
      <c r="AL27">
        <v>2728</v>
      </c>
      <c r="AM27">
        <v>13803</v>
      </c>
      <c r="AN27">
        <v>1710</v>
      </c>
      <c r="AO27">
        <v>584</v>
      </c>
      <c r="AP27">
        <v>8764</v>
      </c>
      <c r="AQ27">
        <v>0</v>
      </c>
      <c r="AR27">
        <v>8602</v>
      </c>
      <c r="AS27">
        <v>6542</v>
      </c>
      <c r="AT27">
        <v>1403</v>
      </c>
      <c r="AU27">
        <v>231</v>
      </c>
      <c r="AV27">
        <v>123</v>
      </c>
      <c r="AW27">
        <v>303</v>
      </c>
      <c r="AX27">
        <v>83</v>
      </c>
      <c r="AY27">
        <v>79</v>
      </c>
      <c r="AZ27">
        <v>-9795</v>
      </c>
    </row>
    <row r="28" spans="1:52" x14ac:dyDescent="0.25">
      <c r="A28" s="1">
        <f t="shared" si="0"/>
        <v>19054</v>
      </c>
      <c r="B28" t="s">
        <v>250</v>
      </c>
      <c r="C28">
        <v>274284</v>
      </c>
      <c r="D28">
        <v>30876</v>
      </c>
      <c r="E28">
        <v>243408</v>
      </c>
      <c r="F28">
        <v>216050</v>
      </c>
      <c r="G28">
        <v>27358</v>
      </c>
      <c r="H28">
        <v>440</v>
      </c>
      <c r="I28">
        <v>20</v>
      </c>
      <c r="J28">
        <v>6247</v>
      </c>
      <c r="K28">
        <v>27517</v>
      </c>
      <c r="L28">
        <v>1034</v>
      </c>
      <c r="M28">
        <v>60508</v>
      </c>
      <c r="N28">
        <v>87634</v>
      </c>
      <c r="O28">
        <v>46515</v>
      </c>
      <c r="P28">
        <v>28967</v>
      </c>
      <c r="Q28">
        <v>15787</v>
      </c>
      <c r="R28">
        <v>1761</v>
      </c>
      <c r="S28">
        <v>0</v>
      </c>
      <c r="T28">
        <v>41119</v>
      </c>
      <c r="U28">
        <v>50301</v>
      </c>
      <c r="V28">
        <v>0</v>
      </c>
      <c r="W28">
        <v>5652</v>
      </c>
      <c r="X28">
        <v>5876</v>
      </c>
      <c r="Y28">
        <v>0</v>
      </c>
      <c r="Z28">
        <v>9792</v>
      </c>
      <c r="AA28">
        <v>3828</v>
      </c>
      <c r="AB28">
        <v>16</v>
      </c>
      <c r="AC28">
        <v>6560</v>
      </c>
      <c r="AD28">
        <v>-612</v>
      </c>
      <c r="AE28">
        <v>320</v>
      </c>
      <c r="AF28">
        <v>-580</v>
      </c>
      <c r="AG28">
        <v>900</v>
      </c>
      <c r="AH28">
        <v>0</v>
      </c>
      <c r="AI28">
        <v>1224</v>
      </c>
      <c r="AJ28">
        <v>524</v>
      </c>
      <c r="AK28">
        <v>0</v>
      </c>
      <c r="AL28">
        <v>2672</v>
      </c>
      <c r="AM28">
        <v>17944</v>
      </c>
      <c r="AN28">
        <v>5577</v>
      </c>
      <c r="AO28">
        <v>720</v>
      </c>
      <c r="AP28">
        <v>9182</v>
      </c>
      <c r="AQ28">
        <v>0</v>
      </c>
      <c r="AR28">
        <v>9010</v>
      </c>
      <c r="AS28">
        <v>6252</v>
      </c>
      <c r="AT28">
        <v>2386</v>
      </c>
      <c r="AU28">
        <v>0</v>
      </c>
      <c r="AV28">
        <v>172</v>
      </c>
      <c r="AW28">
        <v>200</v>
      </c>
      <c r="AX28">
        <v>96</v>
      </c>
      <c r="AY28">
        <v>76</v>
      </c>
      <c r="AZ28">
        <v>-27126</v>
      </c>
    </row>
    <row r="29" spans="1:52" x14ac:dyDescent="0.25">
      <c r="A29" s="1">
        <f t="shared" si="0"/>
        <v>19146</v>
      </c>
      <c r="B29" t="s">
        <v>251</v>
      </c>
      <c r="C29">
        <v>278260</v>
      </c>
      <c r="D29">
        <v>31813</v>
      </c>
      <c r="E29">
        <v>246447</v>
      </c>
      <c r="F29">
        <v>220284</v>
      </c>
      <c r="G29">
        <v>26163</v>
      </c>
      <c r="H29">
        <v>520</v>
      </c>
      <c r="I29">
        <v>24</v>
      </c>
      <c r="J29">
        <v>5862</v>
      </c>
      <c r="K29">
        <v>28201</v>
      </c>
      <c r="L29">
        <v>1079</v>
      </c>
      <c r="M29">
        <v>59643</v>
      </c>
      <c r="N29">
        <v>81658</v>
      </c>
      <c r="O29">
        <v>47159</v>
      </c>
      <c r="P29">
        <v>29185</v>
      </c>
      <c r="Q29">
        <v>16195</v>
      </c>
      <c r="R29">
        <v>1779</v>
      </c>
      <c r="S29">
        <v>0</v>
      </c>
      <c r="T29">
        <v>34499</v>
      </c>
      <c r="U29">
        <v>47965</v>
      </c>
      <c r="V29">
        <v>0</v>
      </c>
      <c r="W29">
        <v>352</v>
      </c>
      <c r="X29">
        <v>8092</v>
      </c>
      <c r="Y29">
        <v>0</v>
      </c>
      <c r="Z29">
        <v>18908</v>
      </c>
      <c r="AA29">
        <v>5680</v>
      </c>
      <c r="AB29">
        <v>2356</v>
      </c>
      <c r="AC29">
        <v>9988</v>
      </c>
      <c r="AD29">
        <v>884</v>
      </c>
      <c r="AE29">
        <v>480</v>
      </c>
      <c r="AF29">
        <v>-212</v>
      </c>
      <c r="AG29">
        <v>692</v>
      </c>
      <c r="AH29">
        <v>0</v>
      </c>
      <c r="AI29">
        <v>776</v>
      </c>
      <c r="AJ29">
        <v>512</v>
      </c>
      <c r="AK29">
        <v>0</v>
      </c>
      <c r="AL29">
        <v>2832</v>
      </c>
      <c r="AM29">
        <v>15312</v>
      </c>
      <c r="AN29">
        <v>-7</v>
      </c>
      <c r="AO29">
        <v>708</v>
      </c>
      <c r="AP29">
        <v>13466</v>
      </c>
      <c r="AQ29">
        <v>0</v>
      </c>
      <c r="AR29">
        <v>13290</v>
      </c>
      <c r="AS29">
        <v>6388</v>
      </c>
      <c r="AT29">
        <v>6382</v>
      </c>
      <c r="AU29">
        <v>-68</v>
      </c>
      <c r="AV29">
        <v>284</v>
      </c>
      <c r="AW29">
        <v>304</v>
      </c>
      <c r="AX29">
        <v>104</v>
      </c>
      <c r="AY29">
        <v>72</v>
      </c>
      <c r="AZ29">
        <v>-22015</v>
      </c>
    </row>
    <row r="30" spans="1:52" x14ac:dyDescent="0.25">
      <c r="A30" s="1">
        <f t="shared" si="0"/>
        <v>19238</v>
      </c>
      <c r="B30" t="s">
        <v>252</v>
      </c>
      <c r="C30">
        <v>285331</v>
      </c>
      <c r="D30">
        <v>32274</v>
      </c>
      <c r="E30">
        <v>253057</v>
      </c>
      <c r="F30">
        <v>222975</v>
      </c>
      <c r="G30">
        <v>30082</v>
      </c>
      <c r="H30">
        <v>292</v>
      </c>
      <c r="I30">
        <v>24</v>
      </c>
      <c r="J30">
        <v>4249</v>
      </c>
      <c r="K30">
        <v>28446</v>
      </c>
      <c r="L30">
        <v>1103</v>
      </c>
      <c r="M30">
        <v>61942</v>
      </c>
      <c r="N30">
        <v>69071</v>
      </c>
      <c r="O30">
        <v>45689</v>
      </c>
      <c r="P30">
        <v>27735</v>
      </c>
      <c r="Q30">
        <v>16228</v>
      </c>
      <c r="R30">
        <v>1726</v>
      </c>
      <c r="S30">
        <v>0</v>
      </c>
      <c r="T30">
        <v>23382</v>
      </c>
      <c r="U30">
        <v>35004</v>
      </c>
      <c r="V30">
        <v>0</v>
      </c>
      <c r="W30">
        <v>4684</v>
      </c>
      <c r="X30">
        <v>6364</v>
      </c>
      <c r="Y30">
        <v>0</v>
      </c>
      <c r="Z30">
        <v>1792</v>
      </c>
      <c r="AA30">
        <v>-960</v>
      </c>
      <c r="AB30">
        <v>1208</v>
      </c>
      <c r="AC30">
        <v>2444</v>
      </c>
      <c r="AD30">
        <v>-900</v>
      </c>
      <c r="AE30">
        <v>324</v>
      </c>
      <c r="AF30">
        <v>-72</v>
      </c>
      <c r="AG30">
        <v>396</v>
      </c>
      <c r="AH30">
        <v>0</v>
      </c>
      <c r="AI30">
        <v>544</v>
      </c>
      <c r="AJ30">
        <v>524</v>
      </c>
      <c r="AK30">
        <v>0</v>
      </c>
      <c r="AL30">
        <v>2956</v>
      </c>
      <c r="AM30">
        <v>15400</v>
      </c>
      <c r="AN30">
        <v>1704</v>
      </c>
      <c r="AO30">
        <v>712</v>
      </c>
      <c r="AP30">
        <v>11622</v>
      </c>
      <c r="AQ30">
        <v>0</v>
      </c>
      <c r="AR30">
        <v>11442</v>
      </c>
      <c r="AS30">
        <v>6676</v>
      </c>
      <c r="AT30">
        <v>4542</v>
      </c>
      <c r="AU30">
        <v>-268</v>
      </c>
      <c r="AV30">
        <v>188</v>
      </c>
      <c r="AW30">
        <v>304</v>
      </c>
      <c r="AX30">
        <v>104</v>
      </c>
      <c r="AY30">
        <v>76</v>
      </c>
      <c r="AZ30">
        <v>-7129</v>
      </c>
    </row>
    <row r="31" spans="1:52" x14ac:dyDescent="0.25">
      <c r="A31" s="1">
        <f t="shared" si="0"/>
        <v>19329</v>
      </c>
      <c r="B31" t="s">
        <v>253</v>
      </c>
      <c r="C31">
        <v>291961</v>
      </c>
      <c r="D31">
        <v>33057</v>
      </c>
      <c r="E31">
        <v>258904</v>
      </c>
      <c r="F31">
        <v>231280</v>
      </c>
      <c r="G31">
        <v>27624</v>
      </c>
      <c r="H31">
        <v>300</v>
      </c>
      <c r="I31">
        <v>20</v>
      </c>
      <c r="J31">
        <v>7654</v>
      </c>
      <c r="K31">
        <v>29128</v>
      </c>
      <c r="L31">
        <v>1004</v>
      </c>
      <c r="M31">
        <v>63682</v>
      </c>
      <c r="N31">
        <v>64259</v>
      </c>
      <c r="O31">
        <v>50524</v>
      </c>
      <c r="P31">
        <v>31741</v>
      </c>
      <c r="Q31">
        <v>16950</v>
      </c>
      <c r="R31">
        <v>1833</v>
      </c>
      <c r="S31">
        <v>0</v>
      </c>
      <c r="T31">
        <v>13735</v>
      </c>
      <c r="U31">
        <v>28757</v>
      </c>
      <c r="V31">
        <v>0</v>
      </c>
      <c r="W31">
        <v>-2124</v>
      </c>
      <c r="X31">
        <v>9564</v>
      </c>
      <c r="Y31">
        <v>0</v>
      </c>
      <c r="Z31">
        <v>-3252</v>
      </c>
      <c r="AA31">
        <v>-696</v>
      </c>
      <c r="AB31">
        <v>-3900</v>
      </c>
      <c r="AC31">
        <v>1876</v>
      </c>
      <c r="AD31">
        <v>-532</v>
      </c>
      <c r="AE31">
        <v>824</v>
      </c>
      <c r="AF31">
        <v>148</v>
      </c>
      <c r="AG31">
        <v>676</v>
      </c>
      <c r="AH31">
        <v>0</v>
      </c>
      <c r="AI31">
        <v>616</v>
      </c>
      <c r="AJ31">
        <v>460</v>
      </c>
      <c r="AK31">
        <v>0</v>
      </c>
      <c r="AL31">
        <v>3092</v>
      </c>
      <c r="AM31">
        <v>15896</v>
      </c>
      <c r="AN31">
        <v>2873</v>
      </c>
      <c r="AO31">
        <v>808</v>
      </c>
      <c r="AP31">
        <v>15022</v>
      </c>
      <c r="AQ31">
        <v>0</v>
      </c>
      <c r="AR31">
        <v>14850</v>
      </c>
      <c r="AS31">
        <v>7180</v>
      </c>
      <c r="AT31">
        <v>7378</v>
      </c>
      <c r="AU31">
        <v>-196</v>
      </c>
      <c r="AV31">
        <v>228</v>
      </c>
      <c r="AW31">
        <v>260</v>
      </c>
      <c r="AX31">
        <v>92</v>
      </c>
      <c r="AY31">
        <v>80</v>
      </c>
      <c r="AZ31">
        <v>-577</v>
      </c>
    </row>
    <row r="32" spans="1:52" x14ac:dyDescent="0.25">
      <c r="A32" s="1">
        <f t="shared" si="0"/>
        <v>19419</v>
      </c>
      <c r="B32" t="s">
        <v>254</v>
      </c>
      <c r="C32">
        <v>296379</v>
      </c>
      <c r="D32">
        <v>33411</v>
      </c>
      <c r="E32">
        <v>262968</v>
      </c>
      <c r="F32">
        <v>235032</v>
      </c>
      <c r="G32">
        <v>27936</v>
      </c>
      <c r="H32">
        <v>336</v>
      </c>
      <c r="I32">
        <v>24</v>
      </c>
      <c r="J32">
        <v>10099</v>
      </c>
      <c r="K32">
        <v>28684</v>
      </c>
      <c r="L32">
        <v>1224</v>
      </c>
      <c r="M32">
        <v>65807</v>
      </c>
      <c r="N32">
        <v>83206</v>
      </c>
      <c r="O32">
        <v>52735</v>
      </c>
      <c r="P32">
        <v>33660</v>
      </c>
      <c r="Q32">
        <v>17193</v>
      </c>
      <c r="R32">
        <v>1882</v>
      </c>
      <c r="S32">
        <v>0</v>
      </c>
      <c r="T32">
        <v>30471</v>
      </c>
      <c r="U32">
        <v>47280</v>
      </c>
      <c r="V32">
        <v>0</v>
      </c>
      <c r="W32">
        <v>12500</v>
      </c>
      <c r="X32">
        <v>8276</v>
      </c>
      <c r="Y32">
        <v>0</v>
      </c>
      <c r="Z32">
        <v>1436</v>
      </c>
      <c r="AA32">
        <v>-1204</v>
      </c>
      <c r="AB32">
        <v>52</v>
      </c>
      <c r="AC32">
        <v>3192</v>
      </c>
      <c r="AD32">
        <v>-604</v>
      </c>
      <c r="AE32">
        <v>2184</v>
      </c>
      <c r="AF32">
        <v>92</v>
      </c>
      <c r="AG32">
        <v>2092</v>
      </c>
      <c r="AH32">
        <v>0</v>
      </c>
      <c r="AI32">
        <v>888</v>
      </c>
      <c r="AJ32">
        <v>492</v>
      </c>
      <c r="AK32">
        <v>0</v>
      </c>
      <c r="AL32">
        <v>3096</v>
      </c>
      <c r="AM32">
        <v>16112</v>
      </c>
      <c r="AN32">
        <v>1572</v>
      </c>
      <c r="AO32">
        <v>724</v>
      </c>
      <c r="AP32">
        <v>16809</v>
      </c>
      <c r="AQ32">
        <v>0</v>
      </c>
      <c r="AR32">
        <v>16637</v>
      </c>
      <c r="AS32">
        <v>7520</v>
      </c>
      <c r="AT32">
        <v>7897</v>
      </c>
      <c r="AU32">
        <v>56</v>
      </c>
      <c r="AV32">
        <v>856</v>
      </c>
      <c r="AW32">
        <v>308</v>
      </c>
      <c r="AX32">
        <v>84</v>
      </c>
      <c r="AY32">
        <v>88</v>
      </c>
      <c r="AZ32">
        <v>-17399</v>
      </c>
    </row>
    <row r="33" spans="1:52" x14ac:dyDescent="0.25">
      <c r="A33" s="1">
        <f t="shared" si="0"/>
        <v>19511</v>
      </c>
      <c r="B33" t="s">
        <v>255</v>
      </c>
      <c r="C33">
        <v>300238</v>
      </c>
      <c r="D33">
        <v>33439</v>
      </c>
      <c r="E33">
        <v>266799</v>
      </c>
      <c r="F33">
        <v>236989</v>
      </c>
      <c r="G33">
        <v>29810</v>
      </c>
      <c r="H33">
        <v>312</v>
      </c>
      <c r="I33">
        <v>24</v>
      </c>
      <c r="J33">
        <v>9297</v>
      </c>
      <c r="K33">
        <v>29404</v>
      </c>
      <c r="L33">
        <v>1052</v>
      </c>
      <c r="M33">
        <v>67747</v>
      </c>
      <c r="N33">
        <v>89400</v>
      </c>
      <c r="O33">
        <v>52709</v>
      </c>
      <c r="P33">
        <v>33500</v>
      </c>
      <c r="Q33">
        <v>17277</v>
      </c>
      <c r="R33">
        <v>1932</v>
      </c>
      <c r="S33">
        <v>0</v>
      </c>
      <c r="T33">
        <v>36691</v>
      </c>
      <c r="U33">
        <v>50580</v>
      </c>
      <c r="V33">
        <v>0</v>
      </c>
      <c r="W33">
        <v>-5808</v>
      </c>
      <c r="X33">
        <v>9448</v>
      </c>
      <c r="Y33">
        <v>0</v>
      </c>
      <c r="Z33">
        <v>24976</v>
      </c>
      <c r="AA33">
        <v>16684</v>
      </c>
      <c r="AB33">
        <v>3100</v>
      </c>
      <c r="AC33">
        <v>4124</v>
      </c>
      <c r="AD33">
        <v>1068</v>
      </c>
      <c r="AE33">
        <v>352</v>
      </c>
      <c r="AF33">
        <v>-392</v>
      </c>
      <c r="AG33">
        <v>744</v>
      </c>
      <c r="AH33">
        <v>0</v>
      </c>
      <c r="AI33">
        <v>1388</v>
      </c>
      <c r="AJ33">
        <v>332</v>
      </c>
      <c r="AK33">
        <v>0</v>
      </c>
      <c r="AL33">
        <v>3040</v>
      </c>
      <c r="AM33">
        <v>16636</v>
      </c>
      <c r="AN33">
        <v>-452</v>
      </c>
      <c r="AO33">
        <v>668</v>
      </c>
      <c r="AP33">
        <v>13889</v>
      </c>
      <c r="AQ33">
        <v>0</v>
      </c>
      <c r="AR33">
        <v>13721</v>
      </c>
      <c r="AS33">
        <v>8352</v>
      </c>
      <c r="AT33">
        <v>3529</v>
      </c>
      <c r="AU33">
        <v>560</v>
      </c>
      <c r="AV33">
        <v>984</v>
      </c>
      <c r="AW33">
        <v>296</v>
      </c>
      <c r="AX33">
        <v>76</v>
      </c>
      <c r="AY33">
        <v>92</v>
      </c>
      <c r="AZ33">
        <v>-21653</v>
      </c>
    </row>
    <row r="34" spans="1:52" x14ac:dyDescent="0.25">
      <c r="A34" s="1">
        <f t="shared" si="0"/>
        <v>19603</v>
      </c>
      <c r="B34" t="s">
        <v>256</v>
      </c>
      <c r="C34">
        <v>300144</v>
      </c>
      <c r="D34">
        <v>33187</v>
      </c>
      <c r="E34">
        <v>266957</v>
      </c>
      <c r="F34">
        <v>237822</v>
      </c>
      <c r="G34">
        <v>29135</v>
      </c>
      <c r="H34">
        <v>296</v>
      </c>
      <c r="I34">
        <v>24</v>
      </c>
      <c r="J34">
        <v>8466</v>
      </c>
      <c r="K34">
        <v>29885</v>
      </c>
      <c r="L34">
        <v>1113</v>
      </c>
      <c r="M34">
        <v>66645</v>
      </c>
      <c r="N34">
        <v>70236</v>
      </c>
      <c r="O34">
        <v>51844</v>
      </c>
      <c r="P34">
        <v>33077</v>
      </c>
      <c r="Q34">
        <v>16789</v>
      </c>
      <c r="R34">
        <v>1978</v>
      </c>
      <c r="S34">
        <v>0</v>
      </c>
      <c r="T34">
        <v>18392</v>
      </c>
      <c r="U34">
        <v>28153</v>
      </c>
      <c r="V34">
        <v>0</v>
      </c>
      <c r="W34">
        <v>3688</v>
      </c>
      <c r="X34">
        <v>6488</v>
      </c>
      <c r="Y34">
        <v>0</v>
      </c>
      <c r="Z34">
        <v>-3756</v>
      </c>
      <c r="AA34">
        <v>-6312</v>
      </c>
      <c r="AB34">
        <v>1468</v>
      </c>
      <c r="AC34">
        <v>2548</v>
      </c>
      <c r="AD34">
        <v>-1460</v>
      </c>
      <c r="AE34">
        <v>144</v>
      </c>
      <c r="AF34">
        <v>96</v>
      </c>
      <c r="AG34">
        <v>48</v>
      </c>
      <c r="AH34">
        <v>0</v>
      </c>
      <c r="AI34">
        <v>116</v>
      </c>
      <c r="AJ34">
        <v>336</v>
      </c>
      <c r="AK34">
        <v>0</v>
      </c>
      <c r="AL34">
        <v>2952</v>
      </c>
      <c r="AM34">
        <v>16864</v>
      </c>
      <c r="AN34">
        <v>721</v>
      </c>
      <c r="AO34">
        <v>600</v>
      </c>
      <c r="AP34">
        <v>9761</v>
      </c>
      <c r="AQ34">
        <v>0</v>
      </c>
      <c r="AR34">
        <v>9589</v>
      </c>
      <c r="AS34">
        <v>7192</v>
      </c>
      <c r="AT34">
        <v>3097</v>
      </c>
      <c r="AU34">
        <v>-896</v>
      </c>
      <c r="AV34">
        <v>-56</v>
      </c>
      <c r="AW34">
        <v>252</v>
      </c>
      <c r="AX34">
        <v>76</v>
      </c>
      <c r="AY34">
        <v>96</v>
      </c>
      <c r="AZ34">
        <v>-3591</v>
      </c>
    </row>
    <row r="35" spans="1:52" x14ac:dyDescent="0.25">
      <c r="A35" s="1">
        <f t="shared" si="0"/>
        <v>19694</v>
      </c>
      <c r="B35" t="s">
        <v>257</v>
      </c>
      <c r="C35">
        <v>300148</v>
      </c>
      <c r="D35">
        <v>32931</v>
      </c>
      <c r="E35">
        <v>267217</v>
      </c>
      <c r="F35">
        <v>237337</v>
      </c>
      <c r="G35">
        <v>29880</v>
      </c>
      <c r="H35">
        <v>368</v>
      </c>
      <c r="I35">
        <v>20</v>
      </c>
      <c r="J35">
        <v>7422</v>
      </c>
      <c r="K35">
        <v>30146</v>
      </c>
      <c r="L35">
        <v>1203</v>
      </c>
      <c r="M35">
        <v>66593</v>
      </c>
      <c r="N35">
        <v>67546</v>
      </c>
      <c r="O35">
        <v>50802</v>
      </c>
      <c r="P35">
        <v>32222</v>
      </c>
      <c r="Q35">
        <v>16592</v>
      </c>
      <c r="R35">
        <v>1988</v>
      </c>
      <c r="S35">
        <v>0</v>
      </c>
      <c r="T35">
        <v>16744</v>
      </c>
      <c r="U35">
        <v>27221</v>
      </c>
      <c r="V35">
        <v>0</v>
      </c>
      <c r="W35">
        <v>-5244</v>
      </c>
      <c r="X35">
        <v>8728</v>
      </c>
      <c r="Y35">
        <v>0</v>
      </c>
      <c r="Z35">
        <v>-7816</v>
      </c>
      <c r="AA35">
        <v>-6572</v>
      </c>
      <c r="AB35">
        <v>-4000</v>
      </c>
      <c r="AC35">
        <v>1800</v>
      </c>
      <c r="AD35">
        <v>956</v>
      </c>
      <c r="AE35">
        <v>1280</v>
      </c>
      <c r="AF35">
        <v>180</v>
      </c>
      <c r="AG35">
        <v>1100</v>
      </c>
      <c r="AH35">
        <v>0</v>
      </c>
      <c r="AI35">
        <v>-100</v>
      </c>
      <c r="AJ35">
        <v>372</v>
      </c>
      <c r="AK35">
        <v>0</v>
      </c>
      <c r="AL35">
        <v>2840</v>
      </c>
      <c r="AM35">
        <v>16748</v>
      </c>
      <c r="AN35">
        <v>9825</v>
      </c>
      <c r="AO35">
        <v>588</v>
      </c>
      <c r="AP35">
        <v>10477</v>
      </c>
      <c r="AQ35">
        <v>0</v>
      </c>
      <c r="AR35">
        <v>10305</v>
      </c>
      <c r="AS35">
        <v>7024</v>
      </c>
      <c r="AT35">
        <v>1845</v>
      </c>
      <c r="AU35">
        <v>524</v>
      </c>
      <c r="AV35">
        <v>584</v>
      </c>
      <c r="AW35">
        <v>328</v>
      </c>
      <c r="AX35">
        <v>80</v>
      </c>
      <c r="AY35">
        <v>92</v>
      </c>
      <c r="AZ35">
        <v>-953</v>
      </c>
    </row>
    <row r="36" spans="1:52" x14ac:dyDescent="0.25">
      <c r="A36" s="1">
        <f t="shared" si="0"/>
        <v>19784</v>
      </c>
      <c r="B36" t="s">
        <v>258</v>
      </c>
      <c r="C36">
        <v>300127</v>
      </c>
      <c r="D36">
        <v>30196</v>
      </c>
      <c r="E36">
        <v>269931</v>
      </c>
      <c r="F36">
        <v>239351</v>
      </c>
      <c r="G36">
        <v>30580</v>
      </c>
      <c r="H36">
        <v>148</v>
      </c>
      <c r="I36">
        <v>24</v>
      </c>
      <c r="J36">
        <v>5757</v>
      </c>
      <c r="K36">
        <v>31490</v>
      </c>
      <c r="L36">
        <v>1195</v>
      </c>
      <c r="M36">
        <v>66756</v>
      </c>
      <c r="N36">
        <v>76505</v>
      </c>
      <c r="O36">
        <v>50800</v>
      </c>
      <c r="P36">
        <v>31830</v>
      </c>
      <c r="Q36">
        <v>16715</v>
      </c>
      <c r="R36">
        <v>2255</v>
      </c>
      <c r="S36">
        <v>0</v>
      </c>
      <c r="T36">
        <v>25705</v>
      </c>
      <c r="U36">
        <v>33118</v>
      </c>
      <c r="V36">
        <v>0</v>
      </c>
      <c r="W36">
        <v>3392</v>
      </c>
      <c r="X36">
        <v>8612</v>
      </c>
      <c r="Y36">
        <v>0</v>
      </c>
      <c r="Z36">
        <v>1220</v>
      </c>
      <c r="AA36">
        <v>1012</v>
      </c>
      <c r="AB36">
        <v>-284</v>
      </c>
      <c r="AC36">
        <v>1564</v>
      </c>
      <c r="AD36">
        <v>-1072</v>
      </c>
      <c r="AE36">
        <v>1904</v>
      </c>
      <c r="AF36">
        <v>312</v>
      </c>
      <c r="AG36">
        <v>1592</v>
      </c>
      <c r="AH36">
        <v>0</v>
      </c>
      <c r="AI36">
        <v>108</v>
      </c>
      <c r="AJ36">
        <v>340</v>
      </c>
      <c r="AK36">
        <v>0</v>
      </c>
      <c r="AL36">
        <v>2768</v>
      </c>
      <c r="AM36">
        <v>16056</v>
      </c>
      <c r="AN36">
        <v>-1742</v>
      </c>
      <c r="AO36">
        <v>460</v>
      </c>
      <c r="AP36">
        <v>7413</v>
      </c>
      <c r="AQ36">
        <v>0</v>
      </c>
      <c r="AR36">
        <v>7245</v>
      </c>
      <c r="AS36">
        <v>6836</v>
      </c>
      <c r="AT36">
        <v>-739</v>
      </c>
      <c r="AU36">
        <v>420</v>
      </c>
      <c r="AV36">
        <v>360</v>
      </c>
      <c r="AW36">
        <v>368</v>
      </c>
      <c r="AX36">
        <v>84</v>
      </c>
      <c r="AY36">
        <v>84</v>
      </c>
      <c r="AZ36">
        <v>-9749</v>
      </c>
    </row>
    <row r="37" spans="1:52" x14ac:dyDescent="0.25">
      <c r="A37" s="1">
        <f t="shared" si="0"/>
        <v>19876</v>
      </c>
      <c r="B37" t="s">
        <v>259</v>
      </c>
      <c r="C37">
        <v>299797</v>
      </c>
      <c r="D37">
        <v>29977</v>
      </c>
      <c r="E37">
        <v>269820</v>
      </c>
      <c r="F37">
        <v>242093</v>
      </c>
      <c r="G37">
        <v>27727</v>
      </c>
      <c r="H37">
        <v>-56</v>
      </c>
      <c r="I37">
        <v>24</v>
      </c>
      <c r="J37">
        <v>5816</v>
      </c>
      <c r="K37">
        <v>32223</v>
      </c>
      <c r="L37">
        <v>1142</v>
      </c>
      <c r="M37">
        <v>64544</v>
      </c>
      <c r="N37">
        <v>82729</v>
      </c>
      <c r="O37">
        <v>52638</v>
      </c>
      <c r="P37">
        <v>32542</v>
      </c>
      <c r="Q37">
        <v>17850</v>
      </c>
      <c r="R37">
        <v>2246</v>
      </c>
      <c r="S37">
        <v>0</v>
      </c>
      <c r="T37">
        <v>30091</v>
      </c>
      <c r="U37">
        <v>41064</v>
      </c>
      <c r="V37">
        <v>0</v>
      </c>
      <c r="W37">
        <v>2904</v>
      </c>
      <c r="X37">
        <v>10772</v>
      </c>
      <c r="Y37">
        <v>0</v>
      </c>
      <c r="Z37">
        <v>9424</v>
      </c>
      <c r="AA37">
        <v>5344</v>
      </c>
      <c r="AB37">
        <v>2628</v>
      </c>
      <c r="AC37">
        <v>1840</v>
      </c>
      <c r="AD37">
        <v>-388</v>
      </c>
      <c r="AE37">
        <v>1208</v>
      </c>
      <c r="AF37">
        <v>188</v>
      </c>
      <c r="AG37">
        <v>1020</v>
      </c>
      <c r="AH37">
        <v>0</v>
      </c>
      <c r="AI37">
        <v>700</v>
      </c>
      <c r="AJ37">
        <v>200</v>
      </c>
      <c r="AK37">
        <v>0</v>
      </c>
      <c r="AL37">
        <v>2716</v>
      </c>
      <c r="AM37">
        <v>15876</v>
      </c>
      <c r="AN37">
        <v>-3052</v>
      </c>
      <c r="AO37">
        <v>316</v>
      </c>
      <c r="AP37">
        <v>10973</v>
      </c>
      <c r="AQ37">
        <v>0</v>
      </c>
      <c r="AR37">
        <v>10809</v>
      </c>
      <c r="AS37">
        <v>8560</v>
      </c>
      <c r="AT37">
        <v>1249</v>
      </c>
      <c r="AU37">
        <v>-292</v>
      </c>
      <c r="AV37">
        <v>900</v>
      </c>
      <c r="AW37">
        <v>392</v>
      </c>
      <c r="AX37">
        <v>88</v>
      </c>
      <c r="AY37">
        <v>76</v>
      </c>
      <c r="AZ37">
        <v>-18185</v>
      </c>
    </row>
    <row r="38" spans="1:52" x14ac:dyDescent="0.25">
      <c r="A38" s="1">
        <f t="shared" si="0"/>
        <v>19968</v>
      </c>
      <c r="B38" t="s">
        <v>260</v>
      </c>
      <c r="C38">
        <v>301783</v>
      </c>
      <c r="D38">
        <v>30005</v>
      </c>
      <c r="E38">
        <v>271778</v>
      </c>
      <c r="F38">
        <v>244790</v>
      </c>
      <c r="G38">
        <v>26988</v>
      </c>
      <c r="H38">
        <v>-508</v>
      </c>
      <c r="I38">
        <v>28</v>
      </c>
      <c r="J38">
        <v>5618</v>
      </c>
      <c r="K38">
        <v>32116</v>
      </c>
      <c r="L38">
        <v>1143</v>
      </c>
      <c r="M38">
        <v>63043</v>
      </c>
      <c r="N38">
        <v>64070</v>
      </c>
      <c r="O38">
        <v>53554</v>
      </c>
      <c r="P38">
        <v>32143</v>
      </c>
      <c r="Q38">
        <v>19153</v>
      </c>
      <c r="R38">
        <v>2258</v>
      </c>
      <c r="S38">
        <v>0</v>
      </c>
      <c r="T38">
        <v>10516</v>
      </c>
      <c r="U38">
        <v>23901</v>
      </c>
      <c r="V38">
        <v>0</v>
      </c>
      <c r="W38">
        <v>9688</v>
      </c>
      <c r="X38">
        <v>6528</v>
      </c>
      <c r="Y38">
        <v>0</v>
      </c>
      <c r="Z38">
        <v>-9396</v>
      </c>
      <c r="AA38">
        <v>-11596</v>
      </c>
      <c r="AB38">
        <v>1192</v>
      </c>
      <c r="AC38">
        <v>1604</v>
      </c>
      <c r="AD38">
        <v>-596</v>
      </c>
      <c r="AE38">
        <v>976</v>
      </c>
      <c r="AF38">
        <v>344</v>
      </c>
      <c r="AG38">
        <v>632</v>
      </c>
      <c r="AH38">
        <v>0</v>
      </c>
      <c r="AI38">
        <v>-48</v>
      </c>
      <c r="AJ38">
        <v>496</v>
      </c>
      <c r="AK38">
        <v>0</v>
      </c>
      <c r="AL38">
        <v>2676</v>
      </c>
      <c r="AM38">
        <v>15696</v>
      </c>
      <c r="AN38">
        <v>-3059</v>
      </c>
      <c r="AO38">
        <v>344</v>
      </c>
      <c r="AP38">
        <v>13385</v>
      </c>
      <c r="AQ38">
        <v>0</v>
      </c>
      <c r="AR38">
        <v>13213</v>
      </c>
      <c r="AS38">
        <v>10108</v>
      </c>
      <c r="AT38">
        <v>1305</v>
      </c>
      <c r="AU38">
        <v>284</v>
      </c>
      <c r="AV38">
        <v>1216</v>
      </c>
      <c r="AW38">
        <v>300</v>
      </c>
      <c r="AX38">
        <v>88</v>
      </c>
      <c r="AY38">
        <v>84</v>
      </c>
      <c r="AZ38">
        <v>-1027</v>
      </c>
    </row>
    <row r="39" spans="1:52" x14ac:dyDescent="0.25">
      <c r="A39" s="1">
        <f t="shared" si="0"/>
        <v>20059</v>
      </c>
      <c r="B39" t="s">
        <v>261</v>
      </c>
      <c r="C39">
        <v>307175</v>
      </c>
      <c r="D39">
        <v>30462</v>
      </c>
      <c r="E39">
        <v>276713</v>
      </c>
      <c r="F39">
        <v>249425</v>
      </c>
      <c r="G39">
        <v>27288</v>
      </c>
      <c r="H39">
        <v>-192</v>
      </c>
      <c r="I39">
        <v>28</v>
      </c>
      <c r="J39">
        <v>7369</v>
      </c>
      <c r="K39">
        <v>32239</v>
      </c>
      <c r="L39">
        <v>1172</v>
      </c>
      <c r="M39">
        <v>65504</v>
      </c>
      <c r="N39">
        <v>61311</v>
      </c>
      <c r="O39">
        <v>56522</v>
      </c>
      <c r="P39">
        <v>33913</v>
      </c>
      <c r="Q39">
        <v>20356</v>
      </c>
      <c r="R39">
        <v>2253</v>
      </c>
      <c r="S39">
        <v>0</v>
      </c>
      <c r="T39">
        <v>4789</v>
      </c>
      <c r="U39">
        <v>22890</v>
      </c>
      <c r="V39">
        <v>0</v>
      </c>
      <c r="W39">
        <v>-7664</v>
      </c>
      <c r="X39">
        <v>11272</v>
      </c>
      <c r="Y39">
        <v>0</v>
      </c>
      <c r="Z39">
        <v>-5256</v>
      </c>
      <c r="AA39">
        <v>-2564</v>
      </c>
      <c r="AB39">
        <v>-3564</v>
      </c>
      <c r="AC39">
        <v>3356</v>
      </c>
      <c r="AD39">
        <v>-2484</v>
      </c>
      <c r="AE39">
        <v>1712</v>
      </c>
      <c r="AF39">
        <v>404</v>
      </c>
      <c r="AG39">
        <v>1308</v>
      </c>
      <c r="AH39">
        <v>0</v>
      </c>
      <c r="AI39">
        <v>-776</v>
      </c>
      <c r="AJ39">
        <v>648</v>
      </c>
      <c r="AK39">
        <v>0</v>
      </c>
      <c r="AL39">
        <v>2648</v>
      </c>
      <c r="AM39">
        <v>16392</v>
      </c>
      <c r="AN39">
        <v>3534</v>
      </c>
      <c r="AO39">
        <v>380</v>
      </c>
      <c r="AP39">
        <v>18101</v>
      </c>
      <c r="AQ39">
        <v>0</v>
      </c>
      <c r="AR39">
        <v>17913</v>
      </c>
      <c r="AS39">
        <v>12168</v>
      </c>
      <c r="AT39">
        <v>3581</v>
      </c>
      <c r="AU39">
        <v>376</v>
      </c>
      <c r="AV39">
        <v>1728</v>
      </c>
      <c r="AW39">
        <v>60</v>
      </c>
      <c r="AX39">
        <v>84</v>
      </c>
      <c r="AY39">
        <v>104</v>
      </c>
      <c r="AZ39">
        <v>4193</v>
      </c>
    </row>
    <row r="40" spans="1:52" x14ac:dyDescent="0.25">
      <c r="A40" s="1">
        <f t="shared" si="0"/>
        <v>20149</v>
      </c>
      <c r="B40" t="s">
        <v>262</v>
      </c>
      <c r="C40">
        <v>313515</v>
      </c>
      <c r="D40">
        <v>31412</v>
      </c>
      <c r="E40">
        <v>282103</v>
      </c>
      <c r="F40">
        <v>255865</v>
      </c>
      <c r="G40">
        <v>26238</v>
      </c>
      <c r="H40">
        <v>-312</v>
      </c>
      <c r="I40">
        <v>24</v>
      </c>
      <c r="J40">
        <v>9004</v>
      </c>
      <c r="K40">
        <v>33412</v>
      </c>
      <c r="L40">
        <v>1244</v>
      </c>
      <c r="M40">
        <v>67074</v>
      </c>
      <c r="N40">
        <v>86481</v>
      </c>
      <c r="O40">
        <v>60890</v>
      </c>
      <c r="P40">
        <v>36601</v>
      </c>
      <c r="Q40">
        <v>22042</v>
      </c>
      <c r="R40">
        <v>2247</v>
      </c>
      <c r="S40">
        <v>0</v>
      </c>
      <c r="T40">
        <v>25591</v>
      </c>
      <c r="U40">
        <v>46928</v>
      </c>
      <c r="V40">
        <v>0</v>
      </c>
      <c r="W40">
        <v>8644</v>
      </c>
      <c r="X40">
        <v>9108</v>
      </c>
      <c r="Y40">
        <v>0</v>
      </c>
      <c r="Z40">
        <v>6568</v>
      </c>
      <c r="AA40">
        <v>6120</v>
      </c>
      <c r="AB40">
        <v>-728</v>
      </c>
      <c r="AC40">
        <v>1584</v>
      </c>
      <c r="AD40">
        <v>-408</v>
      </c>
      <c r="AE40">
        <v>2288</v>
      </c>
      <c r="AF40">
        <v>12</v>
      </c>
      <c r="AG40">
        <v>2276</v>
      </c>
      <c r="AH40">
        <v>0</v>
      </c>
      <c r="AI40">
        <v>812</v>
      </c>
      <c r="AJ40">
        <v>508</v>
      </c>
      <c r="AK40">
        <v>0</v>
      </c>
      <c r="AL40">
        <v>2728</v>
      </c>
      <c r="AM40">
        <v>16252</v>
      </c>
      <c r="AN40">
        <v>-548</v>
      </c>
      <c r="AO40">
        <v>568</v>
      </c>
      <c r="AP40">
        <v>21337</v>
      </c>
      <c r="AQ40">
        <v>0</v>
      </c>
      <c r="AR40">
        <v>21137</v>
      </c>
      <c r="AS40">
        <v>12772</v>
      </c>
      <c r="AT40">
        <v>6153</v>
      </c>
      <c r="AU40">
        <v>516</v>
      </c>
      <c r="AV40">
        <v>1580</v>
      </c>
      <c r="AW40">
        <v>116</v>
      </c>
      <c r="AX40">
        <v>80</v>
      </c>
      <c r="AY40">
        <v>120</v>
      </c>
      <c r="AZ40">
        <v>-19407</v>
      </c>
    </row>
    <row r="41" spans="1:52" x14ac:dyDescent="0.25">
      <c r="A41" s="1">
        <f t="shared" si="0"/>
        <v>20241</v>
      </c>
      <c r="B41" t="s">
        <v>263</v>
      </c>
      <c r="C41">
        <v>321060</v>
      </c>
      <c r="D41">
        <v>32429</v>
      </c>
      <c r="E41">
        <v>288631</v>
      </c>
      <c r="F41">
        <v>261172</v>
      </c>
      <c r="G41">
        <v>27459</v>
      </c>
      <c r="H41">
        <v>-64</v>
      </c>
      <c r="I41">
        <v>28</v>
      </c>
      <c r="J41">
        <v>10726</v>
      </c>
      <c r="K41">
        <v>33983</v>
      </c>
      <c r="L41">
        <v>1116</v>
      </c>
      <c r="M41">
        <v>70960</v>
      </c>
      <c r="N41">
        <v>79274</v>
      </c>
      <c r="O41">
        <v>63644</v>
      </c>
      <c r="P41">
        <v>38765</v>
      </c>
      <c r="Q41">
        <v>22530</v>
      </c>
      <c r="R41">
        <v>2349</v>
      </c>
      <c r="S41">
        <v>0</v>
      </c>
      <c r="T41">
        <v>15630</v>
      </c>
      <c r="U41">
        <v>39547</v>
      </c>
      <c r="V41">
        <v>0</v>
      </c>
      <c r="W41">
        <v>-3632</v>
      </c>
      <c r="X41">
        <v>9336</v>
      </c>
      <c r="Y41">
        <v>0</v>
      </c>
      <c r="Z41">
        <v>18112</v>
      </c>
      <c r="AA41">
        <v>11360</v>
      </c>
      <c r="AB41">
        <v>2748</v>
      </c>
      <c r="AC41">
        <v>4796</v>
      </c>
      <c r="AD41">
        <v>-792</v>
      </c>
      <c r="AE41">
        <v>472</v>
      </c>
      <c r="AF41">
        <v>-440</v>
      </c>
      <c r="AG41">
        <v>912</v>
      </c>
      <c r="AH41">
        <v>0</v>
      </c>
      <c r="AI41">
        <v>-784</v>
      </c>
      <c r="AJ41">
        <v>464</v>
      </c>
      <c r="AK41">
        <v>0</v>
      </c>
      <c r="AL41">
        <v>2836</v>
      </c>
      <c r="AM41">
        <v>16928</v>
      </c>
      <c r="AN41">
        <v>-4617</v>
      </c>
      <c r="AO41">
        <v>432</v>
      </c>
      <c r="AP41">
        <v>23917</v>
      </c>
      <c r="AQ41">
        <v>0</v>
      </c>
      <c r="AR41">
        <v>23709</v>
      </c>
      <c r="AS41">
        <v>13356</v>
      </c>
      <c r="AT41">
        <v>8169</v>
      </c>
      <c r="AU41">
        <v>2328</v>
      </c>
      <c r="AV41">
        <v>440</v>
      </c>
      <c r="AW41">
        <v>-584</v>
      </c>
      <c r="AX41">
        <v>72</v>
      </c>
      <c r="AY41">
        <v>136</v>
      </c>
      <c r="AZ41">
        <v>-8314</v>
      </c>
    </row>
    <row r="42" spans="1:52" x14ac:dyDescent="0.25">
      <c r="A42" s="1">
        <f t="shared" si="0"/>
        <v>20333</v>
      </c>
      <c r="B42" t="s">
        <v>264</v>
      </c>
      <c r="C42">
        <v>328471</v>
      </c>
      <c r="D42">
        <v>33364</v>
      </c>
      <c r="E42">
        <v>295107</v>
      </c>
      <c r="F42">
        <v>265592</v>
      </c>
      <c r="G42">
        <v>29515</v>
      </c>
      <c r="H42">
        <v>28</v>
      </c>
      <c r="I42">
        <v>24</v>
      </c>
      <c r="J42">
        <v>11869</v>
      </c>
      <c r="K42">
        <v>34611</v>
      </c>
      <c r="L42">
        <v>1244</v>
      </c>
      <c r="M42">
        <v>74755</v>
      </c>
      <c r="N42">
        <v>77573</v>
      </c>
      <c r="O42">
        <v>65080</v>
      </c>
      <c r="P42">
        <v>40395</v>
      </c>
      <c r="Q42">
        <v>22207</v>
      </c>
      <c r="R42">
        <v>2478</v>
      </c>
      <c r="S42">
        <v>0</v>
      </c>
      <c r="T42">
        <v>12493</v>
      </c>
      <c r="U42">
        <v>33506</v>
      </c>
      <c r="V42">
        <v>0</v>
      </c>
      <c r="W42">
        <v>6592</v>
      </c>
      <c r="X42">
        <v>5840</v>
      </c>
      <c r="Y42">
        <v>0</v>
      </c>
      <c r="Z42">
        <v>1912</v>
      </c>
      <c r="AA42">
        <v>-2764</v>
      </c>
      <c r="AB42">
        <v>1452</v>
      </c>
      <c r="AC42">
        <v>2708</v>
      </c>
      <c r="AD42">
        <v>516</v>
      </c>
      <c r="AE42">
        <v>620</v>
      </c>
      <c r="AF42">
        <v>288</v>
      </c>
      <c r="AG42">
        <v>332</v>
      </c>
      <c r="AH42">
        <v>0</v>
      </c>
      <c r="AI42">
        <v>-184</v>
      </c>
      <c r="AJ42">
        <v>728</v>
      </c>
      <c r="AK42">
        <v>0</v>
      </c>
      <c r="AL42">
        <v>3032</v>
      </c>
      <c r="AM42">
        <v>17200</v>
      </c>
      <c r="AN42">
        <v>-2598</v>
      </c>
      <c r="AO42">
        <v>364</v>
      </c>
      <c r="AP42">
        <v>21013</v>
      </c>
      <c r="AQ42">
        <v>0</v>
      </c>
      <c r="AR42">
        <v>20785</v>
      </c>
      <c r="AS42">
        <v>12484</v>
      </c>
      <c r="AT42">
        <v>7577</v>
      </c>
      <c r="AU42">
        <v>260</v>
      </c>
      <c r="AV42">
        <v>596</v>
      </c>
      <c r="AW42">
        <v>-132</v>
      </c>
      <c r="AX42">
        <v>80</v>
      </c>
      <c r="AY42">
        <v>148</v>
      </c>
      <c r="AZ42">
        <v>-2818</v>
      </c>
    </row>
    <row r="43" spans="1:52" x14ac:dyDescent="0.25">
      <c r="A43" s="1">
        <f t="shared" si="0"/>
        <v>20424</v>
      </c>
      <c r="B43" t="s">
        <v>265</v>
      </c>
      <c r="C43">
        <v>333585</v>
      </c>
      <c r="D43">
        <v>34231</v>
      </c>
      <c r="E43">
        <v>299354</v>
      </c>
      <c r="F43">
        <v>269773</v>
      </c>
      <c r="G43">
        <v>29581</v>
      </c>
      <c r="H43">
        <v>124</v>
      </c>
      <c r="I43">
        <v>28</v>
      </c>
      <c r="J43">
        <v>10240</v>
      </c>
      <c r="K43">
        <v>35432</v>
      </c>
      <c r="L43">
        <v>1408</v>
      </c>
      <c r="M43">
        <v>73941</v>
      </c>
      <c r="N43">
        <v>73482</v>
      </c>
      <c r="O43">
        <v>63303</v>
      </c>
      <c r="P43">
        <v>39435</v>
      </c>
      <c r="Q43">
        <v>21266</v>
      </c>
      <c r="R43">
        <v>2602</v>
      </c>
      <c r="S43">
        <v>0</v>
      </c>
      <c r="T43">
        <v>10179</v>
      </c>
      <c r="U43">
        <v>29248</v>
      </c>
      <c r="V43">
        <v>0</v>
      </c>
      <c r="W43">
        <v>-6924</v>
      </c>
      <c r="X43">
        <v>10120</v>
      </c>
      <c r="Y43">
        <v>0</v>
      </c>
      <c r="Z43">
        <v>-404</v>
      </c>
      <c r="AA43">
        <v>-3692</v>
      </c>
      <c r="AB43">
        <v>-1640</v>
      </c>
      <c r="AC43">
        <v>3752</v>
      </c>
      <c r="AD43">
        <v>1176</v>
      </c>
      <c r="AE43">
        <v>1344</v>
      </c>
      <c r="AF43">
        <v>-344</v>
      </c>
      <c r="AG43">
        <v>1688</v>
      </c>
      <c r="AH43">
        <v>0</v>
      </c>
      <c r="AI43">
        <v>36</v>
      </c>
      <c r="AJ43">
        <v>588</v>
      </c>
      <c r="AK43">
        <v>0</v>
      </c>
      <c r="AL43">
        <v>3024</v>
      </c>
      <c r="AM43">
        <v>17332</v>
      </c>
      <c r="AN43">
        <v>3476</v>
      </c>
      <c r="AO43">
        <v>656</v>
      </c>
      <c r="AP43">
        <v>19069</v>
      </c>
      <c r="AQ43">
        <v>0</v>
      </c>
      <c r="AR43">
        <v>18809</v>
      </c>
      <c r="AS43">
        <v>11708</v>
      </c>
      <c r="AT43">
        <v>6045</v>
      </c>
      <c r="AU43">
        <v>1392</v>
      </c>
      <c r="AV43">
        <v>48</v>
      </c>
      <c r="AW43">
        <v>-384</v>
      </c>
      <c r="AX43">
        <v>100</v>
      </c>
      <c r="AY43">
        <v>160</v>
      </c>
      <c r="AZ43">
        <v>459</v>
      </c>
    </row>
    <row r="44" spans="1:52" x14ac:dyDescent="0.25">
      <c r="A44" s="1">
        <f t="shared" si="0"/>
        <v>20515</v>
      </c>
      <c r="B44" t="s">
        <v>266</v>
      </c>
      <c r="C44">
        <v>338983</v>
      </c>
      <c r="D44">
        <v>35367</v>
      </c>
      <c r="E44">
        <v>303616</v>
      </c>
      <c r="F44">
        <v>271551</v>
      </c>
      <c r="G44">
        <v>32065</v>
      </c>
      <c r="H44">
        <v>400</v>
      </c>
      <c r="I44">
        <v>28</v>
      </c>
      <c r="J44">
        <v>6307</v>
      </c>
      <c r="K44">
        <v>37660</v>
      </c>
      <c r="L44">
        <v>1471</v>
      </c>
      <c r="M44">
        <v>74933</v>
      </c>
      <c r="N44">
        <v>95047</v>
      </c>
      <c r="O44">
        <v>60989</v>
      </c>
      <c r="P44">
        <v>37570</v>
      </c>
      <c r="Q44">
        <v>20807</v>
      </c>
      <c r="R44">
        <v>2612</v>
      </c>
      <c r="S44">
        <v>0</v>
      </c>
      <c r="T44">
        <v>34058</v>
      </c>
      <c r="U44">
        <v>50639</v>
      </c>
      <c r="V44">
        <v>0</v>
      </c>
      <c r="W44">
        <v>6768</v>
      </c>
      <c r="X44">
        <v>9528</v>
      </c>
      <c r="Y44">
        <v>0</v>
      </c>
      <c r="Z44">
        <v>8056</v>
      </c>
      <c r="AA44">
        <v>6040</v>
      </c>
      <c r="AB44">
        <v>164</v>
      </c>
      <c r="AC44">
        <v>1084</v>
      </c>
      <c r="AD44">
        <v>768</v>
      </c>
      <c r="AE44">
        <v>3032</v>
      </c>
      <c r="AF44">
        <v>292</v>
      </c>
      <c r="AG44">
        <v>2740</v>
      </c>
      <c r="AH44">
        <v>0</v>
      </c>
      <c r="AI44">
        <v>280</v>
      </c>
      <c r="AJ44">
        <v>1204</v>
      </c>
      <c r="AK44">
        <v>0</v>
      </c>
      <c r="AL44">
        <v>3400</v>
      </c>
      <c r="AM44">
        <v>17332</v>
      </c>
      <c r="AN44">
        <v>743</v>
      </c>
      <c r="AO44">
        <v>296</v>
      </c>
      <c r="AP44">
        <v>16581</v>
      </c>
      <c r="AQ44">
        <v>0</v>
      </c>
      <c r="AR44">
        <v>16281</v>
      </c>
      <c r="AS44">
        <v>11036</v>
      </c>
      <c r="AT44">
        <v>5397</v>
      </c>
      <c r="AU44">
        <v>-1468</v>
      </c>
      <c r="AV44">
        <v>228</v>
      </c>
      <c r="AW44">
        <v>1088</v>
      </c>
      <c r="AX44">
        <v>128</v>
      </c>
      <c r="AY44">
        <v>172</v>
      </c>
      <c r="AZ44">
        <v>-20114</v>
      </c>
    </row>
    <row r="45" spans="1:52" x14ac:dyDescent="0.25">
      <c r="A45" s="1">
        <f t="shared" si="0"/>
        <v>20607</v>
      </c>
      <c r="B45" t="s">
        <v>267</v>
      </c>
      <c r="C45">
        <v>344790</v>
      </c>
      <c r="D45">
        <v>36239</v>
      </c>
      <c r="E45">
        <v>308551</v>
      </c>
      <c r="F45">
        <v>274339</v>
      </c>
      <c r="G45">
        <v>34212</v>
      </c>
      <c r="H45">
        <v>420</v>
      </c>
      <c r="I45">
        <v>32</v>
      </c>
      <c r="J45">
        <v>6002</v>
      </c>
      <c r="K45">
        <v>38252</v>
      </c>
      <c r="L45">
        <v>1723</v>
      </c>
      <c r="M45">
        <v>77131</v>
      </c>
      <c r="N45">
        <v>92878</v>
      </c>
      <c r="O45">
        <v>61427</v>
      </c>
      <c r="P45">
        <v>37708</v>
      </c>
      <c r="Q45">
        <v>21026</v>
      </c>
      <c r="R45">
        <v>2693</v>
      </c>
      <c r="S45">
        <v>0</v>
      </c>
      <c r="T45">
        <v>31451</v>
      </c>
      <c r="U45">
        <v>47324</v>
      </c>
      <c r="V45">
        <v>0</v>
      </c>
      <c r="W45">
        <v>-4</v>
      </c>
      <c r="X45">
        <v>10924</v>
      </c>
      <c r="Y45">
        <v>0</v>
      </c>
      <c r="Z45">
        <v>17796</v>
      </c>
      <c r="AA45">
        <v>8716</v>
      </c>
      <c r="AB45">
        <v>3084</v>
      </c>
      <c r="AC45">
        <v>4204</v>
      </c>
      <c r="AD45">
        <v>1792</v>
      </c>
      <c r="AE45">
        <v>1104</v>
      </c>
      <c r="AF45">
        <v>-548</v>
      </c>
      <c r="AG45">
        <v>1652</v>
      </c>
      <c r="AH45">
        <v>0</v>
      </c>
      <c r="AI45">
        <v>-1876</v>
      </c>
      <c r="AJ45">
        <v>108</v>
      </c>
      <c r="AK45">
        <v>0</v>
      </c>
      <c r="AL45">
        <v>3636</v>
      </c>
      <c r="AM45">
        <v>17644</v>
      </c>
      <c r="AN45">
        <v>-2444</v>
      </c>
      <c r="AO45">
        <v>436</v>
      </c>
      <c r="AP45">
        <v>15873</v>
      </c>
      <c r="AQ45">
        <v>0</v>
      </c>
      <c r="AR45">
        <v>15525</v>
      </c>
      <c r="AS45">
        <v>11388</v>
      </c>
      <c r="AT45">
        <v>3445</v>
      </c>
      <c r="AU45">
        <v>-176</v>
      </c>
      <c r="AV45">
        <v>344</v>
      </c>
      <c r="AW45">
        <v>524</v>
      </c>
      <c r="AX45">
        <v>156</v>
      </c>
      <c r="AY45">
        <v>192</v>
      </c>
      <c r="AZ45">
        <v>-15747</v>
      </c>
    </row>
    <row r="46" spans="1:52" x14ac:dyDescent="0.25">
      <c r="A46" s="1">
        <f t="shared" si="0"/>
        <v>20699</v>
      </c>
      <c r="B46" t="s">
        <v>268</v>
      </c>
      <c r="C46">
        <v>350083</v>
      </c>
      <c r="D46">
        <v>36901</v>
      </c>
      <c r="E46">
        <v>313182</v>
      </c>
      <c r="F46">
        <v>277638</v>
      </c>
      <c r="G46">
        <v>35544</v>
      </c>
      <c r="H46">
        <v>388</v>
      </c>
      <c r="I46">
        <v>32</v>
      </c>
      <c r="J46">
        <v>5498</v>
      </c>
      <c r="K46">
        <v>38758</v>
      </c>
      <c r="L46">
        <v>1619</v>
      </c>
      <c r="M46">
        <v>78537</v>
      </c>
      <c r="N46">
        <v>80663</v>
      </c>
      <c r="O46">
        <v>61012</v>
      </c>
      <c r="P46">
        <v>37581</v>
      </c>
      <c r="Q46">
        <v>20646</v>
      </c>
      <c r="R46">
        <v>2785</v>
      </c>
      <c r="S46">
        <v>0</v>
      </c>
      <c r="T46">
        <v>19651</v>
      </c>
      <c r="U46">
        <v>32380</v>
      </c>
      <c r="V46">
        <v>0</v>
      </c>
      <c r="W46">
        <v>3428</v>
      </c>
      <c r="X46">
        <v>6064</v>
      </c>
      <c r="Y46">
        <v>0</v>
      </c>
      <c r="Z46">
        <v>-316</v>
      </c>
      <c r="AA46">
        <v>-5108</v>
      </c>
      <c r="AB46">
        <v>1408</v>
      </c>
      <c r="AC46">
        <v>2704</v>
      </c>
      <c r="AD46">
        <v>680</v>
      </c>
      <c r="AE46">
        <v>660</v>
      </c>
      <c r="AF46">
        <v>128</v>
      </c>
      <c r="AG46">
        <v>532</v>
      </c>
      <c r="AH46">
        <v>0</v>
      </c>
      <c r="AI46">
        <v>-96</v>
      </c>
      <c r="AJ46">
        <v>1364</v>
      </c>
      <c r="AK46">
        <v>0</v>
      </c>
      <c r="AL46">
        <v>3564</v>
      </c>
      <c r="AM46">
        <v>18804</v>
      </c>
      <c r="AN46">
        <v>-1400</v>
      </c>
      <c r="AO46">
        <v>308</v>
      </c>
      <c r="AP46">
        <v>12729</v>
      </c>
      <c r="AQ46">
        <v>0</v>
      </c>
      <c r="AR46">
        <v>12369</v>
      </c>
      <c r="AS46">
        <v>10404</v>
      </c>
      <c r="AT46">
        <v>2953</v>
      </c>
      <c r="AU46">
        <v>-2056</v>
      </c>
      <c r="AV46">
        <v>196</v>
      </c>
      <c r="AW46">
        <v>872</v>
      </c>
      <c r="AX46">
        <v>164</v>
      </c>
      <c r="AY46">
        <v>196</v>
      </c>
      <c r="AZ46">
        <v>-2126</v>
      </c>
    </row>
    <row r="47" spans="1:52" x14ac:dyDescent="0.25">
      <c r="A47" s="1">
        <f t="shared" si="0"/>
        <v>20790</v>
      </c>
      <c r="B47" t="s">
        <v>269</v>
      </c>
      <c r="C47">
        <v>357751</v>
      </c>
      <c r="D47">
        <v>37857</v>
      </c>
      <c r="E47">
        <v>319894</v>
      </c>
      <c r="F47">
        <v>283103</v>
      </c>
      <c r="G47">
        <v>36791</v>
      </c>
      <c r="H47">
        <v>372</v>
      </c>
      <c r="I47">
        <v>28</v>
      </c>
      <c r="J47">
        <v>6477</v>
      </c>
      <c r="K47">
        <v>39610</v>
      </c>
      <c r="L47">
        <v>1603</v>
      </c>
      <c r="M47">
        <v>81619</v>
      </c>
      <c r="N47">
        <v>82584</v>
      </c>
      <c r="O47">
        <v>62410</v>
      </c>
      <c r="P47">
        <v>39297</v>
      </c>
      <c r="Q47">
        <v>20301</v>
      </c>
      <c r="R47">
        <v>2812</v>
      </c>
      <c r="S47">
        <v>0</v>
      </c>
      <c r="T47">
        <v>20174</v>
      </c>
      <c r="U47">
        <v>35687</v>
      </c>
      <c r="V47">
        <v>0</v>
      </c>
      <c r="W47">
        <v>-2840</v>
      </c>
      <c r="X47">
        <v>11272</v>
      </c>
      <c r="Y47">
        <v>0</v>
      </c>
      <c r="Z47">
        <v>-3144</v>
      </c>
      <c r="AA47">
        <v>-4120</v>
      </c>
      <c r="AB47">
        <v>-3240</v>
      </c>
      <c r="AC47">
        <v>2912</v>
      </c>
      <c r="AD47">
        <v>1304</v>
      </c>
      <c r="AE47">
        <v>1544</v>
      </c>
      <c r="AF47">
        <v>60</v>
      </c>
      <c r="AG47">
        <v>1484</v>
      </c>
      <c r="AH47">
        <v>0</v>
      </c>
      <c r="AI47">
        <v>1008</v>
      </c>
      <c r="AJ47">
        <v>468</v>
      </c>
      <c r="AK47">
        <v>0</v>
      </c>
      <c r="AL47">
        <v>3280</v>
      </c>
      <c r="AM47">
        <v>20480</v>
      </c>
      <c r="AN47">
        <v>3159</v>
      </c>
      <c r="AO47">
        <v>460</v>
      </c>
      <c r="AP47">
        <v>15513</v>
      </c>
      <c r="AQ47">
        <v>0</v>
      </c>
      <c r="AR47">
        <v>15177</v>
      </c>
      <c r="AS47">
        <v>10408</v>
      </c>
      <c r="AT47">
        <v>2729</v>
      </c>
      <c r="AU47">
        <v>1228</v>
      </c>
      <c r="AV47">
        <v>516</v>
      </c>
      <c r="AW47">
        <v>296</v>
      </c>
      <c r="AX47">
        <v>148</v>
      </c>
      <c r="AY47">
        <v>188</v>
      </c>
      <c r="AZ47">
        <v>-965</v>
      </c>
    </row>
    <row r="48" spans="1:52" x14ac:dyDescent="0.25">
      <c r="A48" s="1">
        <f t="shared" si="0"/>
        <v>20880</v>
      </c>
      <c r="B48" t="s">
        <v>270</v>
      </c>
      <c r="C48">
        <v>362367</v>
      </c>
      <c r="D48">
        <v>38578</v>
      </c>
      <c r="E48">
        <v>323789</v>
      </c>
      <c r="F48">
        <v>287700</v>
      </c>
      <c r="G48">
        <v>36089</v>
      </c>
      <c r="H48">
        <v>324</v>
      </c>
      <c r="I48">
        <v>32</v>
      </c>
      <c r="J48">
        <v>8501</v>
      </c>
      <c r="K48">
        <v>38396</v>
      </c>
      <c r="L48">
        <v>1650</v>
      </c>
      <c r="M48">
        <v>81628</v>
      </c>
      <c r="N48">
        <v>102785</v>
      </c>
      <c r="O48">
        <v>62648</v>
      </c>
      <c r="P48">
        <v>40009</v>
      </c>
      <c r="Q48">
        <v>19639</v>
      </c>
      <c r="R48">
        <v>3000</v>
      </c>
      <c r="S48">
        <v>0</v>
      </c>
      <c r="T48">
        <v>40137</v>
      </c>
      <c r="U48">
        <v>54840</v>
      </c>
      <c r="V48">
        <v>0</v>
      </c>
      <c r="W48">
        <v>4856</v>
      </c>
      <c r="X48">
        <v>14116</v>
      </c>
      <c r="Y48">
        <v>0</v>
      </c>
      <c r="Z48">
        <v>6280</v>
      </c>
      <c r="AA48">
        <v>1628</v>
      </c>
      <c r="AB48">
        <v>-356</v>
      </c>
      <c r="AC48">
        <v>2036</v>
      </c>
      <c r="AD48">
        <v>2972</v>
      </c>
      <c r="AE48">
        <v>2864</v>
      </c>
      <c r="AF48">
        <v>-268</v>
      </c>
      <c r="AG48">
        <v>3132</v>
      </c>
      <c r="AH48">
        <v>0</v>
      </c>
      <c r="AI48">
        <v>-376</v>
      </c>
      <c r="AJ48">
        <v>892</v>
      </c>
      <c r="AK48">
        <v>0</v>
      </c>
      <c r="AL48">
        <v>2976</v>
      </c>
      <c r="AM48">
        <v>21620</v>
      </c>
      <c r="AN48">
        <v>1116</v>
      </c>
      <c r="AO48">
        <v>496</v>
      </c>
      <c r="AP48">
        <v>14703</v>
      </c>
      <c r="AQ48">
        <v>0</v>
      </c>
      <c r="AR48">
        <v>14391</v>
      </c>
      <c r="AS48">
        <v>9936</v>
      </c>
      <c r="AT48">
        <v>3195</v>
      </c>
      <c r="AU48">
        <v>1304</v>
      </c>
      <c r="AV48">
        <v>-112</v>
      </c>
      <c r="AW48">
        <v>68</v>
      </c>
      <c r="AX48">
        <v>132</v>
      </c>
      <c r="AY48">
        <v>180</v>
      </c>
      <c r="AZ48">
        <v>-21157</v>
      </c>
    </row>
    <row r="49" spans="1:52" x14ac:dyDescent="0.25">
      <c r="A49" s="1">
        <f t="shared" si="0"/>
        <v>20972</v>
      </c>
      <c r="B49" t="s">
        <v>271</v>
      </c>
      <c r="C49">
        <v>367110</v>
      </c>
      <c r="D49">
        <v>38965</v>
      </c>
      <c r="E49">
        <v>328145</v>
      </c>
      <c r="F49">
        <v>290052</v>
      </c>
      <c r="G49">
        <v>38093</v>
      </c>
      <c r="H49">
        <v>-128</v>
      </c>
      <c r="I49">
        <v>32</v>
      </c>
      <c r="J49">
        <v>7496</v>
      </c>
      <c r="K49">
        <v>39092</v>
      </c>
      <c r="L49">
        <v>1910</v>
      </c>
      <c r="M49">
        <v>82611</v>
      </c>
      <c r="N49">
        <v>100393</v>
      </c>
      <c r="O49">
        <v>61857</v>
      </c>
      <c r="P49">
        <v>39608</v>
      </c>
      <c r="Q49">
        <v>19226</v>
      </c>
      <c r="R49">
        <v>3023</v>
      </c>
      <c r="S49">
        <v>0</v>
      </c>
      <c r="T49">
        <v>38536</v>
      </c>
      <c r="U49">
        <v>53335</v>
      </c>
      <c r="V49">
        <v>0</v>
      </c>
      <c r="W49">
        <v>-3236</v>
      </c>
      <c r="X49">
        <v>12968</v>
      </c>
      <c r="Y49">
        <v>0</v>
      </c>
      <c r="Z49">
        <v>15120</v>
      </c>
      <c r="AA49">
        <v>9844</v>
      </c>
      <c r="AB49">
        <v>2652</v>
      </c>
      <c r="AC49">
        <v>1876</v>
      </c>
      <c r="AD49">
        <v>748</v>
      </c>
      <c r="AE49">
        <v>1548</v>
      </c>
      <c r="AF49">
        <v>-4</v>
      </c>
      <c r="AG49">
        <v>1552</v>
      </c>
      <c r="AH49">
        <v>0</v>
      </c>
      <c r="AI49">
        <v>460</v>
      </c>
      <c r="AJ49">
        <v>860</v>
      </c>
      <c r="AK49">
        <v>0</v>
      </c>
      <c r="AL49">
        <v>2668</v>
      </c>
      <c r="AM49">
        <v>22656</v>
      </c>
      <c r="AN49">
        <v>-33</v>
      </c>
      <c r="AO49">
        <v>324</v>
      </c>
      <c r="AP49">
        <v>14799</v>
      </c>
      <c r="AQ49">
        <v>0</v>
      </c>
      <c r="AR49">
        <v>14491</v>
      </c>
      <c r="AS49">
        <v>8180</v>
      </c>
      <c r="AT49">
        <v>3027</v>
      </c>
      <c r="AU49">
        <v>1860</v>
      </c>
      <c r="AV49">
        <v>1244</v>
      </c>
      <c r="AW49">
        <v>180</v>
      </c>
      <c r="AX49">
        <v>124</v>
      </c>
      <c r="AY49">
        <v>184</v>
      </c>
      <c r="AZ49">
        <v>-17782</v>
      </c>
    </row>
    <row r="50" spans="1:52" x14ac:dyDescent="0.25">
      <c r="A50" s="1">
        <f t="shared" si="0"/>
        <v>21064</v>
      </c>
      <c r="B50" t="s">
        <v>272</v>
      </c>
      <c r="C50">
        <v>371679</v>
      </c>
      <c r="D50">
        <v>39197</v>
      </c>
      <c r="E50">
        <v>332482</v>
      </c>
      <c r="F50">
        <v>294703</v>
      </c>
      <c r="G50">
        <v>37779</v>
      </c>
      <c r="H50">
        <v>112</v>
      </c>
      <c r="I50">
        <v>32</v>
      </c>
      <c r="J50">
        <v>6479</v>
      </c>
      <c r="K50">
        <v>39913</v>
      </c>
      <c r="L50">
        <v>1880</v>
      </c>
      <c r="M50">
        <v>82371</v>
      </c>
      <c r="N50">
        <v>86974</v>
      </c>
      <c r="O50">
        <v>61496</v>
      </c>
      <c r="P50">
        <v>39332</v>
      </c>
      <c r="Q50">
        <v>19101</v>
      </c>
      <c r="R50">
        <v>3063</v>
      </c>
      <c r="S50">
        <v>0</v>
      </c>
      <c r="T50">
        <v>25478</v>
      </c>
      <c r="U50">
        <v>36941</v>
      </c>
      <c r="V50">
        <v>0</v>
      </c>
      <c r="W50">
        <v>2832</v>
      </c>
      <c r="X50">
        <v>6980</v>
      </c>
      <c r="Y50">
        <v>0</v>
      </c>
      <c r="Z50">
        <v>496</v>
      </c>
      <c r="AA50">
        <v>-2972</v>
      </c>
      <c r="AB50">
        <v>260</v>
      </c>
      <c r="AC50">
        <v>1964</v>
      </c>
      <c r="AD50">
        <v>1244</v>
      </c>
      <c r="AE50">
        <v>1368</v>
      </c>
      <c r="AF50">
        <v>76</v>
      </c>
      <c r="AG50">
        <v>1292</v>
      </c>
      <c r="AH50">
        <v>0</v>
      </c>
      <c r="AI50">
        <v>-1960</v>
      </c>
      <c r="AJ50">
        <v>860</v>
      </c>
      <c r="AK50">
        <v>0</v>
      </c>
      <c r="AL50">
        <v>2596</v>
      </c>
      <c r="AM50">
        <v>23388</v>
      </c>
      <c r="AN50">
        <v>81</v>
      </c>
      <c r="AO50">
        <v>300</v>
      </c>
      <c r="AP50">
        <v>11463</v>
      </c>
      <c r="AQ50">
        <v>0</v>
      </c>
      <c r="AR50">
        <v>11163</v>
      </c>
      <c r="AS50">
        <v>8344</v>
      </c>
      <c r="AT50">
        <v>2971</v>
      </c>
      <c r="AU50">
        <v>-992</v>
      </c>
      <c r="AV50">
        <v>40</v>
      </c>
      <c r="AW50">
        <v>800</v>
      </c>
      <c r="AX50">
        <v>124</v>
      </c>
      <c r="AY50">
        <v>176</v>
      </c>
      <c r="AZ50">
        <v>-4603</v>
      </c>
    </row>
    <row r="51" spans="1:52" x14ac:dyDescent="0.25">
      <c r="A51" s="1">
        <f t="shared" si="0"/>
        <v>21155</v>
      </c>
      <c r="B51" t="s">
        <v>273</v>
      </c>
      <c r="C51">
        <v>370778</v>
      </c>
      <c r="D51">
        <v>38804</v>
      </c>
      <c r="E51">
        <v>331974</v>
      </c>
      <c r="F51">
        <v>296385</v>
      </c>
      <c r="G51">
        <v>35589</v>
      </c>
      <c r="H51">
        <v>116</v>
      </c>
      <c r="I51">
        <v>28</v>
      </c>
      <c r="J51">
        <v>5845</v>
      </c>
      <c r="K51">
        <v>40237</v>
      </c>
      <c r="L51">
        <v>1708</v>
      </c>
      <c r="M51">
        <v>80051</v>
      </c>
      <c r="N51">
        <v>82221</v>
      </c>
      <c r="O51">
        <v>60975</v>
      </c>
      <c r="P51">
        <v>38948</v>
      </c>
      <c r="Q51">
        <v>18996</v>
      </c>
      <c r="R51">
        <v>3031</v>
      </c>
      <c r="S51">
        <v>0</v>
      </c>
      <c r="T51">
        <v>21246</v>
      </c>
      <c r="U51">
        <v>30185</v>
      </c>
      <c r="V51">
        <v>0</v>
      </c>
      <c r="W51">
        <v>-8048</v>
      </c>
      <c r="X51">
        <v>13684</v>
      </c>
      <c r="Y51">
        <v>0</v>
      </c>
      <c r="Z51">
        <v>-2688</v>
      </c>
      <c r="AA51">
        <v>-3372</v>
      </c>
      <c r="AB51">
        <v>-540</v>
      </c>
      <c r="AC51">
        <v>1928</v>
      </c>
      <c r="AD51">
        <v>-704</v>
      </c>
      <c r="AE51">
        <v>2092</v>
      </c>
      <c r="AF51">
        <v>244</v>
      </c>
      <c r="AG51">
        <v>1848</v>
      </c>
      <c r="AH51">
        <v>0</v>
      </c>
      <c r="AI51">
        <v>-1824</v>
      </c>
      <c r="AJ51">
        <v>728</v>
      </c>
      <c r="AK51">
        <v>0</v>
      </c>
      <c r="AL51">
        <v>2712</v>
      </c>
      <c r="AM51">
        <v>22788</v>
      </c>
      <c r="AN51">
        <v>409</v>
      </c>
      <c r="AO51">
        <v>332</v>
      </c>
      <c r="AP51">
        <v>8939</v>
      </c>
      <c r="AQ51">
        <v>0</v>
      </c>
      <c r="AR51">
        <v>8651</v>
      </c>
      <c r="AS51">
        <v>8056</v>
      </c>
      <c r="AT51">
        <v>1355</v>
      </c>
      <c r="AU51">
        <v>-624</v>
      </c>
      <c r="AV51">
        <v>-668</v>
      </c>
      <c r="AW51">
        <v>532</v>
      </c>
      <c r="AX51">
        <v>132</v>
      </c>
      <c r="AY51">
        <v>156</v>
      </c>
      <c r="AZ51">
        <v>-2170</v>
      </c>
    </row>
    <row r="52" spans="1:52" x14ac:dyDescent="0.25">
      <c r="A52" s="1">
        <f t="shared" si="0"/>
        <v>21245</v>
      </c>
      <c r="B52" t="s">
        <v>274</v>
      </c>
      <c r="C52">
        <v>371282</v>
      </c>
      <c r="D52">
        <v>38178</v>
      </c>
      <c r="E52">
        <v>333104</v>
      </c>
      <c r="F52">
        <v>295930</v>
      </c>
      <c r="G52">
        <v>37174</v>
      </c>
      <c r="H52">
        <v>132</v>
      </c>
      <c r="I52">
        <v>36</v>
      </c>
      <c r="J52">
        <v>1821</v>
      </c>
      <c r="K52">
        <v>41948</v>
      </c>
      <c r="L52">
        <v>1751</v>
      </c>
      <c r="M52">
        <v>79288</v>
      </c>
      <c r="N52">
        <v>104240</v>
      </c>
      <c r="O52">
        <v>57372</v>
      </c>
      <c r="P52">
        <v>36568</v>
      </c>
      <c r="Q52">
        <v>17467</v>
      </c>
      <c r="R52">
        <v>3337</v>
      </c>
      <c r="S52">
        <v>0</v>
      </c>
      <c r="T52">
        <v>46868</v>
      </c>
      <c r="U52">
        <v>53605</v>
      </c>
      <c r="V52">
        <v>0</v>
      </c>
      <c r="W52">
        <v>7840</v>
      </c>
      <c r="X52">
        <v>15416</v>
      </c>
      <c r="Y52">
        <v>0</v>
      </c>
      <c r="Z52">
        <v>-144</v>
      </c>
      <c r="AA52">
        <v>-3652</v>
      </c>
      <c r="AB52">
        <v>-1268</v>
      </c>
      <c r="AC52">
        <v>1548</v>
      </c>
      <c r="AD52">
        <v>3228</v>
      </c>
      <c r="AE52">
        <v>3184</v>
      </c>
      <c r="AF52">
        <v>228</v>
      </c>
      <c r="AG52">
        <v>2956</v>
      </c>
      <c r="AH52">
        <v>0</v>
      </c>
      <c r="AI52">
        <v>-1964</v>
      </c>
      <c r="AJ52">
        <v>1304</v>
      </c>
      <c r="AK52">
        <v>0</v>
      </c>
      <c r="AL52">
        <v>2884</v>
      </c>
      <c r="AM52">
        <v>21632</v>
      </c>
      <c r="AN52">
        <v>2989</v>
      </c>
      <c r="AO52">
        <v>464</v>
      </c>
      <c r="AP52">
        <v>6737</v>
      </c>
      <c r="AQ52">
        <v>0</v>
      </c>
      <c r="AR52">
        <v>6457</v>
      </c>
      <c r="AS52">
        <v>8092</v>
      </c>
      <c r="AT52">
        <v>-1263</v>
      </c>
      <c r="AU52">
        <v>-3224</v>
      </c>
      <c r="AV52">
        <v>1560</v>
      </c>
      <c r="AW52">
        <v>1292</v>
      </c>
      <c r="AX52">
        <v>144</v>
      </c>
      <c r="AY52">
        <v>136</v>
      </c>
      <c r="AZ52">
        <v>-24952</v>
      </c>
    </row>
    <row r="53" spans="1:52" x14ac:dyDescent="0.25">
      <c r="A53" s="1">
        <f t="shared" si="0"/>
        <v>21337</v>
      </c>
      <c r="B53" t="s">
        <v>275</v>
      </c>
      <c r="C53">
        <v>373724</v>
      </c>
      <c r="D53">
        <v>37696</v>
      </c>
      <c r="E53">
        <v>336028</v>
      </c>
      <c r="F53">
        <v>298793</v>
      </c>
      <c r="G53">
        <v>37235</v>
      </c>
      <c r="H53">
        <v>-516</v>
      </c>
      <c r="I53">
        <v>36</v>
      </c>
      <c r="J53">
        <v>345</v>
      </c>
      <c r="K53">
        <v>42796</v>
      </c>
      <c r="L53">
        <v>1693</v>
      </c>
      <c r="M53">
        <v>78131</v>
      </c>
      <c r="N53">
        <v>89246</v>
      </c>
      <c r="O53">
        <v>56564</v>
      </c>
      <c r="P53">
        <v>35863</v>
      </c>
      <c r="Q53">
        <v>17461</v>
      </c>
      <c r="R53">
        <v>3240</v>
      </c>
      <c r="S53">
        <v>0</v>
      </c>
      <c r="T53">
        <v>32682</v>
      </c>
      <c r="U53">
        <v>41419</v>
      </c>
      <c r="V53">
        <v>0</v>
      </c>
      <c r="W53">
        <v>-8028</v>
      </c>
      <c r="X53">
        <v>15464</v>
      </c>
      <c r="Y53">
        <v>0</v>
      </c>
      <c r="Z53">
        <v>4976</v>
      </c>
      <c r="AA53">
        <v>11224</v>
      </c>
      <c r="AB53">
        <v>-116</v>
      </c>
      <c r="AC53">
        <v>-3404</v>
      </c>
      <c r="AD53">
        <v>-2728</v>
      </c>
      <c r="AE53">
        <v>3116</v>
      </c>
      <c r="AF53">
        <v>376</v>
      </c>
      <c r="AG53">
        <v>2740</v>
      </c>
      <c r="AH53">
        <v>0</v>
      </c>
      <c r="AI53">
        <v>-1568</v>
      </c>
      <c r="AJ53">
        <v>1812</v>
      </c>
      <c r="AK53">
        <v>0</v>
      </c>
      <c r="AL53">
        <v>3100</v>
      </c>
      <c r="AM53">
        <v>20588</v>
      </c>
      <c r="AN53">
        <v>1887</v>
      </c>
      <c r="AO53">
        <v>72</v>
      </c>
      <c r="AP53">
        <v>8737</v>
      </c>
      <c r="AQ53">
        <v>0</v>
      </c>
      <c r="AR53">
        <v>8485</v>
      </c>
      <c r="AS53">
        <v>7944</v>
      </c>
      <c r="AT53">
        <v>-1107</v>
      </c>
      <c r="AU53">
        <v>-1716</v>
      </c>
      <c r="AV53">
        <v>2244</v>
      </c>
      <c r="AW53">
        <v>1120</v>
      </c>
      <c r="AX53">
        <v>148</v>
      </c>
      <c r="AY53">
        <v>104</v>
      </c>
      <c r="AZ53">
        <v>-11115</v>
      </c>
    </row>
    <row r="54" spans="1:52" x14ac:dyDescent="0.25">
      <c r="A54" s="1">
        <f t="shared" si="0"/>
        <v>21429</v>
      </c>
      <c r="B54" t="s">
        <v>276</v>
      </c>
      <c r="C54">
        <v>382613</v>
      </c>
      <c r="D54">
        <v>38945</v>
      </c>
      <c r="E54">
        <v>343668</v>
      </c>
      <c r="F54">
        <v>303808</v>
      </c>
      <c r="G54">
        <v>39860</v>
      </c>
      <c r="H54">
        <v>584</v>
      </c>
      <c r="I54">
        <v>36</v>
      </c>
      <c r="J54">
        <v>1106</v>
      </c>
      <c r="K54">
        <v>42829</v>
      </c>
      <c r="L54">
        <v>1653</v>
      </c>
      <c r="M54">
        <v>82690</v>
      </c>
      <c r="N54">
        <v>88133</v>
      </c>
      <c r="O54">
        <v>58437</v>
      </c>
      <c r="P54">
        <v>36568</v>
      </c>
      <c r="Q54">
        <v>18676</v>
      </c>
      <c r="R54">
        <v>3193</v>
      </c>
      <c r="S54">
        <v>0</v>
      </c>
      <c r="T54">
        <v>29696</v>
      </c>
      <c r="U54">
        <v>42669</v>
      </c>
      <c r="V54">
        <v>0</v>
      </c>
      <c r="W54">
        <v>13960</v>
      </c>
      <c r="X54">
        <v>11208</v>
      </c>
      <c r="Y54">
        <v>0</v>
      </c>
      <c r="Z54">
        <v>-14152</v>
      </c>
      <c r="AA54">
        <v>-17088</v>
      </c>
      <c r="AB54">
        <v>232</v>
      </c>
      <c r="AC54">
        <v>868</v>
      </c>
      <c r="AD54">
        <v>1836</v>
      </c>
      <c r="AE54">
        <v>1980</v>
      </c>
      <c r="AF54">
        <v>284</v>
      </c>
      <c r="AG54">
        <v>1696</v>
      </c>
      <c r="AH54">
        <v>0</v>
      </c>
      <c r="AI54">
        <v>-772</v>
      </c>
      <c r="AJ54">
        <v>1488</v>
      </c>
      <c r="AK54">
        <v>0</v>
      </c>
      <c r="AL54">
        <v>3176</v>
      </c>
      <c r="AM54">
        <v>22080</v>
      </c>
      <c r="AN54">
        <v>3225</v>
      </c>
      <c r="AO54">
        <v>476</v>
      </c>
      <c r="AP54">
        <v>12973</v>
      </c>
      <c r="AQ54">
        <v>0</v>
      </c>
      <c r="AR54">
        <v>12709</v>
      </c>
      <c r="AS54">
        <v>10404</v>
      </c>
      <c r="AT54">
        <v>781</v>
      </c>
      <c r="AU54">
        <v>556</v>
      </c>
      <c r="AV54">
        <v>676</v>
      </c>
      <c r="AW54">
        <v>292</v>
      </c>
      <c r="AX54">
        <v>152</v>
      </c>
      <c r="AY54">
        <v>112</v>
      </c>
      <c r="AZ54">
        <v>-5443</v>
      </c>
    </row>
    <row r="55" spans="1:52" x14ac:dyDescent="0.25">
      <c r="A55" s="1">
        <f t="shared" si="0"/>
        <v>21520</v>
      </c>
      <c r="B55" t="s">
        <v>277</v>
      </c>
      <c r="C55">
        <v>388187</v>
      </c>
      <c r="D55">
        <v>39376</v>
      </c>
      <c r="E55">
        <v>348811</v>
      </c>
      <c r="F55">
        <v>307797</v>
      </c>
      <c r="G55">
        <v>41014</v>
      </c>
      <c r="H55">
        <v>-84</v>
      </c>
      <c r="I55">
        <v>40</v>
      </c>
      <c r="J55">
        <v>2223</v>
      </c>
      <c r="K55">
        <v>43015</v>
      </c>
      <c r="L55">
        <v>1684</v>
      </c>
      <c r="M55">
        <v>84444</v>
      </c>
      <c r="N55">
        <v>84948</v>
      </c>
      <c r="O55">
        <v>61667</v>
      </c>
      <c r="P55">
        <v>37772</v>
      </c>
      <c r="Q55">
        <v>20617</v>
      </c>
      <c r="R55">
        <v>3278</v>
      </c>
      <c r="S55">
        <v>0</v>
      </c>
      <c r="T55">
        <v>23281</v>
      </c>
      <c r="U55">
        <v>43126</v>
      </c>
      <c r="V55">
        <v>0</v>
      </c>
      <c r="W55">
        <v>-2860</v>
      </c>
      <c r="X55">
        <v>14308</v>
      </c>
      <c r="Y55">
        <v>0</v>
      </c>
      <c r="Z55">
        <v>1376</v>
      </c>
      <c r="AA55">
        <v>-1960</v>
      </c>
      <c r="AB55">
        <v>-1368</v>
      </c>
      <c r="AC55">
        <v>4048</v>
      </c>
      <c r="AD55">
        <v>656</v>
      </c>
      <c r="AE55">
        <v>3184</v>
      </c>
      <c r="AF55">
        <v>160</v>
      </c>
      <c r="AG55">
        <v>3024</v>
      </c>
      <c r="AH55">
        <v>0</v>
      </c>
      <c r="AI55">
        <v>-3384</v>
      </c>
      <c r="AJ55">
        <v>1028</v>
      </c>
      <c r="AK55">
        <v>0</v>
      </c>
      <c r="AL55">
        <v>3132</v>
      </c>
      <c r="AM55">
        <v>22584</v>
      </c>
      <c r="AN55">
        <v>3446</v>
      </c>
      <c r="AO55">
        <v>312</v>
      </c>
      <c r="AP55">
        <v>19845</v>
      </c>
      <c r="AQ55">
        <v>0</v>
      </c>
      <c r="AR55">
        <v>19533</v>
      </c>
      <c r="AS55">
        <v>12772</v>
      </c>
      <c r="AT55">
        <v>2681</v>
      </c>
      <c r="AU55">
        <v>3068</v>
      </c>
      <c r="AV55">
        <v>1244</v>
      </c>
      <c r="AW55">
        <v>-232</v>
      </c>
      <c r="AX55">
        <v>160</v>
      </c>
      <c r="AY55">
        <v>152</v>
      </c>
      <c r="AZ55">
        <v>-504</v>
      </c>
    </row>
    <row r="56" spans="1:52" x14ac:dyDescent="0.25">
      <c r="A56" s="1">
        <f t="shared" si="0"/>
        <v>21610</v>
      </c>
      <c r="B56" t="s">
        <v>278</v>
      </c>
      <c r="C56">
        <v>393980</v>
      </c>
      <c r="D56">
        <v>40758</v>
      </c>
      <c r="E56">
        <v>353222</v>
      </c>
      <c r="F56">
        <v>315351</v>
      </c>
      <c r="G56">
        <v>37871</v>
      </c>
      <c r="H56">
        <v>172</v>
      </c>
      <c r="I56">
        <v>44</v>
      </c>
      <c r="J56">
        <v>6580</v>
      </c>
      <c r="K56">
        <v>41614</v>
      </c>
      <c r="L56">
        <v>1691</v>
      </c>
      <c r="M56">
        <v>84502</v>
      </c>
      <c r="N56">
        <v>100264</v>
      </c>
      <c r="O56">
        <v>67129</v>
      </c>
      <c r="P56">
        <v>40618</v>
      </c>
      <c r="Q56">
        <v>23202</v>
      </c>
      <c r="R56">
        <v>3309</v>
      </c>
      <c r="S56">
        <v>0</v>
      </c>
      <c r="T56">
        <v>33135</v>
      </c>
      <c r="U56">
        <v>53610</v>
      </c>
      <c r="V56">
        <v>0</v>
      </c>
      <c r="W56">
        <v>8020</v>
      </c>
      <c r="X56">
        <v>10408</v>
      </c>
      <c r="Y56">
        <v>0</v>
      </c>
      <c r="Z56">
        <v>7292</v>
      </c>
      <c r="AA56">
        <v>3144</v>
      </c>
      <c r="AB56">
        <v>32</v>
      </c>
      <c r="AC56">
        <v>2744</v>
      </c>
      <c r="AD56">
        <v>1372</v>
      </c>
      <c r="AE56">
        <v>3568</v>
      </c>
      <c r="AF56">
        <v>464</v>
      </c>
      <c r="AG56">
        <v>3104</v>
      </c>
      <c r="AH56">
        <v>0</v>
      </c>
      <c r="AI56">
        <v>-1568</v>
      </c>
      <c r="AJ56">
        <v>1724</v>
      </c>
      <c r="AK56">
        <v>0</v>
      </c>
      <c r="AL56">
        <v>3184</v>
      </c>
      <c r="AM56">
        <v>23364</v>
      </c>
      <c r="AN56">
        <v>-2930</v>
      </c>
      <c r="AO56">
        <v>548</v>
      </c>
      <c r="AP56">
        <v>20475</v>
      </c>
      <c r="AQ56">
        <v>0</v>
      </c>
      <c r="AR56">
        <v>19279</v>
      </c>
      <c r="AS56">
        <v>12972</v>
      </c>
      <c r="AT56">
        <v>6559</v>
      </c>
      <c r="AU56">
        <v>-1832</v>
      </c>
      <c r="AV56">
        <v>604</v>
      </c>
      <c r="AW56">
        <v>976</v>
      </c>
      <c r="AX56">
        <v>1004</v>
      </c>
      <c r="AY56">
        <v>192</v>
      </c>
      <c r="AZ56">
        <v>-15762</v>
      </c>
    </row>
    <row r="57" spans="1:52" x14ac:dyDescent="0.25">
      <c r="A57" s="1">
        <f t="shared" si="0"/>
        <v>21702</v>
      </c>
      <c r="B57" t="s">
        <v>279</v>
      </c>
      <c r="C57">
        <v>402363</v>
      </c>
      <c r="D57">
        <v>41986</v>
      </c>
      <c r="E57">
        <v>360377</v>
      </c>
      <c r="F57">
        <v>321599</v>
      </c>
      <c r="G57">
        <v>38778</v>
      </c>
      <c r="H57">
        <v>-716</v>
      </c>
      <c r="I57">
        <v>40</v>
      </c>
      <c r="J57">
        <v>7482</v>
      </c>
      <c r="K57">
        <v>42510</v>
      </c>
      <c r="L57">
        <v>1732</v>
      </c>
      <c r="M57">
        <v>86282</v>
      </c>
      <c r="N57">
        <v>99362</v>
      </c>
      <c r="O57">
        <v>69784</v>
      </c>
      <c r="P57">
        <v>42308</v>
      </c>
      <c r="Q57">
        <v>24048</v>
      </c>
      <c r="R57">
        <v>3428</v>
      </c>
      <c r="S57">
        <v>0</v>
      </c>
      <c r="T57">
        <v>29578</v>
      </c>
      <c r="U57">
        <v>52189</v>
      </c>
      <c r="V57">
        <v>0</v>
      </c>
      <c r="W57">
        <v>4020</v>
      </c>
      <c r="X57">
        <v>13532</v>
      </c>
      <c r="Y57">
        <v>0</v>
      </c>
      <c r="Z57">
        <v>14324</v>
      </c>
      <c r="AA57">
        <v>7772</v>
      </c>
      <c r="AB57">
        <v>3644</v>
      </c>
      <c r="AC57">
        <v>3340</v>
      </c>
      <c r="AD57">
        <v>-432</v>
      </c>
      <c r="AE57">
        <v>1492</v>
      </c>
      <c r="AF57">
        <v>-616</v>
      </c>
      <c r="AG57">
        <v>2108</v>
      </c>
      <c r="AH57">
        <v>0</v>
      </c>
      <c r="AI57">
        <v>-2472</v>
      </c>
      <c r="AJ57">
        <v>1224</v>
      </c>
      <c r="AK57">
        <v>0</v>
      </c>
      <c r="AL57">
        <v>3208</v>
      </c>
      <c r="AM57">
        <v>24052</v>
      </c>
      <c r="AN57">
        <v>-7727</v>
      </c>
      <c r="AO57">
        <v>536</v>
      </c>
      <c r="AP57">
        <v>22611</v>
      </c>
      <c r="AQ57">
        <v>0</v>
      </c>
      <c r="AR57">
        <v>22223</v>
      </c>
      <c r="AS57">
        <v>12884</v>
      </c>
      <c r="AT57">
        <v>6779</v>
      </c>
      <c r="AU57">
        <v>940</v>
      </c>
      <c r="AV57">
        <v>972</v>
      </c>
      <c r="AW57">
        <v>648</v>
      </c>
      <c r="AX57">
        <v>160</v>
      </c>
      <c r="AY57">
        <v>228</v>
      </c>
      <c r="AZ57">
        <v>-13080</v>
      </c>
    </row>
    <row r="58" spans="1:52" x14ac:dyDescent="0.25">
      <c r="A58" s="1">
        <f t="shared" si="0"/>
        <v>21794</v>
      </c>
      <c r="B58" t="s">
        <v>280</v>
      </c>
      <c r="C58">
        <v>404741</v>
      </c>
      <c r="D58">
        <v>42679</v>
      </c>
      <c r="E58">
        <v>362062</v>
      </c>
      <c r="F58">
        <v>327066</v>
      </c>
      <c r="G58">
        <v>34996</v>
      </c>
      <c r="H58">
        <v>1068</v>
      </c>
      <c r="I58">
        <v>40</v>
      </c>
      <c r="J58">
        <v>7914</v>
      </c>
      <c r="K58">
        <v>42992</v>
      </c>
      <c r="L58">
        <v>1882</v>
      </c>
      <c r="M58">
        <v>85048</v>
      </c>
      <c r="N58">
        <v>86250</v>
      </c>
      <c r="O58">
        <v>70305</v>
      </c>
      <c r="P58">
        <v>43118</v>
      </c>
      <c r="Q58">
        <v>23645</v>
      </c>
      <c r="R58">
        <v>3542</v>
      </c>
      <c r="S58">
        <v>0</v>
      </c>
      <c r="T58">
        <v>15945</v>
      </c>
      <c r="U58">
        <v>39836</v>
      </c>
      <c r="V58">
        <v>0</v>
      </c>
      <c r="W58">
        <v>7792</v>
      </c>
      <c r="X58">
        <v>8068</v>
      </c>
      <c r="Y58">
        <v>0</v>
      </c>
      <c r="Z58">
        <v>2668</v>
      </c>
      <c r="AA58">
        <v>-2644</v>
      </c>
      <c r="AB58">
        <v>2288</v>
      </c>
      <c r="AC58">
        <v>2884</v>
      </c>
      <c r="AD58">
        <v>140</v>
      </c>
      <c r="AE58">
        <v>728</v>
      </c>
      <c r="AF58">
        <v>-348</v>
      </c>
      <c r="AG58">
        <v>1076</v>
      </c>
      <c r="AH58">
        <v>0</v>
      </c>
      <c r="AI58">
        <v>-4536</v>
      </c>
      <c r="AJ58">
        <v>1484</v>
      </c>
      <c r="AK58">
        <v>0</v>
      </c>
      <c r="AL58">
        <v>3444</v>
      </c>
      <c r="AM58">
        <v>26424</v>
      </c>
      <c r="AN58">
        <v>-6828</v>
      </c>
      <c r="AO58">
        <v>592</v>
      </c>
      <c r="AP58">
        <v>23891</v>
      </c>
      <c r="AQ58">
        <v>0</v>
      </c>
      <c r="AR58">
        <v>23455</v>
      </c>
      <c r="AS58">
        <v>13696</v>
      </c>
      <c r="AT58">
        <v>8139</v>
      </c>
      <c r="AU58">
        <v>1216</v>
      </c>
      <c r="AV58">
        <v>-4</v>
      </c>
      <c r="AW58">
        <v>408</v>
      </c>
      <c r="AX58">
        <v>200</v>
      </c>
      <c r="AY58">
        <v>236</v>
      </c>
      <c r="AZ58">
        <v>-1202</v>
      </c>
    </row>
    <row r="59" spans="1:52" x14ac:dyDescent="0.25">
      <c r="A59" s="1">
        <f t="shared" si="0"/>
        <v>21885</v>
      </c>
      <c r="B59" t="s">
        <v>281</v>
      </c>
      <c r="C59">
        <v>410367</v>
      </c>
      <c r="D59">
        <v>43733</v>
      </c>
      <c r="E59">
        <v>366634</v>
      </c>
      <c r="F59">
        <v>329414</v>
      </c>
      <c r="G59">
        <v>37220</v>
      </c>
      <c r="H59">
        <v>-268</v>
      </c>
      <c r="I59">
        <v>36</v>
      </c>
      <c r="J59">
        <v>5576</v>
      </c>
      <c r="K59">
        <v>43352</v>
      </c>
      <c r="L59">
        <v>1915</v>
      </c>
      <c r="M59">
        <v>83929</v>
      </c>
      <c r="N59">
        <v>76041</v>
      </c>
      <c r="O59">
        <v>67574</v>
      </c>
      <c r="P59">
        <v>41040</v>
      </c>
      <c r="Q59">
        <v>23004</v>
      </c>
      <c r="R59">
        <v>3530</v>
      </c>
      <c r="S59">
        <v>0</v>
      </c>
      <c r="T59">
        <v>8467</v>
      </c>
      <c r="U59">
        <v>32154</v>
      </c>
      <c r="V59">
        <v>0</v>
      </c>
      <c r="W59">
        <v>-10116</v>
      </c>
      <c r="X59">
        <v>10104</v>
      </c>
      <c r="Y59">
        <v>0</v>
      </c>
      <c r="Z59">
        <v>9824</v>
      </c>
      <c r="AA59">
        <v>3760</v>
      </c>
      <c r="AB59">
        <v>-228</v>
      </c>
      <c r="AC59">
        <v>6020</v>
      </c>
      <c r="AD59">
        <v>272</v>
      </c>
      <c r="AE59">
        <v>-3468</v>
      </c>
      <c r="AF59">
        <v>-5556</v>
      </c>
      <c r="AG59">
        <v>2088</v>
      </c>
      <c r="AH59">
        <v>0</v>
      </c>
      <c r="AI59">
        <v>-4308</v>
      </c>
      <c r="AJ59">
        <v>1244</v>
      </c>
      <c r="AK59">
        <v>0</v>
      </c>
      <c r="AL59">
        <v>3848</v>
      </c>
      <c r="AM59">
        <v>25060</v>
      </c>
      <c r="AN59">
        <v>-594</v>
      </c>
      <c r="AO59">
        <v>560</v>
      </c>
      <c r="AP59">
        <v>23687</v>
      </c>
      <c r="AQ59">
        <v>0</v>
      </c>
      <c r="AR59">
        <v>23271</v>
      </c>
      <c r="AS59">
        <v>12588</v>
      </c>
      <c r="AT59">
        <v>9415</v>
      </c>
      <c r="AU59">
        <v>416</v>
      </c>
      <c r="AV59">
        <v>888</v>
      </c>
      <c r="AW59">
        <v>-36</v>
      </c>
      <c r="AX59">
        <v>200</v>
      </c>
      <c r="AY59">
        <v>216</v>
      </c>
      <c r="AZ59">
        <v>7888</v>
      </c>
    </row>
    <row r="60" spans="1:52" x14ac:dyDescent="0.25">
      <c r="A60" s="1">
        <f t="shared" si="0"/>
        <v>21976</v>
      </c>
      <c r="B60" t="s">
        <v>282</v>
      </c>
      <c r="C60">
        <v>416651</v>
      </c>
      <c r="D60">
        <v>45292</v>
      </c>
      <c r="E60">
        <v>371359</v>
      </c>
      <c r="F60">
        <v>333093</v>
      </c>
      <c r="G60">
        <v>38266</v>
      </c>
      <c r="H60">
        <v>88</v>
      </c>
      <c r="I60">
        <v>32</v>
      </c>
      <c r="J60">
        <v>5590</v>
      </c>
      <c r="K60">
        <v>44820</v>
      </c>
      <c r="L60">
        <v>2010</v>
      </c>
      <c r="M60">
        <v>86722</v>
      </c>
      <c r="N60">
        <v>113854</v>
      </c>
      <c r="O60">
        <v>69420</v>
      </c>
      <c r="P60">
        <v>42424</v>
      </c>
      <c r="Q60">
        <v>23920</v>
      </c>
      <c r="R60">
        <v>3713</v>
      </c>
      <c r="S60">
        <v>-637</v>
      </c>
      <c r="T60">
        <v>44434</v>
      </c>
      <c r="U60">
        <v>59330</v>
      </c>
      <c r="V60">
        <v>0</v>
      </c>
      <c r="W60">
        <v>4644</v>
      </c>
      <c r="X60">
        <v>9620</v>
      </c>
      <c r="Y60">
        <v>0</v>
      </c>
      <c r="Z60">
        <v>16332</v>
      </c>
      <c r="AA60">
        <v>12116</v>
      </c>
      <c r="AB60">
        <v>-2916</v>
      </c>
      <c r="AC60">
        <v>1844</v>
      </c>
      <c r="AD60">
        <v>5288</v>
      </c>
      <c r="AE60">
        <v>1944</v>
      </c>
      <c r="AF60">
        <v>-1452</v>
      </c>
      <c r="AG60">
        <v>3396</v>
      </c>
      <c r="AH60">
        <v>0</v>
      </c>
      <c r="AI60">
        <v>-2728</v>
      </c>
      <c r="AJ60">
        <v>1272</v>
      </c>
      <c r="AK60">
        <v>0</v>
      </c>
      <c r="AL60">
        <v>3756</v>
      </c>
      <c r="AM60">
        <v>24196</v>
      </c>
      <c r="AN60">
        <v>-210</v>
      </c>
      <c r="AO60">
        <v>504</v>
      </c>
      <c r="AP60">
        <v>14896</v>
      </c>
      <c r="AQ60">
        <v>0</v>
      </c>
      <c r="AR60">
        <v>14532</v>
      </c>
      <c r="AS60">
        <v>11872</v>
      </c>
      <c r="AT60">
        <v>3428</v>
      </c>
      <c r="AU60">
        <v>-2064</v>
      </c>
      <c r="AV60">
        <v>-464</v>
      </c>
      <c r="AW60">
        <v>1760</v>
      </c>
      <c r="AX60">
        <v>160</v>
      </c>
      <c r="AY60">
        <v>204</v>
      </c>
      <c r="AZ60">
        <v>-27132</v>
      </c>
    </row>
    <row r="61" spans="1:52" x14ac:dyDescent="0.25">
      <c r="A61" s="1">
        <f t="shared" si="0"/>
        <v>22068</v>
      </c>
      <c r="B61" t="s">
        <v>283</v>
      </c>
      <c r="C61">
        <v>421743</v>
      </c>
      <c r="D61">
        <v>46028</v>
      </c>
      <c r="E61">
        <v>375715</v>
      </c>
      <c r="F61">
        <v>339172</v>
      </c>
      <c r="G61">
        <v>36543</v>
      </c>
      <c r="H61">
        <v>360</v>
      </c>
      <c r="I61">
        <v>32</v>
      </c>
      <c r="J61">
        <v>6171</v>
      </c>
      <c r="K61">
        <v>45243</v>
      </c>
      <c r="L61">
        <v>2247</v>
      </c>
      <c r="M61">
        <v>86038</v>
      </c>
      <c r="N61">
        <v>98574</v>
      </c>
      <c r="O61">
        <v>68417</v>
      </c>
      <c r="P61">
        <v>43338</v>
      </c>
      <c r="Q61">
        <v>21935</v>
      </c>
      <c r="R61">
        <v>3796</v>
      </c>
      <c r="S61">
        <v>-652</v>
      </c>
      <c r="T61">
        <v>30157</v>
      </c>
      <c r="U61">
        <v>51201</v>
      </c>
      <c r="V61">
        <v>0</v>
      </c>
      <c r="W61">
        <v>276</v>
      </c>
      <c r="X61">
        <v>12808</v>
      </c>
      <c r="Y61">
        <v>0</v>
      </c>
      <c r="Z61">
        <v>13080</v>
      </c>
      <c r="AA61">
        <v>3728</v>
      </c>
      <c r="AB61">
        <v>2216</v>
      </c>
      <c r="AC61">
        <v>5252</v>
      </c>
      <c r="AD61">
        <v>1884</v>
      </c>
      <c r="AE61">
        <v>1764</v>
      </c>
      <c r="AF61">
        <v>-704</v>
      </c>
      <c r="AG61">
        <v>2468</v>
      </c>
      <c r="AH61">
        <v>0</v>
      </c>
      <c r="AI61">
        <v>-4040</v>
      </c>
      <c r="AJ61">
        <v>1412</v>
      </c>
      <c r="AK61">
        <v>0</v>
      </c>
      <c r="AL61">
        <v>3508</v>
      </c>
      <c r="AM61">
        <v>23688</v>
      </c>
      <c r="AN61">
        <v>-1783</v>
      </c>
      <c r="AO61">
        <v>488</v>
      </c>
      <c r="AP61">
        <v>21044</v>
      </c>
      <c r="AQ61">
        <v>0</v>
      </c>
      <c r="AR61">
        <v>20644</v>
      </c>
      <c r="AS61">
        <v>10096</v>
      </c>
      <c r="AT61">
        <v>6116</v>
      </c>
      <c r="AU61">
        <v>2656</v>
      </c>
      <c r="AV61">
        <v>1244</v>
      </c>
      <c r="AW61">
        <v>532</v>
      </c>
      <c r="AX61">
        <v>200</v>
      </c>
      <c r="AY61">
        <v>200</v>
      </c>
      <c r="AZ61">
        <v>-12536</v>
      </c>
    </row>
    <row r="62" spans="1:52" x14ac:dyDescent="0.25">
      <c r="A62" s="1">
        <f t="shared" si="0"/>
        <v>22160</v>
      </c>
      <c r="B62" t="s">
        <v>284</v>
      </c>
      <c r="C62">
        <v>424375</v>
      </c>
      <c r="D62">
        <v>46528</v>
      </c>
      <c r="E62">
        <v>377847</v>
      </c>
      <c r="F62">
        <v>339278</v>
      </c>
      <c r="G62">
        <v>38569</v>
      </c>
      <c r="H62">
        <v>84</v>
      </c>
      <c r="I62">
        <v>36</v>
      </c>
      <c r="J62">
        <v>5321</v>
      </c>
      <c r="K62">
        <v>45701</v>
      </c>
      <c r="L62">
        <v>2145</v>
      </c>
      <c r="M62">
        <v>87494</v>
      </c>
      <c r="N62">
        <v>86253</v>
      </c>
      <c r="O62">
        <v>67054</v>
      </c>
      <c r="P62">
        <v>42860</v>
      </c>
      <c r="Q62">
        <v>21091</v>
      </c>
      <c r="R62">
        <v>3775</v>
      </c>
      <c r="S62">
        <v>-672</v>
      </c>
      <c r="T62">
        <v>19199</v>
      </c>
      <c r="U62">
        <v>36427</v>
      </c>
      <c r="V62">
        <v>0</v>
      </c>
      <c r="W62">
        <v>6100</v>
      </c>
      <c r="X62">
        <v>13228</v>
      </c>
      <c r="Y62">
        <v>0</v>
      </c>
      <c r="Z62">
        <v>-9668</v>
      </c>
      <c r="AA62">
        <v>-8724</v>
      </c>
      <c r="AB62">
        <v>-1944</v>
      </c>
      <c r="AC62">
        <v>692</v>
      </c>
      <c r="AD62">
        <v>308</v>
      </c>
      <c r="AE62">
        <v>3488</v>
      </c>
      <c r="AF62">
        <v>1428</v>
      </c>
      <c r="AG62">
        <v>2060</v>
      </c>
      <c r="AH62">
        <v>0</v>
      </c>
      <c r="AI62">
        <v>-3900</v>
      </c>
      <c r="AJ62">
        <v>1072</v>
      </c>
      <c r="AK62">
        <v>0</v>
      </c>
      <c r="AL62">
        <v>3068</v>
      </c>
      <c r="AM62">
        <v>23368</v>
      </c>
      <c r="AN62">
        <v>-865</v>
      </c>
      <c r="AO62">
        <v>536</v>
      </c>
      <c r="AP62">
        <v>17228</v>
      </c>
      <c r="AQ62">
        <v>0</v>
      </c>
      <c r="AR62">
        <v>17116</v>
      </c>
      <c r="AS62">
        <v>11704</v>
      </c>
      <c r="AT62">
        <v>3932</v>
      </c>
      <c r="AU62">
        <v>-184</v>
      </c>
      <c r="AV62">
        <v>1112</v>
      </c>
      <c r="AW62">
        <v>552</v>
      </c>
      <c r="AX62">
        <v>-80</v>
      </c>
      <c r="AY62">
        <v>192</v>
      </c>
      <c r="AZ62">
        <v>1241</v>
      </c>
    </row>
    <row r="63" spans="1:52" x14ac:dyDescent="0.25">
      <c r="A63" s="1">
        <f t="shared" si="0"/>
        <v>22251</v>
      </c>
      <c r="B63" t="s">
        <v>285</v>
      </c>
      <c r="C63">
        <v>425782</v>
      </c>
      <c r="D63">
        <v>46424</v>
      </c>
      <c r="E63">
        <v>379358</v>
      </c>
      <c r="F63">
        <v>341335</v>
      </c>
      <c r="G63">
        <v>38023</v>
      </c>
      <c r="H63">
        <v>-316</v>
      </c>
      <c r="I63">
        <v>36</v>
      </c>
      <c r="J63">
        <v>3909</v>
      </c>
      <c r="K63">
        <v>46043</v>
      </c>
      <c r="L63">
        <v>2566</v>
      </c>
      <c r="M63">
        <v>85057</v>
      </c>
      <c r="N63">
        <v>81792</v>
      </c>
      <c r="O63">
        <v>65706</v>
      </c>
      <c r="P63">
        <v>41710</v>
      </c>
      <c r="Q63">
        <v>20862</v>
      </c>
      <c r="R63">
        <v>3829</v>
      </c>
      <c r="S63">
        <v>-695</v>
      </c>
      <c r="T63">
        <v>16086</v>
      </c>
      <c r="U63">
        <v>34310</v>
      </c>
      <c r="V63">
        <v>0</v>
      </c>
      <c r="W63">
        <v>-3112</v>
      </c>
      <c r="X63">
        <v>12088</v>
      </c>
      <c r="Y63">
        <v>0</v>
      </c>
      <c r="Z63">
        <v>-2080</v>
      </c>
      <c r="AA63">
        <v>-4680</v>
      </c>
      <c r="AB63">
        <v>-2292</v>
      </c>
      <c r="AC63">
        <v>2792</v>
      </c>
      <c r="AD63">
        <v>2100</v>
      </c>
      <c r="AE63">
        <v>5524</v>
      </c>
      <c r="AF63">
        <v>2352</v>
      </c>
      <c r="AG63">
        <v>3172</v>
      </c>
      <c r="AH63">
        <v>0</v>
      </c>
      <c r="AI63">
        <v>-4424</v>
      </c>
      <c r="AJ63">
        <v>440</v>
      </c>
      <c r="AK63">
        <v>0</v>
      </c>
      <c r="AL63">
        <v>2580</v>
      </c>
      <c r="AM63">
        <v>23428</v>
      </c>
      <c r="AN63">
        <v>-730</v>
      </c>
      <c r="AO63">
        <v>596</v>
      </c>
      <c r="AP63">
        <v>18224</v>
      </c>
      <c r="AQ63">
        <v>0</v>
      </c>
      <c r="AR63">
        <v>17892</v>
      </c>
      <c r="AS63">
        <v>11444</v>
      </c>
      <c r="AT63">
        <v>2664</v>
      </c>
      <c r="AU63">
        <v>2384</v>
      </c>
      <c r="AV63">
        <v>888</v>
      </c>
      <c r="AW63">
        <v>512</v>
      </c>
      <c r="AX63">
        <v>160</v>
      </c>
      <c r="AY63">
        <v>172</v>
      </c>
      <c r="AZ63">
        <v>3265</v>
      </c>
    </row>
    <row r="64" spans="1:52" x14ac:dyDescent="0.25">
      <c r="A64" s="1">
        <f t="shared" si="0"/>
        <v>22341</v>
      </c>
      <c r="B64" t="s">
        <v>286</v>
      </c>
      <c r="C64">
        <v>430164</v>
      </c>
      <c r="D64">
        <v>46511</v>
      </c>
      <c r="E64">
        <v>383653</v>
      </c>
      <c r="F64">
        <v>341907</v>
      </c>
      <c r="G64">
        <v>41746</v>
      </c>
      <c r="H64">
        <v>-56</v>
      </c>
      <c r="I64">
        <v>48</v>
      </c>
      <c r="J64">
        <v>1453</v>
      </c>
      <c r="K64">
        <v>46220</v>
      </c>
      <c r="L64">
        <v>2551</v>
      </c>
      <c r="M64">
        <v>86764</v>
      </c>
      <c r="N64">
        <v>91683</v>
      </c>
      <c r="O64">
        <v>63050</v>
      </c>
      <c r="P64">
        <v>39355</v>
      </c>
      <c r="Q64">
        <v>20561</v>
      </c>
      <c r="R64">
        <v>3864</v>
      </c>
      <c r="S64">
        <v>-730</v>
      </c>
      <c r="T64">
        <v>28633</v>
      </c>
      <c r="U64">
        <v>43054</v>
      </c>
      <c r="V64">
        <v>0</v>
      </c>
      <c r="W64">
        <v>6460</v>
      </c>
      <c r="X64">
        <v>22264</v>
      </c>
      <c r="Y64">
        <v>0</v>
      </c>
      <c r="Z64">
        <v>-9316</v>
      </c>
      <c r="AA64">
        <v>-4944</v>
      </c>
      <c r="AB64">
        <v>-3112</v>
      </c>
      <c r="AC64">
        <v>-1368</v>
      </c>
      <c r="AD64">
        <v>108</v>
      </c>
      <c r="AE64">
        <v>2056</v>
      </c>
      <c r="AF64">
        <v>-2620</v>
      </c>
      <c r="AG64">
        <v>4676</v>
      </c>
      <c r="AH64">
        <v>0</v>
      </c>
      <c r="AI64">
        <v>-1516</v>
      </c>
      <c r="AJ64">
        <v>1716</v>
      </c>
      <c r="AK64">
        <v>0</v>
      </c>
      <c r="AL64">
        <v>2752</v>
      </c>
      <c r="AM64">
        <v>23212</v>
      </c>
      <c r="AN64">
        <v>-5170</v>
      </c>
      <c r="AO64">
        <v>596</v>
      </c>
      <c r="AP64">
        <v>14421</v>
      </c>
      <c r="AQ64">
        <v>0</v>
      </c>
      <c r="AR64">
        <v>14269</v>
      </c>
      <c r="AS64">
        <v>11124</v>
      </c>
      <c r="AT64">
        <v>1685</v>
      </c>
      <c r="AU64">
        <v>-1308</v>
      </c>
      <c r="AV64">
        <v>2284</v>
      </c>
      <c r="AW64">
        <v>484</v>
      </c>
      <c r="AX64">
        <v>0</v>
      </c>
      <c r="AY64">
        <v>152</v>
      </c>
      <c r="AZ64">
        <v>-4919</v>
      </c>
    </row>
    <row r="65" spans="1:52" x14ac:dyDescent="0.25">
      <c r="A65" s="1">
        <f t="shared" si="0"/>
        <v>22433</v>
      </c>
      <c r="B65" t="s">
        <v>287</v>
      </c>
      <c r="C65">
        <v>436376</v>
      </c>
      <c r="D65">
        <v>46944</v>
      </c>
      <c r="E65">
        <v>389432</v>
      </c>
      <c r="F65">
        <v>346838</v>
      </c>
      <c r="G65">
        <v>42594</v>
      </c>
      <c r="H65">
        <v>40</v>
      </c>
      <c r="I65">
        <v>52</v>
      </c>
      <c r="J65">
        <v>2416</v>
      </c>
      <c r="K65">
        <v>46339</v>
      </c>
      <c r="L65">
        <v>2391</v>
      </c>
      <c r="M65">
        <v>88946</v>
      </c>
      <c r="N65">
        <v>108057</v>
      </c>
      <c r="O65">
        <v>64054</v>
      </c>
      <c r="P65">
        <v>40361</v>
      </c>
      <c r="Q65">
        <v>20414</v>
      </c>
      <c r="R65">
        <v>4032</v>
      </c>
      <c r="S65">
        <v>-753</v>
      </c>
      <c r="T65">
        <v>44003</v>
      </c>
      <c r="U65">
        <v>62036</v>
      </c>
      <c r="V65">
        <v>0</v>
      </c>
      <c r="W65">
        <v>360</v>
      </c>
      <c r="X65">
        <v>19444</v>
      </c>
      <c r="Y65">
        <v>0</v>
      </c>
      <c r="Z65">
        <v>10056</v>
      </c>
      <c r="AA65">
        <v>2188</v>
      </c>
      <c r="AB65">
        <v>504</v>
      </c>
      <c r="AC65">
        <v>3996</v>
      </c>
      <c r="AD65">
        <v>3368</v>
      </c>
      <c r="AE65">
        <v>5384</v>
      </c>
      <c r="AF65">
        <v>2760</v>
      </c>
      <c r="AG65">
        <v>2624</v>
      </c>
      <c r="AH65">
        <v>0</v>
      </c>
      <c r="AI65">
        <v>-3140</v>
      </c>
      <c r="AJ65">
        <v>1320</v>
      </c>
      <c r="AK65">
        <v>0</v>
      </c>
      <c r="AL65">
        <v>3172</v>
      </c>
      <c r="AM65">
        <v>23844</v>
      </c>
      <c r="AN65">
        <v>948</v>
      </c>
      <c r="AO65">
        <v>648</v>
      </c>
      <c r="AP65">
        <v>18033</v>
      </c>
      <c r="AQ65">
        <v>0</v>
      </c>
      <c r="AR65">
        <v>17509</v>
      </c>
      <c r="AS65">
        <v>10612</v>
      </c>
      <c r="AT65">
        <v>-519</v>
      </c>
      <c r="AU65">
        <v>4248</v>
      </c>
      <c r="AV65">
        <v>2668</v>
      </c>
      <c r="AW65">
        <v>500</v>
      </c>
      <c r="AX65">
        <v>400</v>
      </c>
      <c r="AY65">
        <v>124</v>
      </c>
      <c r="AZ65">
        <v>-19111</v>
      </c>
    </row>
    <row r="66" spans="1:52" x14ac:dyDescent="0.25">
      <c r="A66" s="1">
        <f t="shared" si="0"/>
        <v>22525</v>
      </c>
      <c r="B66" t="s">
        <v>288</v>
      </c>
      <c r="C66">
        <v>443432</v>
      </c>
      <c r="D66">
        <v>47402</v>
      </c>
      <c r="E66">
        <v>396030</v>
      </c>
      <c r="F66">
        <v>349808</v>
      </c>
      <c r="G66">
        <v>46222</v>
      </c>
      <c r="H66">
        <v>20</v>
      </c>
      <c r="I66">
        <v>52</v>
      </c>
      <c r="J66">
        <v>3329</v>
      </c>
      <c r="K66">
        <v>46682</v>
      </c>
      <c r="L66">
        <v>2571</v>
      </c>
      <c r="M66">
        <v>93630</v>
      </c>
      <c r="N66">
        <v>87507</v>
      </c>
      <c r="O66">
        <v>66164</v>
      </c>
      <c r="P66">
        <v>41535</v>
      </c>
      <c r="Q66">
        <v>21260</v>
      </c>
      <c r="R66">
        <v>4142</v>
      </c>
      <c r="S66">
        <v>-773</v>
      </c>
      <c r="T66">
        <v>21343</v>
      </c>
      <c r="U66">
        <v>37552</v>
      </c>
      <c r="V66">
        <v>0</v>
      </c>
      <c r="W66">
        <v>3100</v>
      </c>
      <c r="X66">
        <v>11780</v>
      </c>
      <c r="Y66">
        <v>0</v>
      </c>
      <c r="Z66">
        <v>-2820</v>
      </c>
      <c r="AA66">
        <v>808</v>
      </c>
      <c r="AB66">
        <v>792</v>
      </c>
      <c r="AC66">
        <v>-2600</v>
      </c>
      <c r="AD66">
        <v>-1820</v>
      </c>
      <c r="AE66">
        <v>-396</v>
      </c>
      <c r="AF66">
        <v>-2740</v>
      </c>
      <c r="AG66">
        <v>2344</v>
      </c>
      <c r="AH66">
        <v>0</v>
      </c>
      <c r="AI66">
        <v>-4624</v>
      </c>
      <c r="AJ66">
        <v>1548</v>
      </c>
      <c r="AK66">
        <v>0</v>
      </c>
      <c r="AL66">
        <v>3692</v>
      </c>
      <c r="AM66">
        <v>24024</v>
      </c>
      <c r="AN66">
        <v>608</v>
      </c>
      <c r="AO66">
        <v>640</v>
      </c>
      <c r="AP66">
        <v>16209</v>
      </c>
      <c r="AQ66">
        <v>0</v>
      </c>
      <c r="AR66">
        <v>15969</v>
      </c>
      <c r="AS66">
        <v>13196</v>
      </c>
      <c r="AT66">
        <v>2157</v>
      </c>
      <c r="AU66">
        <v>-528</v>
      </c>
      <c r="AV66">
        <v>560</v>
      </c>
      <c r="AW66">
        <v>584</v>
      </c>
      <c r="AX66">
        <v>120</v>
      </c>
      <c r="AY66">
        <v>120</v>
      </c>
      <c r="AZ66">
        <v>6123</v>
      </c>
    </row>
    <row r="67" spans="1:52" x14ac:dyDescent="0.25">
      <c r="A67" s="1">
        <f t="shared" si="0"/>
        <v>22616</v>
      </c>
      <c r="B67" t="s">
        <v>289</v>
      </c>
      <c r="C67">
        <v>452329</v>
      </c>
      <c r="D67">
        <v>48143</v>
      </c>
      <c r="E67">
        <v>404186</v>
      </c>
      <c r="F67">
        <v>357208</v>
      </c>
      <c r="G67">
        <v>46978</v>
      </c>
      <c r="H67">
        <v>-216</v>
      </c>
      <c r="I67">
        <v>56</v>
      </c>
      <c r="J67">
        <v>4987</v>
      </c>
      <c r="K67">
        <v>47063</v>
      </c>
      <c r="L67">
        <v>2523</v>
      </c>
      <c r="M67">
        <v>96233</v>
      </c>
      <c r="N67">
        <v>89262</v>
      </c>
      <c r="O67">
        <v>68765</v>
      </c>
      <c r="P67">
        <v>43494</v>
      </c>
      <c r="Q67">
        <v>21725</v>
      </c>
      <c r="R67">
        <v>4334</v>
      </c>
      <c r="S67">
        <v>-788</v>
      </c>
      <c r="T67">
        <v>20497</v>
      </c>
      <c r="U67">
        <v>45286</v>
      </c>
      <c r="V67">
        <v>0</v>
      </c>
      <c r="W67">
        <v>-11064</v>
      </c>
      <c r="X67">
        <v>20048</v>
      </c>
      <c r="Y67">
        <v>0</v>
      </c>
      <c r="Z67">
        <v>6224</v>
      </c>
      <c r="AA67">
        <v>948</v>
      </c>
      <c r="AB67">
        <v>52</v>
      </c>
      <c r="AC67">
        <v>5968</v>
      </c>
      <c r="AD67">
        <v>-744</v>
      </c>
      <c r="AE67">
        <v>2840</v>
      </c>
      <c r="AF67">
        <v>-552</v>
      </c>
      <c r="AG67">
        <v>3392</v>
      </c>
      <c r="AH67">
        <v>0</v>
      </c>
      <c r="AI67">
        <v>-8056</v>
      </c>
      <c r="AJ67">
        <v>2100</v>
      </c>
      <c r="AK67">
        <v>0</v>
      </c>
      <c r="AL67">
        <v>4172</v>
      </c>
      <c r="AM67">
        <v>23884</v>
      </c>
      <c r="AN67">
        <v>4486</v>
      </c>
      <c r="AO67">
        <v>652</v>
      </c>
      <c r="AP67">
        <v>24789</v>
      </c>
      <c r="AQ67">
        <v>0</v>
      </c>
      <c r="AR67">
        <v>24413</v>
      </c>
      <c r="AS67">
        <v>15664</v>
      </c>
      <c r="AT67">
        <v>5425</v>
      </c>
      <c r="AU67">
        <v>1068</v>
      </c>
      <c r="AV67">
        <v>1684</v>
      </c>
      <c r="AW67">
        <v>572</v>
      </c>
      <c r="AX67">
        <v>240</v>
      </c>
      <c r="AY67">
        <v>136</v>
      </c>
      <c r="AZ67">
        <v>6971</v>
      </c>
    </row>
    <row r="68" spans="1:52" x14ac:dyDescent="0.25">
      <c r="A68" s="1">
        <f t="shared" ref="A68:A131" si="1">DATE(LEFT(B68,4)*1,RIGHT(B68,1)*3,1)</f>
        <v>22706</v>
      </c>
      <c r="B68" t="s">
        <v>290</v>
      </c>
      <c r="C68">
        <v>459335</v>
      </c>
      <c r="D68">
        <v>49402</v>
      </c>
      <c r="E68">
        <v>409933</v>
      </c>
      <c r="F68">
        <v>362497</v>
      </c>
      <c r="G68">
        <v>47436</v>
      </c>
      <c r="H68">
        <v>20</v>
      </c>
      <c r="I68">
        <v>52</v>
      </c>
      <c r="J68">
        <v>5905</v>
      </c>
      <c r="K68">
        <v>47236</v>
      </c>
      <c r="L68">
        <v>2418</v>
      </c>
      <c r="M68">
        <v>98127</v>
      </c>
      <c r="N68">
        <v>110109</v>
      </c>
      <c r="O68">
        <v>70120</v>
      </c>
      <c r="P68">
        <v>44501</v>
      </c>
      <c r="Q68">
        <v>21936</v>
      </c>
      <c r="R68">
        <v>4474</v>
      </c>
      <c r="S68">
        <v>-791</v>
      </c>
      <c r="T68">
        <v>39989</v>
      </c>
      <c r="U68">
        <v>56664</v>
      </c>
      <c r="V68">
        <v>0</v>
      </c>
      <c r="W68">
        <v>9276</v>
      </c>
      <c r="X68">
        <v>25572</v>
      </c>
      <c r="Y68">
        <v>0</v>
      </c>
      <c r="Z68">
        <v>-5580</v>
      </c>
      <c r="AA68">
        <v>-1292</v>
      </c>
      <c r="AB68">
        <v>-564</v>
      </c>
      <c r="AC68">
        <v>-4256</v>
      </c>
      <c r="AD68">
        <v>532</v>
      </c>
      <c r="AE68">
        <v>2128</v>
      </c>
      <c r="AF68">
        <v>-1440</v>
      </c>
      <c r="AG68">
        <v>3568</v>
      </c>
      <c r="AH68">
        <v>0</v>
      </c>
      <c r="AI68">
        <v>-5932</v>
      </c>
      <c r="AJ68">
        <v>1388</v>
      </c>
      <c r="AK68">
        <v>0</v>
      </c>
      <c r="AL68">
        <v>4128</v>
      </c>
      <c r="AM68">
        <v>23612</v>
      </c>
      <c r="AN68">
        <v>1528</v>
      </c>
      <c r="AO68">
        <v>544</v>
      </c>
      <c r="AP68">
        <v>16675</v>
      </c>
      <c r="AQ68">
        <v>0</v>
      </c>
      <c r="AR68">
        <v>16327</v>
      </c>
      <c r="AS68">
        <v>12072</v>
      </c>
      <c r="AT68">
        <v>3551</v>
      </c>
      <c r="AU68">
        <v>840</v>
      </c>
      <c r="AV68">
        <v>-700</v>
      </c>
      <c r="AW68">
        <v>564</v>
      </c>
      <c r="AX68">
        <v>200</v>
      </c>
      <c r="AY68">
        <v>148</v>
      </c>
      <c r="AZ68">
        <v>-11982</v>
      </c>
    </row>
    <row r="69" spans="1:52" x14ac:dyDescent="0.25">
      <c r="A69" s="1">
        <f t="shared" si="1"/>
        <v>22798</v>
      </c>
      <c r="B69" t="s">
        <v>291</v>
      </c>
      <c r="C69">
        <v>466750</v>
      </c>
      <c r="D69">
        <v>50924</v>
      </c>
      <c r="E69">
        <v>415826</v>
      </c>
      <c r="F69">
        <v>368363</v>
      </c>
      <c r="G69">
        <v>47463</v>
      </c>
      <c r="H69">
        <v>144</v>
      </c>
      <c r="I69">
        <v>56</v>
      </c>
      <c r="J69">
        <v>6847</v>
      </c>
      <c r="K69">
        <v>47640</v>
      </c>
      <c r="L69">
        <v>2727</v>
      </c>
      <c r="M69">
        <v>99311</v>
      </c>
      <c r="N69">
        <v>106467</v>
      </c>
      <c r="O69">
        <v>71989</v>
      </c>
      <c r="P69">
        <v>45756</v>
      </c>
      <c r="Q69">
        <v>22417</v>
      </c>
      <c r="R69">
        <v>4620</v>
      </c>
      <c r="S69">
        <v>-804</v>
      </c>
      <c r="T69">
        <v>34478</v>
      </c>
      <c r="U69">
        <v>55909</v>
      </c>
      <c r="V69">
        <v>0</v>
      </c>
      <c r="W69">
        <v>-1460</v>
      </c>
      <c r="X69">
        <v>25672</v>
      </c>
      <c r="Y69">
        <v>0</v>
      </c>
      <c r="Z69">
        <v>7872</v>
      </c>
      <c r="AA69">
        <v>7628</v>
      </c>
      <c r="AB69">
        <v>392</v>
      </c>
      <c r="AC69">
        <v>-72</v>
      </c>
      <c r="AD69">
        <v>-76</v>
      </c>
      <c r="AE69">
        <v>4124</v>
      </c>
      <c r="AF69">
        <v>2600</v>
      </c>
      <c r="AG69">
        <v>1524</v>
      </c>
      <c r="AH69">
        <v>0</v>
      </c>
      <c r="AI69">
        <v>-8816</v>
      </c>
      <c r="AJ69">
        <v>1252</v>
      </c>
      <c r="AK69">
        <v>0</v>
      </c>
      <c r="AL69">
        <v>3952</v>
      </c>
      <c r="AM69">
        <v>23372</v>
      </c>
      <c r="AN69">
        <v>-631</v>
      </c>
      <c r="AO69">
        <v>572</v>
      </c>
      <c r="AP69">
        <v>21431</v>
      </c>
      <c r="AQ69">
        <v>0</v>
      </c>
      <c r="AR69">
        <v>21159</v>
      </c>
      <c r="AS69">
        <v>13552</v>
      </c>
      <c r="AT69">
        <v>8067</v>
      </c>
      <c r="AU69">
        <v>-472</v>
      </c>
      <c r="AV69">
        <v>-652</v>
      </c>
      <c r="AW69">
        <v>664</v>
      </c>
      <c r="AX69">
        <v>120</v>
      </c>
      <c r="AY69">
        <v>152</v>
      </c>
      <c r="AZ69">
        <v>-7156</v>
      </c>
    </row>
    <row r="70" spans="1:52" x14ac:dyDescent="0.25">
      <c r="A70" s="1">
        <f t="shared" si="1"/>
        <v>22890</v>
      </c>
      <c r="B70" t="s">
        <v>292</v>
      </c>
      <c r="C70">
        <v>471497</v>
      </c>
      <c r="D70">
        <v>52319</v>
      </c>
      <c r="E70">
        <v>419178</v>
      </c>
      <c r="F70">
        <v>372490</v>
      </c>
      <c r="G70">
        <v>46688</v>
      </c>
      <c r="H70">
        <v>-60</v>
      </c>
      <c r="I70">
        <v>60</v>
      </c>
      <c r="J70">
        <v>6929</v>
      </c>
      <c r="K70">
        <v>48139</v>
      </c>
      <c r="L70">
        <v>2649</v>
      </c>
      <c r="M70">
        <v>98987</v>
      </c>
      <c r="N70">
        <v>93410</v>
      </c>
      <c r="O70">
        <v>72314</v>
      </c>
      <c r="P70">
        <v>46241</v>
      </c>
      <c r="Q70">
        <v>22231</v>
      </c>
      <c r="R70">
        <v>4660</v>
      </c>
      <c r="S70">
        <v>-818</v>
      </c>
      <c r="T70">
        <v>21096</v>
      </c>
      <c r="U70">
        <v>45371</v>
      </c>
      <c r="V70">
        <v>0</v>
      </c>
      <c r="W70">
        <v>-2020</v>
      </c>
      <c r="X70">
        <v>23276</v>
      </c>
      <c r="Y70">
        <v>0</v>
      </c>
      <c r="Z70">
        <v>-592</v>
      </c>
      <c r="AA70">
        <v>896</v>
      </c>
      <c r="AB70">
        <v>440</v>
      </c>
      <c r="AC70">
        <v>1116</v>
      </c>
      <c r="AD70">
        <v>-3044</v>
      </c>
      <c r="AE70">
        <v>1604</v>
      </c>
      <c r="AF70">
        <v>448</v>
      </c>
      <c r="AG70">
        <v>1156</v>
      </c>
      <c r="AH70">
        <v>0</v>
      </c>
      <c r="AI70">
        <v>-5180</v>
      </c>
      <c r="AJ70">
        <v>132</v>
      </c>
      <c r="AK70">
        <v>0</v>
      </c>
      <c r="AL70">
        <v>3648</v>
      </c>
      <c r="AM70">
        <v>23528</v>
      </c>
      <c r="AN70">
        <v>403</v>
      </c>
      <c r="AO70">
        <v>572</v>
      </c>
      <c r="AP70">
        <v>24275</v>
      </c>
      <c r="AQ70">
        <v>0</v>
      </c>
      <c r="AR70">
        <v>24039</v>
      </c>
      <c r="AS70">
        <v>15376</v>
      </c>
      <c r="AT70">
        <v>5235</v>
      </c>
      <c r="AU70">
        <v>700</v>
      </c>
      <c r="AV70">
        <v>2084</v>
      </c>
      <c r="AW70">
        <v>644</v>
      </c>
      <c r="AX70">
        <v>80</v>
      </c>
      <c r="AY70">
        <v>156</v>
      </c>
      <c r="AZ70">
        <v>5577</v>
      </c>
    </row>
    <row r="71" spans="1:52" x14ac:dyDescent="0.25">
      <c r="A71" s="1">
        <f t="shared" si="1"/>
        <v>22981</v>
      </c>
      <c r="B71" t="s">
        <v>293</v>
      </c>
      <c r="C71">
        <v>477768</v>
      </c>
      <c r="D71">
        <v>53575</v>
      </c>
      <c r="E71">
        <v>424193</v>
      </c>
      <c r="F71">
        <v>378974</v>
      </c>
      <c r="G71">
        <v>45219</v>
      </c>
      <c r="H71">
        <v>48</v>
      </c>
      <c r="I71">
        <v>60</v>
      </c>
      <c r="J71">
        <v>8292</v>
      </c>
      <c r="K71">
        <v>48723</v>
      </c>
      <c r="L71">
        <v>2758</v>
      </c>
      <c r="M71">
        <v>99464</v>
      </c>
      <c r="N71">
        <v>93648</v>
      </c>
      <c r="O71">
        <v>73901</v>
      </c>
      <c r="P71">
        <v>48087</v>
      </c>
      <c r="Q71">
        <v>22058</v>
      </c>
      <c r="R71">
        <v>4590</v>
      </c>
      <c r="S71">
        <v>-834</v>
      </c>
      <c r="T71">
        <v>19747</v>
      </c>
      <c r="U71">
        <v>45910</v>
      </c>
      <c r="V71">
        <v>0</v>
      </c>
      <c r="W71">
        <v>-7624</v>
      </c>
      <c r="X71">
        <v>29412</v>
      </c>
      <c r="Y71">
        <v>0</v>
      </c>
      <c r="Z71">
        <v>-224</v>
      </c>
      <c r="AA71">
        <v>-136</v>
      </c>
      <c r="AB71">
        <v>-1696</v>
      </c>
      <c r="AC71">
        <v>1536</v>
      </c>
      <c r="AD71">
        <v>72</v>
      </c>
      <c r="AE71">
        <v>336</v>
      </c>
      <c r="AF71">
        <v>-2104</v>
      </c>
      <c r="AG71">
        <v>2440</v>
      </c>
      <c r="AH71">
        <v>0</v>
      </c>
      <c r="AI71">
        <v>-6324</v>
      </c>
      <c r="AJ71">
        <v>716</v>
      </c>
      <c r="AK71">
        <v>0</v>
      </c>
      <c r="AL71">
        <v>3340</v>
      </c>
      <c r="AM71">
        <v>24728</v>
      </c>
      <c r="AN71">
        <v>922</v>
      </c>
      <c r="AO71">
        <v>628</v>
      </c>
      <c r="AP71">
        <v>26163</v>
      </c>
      <c r="AQ71">
        <v>0</v>
      </c>
      <c r="AR71">
        <v>25879</v>
      </c>
      <c r="AS71">
        <v>16120</v>
      </c>
      <c r="AT71">
        <v>6783</v>
      </c>
      <c r="AU71">
        <v>764</v>
      </c>
      <c r="AV71">
        <v>1700</v>
      </c>
      <c r="AW71">
        <v>512</v>
      </c>
      <c r="AX71">
        <v>120</v>
      </c>
      <c r="AY71">
        <v>164</v>
      </c>
      <c r="AZ71">
        <v>5816</v>
      </c>
    </row>
    <row r="72" spans="1:52" x14ac:dyDescent="0.25">
      <c r="A72" s="1">
        <f t="shared" si="1"/>
        <v>23071</v>
      </c>
      <c r="B72" t="s">
        <v>294</v>
      </c>
      <c r="C72">
        <v>483208</v>
      </c>
      <c r="D72">
        <v>54101</v>
      </c>
      <c r="E72">
        <v>429107</v>
      </c>
      <c r="F72">
        <v>382931</v>
      </c>
      <c r="G72">
        <v>46176</v>
      </c>
      <c r="H72">
        <v>60</v>
      </c>
      <c r="I72">
        <v>60</v>
      </c>
      <c r="J72">
        <v>8518</v>
      </c>
      <c r="K72">
        <v>49276</v>
      </c>
      <c r="L72">
        <v>2797</v>
      </c>
      <c r="M72">
        <v>101173</v>
      </c>
      <c r="N72">
        <v>106793</v>
      </c>
      <c r="O72">
        <v>75218</v>
      </c>
      <c r="P72">
        <v>48758</v>
      </c>
      <c r="Q72">
        <v>22795</v>
      </c>
      <c r="R72">
        <v>4517</v>
      </c>
      <c r="S72">
        <v>-852</v>
      </c>
      <c r="T72">
        <v>31575</v>
      </c>
      <c r="U72">
        <v>55074</v>
      </c>
      <c r="V72">
        <v>0</v>
      </c>
      <c r="W72">
        <v>20840</v>
      </c>
      <c r="X72">
        <v>26972</v>
      </c>
      <c r="Y72">
        <v>0</v>
      </c>
      <c r="Z72">
        <v>-21520</v>
      </c>
      <c r="AA72">
        <v>-20448</v>
      </c>
      <c r="AB72">
        <v>-1368</v>
      </c>
      <c r="AC72">
        <v>-1484</v>
      </c>
      <c r="AD72">
        <v>1780</v>
      </c>
      <c r="AE72">
        <v>316</v>
      </c>
      <c r="AF72">
        <v>-2400</v>
      </c>
      <c r="AG72">
        <v>2716</v>
      </c>
      <c r="AH72">
        <v>0</v>
      </c>
      <c r="AI72">
        <v>-4404</v>
      </c>
      <c r="AJ72">
        <v>900</v>
      </c>
      <c r="AK72">
        <v>0</v>
      </c>
      <c r="AL72">
        <v>3828</v>
      </c>
      <c r="AM72">
        <v>25264</v>
      </c>
      <c r="AN72">
        <v>2258</v>
      </c>
      <c r="AO72">
        <v>620</v>
      </c>
      <c r="AP72">
        <v>23499</v>
      </c>
      <c r="AQ72">
        <v>0</v>
      </c>
      <c r="AR72">
        <v>23123</v>
      </c>
      <c r="AS72">
        <v>14544</v>
      </c>
      <c r="AT72">
        <v>7859</v>
      </c>
      <c r="AU72">
        <v>-1160</v>
      </c>
      <c r="AV72">
        <v>1068</v>
      </c>
      <c r="AW72">
        <v>812</v>
      </c>
      <c r="AX72">
        <v>200</v>
      </c>
      <c r="AY72">
        <v>176</v>
      </c>
      <c r="AZ72">
        <v>-5620</v>
      </c>
    </row>
    <row r="73" spans="1:52" x14ac:dyDescent="0.25">
      <c r="A73" s="1">
        <f t="shared" si="1"/>
        <v>23163</v>
      </c>
      <c r="B73" t="s">
        <v>295</v>
      </c>
      <c r="C73">
        <v>488050</v>
      </c>
      <c r="D73">
        <v>54311</v>
      </c>
      <c r="E73">
        <v>433739</v>
      </c>
      <c r="F73">
        <v>387298</v>
      </c>
      <c r="G73">
        <v>46441</v>
      </c>
      <c r="H73">
        <v>284</v>
      </c>
      <c r="I73">
        <v>72</v>
      </c>
      <c r="J73">
        <v>9275</v>
      </c>
      <c r="K73">
        <v>49834</v>
      </c>
      <c r="L73">
        <v>2906</v>
      </c>
      <c r="M73">
        <v>102856</v>
      </c>
      <c r="N73">
        <v>113733</v>
      </c>
      <c r="O73">
        <v>77945</v>
      </c>
      <c r="P73">
        <v>49956</v>
      </c>
      <c r="Q73">
        <v>24271</v>
      </c>
      <c r="R73">
        <v>4590</v>
      </c>
      <c r="S73">
        <v>-872</v>
      </c>
      <c r="T73">
        <v>35788</v>
      </c>
      <c r="U73">
        <v>66359</v>
      </c>
      <c r="V73">
        <v>0</v>
      </c>
      <c r="W73">
        <v>904</v>
      </c>
      <c r="X73">
        <v>26960</v>
      </c>
      <c r="Y73">
        <v>0</v>
      </c>
      <c r="Z73">
        <v>8708</v>
      </c>
      <c r="AA73">
        <v>8972</v>
      </c>
      <c r="AB73">
        <v>980</v>
      </c>
      <c r="AC73">
        <v>-176</v>
      </c>
      <c r="AD73">
        <v>-1068</v>
      </c>
      <c r="AE73">
        <v>4324</v>
      </c>
      <c r="AF73">
        <v>2224</v>
      </c>
      <c r="AG73">
        <v>2100</v>
      </c>
      <c r="AH73">
        <v>0</v>
      </c>
      <c r="AI73">
        <v>-7156</v>
      </c>
      <c r="AJ73">
        <v>616</v>
      </c>
      <c r="AK73">
        <v>0</v>
      </c>
      <c r="AL73">
        <v>4092</v>
      </c>
      <c r="AM73">
        <v>26636</v>
      </c>
      <c r="AN73">
        <v>627</v>
      </c>
      <c r="AO73">
        <v>648</v>
      </c>
      <c r="AP73">
        <v>30571</v>
      </c>
      <c r="AQ73">
        <v>0</v>
      </c>
      <c r="AR73">
        <v>30063</v>
      </c>
      <c r="AS73">
        <v>16148</v>
      </c>
      <c r="AT73">
        <v>7279</v>
      </c>
      <c r="AU73">
        <v>2384</v>
      </c>
      <c r="AV73">
        <v>3824</v>
      </c>
      <c r="AW73">
        <v>428</v>
      </c>
      <c r="AX73">
        <v>320</v>
      </c>
      <c r="AY73">
        <v>188</v>
      </c>
      <c r="AZ73">
        <v>-10877</v>
      </c>
    </row>
    <row r="74" spans="1:52" x14ac:dyDescent="0.25">
      <c r="A74" s="1">
        <f t="shared" si="1"/>
        <v>23255</v>
      </c>
      <c r="B74" t="s">
        <v>296</v>
      </c>
      <c r="C74">
        <v>495194</v>
      </c>
      <c r="D74">
        <v>54593</v>
      </c>
      <c r="E74">
        <v>440601</v>
      </c>
      <c r="F74">
        <v>394668</v>
      </c>
      <c r="G74">
        <v>45933</v>
      </c>
      <c r="H74">
        <v>52</v>
      </c>
      <c r="I74">
        <v>64</v>
      </c>
      <c r="J74">
        <v>9448</v>
      </c>
      <c r="K74">
        <v>50547</v>
      </c>
      <c r="L74">
        <v>3038</v>
      </c>
      <c r="M74">
        <v>102878</v>
      </c>
      <c r="N74">
        <v>101514</v>
      </c>
      <c r="O74">
        <v>78857</v>
      </c>
      <c r="P74">
        <v>50716</v>
      </c>
      <c r="Q74">
        <v>24359</v>
      </c>
      <c r="R74">
        <v>4675</v>
      </c>
      <c r="S74">
        <v>-893</v>
      </c>
      <c r="T74">
        <v>22657</v>
      </c>
      <c r="U74">
        <v>52452</v>
      </c>
      <c r="V74">
        <v>0</v>
      </c>
      <c r="W74">
        <v>4168</v>
      </c>
      <c r="X74">
        <v>20968</v>
      </c>
      <c r="Y74">
        <v>0</v>
      </c>
      <c r="Z74">
        <v>-4068</v>
      </c>
      <c r="AA74">
        <v>-328</v>
      </c>
      <c r="AB74">
        <v>1012</v>
      </c>
      <c r="AC74">
        <v>-2704</v>
      </c>
      <c r="AD74">
        <v>-2048</v>
      </c>
      <c r="AE74">
        <v>136</v>
      </c>
      <c r="AF74">
        <v>-344</v>
      </c>
      <c r="AG74">
        <v>480</v>
      </c>
      <c r="AH74">
        <v>0</v>
      </c>
      <c r="AI74">
        <v>-5168</v>
      </c>
      <c r="AJ74">
        <v>1440</v>
      </c>
      <c r="AK74">
        <v>0</v>
      </c>
      <c r="AL74">
        <v>4380</v>
      </c>
      <c r="AM74">
        <v>27732</v>
      </c>
      <c r="AN74">
        <v>2240</v>
      </c>
      <c r="AO74">
        <v>624</v>
      </c>
      <c r="AP74">
        <v>29795</v>
      </c>
      <c r="AQ74">
        <v>0</v>
      </c>
      <c r="AR74">
        <v>29243</v>
      </c>
      <c r="AS74">
        <v>18504</v>
      </c>
      <c r="AT74">
        <v>9247</v>
      </c>
      <c r="AU74">
        <v>-1532</v>
      </c>
      <c r="AV74">
        <v>2520</v>
      </c>
      <c r="AW74">
        <v>504</v>
      </c>
      <c r="AX74">
        <v>360</v>
      </c>
      <c r="AY74">
        <v>192</v>
      </c>
      <c r="AZ74">
        <v>1364</v>
      </c>
    </row>
    <row r="75" spans="1:52" x14ac:dyDescent="0.25">
      <c r="A75" s="1">
        <f t="shared" si="1"/>
        <v>23346</v>
      </c>
      <c r="B75" t="s">
        <v>297</v>
      </c>
      <c r="C75">
        <v>504640</v>
      </c>
      <c r="D75">
        <v>55203</v>
      </c>
      <c r="E75">
        <v>449437</v>
      </c>
      <c r="F75">
        <v>399597</v>
      </c>
      <c r="G75">
        <v>49840</v>
      </c>
      <c r="H75">
        <v>156</v>
      </c>
      <c r="I75">
        <v>68</v>
      </c>
      <c r="J75">
        <v>9823</v>
      </c>
      <c r="K75">
        <v>51270</v>
      </c>
      <c r="L75">
        <v>2799</v>
      </c>
      <c r="M75">
        <v>108222</v>
      </c>
      <c r="N75">
        <v>112725</v>
      </c>
      <c r="O75">
        <v>80743</v>
      </c>
      <c r="P75">
        <v>51678</v>
      </c>
      <c r="Q75">
        <v>25189</v>
      </c>
      <c r="R75">
        <v>4791</v>
      </c>
      <c r="S75">
        <v>-915</v>
      </c>
      <c r="T75">
        <v>31982</v>
      </c>
      <c r="U75">
        <v>63937</v>
      </c>
      <c r="V75">
        <v>0</v>
      </c>
      <c r="W75">
        <v>-7196</v>
      </c>
      <c r="X75">
        <v>29532</v>
      </c>
      <c r="Y75">
        <v>0</v>
      </c>
      <c r="Z75">
        <v>12392</v>
      </c>
      <c r="AA75">
        <v>8500</v>
      </c>
      <c r="AB75">
        <v>-1564</v>
      </c>
      <c r="AC75">
        <v>4392</v>
      </c>
      <c r="AD75">
        <v>1064</v>
      </c>
      <c r="AE75">
        <v>184</v>
      </c>
      <c r="AF75">
        <v>-608</v>
      </c>
      <c r="AG75">
        <v>792</v>
      </c>
      <c r="AH75">
        <v>0</v>
      </c>
      <c r="AI75">
        <v>-9540</v>
      </c>
      <c r="AJ75">
        <v>928</v>
      </c>
      <c r="AK75">
        <v>0</v>
      </c>
      <c r="AL75">
        <v>4648</v>
      </c>
      <c r="AM75">
        <v>28796</v>
      </c>
      <c r="AN75">
        <v>3553</v>
      </c>
      <c r="AO75">
        <v>640</v>
      </c>
      <c r="AP75">
        <v>31955</v>
      </c>
      <c r="AQ75">
        <v>0</v>
      </c>
      <c r="AR75">
        <v>31407</v>
      </c>
      <c r="AS75">
        <v>18000</v>
      </c>
      <c r="AT75">
        <v>9719</v>
      </c>
      <c r="AU75">
        <v>1684</v>
      </c>
      <c r="AV75">
        <v>1364</v>
      </c>
      <c r="AW75">
        <v>640</v>
      </c>
      <c r="AX75">
        <v>360</v>
      </c>
      <c r="AY75">
        <v>188</v>
      </c>
      <c r="AZ75">
        <v>-4503</v>
      </c>
    </row>
    <row r="76" spans="1:52" x14ac:dyDescent="0.25">
      <c r="A76" s="1">
        <f t="shared" si="1"/>
        <v>23437</v>
      </c>
      <c r="B76" t="s">
        <v>298</v>
      </c>
      <c r="C76">
        <v>514147</v>
      </c>
      <c r="D76">
        <v>53755</v>
      </c>
      <c r="E76">
        <v>460392</v>
      </c>
      <c r="F76">
        <v>409308</v>
      </c>
      <c r="G76">
        <v>51084</v>
      </c>
      <c r="H76">
        <v>124</v>
      </c>
      <c r="I76">
        <v>68</v>
      </c>
      <c r="J76">
        <v>11266</v>
      </c>
      <c r="K76">
        <v>52009</v>
      </c>
      <c r="L76">
        <v>2951</v>
      </c>
      <c r="M76">
        <v>111464</v>
      </c>
      <c r="N76">
        <v>120969</v>
      </c>
      <c r="O76">
        <v>84018</v>
      </c>
      <c r="P76">
        <v>53716</v>
      </c>
      <c r="Q76">
        <v>26354</v>
      </c>
      <c r="R76">
        <v>4892</v>
      </c>
      <c r="S76">
        <v>-944</v>
      </c>
      <c r="T76">
        <v>36951</v>
      </c>
      <c r="U76">
        <v>65454</v>
      </c>
      <c r="V76">
        <v>0</v>
      </c>
      <c r="W76">
        <v>3960</v>
      </c>
      <c r="X76">
        <v>20880</v>
      </c>
      <c r="Y76">
        <v>0</v>
      </c>
      <c r="Z76">
        <v>-2376</v>
      </c>
      <c r="AA76">
        <v>-3288</v>
      </c>
      <c r="AB76">
        <v>-440</v>
      </c>
      <c r="AC76">
        <v>2080</v>
      </c>
      <c r="AD76">
        <v>-728</v>
      </c>
      <c r="AE76">
        <v>6972</v>
      </c>
      <c r="AF76">
        <v>3972</v>
      </c>
      <c r="AG76">
        <v>3000</v>
      </c>
      <c r="AH76">
        <v>0</v>
      </c>
      <c r="AI76">
        <v>-1984</v>
      </c>
      <c r="AJ76">
        <v>124</v>
      </c>
      <c r="AK76">
        <v>0</v>
      </c>
      <c r="AL76">
        <v>4336</v>
      </c>
      <c r="AM76">
        <v>29908</v>
      </c>
      <c r="AN76">
        <v>2790</v>
      </c>
      <c r="AO76">
        <v>844</v>
      </c>
      <c r="AP76">
        <v>28503</v>
      </c>
      <c r="AQ76">
        <v>0</v>
      </c>
      <c r="AR76">
        <v>27803</v>
      </c>
      <c r="AS76">
        <v>17268</v>
      </c>
      <c r="AT76">
        <v>10739</v>
      </c>
      <c r="AU76">
        <v>-932</v>
      </c>
      <c r="AV76">
        <v>144</v>
      </c>
      <c r="AW76">
        <v>584</v>
      </c>
      <c r="AX76">
        <v>520</v>
      </c>
      <c r="AY76">
        <v>180</v>
      </c>
      <c r="AZ76">
        <v>-9505</v>
      </c>
    </row>
    <row r="77" spans="1:52" x14ac:dyDescent="0.25">
      <c r="A77" s="1">
        <f t="shared" si="1"/>
        <v>23529</v>
      </c>
      <c r="B77" t="s">
        <v>299</v>
      </c>
      <c r="C77">
        <v>523561</v>
      </c>
      <c r="D77">
        <v>49723</v>
      </c>
      <c r="E77">
        <v>473838</v>
      </c>
      <c r="F77">
        <v>417585</v>
      </c>
      <c r="G77">
        <v>56253</v>
      </c>
      <c r="H77">
        <v>100</v>
      </c>
      <c r="I77">
        <v>76</v>
      </c>
      <c r="J77">
        <v>11981</v>
      </c>
      <c r="K77">
        <v>52824</v>
      </c>
      <c r="L77">
        <v>3349</v>
      </c>
      <c r="M77">
        <v>117733</v>
      </c>
      <c r="N77">
        <v>128173</v>
      </c>
      <c r="O77">
        <v>84551</v>
      </c>
      <c r="P77">
        <v>55087</v>
      </c>
      <c r="Q77">
        <v>25395</v>
      </c>
      <c r="R77">
        <v>5029</v>
      </c>
      <c r="S77">
        <v>-960</v>
      </c>
      <c r="T77">
        <v>43622</v>
      </c>
      <c r="U77">
        <v>73873</v>
      </c>
      <c r="V77">
        <v>0</v>
      </c>
      <c r="W77">
        <v>6384</v>
      </c>
      <c r="X77">
        <v>27304</v>
      </c>
      <c r="Y77">
        <v>0</v>
      </c>
      <c r="Z77">
        <v>12576</v>
      </c>
      <c r="AA77">
        <v>11304</v>
      </c>
      <c r="AB77">
        <v>1004</v>
      </c>
      <c r="AC77">
        <v>2076</v>
      </c>
      <c r="AD77">
        <v>-1808</v>
      </c>
      <c r="AE77">
        <v>-4984</v>
      </c>
      <c r="AF77">
        <v>-4896</v>
      </c>
      <c r="AG77">
        <v>-88</v>
      </c>
      <c r="AH77">
        <v>0</v>
      </c>
      <c r="AI77">
        <v>-4872</v>
      </c>
      <c r="AJ77">
        <v>1144</v>
      </c>
      <c r="AK77">
        <v>0</v>
      </c>
      <c r="AL77">
        <v>4348</v>
      </c>
      <c r="AM77">
        <v>30864</v>
      </c>
      <c r="AN77">
        <v>221</v>
      </c>
      <c r="AO77">
        <v>888</v>
      </c>
      <c r="AP77">
        <v>30251</v>
      </c>
      <c r="AQ77">
        <v>0</v>
      </c>
      <c r="AR77">
        <v>29879</v>
      </c>
      <c r="AS77">
        <v>16460</v>
      </c>
      <c r="AT77">
        <v>8855</v>
      </c>
      <c r="AU77">
        <v>3220</v>
      </c>
      <c r="AV77">
        <v>720</v>
      </c>
      <c r="AW77">
        <v>624</v>
      </c>
      <c r="AX77">
        <v>200</v>
      </c>
      <c r="AY77">
        <v>172</v>
      </c>
      <c r="AZ77">
        <v>-10440</v>
      </c>
    </row>
    <row r="78" spans="1:52" x14ac:dyDescent="0.25">
      <c r="A78" s="1">
        <f t="shared" si="1"/>
        <v>23621</v>
      </c>
      <c r="B78" t="s">
        <v>300</v>
      </c>
      <c r="C78">
        <v>533162</v>
      </c>
      <c r="D78">
        <v>51575</v>
      </c>
      <c r="E78">
        <v>481587</v>
      </c>
      <c r="F78">
        <v>426841</v>
      </c>
      <c r="G78">
        <v>54746</v>
      </c>
      <c r="H78">
        <v>216</v>
      </c>
      <c r="I78">
        <v>84</v>
      </c>
      <c r="J78">
        <v>13135</v>
      </c>
      <c r="K78">
        <v>53604</v>
      </c>
      <c r="L78">
        <v>3427</v>
      </c>
      <c r="M78">
        <v>118190</v>
      </c>
      <c r="N78">
        <v>134521</v>
      </c>
      <c r="O78">
        <v>86187</v>
      </c>
      <c r="P78">
        <v>56849</v>
      </c>
      <c r="Q78">
        <v>25124</v>
      </c>
      <c r="R78">
        <v>5187</v>
      </c>
      <c r="S78">
        <v>-973</v>
      </c>
      <c r="T78">
        <v>48334</v>
      </c>
      <c r="U78">
        <v>75513</v>
      </c>
      <c r="V78">
        <v>0</v>
      </c>
      <c r="W78">
        <v>13468</v>
      </c>
      <c r="X78">
        <v>24360</v>
      </c>
      <c r="Y78">
        <v>0</v>
      </c>
      <c r="Z78">
        <v>-1200</v>
      </c>
      <c r="AA78">
        <v>-6152</v>
      </c>
      <c r="AB78">
        <v>1024</v>
      </c>
      <c r="AC78">
        <v>3452</v>
      </c>
      <c r="AD78">
        <v>476</v>
      </c>
      <c r="AE78">
        <v>4732</v>
      </c>
      <c r="AF78">
        <v>3216</v>
      </c>
      <c r="AG78">
        <v>1516</v>
      </c>
      <c r="AH78">
        <v>0</v>
      </c>
      <c r="AI78">
        <v>-5892</v>
      </c>
      <c r="AJ78">
        <v>1124</v>
      </c>
      <c r="AK78">
        <v>0</v>
      </c>
      <c r="AL78">
        <v>4428</v>
      </c>
      <c r="AM78">
        <v>32304</v>
      </c>
      <c r="AN78">
        <v>1181</v>
      </c>
      <c r="AO78">
        <v>1008</v>
      </c>
      <c r="AP78">
        <v>27179</v>
      </c>
      <c r="AQ78">
        <v>0</v>
      </c>
      <c r="AR78">
        <v>26799</v>
      </c>
      <c r="AS78">
        <v>18004</v>
      </c>
      <c r="AT78">
        <v>10079</v>
      </c>
      <c r="AU78">
        <v>-2012</v>
      </c>
      <c r="AV78">
        <v>124</v>
      </c>
      <c r="AW78">
        <v>604</v>
      </c>
      <c r="AX78">
        <v>200</v>
      </c>
      <c r="AY78">
        <v>180</v>
      </c>
      <c r="AZ78">
        <v>-16331</v>
      </c>
    </row>
    <row r="79" spans="1:52" x14ac:dyDescent="0.25">
      <c r="A79" s="1">
        <f t="shared" si="1"/>
        <v>23712</v>
      </c>
      <c r="B79" t="s">
        <v>301</v>
      </c>
      <c r="C79">
        <v>541898</v>
      </c>
      <c r="D79">
        <v>53223</v>
      </c>
      <c r="E79">
        <v>488675</v>
      </c>
      <c r="F79">
        <v>429631</v>
      </c>
      <c r="G79">
        <v>59044</v>
      </c>
      <c r="H79">
        <v>68</v>
      </c>
      <c r="I79">
        <v>80</v>
      </c>
      <c r="J79">
        <v>10638</v>
      </c>
      <c r="K79">
        <v>54433</v>
      </c>
      <c r="L79">
        <v>3493</v>
      </c>
      <c r="M79">
        <v>120610</v>
      </c>
      <c r="N79">
        <v>124265</v>
      </c>
      <c r="O79">
        <v>84712</v>
      </c>
      <c r="P79">
        <v>54996</v>
      </c>
      <c r="Q79">
        <v>25388</v>
      </c>
      <c r="R79">
        <v>5311</v>
      </c>
      <c r="S79">
        <v>-983</v>
      </c>
      <c r="T79">
        <v>39553</v>
      </c>
      <c r="U79">
        <v>71080</v>
      </c>
      <c r="V79">
        <v>0</v>
      </c>
      <c r="W79">
        <v>1544</v>
      </c>
      <c r="X79">
        <v>31876</v>
      </c>
      <c r="Y79">
        <v>0</v>
      </c>
      <c r="Z79">
        <v>6324</v>
      </c>
      <c r="AA79">
        <v>852</v>
      </c>
      <c r="AB79">
        <v>-608</v>
      </c>
      <c r="AC79">
        <v>3432</v>
      </c>
      <c r="AD79">
        <v>2648</v>
      </c>
      <c r="AE79">
        <v>-1148</v>
      </c>
      <c r="AF79">
        <v>-3000</v>
      </c>
      <c r="AG79">
        <v>1852</v>
      </c>
      <c r="AH79">
        <v>0</v>
      </c>
      <c r="AI79">
        <v>-13316</v>
      </c>
      <c r="AJ79">
        <v>1384</v>
      </c>
      <c r="AK79">
        <v>0</v>
      </c>
      <c r="AL79">
        <v>4552</v>
      </c>
      <c r="AM79">
        <v>33320</v>
      </c>
      <c r="AN79">
        <v>5344</v>
      </c>
      <c r="AO79">
        <v>1200</v>
      </c>
      <c r="AP79">
        <v>31527</v>
      </c>
      <c r="AQ79">
        <v>0</v>
      </c>
      <c r="AR79">
        <v>31195</v>
      </c>
      <c r="AS79">
        <v>17184</v>
      </c>
      <c r="AT79">
        <v>8255</v>
      </c>
      <c r="AU79">
        <v>5084</v>
      </c>
      <c r="AV79">
        <v>64</v>
      </c>
      <c r="AW79">
        <v>608</v>
      </c>
      <c r="AX79">
        <v>120</v>
      </c>
      <c r="AY79">
        <v>212</v>
      </c>
      <c r="AZ79">
        <v>-3655</v>
      </c>
    </row>
    <row r="80" spans="1:52" x14ac:dyDescent="0.25">
      <c r="A80" s="1">
        <f t="shared" si="1"/>
        <v>23802</v>
      </c>
      <c r="B80" t="s">
        <v>302</v>
      </c>
      <c r="C80">
        <v>552984</v>
      </c>
      <c r="D80">
        <v>56964</v>
      </c>
      <c r="E80">
        <v>496020</v>
      </c>
      <c r="F80">
        <v>440472</v>
      </c>
      <c r="G80">
        <v>55548</v>
      </c>
      <c r="H80">
        <v>292</v>
      </c>
      <c r="I80">
        <v>88</v>
      </c>
      <c r="J80">
        <v>15692</v>
      </c>
      <c r="K80">
        <v>54939</v>
      </c>
      <c r="L80">
        <v>3594</v>
      </c>
      <c r="M80">
        <v>122789</v>
      </c>
      <c r="N80">
        <v>130723</v>
      </c>
      <c r="O80">
        <v>90749</v>
      </c>
      <c r="P80">
        <v>60357</v>
      </c>
      <c r="Q80">
        <v>25729</v>
      </c>
      <c r="R80">
        <v>5641</v>
      </c>
      <c r="S80">
        <v>-978</v>
      </c>
      <c r="T80">
        <v>39974</v>
      </c>
      <c r="U80">
        <v>67513</v>
      </c>
      <c r="V80">
        <v>0</v>
      </c>
      <c r="W80">
        <v>3344</v>
      </c>
      <c r="X80">
        <v>27732</v>
      </c>
      <c r="Y80">
        <v>0</v>
      </c>
      <c r="Z80">
        <v>-3096</v>
      </c>
      <c r="AA80">
        <v>2456</v>
      </c>
      <c r="AB80">
        <v>-1276</v>
      </c>
      <c r="AC80">
        <v>-3568</v>
      </c>
      <c r="AD80">
        <v>-708</v>
      </c>
      <c r="AE80">
        <v>2256</v>
      </c>
      <c r="AF80">
        <v>268</v>
      </c>
      <c r="AG80">
        <v>1988</v>
      </c>
      <c r="AH80">
        <v>0</v>
      </c>
      <c r="AI80">
        <v>-7996</v>
      </c>
      <c r="AJ80">
        <v>2108</v>
      </c>
      <c r="AK80">
        <v>0</v>
      </c>
      <c r="AL80">
        <v>4392</v>
      </c>
      <c r="AM80">
        <v>34268</v>
      </c>
      <c r="AN80">
        <v>3233</v>
      </c>
      <c r="AO80">
        <v>1272</v>
      </c>
      <c r="AP80">
        <v>27539</v>
      </c>
      <c r="AQ80">
        <v>0</v>
      </c>
      <c r="AR80">
        <v>27027</v>
      </c>
      <c r="AS80">
        <v>16988</v>
      </c>
      <c r="AT80">
        <v>11967</v>
      </c>
      <c r="AU80">
        <v>-3300</v>
      </c>
      <c r="AV80">
        <v>660</v>
      </c>
      <c r="AW80">
        <v>712</v>
      </c>
      <c r="AX80">
        <v>280</v>
      </c>
      <c r="AY80">
        <v>232</v>
      </c>
      <c r="AZ80">
        <v>-7934</v>
      </c>
    </row>
    <row r="81" spans="1:52" x14ac:dyDescent="0.25">
      <c r="A81" s="1">
        <f t="shared" si="1"/>
        <v>23894</v>
      </c>
      <c r="B81" t="s">
        <v>303</v>
      </c>
      <c r="C81">
        <v>562564</v>
      </c>
      <c r="D81">
        <v>58415</v>
      </c>
      <c r="E81">
        <v>504149</v>
      </c>
      <c r="F81">
        <v>447875</v>
      </c>
      <c r="G81">
        <v>56274</v>
      </c>
      <c r="H81">
        <v>364</v>
      </c>
      <c r="I81">
        <v>84</v>
      </c>
      <c r="J81">
        <v>14742</v>
      </c>
      <c r="K81">
        <v>56003</v>
      </c>
      <c r="L81">
        <v>3422</v>
      </c>
      <c r="M81">
        <v>123877</v>
      </c>
      <c r="N81">
        <v>133466</v>
      </c>
      <c r="O81">
        <v>91266</v>
      </c>
      <c r="P81">
        <v>60267</v>
      </c>
      <c r="Q81">
        <v>26176</v>
      </c>
      <c r="R81">
        <v>5809</v>
      </c>
      <c r="S81">
        <v>-986</v>
      </c>
      <c r="T81">
        <v>42200</v>
      </c>
      <c r="U81">
        <v>71899</v>
      </c>
      <c r="V81">
        <v>0</v>
      </c>
      <c r="W81">
        <v>3644</v>
      </c>
      <c r="X81">
        <v>23408</v>
      </c>
      <c r="Y81">
        <v>0</v>
      </c>
      <c r="Z81">
        <v>11484</v>
      </c>
      <c r="AA81">
        <v>10560</v>
      </c>
      <c r="AB81">
        <v>3380</v>
      </c>
      <c r="AC81">
        <v>-680</v>
      </c>
      <c r="AD81">
        <v>-1776</v>
      </c>
      <c r="AE81">
        <v>164</v>
      </c>
      <c r="AF81">
        <v>312</v>
      </c>
      <c r="AG81">
        <v>-148</v>
      </c>
      <c r="AH81">
        <v>0</v>
      </c>
      <c r="AI81">
        <v>-10412</v>
      </c>
      <c r="AJ81">
        <v>564</v>
      </c>
      <c r="AK81">
        <v>0</v>
      </c>
      <c r="AL81">
        <v>4932</v>
      </c>
      <c r="AM81">
        <v>35004</v>
      </c>
      <c r="AN81">
        <v>1739</v>
      </c>
      <c r="AO81">
        <v>1372</v>
      </c>
      <c r="AP81">
        <v>29699</v>
      </c>
      <c r="AQ81">
        <v>0</v>
      </c>
      <c r="AR81">
        <v>29007</v>
      </c>
      <c r="AS81">
        <v>15624</v>
      </c>
      <c r="AT81">
        <v>11799</v>
      </c>
      <c r="AU81">
        <v>-68</v>
      </c>
      <c r="AV81">
        <v>904</v>
      </c>
      <c r="AW81">
        <v>748</v>
      </c>
      <c r="AX81">
        <v>440</v>
      </c>
      <c r="AY81">
        <v>252</v>
      </c>
      <c r="AZ81">
        <v>-9589</v>
      </c>
    </row>
    <row r="82" spans="1:52" x14ac:dyDescent="0.25">
      <c r="A82" s="1">
        <f t="shared" si="1"/>
        <v>23986</v>
      </c>
      <c r="B82" t="s">
        <v>304</v>
      </c>
      <c r="C82">
        <v>576868</v>
      </c>
      <c r="D82">
        <v>57005</v>
      </c>
      <c r="E82">
        <v>519863</v>
      </c>
      <c r="F82">
        <v>457272</v>
      </c>
      <c r="G82">
        <v>62591</v>
      </c>
      <c r="H82">
        <v>376</v>
      </c>
      <c r="I82">
        <v>84</v>
      </c>
      <c r="J82">
        <v>15823</v>
      </c>
      <c r="K82">
        <v>56879</v>
      </c>
      <c r="L82">
        <v>3614</v>
      </c>
      <c r="M82">
        <v>131971</v>
      </c>
      <c r="N82">
        <v>153261</v>
      </c>
      <c r="O82">
        <v>93371</v>
      </c>
      <c r="P82">
        <v>62016</v>
      </c>
      <c r="Q82">
        <v>26407</v>
      </c>
      <c r="R82">
        <v>5945</v>
      </c>
      <c r="S82">
        <v>-997</v>
      </c>
      <c r="T82">
        <v>59890</v>
      </c>
      <c r="U82">
        <v>87621</v>
      </c>
      <c r="V82">
        <v>0</v>
      </c>
      <c r="W82">
        <v>21968</v>
      </c>
      <c r="X82">
        <v>24084</v>
      </c>
      <c r="Y82">
        <v>0</v>
      </c>
      <c r="Z82">
        <v>196</v>
      </c>
      <c r="AA82">
        <v>-6844</v>
      </c>
      <c r="AB82">
        <v>2008</v>
      </c>
      <c r="AC82">
        <v>3848</v>
      </c>
      <c r="AD82">
        <v>1184</v>
      </c>
      <c r="AE82">
        <v>-20</v>
      </c>
      <c r="AF82">
        <v>520</v>
      </c>
      <c r="AG82">
        <v>-540</v>
      </c>
      <c r="AH82">
        <v>0</v>
      </c>
      <c r="AI82">
        <v>-8840</v>
      </c>
      <c r="AJ82">
        <v>3348</v>
      </c>
      <c r="AK82">
        <v>0</v>
      </c>
      <c r="AL82">
        <v>5096</v>
      </c>
      <c r="AM82">
        <v>36876</v>
      </c>
      <c r="AN82">
        <v>3473</v>
      </c>
      <c r="AO82">
        <v>1440</v>
      </c>
      <c r="AP82">
        <v>27731</v>
      </c>
      <c r="AQ82">
        <v>0</v>
      </c>
      <c r="AR82">
        <v>27019</v>
      </c>
      <c r="AS82">
        <v>18184</v>
      </c>
      <c r="AT82">
        <v>9327</v>
      </c>
      <c r="AU82">
        <v>-1452</v>
      </c>
      <c r="AV82">
        <v>236</v>
      </c>
      <c r="AW82">
        <v>724</v>
      </c>
      <c r="AX82">
        <v>440</v>
      </c>
      <c r="AY82">
        <v>272</v>
      </c>
      <c r="AZ82">
        <v>-21290</v>
      </c>
    </row>
    <row r="83" spans="1:52" x14ac:dyDescent="0.25">
      <c r="A83" s="1">
        <f t="shared" si="1"/>
        <v>24077</v>
      </c>
      <c r="B83" t="s">
        <v>305</v>
      </c>
      <c r="C83">
        <v>590228</v>
      </c>
      <c r="D83">
        <v>58272</v>
      </c>
      <c r="E83">
        <v>531956</v>
      </c>
      <c r="F83">
        <v>471358</v>
      </c>
      <c r="G83">
        <v>60598</v>
      </c>
      <c r="H83">
        <v>76</v>
      </c>
      <c r="I83">
        <v>80</v>
      </c>
      <c r="J83">
        <v>17442</v>
      </c>
      <c r="K83">
        <v>57731</v>
      </c>
      <c r="L83">
        <v>3802</v>
      </c>
      <c r="M83">
        <v>131965</v>
      </c>
      <c r="N83">
        <v>137854</v>
      </c>
      <c r="O83">
        <v>95948</v>
      </c>
      <c r="P83">
        <v>64272</v>
      </c>
      <c r="Q83">
        <v>26612</v>
      </c>
      <c r="R83">
        <v>6075</v>
      </c>
      <c r="S83">
        <v>-1011</v>
      </c>
      <c r="T83">
        <v>41906</v>
      </c>
      <c r="U83">
        <v>74605</v>
      </c>
      <c r="V83">
        <v>0</v>
      </c>
      <c r="W83">
        <v>-2000</v>
      </c>
      <c r="X83">
        <v>34668</v>
      </c>
      <c r="Y83">
        <v>0</v>
      </c>
      <c r="Z83">
        <v>1280</v>
      </c>
      <c r="AA83">
        <v>-1408</v>
      </c>
      <c r="AB83">
        <v>-564</v>
      </c>
      <c r="AC83">
        <v>7108</v>
      </c>
      <c r="AD83">
        <v>-3856</v>
      </c>
      <c r="AE83">
        <v>1704</v>
      </c>
      <c r="AF83">
        <v>952</v>
      </c>
      <c r="AG83">
        <v>752</v>
      </c>
      <c r="AH83">
        <v>0</v>
      </c>
      <c r="AI83">
        <v>-15152</v>
      </c>
      <c r="AJ83">
        <v>2272</v>
      </c>
      <c r="AK83">
        <v>0</v>
      </c>
      <c r="AL83">
        <v>4880</v>
      </c>
      <c r="AM83">
        <v>38912</v>
      </c>
      <c r="AN83">
        <v>6617</v>
      </c>
      <c r="AO83">
        <v>1424</v>
      </c>
      <c r="AP83">
        <v>32699</v>
      </c>
      <c r="AQ83">
        <v>0</v>
      </c>
      <c r="AR83">
        <v>31879</v>
      </c>
      <c r="AS83">
        <v>17660</v>
      </c>
      <c r="AT83">
        <v>7455</v>
      </c>
      <c r="AU83">
        <v>3112</v>
      </c>
      <c r="AV83">
        <v>2964</v>
      </c>
      <c r="AW83">
        <v>688</v>
      </c>
      <c r="AX83">
        <v>520</v>
      </c>
      <c r="AY83">
        <v>300</v>
      </c>
      <c r="AZ83">
        <v>-5889</v>
      </c>
    </row>
    <row r="84" spans="1:52" x14ac:dyDescent="0.25">
      <c r="A84" s="1">
        <f t="shared" si="1"/>
        <v>24167</v>
      </c>
      <c r="B84" t="s">
        <v>306</v>
      </c>
      <c r="C84">
        <v>602901</v>
      </c>
      <c r="D84">
        <v>61526</v>
      </c>
      <c r="E84">
        <v>541375</v>
      </c>
      <c r="F84">
        <v>481915</v>
      </c>
      <c r="G84">
        <v>59460</v>
      </c>
      <c r="H84">
        <v>284</v>
      </c>
      <c r="I84">
        <v>108</v>
      </c>
      <c r="J84">
        <v>20033</v>
      </c>
      <c r="K84">
        <v>58491</v>
      </c>
      <c r="L84">
        <v>3946</v>
      </c>
      <c r="M84">
        <v>134214</v>
      </c>
      <c r="N84">
        <v>153996</v>
      </c>
      <c r="O84">
        <v>99378</v>
      </c>
      <c r="P84">
        <v>67403</v>
      </c>
      <c r="Q84">
        <v>26879</v>
      </c>
      <c r="R84">
        <v>6133</v>
      </c>
      <c r="S84">
        <v>-1037</v>
      </c>
      <c r="T84">
        <v>54618</v>
      </c>
      <c r="U84">
        <v>80517</v>
      </c>
      <c r="V84">
        <v>0</v>
      </c>
      <c r="W84">
        <v>6732</v>
      </c>
      <c r="X84">
        <v>18668</v>
      </c>
      <c r="Y84">
        <v>0</v>
      </c>
      <c r="Z84">
        <v>17580</v>
      </c>
      <c r="AA84">
        <v>6776</v>
      </c>
      <c r="AB84">
        <v>2480</v>
      </c>
      <c r="AC84">
        <v>5412</v>
      </c>
      <c r="AD84">
        <v>2912</v>
      </c>
      <c r="AE84">
        <v>-1004</v>
      </c>
      <c r="AF84">
        <v>-1336</v>
      </c>
      <c r="AG84">
        <v>332</v>
      </c>
      <c r="AH84">
        <v>0</v>
      </c>
      <c r="AI84">
        <v>-13276</v>
      </c>
      <c r="AJ84">
        <v>3948</v>
      </c>
      <c r="AK84">
        <v>0</v>
      </c>
      <c r="AL84">
        <v>4692</v>
      </c>
      <c r="AM84">
        <v>40552</v>
      </c>
      <c r="AN84">
        <v>1197</v>
      </c>
      <c r="AO84">
        <v>1428</v>
      </c>
      <c r="AP84">
        <v>25899</v>
      </c>
      <c r="AQ84">
        <v>0</v>
      </c>
      <c r="AR84">
        <v>25131</v>
      </c>
      <c r="AS84">
        <v>17184</v>
      </c>
      <c r="AT84">
        <v>10067</v>
      </c>
      <c r="AU84">
        <v>-4644</v>
      </c>
      <c r="AV84">
        <v>1812</v>
      </c>
      <c r="AW84">
        <v>712</v>
      </c>
      <c r="AX84">
        <v>440</v>
      </c>
      <c r="AY84">
        <v>328</v>
      </c>
      <c r="AZ84">
        <v>-19782</v>
      </c>
    </row>
    <row r="85" spans="1:52" x14ac:dyDescent="0.25">
      <c r="A85" s="1">
        <f t="shared" si="1"/>
        <v>24259</v>
      </c>
      <c r="B85" t="s">
        <v>307</v>
      </c>
      <c r="C85">
        <v>612809</v>
      </c>
      <c r="D85">
        <v>65567</v>
      </c>
      <c r="E85">
        <v>547242</v>
      </c>
      <c r="F85">
        <v>487306</v>
      </c>
      <c r="G85">
        <v>59936</v>
      </c>
      <c r="H85">
        <v>328</v>
      </c>
      <c r="I85">
        <v>108</v>
      </c>
      <c r="J85">
        <v>16575</v>
      </c>
      <c r="K85">
        <v>59754</v>
      </c>
      <c r="L85">
        <v>3967</v>
      </c>
      <c r="M85">
        <v>132518</v>
      </c>
      <c r="N85">
        <v>144328</v>
      </c>
      <c r="O85">
        <v>95792</v>
      </c>
      <c r="P85">
        <v>64988</v>
      </c>
      <c r="Q85">
        <v>25705</v>
      </c>
      <c r="R85">
        <v>6149</v>
      </c>
      <c r="S85">
        <v>-1050</v>
      </c>
      <c r="T85">
        <v>48536</v>
      </c>
      <c r="U85">
        <v>78043</v>
      </c>
      <c r="V85">
        <v>0</v>
      </c>
      <c r="W85">
        <v>-5704</v>
      </c>
      <c r="X85">
        <v>20432</v>
      </c>
      <c r="Y85">
        <v>0</v>
      </c>
      <c r="Z85">
        <v>20856</v>
      </c>
      <c r="AA85">
        <v>4048</v>
      </c>
      <c r="AB85">
        <v>13388</v>
      </c>
      <c r="AC85">
        <v>3428</v>
      </c>
      <c r="AD85">
        <v>-8</v>
      </c>
      <c r="AE85">
        <v>3108</v>
      </c>
      <c r="AF85">
        <v>1356</v>
      </c>
      <c r="AG85">
        <v>1752</v>
      </c>
      <c r="AH85">
        <v>0</v>
      </c>
      <c r="AI85">
        <v>-10908</v>
      </c>
      <c r="AJ85">
        <v>1484</v>
      </c>
      <c r="AK85">
        <v>0</v>
      </c>
      <c r="AL85">
        <v>4564</v>
      </c>
      <c r="AM85">
        <v>41684</v>
      </c>
      <c r="AN85">
        <v>1471</v>
      </c>
      <c r="AO85">
        <v>1056</v>
      </c>
      <c r="AP85">
        <v>29507</v>
      </c>
      <c r="AQ85">
        <v>0</v>
      </c>
      <c r="AR85">
        <v>28787</v>
      </c>
      <c r="AS85">
        <v>13188</v>
      </c>
      <c r="AT85">
        <v>5467</v>
      </c>
      <c r="AU85">
        <v>6984</v>
      </c>
      <c r="AV85">
        <v>2428</v>
      </c>
      <c r="AW85">
        <v>720</v>
      </c>
      <c r="AX85">
        <v>360</v>
      </c>
      <c r="AY85">
        <v>360</v>
      </c>
      <c r="AZ85">
        <v>-11810</v>
      </c>
    </row>
    <row r="86" spans="1:52" x14ac:dyDescent="0.25">
      <c r="A86" s="1">
        <f t="shared" si="1"/>
        <v>24351</v>
      </c>
      <c r="B86" t="s">
        <v>308</v>
      </c>
      <c r="C86">
        <v>626019</v>
      </c>
      <c r="D86">
        <v>67854</v>
      </c>
      <c r="E86">
        <v>558165</v>
      </c>
      <c r="F86">
        <v>496600</v>
      </c>
      <c r="G86">
        <v>61565</v>
      </c>
      <c r="H86">
        <v>240</v>
      </c>
      <c r="I86">
        <v>104</v>
      </c>
      <c r="J86">
        <v>17867</v>
      </c>
      <c r="K86">
        <v>61105</v>
      </c>
      <c r="L86">
        <v>3845</v>
      </c>
      <c r="M86">
        <v>136828</v>
      </c>
      <c r="N86">
        <v>167825</v>
      </c>
      <c r="O86">
        <v>97246</v>
      </c>
      <c r="P86">
        <v>67414</v>
      </c>
      <c r="Q86">
        <v>24733</v>
      </c>
      <c r="R86">
        <v>6157</v>
      </c>
      <c r="S86">
        <v>-1058</v>
      </c>
      <c r="T86">
        <v>70579</v>
      </c>
      <c r="U86">
        <v>86154</v>
      </c>
      <c r="V86">
        <v>0</v>
      </c>
      <c r="W86">
        <v>13500</v>
      </c>
      <c r="X86">
        <v>9596</v>
      </c>
      <c r="Y86">
        <v>0</v>
      </c>
      <c r="Z86">
        <v>14584</v>
      </c>
      <c r="AA86">
        <v>4088</v>
      </c>
      <c r="AB86">
        <v>3804</v>
      </c>
      <c r="AC86">
        <v>500</v>
      </c>
      <c r="AD86">
        <v>6192</v>
      </c>
      <c r="AE86">
        <v>3220</v>
      </c>
      <c r="AF86">
        <v>1008</v>
      </c>
      <c r="AG86">
        <v>2212</v>
      </c>
      <c r="AH86">
        <v>0</v>
      </c>
      <c r="AI86">
        <v>-10312</v>
      </c>
      <c r="AJ86">
        <v>1304</v>
      </c>
      <c r="AK86">
        <v>0</v>
      </c>
      <c r="AL86">
        <v>4628</v>
      </c>
      <c r="AM86">
        <v>42820</v>
      </c>
      <c r="AN86">
        <v>5478</v>
      </c>
      <c r="AO86">
        <v>1336</v>
      </c>
      <c r="AP86">
        <v>15575</v>
      </c>
      <c r="AQ86">
        <v>0</v>
      </c>
      <c r="AR86">
        <v>14923</v>
      </c>
      <c r="AS86">
        <v>11672</v>
      </c>
      <c r="AT86">
        <v>3635</v>
      </c>
      <c r="AU86">
        <v>-2340</v>
      </c>
      <c r="AV86">
        <v>1220</v>
      </c>
      <c r="AW86">
        <v>736</v>
      </c>
      <c r="AX86">
        <v>280</v>
      </c>
      <c r="AY86">
        <v>372</v>
      </c>
      <c r="AZ86">
        <v>-30997</v>
      </c>
    </row>
    <row r="87" spans="1:52" x14ac:dyDescent="0.25">
      <c r="A87" s="1">
        <f t="shared" si="1"/>
        <v>24442</v>
      </c>
      <c r="B87" t="s">
        <v>309</v>
      </c>
      <c r="C87">
        <v>639626</v>
      </c>
      <c r="D87">
        <v>70565</v>
      </c>
      <c r="E87">
        <v>569061</v>
      </c>
      <c r="F87">
        <v>502579</v>
      </c>
      <c r="G87">
        <v>66482</v>
      </c>
      <c r="H87">
        <v>220</v>
      </c>
      <c r="I87">
        <v>100</v>
      </c>
      <c r="J87">
        <v>16937</v>
      </c>
      <c r="K87">
        <v>62534</v>
      </c>
      <c r="L87">
        <v>3786</v>
      </c>
      <c r="M87">
        <v>142287</v>
      </c>
      <c r="N87">
        <v>144213</v>
      </c>
      <c r="O87">
        <v>95532</v>
      </c>
      <c r="P87">
        <v>67695</v>
      </c>
      <c r="Q87">
        <v>22720</v>
      </c>
      <c r="R87">
        <v>6180</v>
      </c>
      <c r="S87">
        <v>-1063</v>
      </c>
      <c r="T87">
        <v>48681</v>
      </c>
      <c r="U87">
        <v>69284</v>
      </c>
      <c r="V87">
        <v>0</v>
      </c>
      <c r="W87">
        <v>-7196</v>
      </c>
      <c r="X87">
        <v>25788</v>
      </c>
      <c r="Y87">
        <v>0</v>
      </c>
      <c r="Z87">
        <v>10084</v>
      </c>
      <c r="AA87">
        <v>2360</v>
      </c>
      <c r="AB87">
        <v>-800</v>
      </c>
      <c r="AC87">
        <v>9140</v>
      </c>
      <c r="AD87">
        <v>-616</v>
      </c>
      <c r="AE87">
        <v>2280</v>
      </c>
      <c r="AF87">
        <v>-48</v>
      </c>
      <c r="AG87">
        <v>2328</v>
      </c>
      <c r="AH87">
        <v>0</v>
      </c>
      <c r="AI87">
        <v>-19992</v>
      </c>
      <c r="AJ87">
        <v>2088</v>
      </c>
      <c r="AK87">
        <v>0</v>
      </c>
      <c r="AL87">
        <v>4884</v>
      </c>
      <c r="AM87">
        <v>44052</v>
      </c>
      <c r="AN87">
        <v>5824</v>
      </c>
      <c r="AO87">
        <v>1472</v>
      </c>
      <c r="AP87">
        <v>20603</v>
      </c>
      <c r="AQ87">
        <v>0</v>
      </c>
      <c r="AR87">
        <v>19919</v>
      </c>
      <c r="AS87">
        <v>9768</v>
      </c>
      <c r="AT87">
        <v>4563</v>
      </c>
      <c r="AU87">
        <v>2684</v>
      </c>
      <c r="AV87">
        <v>2280</v>
      </c>
      <c r="AW87">
        <v>624</v>
      </c>
      <c r="AX87">
        <v>320</v>
      </c>
      <c r="AY87">
        <v>364</v>
      </c>
      <c r="AZ87">
        <v>-1926</v>
      </c>
    </row>
    <row r="88" spans="1:52" x14ac:dyDescent="0.25">
      <c r="A88" s="1">
        <f t="shared" si="1"/>
        <v>24532</v>
      </c>
      <c r="B88" t="s">
        <v>310</v>
      </c>
      <c r="C88">
        <v>650497</v>
      </c>
      <c r="D88">
        <v>71175</v>
      </c>
      <c r="E88">
        <v>579322</v>
      </c>
      <c r="F88">
        <v>507088</v>
      </c>
      <c r="G88">
        <v>72234</v>
      </c>
      <c r="H88">
        <v>328</v>
      </c>
      <c r="I88">
        <v>112</v>
      </c>
      <c r="J88">
        <v>14770</v>
      </c>
      <c r="K88">
        <v>63384</v>
      </c>
      <c r="L88">
        <v>3987</v>
      </c>
      <c r="M88">
        <v>146617</v>
      </c>
      <c r="N88">
        <v>168625</v>
      </c>
      <c r="O88">
        <v>93527</v>
      </c>
      <c r="P88">
        <v>66163</v>
      </c>
      <c r="Q88">
        <v>22272</v>
      </c>
      <c r="R88">
        <v>6137</v>
      </c>
      <c r="S88">
        <v>-1045</v>
      </c>
      <c r="T88">
        <v>75098</v>
      </c>
      <c r="U88">
        <v>89861</v>
      </c>
      <c r="V88">
        <v>0</v>
      </c>
      <c r="W88">
        <v>13096</v>
      </c>
      <c r="X88">
        <v>38044</v>
      </c>
      <c r="Y88">
        <v>0</v>
      </c>
      <c r="Z88">
        <v>-17628</v>
      </c>
      <c r="AA88">
        <v>-16016</v>
      </c>
      <c r="AB88">
        <v>-412</v>
      </c>
      <c r="AC88">
        <v>-5076</v>
      </c>
      <c r="AD88">
        <v>3876</v>
      </c>
      <c r="AE88">
        <v>6964</v>
      </c>
      <c r="AF88">
        <v>3308</v>
      </c>
      <c r="AG88">
        <v>3656</v>
      </c>
      <c r="AH88">
        <v>0</v>
      </c>
      <c r="AI88">
        <v>-9872</v>
      </c>
      <c r="AJ88">
        <v>2068</v>
      </c>
      <c r="AK88">
        <v>0</v>
      </c>
      <c r="AL88">
        <v>5060</v>
      </c>
      <c r="AM88">
        <v>43900</v>
      </c>
      <c r="AN88">
        <v>6681</v>
      </c>
      <c r="AO88">
        <v>1548</v>
      </c>
      <c r="AP88">
        <v>14763</v>
      </c>
      <c r="AQ88">
        <v>0</v>
      </c>
      <c r="AR88">
        <v>14055</v>
      </c>
      <c r="AS88">
        <v>9356</v>
      </c>
      <c r="AT88">
        <v>3867</v>
      </c>
      <c r="AU88">
        <v>-3560</v>
      </c>
      <c r="AV88">
        <v>3620</v>
      </c>
      <c r="AW88">
        <v>772</v>
      </c>
      <c r="AX88">
        <v>400</v>
      </c>
      <c r="AY88">
        <v>308</v>
      </c>
      <c r="AZ88">
        <v>-22008</v>
      </c>
    </row>
    <row r="89" spans="1:52" x14ac:dyDescent="0.25">
      <c r="A89" s="1">
        <f t="shared" si="1"/>
        <v>24624</v>
      </c>
      <c r="B89" t="s">
        <v>311</v>
      </c>
      <c r="C89">
        <v>657638</v>
      </c>
      <c r="D89">
        <v>70942</v>
      </c>
      <c r="E89">
        <v>586696</v>
      </c>
      <c r="F89">
        <v>516789</v>
      </c>
      <c r="G89">
        <v>69907</v>
      </c>
      <c r="H89">
        <v>476</v>
      </c>
      <c r="I89">
        <v>108</v>
      </c>
      <c r="J89">
        <v>17227</v>
      </c>
      <c r="K89">
        <v>64306</v>
      </c>
      <c r="L89">
        <v>3871</v>
      </c>
      <c r="M89">
        <v>147937</v>
      </c>
      <c r="N89">
        <v>153715</v>
      </c>
      <c r="O89">
        <v>99437</v>
      </c>
      <c r="P89">
        <v>69310</v>
      </c>
      <c r="Q89">
        <v>25029</v>
      </c>
      <c r="R89">
        <v>6150</v>
      </c>
      <c r="S89">
        <v>-1052</v>
      </c>
      <c r="T89">
        <v>54278</v>
      </c>
      <c r="U89">
        <v>74213</v>
      </c>
      <c r="V89">
        <v>0</v>
      </c>
      <c r="W89">
        <v>-3576</v>
      </c>
      <c r="X89">
        <v>41428</v>
      </c>
      <c r="Y89">
        <v>0</v>
      </c>
      <c r="Z89">
        <v>-1880</v>
      </c>
      <c r="AA89">
        <v>3792</v>
      </c>
      <c r="AB89">
        <v>496</v>
      </c>
      <c r="AC89">
        <v>-6528</v>
      </c>
      <c r="AD89">
        <v>360</v>
      </c>
      <c r="AE89">
        <v>2068</v>
      </c>
      <c r="AF89">
        <v>2148</v>
      </c>
      <c r="AG89">
        <v>-80</v>
      </c>
      <c r="AH89">
        <v>0</v>
      </c>
      <c r="AI89">
        <v>-14484</v>
      </c>
      <c r="AJ89">
        <v>-252</v>
      </c>
      <c r="AK89">
        <v>0</v>
      </c>
      <c r="AL89">
        <v>4948</v>
      </c>
      <c r="AM89">
        <v>45456</v>
      </c>
      <c r="AN89">
        <v>-1091</v>
      </c>
      <c r="AO89">
        <v>1596</v>
      </c>
      <c r="AP89">
        <v>19935</v>
      </c>
      <c r="AQ89">
        <v>0</v>
      </c>
      <c r="AR89">
        <v>18971</v>
      </c>
      <c r="AS89">
        <v>9020</v>
      </c>
      <c r="AT89">
        <v>4127</v>
      </c>
      <c r="AU89">
        <v>2228</v>
      </c>
      <c r="AV89">
        <v>3404</v>
      </c>
      <c r="AW89">
        <v>192</v>
      </c>
      <c r="AX89">
        <v>680</v>
      </c>
      <c r="AY89">
        <v>284</v>
      </c>
      <c r="AZ89">
        <v>-5778</v>
      </c>
    </row>
    <row r="90" spans="1:52" x14ac:dyDescent="0.25">
      <c r="A90" s="1">
        <f t="shared" si="1"/>
        <v>24716</v>
      </c>
      <c r="B90" t="s">
        <v>312</v>
      </c>
      <c r="C90">
        <v>671585</v>
      </c>
      <c r="D90">
        <v>73833</v>
      </c>
      <c r="E90">
        <v>597752</v>
      </c>
      <c r="F90">
        <v>523790</v>
      </c>
      <c r="G90">
        <v>73962</v>
      </c>
      <c r="H90">
        <v>160</v>
      </c>
      <c r="I90">
        <v>108</v>
      </c>
      <c r="J90">
        <v>16288</v>
      </c>
      <c r="K90">
        <v>65693</v>
      </c>
      <c r="L90">
        <v>4163</v>
      </c>
      <c r="M90">
        <v>151832</v>
      </c>
      <c r="N90">
        <v>186917</v>
      </c>
      <c r="O90">
        <v>101047</v>
      </c>
      <c r="P90">
        <v>69511</v>
      </c>
      <c r="Q90">
        <v>26462</v>
      </c>
      <c r="R90">
        <v>6138</v>
      </c>
      <c r="S90">
        <v>-1064</v>
      </c>
      <c r="T90">
        <v>85870</v>
      </c>
      <c r="U90">
        <v>110013</v>
      </c>
      <c r="V90">
        <v>0</v>
      </c>
      <c r="W90">
        <v>22920</v>
      </c>
      <c r="X90">
        <v>31860</v>
      </c>
      <c r="Y90">
        <v>0</v>
      </c>
      <c r="Z90">
        <v>10440</v>
      </c>
      <c r="AA90">
        <v>2496</v>
      </c>
      <c r="AB90">
        <v>276</v>
      </c>
      <c r="AC90">
        <v>3200</v>
      </c>
      <c r="AD90">
        <v>4468</v>
      </c>
      <c r="AE90">
        <v>3348</v>
      </c>
      <c r="AF90">
        <v>1108</v>
      </c>
      <c r="AG90">
        <v>2240</v>
      </c>
      <c r="AH90">
        <v>0</v>
      </c>
      <c r="AI90">
        <v>-14412</v>
      </c>
      <c r="AJ90">
        <v>2364</v>
      </c>
      <c r="AK90">
        <v>0</v>
      </c>
      <c r="AL90">
        <v>4968</v>
      </c>
      <c r="AM90">
        <v>47212</v>
      </c>
      <c r="AN90">
        <v>-223</v>
      </c>
      <c r="AO90">
        <v>1536</v>
      </c>
      <c r="AP90">
        <v>24143</v>
      </c>
      <c r="AQ90">
        <v>0</v>
      </c>
      <c r="AR90">
        <v>23147</v>
      </c>
      <c r="AS90">
        <v>17616</v>
      </c>
      <c r="AT90">
        <v>5815</v>
      </c>
      <c r="AU90">
        <v>-6052</v>
      </c>
      <c r="AV90">
        <v>4976</v>
      </c>
      <c r="AW90">
        <v>792</v>
      </c>
      <c r="AX90">
        <v>720</v>
      </c>
      <c r="AY90">
        <v>276</v>
      </c>
      <c r="AZ90">
        <v>-35085</v>
      </c>
    </row>
    <row r="91" spans="1:52" x14ac:dyDescent="0.25">
      <c r="A91" s="1">
        <f t="shared" si="1"/>
        <v>24807</v>
      </c>
      <c r="B91" t="s">
        <v>313</v>
      </c>
      <c r="C91">
        <v>683174</v>
      </c>
      <c r="D91">
        <v>75894</v>
      </c>
      <c r="E91">
        <v>607280</v>
      </c>
      <c r="F91">
        <v>531405</v>
      </c>
      <c r="G91">
        <v>75875</v>
      </c>
      <c r="H91">
        <v>64</v>
      </c>
      <c r="I91">
        <v>120</v>
      </c>
      <c r="J91">
        <v>15723</v>
      </c>
      <c r="K91">
        <v>67397</v>
      </c>
      <c r="L91">
        <v>3891</v>
      </c>
      <c r="M91">
        <v>155048</v>
      </c>
      <c r="N91">
        <v>122022</v>
      </c>
      <c r="O91">
        <v>103856</v>
      </c>
      <c r="P91">
        <v>70388</v>
      </c>
      <c r="Q91">
        <v>28306</v>
      </c>
      <c r="R91">
        <v>6240</v>
      </c>
      <c r="S91">
        <v>-1078</v>
      </c>
      <c r="T91">
        <v>18166</v>
      </c>
      <c r="U91">
        <v>99217</v>
      </c>
      <c r="V91">
        <v>0</v>
      </c>
      <c r="W91">
        <v>8724</v>
      </c>
      <c r="X91">
        <v>28704</v>
      </c>
      <c r="Y91">
        <v>0</v>
      </c>
      <c r="Z91">
        <v>14528</v>
      </c>
      <c r="AA91">
        <v>9376</v>
      </c>
      <c r="AB91">
        <v>1300</v>
      </c>
      <c r="AC91">
        <v>-3404</v>
      </c>
      <c r="AD91">
        <v>7256</v>
      </c>
      <c r="AE91">
        <v>5012</v>
      </c>
      <c r="AF91">
        <v>2332</v>
      </c>
      <c r="AG91">
        <v>2680</v>
      </c>
      <c r="AH91">
        <v>0</v>
      </c>
      <c r="AI91">
        <v>-10456</v>
      </c>
      <c r="AJ91">
        <v>-464</v>
      </c>
      <c r="AK91">
        <v>0</v>
      </c>
      <c r="AL91">
        <v>4884</v>
      </c>
      <c r="AM91">
        <v>48264</v>
      </c>
      <c r="AN91">
        <v>-1607</v>
      </c>
      <c r="AO91">
        <v>1628</v>
      </c>
      <c r="AP91">
        <v>81051</v>
      </c>
      <c r="AQ91">
        <v>0</v>
      </c>
      <c r="AR91">
        <v>80047</v>
      </c>
      <c r="AS91">
        <v>17440</v>
      </c>
      <c r="AT91">
        <v>6771</v>
      </c>
      <c r="AU91">
        <v>39488</v>
      </c>
      <c r="AV91">
        <v>6140</v>
      </c>
      <c r="AW91">
        <v>10208</v>
      </c>
      <c r="AX91">
        <v>720</v>
      </c>
      <c r="AY91">
        <v>284</v>
      </c>
      <c r="AZ91">
        <v>33026</v>
      </c>
    </row>
    <row r="92" spans="1:52" x14ac:dyDescent="0.25">
      <c r="A92" s="1">
        <f t="shared" si="1"/>
        <v>24898</v>
      </c>
      <c r="B92" t="s">
        <v>314</v>
      </c>
      <c r="C92">
        <v>702518</v>
      </c>
      <c r="D92">
        <v>78564</v>
      </c>
      <c r="E92">
        <v>623954</v>
      </c>
      <c r="F92">
        <v>549761</v>
      </c>
      <c r="G92">
        <v>74193</v>
      </c>
      <c r="H92">
        <v>-116</v>
      </c>
      <c r="I92">
        <v>132</v>
      </c>
      <c r="J92">
        <v>19322</v>
      </c>
      <c r="K92">
        <v>69375</v>
      </c>
      <c r="L92">
        <v>3688</v>
      </c>
      <c r="M92">
        <v>158954</v>
      </c>
      <c r="N92">
        <v>223140</v>
      </c>
      <c r="O92">
        <v>109440</v>
      </c>
      <c r="P92">
        <v>75686</v>
      </c>
      <c r="Q92">
        <v>28545</v>
      </c>
      <c r="R92">
        <v>6351</v>
      </c>
      <c r="S92">
        <v>-1142</v>
      </c>
      <c r="T92">
        <v>113700</v>
      </c>
      <c r="U92">
        <v>96004</v>
      </c>
      <c r="V92">
        <v>0</v>
      </c>
      <c r="W92">
        <v>4356</v>
      </c>
      <c r="X92">
        <v>32540</v>
      </c>
      <c r="Y92">
        <v>0</v>
      </c>
      <c r="Z92">
        <v>1408</v>
      </c>
      <c r="AA92">
        <v>6932</v>
      </c>
      <c r="AB92">
        <v>-2740</v>
      </c>
      <c r="AC92">
        <v>-3476</v>
      </c>
      <c r="AD92">
        <v>692</v>
      </c>
      <c r="AE92">
        <v>2244</v>
      </c>
      <c r="AF92">
        <v>-2360</v>
      </c>
      <c r="AG92">
        <v>4604</v>
      </c>
      <c r="AH92">
        <v>0</v>
      </c>
      <c r="AI92">
        <v>-14424</v>
      </c>
      <c r="AJ92">
        <v>3188</v>
      </c>
      <c r="AK92">
        <v>0</v>
      </c>
      <c r="AL92">
        <v>4808</v>
      </c>
      <c r="AM92">
        <v>49312</v>
      </c>
      <c r="AN92">
        <v>10740</v>
      </c>
      <c r="AO92">
        <v>1832</v>
      </c>
      <c r="AP92">
        <v>-17696</v>
      </c>
      <c r="AQ92">
        <v>0</v>
      </c>
      <c r="AR92">
        <v>-18592</v>
      </c>
      <c r="AS92">
        <v>16580</v>
      </c>
      <c r="AT92">
        <v>7764</v>
      </c>
      <c r="AU92">
        <v>-33712</v>
      </c>
      <c r="AV92">
        <v>-676</v>
      </c>
      <c r="AW92">
        <v>-8548</v>
      </c>
      <c r="AX92">
        <v>560</v>
      </c>
      <c r="AY92">
        <v>336</v>
      </c>
      <c r="AZ92">
        <v>-64186</v>
      </c>
    </row>
    <row r="93" spans="1:52" x14ac:dyDescent="0.25">
      <c r="A93" s="1">
        <f t="shared" si="1"/>
        <v>24990</v>
      </c>
      <c r="B93" t="s">
        <v>315</v>
      </c>
      <c r="C93">
        <v>722353</v>
      </c>
      <c r="D93">
        <v>81665</v>
      </c>
      <c r="E93">
        <v>640688</v>
      </c>
      <c r="F93">
        <v>563907</v>
      </c>
      <c r="G93">
        <v>76781</v>
      </c>
      <c r="H93">
        <v>128</v>
      </c>
      <c r="I93">
        <v>136</v>
      </c>
      <c r="J93">
        <v>20016</v>
      </c>
      <c r="K93">
        <v>71086</v>
      </c>
      <c r="L93">
        <v>4036</v>
      </c>
      <c r="M93">
        <v>163839</v>
      </c>
      <c r="N93">
        <v>159090</v>
      </c>
      <c r="O93">
        <v>112077</v>
      </c>
      <c r="P93">
        <v>77769</v>
      </c>
      <c r="Q93">
        <v>29165</v>
      </c>
      <c r="R93">
        <v>6267</v>
      </c>
      <c r="S93">
        <v>-1124</v>
      </c>
      <c r="T93">
        <v>47013</v>
      </c>
      <c r="U93">
        <v>87589</v>
      </c>
      <c r="V93">
        <v>0</v>
      </c>
      <c r="W93">
        <v>-5808</v>
      </c>
      <c r="X93">
        <v>20724</v>
      </c>
      <c r="Y93">
        <v>0</v>
      </c>
      <c r="Z93">
        <v>23304</v>
      </c>
      <c r="AA93">
        <v>11288</v>
      </c>
      <c r="AB93">
        <v>4200</v>
      </c>
      <c r="AC93">
        <v>2924</v>
      </c>
      <c r="AD93">
        <v>4892</v>
      </c>
      <c r="AE93">
        <v>8696</v>
      </c>
      <c r="AF93">
        <v>8612</v>
      </c>
      <c r="AG93">
        <v>84</v>
      </c>
      <c r="AH93">
        <v>0</v>
      </c>
      <c r="AI93">
        <v>-19276</v>
      </c>
      <c r="AJ93">
        <v>624</v>
      </c>
      <c r="AK93">
        <v>0</v>
      </c>
      <c r="AL93">
        <v>4736</v>
      </c>
      <c r="AM93">
        <v>51392</v>
      </c>
      <c r="AN93">
        <v>1325</v>
      </c>
      <c r="AO93">
        <v>1872</v>
      </c>
      <c r="AP93">
        <v>40576</v>
      </c>
      <c r="AQ93">
        <v>0</v>
      </c>
      <c r="AR93">
        <v>39976</v>
      </c>
      <c r="AS93">
        <v>15168</v>
      </c>
      <c r="AT93">
        <v>9612</v>
      </c>
      <c r="AU93">
        <v>5200</v>
      </c>
      <c r="AV93">
        <v>9348</v>
      </c>
      <c r="AW93">
        <v>648</v>
      </c>
      <c r="AX93">
        <v>240</v>
      </c>
      <c r="AY93">
        <v>360</v>
      </c>
      <c r="AZ93">
        <v>4749</v>
      </c>
    </row>
    <row r="94" spans="1:52" x14ac:dyDescent="0.25">
      <c r="A94" s="1">
        <f t="shared" si="1"/>
        <v>25082</v>
      </c>
      <c r="B94" t="s">
        <v>316</v>
      </c>
      <c r="C94">
        <v>741250</v>
      </c>
      <c r="D94">
        <v>91861</v>
      </c>
      <c r="E94">
        <v>649389</v>
      </c>
      <c r="F94">
        <v>580558</v>
      </c>
      <c r="G94">
        <v>68831</v>
      </c>
      <c r="H94">
        <v>40</v>
      </c>
      <c r="I94">
        <v>148</v>
      </c>
      <c r="J94">
        <v>22780</v>
      </c>
      <c r="K94">
        <v>72868</v>
      </c>
      <c r="L94">
        <v>4217</v>
      </c>
      <c r="M94">
        <v>160154</v>
      </c>
      <c r="N94">
        <v>190695</v>
      </c>
      <c r="O94">
        <v>116646</v>
      </c>
      <c r="P94">
        <v>81945</v>
      </c>
      <c r="Q94">
        <v>29386</v>
      </c>
      <c r="R94">
        <v>6391</v>
      </c>
      <c r="S94">
        <v>-1076</v>
      </c>
      <c r="T94">
        <v>74049</v>
      </c>
      <c r="U94">
        <v>104049</v>
      </c>
      <c r="V94">
        <v>0</v>
      </c>
      <c r="W94">
        <v>28976</v>
      </c>
      <c r="X94">
        <v>32220</v>
      </c>
      <c r="Y94">
        <v>0</v>
      </c>
      <c r="Z94">
        <v>-4580</v>
      </c>
      <c r="AA94">
        <v>-2044</v>
      </c>
      <c r="AB94">
        <v>-1332</v>
      </c>
      <c r="AC94">
        <v>-2200</v>
      </c>
      <c r="AD94">
        <v>996</v>
      </c>
      <c r="AE94">
        <v>9296</v>
      </c>
      <c r="AF94">
        <v>5724</v>
      </c>
      <c r="AG94">
        <v>3572</v>
      </c>
      <c r="AH94">
        <v>0</v>
      </c>
      <c r="AI94">
        <v>-26756</v>
      </c>
      <c r="AJ94">
        <v>3508</v>
      </c>
      <c r="AK94">
        <v>0</v>
      </c>
      <c r="AL94">
        <v>4756</v>
      </c>
      <c r="AM94">
        <v>53764</v>
      </c>
      <c r="AN94">
        <v>929</v>
      </c>
      <c r="AO94">
        <v>1936</v>
      </c>
      <c r="AP94">
        <v>30000</v>
      </c>
      <c r="AQ94">
        <v>0</v>
      </c>
      <c r="AR94">
        <v>28872</v>
      </c>
      <c r="AS94">
        <v>17908</v>
      </c>
      <c r="AT94">
        <v>10752</v>
      </c>
      <c r="AU94">
        <v>-3408</v>
      </c>
      <c r="AV94">
        <v>2896</v>
      </c>
      <c r="AW94">
        <v>724</v>
      </c>
      <c r="AX94">
        <v>760</v>
      </c>
      <c r="AY94">
        <v>368</v>
      </c>
      <c r="AZ94">
        <v>-30541</v>
      </c>
    </row>
    <row r="95" spans="1:52" x14ac:dyDescent="0.25">
      <c r="A95" s="1">
        <f t="shared" si="1"/>
        <v>25173</v>
      </c>
      <c r="B95" t="s">
        <v>317</v>
      </c>
      <c r="C95">
        <v>757524</v>
      </c>
      <c r="D95">
        <v>95858</v>
      </c>
      <c r="E95">
        <v>661666</v>
      </c>
      <c r="F95">
        <v>589777</v>
      </c>
      <c r="G95">
        <v>71889</v>
      </c>
      <c r="H95">
        <v>-64</v>
      </c>
      <c r="I95">
        <v>160</v>
      </c>
      <c r="J95">
        <v>21354</v>
      </c>
      <c r="K95">
        <v>74972</v>
      </c>
      <c r="L95">
        <v>4411</v>
      </c>
      <c r="M95">
        <v>163580</v>
      </c>
      <c r="N95">
        <v>143614</v>
      </c>
      <c r="O95">
        <v>118546</v>
      </c>
      <c r="P95">
        <v>82208</v>
      </c>
      <c r="Q95">
        <v>30626</v>
      </c>
      <c r="R95">
        <v>6710</v>
      </c>
      <c r="S95">
        <v>-998</v>
      </c>
      <c r="T95">
        <v>25068</v>
      </c>
      <c r="U95">
        <v>72376</v>
      </c>
      <c r="V95">
        <v>0</v>
      </c>
      <c r="W95">
        <v>8188</v>
      </c>
      <c r="X95">
        <v>35188</v>
      </c>
      <c r="Y95">
        <v>0</v>
      </c>
      <c r="Z95">
        <v>-4456</v>
      </c>
      <c r="AA95">
        <v>-5204</v>
      </c>
      <c r="AB95">
        <v>-708</v>
      </c>
      <c r="AC95">
        <v>-3704</v>
      </c>
      <c r="AD95">
        <v>5160</v>
      </c>
      <c r="AE95">
        <v>-24</v>
      </c>
      <c r="AF95">
        <v>-1100</v>
      </c>
      <c r="AG95">
        <v>1076</v>
      </c>
      <c r="AH95">
        <v>0</v>
      </c>
      <c r="AI95">
        <v>-32840</v>
      </c>
      <c r="AJ95">
        <v>1500</v>
      </c>
      <c r="AK95">
        <v>0</v>
      </c>
      <c r="AL95">
        <v>4852</v>
      </c>
      <c r="AM95">
        <v>58272</v>
      </c>
      <c r="AN95">
        <v>-336</v>
      </c>
      <c r="AO95">
        <v>2032</v>
      </c>
      <c r="AP95">
        <v>47308</v>
      </c>
      <c r="AQ95">
        <v>0</v>
      </c>
      <c r="AR95">
        <v>46312</v>
      </c>
      <c r="AS95">
        <v>18616</v>
      </c>
      <c r="AT95">
        <v>14900</v>
      </c>
      <c r="AU95">
        <v>5536</v>
      </c>
      <c r="AV95">
        <v>6664</v>
      </c>
      <c r="AW95">
        <v>596</v>
      </c>
      <c r="AX95">
        <v>640</v>
      </c>
      <c r="AY95">
        <v>356</v>
      </c>
      <c r="AZ95">
        <v>19966</v>
      </c>
    </row>
    <row r="96" spans="1:52" x14ac:dyDescent="0.25">
      <c r="A96" s="1">
        <f t="shared" si="1"/>
        <v>25263</v>
      </c>
      <c r="B96" t="s">
        <v>318</v>
      </c>
      <c r="C96">
        <v>772358</v>
      </c>
      <c r="D96">
        <v>102602</v>
      </c>
      <c r="E96">
        <v>669756</v>
      </c>
      <c r="F96">
        <v>602308</v>
      </c>
      <c r="G96">
        <v>67448</v>
      </c>
      <c r="H96">
        <v>104</v>
      </c>
      <c r="I96">
        <v>192</v>
      </c>
      <c r="J96">
        <v>21273</v>
      </c>
      <c r="K96">
        <v>76699</v>
      </c>
      <c r="L96">
        <v>4562</v>
      </c>
      <c r="M96">
        <v>160770</v>
      </c>
      <c r="N96">
        <v>185841</v>
      </c>
      <c r="O96">
        <v>121538</v>
      </c>
      <c r="P96">
        <v>83394</v>
      </c>
      <c r="Q96">
        <v>31929</v>
      </c>
      <c r="R96">
        <v>7052</v>
      </c>
      <c r="S96">
        <v>-837</v>
      </c>
      <c r="T96">
        <v>64303</v>
      </c>
      <c r="U96">
        <v>84567</v>
      </c>
      <c r="V96">
        <v>0</v>
      </c>
      <c r="W96">
        <v>-7520</v>
      </c>
      <c r="X96">
        <v>17684</v>
      </c>
      <c r="Y96">
        <v>0</v>
      </c>
      <c r="Z96">
        <v>33948</v>
      </c>
      <c r="AA96">
        <v>18708</v>
      </c>
      <c r="AB96">
        <v>-916</v>
      </c>
      <c r="AC96">
        <v>14988</v>
      </c>
      <c r="AD96">
        <v>1168</v>
      </c>
      <c r="AE96">
        <v>-11024</v>
      </c>
      <c r="AF96">
        <v>-13580</v>
      </c>
      <c r="AG96">
        <v>2556</v>
      </c>
      <c r="AH96">
        <v>0</v>
      </c>
      <c r="AI96">
        <v>-24184</v>
      </c>
      <c r="AJ96">
        <v>3416</v>
      </c>
      <c r="AK96">
        <v>0</v>
      </c>
      <c r="AL96">
        <v>4948</v>
      </c>
      <c r="AM96">
        <v>59248</v>
      </c>
      <c r="AN96">
        <v>5631</v>
      </c>
      <c r="AO96">
        <v>2420</v>
      </c>
      <c r="AP96">
        <v>20264</v>
      </c>
      <c r="AQ96">
        <v>0</v>
      </c>
      <c r="AR96">
        <v>19352</v>
      </c>
      <c r="AS96">
        <v>18472</v>
      </c>
      <c r="AT96">
        <v>12620</v>
      </c>
      <c r="AU96">
        <v>-7768</v>
      </c>
      <c r="AV96">
        <v>-4712</v>
      </c>
      <c r="AW96">
        <v>740</v>
      </c>
      <c r="AX96">
        <v>560</v>
      </c>
      <c r="AY96">
        <v>352</v>
      </c>
      <c r="AZ96">
        <v>-25071</v>
      </c>
    </row>
    <row r="97" spans="1:52" x14ac:dyDescent="0.25">
      <c r="A97" s="1">
        <f t="shared" si="1"/>
        <v>25355</v>
      </c>
      <c r="B97" t="s">
        <v>319</v>
      </c>
      <c r="C97">
        <v>790610</v>
      </c>
      <c r="D97">
        <v>105660</v>
      </c>
      <c r="E97">
        <v>684950</v>
      </c>
      <c r="F97">
        <v>614341</v>
      </c>
      <c r="G97">
        <v>70609</v>
      </c>
      <c r="H97">
        <v>-428</v>
      </c>
      <c r="I97">
        <v>212</v>
      </c>
      <c r="J97">
        <v>20195</v>
      </c>
      <c r="K97">
        <v>78586</v>
      </c>
      <c r="L97">
        <v>4800</v>
      </c>
      <c r="M97">
        <v>163950</v>
      </c>
      <c r="N97">
        <v>146222</v>
      </c>
      <c r="O97">
        <v>122044</v>
      </c>
      <c r="P97">
        <v>83799</v>
      </c>
      <c r="Q97">
        <v>31721</v>
      </c>
      <c r="R97">
        <v>7285</v>
      </c>
      <c r="S97">
        <v>-761</v>
      </c>
      <c r="T97">
        <v>24178</v>
      </c>
      <c r="U97">
        <v>59970</v>
      </c>
      <c r="V97">
        <v>0</v>
      </c>
      <c r="W97">
        <v>-8672</v>
      </c>
      <c r="X97">
        <v>16872</v>
      </c>
      <c r="Y97">
        <v>0</v>
      </c>
      <c r="Z97">
        <v>7676</v>
      </c>
      <c r="AA97">
        <v>-10504</v>
      </c>
      <c r="AB97">
        <v>8988</v>
      </c>
      <c r="AC97">
        <v>7644</v>
      </c>
      <c r="AD97">
        <v>1548</v>
      </c>
      <c r="AE97">
        <v>4828</v>
      </c>
      <c r="AF97">
        <v>7152</v>
      </c>
      <c r="AG97">
        <v>-2324</v>
      </c>
      <c r="AH97">
        <v>0</v>
      </c>
      <c r="AI97">
        <v>-28208</v>
      </c>
      <c r="AJ97">
        <v>1020</v>
      </c>
      <c r="AK97">
        <v>0</v>
      </c>
      <c r="AL97">
        <v>5012</v>
      </c>
      <c r="AM97">
        <v>62268</v>
      </c>
      <c r="AN97">
        <v>-2994</v>
      </c>
      <c r="AO97">
        <v>2168</v>
      </c>
      <c r="AP97">
        <v>35792</v>
      </c>
      <c r="AQ97">
        <v>0</v>
      </c>
      <c r="AR97">
        <v>34760</v>
      </c>
      <c r="AS97">
        <v>17072</v>
      </c>
      <c r="AT97">
        <v>11760</v>
      </c>
      <c r="AU97">
        <v>4104</v>
      </c>
      <c r="AV97">
        <v>1032</v>
      </c>
      <c r="AW97">
        <v>792</v>
      </c>
      <c r="AX97">
        <v>680</v>
      </c>
      <c r="AY97">
        <v>352</v>
      </c>
      <c r="AZ97">
        <v>17728</v>
      </c>
    </row>
    <row r="98" spans="1:52" x14ac:dyDescent="0.25">
      <c r="A98" s="1">
        <f t="shared" si="1"/>
        <v>25447</v>
      </c>
      <c r="B98" t="s">
        <v>320</v>
      </c>
      <c r="C98">
        <v>811619</v>
      </c>
      <c r="D98">
        <v>104139</v>
      </c>
      <c r="E98">
        <v>707480</v>
      </c>
      <c r="F98">
        <v>625009</v>
      </c>
      <c r="G98">
        <v>82471</v>
      </c>
      <c r="H98">
        <v>700</v>
      </c>
      <c r="I98">
        <v>220</v>
      </c>
      <c r="J98">
        <v>18821</v>
      </c>
      <c r="K98">
        <v>80472</v>
      </c>
      <c r="L98">
        <v>4549</v>
      </c>
      <c r="M98">
        <v>177695</v>
      </c>
      <c r="N98">
        <v>200212</v>
      </c>
      <c r="O98">
        <v>122160</v>
      </c>
      <c r="P98">
        <v>83966</v>
      </c>
      <c r="Q98">
        <v>31310</v>
      </c>
      <c r="R98">
        <v>7597</v>
      </c>
      <c r="S98">
        <v>-713</v>
      </c>
      <c r="T98">
        <v>78052</v>
      </c>
      <c r="U98">
        <v>100460</v>
      </c>
      <c r="V98">
        <v>0</v>
      </c>
      <c r="W98">
        <v>7552</v>
      </c>
      <c r="X98">
        <v>-4836</v>
      </c>
      <c r="Y98">
        <v>0</v>
      </c>
      <c r="Z98">
        <v>51620</v>
      </c>
      <c r="AA98">
        <v>26952</v>
      </c>
      <c r="AB98">
        <v>5544</v>
      </c>
      <c r="AC98">
        <v>11796</v>
      </c>
      <c r="AD98">
        <v>7328</v>
      </c>
      <c r="AE98">
        <v>-10388</v>
      </c>
      <c r="AF98">
        <v>-12232</v>
      </c>
      <c r="AG98">
        <v>1844</v>
      </c>
      <c r="AH98">
        <v>0</v>
      </c>
      <c r="AI98">
        <v>-18808</v>
      </c>
      <c r="AJ98">
        <v>4544</v>
      </c>
      <c r="AK98">
        <v>0</v>
      </c>
      <c r="AL98">
        <v>5076</v>
      </c>
      <c r="AM98">
        <v>66024</v>
      </c>
      <c r="AN98">
        <v>-1876</v>
      </c>
      <c r="AO98">
        <v>1552</v>
      </c>
      <c r="AP98">
        <v>22408</v>
      </c>
      <c r="AQ98">
        <v>0</v>
      </c>
      <c r="AR98">
        <v>21408</v>
      </c>
      <c r="AS98">
        <v>19032</v>
      </c>
      <c r="AT98">
        <v>7628</v>
      </c>
      <c r="AU98">
        <v>-3396</v>
      </c>
      <c r="AV98">
        <v>-2584</v>
      </c>
      <c r="AW98">
        <v>728</v>
      </c>
      <c r="AX98">
        <v>640</v>
      </c>
      <c r="AY98">
        <v>360</v>
      </c>
      <c r="AZ98">
        <v>-22517</v>
      </c>
    </row>
    <row r="99" spans="1:52" x14ac:dyDescent="0.25">
      <c r="A99" s="1">
        <f t="shared" si="1"/>
        <v>25538</v>
      </c>
      <c r="B99" t="s">
        <v>321</v>
      </c>
      <c r="C99">
        <v>826760</v>
      </c>
      <c r="D99">
        <v>105623</v>
      </c>
      <c r="E99">
        <v>721137</v>
      </c>
      <c r="F99">
        <v>637434</v>
      </c>
      <c r="G99">
        <v>83703</v>
      </c>
      <c r="H99">
        <v>-676</v>
      </c>
      <c r="I99">
        <v>228</v>
      </c>
      <c r="J99">
        <v>17712</v>
      </c>
      <c r="K99">
        <v>82070</v>
      </c>
      <c r="L99">
        <v>4589</v>
      </c>
      <c r="M99">
        <v>177992</v>
      </c>
      <c r="N99">
        <v>183861</v>
      </c>
      <c r="O99">
        <v>120477</v>
      </c>
      <c r="P99">
        <v>84166</v>
      </c>
      <c r="Q99">
        <v>29326</v>
      </c>
      <c r="R99">
        <v>7686</v>
      </c>
      <c r="S99">
        <v>-701</v>
      </c>
      <c r="T99">
        <v>63384</v>
      </c>
      <c r="U99">
        <v>101144</v>
      </c>
      <c r="V99">
        <v>0</v>
      </c>
      <c r="W99">
        <v>1744</v>
      </c>
      <c r="X99">
        <v>5056</v>
      </c>
      <c r="Y99">
        <v>0</v>
      </c>
      <c r="Z99">
        <v>30532</v>
      </c>
      <c r="AA99">
        <v>10568</v>
      </c>
      <c r="AB99">
        <v>7124</v>
      </c>
      <c r="AC99">
        <v>8588</v>
      </c>
      <c r="AD99">
        <v>4252</v>
      </c>
      <c r="AE99">
        <v>15104</v>
      </c>
      <c r="AF99">
        <v>9752</v>
      </c>
      <c r="AG99">
        <v>5352</v>
      </c>
      <c r="AH99">
        <v>0</v>
      </c>
      <c r="AI99">
        <v>-27632</v>
      </c>
      <c r="AJ99">
        <v>1684</v>
      </c>
      <c r="AK99">
        <v>0</v>
      </c>
      <c r="AL99">
        <v>5116</v>
      </c>
      <c r="AM99">
        <v>66908</v>
      </c>
      <c r="AN99">
        <v>-168</v>
      </c>
      <c r="AO99">
        <v>2800</v>
      </c>
      <c r="AP99">
        <v>37760</v>
      </c>
      <c r="AQ99">
        <v>0</v>
      </c>
      <c r="AR99">
        <v>36480</v>
      </c>
      <c r="AS99">
        <v>16240</v>
      </c>
      <c r="AT99">
        <v>7620</v>
      </c>
      <c r="AU99">
        <v>7940</v>
      </c>
      <c r="AV99">
        <v>4084</v>
      </c>
      <c r="AW99">
        <v>596</v>
      </c>
      <c r="AX99">
        <v>800</v>
      </c>
      <c r="AY99">
        <v>480</v>
      </c>
      <c r="AZ99">
        <v>-5869</v>
      </c>
    </row>
    <row r="100" spans="1:52" x14ac:dyDescent="0.25">
      <c r="A100" s="1">
        <f t="shared" si="1"/>
        <v>25628</v>
      </c>
      <c r="B100" t="s">
        <v>322</v>
      </c>
      <c r="C100">
        <v>841741</v>
      </c>
      <c r="D100">
        <v>104573</v>
      </c>
      <c r="E100">
        <v>737168</v>
      </c>
      <c r="F100">
        <v>648912</v>
      </c>
      <c r="G100">
        <v>88256</v>
      </c>
      <c r="H100">
        <v>524</v>
      </c>
      <c r="I100">
        <v>232</v>
      </c>
      <c r="J100">
        <v>15488</v>
      </c>
      <c r="K100">
        <v>83613</v>
      </c>
      <c r="L100">
        <v>4768</v>
      </c>
      <c r="M100">
        <v>182881</v>
      </c>
      <c r="N100">
        <v>224741</v>
      </c>
      <c r="O100">
        <v>119386</v>
      </c>
      <c r="P100">
        <v>83257</v>
      </c>
      <c r="Q100">
        <v>29144</v>
      </c>
      <c r="R100">
        <v>7719</v>
      </c>
      <c r="S100">
        <v>-734</v>
      </c>
      <c r="T100">
        <v>105355</v>
      </c>
      <c r="U100">
        <v>114234</v>
      </c>
      <c r="V100">
        <v>0</v>
      </c>
      <c r="W100">
        <v>18480</v>
      </c>
      <c r="X100">
        <v>5188</v>
      </c>
      <c r="Y100">
        <v>0</v>
      </c>
      <c r="Z100">
        <v>14508</v>
      </c>
      <c r="AA100">
        <v>1856</v>
      </c>
      <c r="AB100">
        <v>11632</v>
      </c>
      <c r="AC100">
        <v>3356</v>
      </c>
      <c r="AD100">
        <v>-2336</v>
      </c>
      <c r="AE100">
        <v>-2144</v>
      </c>
      <c r="AF100">
        <v>-4676</v>
      </c>
      <c r="AG100">
        <v>2532</v>
      </c>
      <c r="AH100">
        <v>0</v>
      </c>
      <c r="AI100">
        <v>-3116</v>
      </c>
      <c r="AJ100">
        <v>1632</v>
      </c>
      <c r="AK100">
        <v>0</v>
      </c>
      <c r="AL100">
        <v>5364</v>
      </c>
      <c r="AM100">
        <v>57964</v>
      </c>
      <c r="AN100">
        <v>13794</v>
      </c>
      <c r="AO100">
        <v>2564</v>
      </c>
      <c r="AP100">
        <v>8879</v>
      </c>
      <c r="AQ100">
        <v>0</v>
      </c>
      <c r="AR100">
        <v>7823</v>
      </c>
      <c r="AS100">
        <v>12068</v>
      </c>
      <c r="AT100">
        <v>5195</v>
      </c>
      <c r="AU100">
        <v>-9432</v>
      </c>
      <c r="AV100">
        <v>-1268</v>
      </c>
      <c r="AW100">
        <v>1260</v>
      </c>
      <c r="AX100">
        <v>640</v>
      </c>
      <c r="AY100">
        <v>416</v>
      </c>
      <c r="AZ100">
        <v>-41860</v>
      </c>
    </row>
    <row r="101" spans="1:52" x14ac:dyDescent="0.25">
      <c r="A101" s="1">
        <f t="shared" si="1"/>
        <v>25720</v>
      </c>
      <c r="B101" t="s">
        <v>323</v>
      </c>
      <c r="C101">
        <v>860032</v>
      </c>
      <c r="D101">
        <v>105512</v>
      </c>
      <c r="E101">
        <v>754520</v>
      </c>
      <c r="F101">
        <v>659113</v>
      </c>
      <c r="G101">
        <v>95407</v>
      </c>
      <c r="H101">
        <v>-236</v>
      </c>
      <c r="I101">
        <v>228</v>
      </c>
      <c r="J101">
        <v>15854</v>
      </c>
      <c r="K101">
        <v>84836</v>
      </c>
      <c r="L101">
        <v>4784</v>
      </c>
      <c r="M101">
        <v>190849</v>
      </c>
      <c r="N101">
        <v>218562</v>
      </c>
      <c r="O101">
        <v>119825</v>
      </c>
      <c r="P101">
        <v>84553</v>
      </c>
      <c r="Q101">
        <v>28247</v>
      </c>
      <c r="R101">
        <v>7815</v>
      </c>
      <c r="S101">
        <v>-790</v>
      </c>
      <c r="T101">
        <v>98737</v>
      </c>
      <c r="U101">
        <v>110232</v>
      </c>
      <c r="V101">
        <v>0</v>
      </c>
      <c r="W101">
        <v>19632</v>
      </c>
      <c r="X101">
        <v>38428</v>
      </c>
      <c r="Y101">
        <v>0</v>
      </c>
      <c r="Z101">
        <v>1148</v>
      </c>
      <c r="AA101">
        <v>-7592</v>
      </c>
      <c r="AB101">
        <v>3160</v>
      </c>
      <c r="AC101">
        <v>592</v>
      </c>
      <c r="AD101">
        <v>4988</v>
      </c>
      <c r="AE101">
        <v>-2064</v>
      </c>
      <c r="AF101">
        <v>-512</v>
      </c>
      <c r="AG101">
        <v>-1552</v>
      </c>
      <c r="AH101">
        <v>0</v>
      </c>
      <c r="AI101">
        <v>-9908</v>
      </c>
      <c r="AJ101">
        <v>-396</v>
      </c>
      <c r="AK101">
        <v>0</v>
      </c>
      <c r="AL101">
        <v>5100</v>
      </c>
      <c r="AM101">
        <v>59100</v>
      </c>
      <c r="AN101">
        <v>-3568</v>
      </c>
      <c r="AO101">
        <v>2760</v>
      </c>
      <c r="AP101">
        <v>11495</v>
      </c>
      <c r="AQ101">
        <v>0</v>
      </c>
      <c r="AR101">
        <v>10587</v>
      </c>
      <c r="AS101">
        <v>4500</v>
      </c>
      <c r="AT101">
        <v>3231</v>
      </c>
      <c r="AU101">
        <v>2208</v>
      </c>
      <c r="AV101">
        <v>-96</v>
      </c>
      <c r="AW101">
        <v>744</v>
      </c>
      <c r="AX101">
        <v>480</v>
      </c>
      <c r="AY101">
        <v>428</v>
      </c>
      <c r="AZ101">
        <v>-27713</v>
      </c>
    </row>
    <row r="102" spans="1:52" x14ac:dyDescent="0.25">
      <c r="A102" s="1">
        <f t="shared" si="1"/>
        <v>25812</v>
      </c>
      <c r="B102" t="s">
        <v>324</v>
      </c>
      <c r="C102">
        <v>874679</v>
      </c>
      <c r="D102">
        <v>100657</v>
      </c>
      <c r="E102">
        <v>774022</v>
      </c>
      <c r="F102">
        <v>671283</v>
      </c>
      <c r="G102">
        <v>102739</v>
      </c>
      <c r="H102">
        <v>336</v>
      </c>
      <c r="I102">
        <v>236</v>
      </c>
      <c r="J102">
        <v>15691</v>
      </c>
      <c r="K102">
        <v>86285</v>
      </c>
      <c r="L102">
        <v>4676</v>
      </c>
      <c r="M102">
        <v>200139</v>
      </c>
      <c r="N102">
        <v>278256</v>
      </c>
      <c r="O102">
        <v>121582</v>
      </c>
      <c r="P102">
        <v>85487</v>
      </c>
      <c r="Q102">
        <v>29038</v>
      </c>
      <c r="R102">
        <v>7929</v>
      </c>
      <c r="S102">
        <v>-872</v>
      </c>
      <c r="T102">
        <v>156674</v>
      </c>
      <c r="U102">
        <v>179697</v>
      </c>
      <c r="V102">
        <v>0</v>
      </c>
      <c r="W102">
        <v>39388</v>
      </c>
      <c r="X102">
        <v>69432</v>
      </c>
      <c r="Y102">
        <v>0</v>
      </c>
      <c r="Z102">
        <v>5432</v>
      </c>
      <c r="AA102">
        <v>-12280</v>
      </c>
      <c r="AB102">
        <v>2980</v>
      </c>
      <c r="AC102">
        <v>-224</v>
      </c>
      <c r="AD102">
        <v>14956</v>
      </c>
      <c r="AE102">
        <v>5392</v>
      </c>
      <c r="AF102">
        <v>1632</v>
      </c>
      <c r="AG102">
        <v>3760</v>
      </c>
      <c r="AH102">
        <v>0</v>
      </c>
      <c r="AI102">
        <v>-5804</v>
      </c>
      <c r="AJ102">
        <v>3268</v>
      </c>
      <c r="AK102">
        <v>0</v>
      </c>
      <c r="AL102">
        <v>5264</v>
      </c>
      <c r="AM102">
        <v>60968</v>
      </c>
      <c r="AN102">
        <v>-6439</v>
      </c>
      <c r="AO102">
        <v>2796</v>
      </c>
      <c r="AP102">
        <v>23023</v>
      </c>
      <c r="AQ102">
        <v>0</v>
      </c>
      <c r="AR102">
        <v>21787</v>
      </c>
      <c r="AS102">
        <v>11624</v>
      </c>
      <c r="AT102">
        <v>6347</v>
      </c>
      <c r="AU102">
        <v>-472</v>
      </c>
      <c r="AV102">
        <v>3416</v>
      </c>
      <c r="AW102">
        <v>872</v>
      </c>
      <c r="AX102">
        <v>800</v>
      </c>
      <c r="AY102">
        <v>436</v>
      </c>
      <c r="AZ102">
        <v>-78117</v>
      </c>
    </row>
    <row r="103" spans="1:52" x14ac:dyDescent="0.25">
      <c r="A103" s="1">
        <f t="shared" si="1"/>
        <v>25903</v>
      </c>
      <c r="B103" t="s">
        <v>325</v>
      </c>
      <c r="C103">
        <v>883724</v>
      </c>
      <c r="D103">
        <v>101538</v>
      </c>
      <c r="E103">
        <v>782186</v>
      </c>
      <c r="F103">
        <v>678238</v>
      </c>
      <c r="G103">
        <v>103948</v>
      </c>
      <c r="H103">
        <v>-412</v>
      </c>
      <c r="I103">
        <v>240</v>
      </c>
      <c r="J103">
        <v>10008</v>
      </c>
      <c r="K103">
        <v>88025</v>
      </c>
      <c r="L103">
        <v>4828</v>
      </c>
      <c r="M103">
        <v>196501</v>
      </c>
      <c r="N103">
        <v>143355</v>
      </c>
      <c r="O103">
        <v>120266</v>
      </c>
      <c r="P103">
        <v>81132</v>
      </c>
      <c r="Q103">
        <v>32302</v>
      </c>
      <c r="R103">
        <v>7808</v>
      </c>
      <c r="S103">
        <v>-976</v>
      </c>
      <c r="T103">
        <v>23089</v>
      </c>
      <c r="U103">
        <v>55400</v>
      </c>
      <c r="V103">
        <v>0</v>
      </c>
      <c r="W103">
        <v>-47200</v>
      </c>
      <c r="X103">
        <v>55692</v>
      </c>
      <c r="Y103">
        <v>0</v>
      </c>
      <c r="Z103">
        <v>-12460</v>
      </c>
      <c r="AA103">
        <v>-22484</v>
      </c>
      <c r="AB103">
        <v>780</v>
      </c>
      <c r="AC103">
        <v>-4124</v>
      </c>
      <c r="AD103">
        <v>13368</v>
      </c>
      <c r="AE103">
        <v>8056</v>
      </c>
      <c r="AF103">
        <v>7208</v>
      </c>
      <c r="AG103">
        <v>848</v>
      </c>
      <c r="AH103">
        <v>0</v>
      </c>
      <c r="AI103">
        <v>-13608</v>
      </c>
      <c r="AJ103">
        <v>-264</v>
      </c>
      <c r="AK103">
        <v>0</v>
      </c>
      <c r="AL103">
        <v>5632</v>
      </c>
      <c r="AM103">
        <v>61972</v>
      </c>
      <c r="AN103">
        <v>-5100</v>
      </c>
      <c r="AO103">
        <v>2680</v>
      </c>
      <c r="AP103">
        <v>32311</v>
      </c>
      <c r="AQ103">
        <v>0</v>
      </c>
      <c r="AR103">
        <v>31231</v>
      </c>
      <c r="AS103">
        <v>16976</v>
      </c>
      <c r="AT103">
        <v>2943</v>
      </c>
      <c r="AU103">
        <v>7440</v>
      </c>
      <c r="AV103">
        <v>3200</v>
      </c>
      <c r="AW103">
        <v>672</v>
      </c>
      <c r="AX103">
        <v>640</v>
      </c>
      <c r="AY103">
        <v>440</v>
      </c>
      <c r="AZ103">
        <v>53146</v>
      </c>
    </row>
    <row r="104" spans="1:52" x14ac:dyDescent="0.25">
      <c r="A104" s="1">
        <f t="shared" si="1"/>
        <v>25993</v>
      </c>
      <c r="B104" t="s">
        <v>326</v>
      </c>
      <c r="C104">
        <v>903659</v>
      </c>
      <c r="D104">
        <v>98331</v>
      </c>
      <c r="E104">
        <v>805328</v>
      </c>
      <c r="F104">
        <v>697639</v>
      </c>
      <c r="G104">
        <v>107689</v>
      </c>
      <c r="H104">
        <v>36</v>
      </c>
      <c r="I104">
        <v>296</v>
      </c>
      <c r="J104">
        <v>18144</v>
      </c>
      <c r="K104">
        <v>90274</v>
      </c>
      <c r="L104">
        <v>4954</v>
      </c>
      <c r="M104">
        <v>210893</v>
      </c>
      <c r="N104">
        <v>266529</v>
      </c>
      <c r="O104">
        <v>133009</v>
      </c>
      <c r="P104">
        <v>91053</v>
      </c>
      <c r="Q104">
        <v>35048</v>
      </c>
      <c r="R104">
        <v>8051</v>
      </c>
      <c r="S104">
        <v>-1143</v>
      </c>
      <c r="T104">
        <v>133520</v>
      </c>
      <c r="U104">
        <v>168665</v>
      </c>
      <c r="V104">
        <v>0</v>
      </c>
      <c r="W104">
        <v>34788</v>
      </c>
      <c r="X104">
        <v>96880</v>
      </c>
      <c r="Y104">
        <v>0</v>
      </c>
      <c r="Z104">
        <v>-30304</v>
      </c>
      <c r="AA104">
        <v>-31340</v>
      </c>
      <c r="AB104">
        <v>-3884</v>
      </c>
      <c r="AC104">
        <v>-4048</v>
      </c>
      <c r="AD104">
        <v>8968</v>
      </c>
      <c r="AE104">
        <v>-2244</v>
      </c>
      <c r="AF104">
        <v>-4344</v>
      </c>
      <c r="AG104">
        <v>2100</v>
      </c>
      <c r="AH104">
        <v>0</v>
      </c>
      <c r="AI104">
        <v>-8484</v>
      </c>
      <c r="AJ104">
        <v>1572</v>
      </c>
      <c r="AK104">
        <v>0</v>
      </c>
      <c r="AL104">
        <v>5996</v>
      </c>
      <c r="AM104">
        <v>61856</v>
      </c>
      <c r="AN104">
        <v>5981</v>
      </c>
      <c r="AO104">
        <v>2624</v>
      </c>
      <c r="AP104">
        <v>35145</v>
      </c>
      <c r="AQ104">
        <v>0</v>
      </c>
      <c r="AR104">
        <v>34033</v>
      </c>
      <c r="AS104">
        <v>21820</v>
      </c>
      <c r="AT104">
        <v>18265</v>
      </c>
      <c r="AU104">
        <v>-9356</v>
      </c>
      <c r="AV104">
        <v>2188</v>
      </c>
      <c r="AW104">
        <v>1116</v>
      </c>
      <c r="AX104">
        <v>760</v>
      </c>
      <c r="AY104">
        <v>352</v>
      </c>
      <c r="AZ104">
        <v>-55636</v>
      </c>
    </row>
    <row r="105" spans="1:52" x14ac:dyDescent="0.25">
      <c r="A105" s="1">
        <f t="shared" si="1"/>
        <v>26085</v>
      </c>
      <c r="B105" t="s">
        <v>327</v>
      </c>
      <c r="C105">
        <v>927064</v>
      </c>
      <c r="D105">
        <v>100714</v>
      </c>
      <c r="E105">
        <v>826350</v>
      </c>
      <c r="F105">
        <v>712146</v>
      </c>
      <c r="G105">
        <v>114204</v>
      </c>
      <c r="H105">
        <v>-468</v>
      </c>
      <c r="I105">
        <v>332</v>
      </c>
      <c r="J105">
        <v>18962</v>
      </c>
      <c r="K105">
        <v>92657</v>
      </c>
      <c r="L105">
        <v>5035</v>
      </c>
      <c r="M105">
        <v>219988</v>
      </c>
      <c r="N105">
        <v>271212</v>
      </c>
      <c r="O105">
        <v>140260</v>
      </c>
      <c r="P105">
        <v>93781</v>
      </c>
      <c r="Q105">
        <v>39305</v>
      </c>
      <c r="R105">
        <v>8408</v>
      </c>
      <c r="S105">
        <v>-1234</v>
      </c>
      <c r="T105">
        <v>130952</v>
      </c>
      <c r="U105">
        <v>170113</v>
      </c>
      <c r="V105">
        <v>0</v>
      </c>
      <c r="W105">
        <v>18496</v>
      </c>
      <c r="X105">
        <v>68548</v>
      </c>
      <c r="Y105">
        <v>0</v>
      </c>
      <c r="Z105">
        <v>20608</v>
      </c>
      <c r="AA105">
        <v>15652</v>
      </c>
      <c r="AB105">
        <v>-7352</v>
      </c>
      <c r="AC105">
        <v>1224</v>
      </c>
      <c r="AD105">
        <v>11084</v>
      </c>
      <c r="AE105">
        <v>-7264</v>
      </c>
      <c r="AF105">
        <v>-796</v>
      </c>
      <c r="AG105">
        <v>-6468</v>
      </c>
      <c r="AH105">
        <v>0</v>
      </c>
      <c r="AI105">
        <v>-3536</v>
      </c>
      <c r="AJ105">
        <v>128</v>
      </c>
      <c r="AK105">
        <v>0</v>
      </c>
      <c r="AL105">
        <v>6336</v>
      </c>
      <c r="AM105">
        <v>64132</v>
      </c>
      <c r="AN105">
        <v>185</v>
      </c>
      <c r="AO105">
        <v>2480</v>
      </c>
      <c r="AP105">
        <v>39161</v>
      </c>
      <c r="AQ105">
        <v>0</v>
      </c>
      <c r="AR105">
        <v>38257</v>
      </c>
      <c r="AS105">
        <v>15840</v>
      </c>
      <c r="AT105">
        <v>11161</v>
      </c>
      <c r="AU105">
        <v>6900</v>
      </c>
      <c r="AV105">
        <v>4636</v>
      </c>
      <c r="AW105">
        <v>-280</v>
      </c>
      <c r="AX105">
        <v>600</v>
      </c>
      <c r="AY105">
        <v>304</v>
      </c>
      <c r="AZ105">
        <v>-51224</v>
      </c>
    </row>
    <row r="106" spans="1:52" x14ac:dyDescent="0.25">
      <c r="A106" s="1">
        <f t="shared" si="1"/>
        <v>26177</v>
      </c>
      <c r="B106" t="s">
        <v>328</v>
      </c>
      <c r="C106">
        <v>941115</v>
      </c>
      <c r="D106">
        <v>102307</v>
      </c>
      <c r="E106">
        <v>838808</v>
      </c>
      <c r="F106">
        <v>725067</v>
      </c>
      <c r="G106">
        <v>113741</v>
      </c>
      <c r="H106">
        <v>-156</v>
      </c>
      <c r="I106">
        <v>340</v>
      </c>
      <c r="J106">
        <v>19782</v>
      </c>
      <c r="K106">
        <v>94593</v>
      </c>
      <c r="L106">
        <v>5450</v>
      </c>
      <c r="M106">
        <v>222170</v>
      </c>
      <c r="N106">
        <v>269075</v>
      </c>
      <c r="O106">
        <v>145364</v>
      </c>
      <c r="P106">
        <v>96059</v>
      </c>
      <c r="Q106">
        <v>41842</v>
      </c>
      <c r="R106">
        <v>8758</v>
      </c>
      <c r="S106">
        <v>-1295</v>
      </c>
      <c r="T106">
        <v>123711</v>
      </c>
      <c r="U106">
        <v>168440</v>
      </c>
      <c r="V106">
        <v>0</v>
      </c>
      <c r="W106">
        <v>28340</v>
      </c>
      <c r="X106">
        <v>50888</v>
      </c>
      <c r="Y106">
        <v>0</v>
      </c>
      <c r="Z106">
        <v>19908</v>
      </c>
      <c r="AA106">
        <v>7632</v>
      </c>
      <c r="AB106">
        <v>3264</v>
      </c>
      <c r="AC106">
        <v>-852</v>
      </c>
      <c r="AD106">
        <v>9864</v>
      </c>
      <c r="AE106">
        <v>-9408</v>
      </c>
      <c r="AF106">
        <v>-3088</v>
      </c>
      <c r="AG106">
        <v>-6320</v>
      </c>
      <c r="AH106">
        <v>0</v>
      </c>
      <c r="AI106">
        <v>-1308</v>
      </c>
      <c r="AJ106">
        <v>-988</v>
      </c>
      <c r="AK106">
        <v>0</v>
      </c>
      <c r="AL106">
        <v>6520</v>
      </c>
      <c r="AM106">
        <v>67356</v>
      </c>
      <c r="AN106">
        <v>4652</v>
      </c>
      <c r="AO106">
        <v>2480</v>
      </c>
      <c r="AP106">
        <v>44729</v>
      </c>
      <c r="AQ106">
        <v>0</v>
      </c>
      <c r="AR106">
        <v>43153</v>
      </c>
      <c r="AS106">
        <v>26784</v>
      </c>
      <c r="AT106">
        <v>15013</v>
      </c>
      <c r="AU106">
        <v>-3356</v>
      </c>
      <c r="AV106">
        <v>3772</v>
      </c>
      <c r="AW106">
        <v>940</v>
      </c>
      <c r="AX106">
        <v>1280</v>
      </c>
      <c r="AY106">
        <v>296</v>
      </c>
      <c r="AZ106">
        <v>-46905</v>
      </c>
    </row>
    <row r="107" spans="1:52" x14ac:dyDescent="0.25">
      <c r="A107" s="1">
        <f t="shared" si="1"/>
        <v>26268</v>
      </c>
      <c r="B107" t="s">
        <v>329</v>
      </c>
      <c r="C107">
        <v>959300</v>
      </c>
      <c r="D107">
        <v>105468</v>
      </c>
      <c r="E107">
        <v>853832</v>
      </c>
      <c r="F107">
        <v>741768</v>
      </c>
      <c r="G107">
        <v>112064</v>
      </c>
      <c r="H107">
        <v>-316</v>
      </c>
      <c r="I107">
        <v>344</v>
      </c>
      <c r="J107">
        <v>22556</v>
      </c>
      <c r="K107">
        <v>95884</v>
      </c>
      <c r="L107">
        <v>7749</v>
      </c>
      <c r="M107">
        <v>222095</v>
      </c>
      <c r="N107">
        <v>161228</v>
      </c>
      <c r="O107">
        <v>151582</v>
      </c>
      <c r="P107">
        <v>99643</v>
      </c>
      <c r="Q107">
        <v>43932</v>
      </c>
      <c r="R107">
        <v>9330</v>
      </c>
      <c r="S107">
        <v>-1323</v>
      </c>
      <c r="T107">
        <v>9646</v>
      </c>
      <c r="U107">
        <v>72355</v>
      </c>
      <c r="V107">
        <v>0</v>
      </c>
      <c r="W107">
        <v>-28248</v>
      </c>
      <c r="X107">
        <v>53984</v>
      </c>
      <c r="Y107">
        <v>0</v>
      </c>
      <c r="Z107">
        <v>-25048</v>
      </c>
      <c r="AA107">
        <v>-27308</v>
      </c>
      <c r="AB107">
        <v>2660</v>
      </c>
      <c r="AC107">
        <v>-1020</v>
      </c>
      <c r="AD107">
        <v>620</v>
      </c>
      <c r="AE107">
        <v>6948</v>
      </c>
      <c r="AF107">
        <v>8360</v>
      </c>
      <c r="AG107">
        <v>-1412</v>
      </c>
      <c r="AH107">
        <v>0</v>
      </c>
      <c r="AI107">
        <v>-11576</v>
      </c>
      <c r="AJ107">
        <v>608</v>
      </c>
      <c r="AK107">
        <v>0</v>
      </c>
      <c r="AL107">
        <v>6552</v>
      </c>
      <c r="AM107">
        <v>69960</v>
      </c>
      <c r="AN107">
        <v>-3413</v>
      </c>
      <c r="AO107">
        <v>2588</v>
      </c>
      <c r="AP107">
        <v>62709</v>
      </c>
      <c r="AQ107">
        <v>0</v>
      </c>
      <c r="AR107">
        <v>61509</v>
      </c>
      <c r="AS107">
        <v>31808</v>
      </c>
      <c r="AT107">
        <v>17893</v>
      </c>
      <c r="AU107">
        <v>6084</v>
      </c>
      <c r="AV107">
        <v>5200</v>
      </c>
      <c r="AW107">
        <v>524</v>
      </c>
      <c r="AX107">
        <v>880</v>
      </c>
      <c r="AY107">
        <v>320</v>
      </c>
      <c r="AZ107">
        <v>60867</v>
      </c>
    </row>
    <row r="108" spans="1:52" x14ac:dyDescent="0.25">
      <c r="A108" s="1">
        <f t="shared" si="1"/>
        <v>26359</v>
      </c>
      <c r="B108" t="s">
        <v>330</v>
      </c>
      <c r="C108">
        <v>986539</v>
      </c>
      <c r="D108">
        <v>119785</v>
      </c>
      <c r="E108">
        <v>866754</v>
      </c>
      <c r="F108">
        <v>759398</v>
      </c>
      <c r="G108">
        <v>107356</v>
      </c>
      <c r="H108">
        <v>-88</v>
      </c>
      <c r="I108">
        <v>380</v>
      </c>
      <c r="J108">
        <v>23511</v>
      </c>
      <c r="K108">
        <v>97554</v>
      </c>
      <c r="L108">
        <v>7737</v>
      </c>
      <c r="M108">
        <v>220216</v>
      </c>
      <c r="N108">
        <v>282105</v>
      </c>
      <c r="O108">
        <v>157822</v>
      </c>
      <c r="P108">
        <v>101793</v>
      </c>
      <c r="Q108">
        <v>47120</v>
      </c>
      <c r="R108">
        <v>10183</v>
      </c>
      <c r="S108">
        <v>-1274</v>
      </c>
      <c r="T108">
        <v>124283</v>
      </c>
      <c r="U108">
        <v>178873</v>
      </c>
      <c r="V108">
        <v>0</v>
      </c>
      <c r="W108">
        <v>24304</v>
      </c>
      <c r="X108">
        <v>72968</v>
      </c>
      <c r="Y108">
        <v>0</v>
      </c>
      <c r="Z108">
        <v>-2384</v>
      </c>
      <c r="AA108">
        <v>764</v>
      </c>
      <c r="AB108">
        <v>-7128</v>
      </c>
      <c r="AC108">
        <v>2516</v>
      </c>
      <c r="AD108">
        <v>1464</v>
      </c>
      <c r="AE108">
        <v>216</v>
      </c>
      <c r="AF108">
        <v>-6004</v>
      </c>
      <c r="AG108">
        <v>6220</v>
      </c>
      <c r="AH108">
        <v>0</v>
      </c>
      <c r="AI108">
        <v>-5328</v>
      </c>
      <c r="AJ108">
        <v>1172</v>
      </c>
      <c r="AK108">
        <v>0</v>
      </c>
      <c r="AL108">
        <v>6676</v>
      </c>
      <c r="AM108">
        <v>74680</v>
      </c>
      <c r="AN108">
        <v>3825</v>
      </c>
      <c r="AO108">
        <v>2744</v>
      </c>
      <c r="AP108">
        <v>54590</v>
      </c>
      <c r="AQ108">
        <v>0</v>
      </c>
      <c r="AR108">
        <v>53470</v>
      </c>
      <c r="AS108">
        <v>33808</v>
      </c>
      <c r="AT108">
        <v>16546</v>
      </c>
      <c r="AU108">
        <v>-6772</v>
      </c>
      <c r="AV108">
        <v>9032</v>
      </c>
      <c r="AW108">
        <v>856</v>
      </c>
      <c r="AX108">
        <v>640</v>
      </c>
      <c r="AY108">
        <v>480</v>
      </c>
      <c r="AZ108">
        <v>-61889</v>
      </c>
    </row>
    <row r="109" spans="1:52" x14ac:dyDescent="0.25">
      <c r="A109" s="1">
        <f t="shared" si="1"/>
        <v>26451</v>
      </c>
      <c r="B109" t="s">
        <v>331</v>
      </c>
      <c r="C109">
        <v>1004185</v>
      </c>
      <c r="D109">
        <v>123370</v>
      </c>
      <c r="E109">
        <v>880815</v>
      </c>
      <c r="F109">
        <v>778380</v>
      </c>
      <c r="G109">
        <v>102435</v>
      </c>
      <c r="H109">
        <v>-248</v>
      </c>
      <c r="I109">
        <v>368</v>
      </c>
      <c r="J109">
        <v>24722</v>
      </c>
      <c r="K109">
        <v>99986</v>
      </c>
      <c r="L109">
        <v>6024</v>
      </c>
      <c r="M109">
        <v>220503</v>
      </c>
      <c r="N109">
        <v>278515</v>
      </c>
      <c r="O109">
        <v>162426</v>
      </c>
      <c r="P109">
        <v>104884</v>
      </c>
      <c r="Q109">
        <v>48150</v>
      </c>
      <c r="R109">
        <v>10662</v>
      </c>
      <c r="S109">
        <v>-1270</v>
      </c>
      <c r="T109">
        <v>116089</v>
      </c>
      <c r="U109">
        <v>178031</v>
      </c>
      <c r="V109">
        <v>0</v>
      </c>
      <c r="W109">
        <v>15884</v>
      </c>
      <c r="X109">
        <v>70796</v>
      </c>
      <c r="Y109">
        <v>0</v>
      </c>
      <c r="Z109">
        <v>22996</v>
      </c>
      <c r="AA109">
        <v>24004</v>
      </c>
      <c r="AB109">
        <v>-4664</v>
      </c>
      <c r="AC109">
        <v>1836</v>
      </c>
      <c r="AD109">
        <v>1820</v>
      </c>
      <c r="AE109">
        <v>-3208</v>
      </c>
      <c r="AF109">
        <v>920</v>
      </c>
      <c r="AG109">
        <v>-4128</v>
      </c>
      <c r="AH109">
        <v>0</v>
      </c>
      <c r="AI109">
        <v>-5512</v>
      </c>
      <c r="AJ109">
        <v>-2644</v>
      </c>
      <c r="AK109">
        <v>0</v>
      </c>
      <c r="AL109">
        <v>6824</v>
      </c>
      <c r="AM109">
        <v>79308</v>
      </c>
      <c r="AN109">
        <v>-9225</v>
      </c>
      <c r="AO109">
        <v>2812</v>
      </c>
      <c r="AP109">
        <v>61942</v>
      </c>
      <c r="AQ109">
        <v>0</v>
      </c>
      <c r="AR109">
        <v>60682</v>
      </c>
      <c r="AS109">
        <v>25672</v>
      </c>
      <c r="AT109">
        <v>20738</v>
      </c>
      <c r="AU109">
        <v>6912</v>
      </c>
      <c r="AV109">
        <v>6616</v>
      </c>
      <c r="AW109">
        <v>744</v>
      </c>
      <c r="AX109">
        <v>680</v>
      </c>
      <c r="AY109">
        <v>580</v>
      </c>
      <c r="AZ109">
        <v>-58012</v>
      </c>
    </row>
    <row r="110" spans="1:52" x14ac:dyDescent="0.25">
      <c r="A110" s="1">
        <f t="shared" si="1"/>
        <v>26543</v>
      </c>
      <c r="B110" t="s">
        <v>332</v>
      </c>
      <c r="C110">
        <v>1030120</v>
      </c>
      <c r="D110">
        <v>124277</v>
      </c>
      <c r="E110">
        <v>905843</v>
      </c>
      <c r="F110">
        <v>797157</v>
      </c>
      <c r="G110">
        <v>108686</v>
      </c>
      <c r="H110">
        <v>300</v>
      </c>
      <c r="I110">
        <v>372</v>
      </c>
      <c r="J110">
        <v>26280</v>
      </c>
      <c r="K110">
        <v>102286</v>
      </c>
      <c r="L110">
        <v>6435</v>
      </c>
      <c r="M110">
        <v>230745</v>
      </c>
      <c r="N110">
        <v>268913</v>
      </c>
      <c r="O110">
        <v>167088</v>
      </c>
      <c r="P110">
        <v>108125</v>
      </c>
      <c r="Q110">
        <v>49338</v>
      </c>
      <c r="R110">
        <v>10893</v>
      </c>
      <c r="S110">
        <v>-1268</v>
      </c>
      <c r="T110">
        <v>101825</v>
      </c>
      <c r="U110">
        <v>155319</v>
      </c>
      <c r="V110">
        <v>0</v>
      </c>
      <c r="W110">
        <v>-504</v>
      </c>
      <c r="X110">
        <v>81824</v>
      </c>
      <c r="Y110">
        <v>0</v>
      </c>
      <c r="Z110">
        <v>-1912</v>
      </c>
      <c r="AA110">
        <v>-788</v>
      </c>
      <c r="AB110">
        <v>-2872</v>
      </c>
      <c r="AC110">
        <v>-728</v>
      </c>
      <c r="AD110">
        <v>2476</v>
      </c>
      <c r="AE110">
        <v>-8476</v>
      </c>
      <c r="AF110">
        <v>-6856</v>
      </c>
      <c r="AG110">
        <v>-1620</v>
      </c>
      <c r="AH110">
        <v>0</v>
      </c>
      <c r="AI110">
        <v>-6724</v>
      </c>
      <c r="AJ110">
        <v>-644</v>
      </c>
      <c r="AK110">
        <v>0</v>
      </c>
      <c r="AL110">
        <v>6940</v>
      </c>
      <c r="AM110">
        <v>82944</v>
      </c>
      <c r="AN110">
        <v>-1061</v>
      </c>
      <c r="AO110">
        <v>2932</v>
      </c>
      <c r="AP110">
        <v>53494</v>
      </c>
      <c r="AQ110">
        <v>0</v>
      </c>
      <c r="AR110">
        <v>52182</v>
      </c>
      <c r="AS110">
        <v>35760</v>
      </c>
      <c r="AT110">
        <v>16938</v>
      </c>
      <c r="AU110">
        <v>-4820</v>
      </c>
      <c r="AV110">
        <v>3448</v>
      </c>
      <c r="AW110">
        <v>856</v>
      </c>
      <c r="AX110">
        <v>720</v>
      </c>
      <c r="AY110">
        <v>592</v>
      </c>
      <c r="AZ110">
        <v>-38168</v>
      </c>
    </row>
    <row r="111" spans="1:52" x14ac:dyDescent="0.25">
      <c r="A111" s="1">
        <f t="shared" si="1"/>
        <v>26634</v>
      </c>
      <c r="B111" t="s">
        <v>333</v>
      </c>
      <c r="C111">
        <v>1076989</v>
      </c>
      <c r="D111">
        <v>127128</v>
      </c>
      <c r="E111">
        <v>949861</v>
      </c>
      <c r="F111">
        <v>822223</v>
      </c>
      <c r="G111">
        <v>127638</v>
      </c>
      <c r="H111">
        <v>-148</v>
      </c>
      <c r="I111">
        <v>376</v>
      </c>
      <c r="J111">
        <v>29871</v>
      </c>
      <c r="K111">
        <v>104736</v>
      </c>
      <c r="L111">
        <v>7020</v>
      </c>
      <c r="M111">
        <v>254701</v>
      </c>
      <c r="N111">
        <v>235510</v>
      </c>
      <c r="O111">
        <v>176639</v>
      </c>
      <c r="P111">
        <v>113482</v>
      </c>
      <c r="Q111">
        <v>53191</v>
      </c>
      <c r="R111">
        <v>11238</v>
      </c>
      <c r="S111">
        <v>-1272</v>
      </c>
      <c r="T111">
        <v>58871</v>
      </c>
      <c r="U111">
        <v>134857</v>
      </c>
      <c r="V111">
        <v>0</v>
      </c>
      <c r="W111">
        <v>14156</v>
      </c>
      <c r="X111">
        <v>67588</v>
      </c>
      <c r="Y111">
        <v>0</v>
      </c>
      <c r="Z111">
        <v>-17424</v>
      </c>
      <c r="AA111">
        <v>-11292</v>
      </c>
      <c r="AB111">
        <v>-8264</v>
      </c>
      <c r="AC111">
        <v>3224</v>
      </c>
      <c r="AD111">
        <v>-1092</v>
      </c>
      <c r="AE111">
        <v>11496</v>
      </c>
      <c r="AF111">
        <v>8040</v>
      </c>
      <c r="AG111">
        <v>3456</v>
      </c>
      <c r="AH111">
        <v>0</v>
      </c>
      <c r="AI111">
        <v>-14808</v>
      </c>
      <c r="AJ111">
        <v>-3524</v>
      </c>
      <c r="AK111">
        <v>0</v>
      </c>
      <c r="AL111">
        <v>7056</v>
      </c>
      <c r="AM111">
        <v>80820</v>
      </c>
      <c r="AN111">
        <v>-13627</v>
      </c>
      <c r="AO111">
        <v>3124</v>
      </c>
      <c r="AP111">
        <v>75986</v>
      </c>
      <c r="AQ111">
        <v>0</v>
      </c>
      <c r="AR111">
        <v>74158</v>
      </c>
      <c r="AS111">
        <v>41152</v>
      </c>
      <c r="AT111">
        <v>23834</v>
      </c>
      <c r="AU111">
        <v>7432</v>
      </c>
      <c r="AV111">
        <v>1128</v>
      </c>
      <c r="AW111">
        <v>612</v>
      </c>
      <c r="AX111">
        <v>1320</v>
      </c>
      <c r="AY111">
        <v>508</v>
      </c>
      <c r="AZ111">
        <v>19191</v>
      </c>
    </row>
    <row r="112" spans="1:52" x14ac:dyDescent="0.25">
      <c r="A112" s="1">
        <f t="shared" si="1"/>
        <v>26724</v>
      </c>
      <c r="B112" t="s">
        <v>334</v>
      </c>
      <c r="C112">
        <v>1095077</v>
      </c>
      <c r="D112">
        <v>126399</v>
      </c>
      <c r="E112">
        <v>968678</v>
      </c>
      <c r="F112">
        <v>846972</v>
      </c>
      <c r="G112">
        <v>121706</v>
      </c>
      <c r="H112">
        <v>-272</v>
      </c>
      <c r="I112">
        <v>516</v>
      </c>
      <c r="J112">
        <v>36958</v>
      </c>
      <c r="K112">
        <v>107101</v>
      </c>
      <c r="L112">
        <v>7256</v>
      </c>
      <c r="M112">
        <v>257721</v>
      </c>
      <c r="N112">
        <v>289821</v>
      </c>
      <c r="O112">
        <v>188738</v>
      </c>
      <c r="P112">
        <v>122194</v>
      </c>
      <c r="Q112">
        <v>56561</v>
      </c>
      <c r="R112">
        <v>11273</v>
      </c>
      <c r="S112">
        <v>-1290</v>
      </c>
      <c r="T112">
        <v>101083</v>
      </c>
      <c r="U112">
        <v>174329</v>
      </c>
      <c r="V112">
        <v>0</v>
      </c>
      <c r="W112">
        <v>20416</v>
      </c>
      <c r="X112">
        <v>85516</v>
      </c>
      <c r="Y112">
        <v>0</v>
      </c>
      <c r="Z112">
        <v>11376</v>
      </c>
      <c r="AA112">
        <v>2916</v>
      </c>
      <c r="AB112">
        <v>-1436</v>
      </c>
      <c r="AC112">
        <v>8868</v>
      </c>
      <c r="AD112">
        <v>1028</v>
      </c>
      <c r="AE112">
        <v>-2184</v>
      </c>
      <c r="AF112">
        <v>-9600</v>
      </c>
      <c r="AG112">
        <v>7416</v>
      </c>
      <c r="AH112">
        <v>0</v>
      </c>
      <c r="AI112">
        <v>-19960</v>
      </c>
      <c r="AJ112">
        <v>-1584</v>
      </c>
      <c r="AK112">
        <v>0</v>
      </c>
      <c r="AL112">
        <v>7216</v>
      </c>
      <c r="AM112">
        <v>78788</v>
      </c>
      <c r="AN112">
        <v>-8251</v>
      </c>
      <c r="AO112">
        <v>2996</v>
      </c>
      <c r="AP112">
        <v>73246</v>
      </c>
      <c r="AQ112">
        <v>244</v>
      </c>
      <c r="AR112">
        <v>72398</v>
      </c>
      <c r="AS112">
        <v>43392</v>
      </c>
      <c r="AT112">
        <v>24978</v>
      </c>
      <c r="AU112">
        <v>5784</v>
      </c>
      <c r="AV112">
        <v>-2864</v>
      </c>
      <c r="AW112">
        <v>1108</v>
      </c>
      <c r="AX112">
        <v>160</v>
      </c>
      <c r="AY112">
        <v>444</v>
      </c>
      <c r="AZ112">
        <v>-32100</v>
      </c>
    </row>
    <row r="113" spans="1:52" x14ac:dyDescent="0.25">
      <c r="A113" s="1">
        <f t="shared" si="1"/>
        <v>26816</v>
      </c>
      <c r="B113" t="s">
        <v>335</v>
      </c>
      <c r="C113">
        <v>1124860</v>
      </c>
      <c r="D113">
        <v>129181</v>
      </c>
      <c r="E113">
        <v>995679</v>
      </c>
      <c r="F113">
        <v>863022</v>
      </c>
      <c r="G113">
        <v>132657</v>
      </c>
      <c r="H113">
        <v>-340</v>
      </c>
      <c r="I113">
        <v>544</v>
      </c>
      <c r="J113">
        <v>34028</v>
      </c>
      <c r="K113">
        <v>110351</v>
      </c>
      <c r="L113">
        <v>6116</v>
      </c>
      <c r="M113">
        <v>270036</v>
      </c>
      <c r="N113">
        <v>327652</v>
      </c>
      <c r="O113">
        <v>187362</v>
      </c>
      <c r="P113">
        <v>121715</v>
      </c>
      <c r="Q113">
        <v>55585</v>
      </c>
      <c r="R113">
        <v>11369</v>
      </c>
      <c r="S113">
        <v>-1307</v>
      </c>
      <c r="T113">
        <v>140290</v>
      </c>
      <c r="U113">
        <v>198028</v>
      </c>
      <c r="V113">
        <v>0</v>
      </c>
      <c r="W113">
        <v>28564</v>
      </c>
      <c r="X113">
        <v>58892</v>
      </c>
      <c r="Y113">
        <v>0</v>
      </c>
      <c r="Z113">
        <v>37608</v>
      </c>
      <c r="AA113">
        <v>35180</v>
      </c>
      <c r="AB113">
        <v>-276</v>
      </c>
      <c r="AC113">
        <v>3444</v>
      </c>
      <c r="AD113">
        <v>-740</v>
      </c>
      <c r="AE113">
        <v>-116</v>
      </c>
      <c r="AF113">
        <v>4428</v>
      </c>
      <c r="AG113">
        <v>-4544</v>
      </c>
      <c r="AH113">
        <v>0</v>
      </c>
      <c r="AI113">
        <v>-16012</v>
      </c>
      <c r="AJ113">
        <v>-2756</v>
      </c>
      <c r="AK113">
        <v>0</v>
      </c>
      <c r="AL113">
        <v>7416</v>
      </c>
      <c r="AM113">
        <v>78288</v>
      </c>
      <c r="AN113">
        <v>3088</v>
      </c>
      <c r="AO113">
        <v>3056</v>
      </c>
      <c r="AP113">
        <v>57738</v>
      </c>
      <c r="AQ113">
        <v>332</v>
      </c>
      <c r="AR113">
        <v>55814</v>
      </c>
      <c r="AS113">
        <v>33056</v>
      </c>
      <c r="AT113">
        <v>25582</v>
      </c>
      <c r="AU113">
        <v>1488</v>
      </c>
      <c r="AV113">
        <v>-4444</v>
      </c>
      <c r="AW113">
        <v>132</v>
      </c>
      <c r="AX113">
        <v>1200</v>
      </c>
      <c r="AY113">
        <v>392</v>
      </c>
      <c r="AZ113">
        <v>-57616</v>
      </c>
    </row>
    <row r="114" spans="1:52" x14ac:dyDescent="0.25">
      <c r="A114" s="1">
        <f t="shared" si="1"/>
        <v>26908</v>
      </c>
      <c r="B114" t="s">
        <v>336</v>
      </c>
      <c r="C114">
        <v>1152519</v>
      </c>
      <c r="D114">
        <v>134089</v>
      </c>
      <c r="E114">
        <v>1018430</v>
      </c>
      <c r="F114">
        <v>881805</v>
      </c>
      <c r="G114">
        <v>136625</v>
      </c>
      <c r="H114">
        <v>16</v>
      </c>
      <c r="I114">
        <v>552</v>
      </c>
      <c r="J114">
        <v>30932</v>
      </c>
      <c r="K114">
        <v>113834</v>
      </c>
      <c r="L114">
        <v>6312</v>
      </c>
      <c r="M114">
        <v>274543</v>
      </c>
      <c r="N114">
        <v>281178</v>
      </c>
      <c r="O114">
        <v>186658</v>
      </c>
      <c r="P114">
        <v>121256</v>
      </c>
      <c r="Q114">
        <v>55430</v>
      </c>
      <c r="R114">
        <v>11303</v>
      </c>
      <c r="S114">
        <v>-1331</v>
      </c>
      <c r="T114">
        <v>94520</v>
      </c>
      <c r="U114">
        <v>160434</v>
      </c>
      <c r="V114">
        <v>0</v>
      </c>
      <c r="W114">
        <v>-15408</v>
      </c>
      <c r="X114">
        <v>52264</v>
      </c>
      <c r="Y114">
        <v>0</v>
      </c>
      <c r="Z114">
        <v>35956</v>
      </c>
      <c r="AA114">
        <v>15224</v>
      </c>
      <c r="AB114">
        <v>4060</v>
      </c>
      <c r="AC114">
        <v>8812</v>
      </c>
      <c r="AD114">
        <v>7860</v>
      </c>
      <c r="AE114">
        <v>-8708</v>
      </c>
      <c r="AF114">
        <v>-3072</v>
      </c>
      <c r="AG114">
        <v>-5636</v>
      </c>
      <c r="AH114">
        <v>0</v>
      </c>
      <c r="AI114">
        <v>-15168</v>
      </c>
      <c r="AJ114">
        <v>64</v>
      </c>
      <c r="AK114">
        <v>0</v>
      </c>
      <c r="AL114">
        <v>7452</v>
      </c>
      <c r="AM114">
        <v>81528</v>
      </c>
      <c r="AN114">
        <v>19394</v>
      </c>
      <c r="AO114">
        <v>3060</v>
      </c>
      <c r="AP114">
        <v>65914</v>
      </c>
      <c r="AQ114">
        <v>444</v>
      </c>
      <c r="AR114">
        <v>64378</v>
      </c>
      <c r="AS114">
        <v>36720</v>
      </c>
      <c r="AT114">
        <v>19286</v>
      </c>
      <c r="AU114">
        <v>6496</v>
      </c>
      <c r="AV114">
        <v>928</v>
      </c>
      <c r="AW114">
        <v>948</v>
      </c>
      <c r="AX114">
        <v>720</v>
      </c>
      <c r="AY114">
        <v>372</v>
      </c>
      <c r="AZ114">
        <v>-6635</v>
      </c>
    </row>
    <row r="115" spans="1:52" x14ac:dyDescent="0.25">
      <c r="A115" s="1">
        <f t="shared" si="1"/>
        <v>26999</v>
      </c>
      <c r="B115" t="s">
        <v>337</v>
      </c>
      <c r="C115">
        <v>1190659</v>
      </c>
      <c r="D115">
        <v>139959</v>
      </c>
      <c r="E115">
        <v>1050700</v>
      </c>
      <c r="F115">
        <v>898440</v>
      </c>
      <c r="G115">
        <v>152260</v>
      </c>
      <c r="H115">
        <v>-88</v>
      </c>
      <c r="I115">
        <v>556</v>
      </c>
      <c r="J115">
        <v>26278</v>
      </c>
      <c r="K115">
        <v>116973</v>
      </c>
      <c r="L115">
        <v>6720</v>
      </c>
      <c r="M115">
        <v>288147</v>
      </c>
      <c r="N115">
        <v>279299</v>
      </c>
      <c r="O115">
        <v>182676</v>
      </c>
      <c r="P115">
        <v>118847</v>
      </c>
      <c r="Q115">
        <v>54010</v>
      </c>
      <c r="R115">
        <v>11179</v>
      </c>
      <c r="S115">
        <v>-1360</v>
      </c>
      <c r="T115">
        <v>96623</v>
      </c>
      <c r="U115">
        <v>161497</v>
      </c>
      <c r="V115">
        <v>0</v>
      </c>
      <c r="W115">
        <v>15836</v>
      </c>
      <c r="X115">
        <v>43384</v>
      </c>
      <c r="Y115">
        <v>0</v>
      </c>
      <c r="Z115">
        <v>-4544</v>
      </c>
      <c r="AA115">
        <v>-8828</v>
      </c>
      <c r="AB115">
        <v>-4612</v>
      </c>
      <c r="AC115">
        <v>5100</v>
      </c>
      <c r="AD115">
        <v>3796</v>
      </c>
      <c r="AE115">
        <v>13956</v>
      </c>
      <c r="AF115">
        <v>11700</v>
      </c>
      <c r="AG115">
        <v>2256</v>
      </c>
      <c r="AH115">
        <v>0</v>
      </c>
      <c r="AI115">
        <v>-24420</v>
      </c>
      <c r="AJ115">
        <v>-4608</v>
      </c>
      <c r="AK115">
        <v>0</v>
      </c>
      <c r="AL115">
        <v>7304</v>
      </c>
      <c r="AM115">
        <v>84796</v>
      </c>
      <c r="AN115">
        <v>26761</v>
      </c>
      <c r="AO115">
        <v>3032</v>
      </c>
      <c r="AP115">
        <v>64874</v>
      </c>
      <c r="AQ115">
        <v>580</v>
      </c>
      <c r="AR115">
        <v>63062</v>
      </c>
      <c r="AS115">
        <v>44704</v>
      </c>
      <c r="AT115">
        <v>19990</v>
      </c>
      <c r="AU115">
        <v>-656</v>
      </c>
      <c r="AV115">
        <v>-1240</v>
      </c>
      <c r="AW115">
        <v>264</v>
      </c>
      <c r="AX115">
        <v>840</v>
      </c>
      <c r="AY115">
        <v>392</v>
      </c>
      <c r="AZ115">
        <v>8848</v>
      </c>
    </row>
    <row r="116" spans="1:52" x14ac:dyDescent="0.25">
      <c r="A116" s="1">
        <f t="shared" si="1"/>
        <v>27089</v>
      </c>
      <c r="B116" t="s">
        <v>338</v>
      </c>
      <c r="C116">
        <v>1206827</v>
      </c>
      <c r="D116">
        <v>142792</v>
      </c>
      <c r="E116">
        <v>1064035</v>
      </c>
      <c r="F116">
        <v>915330</v>
      </c>
      <c r="G116">
        <v>148705</v>
      </c>
      <c r="H116">
        <v>-196</v>
      </c>
      <c r="I116">
        <v>576</v>
      </c>
      <c r="J116">
        <v>22514</v>
      </c>
      <c r="K116">
        <v>120466</v>
      </c>
      <c r="L116">
        <v>6720</v>
      </c>
      <c r="M116">
        <v>284193</v>
      </c>
      <c r="N116">
        <v>291686</v>
      </c>
      <c r="O116">
        <v>178946</v>
      </c>
      <c r="P116">
        <v>117644</v>
      </c>
      <c r="Q116">
        <v>51583</v>
      </c>
      <c r="R116">
        <v>11116</v>
      </c>
      <c r="S116">
        <v>-1397</v>
      </c>
      <c r="T116">
        <v>112740</v>
      </c>
      <c r="U116">
        <v>164016</v>
      </c>
      <c r="V116">
        <v>0</v>
      </c>
      <c r="W116">
        <v>12372</v>
      </c>
      <c r="X116">
        <v>79396</v>
      </c>
      <c r="Y116">
        <v>1052</v>
      </c>
      <c r="Z116">
        <v>21612</v>
      </c>
      <c r="AA116">
        <v>16848</v>
      </c>
      <c r="AB116">
        <v>-10364</v>
      </c>
      <c r="AC116">
        <v>7672</v>
      </c>
      <c r="AD116">
        <v>7456</v>
      </c>
      <c r="AE116">
        <v>652</v>
      </c>
      <c r="AF116">
        <v>-9972</v>
      </c>
      <c r="AG116">
        <v>10624</v>
      </c>
      <c r="AH116">
        <v>0</v>
      </c>
      <c r="AI116">
        <v>-25620</v>
      </c>
      <c r="AJ116">
        <v>12</v>
      </c>
      <c r="AK116">
        <v>0</v>
      </c>
      <c r="AL116">
        <v>7128</v>
      </c>
      <c r="AM116">
        <v>84140</v>
      </c>
      <c r="AN116">
        <v>-19660</v>
      </c>
      <c r="AO116">
        <v>2932</v>
      </c>
      <c r="AP116">
        <v>51276</v>
      </c>
      <c r="AQ116">
        <v>712</v>
      </c>
      <c r="AR116">
        <v>48908</v>
      </c>
      <c r="AS116">
        <v>40412</v>
      </c>
      <c r="AT116">
        <v>14340</v>
      </c>
      <c r="AU116">
        <v>-6584</v>
      </c>
      <c r="AV116">
        <v>-428</v>
      </c>
      <c r="AW116">
        <v>1168</v>
      </c>
      <c r="AX116">
        <v>1040</v>
      </c>
      <c r="AY116">
        <v>616</v>
      </c>
      <c r="AZ116">
        <v>-7493</v>
      </c>
    </row>
    <row r="117" spans="1:52" x14ac:dyDescent="0.25">
      <c r="A117" s="1">
        <f t="shared" si="1"/>
        <v>27181</v>
      </c>
      <c r="B117" t="s">
        <v>339</v>
      </c>
      <c r="C117">
        <v>1232887</v>
      </c>
      <c r="D117">
        <v>148902</v>
      </c>
      <c r="E117">
        <v>1083985</v>
      </c>
      <c r="F117">
        <v>944362</v>
      </c>
      <c r="G117">
        <v>139623</v>
      </c>
      <c r="H117">
        <v>-36</v>
      </c>
      <c r="I117">
        <v>564</v>
      </c>
      <c r="J117">
        <v>24199</v>
      </c>
      <c r="K117">
        <v>123388</v>
      </c>
      <c r="L117">
        <v>6408</v>
      </c>
      <c r="M117">
        <v>280202</v>
      </c>
      <c r="N117">
        <v>272186</v>
      </c>
      <c r="O117">
        <v>182145</v>
      </c>
      <c r="P117">
        <v>121295</v>
      </c>
      <c r="Q117">
        <v>51072</v>
      </c>
      <c r="R117">
        <v>11206</v>
      </c>
      <c r="S117">
        <v>-1428</v>
      </c>
      <c r="T117">
        <v>90041</v>
      </c>
      <c r="U117">
        <v>153061</v>
      </c>
      <c r="V117">
        <v>0</v>
      </c>
      <c r="W117">
        <v>7448</v>
      </c>
      <c r="X117">
        <v>65912</v>
      </c>
      <c r="Y117">
        <v>1228</v>
      </c>
      <c r="Z117">
        <v>32656</v>
      </c>
      <c r="AA117">
        <v>12308</v>
      </c>
      <c r="AB117">
        <v>4912</v>
      </c>
      <c r="AC117">
        <v>4052</v>
      </c>
      <c r="AD117">
        <v>11384</v>
      </c>
      <c r="AE117">
        <v>5044</v>
      </c>
      <c r="AF117">
        <v>8220</v>
      </c>
      <c r="AG117">
        <v>-3176</v>
      </c>
      <c r="AH117">
        <v>0</v>
      </c>
      <c r="AI117">
        <v>-28028</v>
      </c>
      <c r="AJ117">
        <v>-1900</v>
      </c>
      <c r="AK117">
        <v>0</v>
      </c>
      <c r="AL117">
        <v>6928</v>
      </c>
      <c r="AM117">
        <v>88092</v>
      </c>
      <c r="AN117">
        <v>-27187</v>
      </c>
      <c r="AO117">
        <v>2868</v>
      </c>
      <c r="AP117">
        <v>63020</v>
      </c>
      <c r="AQ117">
        <v>836</v>
      </c>
      <c r="AR117">
        <v>59724</v>
      </c>
      <c r="AS117">
        <v>33968</v>
      </c>
      <c r="AT117">
        <v>13472</v>
      </c>
      <c r="AU117">
        <v>10568</v>
      </c>
      <c r="AV117">
        <v>1592</v>
      </c>
      <c r="AW117">
        <v>124</v>
      </c>
      <c r="AX117">
        <v>1720</v>
      </c>
      <c r="AY117">
        <v>740</v>
      </c>
      <c r="AZ117">
        <v>8016</v>
      </c>
    </row>
    <row r="118" spans="1:52" x14ac:dyDescent="0.25">
      <c r="A118" s="1">
        <f t="shared" si="1"/>
        <v>27273</v>
      </c>
      <c r="B118" t="s">
        <v>340</v>
      </c>
      <c r="C118">
        <v>1269102</v>
      </c>
      <c r="D118">
        <v>154911</v>
      </c>
      <c r="E118">
        <v>1114191</v>
      </c>
      <c r="F118">
        <v>973943</v>
      </c>
      <c r="G118">
        <v>140248</v>
      </c>
      <c r="H118">
        <v>-408</v>
      </c>
      <c r="I118">
        <v>560</v>
      </c>
      <c r="J118">
        <v>26085</v>
      </c>
      <c r="K118">
        <v>127812</v>
      </c>
      <c r="L118">
        <v>6164</v>
      </c>
      <c r="M118">
        <v>287013</v>
      </c>
      <c r="N118">
        <v>250831</v>
      </c>
      <c r="O118">
        <v>188327</v>
      </c>
      <c r="P118">
        <v>126628</v>
      </c>
      <c r="Q118">
        <v>51823</v>
      </c>
      <c r="R118">
        <v>11332</v>
      </c>
      <c r="S118">
        <v>-1456</v>
      </c>
      <c r="T118">
        <v>62504</v>
      </c>
      <c r="U118">
        <v>122584</v>
      </c>
      <c r="V118">
        <v>0</v>
      </c>
      <c r="W118">
        <v>-10004</v>
      </c>
      <c r="X118">
        <v>27772</v>
      </c>
      <c r="Y118">
        <v>3264</v>
      </c>
      <c r="Z118">
        <v>60140</v>
      </c>
      <c r="AA118">
        <v>11656</v>
      </c>
      <c r="AB118">
        <v>22428</v>
      </c>
      <c r="AC118">
        <v>16300</v>
      </c>
      <c r="AD118">
        <v>9756</v>
      </c>
      <c r="AE118">
        <v>-384</v>
      </c>
      <c r="AF118">
        <v>-364</v>
      </c>
      <c r="AG118">
        <v>-20</v>
      </c>
      <c r="AH118">
        <v>0</v>
      </c>
      <c r="AI118">
        <v>-23200</v>
      </c>
      <c r="AJ118">
        <v>-3808</v>
      </c>
      <c r="AK118">
        <v>0</v>
      </c>
      <c r="AL118">
        <v>7016</v>
      </c>
      <c r="AM118">
        <v>91800</v>
      </c>
      <c r="AN118">
        <v>-32888</v>
      </c>
      <c r="AO118">
        <v>2876</v>
      </c>
      <c r="AP118">
        <v>60080</v>
      </c>
      <c r="AQ118">
        <v>964</v>
      </c>
      <c r="AR118">
        <v>57624</v>
      </c>
      <c r="AS118">
        <v>38364</v>
      </c>
      <c r="AT118">
        <v>9660</v>
      </c>
      <c r="AU118">
        <v>5340</v>
      </c>
      <c r="AV118">
        <v>3272</v>
      </c>
      <c r="AW118">
        <v>988</v>
      </c>
      <c r="AX118">
        <v>720</v>
      </c>
      <c r="AY118">
        <v>772</v>
      </c>
      <c r="AZ118">
        <v>36182</v>
      </c>
    </row>
    <row r="119" spans="1:52" x14ac:dyDescent="0.25">
      <c r="A119" s="1">
        <f t="shared" si="1"/>
        <v>27364</v>
      </c>
      <c r="B119" t="s">
        <v>341</v>
      </c>
      <c r="C119">
        <v>1298456</v>
      </c>
      <c r="D119">
        <v>157587</v>
      </c>
      <c r="E119">
        <v>1140869</v>
      </c>
      <c r="F119">
        <v>984329</v>
      </c>
      <c r="G119">
        <v>156540</v>
      </c>
      <c r="H119">
        <v>-556</v>
      </c>
      <c r="I119">
        <v>576</v>
      </c>
      <c r="J119">
        <v>12657</v>
      </c>
      <c r="K119">
        <v>133709</v>
      </c>
      <c r="L119">
        <v>5900</v>
      </c>
      <c r="M119">
        <v>295874</v>
      </c>
      <c r="N119">
        <v>263933</v>
      </c>
      <c r="O119">
        <v>175354</v>
      </c>
      <c r="P119">
        <v>118105</v>
      </c>
      <c r="Q119">
        <v>47389</v>
      </c>
      <c r="R119">
        <v>11339</v>
      </c>
      <c r="S119">
        <v>-1479</v>
      </c>
      <c r="T119">
        <v>88579</v>
      </c>
      <c r="U119">
        <v>141555</v>
      </c>
      <c r="V119">
        <v>0</v>
      </c>
      <c r="W119">
        <v>12136</v>
      </c>
      <c r="X119">
        <v>45640</v>
      </c>
      <c r="Y119">
        <v>3972</v>
      </c>
      <c r="Z119">
        <v>21000</v>
      </c>
      <c r="AA119">
        <v>-14600</v>
      </c>
      <c r="AB119">
        <v>8632</v>
      </c>
      <c r="AC119">
        <v>488</v>
      </c>
      <c r="AD119">
        <v>26480</v>
      </c>
      <c r="AE119">
        <v>7580</v>
      </c>
      <c r="AF119">
        <v>1556</v>
      </c>
      <c r="AG119">
        <v>6024</v>
      </c>
      <c r="AH119">
        <v>0</v>
      </c>
      <c r="AI119">
        <v>-21536</v>
      </c>
      <c r="AJ119">
        <v>92</v>
      </c>
      <c r="AK119">
        <v>0</v>
      </c>
      <c r="AL119">
        <v>7404</v>
      </c>
      <c r="AM119">
        <v>90792</v>
      </c>
      <c r="AN119">
        <v>-28461</v>
      </c>
      <c r="AO119">
        <v>2936</v>
      </c>
      <c r="AP119">
        <v>52976</v>
      </c>
      <c r="AQ119">
        <v>1088</v>
      </c>
      <c r="AR119">
        <v>50056</v>
      </c>
      <c r="AS119">
        <v>36472</v>
      </c>
      <c r="AT119">
        <v>-1688</v>
      </c>
      <c r="AU119">
        <v>12964</v>
      </c>
      <c r="AV119">
        <v>2140</v>
      </c>
      <c r="AW119">
        <v>168</v>
      </c>
      <c r="AX119">
        <v>1120</v>
      </c>
      <c r="AY119">
        <v>712</v>
      </c>
      <c r="AZ119">
        <v>31941</v>
      </c>
    </row>
    <row r="120" spans="1:52" x14ac:dyDescent="0.25">
      <c r="A120" s="1">
        <f t="shared" si="1"/>
        <v>27454</v>
      </c>
      <c r="B120" t="s">
        <v>342</v>
      </c>
      <c r="C120">
        <v>1318422</v>
      </c>
      <c r="D120">
        <v>157988</v>
      </c>
      <c r="E120">
        <v>1160434</v>
      </c>
      <c r="F120">
        <v>1011791</v>
      </c>
      <c r="G120">
        <v>148643</v>
      </c>
      <c r="H120">
        <v>4268</v>
      </c>
      <c r="I120">
        <v>588</v>
      </c>
      <c r="J120">
        <v>14539</v>
      </c>
      <c r="K120">
        <v>136849</v>
      </c>
      <c r="L120">
        <v>5948</v>
      </c>
      <c r="M120">
        <v>297763</v>
      </c>
      <c r="N120">
        <v>369124</v>
      </c>
      <c r="O120">
        <v>178813</v>
      </c>
      <c r="P120">
        <v>122134</v>
      </c>
      <c r="Q120">
        <v>47233</v>
      </c>
      <c r="R120">
        <v>10952</v>
      </c>
      <c r="S120">
        <v>-1506</v>
      </c>
      <c r="T120">
        <v>190311</v>
      </c>
      <c r="U120">
        <v>225880</v>
      </c>
      <c r="V120">
        <v>0</v>
      </c>
      <c r="W120">
        <v>-13652</v>
      </c>
      <c r="X120">
        <v>106172</v>
      </c>
      <c r="Y120">
        <v>4964</v>
      </c>
      <c r="Z120">
        <v>9396</v>
      </c>
      <c r="AA120">
        <v>-9092</v>
      </c>
      <c r="AB120">
        <v>-5152</v>
      </c>
      <c r="AC120">
        <v>9412</v>
      </c>
      <c r="AD120">
        <v>14228</v>
      </c>
      <c r="AE120">
        <v>16228</v>
      </c>
      <c r="AF120">
        <v>-2604</v>
      </c>
      <c r="AG120">
        <v>18832</v>
      </c>
      <c r="AH120">
        <v>0</v>
      </c>
      <c r="AI120">
        <v>4592</v>
      </c>
      <c r="AJ120">
        <v>3440</v>
      </c>
      <c r="AK120">
        <v>0</v>
      </c>
      <c r="AL120">
        <v>12188</v>
      </c>
      <c r="AM120">
        <v>93192</v>
      </c>
      <c r="AN120">
        <v>-14088</v>
      </c>
      <c r="AO120">
        <v>3448</v>
      </c>
      <c r="AP120">
        <v>35569</v>
      </c>
      <c r="AQ120">
        <v>1212</v>
      </c>
      <c r="AR120">
        <v>33481</v>
      </c>
      <c r="AS120">
        <v>32000</v>
      </c>
      <c r="AT120">
        <v>2113</v>
      </c>
      <c r="AU120">
        <v>-4092</v>
      </c>
      <c r="AV120">
        <v>2612</v>
      </c>
      <c r="AW120">
        <v>848</v>
      </c>
      <c r="AX120">
        <v>188</v>
      </c>
      <c r="AY120">
        <v>688</v>
      </c>
      <c r="AZ120">
        <v>-71361</v>
      </c>
    </row>
    <row r="121" spans="1:52" x14ac:dyDescent="0.25">
      <c r="A121" s="1">
        <f t="shared" si="1"/>
        <v>27546</v>
      </c>
      <c r="B121" t="s">
        <v>343</v>
      </c>
      <c r="C121">
        <v>1349955</v>
      </c>
      <c r="D121">
        <v>121068</v>
      </c>
      <c r="E121">
        <v>1228887</v>
      </c>
      <c r="F121">
        <v>1040418</v>
      </c>
      <c r="G121">
        <v>188469</v>
      </c>
      <c r="H121">
        <v>496</v>
      </c>
      <c r="I121">
        <v>592</v>
      </c>
      <c r="J121">
        <v>16837</v>
      </c>
      <c r="K121">
        <v>140028</v>
      </c>
      <c r="L121">
        <v>6465</v>
      </c>
      <c r="M121">
        <v>338773</v>
      </c>
      <c r="N121">
        <v>399458</v>
      </c>
      <c r="O121">
        <v>186625</v>
      </c>
      <c r="P121">
        <v>126680</v>
      </c>
      <c r="Q121">
        <v>50606</v>
      </c>
      <c r="R121">
        <v>10847</v>
      </c>
      <c r="S121">
        <v>-1508</v>
      </c>
      <c r="T121">
        <v>212833</v>
      </c>
      <c r="U121">
        <v>257258</v>
      </c>
      <c r="V121">
        <v>0</v>
      </c>
      <c r="W121">
        <v>46616</v>
      </c>
      <c r="X121">
        <v>74544</v>
      </c>
      <c r="Y121">
        <v>164</v>
      </c>
      <c r="Z121">
        <v>28932</v>
      </c>
      <c r="AA121">
        <v>47596</v>
      </c>
      <c r="AB121">
        <v>-11060</v>
      </c>
      <c r="AC121">
        <v>-1176</v>
      </c>
      <c r="AD121">
        <v>-6428</v>
      </c>
      <c r="AE121">
        <v>6100</v>
      </c>
      <c r="AF121">
        <v>3216</v>
      </c>
      <c r="AG121">
        <v>2884</v>
      </c>
      <c r="AH121">
        <v>0</v>
      </c>
      <c r="AI121">
        <v>7724</v>
      </c>
      <c r="AJ121">
        <v>-124</v>
      </c>
      <c r="AK121">
        <v>0</v>
      </c>
      <c r="AL121">
        <v>9396</v>
      </c>
      <c r="AM121">
        <v>96424</v>
      </c>
      <c r="AN121">
        <v>-15974</v>
      </c>
      <c r="AO121">
        <v>3456</v>
      </c>
      <c r="AP121">
        <v>44425</v>
      </c>
      <c r="AQ121">
        <v>1336</v>
      </c>
      <c r="AR121">
        <v>41985</v>
      </c>
      <c r="AS121">
        <v>32088</v>
      </c>
      <c r="AT121">
        <v>-2651</v>
      </c>
      <c r="AU121">
        <v>9740</v>
      </c>
      <c r="AV121">
        <v>2740</v>
      </c>
      <c r="AW121">
        <v>68</v>
      </c>
      <c r="AX121">
        <v>412</v>
      </c>
      <c r="AY121">
        <v>692</v>
      </c>
      <c r="AZ121">
        <v>-60685</v>
      </c>
    </row>
    <row r="122" spans="1:52" x14ac:dyDescent="0.25">
      <c r="A122" s="1">
        <f t="shared" si="1"/>
        <v>27638</v>
      </c>
      <c r="B122" t="s">
        <v>344</v>
      </c>
      <c r="C122">
        <v>1386478</v>
      </c>
      <c r="D122">
        <v>152831</v>
      </c>
      <c r="E122">
        <v>1233647</v>
      </c>
      <c r="F122">
        <v>1074775</v>
      </c>
      <c r="G122">
        <v>158872</v>
      </c>
      <c r="H122">
        <v>-716</v>
      </c>
      <c r="I122">
        <v>584</v>
      </c>
      <c r="J122">
        <v>23547</v>
      </c>
      <c r="K122">
        <v>143531</v>
      </c>
      <c r="L122">
        <v>6717</v>
      </c>
      <c r="M122">
        <v>317933</v>
      </c>
      <c r="N122">
        <v>337218</v>
      </c>
      <c r="O122">
        <v>200937</v>
      </c>
      <c r="P122">
        <v>136037</v>
      </c>
      <c r="Q122">
        <v>55388</v>
      </c>
      <c r="R122">
        <v>11006</v>
      </c>
      <c r="S122">
        <v>-1494</v>
      </c>
      <c r="T122">
        <v>136281</v>
      </c>
      <c r="U122">
        <v>201666</v>
      </c>
      <c r="V122">
        <v>0</v>
      </c>
      <c r="W122">
        <v>-14864</v>
      </c>
      <c r="X122">
        <v>65156</v>
      </c>
      <c r="Y122">
        <v>188</v>
      </c>
      <c r="Z122">
        <v>50404</v>
      </c>
      <c r="AA122">
        <v>29716</v>
      </c>
      <c r="AB122">
        <v>-4340</v>
      </c>
      <c r="AC122">
        <v>6928</v>
      </c>
      <c r="AD122">
        <v>18100</v>
      </c>
      <c r="AE122">
        <v>-3000</v>
      </c>
      <c r="AF122">
        <v>-8268</v>
      </c>
      <c r="AG122">
        <v>5268</v>
      </c>
      <c r="AH122">
        <v>0</v>
      </c>
      <c r="AI122">
        <v>4004</v>
      </c>
      <c r="AJ122">
        <v>-4112</v>
      </c>
      <c r="AK122">
        <v>0</v>
      </c>
      <c r="AL122">
        <v>8236</v>
      </c>
      <c r="AM122">
        <v>101932</v>
      </c>
      <c r="AN122">
        <v>-10274</v>
      </c>
      <c r="AO122">
        <v>3996</v>
      </c>
      <c r="AP122">
        <v>65385</v>
      </c>
      <c r="AQ122">
        <v>1464</v>
      </c>
      <c r="AR122">
        <v>62537</v>
      </c>
      <c r="AS122">
        <v>40868</v>
      </c>
      <c r="AT122">
        <v>11773</v>
      </c>
      <c r="AU122">
        <v>5356</v>
      </c>
      <c r="AV122">
        <v>3408</v>
      </c>
      <c r="AW122">
        <v>1132</v>
      </c>
      <c r="AX122">
        <v>724</v>
      </c>
      <c r="AY122">
        <v>660</v>
      </c>
      <c r="AZ122">
        <v>-19285</v>
      </c>
    </row>
    <row r="123" spans="1:52" x14ac:dyDescent="0.25">
      <c r="A123" s="1">
        <f t="shared" si="1"/>
        <v>27729</v>
      </c>
      <c r="B123" t="s">
        <v>345</v>
      </c>
      <c r="C123">
        <v>1422706</v>
      </c>
      <c r="D123">
        <v>158541</v>
      </c>
      <c r="E123">
        <v>1264165</v>
      </c>
      <c r="F123">
        <v>1104027</v>
      </c>
      <c r="G123">
        <v>160138</v>
      </c>
      <c r="H123">
        <v>1644</v>
      </c>
      <c r="I123">
        <v>584</v>
      </c>
      <c r="J123">
        <v>27417</v>
      </c>
      <c r="K123">
        <v>146560</v>
      </c>
      <c r="L123">
        <v>6662</v>
      </c>
      <c r="M123">
        <v>328513</v>
      </c>
      <c r="N123">
        <v>350461</v>
      </c>
      <c r="O123">
        <v>211267</v>
      </c>
      <c r="P123">
        <v>142157</v>
      </c>
      <c r="Q123">
        <v>59364</v>
      </c>
      <c r="R123">
        <v>11211</v>
      </c>
      <c r="S123">
        <v>-1465</v>
      </c>
      <c r="T123">
        <v>139194</v>
      </c>
      <c r="U123">
        <v>234095</v>
      </c>
      <c r="V123">
        <v>0</v>
      </c>
      <c r="W123">
        <v>-12920</v>
      </c>
      <c r="X123">
        <v>80120</v>
      </c>
      <c r="Y123">
        <v>-252</v>
      </c>
      <c r="Z123">
        <v>37400</v>
      </c>
      <c r="AA123">
        <v>10868</v>
      </c>
      <c r="AB123">
        <v>-392</v>
      </c>
      <c r="AC123">
        <v>8156</v>
      </c>
      <c r="AD123">
        <v>18768</v>
      </c>
      <c r="AE123">
        <v>19912</v>
      </c>
      <c r="AF123">
        <v>12812</v>
      </c>
      <c r="AG123">
        <v>7100</v>
      </c>
      <c r="AH123">
        <v>0</v>
      </c>
      <c r="AI123">
        <v>2948</v>
      </c>
      <c r="AJ123">
        <v>-1888</v>
      </c>
      <c r="AK123">
        <v>0</v>
      </c>
      <c r="AL123">
        <v>11080</v>
      </c>
      <c r="AM123">
        <v>101496</v>
      </c>
      <c r="AN123">
        <v>-8777</v>
      </c>
      <c r="AO123">
        <v>4976</v>
      </c>
      <c r="AP123">
        <v>94901</v>
      </c>
      <c r="AQ123">
        <v>1588</v>
      </c>
      <c r="AR123">
        <v>92065</v>
      </c>
      <c r="AS123">
        <v>53948</v>
      </c>
      <c r="AT123">
        <v>19845</v>
      </c>
      <c r="AU123">
        <v>14260</v>
      </c>
      <c r="AV123">
        <v>3968</v>
      </c>
      <c r="AW123">
        <v>44</v>
      </c>
      <c r="AX123">
        <v>656</v>
      </c>
      <c r="AY123">
        <v>592</v>
      </c>
      <c r="AZ123">
        <v>-21948</v>
      </c>
    </row>
    <row r="124" spans="1:52" x14ac:dyDescent="0.25">
      <c r="A124" s="1">
        <f t="shared" si="1"/>
        <v>27820</v>
      </c>
      <c r="B124" t="s">
        <v>346</v>
      </c>
      <c r="C124">
        <v>1456113</v>
      </c>
      <c r="D124">
        <v>162503</v>
      </c>
      <c r="E124">
        <v>1293610</v>
      </c>
      <c r="F124">
        <v>1137302</v>
      </c>
      <c r="G124">
        <v>156308</v>
      </c>
      <c r="H124">
        <v>-496</v>
      </c>
      <c r="I124">
        <v>628</v>
      </c>
      <c r="J124">
        <v>31640</v>
      </c>
      <c r="K124">
        <v>151258</v>
      </c>
      <c r="L124">
        <v>6806</v>
      </c>
      <c r="M124">
        <v>331276</v>
      </c>
      <c r="N124">
        <v>375822</v>
      </c>
      <c r="O124">
        <v>226087</v>
      </c>
      <c r="P124">
        <v>150389</v>
      </c>
      <c r="Q124">
        <v>65592</v>
      </c>
      <c r="R124">
        <v>11520</v>
      </c>
      <c r="S124">
        <v>-1414</v>
      </c>
      <c r="T124">
        <v>149735</v>
      </c>
      <c r="U124">
        <v>228593</v>
      </c>
      <c r="V124">
        <v>0</v>
      </c>
      <c r="W124">
        <v>23740</v>
      </c>
      <c r="X124">
        <v>112360</v>
      </c>
      <c r="Y124">
        <v>-352</v>
      </c>
      <c r="Z124">
        <v>-21912</v>
      </c>
      <c r="AA124">
        <v>-21528</v>
      </c>
      <c r="AB124">
        <v>-4392</v>
      </c>
      <c r="AC124">
        <v>15768</v>
      </c>
      <c r="AD124">
        <v>-11760</v>
      </c>
      <c r="AE124">
        <v>13940</v>
      </c>
      <c r="AF124">
        <v>300</v>
      </c>
      <c r="AG124">
        <v>13640</v>
      </c>
      <c r="AH124">
        <v>0</v>
      </c>
      <c r="AI124">
        <v>10672</v>
      </c>
      <c r="AJ124">
        <v>-1712</v>
      </c>
      <c r="AK124">
        <v>0</v>
      </c>
      <c r="AL124">
        <v>7952</v>
      </c>
      <c r="AM124">
        <v>101556</v>
      </c>
      <c r="AN124">
        <v>-22971</v>
      </c>
      <c r="AO124">
        <v>5320</v>
      </c>
      <c r="AP124">
        <v>78858</v>
      </c>
      <c r="AQ124">
        <v>1724</v>
      </c>
      <c r="AR124">
        <v>75950</v>
      </c>
      <c r="AS124">
        <v>58348</v>
      </c>
      <c r="AT124">
        <v>19262</v>
      </c>
      <c r="AU124">
        <v>-9476</v>
      </c>
      <c r="AV124">
        <v>7064</v>
      </c>
      <c r="AW124">
        <v>752</v>
      </c>
      <c r="AX124">
        <v>552</v>
      </c>
      <c r="AY124">
        <v>632</v>
      </c>
      <c r="AZ124">
        <v>-44546</v>
      </c>
    </row>
    <row r="125" spans="1:52" x14ac:dyDescent="0.25">
      <c r="A125" s="1">
        <f t="shared" si="1"/>
        <v>27912</v>
      </c>
      <c r="B125" t="s">
        <v>347</v>
      </c>
      <c r="C125">
        <v>1481236</v>
      </c>
      <c r="D125">
        <v>169337</v>
      </c>
      <c r="E125">
        <v>1311899</v>
      </c>
      <c r="F125">
        <v>1157103</v>
      </c>
      <c r="G125">
        <v>154796</v>
      </c>
      <c r="H125">
        <v>1032</v>
      </c>
      <c r="I125">
        <v>624</v>
      </c>
      <c r="J125">
        <v>31219</v>
      </c>
      <c r="K125">
        <v>154939</v>
      </c>
      <c r="L125">
        <v>7065</v>
      </c>
      <c r="M125">
        <v>334297</v>
      </c>
      <c r="N125">
        <v>423509</v>
      </c>
      <c r="O125">
        <v>232504</v>
      </c>
      <c r="P125">
        <v>152786</v>
      </c>
      <c r="Q125">
        <v>69283</v>
      </c>
      <c r="R125">
        <v>11800</v>
      </c>
      <c r="S125">
        <v>-1365</v>
      </c>
      <c r="T125">
        <v>191005</v>
      </c>
      <c r="U125">
        <v>273599</v>
      </c>
      <c r="V125">
        <v>0</v>
      </c>
      <c r="W125">
        <v>24464</v>
      </c>
      <c r="X125">
        <v>92784</v>
      </c>
      <c r="Y125">
        <v>-864</v>
      </c>
      <c r="Z125">
        <v>52828</v>
      </c>
      <c r="AA125">
        <v>28212</v>
      </c>
      <c r="AB125">
        <v>2456</v>
      </c>
      <c r="AC125">
        <v>12272</v>
      </c>
      <c r="AD125">
        <v>9888</v>
      </c>
      <c r="AE125">
        <v>-8000</v>
      </c>
      <c r="AF125">
        <v>-3664</v>
      </c>
      <c r="AG125">
        <v>-4336</v>
      </c>
      <c r="AH125">
        <v>0</v>
      </c>
      <c r="AI125">
        <v>13104</v>
      </c>
      <c r="AJ125">
        <v>-3864</v>
      </c>
      <c r="AK125">
        <v>0</v>
      </c>
      <c r="AL125">
        <v>9840</v>
      </c>
      <c r="AM125">
        <v>99872</v>
      </c>
      <c r="AN125">
        <v>-12505</v>
      </c>
      <c r="AO125">
        <v>5940</v>
      </c>
      <c r="AP125">
        <v>82594</v>
      </c>
      <c r="AQ125">
        <v>1776</v>
      </c>
      <c r="AR125">
        <v>80478</v>
      </c>
      <c r="AS125">
        <v>46428</v>
      </c>
      <c r="AT125">
        <v>18102</v>
      </c>
      <c r="AU125">
        <v>8236</v>
      </c>
      <c r="AV125">
        <v>7028</v>
      </c>
      <c r="AW125">
        <v>684</v>
      </c>
      <c r="AX125">
        <v>-232</v>
      </c>
      <c r="AY125">
        <v>572</v>
      </c>
      <c r="AZ125">
        <v>-89212</v>
      </c>
    </row>
    <row r="126" spans="1:52" x14ac:dyDescent="0.25">
      <c r="A126" s="1">
        <f t="shared" si="1"/>
        <v>28004</v>
      </c>
      <c r="B126" t="s">
        <v>348</v>
      </c>
      <c r="C126">
        <v>1518387</v>
      </c>
      <c r="D126">
        <v>176128</v>
      </c>
      <c r="E126">
        <v>1342259</v>
      </c>
      <c r="F126">
        <v>1186851</v>
      </c>
      <c r="G126">
        <v>155408</v>
      </c>
      <c r="H126">
        <v>-468</v>
      </c>
      <c r="I126">
        <v>644</v>
      </c>
      <c r="J126">
        <v>32313</v>
      </c>
      <c r="K126">
        <v>158502</v>
      </c>
      <c r="L126">
        <v>7173</v>
      </c>
      <c r="M126">
        <v>337938</v>
      </c>
      <c r="N126">
        <v>351523</v>
      </c>
      <c r="O126">
        <v>236651</v>
      </c>
      <c r="P126">
        <v>156419</v>
      </c>
      <c r="Q126">
        <v>69317</v>
      </c>
      <c r="R126">
        <v>12230</v>
      </c>
      <c r="S126">
        <v>-1315</v>
      </c>
      <c r="T126">
        <v>114872</v>
      </c>
      <c r="U126">
        <v>196170</v>
      </c>
      <c r="V126">
        <v>0</v>
      </c>
      <c r="W126">
        <v>-14164</v>
      </c>
      <c r="X126">
        <v>84860</v>
      </c>
      <c r="Y126">
        <v>-76</v>
      </c>
      <c r="Z126">
        <v>13496</v>
      </c>
      <c r="AA126">
        <v>-3552</v>
      </c>
      <c r="AB126">
        <v>-2332</v>
      </c>
      <c r="AC126">
        <v>2848</v>
      </c>
      <c r="AD126">
        <v>16532</v>
      </c>
      <c r="AE126">
        <v>-6384</v>
      </c>
      <c r="AF126">
        <v>-2864</v>
      </c>
      <c r="AG126">
        <v>-3520</v>
      </c>
      <c r="AH126">
        <v>0</v>
      </c>
      <c r="AI126">
        <v>6712</v>
      </c>
      <c r="AJ126">
        <v>-3920</v>
      </c>
      <c r="AK126">
        <v>0</v>
      </c>
      <c r="AL126">
        <v>8884</v>
      </c>
      <c r="AM126">
        <v>109912</v>
      </c>
      <c r="AN126">
        <v>-9322</v>
      </c>
      <c r="AO126">
        <v>6172</v>
      </c>
      <c r="AP126">
        <v>81298</v>
      </c>
      <c r="AQ126">
        <v>2028</v>
      </c>
      <c r="AR126">
        <v>78314</v>
      </c>
      <c r="AS126">
        <v>59580</v>
      </c>
      <c r="AT126">
        <v>19762</v>
      </c>
      <c r="AU126">
        <v>-5720</v>
      </c>
      <c r="AV126">
        <v>4128</v>
      </c>
      <c r="AW126">
        <v>564</v>
      </c>
      <c r="AX126">
        <v>352</v>
      </c>
      <c r="AY126">
        <v>604</v>
      </c>
      <c r="AZ126">
        <v>-13585</v>
      </c>
    </row>
    <row r="127" spans="1:52" x14ac:dyDescent="0.25">
      <c r="A127" s="1">
        <f t="shared" si="1"/>
        <v>28095</v>
      </c>
      <c r="B127" t="s">
        <v>349</v>
      </c>
      <c r="C127">
        <v>1554856</v>
      </c>
      <c r="D127">
        <v>182716</v>
      </c>
      <c r="E127">
        <v>1372140</v>
      </c>
      <c r="F127">
        <v>1221106</v>
      </c>
      <c r="G127">
        <v>151034</v>
      </c>
      <c r="H127">
        <v>812</v>
      </c>
      <c r="I127">
        <v>660</v>
      </c>
      <c r="J127">
        <v>34747</v>
      </c>
      <c r="K127">
        <v>162422</v>
      </c>
      <c r="L127">
        <v>7900</v>
      </c>
      <c r="M127">
        <v>340455</v>
      </c>
      <c r="N127">
        <v>387899</v>
      </c>
      <c r="O127">
        <v>252414</v>
      </c>
      <c r="P127">
        <v>161586</v>
      </c>
      <c r="Q127">
        <v>79393</v>
      </c>
      <c r="R127">
        <v>12701</v>
      </c>
      <c r="S127">
        <v>-1266</v>
      </c>
      <c r="T127">
        <v>135485</v>
      </c>
      <c r="U127">
        <v>248035</v>
      </c>
      <c r="V127">
        <v>0</v>
      </c>
      <c r="W127">
        <v>9380</v>
      </c>
      <c r="X127">
        <v>104484</v>
      </c>
      <c r="Y127">
        <v>-892</v>
      </c>
      <c r="Z127">
        <v>-9688</v>
      </c>
      <c r="AA127">
        <v>-37160</v>
      </c>
      <c r="AB127">
        <v>13840</v>
      </c>
      <c r="AC127">
        <v>-6688</v>
      </c>
      <c r="AD127">
        <v>20320</v>
      </c>
      <c r="AE127">
        <v>19240</v>
      </c>
      <c r="AF127">
        <v>17036</v>
      </c>
      <c r="AG127">
        <v>2204</v>
      </c>
      <c r="AH127">
        <v>0</v>
      </c>
      <c r="AI127">
        <v>6968</v>
      </c>
      <c r="AJ127">
        <v>-2120</v>
      </c>
      <c r="AK127">
        <v>0</v>
      </c>
      <c r="AL127">
        <v>10104</v>
      </c>
      <c r="AM127">
        <v>113000</v>
      </c>
      <c r="AN127">
        <v>-8485</v>
      </c>
      <c r="AO127">
        <v>6044</v>
      </c>
      <c r="AP127">
        <v>112550</v>
      </c>
      <c r="AQ127">
        <v>2472</v>
      </c>
      <c r="AR127">
        <v>109386</v>
      </c>
      <c r="AS127">
        <v>66180</v>
      </c>
      <c r="AT127">
        <v>30734</v>
      </c>
      <c r="AU127">
        <v>7460</v>
      </c>
      <c r="AV127">
        <v>4768</v>
      </c>
      <c r="AW127">
        <v>244</v>
      </c>
      <c r="AX127">
        <v>-24</v>
      </c>
      <c r="AY127">
        <v>716</v>
      </c>
      <c r="AZ127">
        <v>-47444</v>
      </c>
    </row>
    <row r="128" spans="1:52" x14ac:dyDescent="0.25">
      <c r="A128" s="1">
        <f t="shared" si="1"/>
        <v>28185</v>
      </c>
      <c r="B128" t="s">
        <v>350</v>
      </c>
      <c r="C128">
        <v>1588814</v>
      </c>
      <c r="D128">
        <v>188798</v>
      </c>
      <c r="E128">
        <v>1400016</v>
      </c>
      <c r="F128">
        <v>1258165</v>
      </c>
      <c r="G128">
        <v>141851</v>
      </c>
      <c r="H128">
        <v>-824</v>
      </c>
      <c r="I128">
        <v>716</v>
      </c>
      <c r="J128">
        <v>37557</v>
      </c>
      <c r="K128">
        <v>169059</v>
      </c>
      <c r="L128">
        <v>14162</v>
      </c>
      <c r="M128">
        <v>332765</v>
      </c>
      <c r="N128">
        <v>404187</v>
      </c>
      <c r="O128">
        <v>266012</v>
      </c>
      <c r="P128">
        <v>169694</v>
      </c>
      <c r="Q128">
        <v>84000</v>
      </c>
      <c r="R128">
        <v>13520</v>
      </c>
      <c r="S128">
        <v>-1202</v>
      </c>
      <c r="T128">
        <v>138175</v>
      </c>
      <c r="U128">
        <v>254739</v>
      </c>
      <c r="V128">
        <v>0</v>
      </c>
      <c r="W128">
        <v>47720</v>
      </c>
      <c r="X128">
        <v>142380</v>
      </c>
      <c r="Y128">
        <v>-640</v>
      </c>
      <c r="Z128">
        <v>-10140</v>
      </c>
      <c r="AA128">
        <v>-4968</v>
      </c>
      <c r="AB128">
        <v>-16876</v>
      </c>
      <c r="AC128">
        <v>6868</v>
      </c>
      <c r="AD128">
        <v>4836</v>
      </c>
      <c r="AE128">
        <v>-6228</v>
      </c>
      <c r="AF128">
        <v>-23972</v>
      </c>
      <c r="AG128">
        <v>17744</v>
      </c>
      <c r="AH128">
        <v>0</v>
      </c>
      <c r="AI128">
        <v>-18776</v>
      </c>
      <c r="AJ128">
        <v>-2476</v>
      </c>
      <c r="AK128">
        <v>0</v>
      </c>
      <c r="AL128">
        <v>9200</v>
      </c>
      <c r="AM128">
        <v>116768</v>
      </c>
      <c r="AN128">
        <v>-29997</v>
      </c>
      <c r="AO128">
        <v>6928</v>
      </c>
      <c r="AP128">
        <v>116564</v>
      </c>
      <c r="AQ128">
        <v>3012</v>
      </c>
      <c r="AR128">
        <v>112296</v>
      </c>
      <c r="AS128">
        <v>77264</v>
      </c>
      <c r="AT128">
        <v>28264</v>
      </c>
      <c r="AU128">
        <v>2056</v>
      </c>
      <c r="AV128">
        <v>4112</v>
      </c>
      <c r="AW128">
        <v>600</v>
      </c>
      <c r="AX128">
        <v>428</v>
      </c>
      <c r="AY128">
        <v>828</v>
      </c>
      <c r="AZ128">
        <v>-71422</v>
      </c>
    </row>
    <row r="129" spans="1:52" x14ac:dyDescent="0.25">
      <c r="A129" s="1">
        <f t="shared" si="1"/>
        <v>28277</v>
      </c>
      <c r="B129" t="s">
        <v>351</v>
      </c>
      <c r="C129">
        <v>1633021</v>
      </c>
      <c r="D129">
        <v>195691</v>
      </c>
      <c r="E129">
        <v>1437330</v>
      </c>
      <c r="F129">
        <v>1286950</v>
      </c>
      <c r="G129">
        <v>150380</v>
      </c>
      <c r="H129">
        <v>104</v>
      </c>
      <c r="I129">
        <v>752</v>
      </c>
      <c r="J129">
        <v>39042</v>
      </c>
      <c r="K129">
        <v>173906</v>
      </c>
      <c r="L129">
        <v>7874</v>
      </c>
      <c r="M129">
        <v>354806</v>
      </c>
      <c r="N129">
        <v>362290</v>
      </c>
      <c r="O129">
        <v>283211</v>
      </c>
      <c r="P129">
        <v>174576</v>
      </c>
      <c r="Q129">
        <v>95733</v>
      </c>
      <c r="R129">
        <v>14084</v>
      </c>
      <c r="S129">
        <v>-1182</v>
      </c>
      <c r="T129">
        <v>79079</v>
      </c>
      <c r="U129">
        <v>212635</v>
      </c>
      <c r="V129">
        <v>0</v>
      </c>
      <c r="W129">
        <v>8524</v>
      </c>
      <c r="X129">
        <v>80016</v>
      </c>
      <c r="Y129">
        <v>312</v>
      </c>
      <c r="Z129">
        <v>24828</v>
      </c>
      <c r="AA129">
        <v>11508</v>
      </c>
      <c r="AB129">
        <v>444</v>
      </c>
      <c r="AC129">
        <v>13328</v>
      </c>
      <c r="AD129">
        <v>-452</v>
      </c>
      <c r="AE129">
        <v>-1948</v>
      </c>
      <c r="AF129">
        <v>3360</v>
      </c>
      <c r="AG129">
        <v>-5308</v>
      </c>
      <c r="AH129">
        <v>0</v>
      </c>
      <c r="AI129">
        <v>-20060</v>
      </c>
      <c r="AJ129">
        <v>2244</v>
      </c>
      <c r="AK129">
        <v>0</v>
      </c>
      <c r="AL129">
        <v>9728</v>
      </c>
      <c r="AM129">
        <v>111128</v>
      </c>
      <c r="AN129">
        <v>-9689</v>
      </c>
      <c r="AO129">
        <v>7552</v>
      </c>
      <c r="AP129">
        <v>133556</v>
      </c>
      <c r="AQ129">
        <v>3640</v>
      </c>
      <c r="AR129">
        <v>128812</v>
      </c>
      <c r="AS129">
        <v>80400</v>
      </c>
      <c r="AT129">
        <v>40920</v>
      </c>
      <c r="AU129">
        <v>196</v>
      </c>
      <c r="AV129">
        <v>6356</v>
      </c>
      <c r="AW129">
        <v>940</v>
      </c>
      <c r="AX129">
        <v>160</v>
      </c>
      <c r="AY129">
        <v>944</v>
      </c>
      <c r="AZ129">
        <v>-7484</v>
      </c>
    </row>
    <row r="130" spans="1:52" x14ac:dyDescent="0.25">
      <c r="A130" s="1">
        <f t="shared" si="1"/>
        <v>28369</v>
      </c>
      <c r="B130" t="s">
        <v>352</v>
      </c>
      <c r="C130">
        <v>1677748</v>
      </c>
      <c r="D130">
        <v>198551</v>
      </c>
      <c r="E130">
        <v>1479197</v>
      </c>
      <c r="F130">
        <v>1318773</v>
      </c>
      <c r="G130">
        <v>160424</v>
      </c>
      <c r="H130">
        <v>-4</v>
      </c>
      <c r="I130">
        <v>772</v>
      </c>
      <c r="J130">
        <v>40624</v>
      </c>
      <c r="K130">
        <v>178277</v>
      </c>
      <c r="L130">
        <v>7653</v>
      </c>
      <c r="M130">
        <v>370896</v>
      </c>
      <c r="N130">
        <v>393377</v>
      </c>
      <c r="O130">
        <v>290606</v>
      </c>
      <c r="P130">
        <v>178976</v>
      </c>
      <c r="Q130">
        <v>98356</v>
      </c>
      <c r="R130">
        <v>14460</v>
      </c>
      <c r="S130">
        <v>-1186</v>
      </c>
      <c r="T130">
        <v>102771</v>
      </c>
      <c r="U130">
        <v>237079</v>
      </c>
      <c r="V130">
        <v>0</v>
      </c>
      <c r="W130">
        <v>14336</v>
      </c>
      <c r="X130">
        <v>99632</v>
      </c>
      <c r="Y130">
        <v>-244</v>
      </c>
      <c r="Z130">
        <v>11424</v>
      </c>
      <c r="AA130">
        <v>13796</v>
      </c>
      <c r="AB130">
        <v>1372</v>
      </c>
      <c r="AC130">
        <v>-6268</v>
      </c>
      <c r="AD130">
        <v>2524</v>
      </c>
      <c r="AE130">
        <v>-15216</v>
      </c>
      <c r="AF130">
        <v>-10212</v>
      </c>
      <c r="AG130">
        <v>-5004</v>
      </c>
      <c r="AH130">
        <v>0</v>
      </c>
      <c r="AI130">
        <v>-15904</v>
      </c>
      <c r="AJ130">
        <v>2864</v>
      </c>
      <c r="AK130">
        <v>0</v>
      </c>
      <c r="AL130">
        <v>9740</v>
      </c>
      <c r="AM130">
        <v>124712</v>
      </c>
      <c r="AN130">
        <v>-1937</v>
      </c>
      <c r="AO130">
        <v>7672</v>
      </c>
      <c r="AP130">
        <v>134308</v>
      </c>
      <c r="AQ130">
        <v>3712</v>
      </c>
      <c r="AR130">
        <v>129476</v>
      </c>
      <c r="AS130">
        <v>92380</v>
      </c>
      <c r="AT130">
        <v>36092</v>
      </c>
      <c r="AU130">
        <v>-1904</v>
      </c>
      <c r="AV130">
        <v>2308</v>
      </c>
      <c r="AW130">
        <v>600</v>
      </c>
      <c r="AX130">
        <v>152</v>
      </c>
      <c r="AY130">
        <v>968</v>
      </c>
      <c r="AZ130">
        <v>-22481</v>
      </c>
    </row>
    <row r="131" spans="1:52" x14ac:dyDescent="0.25">
      <c r="A131" s="1">
        <f t="shared" si="1"/>
        <v>28460</v>
      </c>
      <c r="B131" t="s">
        <v>353</v>
      </c>
      <c r="C131">
        <v>1737356</v>
      </c>
      <c r="D131">
        <v>208476</v>
      </c>
      <c r="E131">
        <v>1528880</v>
      </c>
      <c r="F131">
        <v>1357753</v>
      </c>
      <c r="G131">
        <v>171127</v>
      </c>
      <c r="H131">
        <v>-28</v>
      </c>
      <c r="I131">
        <v>796</v>
      </c>
      <c r="J131">
        <v>43182</v>
      </c>
      <c r="K131">
        <v>183572</v>
      </c>
      <c r="L131">
        <v>7415</v>
      </c>
      <c r="M131">
        <v>389642</v>
      </c>
      <c r="N131">
        <v>387500</v>
      </c>
      <c r="O131">
        <v>298638</v>
      </c>
      <c r="P131">
        <v>185170</v>
      </c>
      <c r="Q131">
        <v>99831</v>
      </c>
      <c r="R131">
        <v>14851</v>
      </c>
      <c r="S131">
        <v>-1214</v>
      </c>
      <c r="T131">
        <v>88862</v>
      </c>
      <c r="U131">
        <v>232038</v>
      </c>
      <c r="V131">
        <v>0</v>
      </c>
      <c r="W131">
        <v>-10764</v>
      </c>
      <c r="X131">
        <v>85684</v>
      </c>
      <c r="Y131">
        <v>964</v>
      </c>
      <c r="Z131">
        <v>7780</v>
      </c>
      <c r="AA131">
        <v>-12156</v>
      </c>
      <c r="AB131">
        <v>1656</v>
      </c>
      <c r="AC131">
        <v>9904</v>
      </c>
      <c r="AD131">
        <v>8376</v>
      </c>
      <c r="AE131">
        <v>25016</v>
      </c>
      <c r="AF131">
        <v>22504</v>
      </c>
      <c r="AG131">
        <v>2512</v>
      </c>
      <c r="AH131">
        <v>0</v>
      </c>
      <c r="AI131">
        <v>-21764</v>
      </c>
      <c r="AJ131">
        <v>-968</v>
      </c>
      <c r="AK131">
        <v>0</v>
      </c>
      <c r="AL131">
        <v>11256</v>
      </c>
      <c r="AM131">
        <v>119604</v>
      </c>
      <c r="AN131">
        <v>7934</v>
      </c>
      <c r="AO131">
        <v>7296</v>
      </c>
      <c r="AP131">
        <v>143176</v>
      </c>
      <c r="AQ131">
        <v>3236</v>
      </c>
      <c r="AR131">
        <v>138284</v>
      </c>
      <c r="AS131">
        <v>93652</v>
      </c>
      <c r="AT131">
        <v>37884</v>
      </c>
      <c r="AU131">
        <v>1656</v>
      </c>
      <c r="AV131">
        <v>4192</v>
      </c>
      <c r="AW131">
        <v>900</v>
      </c>
      <c r="AX131">
        <v>760</v>
      </c>
      <c r="AY131">
        <v>896</v>
      </c>
      <c r="AZ131">
        <v>2142</v>
      </c>
    </row>
    <row r="132" spans="1:52" x14ac:dyDescent="0.25">
      <c r="A132" s="1">
        <f t="shared" ref="A132:A195" si="2">DATE(LEFT(B132,4)*1,RIGHT(B132,1)*3,1)</f>
        <v>28550</v>
      </c>
      <c r="B132" t="s">
        <v>354</v>
      </c>
      <c r="C132">
        <v>1778084</v>
      </c>
      <c r="D132">
        <v>211996</v>
      </c>
      <c r="E132">
        <v>1566088</v>
      </c>
      <c r="F132">
        <v>1388476</v>
      </c>
      <c r="G132">
        <v>177612</v>
      </c>
      <c r="H132">
        <v>40</v>
      </c>
      <c r="I132">
        <v>844</v>
      </c>
      <c r="J132">
        <v>36054</v>
      </c>
      <c r="K132">
        <v>191401</v>
      </c>
      <c r="L132">
        <v>7168</v>
      </c>
      <c r="M132">
        <v>397095</v>
      </c>
      <c r="N132">
        <v>465931</v>
      </c>
      <c r="O132">
        <v>300930</v>
      </c>
      <c r="P132">
        <v>184116</v>
      </c>
      <c r="Q132">
        <v>103346</v>
      </c>
      <c r="R132">
        <v>14734</v>
      </c>
      <c r="S132">
        <v>-1266</v>
      </c>
      <c r="T132">
        <v>165001</v>
      </c>
      <c r="U132">
        <v>314664</v>
      </c>
      <c r="V132">
        <v>0</v>
      </c>
      <c r="W132">
        <v>52368</v>
      </c>
      <c r="X132">
        <v>112496</v>
      </c>
      <c r="Y132">
        <v>6148</v>
      </c>
      <c r="Z132">
        <v>9356</v>
      </c>
      <c r="AA132">
        <v>-12804</v>
      </c>
      <c r="AB132">
        <v>616</v>
      </c>
      <c r="AC132">
        <v>28604</v>
      </c>
      <c r="AD132">
        <v>-7060</v>
      </c>
      <c r="AE132">
        <v>9080</v>
      </c>
      <c r="AF132">
        <v>-13752</v>
      </c>
      <c r="AG132">
        <v>22832</v>
      </c>
      <c r="AH132">
        <v>0</v>
      </c>
      <c r="AI132">
        <v>-15372</v>
      </c>
      <c r="AJ132">
        <v>2020</v>
      </c>
      <c r="AK132">
        <v>0</v>
      </c>
      <c r="AL132">
        <v>10624</v>
      </c>
      <c r="AM132">
        <v>134640</v>
      </c>
      <c r="AN132">
        <v>-13832</v>
      </c>
      <c r="AO132">
        <v>7136</v>
      </c>
      <c r="AP132">
        <v>149663</v>
      </c>
      <c r="AQ132">
        <v>2832</v>
      </c>
      <c r="AR132">
        <v>144975</v>
      </c>
      <c r="AS132">
        <v>98756</v>
      </c>
      <c r="AT132">
        <v>39675</v>
      </c>
      <c r="AU132">
        <v>-4376</v>
      </c>
      <c r="AV132">
        <v>9860</v>
      </c>
      <c r="AW132">
        <v>1060</v>
      </c>
      <c r="AX132">
        <v>856</v>
      </c>
      <c r="AY132">
        <v>1000</v>
      </c>
      <c r="AZ132">
        <v>-68836</v>
      </c>
    </row>
    <row r="133" spans="1:52" x14ac:dyDescent="0.25">
      <c r="A133" s="1">
        <f t="shared" si="2"/>
        <v>28642</v>
      </c>
      <c r="B133" t="s">
        <v>355</v>
      </c>
      <c r="C133">
        <v>1838230</v>
      </c>
      <c r="D133">
        <v>223084</v>
      </c>
      <c r="E133">
        <v>1615146</v>
      </c>
      <c r="F133">
        <v>1447497</v>
      </c>
      <c r="G133">
        <v>167649</v>
      </c>
      <c r="H133">
        <v>1272</v>
      </c>
      <c r="I133">
        <v>864</v>
      </c>
      <c r="J133">
        <v>48993</v>
      </c>
      <c r="K133">
        <v>197009</v>
      </c>
      <c r="L133">
        <v>7096</v>
      </c>
      <c r="M133">
        <v>406963</v>
      </c>
      <c r="N133">
        <v>419716</v>
      </c>
      <c r="O133">
        <v>326001</v>
      </c>
      <c r="P133">
        <v>200857</v>
      </c>
      <c r="Q133">
        <v>110836</v>
      </c>
      <c r="R133">
        <v>15635</v>
      </c>
      <c r="S133">
        <v>-1327</v>
      </c>
      <c r="T133">
        <v>93715</v>
      </c>
      <c r="U133">
        <v>272474</v>
      </c>
      <c r="V133">
        <v>0</v>
      </c>
      <c r="W133">
        <v>18292</v>
      </c>
      <c r="X133">
        <v>81812</v>
      </c>
      <c r="Y133">
        <v>5264</v>
      </c>
      <c r="Z133">
        <v>45744</v>
      </c>
      <c r="AA133">
        <v>27256</v>
      </c>
      <c r="AB133">
        <v>-204</v>
      </c>
      <c r="AC133">
        <v>24712</v>
      </c>
      <c r="AD133">
        <v>-6020</v>
      </c>
      <c r="AE133">
        <v>6556</v>
      </c>
      <c r="AF133">
        <v>6768</v>
      </c>
      <c r="AG133">
        <v>-212</v>
      </c>
      <c r="AH133">
        <v>0</v>
      </c>
      <c r="AI133">
        <v>-10004</v>
      </c>
      <c r="AJ133">
        <v>-2316</v>
      </c>
      <c r="AK133">
        <v>0</v>
      </c>
      <c r="AL133">
        <v>12272</v>
      </c>
      <c r="AM133">
        <v>126392</v>
      </c>
      <c r="AN133">
        <v>-18466</v>
      </c>
      <c r="AO133">
        <v>6928</v>
      </c>
      <c r="AP133">
        <v>178759</v>
      </c>
      <c r="AQ133">
        <v>2492</v>
      </c>
      <c r="AR133">
        <v>174187</v>
      </c>
      <c r="AS133">
        <v>95368</v>
      </c>
      <c r="AT133">
        <v>60227</v>
      </c>
      <c r="AU133">
        <v>4148</v>
      </c>
      <c r="AV133">
        <v>13136</v>
      </c>
      <c r="AW133">
        <v>1308</v>
      </c>
      <c r="AX133">
        <v>1056</v>
      </c>
      <c r="AY133">
        <v>1024</v>
      </c>
      <c r="AZ133">
        <v>-12753</v>
      </c>
    </row>
    <row r="134" spans="1:52" x14ac:dyDescent="0.25">
      <c r="A134" s="1">
        <f t="shared" si="2"/>
        <v>28734</v>
      </c>
      <c r="B134" t="s">
        <v>356</v>
      </c>
      <c r="C134">
        <v>1892608</v>
      </c>
      <c r="D134">
        <v>236298</v>
      </c>
      <c r="E134">
        <v>1656310</v>
      </c>
      <c r="F134">
        <v>1479806</v>
      </c>
      <c r="G134">
        <v>176504</v>
      </c>
      <c r="H134">
        <v>-516</v>
      </c>
      <c r="I134">
        <v>877</v>
      </c>
      <c r="J134">
        <v>44849</v>
      </c>
      <c r="K134">
        <v>203518</v>
      </c>
      <c r="L134">
        <v>7196</v>
      </c>
      <c r="M134">
        <v>416282</v>
      </c>
      <c r="N134">
        <v>431540</v>
      </c>
      <c r="O134">
        <v>329994</v>
      </c>
      <c r="P134">
        <v>201371</v>
      </c>
      <c r="Q134">
        <v>114089</v>
      </c>
      <c r="R134">
        <v>15915</v>
      </c>
      <c r="S134">
        <v>-1381</v>
      </c>
      <c r="T134">
        <v>101546</v>
      </c>
      <c r="U134">
        <v>270781</v>
      </c>
      <c r="V134">
        <v>0</v>
      </c>
      <c r="W134">
        <v>13632</v>
      </c>
      <c r="X134">
        <v>88460</v>
      </c>
      <c r="Y134">
        <v>4660</v>
      </c>
      <c r="Z134">
        <v>28676</v>
      </c>
      <c r="AA134">
        <v>22964</v>
      </c>
      <c r="AB134">
        <v>176</v>
      </c>
      <c r="AC134">
        <v>19872</v>
      </c>
      <c r="AD134">
        <v>-14336</v>
      </c>
      <c r="AE134">
        <v>6860</v>
      </c>
      <c r="AF134">
        <v>5872</v>
      </c>
      <c r="AG134">
        <v>988</v>
      </c>
      <c r="AH134">
        <v>0</v>
      </c>
      <c r="AI134">
        <v>-10356</v>
      </c>
      <c r="AJ134">
        <v>52</v>
      </c>
      <c r="AK134">
        <v>0</v>
      </c>
      <c r="AL134">
        <v>11456</v>
      </c>
      <c r="AM134">
        <v>132588</v>
      </c>
      <c r="AN134">
        <v>-12207</v>
      </c>
      <c r="AO134">
        <v>6960</v>
      </c>
      <c r="AP134">
        <v>169235</v>
      </c>
      <c r="AQ134">
        <v>2432</v>
      </c>
      <c r="AR134">
        <v>165111</v>
      </c>
      <c r="AS134">
        <v>111408</v>
      </c>
      <c r="AT134">
        <v>45191</v>
      </c>
      <c r="AU134">
        <v>-2400</v>
      </c>
      <c r="AV134">
        <v>10984</v>
      </c>
      <c r="AW134">
        <v>-72</v>
      </c>
      <c r="AX134">
        <v>616</v>
      </c>
      <c r="AY134">
        <v>1076</v>
      </c>
      <c r="AZ134">
        <v>-15258</v>
      </c>
    </row>
    <row r="135" spans="1:52" x14ac:dyDescent="0.25">
      <c r="A135" s="1">
        <f t="shared" si="2"/>
        <v>28825</v>
      </c>
      <c r="B135" t="s">
        <v>357</v>
      </c>
      <c r="C135">
        <v>1945960</v>
      </c>
      <c r="D135">
        <v>247218</v>
      </c>
      <c r="E135">
        <v>1698742</v>
      </c>
      <c r="F135">
        <v>1520247</v>
      </c>
      <c r="G135">
        <v>178495</v>
      </c>
      <c r="H135">
        <v>936</v>
      </c>
      <c r="I135">
        <v>873</v>
      </c>
      <c r="J135">
        <v>45360</v>
      </c>
      <c r="K135">
        <v>210064</v>
      </c>
      <c r="L135">
        <v>7296</v>
      </c>
      <c r="M135">
        <v>426686</v>
      </c>
      <c r="N135">
        <v>430490</v>
      </c>
      <c r="O135">
        <v>336702</v>
      </c>
      <c r="P135">
        <v>206536</v>
      </c>
      <c r="Q135">
        <v>115408</v>
      </c>
      <c r="R135">
        <v>16183</v>
      </c>
      <c r="S135">
        <v>-1425</v>
      </c>
      <c r="T135">
        <v>93788</v>
      </c>
      <c r="U135">
        <v>258771</v>
      </c>
      <c r="V135">
        <v>0</v>
      </c>
      <c r="W135">
        <v>-17764</v>
      </c>
      <c r="X135">
        <v>86668</v>
      </c>
      <c r="Y135">
        <v>6852</v>
      </c>
      <c r="Z135">
        <v>20408</v>
      </c>
      <c r="AA135">
        <v>-20436</v>
      </c>
      <c r="AB135">
        <v>2352</v>
      </c>
      <c r="AC135">
        <v>34216</v>
      </c>
      <c r="AD135">
        <v>4276</v>
      </c>
      <c r="AE135">
        <v>31048</v>
      </c>
      <c r="AF135">
        <v>24324</v>
      </c>
      <c r="AG135">
        <v>6724</v>
      </c>
      <c r="AH135">
        <v>0</v>
      </c>
      <c r="AI135">
        <v>-3816</v>
      </c>
      <c r="AJ135">
        <v>-708</v>
      </c>
      <c r="AK135">
        <v>0</v>
      </c>
      <c r="AL135">
        <v>11880</v>
      </c>
      <c r="AM135">
        <v>131068</v>
      </c>
      <c r="AN135">
        <v>-14073</v>
      </c>
      <c r="AO135">
        <v>7208</v>
      </c>
      <c r="AP135">
        <v>164983</v>
      </c>
      <c r="AQ135">
        <v>2644</v>
      </c>
      <c r="AR135">
        <v>160559</v>
      </c>
      <c r="AS135">
        <v>119816</v>
      </c>
      <c r="AT135">
        <v>40559</v>
      </c>
      <c r="AU135">
        <v>9016</v>
      </c>
      <c r="AV135">
        <v>-9876</v>
      </c>
      <c r="AW135">
        <v>1044</v>
      </c>
      <c r="AX135">
        <v>620</v>
      </c>
      <c r="AY135">
        <v>1160</v>
      </c>
      <c r="AZ135">
        <v>-3804</v>
      </c>
    </row>
    <row r="136" spans="1:52" x14ac:dyDescent="0.25">
      <c r="A136" s="1">
        <f t="shared" si="2"/>
        <v>28915</v>
      </c>
      <c r="B136" t="s">
        <v>358</v>
      </c>
      <c r="C136">
        <v>2005384</v>
      </c>
      <c r="D136">
        <v>253625</v>
      </c>
      <c r="E136">
        <v>1751759</v>
      </c>
      <c r="F136">
        <v>1556720</v>
      </c>
      <c r="G136">
        <v>195039</v>
      </c>
      <c r="H136">
        <v>-724</v>
      </c>
      <c r="I136">
        <v>927</v>
      </c>
      <c r="J136">
        <v>42913</v>
      </c>
      <c r="K136">
        <v>215992</v>
      </c>
      <c r="L136">
        <v>7448</v>
      </c>
      <c r="M136">
        <v>444845</v>
      </c>
      <c r="N136">
        <v>442463</v>
      </c>
      <c r="O136">
        <v>336025</v>
      </c>
      <c r="P136">
        <v>208077</v>
      </c>
      <c r="Q136">
        <v>113059</v>
      </c>
      <c r="R136">
        <v>16365</v>
      </c>
      <c r="S136">
        <v>-1476</v>
      </c>
      <c r="T136">
        <v>106438</v>
      </c>
      <c r="U136">
        <v>275761</v>
      </c>
      <c r="V136">
        <v>0</v>
      </c>
      <c r="W136">
        <v>31720</v>
      </c>
      <c r="X136">
        <v>82376</v>
      </c>
      <c r="Y136">
        <v>27060</v>
      </c>
      <c r="Z136">
        <v>22664</v>
      </c>
      <c r="AA136">
        <v>-5116</v>
      </c>
      <c r="AB136">
        <v>5620</v>
      </c>
      <c r="AC136">
        <v>25744</v>
      </c>
      <c r="AD136">
        <v>-3584</v>
      </c>
      <c r="AE136">
        <v>508</v>
      </c>
      <c r="AF136">
        <v>-27492</v>
      </c>
      <c r="AG136">
        <v>28000</v>
      </c>
      <c r="AH136">
        <v>0</v>
      </c>
      <c r="AI136">
        <v>-19148</v>
      </c>
      <c r="AJ136">
        <v>-2836</v>
      </c>
      <c r="AK136">
        <v>0</v>
      </c>
      <c r="AL136">
        <v>10528</v>
      </c>
      <c r="AM136">
        <v>122976</v>
      </c>
      <c r="AN136">
        <v>-7611</v>
      </c>
      <c r="AO136">
        <v>7524</v>
      </c>
      <c r="AP136">
        <v>169323</v>
      </c>
      <c r="AQ136">
        <v>2792</v>
      </c>
      <c r="AR136">
        <v>164307</v>
      </c>
      <c r="AS136">
        <v>123032</v>
      </c>
      <c r="AT136">
        <v>45223</v>
      </c>
      <c r="AU136">
        <v>-5384</v>
      </c>
      <c r="AV136">
        <v>1124</v>
      </c>
      <c r="AW136">
        <v>312</v>
      </c>
      <c r="AX136">
        <v>960</v>
      </c>
      <c r="AY136">
        <v>1264</v>
      </c>
      <c r="AZ136">
        <v>2382</v>
      </c>
    </row>
    <row r="137" spans="1:52" x14ac:dyDescent="0.25">
      <c r="A137" s="1">
        <f t="shared" si="2"/>
        <v>29007</v>
      </c>
      <c r="B137" t="s">
        <v>359</v>
      </c>
      <c r="C137">
        <v>2045411</v>
      </c>
      <c r="D137">
        <v>261998</v>
      </c>
      <c r="E137">
        <v>1783413</v>
      </c>
      <c r="F137">
        <v>1598270</v>
      </c>
      <c r="G137">
        <v>185143</v>
      </c>
      <c r="H137">
        <v>700</v>
      </c>
      <c r="I137">
        <v>914</v>
      </c>
      <c r="J137">
        <v>36727</v>
      </c>
      <c r="K137">
        <v>223039</v>
      </c>
      <c r="L137">
        <v>7312</v>
      </c>
      <c r="M137">
        <v>437383</v>
      </c>
      <c r="N137">
        <v>446109</v>
      </c>
      <c r="O137">
        <v>335338</v>
      </c>
      <c r="P137">
        <v>206981</v>
      </c>
      <c r="Q137">
        <v>113543</v>
      </c>
      <c r="R137">
        <v>16326</v>
      </c>
      <c r="S137">
        <v>-1512</v>
      </c>
      <c r="T137">
        <v>110771</v>
      </c>
      <c r="U137">
        <v>277622</v>
      </c>
      <c r="V137">
        <v>0</v>
      </c>
      <c r="W137">
        <v>36072</v>
      </c>
      <c r="X137">
        <v>38580</v>
      </c>
      <c r="Y137">
        <v>27952</v>
      </c>
      <c r="Z137">
        <v>84396</v>
      </c>
      <c r="AA137">
        <v>61496</v>
      </c>
      <c r="AB137">
        <v>-744</v>
      </c>
      <c r="AC137">
        <v>25420</v>
      </c>
      <c r="AD137">
        <v>-1776</v>
      </c>
      <c r="AE137">
        <v>10364</v>
      </c>
      <c r="AF137">
        <v>9508</v>
      </c>
      <c r="AG137">
        <v>856</v>
      </c>
      <c r="AH137">
        <v>0</v>
      </c>
      <c r="AI137">
        <v>-26020</v>
      </c>
      <c r="AJ137">
        <v>-288</v>
      </c>
      <c r="AK137">
        <v>0</v>
      </c>
      <c r="AL137">
        <v>11572</v>
      </c>
      <c r="AM137">
        <v>127656</v>
      </c>
      <c r="AN137">
        <v>-40342</v>
      </c>
      <c r="AO137">
        <v>7680</v>
      </c>
      <c r="AP137">
        <v>166851</v>
      </c>
      <c r="AQ137">
        <v>2880</v>
      </c>
      <c r="AR137">
        <v>162019</v>
      </c>
      <c r="AS137">
        <v>104888</v>
      </c>
      <c r="AT137">
        <v>44711</v>
      </c>
      <c r="AU137">
        <v>-3884</v>
      </c>
      <c r="AV137">
        <v>16160</v>
      </c>
      <c r="AW137">
        <v>144</v>
      </c>
      <c r="AX137">
        <v>572</v>
      </c>
      <c r="AY137">
        <v>1380</v>
      </c>
      <c r="AZ137">
        <v>-8726</v>
      </c>
    </row>
    <row r="138" spans="1:52" x14ac:dyDescent="0.25">
      <c r="A138" s="1">
        <f t="shared" si="2"/>
        <v>29099</v>
      </c>
      <c r="B138" t="s">
        <v>360</v>
      </c>
      <c r="C138">
        <v>2110850</v>
      </c>
      <c r="D138">
        <v>274827</v>
      </c>
      <c r="E138">
        <v>1836023</v>
      </c>
      <c r="F138">
        <v>1653946</v>
      </c>
      <c r="G138">
        <v>182077</v>
      </c>
      <c r="H138">
        <v>-196</v>
      </c>
      <c r="I138">
        <v>929</v>
      </c>
      <c r="J138">
        <v>39868</v>
      </c>
      <c r="K138">
        <v>230110</v>
      </c>
      <c r="L138">
        <v>7464</v>
      </c>
      <c r="M138">
        <v>443466</v>
      </c>
      <c r="N138">
        <v>454640</v>
      </c>
      <c r="O138">
        <v>345583</v>
      </c>
      <c r="P138">
        <v>215210</v>
      </c>
      <c r="Q138">
        <v>114983</v>
      </c>
      <c r="R138">
        <v>16940</v>
      </c>
      <c r="S138">
        <v>-1550</v>
      </c>
      <c r="T138">
        <v>109057</v>
      </c>
      <c r="U138">
        <v>287404</v>
      </c>
      <c r="V138">
        <v>0</v>
      </c>
      <c r="W138">
        <v>41664</v>
      </c>
      <c r="X138">
        <v>73428</v>
      </c>
      <c r="Y138">
        <v>28564</v>
      </c>
      <c r="Z138">
        <v>35596</v>
      </c>
      <c r="AA138">
        <v>39120</v>
      </c>
      <c r="AB138">
        <v>4140</v>
      </c>
      <c r="AC138">
        <v>14136</v>
      </c>
      <c r="AD138">
        <v>-21800</v>
      </c>
      <c r="AE138">
        <v>10116</v>
      </c>
      <c r="AF138">
        <v>7300</v>
      </c>
      <c r="AG138">
        <v>2816</v>
      </c>
      <c r="AH138">
        <v>0</v>
      </c>
      <c r="AI138">
        <v>-27252</v>
      </c>
      <c r="AJ138">
        <v>-3080</v>
      </c>
      <c r="AK138">
        <v>0</v>
      </c>
      <c r="AL138">
        <v>10384</v>
      </c>
      <c r="AM138">
        <v>139564</v>
      </c>
      <c r="AN138">
        <v>-29392</v>
      </c>
      <c r="AO138">
        <v>7812</v>
      </c>
      <c r="AP138">
        <v>178347</v>
      </c>
      <c r="AQ138">
        <v>2944</v>
      </c>
      <c r="AR138">
        <v>173859</v>
      </c>
      <c r="AS138">
        <v>117648</v>
      </c>
      <c r="AT138">
        <v>45931</v>
      </c>
      <c r="AU138">
        <v>-824</v>
      </c>
      <c r="AV138">
        <v>10156</v>
      </c>
      <c r="AW138">
        <v>948</v>
      </c>
      <c r="AX138">
        <v>144</v>
      </c>
      <c r="AY138">
        <v>1400</v>
      </c>
      <c r="AZ138">
        <v>-11174</v>
      </c>
    </row>
    <row r="139" spans="1:52" x14ac:dyDescent="0.25">
      <c r="A139" s="1">
        <f t="shared" si="2"/>
        <v>29190</v>
      </c>
      <c r="B139" t="s">
        <v>361</v>
      </c>
      <c r="C139">
        <v>2169030</v>
      </c>
      <c r="D139">
        <v>285202</v>
      </c>
      <c r="E139">
        <v>1883828</v>
      </c>
      <c r="F139">
        <v>1698946</v>
      </c>
      <c r="G139">
        <v>184882</v>
      </c>
      <c r="H139">
        <v>1108</v>
      </c>
      <c r="I139">
        <v>947</v>
      </c>
      <c r="J139">
        <v>33840</v>
      </c>
      <c r="K139">
        <v>236385</v>
      </c>
      <c r="L139">
        <v>7940</v>
      </c>
      <c r="M139">
        <v>447328</v>
      </c>
      <c r="N139">
        <v>533868</v>
      </c>
      <c r="O139">
        <v>342070</v>
      </c>
      <c r="P139">
        <v>213456</v>
      </c>
      <c r="Q139">
        <v>112935</v>
      </c>
      <c r="R139">
        <v>17271</v>
      </c>
      <c r="S139">
        <v>-1592</v>
      </c>
      <c r="T139">
        <v>191798</v>
      </c>
      <c r="U139">
        <v>355833</v>
      </c>
      <c r="V139">
        <v>0</v>
      </c>
      <c r="W139">
        <v>-29992</v>
      </c>
      <c r="X139">
        <v>76736</v>
      </c>
      <c r="Y139">
        <v>38548</v>
      </c>
      <c r="Z139">
        <v>117876</v>
      </c>
      <c r="AA139">
        <v>91644</v>
      </c>
      <c r="AB139">
        <v>-4092</v>
      </c>
      <c r="AC139">
        <v>11728</v>
      </c>
      <c r="AD139">
        <v>18596</v>
      </c>
      <c r="AE139">
        <v>29320</v>
      </c>
      <c r="AF139">
        <v>23692</v>
      </c>
      <c r="AG139">
        <v>5628</v>
      </c>
      <c r="AH139">
        <v>0</v>
      </c>
      <c r="AI139">
        <v>-25268</v>
      </c>
      <c r="AJ139">
        <v>-2688</v>
      </c>
      <c r="AK139">
        <v>0</v>
      </c>
      <c r="AL139">
        <v>11240</v>
      </c>
      <c r="AM139">
        <v>167192</v>
      </c>
      <c r="AN139">
        <v>-35055</v>
      </c>
      <c r="AO139">
        <v>7924</v>
      </c>
      <c r="AP139">
        <v>164035</v>
      </c>
      <c r="AQ139">
        <v>2984</v>
      </c>
      <c r="AR139">
        <v>158407</v>
      </c>
      <c r="AS139">
        <v>120380</v>
      </c>
      <c r="AT139">
        <v>37379</v>
      </c>
      <c r="AU139">
        <v>3244</v>
      </c>
      <c r="AV139">
        <v>-3028</v>
      </c>
      <c r="AW139">
        <v>432</v>
      </c>
      <c r="AX139">
        <v>1316</v>
      </c>
      <c r="AY139">
        <v>1328</v>
      </c>
      <c r="AZ139">
        <v>-86540</v>
      </c>
    </row>
    <row r="140" spans="1:52" x14ac:dyDescent="0.25">
      <c r="A140" s="1">
        <f t="shared" si="2"/>
        <v>29281</v>
      </c>
      <c r="B140" t="s">
        <v>362</v>
      </c>
      <c r="C140">
        <v>2231943</v>
      </c>
      <c r="D140">
        <v>284825</v>
      </c>
      <c r="E140">
        <v>1947118</v>
      </c>
      <c r="F140">
        <v>1751346</v>
      </c>
      <c r="G140">
        <v>195772</v>
      </c>
      <c r="H140">
        <v>-1240</v>
      </c>
      <c r="I140">
        <v>989</v>
      </c>
      <c r="J140">
        <v>30739</v>
      </c>
      <c r="K140">
        <v>243727</v>
      </c>
      <c r="L140">
        <v>8168</v>
      </c>
      <c r="M140">
        <v>459841</v>
      </c>
      <c r="N140">
        <v>478575</v>
      </c>
      <c r="O140">
        <v>339357</v>
      </c>
      <c r="P140">
        <v>215664</v>
      </c>
      <c r="Q140">
        <v>107318</v>
      </c>
      <c r="R140">
        <v>18017</v>
      </c>
      <c r="S140">
        <v>-1642</v>
      </c>
      <c r="T140">
        <v>139218</v>
      </c>
      <c r="U140">
        <v>270015</v>
      </c>
      <c r="V140">
        <v>0</v>
      </c>
      <c r="W140">
        <v>6284</v>
      </c>
      <c r="X140">
        <v>94268</v>
      </c>
      <c r="Y140">
        <v>58328</v>
      </c>
      <c r="Z140">
        <v>-1848</v>
      </c>
      <c r="AA140">
        <v>-8028</v>
      </c>
      <c r="AB140">
        <v>26268</v>
      </c>
      <c r="AC140">
        <v>10120</v>
      </c>
      <c r="AD140">
        <v>-30208</v>
      </c>
      <c r="AE140">
        <v>-13684</v>
      </c>
      <c r="AF140">
        <v>-22632</v>
      </c>
      <c r="AG140">
        <v>8948</v>
      </c>
      <c r="AH140">
        <v>0</v>
      </c>
      <c r="AI140">
        <v>-18473</v>
      </c>
      <c r="AJ140">
        <v>-6660</v>
      </c>
      <c r="AK140">
        <v>0</v>
      </c>
      <c r="AL140">
        <v>9832</v>
      </c>
      <c r="AM140">
        <v>189932</v>
      </c>
      <c r="AN140">
        <v>-56448</v>
      </c>
      <c r="AO140">
        <v>8484</v>
      </c>
      <c r="AP140">
        <v>130797</v>
      </c>
      <c r="AQ140">
        <v>2956</v>
      </c>
      <c r="AR140">
        <v>125565</v>
      </c>
      <c r="AS140">
        <v>95028</v>
      </c>
      <c r="AT140">
        <v>17909</v>
      </c>
      <c r="AU140">
        <v>-1484</v>
      </c>
      <c r="AV140">
        <v>14308</v>
      </c>
      <c r="AW140">
        <v>-196</v>
      </c>
      <c r="AX140">
        <v>1032</v>
      </c>
      <c r="AY140">
        <v>1244</v>
      </c>
      <c r="AZ140">
        <v>-18734</v>
      </c>
    </row>
    <row r="141" spans="1:52" x14ac:dyDescent="0.25">
      <c r="A141" s="1">
        <f t="shared" si="2"/>
        <v>29373</v>
      </c>
      <c r="B141" t="s">
        <v>363</v>
      </c>
      <c r="C141">
        <v>2269449</v>
      </c>
      <c r="D141">
        <v>292174</v>
      </c>
      <c r="E141">
        <v>1977275</v>
      </c>
      <c r="F141">
        <v>1753644</v>
      </c>
      <c r="G141">
        <v>223631</v>
      </c>
      <c r="H141">
        <v>-504</v>
      </c>
      <c r="I141">
        <v>1000</v>
      </c>
      <c r="J141">
        <v>5637</v>
      </c>
      <c r="K141">
        <v>252018</v>
      </c>
      <c r="L141">
        <v>8716</v>
      </c>
      <c r="M141">
        <v>471066</v>
      </c>
      <c r="N141">
        <v>612750</v>
      </c>
      <c r="O141">
        <v>302109</v>
      </c>
      <c r="P141">
        <v>196948</v>
      </c>
      <c r="Q141">
        <v>89274</v>
      </c>
      <c r="R141">
        <v>17565</v>
      </c>
      <c r="S141">
        <v>-1678</v>
      </c>
      <c r="T141">
        <v>310641</v>
      </c>
      <c r="U141">
        <v>366162</v>
      </c>
      <c r="V141">
        <v>0</v>
      </c>
      <c r="W141">
        <v>-8440</v>
      </c>
      <c r="X141">
        <v>91176</v>
      </c>
      <c r="Y141">
        <v>61896</v>
      </c>
      <c r="Z141">
        <v>58240</v>
      </c>
      <c r="AA141">
        <v>54052</v>
      </c>
      <c r="AB141">
        <v>-4424</v>
      </c>
      <c r="AC141">
        <v>5268</v>
      </c>
      <c r="AD141">
        <v>3344</v>
      </c>
      <c r="AE141">
        <v>15612</v>
      </c>
      <c r="AF141">
        <v>13296</v>
      </c>
      <c r="AG141">
        <v>2316</v>
      </c>
      <c r="AH141">
        <v>0</v>
      </c>
      <c r="AI141">
        <v>-27534</v>
      </c>
      <c r="AJ141">
        <v>2744</v>
      </c>
      <c r="AK141">
        <v>0</v>
      </c>
      <c r="AL141">
        <v>10752</v>
      </c>
      <c r="AM141">
        <v>207616</v>
      </c>
      <c r="AN141">
        <v>-52456</v>
      </c>
      <c r="AO141">
        <v>6556</v>
      </c>
      <c r="AP141">
        <v>55521</v>
      </c>
      <c r="AQ141">
        <v>2868</v>
      </c>
      <c r="AR141">
        <v>50821</v>
      </c>
      <c r="AS141">
        <v>62628</v>
      </c>
      <c r="AT141">
        <v>-25283</v>
      </c>
      <c r="AU141">
        <v>2400</v>
      </c>
      <c r="AV141">
        <v>9824</v>
      </c>
      <c r="AW141">
        <v>1252</v>
      </c>
      <c r="AX141">
        <v>692</v>
      </c>
      <c r="AY141">
        <v>1140</v>
      </c>
      <c r="AZ141">
        <v>-141684</v>
      </c>
    </row>
    <row r="142" spans="1:52" x14ac:dyDescent="0.25">
      <c r="A142" s="1">
        <f t="shared" si="2"/>
        <v>29465</v>
      </c>
      <c r="B142" t="s">
        <v>364</v>
      </c>
      <c r="C142">
        <v>2348492</v>
      </c>
      <c r="D142">
        <v>302195</v>
      </c>
      <c r="E142">
        <v>2046297</v>
      </c>
      <c r="F142">
        <v>1812243</v>
      </c>
      <c r="G142">
        <v>234054</v>
      </c>
      <c r="H142">
        <v>-1196</v>
      </c>
      <c r="I142">
        <v>1021</v>
      </c>
      <c r="J142">
        <v>13985</v>
      </c>
      <c r="K142">
        <v>257952</v>
      </c>
      <c r="L142">
        <v>9296</v>
      </c>
      <c r="M142">
        <v>494478</v>
      </c>
      <c r="N142">
        <v>587152</v>
      </c>
      <c r="O142">
        <v>319705</v>
      </c>
      <c r="P142">
        <v>209444</v>
      </c>
      <c r="Q142">
        <v>94101</v>
      </c>
      <c r="R142">
        <v>17866</v>
      </c>
      <c r="S142">
        <v>-1706</v>
      </c>
      <c r="T142">
        <v>267447</v>
      </c>
      <c r="U142">
        <v>386916</v>
      </c>
      <c r="V142">
        <v>0</v>
      </c>
      <c r="W142">
        <v>60376</v>
      </c>
      <c r="X142">
        <v>134424</v>
      </c>
      <c r="Y142">
        <v>744</v>
      </c>
      <c r="Z142">
        <v>-3572</v>
      </c>
      <c r="AA142">
        <v>-7076</v>
      </c>
      <c r="AB142">
        <v>-3392</v>
      </c>
      <c r="AC142">
        <v>3472</v>
      </c>
      <c r="AD142">
        <v>3424</v>
      </c>
      <c r="AE142">
        <v>21872</v>
      </c>
      <c r="AF142">
        <v>16124</v>
      </c>
      <c r="AG142">
        <v>5748</v>
      </c>
      <c r="AH142">
        <v>0</v>
      </c>
      <c r="AI142">
        <v>-13412</v>
      </c>
      <c r="AJ142">
        <v>1156</v>
      </c>
      <c r="AK142">
        <v>0</v>
      </c>
      <c r="AL142">
        <v>9668</v>
      </c>
      <c r="AM142">
        <v>220956</v>
      </c>
      <c r="AN142">
        <v>-51736</v>
      </c>
      <c r="AO142">
        <v>6440</v>
      </c>
      <c r="AP142">
        <v>119469</v>
      </c>
      <c r="AQ142">
        <v>3056</v>
      </c>
      <c r="AR142">
        <v>113837</v>
      </c>
      <c r="AS142">
        <v>97956</v>
      </c>
      <c r="AT142">
        <v>5961</v>
      </c>
      <c r="AU142">
        <v>-3456</v>
      </c>
      <c r="AV142">
        <v>11552</v>
      </c>
      <c r="AW142">
        <v>1824</v>
      </c>
      <c r="AX142">
        <v>1380</v>
      </c>
      <c r="AY142">
        <v>1196</v>
      </c>
      <c r="AZ142">
        <v>-92674</v>
      </c>
    </row>
    <row r="143" spans="1:52" x14ac:dyDescent="0.25">
      <c r="A143" s="1">
        <f t="shared" si="2"/>
        <v>29556</v>
      </c>
      <c r="B143" t="s">
        <v>365</v>
      </c>
      <c r="C143">
        <v>2444702</v>
      </c>
      <c r="D143">
        <v>318854</v>
      </c>
      <c r="E143">
        <v>2125848</v>
      </c>
      <c r="F143">
        <v>1882975</v>
      </c>
      <c r="G143">
        <v>242873</v>
      </c>
      <c r="H143">
        <v>824</v>
      </c>
      <c r="I143">
        <v>1050</v>
      </c>
      <c r="J143">
        <v>20475</v>
      </c>
      <c r="K143">
        <v>263226</v>
      </c>
      <c r="L143">
        <v>8932</v>
      </c>
      <c r="M143">
        <v>517416</v>
      </c>
      <c r="N143">
        <v>564598</v>
      </c>
      <c r="O143">
        <v>341182</v>
      </c>
      <c r="P143">
        <v>219544</v>
      </c>
      <c r="Q143">
        <v>105132</v>
      </c>
      <c r="R143">
        <v>18228</v>
      </c>
      <c r="S143">
        <v>-1722</v>
      </c>
      <c r="T143">
        <v>223416</v>
      </c>
      <c r="U143">
        <v>382177</v>
      </c>
      <c r="V143">
        <v>0</v>
      </c>
      <c r="W143">
        <v>-5964</v>
      </c>
      <c r="X143">
        <v>164844</v>
      </c>
      <c r="Y143">
        <v>-21340</v>
      </c>
      <c r="Z143">
        <v>20496</v>
      </c>
      <c r="AA143">
        <v>29220</v>
      </c>
      <c r="AB143">
        <v>6188</v>
      </c>
      <c r="AC143">
        <v>6784</v>
      </c>
      <c r="AD143">
        <v>-21696</v>
      </c>
      <c r="AE143">
        <v>33000</v>
      </c>
      <c r="AF143">
        <v>24500</v>
      </c>
      <c r="AG143">
        <v>8500</v>
      </c>
      <c r="AH143">
        <v>0</v>
      </c>
      <c r="AI143">
        <v>-20085</v>
      </c>
      <c r="AJ143">
        <v>396</v>
      </c>
      <c r="AK143">
        <v>0</v>
      </c>
      <c r="AL143">
        <v>10740</v>
      </c>
      <c r="AM143">
        <v>211236</v>
      </c>
      <c r="AN143">
        <v>-17970</v>
      </c>
      <c r="AO143">
        <v>6824</v>
      </c>
      <c r="AP143">
        <v>158761</v>
      </c>
      <c r="AQ143">
        <v>3520</v>
      </c>
      <c r="AR143">
        <v>152221</v>
      </c>
      <c r="AS143">
        <v>105268</v>
      </c>
      <c r="AT143">
        <v>15125</v>
      </c>
      <c r="AU143">
        <v>7972</v>
      </c>
      <c r="AV143">
        <v>24160</v>
      </c>
      <c r="AW143">
        <v>-304</v>
      </c>
      <c r="AX143">
        <v>1612</v>
      </c>
      <c r="AY143">
        <v>1408</v>
      </c>
      <c r="AZ143">
        <v>-47182</v>
      </c>
    </row>
    <row r="144" spans="1:52" x14ac:dyDescent="0.25">
      <c r="A144" s="1">
        <f t="shared" si="2"/>
        <v>29646</v>
      </c>
      <c r="B144" t="s">
        <v>366</v>
      </c>
      <c r="C144">
        <v>2508890</v>
      </c>
      <c r="D144">
        <v>330898</v>
      </c>
      <c r="E144">
        <v>2177992</v>
      </c>
      <c r="F144">
        <v>1941428</v>
      </c>
      <c r="G144">
        <v>236564</v>
      </c>
      <c r="H144">
        <v>-1516</v>
      </c>
      <c r="I144">
        <v>1162</v>
      </c>
      <c r="J144">
        <v>26300</v>
      </c>
      <c r="K144">
        <v>268156</v>
      </c>
      <c r="L144">
        <v>8652</v>
      </c>
      <c r="M144">
        <v>519690</v>
      </c>
      <c r="N144">
        <v>609248</v>
      </c>
      <c r="O144">
        <v>349703</v>
      </c>
      <c r="P144">
        <v>228761</v>
      </c>
      <c r="Q144">
        <v>104218</v>
      </c>
      <c r="R144">
        <v>18488</v>
      </c>
      <c r="S144">
        <v>-1764</v>
      </c>
      <c r="T144">
        <v>259545</v>
      </c>
      <c r="U144">
        <v>350478</v>
      </c>
      <c r="V144">
        <v>0</v>
      </c>
      <c r="W144">
        <v>64504</v>
      </c>
      <c r="X144">
        <v>5736</v>
      </c>
      <c r="Y144">
        <v>133384</v>
      </c>
      <c r="Z144">
        <v>-25272</v>
      </c>
      <c r="AA144">
        <v>-62324</v>
      </c>
      <c r="AB144">
        <v>-17388</v>
      </c>
      <c r="AC144">
        <v>61888</v>
      </c>
      <c r="AD144">
        <v>-7448</v>
      </c>
      <c r="AE144">
        <v>-12396</v>
      </c>
      <c r="AF144">
        <v>-30380</v>
      </c>
      <c r="AG144">
        <v>17984</v>
      </c>
      <c r="AH144">
        <v>0</v>
      </c>
      <c r="AI144">
        <v>-32997</v>
      </c>
      <c r="AJ144">
        <v>4496</v>
      </c>
      <c r="AK144">
        <v>0</v>
      </c>
      <c r="AL144">
        <v>9168</v>
      </c>
      <c r="AM144">
        <v>198208</v>
      </c>
      <c r="AN144">
        <v>-2361</v>
      </c>
      <c r="AO144">
        <v>8008</v>
      </c>
      <c r="AP144">
        <v>90933</v>
      </c>
      <c r="AQ144">
        <v>3736</v>
      </c>
      <c r="AR144">
        <v>84869</v>
      </c>
      <c r="AS144">
        <v>72352</v>
      </c>
      <c r="AT144">
        <v>21285</v>
      </c>
      <c r="AU144">
        <v>-6456</v>
      </c>
      <c r="AV144">
        <v>-3084</v>
      </c>
      <c r="AW144">
        <v>772</v>
      </c>
      <c r="AX144">
        <v>652</v>
      </c>
      <c r="AY144">
        <v>1676</v>
      </c>
      <c r="AZ144">
        <v>-89558</v>
      </c>
    </row>
    <row r="145" spans="1:52" x14ac:dyDescent="0.25">
      <c r="A145" s="1">
        <f t="shared" si="2"/>
        <v>29738</v>
      </c>
      <c r="B145" t="s">
        <v>367</v>
      </c>
      <c r="C145">
        <v>2559805</v>
      </c>
      <c r="D145">
        <v>342672</v>
      </c>
      <c r="E145">
        <v>2217133</v>
      </c>
      <c r="F145">
        <v>1975702</v>
      </c>
      <c r="G145">
        <v>241431</v>
      </c>
      <c r="H145">
        <v>-212</v>
      </c>
      <c r="I145">
        <v>1168</v>
      </c>
      <c r="J145">
        <v>18304</v>
      </c>
      <c r="K145">
        <v>272833</v>
      </c>
      <c r="L145">
        <v>9124</v>
      </c>
      <c r="M145">
        <v>522064</v>
      </c>
      <c r="N145">
        <v>628369</v>
      </c>
      <c r="O145">
        <v>343689</v>
      </c>
      <c r="P145">
        <v>224009</v>
      </c>
      <c r="Q145">
        <v>102363</v>
      </c>
      <c r="R145">
        <v>19080</v>
      </c>
      <c r="S145">
        <v>-1763</v>
      </c>
      <c r="T145">
        <v>284680</v>
      </c>
      <c r="U145">
        <v>417989</v>
      </c>
      <c r="V145">
        <v>0</v>
      </c>
      <c r="W145">
        <v>18980</v>
      </c>
      <c r="X145">
        <v>87736</v>
      </c>
      <c r="Y145">
        <v>41152</v>
      </c>
      <c r="Z145">
        <v>79740</v>
      </c>
      <c r="AA145">
        <v>47752</v>
      </c>
      <c r="AB145">
        <v>1720</v>
      </c>
      <c r="AC145">
        <v>26024</v>
      </c>
      <c r="AD145">
        <v>4244</v>
      </c>
      <c r="AE145">
        <v>14272</v>
      </c>
      <c r="AF145">
        <v>-6252</v>
      </c>
      <c r="AG145">
        <v>20524</v>
      </c>
      <c r="AH145">
        <v>0</v>
      </c>
      <c r="AI145">
        <v>-45191</v>
      </c>
      <c r="AJ145">
        <v>5620</v>
      </c>
      <c r="AK145">
        <v>0</v>
      </c>
      <c r="AL145">
        <v>10596</v>
      </c>
      <c r="AM145">
        <v>187064</v>
      </c>
      <c r="AN145">
        <v>9785</v>
      </c>
      <c r="AO145">
        <v>8236</v>
      </c>
      <c r="AP145">
        <v>133309</v>
      </c>
      <c r="AQ145">
        <v>3716</v>
      </c>
      <c r="AR145">
        <v>126421</v>
      </c>
      <c r="AS145">
        <v>85868</v>
      </c>
      <c r="AT145">
        <v>22921</v>
      </c>
      <c r="AU145">
        <v>6500</v>
      </c>
      <c r="AV145">
        <v>10036</v>
      </c>
      <c r="AW145">
        <v>1096</v>
      </c>
      <c r="AX145">
        <v>1168</v>
      </c>
      <c r="AY145">
        <v>2004</v>
      </c>
      <c r="AZ145">
        <v>-106305</v>
      </c>
    </row>
    <row r="146" spans="1:52" x14ac:dyDescent="0.25">
      <c r="A146" s="1">
        <f t="shared" si="2"/>
        <v>29830</v>
      </c>
      <c r="B146" t="s">
        <v>368</v>
      </c>
      <c r="C146">
        <v>2659108</v>
      </c>
      <c r="D146">
        <v>356887</v>
      </c>
      <c r="E146">
        <v>2302221</v>
      </c>
      <c r="F146">
        <v>2019574</v>
      </c>
      <c r="G146">
        <v>282647</v>
      </c>
      <c r="H146">
        <v>-1616</v>
      </c>
      <c r="I146">
        <v>1174</v>
      </c>
      <c r="J146">
        <v>24403</v>
      </c>
      <c r="K146">
        <v>278279</v>
      </c>
      <c r="L146">
        <v>9508</v>
      </c>
      <c r="M146">
        <v>573031</v>
      </c>
      <c r="N146">
        <v>709246</v>
      </c>
      <c r="O146">
        <v>348309</v>
      </c>
      <c r="P146">
        <v>234226</v>
      </c>
      <c r="Q146">
        <v>95774</v>
      </c>
      <c r="R146">
        <v>20070</v>
      </c>
      <c r="S146">
        <v>-1761</v>
      </c>
      <c r="T146">
        <v>360937</v>
      </c>
      <c r="U146">
        <v>459586</v>
      </c>
      <c r="V146">
        <v>0</v>
      </c>
      <c r="W146">
        <v>26516</v>
      </c>
      <c r="X146">
        <v>97672</v>
      </c>
      <c r="Y146">
        <v>115952</v>
      </c>
      <c r="Z146">
        <v>41752</v>
      </c>
      <c r="AA146">
        <v>21164</v>
      </c>
      <c r="AB146">
        <v>-3344</v>
      </c>
      <c r="AC146">
        <v>28264</v>
      </c>
      <c r="AD146">
        <v>-4332</v>
      </c>
      <c r="AE146">
        <v>2828</v>
      </c>
      <c r="AF146">
        <v>-3096</v>
      </c>
      <c r="AG146">
        <v>5924</v>
      </c>
      <c r="AH146">
        <v>0</v>
      </c>
      <c r="AI146">
        <v>-57923</v>
      </c>
      <c r="AJ146">
        <v>2740</v>
      </c>
      <c r="AK146">
        <v>0</v>
      </c>
      <c r="AL146">
        <v>8824</v>
      </c>
      <c r="AM146">
        <v>193320</v>
      </c>
      <c r="AN146">
        <v>20065</v>
      </c>
      <c r="AO146">
        <v>7840</v>
      </c>
      <c r="AP146">
        <v>98649</v>
      </c>
      <c r="AQ146">
        <v>4388</v>
      </c>
      <c r="AR146">
        <v>91641</v>
      </c>
      <c r="AS146">
        <v>58876</v>
      </c>
      <c r="AT146">
        <v>27865</v>
      </c>
      <c r="AU146">
        <v>-1564</v>
      </c>
      <c r="AV146">
        <v>5328</v>
      </c>
      <c r="AW146">
        <v>1136</v>
      </c>
      <c r="AX146">
        <v>676</v>
      </c>
      <c r="AY146">
        <v>1944</v>
      </c>
      <c r="AZ146">
        <v>-136215</v>
      </c>
    </row>
    <row r="147" spans="1:52" x14ac:dyDescent="0.25">
      <c r="A147" s="1">
        <f t="shared" si="2"/>
        <v>29921</v>
      </c>
      <c r="B147" t="s">
        <v>369</v>
      </c>
      <c r="C147">
        <v>2692662</v>
      </c>
      <c r="D147">
        <v>352663</v>
      </c>
      <c r="E147">
        <v>2339999</v>
      </c>
      <c r="F147">
        <v>2038756</v>
      </c>
      <c r="G147">
        <v>301243</v>
      </c>
      <c r="H147">
        <v>-148</v>
      </c>
      <c r="I147">
        <v>1168</v>
      </c>
      <c r="J147">
        <v>6733</v>
      </c>
      <c r="K147">
        <v>283141</v>
      </c>
      <c r="L147">
        <v>9764</v>
      </c>
      <c r="M147">
        <v>580037</v>
      </c>
      <c r="N147">
        <v>729958</v>
      </c>
      <c r="O147">
        <v>327886</v>
      </c>
      <c r="P147">
        <v>220204</v>
      </c>
      <c r="Q147">
        <v>87787</v>
      </c>
      <c r="R147">
        <v>21655</v>
      </c>
      <c r="S147">
        <v>-1760</v>
      </c>
      <c r="T147">
        <v>402072</v>
      </c>
      <c r="U147">
        <v>496661</v>
      </c>
      <c r="V147">
        <v>0</v>
      </c>
      <c r="W147">
        <v>77624</v>
      </c>
      <c r="X147">
        <v>163415</v>
      </c>
      <c r="Y147">
        <v>70488</v>
      </c>
      <c r="Z147">
        <v>-732</v>
      </c>
      <c r="AA147">
        <v>-26432</v>
      </c>
      <c r="AB147">
        <v>2764</v>
      </c>
      <c r="AC147">
        <v>1064</v>
      </c>
      <c r="AD147">
        <v>21872</v>
      </c>
      <c r="AE147">
        <v>39064</v>
      </c>
      <c r="AF147">
        <v>24280</v>
      </c>
      <c r="AG147">
        <v>14784</v>
      </c>
      <c r="AH147">
        <v>0</v>
      </c>
      <c r="AI147">
        <v>-57080</v>
      </c>
      <c r="AJ147">
        <v>5112</v>
      </c>
      <c r="AK147">
        <v>0</v>
      </c>
      <c r="AL147">
        <v>9712</v>
      </c>
      <c r="AM147">
        <v>176036</v>
      </c>
      <c r="AN147">
        <v>5566</v>
      </c>
      <c r="AO147">
        <v>7456</v>
      </c>
      <c r="AP147">
        <v>94589</v>
      </c>
      <c r="AQ147">
        <v>5760</v>
      </c>
      <c r="AR147">
        <v>85937</v>
      </c>
      <c r="AS147">
        <v>50852</v>
      </c>
      <c r="AT147">
        <v>7281</v>
      </c>
      <c r="AU147">
        <v>11280</v>
      </c>
      <c r="AV147">
        <v>16340</v>
      </c>
      <c r="AW147">
        <v>184</v>
      </c>
      <c r="AX147">
        <v>1384</v>
      </c>
      <c r="AY147">
        <v>1508</v>
      </c>
      <c r="AZ147">
        <v>-149921</v>
      </c>
    </row>
    <row r="148" spans="1:52" x14ac:dyDescent="0.25">
      <c r="A148" s="1">
        <f t="shared" si="2"/>
        <v>30011</v>
      </c>
      <c r="B148" t="s">
        <v>370</v>
      </c>
      <c r="C148">
        <v>2727838</v>
      </c>
      <c r="D148">
        <v>352515</v>
      </c>
      <c r="E148">
        <v>2375323</v>
      </c>
      <c r="F148">
        <v>2082113</v>
      </c>
      <c r="G148">
        <v>293210</v>
      </c>
      <c r="H148">
        <v>-2768</v>
      </c>
      <c r="I148">
        <v>1200</v>
      </c>
      <c r="J148">
        <v>15541</v>
      </c>
      <c r="K148">
        <v>281809</v>
      </c>
      <c r="L148">
        <v>11476</v>
      </c>
      <c r="M148">
        <v>575116</v>
      </c>
      <c r="N148">
        <v>742613</v>
      </c>
      <c r="O148">
        <v>332445</v>
      </c>
      <c r="P148">
        <v>226609</v>
      </c>
      <c r="Q148">
        <v>85041</v>
      </c>
      <c r="R148">
        <v>22673</v>
      </c>
      <c r="S148">
        <v>-1878</v>
      </c>
      <c r="T148">
        <v>410168</v>
      </c>
      <c r="U148">
        <v>481801</v>
      </c>
      <c r="V148">
        <v>0</v>
      </c>
      <c r="W148">
        <v>32316</v>
      </c>
      <c r="X148">
        <v>210086</v>
      </c>
      <c r="Y148">
        <v>27648</v>
      </c>
      <c r="Z148">
        <v>86350</v>
      </c>
      <c r="AA148">
        <v>19576</v>
      </c>
      <c r="AB148">
        <v>-1936</v>
      </c>
      <c r="AC148">
        <v>73880</v>
      </c>
      <c r="AD148">
        <v>-5170</v>
      </c>
      <c r="AE148">
        <v>11504</v>
      </c>
      <c r="AF148">
        <v>-17020</v>
      </c>
      <c r="AG148">
        <v>28524</v>
      </c>
      <c r="AH148">
        <v>0</v>
      </c>
      <c r="AI148">
        <v>-27552</v>
      </c>
      <c r="AJ148">
        <v>3812</v>
      </c>
      <c r="AK148">
        <v>0</v>
      </c>
      <c r="AL148">
        <v>7668</v>
      </c>
      <c r="AM148">
        <v>170500</v>
      </c>
      <c r="AN148">
        <v>-46330</v>
      </c>
      <c r="AO148">
        <v>5800</v>
      </c>
      <c r="AP148">
        <v>71633</v>
      </c>
      <c r="AQ148">
        <v>7040</v>
      </c>
      <c r="AR148">
        <v>62873</v>
      </c>
      <c r="AS148">
        <v>54152</v>
      </c>
      <c r="AT148">
        <v>22625</v>
      </c>
      <c r="AU148">
        <v>-8288</v>
      </c>
      <c r="AV148">
        <v>-9116</v>
      </c>
      <c r="AW148">
        <v>3500</v>
      </c>
      <c r="AX148">
        <v>604</v>
      </c>
      <c r="AY148">
        <v>1116</v>
      </c>
      <c r="AZ148">
        <v>-167497</v>
      </c>
    </row>
    <row r="149" spans="1:52" x14ac:dyDescent="0.25">
      <c r="A149" s="1">
        <f t="shared" si="2"/>
        <v>30103</v>
      </c>
      <c r="B149" t="s">
        <v>371</v>
      </c>
      <c r="C149">
        <v>2772282</v>
      </c>
      <c r="D149">
        <v>359735</v>
      </c>
      <c r="E149">
        <v>2412547</v>
      </c>
      <c r="F149">
        <v>2110902</v>
      </c>
      <c r="G149">
        <v>301645</v>
      </c>
      <c r="H149">
        <v>1020</v>
      </c>
      <c r="I149">
        <v>1190</v>
      </c>
      <c r="J149">
        <v>15613</v>
      </c>
      <c r="K149">
        <v>285270</v>
      </c>
      <c r="L149">
        <v>10336</v>
      </c>
      <c r="M149">
        <v>592022</v>
      </c>
      <c r="N149">
        <v>690152</v>
      </c>
      <c r="O149">
        <v>334811</v>
      </c>
      <c r="P149">
        <v>229171</v>
      </c>
      <c r="Q149">
        <v>84243</v>
      </c>
      <c r="R149">
        <v>23269</v>
      </c>
      <c r="S149">
        <v>-1872</v>
      </c>
      <c r="T149">
        <v>355341</v>
      </c>
      <c r="U149">
        <v>434590</v>
      </c>
      <c r="V149">
        <v>0</v>
      </c>
      <c r="W149">
        <v>-16788</v>
      </c>
      <c r="X149">
        <v>158994</v>
      </c>
      <c r="Y149">
        <v>46212</v>
      </c>
      <c r="Z149">
        <v>99187</v>
      </c>
      <c r="AA149">
        <v>67136</v>
      </c>
      <c r="AB149">
        <v>1684</v>
      </c>
      <c r="AC149">
        <v>57836</v>
      </c>
      <c r="AD149">
        <v>-27469</v>
      </c>
      <c r="AE149">
        <v>19252</v>
      </c>
      <c r="AF149">
        <v>12276</v>
      </c>
      <c r="AG149">
        <v>6976</v>
      </c>
      <c r="AH149">
        <v>0</v>
      </c>
      <c r="AI149">
        <v>-17454</v>
      </c>
      <c r="AJ149">
        <v>968</v>
      </c>
      <c r="AK149">
        <v>0</v>
      </c>
      <c r="AL149">
        <v>8136</v>
      </c>
      <c r="AM149">
        <v>199468</v>
      </c>
      <c r="AN149">
        <v>-68651</v>
      </c>
      <c r="AO149">
        <v>5268</v>
      </c>
      <c r="AP149">
        <v>79249</v>
      </c>
      <c r="AQ149">
        <v>8216</v>
      </c>
      <c r="AR149">
        <v>69625</v>
      </c>
      <c r="AS149">
        <v>36508</v>
      </c>
      <c r="AT149">
        <v>20689</v>
      </c>
      <c r="AU149">
        <v>4004</v>
      </c>
      <c r="AV149">
        <v>6892</v>
      </c>
      <c r="AW149">
        <v>1532</v>
      </c>
      <c r="AX149">
        <v>636</v>
      </c>
      <c r="AY149">
        <v>772</v>
      </c>
      <c r="AZ149">
        <v>-98130</v>
      </c>
    </row>
    <row r="150" spans="1:52" x14ac:dyDescent="0.25">
      <c r="A150" s="1">
        <f t="shared" si="2"/>
        <v>30195</v>
      </c>
      <c r="B150" t="s">
        <v>372</v>
      </c>
      <c r="C150">
        <v>2812468</v>
      </c>
      <c r="D150">
        <v>350149</v>
      </c>
      <c r="E150">
        <v>2462319</v>
      </c>
      <c r="F150">
        <v>2159330</v>
      </c>
      <c r="G150">
        <v>302989</v>
      </c>
      <c r="H150">
        <v>-152</v>
      </c>
      <c r="I150">
        <v>1189</v>
      </c>
      <c r="J150">
        <v>15881</v>
      </c>
      <c r="K150">
        <v>288487</v>
      </c>
      <c r="L150">
        <v>10004</v>
      </c>
      <c r="M150">
        <v>596012</v>
      </c>
      <c r="N150">
        <v>809068</v>
      </c>
      <c r="O150">
        <v>338894</v>
      </c>
      <c r="P150">
        <v>231820</v>
      </c>
      <c r="Q150">
        <v>85286</v>
      </c>
      <c r="R150">
        <v>23652</v>
      </c>
      <c r="S150">
        <v>-1864</v>
      </c>
      <c r="T150">
        <v>470174</v>
      </c>
      <c r="U150">
        <v>535571</v>
      </c>
      <c r="V150">
        <v>0</v>
      </c>
      <c r="W150">
        <v>49512</v>
      </c>
      <c r="X150">
        <v>119821</v>
      </c>
      <c r="Y150">
        <v>108156</v>
      </c>
      <c r="Z150">
        <v>96780</v>
      </c>
      <c r="AA150">
        <v>50504</v>
      </c>
      <c r="AB150">
        <v>-7536</v>
      </c>
      <c r="AC150">
        <v>34576</v>
      </c>
      <c r="AD150">
        <v>19236</v>
      </c>
      <c r="AE150">
        <v>5604</v>
      </c>
      <c r="AF150">
        <v>1524</v>
      </c>
      <c r="AG150">
        <v>4080</v>
      </c>
      <c r="AH150">
        <v>0</v>
      </c>
      <c r="AI150">
        <v>-35805</v>
      </c>
      <c r="AJ150">
        <v>3500</v>
      </c>
      <c r="AK150">
        <v>0</v>
      </c>
      <c r="AL150">
        <v>6580</v>
      </c>
      <c r="AM150">
        <v>240360</v>
      </c>
      <c r="AN150">
        <v>-65138</v>
      </c>
      <c r="AO150">
        <v>6200</v>
      </c>
      <c r="AP150">
        <v>65397</v>
      </c>
      <c r="AQ150">
        <v>9088</v>
      </c>
      <c r="AR150">
        <v>54805</v>
      </c>
      <c r="AS150">
        <v>33344</v>
      </c>
      <c r="AT150">
        <v>9769</v>
      </c>
      <c r="AU150">
        <v>-2580</v>
      </c>
      <c r="AV150">
        <v>13608</v>
      </c>
      <c r="AW150">
        <v>664</v>
      </c>
      <c r="AX150">
        <v>884</v>
      </c>
      <c r="AY150">
        <v>620</v>
      </c>
      <c r="AZ150">
        <v>-213056</v>
      </c>
    </row>
    <row r="151" spans="1:52" x14ac:dyDescent="0.25">
      <c r="A151" s="1">
        <f t="shared" si="2"/>
        <v>30286</v>
      </c>
      <c r="B151" t="s">
        <v>373</v>
      </c>
      <c r="C151">
        <v>2853801</v>
      </c>
      <c r="D151">
        <v>356573</v>
      </c>
      <c r="E151">
        <v>2497228</v>
      </c>
      <c r="F151">
        <v>2221728</v>
      </c>
      <c r="G151">
        <v>275500</v>
      </c>
      <c r="H151">
        <v>-376</v>
      </c>
      <c r="I151">
        <v>1189</v>
      </c>
      <c r="J151">
        <v>25630</v>
      </c>
      <c r="K151">
        <v>290710</v>
      </c>
      <c r="L151">
        <v>8596</v>
      </c>
      <c r="M151">
        <v>581679</v>
      </c>
      <c r="N151">
        <v>569858</v>
      </c>
      <c r="O151">
        <v>358101</v>
      </c>
      <c r="P151">
        <v>243084</v>
      </c>
      <c r="Q151">
        <v>92759</v>
      </c>
      <c r="R151">
        <v>24110</v>
      </c>
      <c r="S151">
        <v>-1852</v>
      </c>
      <c r="T151">
        <v>211757</v>
      </c>
      <c r="U151">
        <v>345174</v>
      </c>
      <c r="V151">
        <v>0</v>
      </c>
      <c r="W151">
        <v>12656</v>
      </c>
      <c r="X151">
        <v>224766</v>
      </c>
      <c r="Y151">
        <v>-53608</v>
      </c>
      <c r="Z151">
        <v>-53596</v>
      </c>
      <c r="AA151">
        <v>-59972</v>
      </c>
      <c r="AB151">
        <v>-4880</v>
      </c>
      <c r="AC151">
        <v>1412</v>
      </c>
      <c r="AD151">
        <v>9844</v>
      </c>
      <c r="AE151">
        <v>55424</v>
      </c>
      <c r="AF151">
        <v>23036</v>
      </c>
      <c r="AG151">
        <v>32388</v>
      </c>
      <c r="AH151">
        <v>0</v>
      </c>
      <c r="AI151">
        <v>-80512</v>
      </c>
      <c r="AJ151">
        <v>5668</v>
      </c>
      <c r="AK151">
        <v>0</v>
      </c>
      <c r="AL151">
        <v>8852</v>
      </c>
      <c r="AM151">
        <v>258228</v>
      </c>
      <c r="AN151">
        <v>-49512</v>
      </c>
      <c r="AO151">
        <v>16808</v>
      </c>
      <c r="AP151">
        <v>133417</v>
      </c>
      <c r="AQ151">
        <v>9656</v>
      </c>
      <c r="AR151">
        <v>121897</v>
      </c>
      <c r="AS151">
        <v>65704</v>
      </c>
      <c r="AT151">
        <v>22261</v>
      </c>
      <c r="AU151">
        <v>9036</v>
      </c>
      <c r="AV151">
        <v>23132</v>
      </c>
      <c r="AW151">
        <v>1764</v>
      </c>
      <c r="AX151">
        <v>1200</v>
      </c>
      <c r="AY151">
        <v>664</v>
      </c>
      <c r="AZ151">
        <v>11821</v>
      </c>
    </row>
    <row r="152" spans="1:52" x14ac:dyDescent="0.25">
      <c r="A152" s="1">
        <f t="shared" si="2"/>
        <v>30376</v>
      </c>
      <c r="B152" t="s">
        <v>374</v>
      </c>
      <c r="C152">
        <v>2892399</v>
      </c>
      <c r="D152">
        <v>350873</v>
      </c>
      <c r="E152">
        <v>2541526</v>
      </c>
      <c r="F152">
        <v>2263170</v>
      </c>
      <c r="G152">
        <v>278356</v>
      </c>
      <c r="H152">
        <v>-2760</v>
      </c>
      <c r="I152">
        <v>1258</v>
      </c>
      <c r="J152">
        <v>32313</v>
      </c>
      <c r="K152">
        <v>288541</v>
      </c>
      <c r="L152">
        <v>8284</v>
      </c>
      <c r="M152">
        <v>586908</v>
      </c>
      <c r="N152">
        <v>769539</v>
      </c>
      <c r="O152">
        <v>378664</v>
      </c>
      <c r="P152">
        <v>247051</v>
      </c>
      <c r="Q152">
        <v>109221</v>
      </c>
      <c r="R152">
        <v>24330</v>
      </c>
      <c r="S152">
        <v>-1938</v>
      </c>
      <c r="T152">
        <v>390875</v>
      </c>
      <c r="U152">
        <v>514399</v>
      </c>
      <c r="V152">
        <v>436</v>
      </c>
      <c r="W152">
        <v>87076</v>
      </c>
      <c r="X152">
        <v>229657</v>
      </c>
      <c r="Y152">
        <v>-125576</v>
      </c>
      <c r="Z152">
        <v>127536</v>
      </c>
      <c r="AA152">
        <v>66124</v>
      </c>
      <c r="AB152">
        <v>-2760</v>
      </c>
      <c r="AC152">
        <v>79216</v>
      </c>
      <c r="AD152">
        <v>-15044</v>
      </c>
      <c r="AE152">
        <v>-8452</v>
      </c>
      <c r="AF152">
        <v>-21464</v>
      </c>
      <c r="AG152">
        <v>13012</v>
      </c>
      <c r="AH152">
        <v>0</v>
      </c>
      <c r="AI152">
        <v>-43182</v>
      </c>
      <c r="AJ152">
        <v>21800</v>
      </c>
      <c r="AK152">
        <v>0</v>
      </c>
      <c r="AL152">
        <v>7652</v>
      </c>
      <c r="AM152">
        <v>255448</v>
      </c>
      <c r="AN152">
        <v>-50392</v>
      </c>
      <c r="AO152">
        <v>12396</v>
      </c>
      <c r="AP152">
        <v>123524</v>
      </c>
      <c r="AQ152">
        <v>10836</v>
      </c>
      <c r="AR152">
        <v>109772</v>
      </c>
      <c r="AS152">
        <v>87980</v>
      </c>
      <c r="AT152">
        <v>23876</v>
      </c>
      <c r="AU152">
        <v>-14520</v>
      </c>
      <c r="AV152">
        <v>6280</v>
      </c>
      <c r="AW152">
        <v>6156</v>
      </c>
      <c r="AX152">
        <v>2316</v>
      </c>
      <c r="AY152">
        <v>600</v>
      </c>
      <c r="AZ152">
        <v>-182631</v>
      </c>
    </row>
    <row r="153" spans="1:52" x14ac:dyDescent="0.25">
      <c r="A153" s="1">
        <f t="shared" si="2"/>
        <v>30468</v>
      </c>
      <c r="B153" t="s">
        <v>375</v>
      </c>
      <c r="C153">
        <v>2942074</v>
      </c>
      <c r="D153">
        <v>359553</v>
      </c>
      <c r="E153">
        <v>2582521</v>
      </c>
      <c r="F153">
        <v>2330613</v>
      </c>
      <c r="G153">
        <v>251908</v>
      </c>
      <c r="H153">
        <v>2680</v>
      </c>
      <c r="I153">
        <v>1260</v>
      </c>
      <c r="J153">
        <v>48339</v>
      </c>
      <c r="K153">
        <v>292276</v>
      </c>
      <c r="L153">
        <v>8432</v>
      </c>
      <c r="M153">
        <v>585511</v>
      </c>
      <c r="N153">
        <v>799205</v>
      </c>
      <c r="O153">
        <v>411241</v>
      </c>
      <c r="P153">
        <v>266047</v>
      </c>
      <c r="Q153">
        <v>122240</v>
      </c>
      <c r="R153">
        <v>24901</v>
      </c>
      <c r="S153">
        <v>-1947</v>
      </c>
      <c r="T153">
        <v>387964</v>
      </c>
      <c r="U153">
        <v>568056</v>
      </c>
      <c r="V153">
        <v>-184</v>
      </c>
      <c r="W153">
        <v>11848</v>
      </c>
      <c r="X153">
        <v>196440</v>
      </c>
      <c r="Y153">
        <v>-45684</v>
      </c>
      <c r="Z153">
        <v>131394</v>
      </c>
      <c r="AA153">
        <v>84960</v>
      </c>
      <c r="AB153">
        <v>572</v>
      </c>
      <c r="AC153">
        <v>62136</v>
      </c>
      <c r="AD153">
        <v>-16274</v>
      </c>
      <c r="AE153">
        <v>-48</v>
      </c>
      <c r="AF153">
        <v>3636</v>
      </c>
      <c r="AG153">
        <v>-3684</v>
      </c>
      <c r="AH153">
        <v>0</v>
      </c>
      <c r="AI153">
        <v>-23452</v>
      </c>
      <c r="AJ153">
        <v>30052</v>
      </c>
      <c r="AK153">
        <v>0</v>
      </c>
      <c r="AL153">
        <v>9472</v>
      </c>
      <c r="AM153">
        <v>292300</v>
      </c>
      <c r="AN153">
        <v>-49142</v>
      </c>
      <c r="AO153">
        <v>15060</v>
      </c>
      <c r="AP153">
        <v>180092</v>
      </c>
      <c r="AQ153">
        <v>12616</v>
      </c>
      <c r="AR153">
        <v>164760</v>
      </c>
      <c r="AS153">
        <v>95416</v>
      </c>
      <c r="AT153">
        <v>37940</v>
      </c>
      <c r="AU153">
        <v>480</v>
      </c>
      <c r="AV153">
        <v>25788</v>
      </c>
      <c r="AW153">
        <v>5136</v>
      </c>
      <c r="AX153">
        <v>2136</v>
      </c>
      <c r="AY153">
        <v>580</v>
      </c>
      <c r="AZ153">
        <v>-213694</v>
      </c>
    </row>
    <row r="154" spans="1:52" x14ac:dyDescent="0.25">
      <c r="A154" s="1">
        <f t="shared" si="2"/>
        <v>30560</v>
      </c>
      <c r="B154" t="s">
        <v>376</v>
      </c>
      <c r="C154">
        <v>3001186</v>
      </c>
      <c r="D154">
        <v>345432</v>
      </c>
      <c r="E154">
        <v>2655754</v>
      </c>
      <c r="F154">
        <v>2403934</v>
      </c>
      <c r="G154">
        <v>251820</v>
      </c>
      <c r="H154">
        <v>-1676</v>
      </c>
      <c r="I154">
        <v>1256</v>
      </c>
      <c r="J154">
        <v>57053</v>
      </c>
      <c r="K154">
        <v>296262</v>
      </c>
      <c r="L154">
        <v>8884</v>
      </c>
      <c r="M154">
        <v>593319</v>
      </c>
      <c r="N154">
        <v>809376</v>
      </c>
      <c r="O154">
        <v>436704</v>
      </c>
      <c r="P154">
        <v>277786</v>
      </c>
      <c r="Q154">
        <v>135017</v>
      </c>
      <c r="R154">
        <v>25881</v>
      </c>
      <c r="S154">
        <v>-1980</v>
      </c>
      <c r="T154">
        <v>372672</v>
      </c>
      <c r="U154">
        <v>569532</v>
      </c>
      <c r="V154">
        <v>444</v>
      </c>
      <c r="W154">
        <v>1236</v>
      </c>
      <c r="X154">
        <v>229047</v>
      </c>
      <c r="Y154">
        <v>16116</v>
      </c>
      <c r="Z154">
        <v>138053</v>
      </c>
      <c r="AA154">
        <v>54612</v>
      </c>
      <c r="AB154">
        <v>7744</v>
      </c>
      <c r="AC154">
        <v>41496</v>
      </c>
      <c r="AD154">
        <v>34201</v>
      </c>
      <c r="AE154">
        <v>-14016</v>
      </c>
      <c r="AF154">
        <v>3668</v>
      </c>
      <c r="AG154">
        <v>-17684</v>
      </c>
      <c r="AH154">
        <v>0</v>
      </c>
      <c r="AI154">
        <v>-48462</v>
      </c>
      <c r="AJ154">
        <v>20256</v>
      </c>
      <c r="AK154">
        <v>0</v>
      </c>
      <c r="AL154">
        <v>8172</v>
      </c>
      <c r="AM154">
        <v>262708</v>
      </c>
      <c r="AN154">
        <v>-62485</v>
      </c>
      <c r="AO154">
        <v>18464</v>
      </c>
      <c r="AP154">
        <v>196860</v>
      </c>
      <c r="AQ154">
        <v>12288</v>
      </c>
      <c r="AR154">
        <v>181596</v>
      </c>
      <c r="AS154">
        <v>115052</v>
      </c>
      <c r="AT154">
        <v>52892</v>
      </c>
      <c r="AU154">
        <v>-1416</v>
      </c>
      <c r="AV154">
        <v>6080</v>
      </c>
      <c r="AW154">
        <v>8988</v>
      </c>
      <c r="AX154">
        <v>2416</v>
      </c>
      <c r="AY154">
        <v>560</v>
      </c>
      <c r="AZ154">
        <v>-216057</v>
      </c>
    </row>
    <row r="155" spans="1:52" x14ac:dyDescent="0.25">
      <c r="A155" s="1">
        <f t="shared" si="2"/>
        <v>30651</v>
      </c>
      <c r="B155" t="s">
        <v>377</v>
      </c>
      <c r="C155">
        <v>3088570</v>
      </c>
      <c r="D155">
        <v>355658</v>
      </c>
      <c r="E155">
        <v>2732912</v>
      </c>
      <c r="F155">
        <v>2458922</v>
      </c>
      <c r="G155">
        <v>273990</v>
      </c>
      <c r="H155">
        <v>3540</v>
      </c>
      <c r="I155">
        <v>1246</v>
      </c>
      <c r="J155">
        <v>68763</v>
      </c>
      <c r="K155">
        <v>301241</v>
      </c>
      <c r="L155">
        <v>7560</v>
      </c>
      <c r="M155">
        <v>638728</v>
      </c>
      <c r="N155">
        <v>542978</v>
      </c>
      <c r="O155">
        <v>460446</v>
      </c>
      <c r="P155">
        <v>293320</v>
      </c>
      <c r="Q155">
        <v>142179</v>
      </c>
      <c r="R155">
        <v>26986</v>
      </c>
      <c r="S155">
        <v>-2039</v>
      </c>
      <c r="T155">
        <v>82532</v>
      </c>
      <c r="U155">
        <v>320956</v>
      </c>
      <c r="V155">
        <v>568</v>
      </c>
      <c r="W155">
        <v>-57008</v>
      </c>
      <c r="X155">
        <v>142754</v>
      </c>
      <c r="Y155">
        <v>8072</v>
      </c>
      <c r="Z155">
        <v>-32487</v>
      </c>
      <c r="AA155">
        <v>-35700</v>
      </c>
      <c r="AB155">
        <v>-164</v>
      </c>
      <c r="AC155">
        <v>-1208</v>
      </c>
      <c r="AD155">
        <v>4585</v>
      </c>
      <c r="AE155">
        <v>20540</v>
      </c>
      <c r="AF155">
        <v>11200</v>
      </c>
      <c r="AG155">
        <v>9340</v>
      </c>
      <c r="AH155">
        <v>0</v>
      </c>
      <c r="AI155">
        <v>-30604</v>
      </c>
      <c r="AJ155">
        <v>18828</v>
      </c>
      <c r="AK155">
        <v>0</v>
      </c>
      <c r="AL155">
        <v>9776</v>
      </c>
      <c r="AM155">
        <v>265376</v>
      </c>
      <c r="AN155">
        <v>-43850</v>
      </c>
      <c r="AO155">
        <v>18992</v>
      </c>
      <c r="AP155">
        <v>238424</v>
      </c>
      <c r="AQ155">
        <v>9860</v>
      </c>
      <c r="AR155">
        <v>225072</v>
      </c>
      <c r="AS155">
        <v>122388</v>
      </c>
      <c r="AT155">
        <v>77932</v>
      </c>
      <c r="AU155">
        <v>11792</v>
      </c>
      <c r="AV155">
        <v>3200</v>
      </c>
      <c r="AW155">
        <v>9760</v>
      </c>
      <c r="AX155">
        <v>2896</v>
      </c>
      <c r="AY155">
        <v>596</v>
      </c>
      <c r="AZ155">
        <v>95750</v>
      </c>
    </row>
    <row r="156" spans="1:52" x14ac:dyDescent="0.25">
      <c r="A156" s="1">
        <f t="shared" si="2"/>
        <v>30742</v>
      </c>
      <c r="B156" t="s">
        <v>378</v>
      </c>
      <c r="C156">
        <v>3178949</v>
      </c>
      <c r="D156">
        <v>361174</v>
      </c>
      <c r="E156">
        <v>2817775</v>
      </c>
      <c r="F156">
        <v>2505960</v>
      </c>
      <c r="G156">
        <v>311815</v>
      </c>
      <c r="H156">
        <v>692</v>
      </c>
      <c r="I156">
        <v>1321</v>
      </c>
      <c r="J156">
        <v>77112</v>
      </c>
      <c r="K156">
        <v>307823</v>
      </c>
      <c r="L156">
        <v>8708</v>
      </c>
      <c r="M156">
        <v>687413</v>
      </c>
      <c r="N156">
        <v>801166</v>
      </c>
      <c r="O156">
        <v>479611</v>
      </c>
      <c r="P156">
        <v>306893</v>
      </c>
      <c r="Q156">
        <v>147826</v>
      </c>
      <c r="R156">
        <v>26926</v>
      </c>
      <c r="S156">
        <v>-2034</v>
      </c>
      <c r="T156">
        <v>321555</v>
      </c>
      <c r="U156">
        <v>550063</v>
      </c>
      <c r="V156">
        <v>1012</v>
      </c>
      <c r="W156">
        <v>20152</v>
      </c>
      <c r="X156">
        <v>264236</v>
      </c>
      <c r="Y156">
        <v>9512</v>
      </c>
      <c r="Z156">
        <v>134988</v>
      </c>
      <c r="AA156">
        <v>113228</v>
      </c>
      <c r="AB156">
        <v>5620</v>
      </c>
      <c r="AC156">
        <v>64032</v>
      </c>
      <c r="AD156">
        <v>-47892</v>
      </c>
      <c r="AE156">
        <v>14852</v>
      </c>
      <c r="AF156">
        <v>-15044</v>
      </c>
      <c r="AG156">
        <v>29896</v>
      </c>
      <c r="AH156">
        <v>0</v>
      </c>
      <c r="AI156">
        <v>-70713</v>
      </c>
      <c r="AJ156">
        <v>13722</v>
      </c>
      <c r="AK156">
        <v>0</v>
      </c>
      <c r="AL156">
        <v>5032</v>
      </c>
      <c r="AM156">
        <v>210348</v>
      </c>
      <c r="AN156">
        <v>-32606</v>
      </c>
      <c r="AO156">
        <v>-20472</v>
      </c>
      <c r="AP156">
        <v>228508</v>
      </c>
      <c r="AQ156">
        <v>9472</v>
      </c>
      <c r="AR156">
        <v>216912</v>
      </c>
      <c r="AS156">
        <v>145764</v>
      </c>
      <c r="AT156">
        <v>79420</v>
      </c>
      <c r="AU156">
        <v>-12316</v>
      </c>
      <c r="AV156">
        <v>-9636</v>
      </c>
      <c r="AW156">
        <v>13680</v>
      </c>
      <c r="AX156">
        <v>2724</v>
      </c>
      <c r="AY156">
        <v>-600</v>
      </c>
      <c r="AZ156">
        <v>-113753</v>
      </c>
    </row>
    <row r="157" spans="1:52" x14ac:dyDescent="0.25">
      <c r="A157" s="1">
        <f t="shared" si="2"/>
        <v>30834</v>
      </c>
      <c r="B157" t="s">
        <v>379</v>
      </c>
      <c r="C157">
        <v>3262865</v>
      </c>
      <c r="D157">
        <v>370444</v>
      </c>
      <c r="E157">
        <v>2892421</v>
      </c>
      <c r="F157">
        <v>2566514</v>
      </c>
      <c r="G157">
        <v>325907</v>
      </c>
      <c r="H157">
        <v>7720</v>
      </c>
      <c r="I157">
        <v>1319</v>
      </c>
      <c r="J157">
        <v>82170</v>
      </c>
      <c r="K157">
        <v>313172</v>
      </c>
      <c r="L157">
        <v>8212</v>
      </c>
      <c r="M157">
        <v>719438</v>
      </c>
      <c r="N157">
        <v>860743</v>
      </c>
      <c r="O157">
        <v>493182</v>
      </c>
      <c r="P157">
        <v>315995</v>
      </c>
      <c r="Q157">
        <v>151865</v>
      </c>
      <c r="R157">
        <v>27448</v>
      </c>
      <c r="S157">
        <v>-2126</v>
      </c>
      <c r="T157">
        <v>367561</v>
      </c>
      <c r="U157">
        <v>601561</v>
      </c>
      <c r="V157">
        <v>360</v>
      </c>
      <c r="W157">
        <v>19688</v>
      </c>
      <c r="X157">
        <v>273445</v>
      </c>
      <c r="Y157">
        <v>32124</v>
      </c>
      <c r="Z157">
        <v>215120</v>
      </c>
      <c r="AA157">
        <v>128756</v>
      </c>
      <c r="AB157">
        <v>6756</v>
      </c>
      <c r="AC157">
        <v>58736</v>
      </c>
      <c r="AD157">
        <v>20872</v>
      </c>
      <c r="AE157">
        <v>-7732</v>
      </c>
      <c r="AF157">
        <v>-220</v>
      </c>
      <c r="AG157">
        <v>-7512</v>
      </c>
      <c r="AH157">
        <v>0</v>
      </c>
      <c r="AI157">
        <v>-81072</v>
      </c>
      <c r="AJ157">
        <v>12605</v>
      </c>
      <c r="AK157">
        <v>0</v>
      </c>
      <c r="AL157">
        <v>6080</v>
      </c>
      <c r="AM157">
        <v>189356</v>
      </c>
      <c r="AN157">
        <v>-68814</v>
      </c>
      <c r="AO157">
        <v>10400</v>
      </c>
      <c r="AP157">
        <v>234000</v>
      </c>
      <c r="AQ157">
        <v>9124</v>
      </c>
      <c r="AR157">
        <v>222984</v>
      </c>
      <c r="AS157">
        <v>120136</v>
      </c>
      <c r="AT157">
        <v>99272</v>
      </c>
      <c r="AU157">
        <v>-9488</v>
      </c>
      <c r="AV157">
        <v>4996</v>
      </c>
      <c r="AW157">
        <v>8068</v>
      </c>
      <c r="AX157">
        <v>3288</v>
      </c>
      <c r="AY157">
        <v>-1396</v>
      </c>
      <c r="AZ157">
        <v>-141305</v>
      </c>
    </row>
    <row r="158" spans="1:52" x14ac:dyDescent="0.25">
      <c r="A158" s="1">
        <f t="shared" si="2"/>
        <v>30926</v>
      </c>
      <c r="B158" t="s">
        <v>380</v>
      </c>
      <c r="C158">
        <v>3337375</v>
      </c>
      <c r="D158">
        <v>384110</v>
      </c>
      <c r="E158">
        <v>2953265</v>
      </c>
      <c r="F158">
        <v>2607185</v>
      </c>
      <c r="G158">
        <v>346080</v>
      </c>
      <c r="H158">
        <v>452</v>
      </c>
      <c r="I158">
        <v>1337</v>
      </c>
      <c r="J158">
        <v>77276</v>
      </c>
      <c r="K158">
        <v>320074</v>
      </c>
      <c r="L158">
        <v>8192</v>
      </c>
      <c r="M158">
        <v>734353</v>
      </c>
      <c r="N158">
        <v>755535</v>
      </c>
      <c r="O158">
        <v>493591</v>
      </c>
      <c r="P158">
        <v>316741</v>
      </c>
      <c r="Q158">
        <v>151424</v>
      </c>
      <c r="R158">
        <v>27649</v>
      </c>
      <c r="S158">
        <v>-2223</v>
      </c>
      <c r="T158">
        <v>261944</v>
      </c>
      <c r="U158">
        <v>444412</v>
      </c>
      <c r="V158">
        <v>-1016</v>
      </c>
      <c r="W158">
        <v>-19296</v>
      </c>
      <c r="X158">
        <v>224068</v>
      </c>
      <c r="Y158">
        <v>16260</v>
      </c>
      <c r="Z158">
        <v>127713</v>
      </c>
      <c r="AA158">
        <v>57252</v>
      </c>
      <c r="AB158">
        <v>12384</v>
      </c>
      <c r="AC158">
        <v>59976</v>
      </c>
      <c r="AD158">
        <v>-1899</v>
      </c>
      <c r="AE158">
        <v>-3148</v>
      </c>
      <c r="AF158">
        <v>7524</v>
      </c>
      <c r="AG158">
        <v>-10672</v>
      </c>
      <c r="AH158">
        <v>0</v>
      </c>
      <c r="AI158">
        <v>-111897</v>
      </c>
      <c r="AJ158">
        <v>32123</v>
      </c>
      <c r="AK158">
        <v>0</v>
      </c>
      <c r="AL158">
        <v>5424</v>
      </c>
      <c r="AM158">
        <v>236936</v>
      </c>
      <c r="AN158">
        <v>-72431</v>
      </c>
      <c r="AO158">
        <v>9676</v>
      </c>
      <c r="AP158">
        <v>182468</v>
      </c>
      <c r="AQ158">
        <v>10252</v>
      </c>
      <c r="AR158">
        <v>170640</v>
      </c>
      <c r="AS158">
        <v>111436</v>
      </c>
      <c r="AT158">
        <v>71504</v>
      </c>
      <c r="AU158">
        <v>-9992</v>
      </c>
      <c r="AV158">
        <v>-6700</v>
      </c>
      <c r="AW158">
        <v>4392</v>
      </c>
      <c r="AX158">
        <v>2956</v>
      </c>
      <c r="AY158">
        <v>-1380</v>
      </c>
      <c r="AZ158">
        <v>-21182</v>
      </c>
    </row>
    <row r="159" spans="1:52" x14ac:dyDescent="0.25">
      <c r="A159" s="1">
        <f t="shared" si="2"/>
        <v>31017</v>
      </c>
      <c r="B159" t="s">
        <v>381</v>
      </c>
      <c r="C159">
        <v>3391684</v>
      </c>
      <c r="D159">
        <v>395936</v>
      </c>
      <c r="E159">
        <v>2995748</v>
      </c>
      <c r="F159">
        <v>2658143</v>
      </c>
      <c r="G159">
        <v>337605</v>
      </c>
      <c r="H159">
        <v>2584</v>
      </c>
      <c r="I159">
        <v>1367</v>
      </c>
      <c r="J159">
        <v>83718</v>
      </c>
      <c r="K159">
        <v>325741</v>
      </c>
      <c r="L159">
        <v>8328</v>
      </c>
      <c r="M159">
        <v>739953</v>
      </c>
      <c r="N159">
        <v>728195</v>
      </c>
      <c r="O159">
        <v>505735</v>
      </c>
      <c r="P159">
        <v>327635</v>
      </c>
      <c r="Q159">
        <v>152638</v>
      </c>
      <c r="R159">
        <v>27786</v>
      </c>
      <c r="S159">
        <v>-2324</v>
      </c>
      <c r="T159">
        <v>222460</v>
      </c>
      <c r="U159">
        <v>474240</v>
      </c>
      <c r="V159">
        <v>-364</v>
      </c>
      <c r="W159">
        <v>31264</v>
      </c>
      <c r="X159">
        <v>218876</v>
      </c>
      <c r="Y159">
        <v>119600</v>
      </c>
      <c r="Z159">
        <v>-61873</v>
      </c>
      <c r="AA159">
        <v>-73824</v>
      </c>
      <c r="AB159">
        <v>27984</v>
      </c>
      <c r="AC159">
        <v>-5948</v>
      </c>
      <c r="AD159">
        <v>-10085</v>
      </c>
      <c r="AE159">
        <v>21832</v>
      </c>
      <c r="AF159">
        <v>29036</v>
      </c>
      <c r="AG159">
        <v>-7204</v>
      </c>
      <c r="AH159">
        <v>0</v>
      </c>
      <c r="AI159">
        <v>-82894</v>
      </c>
      <c r="AJ159">
        <v>19209</v>
      </c>
      <c r="AK159">
        <v>0</v>
      </c>
      <c r="AL159">
        <v>7612</v>
      </c>
      <c r="AM159">
        <v>256372</v>
      </c>
      <c r="AN159">
        <v>-66374</v>
      </c>
      <c r="AO159">
        <v>10980</v>
      </c>
      <c r="AP159">
        <v>251780</v>
      </c>
      <c r="AQ159">
        <v>11836</v>
      </c>
      <c r="AR159">
        <v>236928</v>
      </c>
      <c r="AS159">
        <v>132980</v>
      </c>
      <c r="AT159">
        <v>76628</v>
      </c>
      <c r="AU159">
        <v>19652</v>
      </c>
      <c r="AV159">
        <v>6104</v>
      </c>
      <c r="AW159">
        <v>1564</v>
      </c>
      <c r="AX159">
        <v>3604</v>
      </c>
      <c r="AY159">
        <v>-588</v>
      </c>
      <c r="AZ159">
        <v>11758</v>
      </c>
    </row>
    <row r="160" spans="1:52" x14ac:dyDescent="0.25">
      <c r="A160" s="1">
        <f t="shared" si="2"/>
        <v>31107</v>
      </c>
      <c r="B160" t="s">
        <v>382</v>
      </c>
      <c r="C160">
        <v>3455406</v>
      </c>
      <c r="D160">
        <v>432285</v>
      </c>
      <c r="E160">
        <v>3023121</v>
      </c>
      <c r="F160">
        <v>2740466</v>
      </c>
      <c r="G160">
        <v>282655</v>
      </c>
      <c r="H160">
        <v>2188</v>
      </c>
      <c r="I160">
        <v>1400</v>
      </c>
      <c r="J160">
        <v>90187</v>
      </c>
      <c r="K160">
        <v>335952</v>
      </c>
      <c r="L160">
        <v>8906</v>
      </c>
      <c r="M160">
        <v>700676</v>
      </c>
      <c r="N160">
        <v>948520</v>
      </c>
      <c r="O160">
        <v>521622</v>
      </c>
      <c r="P160">
        <v>343131</v>
      </c>
      <c r="Q160">
        <v>153049</v>
      </c>
      <c r="R160">
        <v>27812</v>
      </c>
      <c r="S160">
        <v>-2370</v>
      </c>
      <c r="T160">
        <v>426898</v>
      </c>
      <c r="U160">
        <v>733980</v>
      </c>
      <c r="V160">
        <v>460</v>
      </c>
      <c r="W160">
        <v>61708</v>
      </c>
      <c r="X160">
        <v>182440</v>
      </c>
      <c r="Y160">
        <v>-17912</v>
      </c>
      <c r="Z160">
        <v>330249</v>
      </c>
      <c r="AA160">
        <v>121528</v>
      </c>
      <c r="AB160">
        <v>-23681</v>
      </c>
      <c r="AC160">
        <v>146880</v>
      </c>
      <c r="AD160">
        <v>85522</v>
      </c>
      <c r="AE160">
        <v>73284</v>
      </c>
      <c r="AF160">
        <v>-17468</v>
      </c>
      <c r="AG160">
        <v>90752</v>
      </c>
      <c r="AH160">
        <v>0</v>
      </c>
      <c r="AI160">
        <v>-118807</v>
      </c>
      <c r="AJ160">
        <v>30515</v>
      </c>
      <c r="AK160">
        <v>0</v>
      </c>
      <c r="AL160">
        <v>8440</v>
      </c>
      <c r="AM160">
        <v>223524</v>
      </c>
      <c r="AN160">
        <v>-48086</v>
      </c>
      <c r="AO160">
        <v>8164</v>
      </c>
      <c r="AP160">
        <v>307082</v>
      </c>
      <c r="AQ160">
        <v>9856</v>
      </c>
      <c r="AR160">
        <v>294890</v>
      </c>
      <c r="AS160">
        <v>193140</v>
      </c>
      <c r="AT160">
        <v>99470</v>
      </c>
      <c r="AU160">
        <v>-5128</v>
      </c>
      <c r="AV160">
        <v>560</v>
      </c>
      <c r="AW160">
        <v>6848</v>
      </c>
      <c r="AX160">
        <v>2484</v>
      </c>
      <c r="AY160">
        <v>-148</v>
      </c>
      <c r="AZ160">
        <v>-247844</v>
      </c>
    </row>
    <row r="161" spans="1:52" x14ac:dyDescent="0.25">
      <c r="A161" s="1">
        <f t="shared" si="2"/>
        <v>31199</v>
      </c>
      <c r="B161" t="s">
        <v>383</v>
      </c>
      <c r="C161">
        <v>3495499</v>
      </c>
      <c r="D161">
        <v>388524</v>
      </c>
      <c r="E161">
        <v>3106975</v>
      </c>
      <c r="F161">
        <v>2789648</v>
      </c>
      <c r="G161">
        <v>317327</v>
      </c>
      <c r="H161">
        <v>1944</v>
      </c>
      <c r="I161">
        <v>1421</v>
      </c>
      <c r="J161">
        <v>89056</v>
      </c>
      <c r="K161">
        <v>343319</v>
      </c>
      <c r="L161">
        <v>8593</v>
      </c>
      <c r="M161">
        <v>741632</v>
      </c>
      <c r="N161">
        <v>745389</v>
      </c>
      <c r="O161">
        <v>527820</v>
      </c>
      <c r="P161">
        <v>348021</v>
      </c>
      <c r="Q161">
        <v>154173</v>
      </c>
      <c r="R161">
        <v>28108</v>
      </c>
      <c r="S161">
        <v>-2482</v>
      </c>
      <c r="T161">
        <v>217569</v>
      </c>
      <c r="U161">
        <v>490283</v>
      </c>
      <c r="V161">
        <v>-820</v>
      </c>
      <c r="W161">
        <v>17144</v>
      </c>
      <c r="X161">
        <v>127619</v>
      </c>
      <c r="Y161">
        <v>47584</v>
      </c>
      <c r="Z161">
        <v>98208</v>
      </c>
      <c r="AA161">
        <v>-39720</v>
      </c>
      <c r="AB161">
        <v>54751</v>
      </c>
      <c r="AC161">
        <v>47156</v>
      </c>
      <c r="AD161">
        <v>36020</v>
      </c>
      <c r="AE161">
        <v>22664</v>
      </c>
      <c r="AF161">
        <v>34152</v>
      </c>
      <c r="AG161">
        <v>-11488</v>
      </c>
      <c r="AH161">
        <v>0</v>
      </c>
      <c r="AI161">
        <v>-134615</v>
      </c>
      <c r="AJ161">
        <v>64012</v>
      </c>
      <c r="AK161">
        <v>0</v>
      </c>
      <c r="AL161">
        <v>11372</v>
      </c>
      <c r="AM161">
        <v>262304</v>
      </c>
      <c r="AN161">
        <v>-52161</v>
      </c>
      <c r="AO161">
        <v>26972</v>
      </c>
      <c r="AP161">
        <v>272714</v>
      </c>
      <c r="AQ161">
        <v>9512</v>
      </c>
      <c r="AR161">
        <v>259306</v>
      </c>
      <c r="AS161">
        <v>126472</v>
      </c>
      <c r="AT161">
        <v>79354</v>
      </c>
      <c r="AU161">
        <v>22820</v>
      </c>
      <c r="AV161">
        <v>30156</v>
      </c>
      <c r="AW161">
        <v>504</v>
      </c>
      <c r="AX161">
        <v>3460</v>
      </c>
      <c r="AY161">
        <v>436</v>
      </c>
      <c r="AZ161">
        <v>-3757</v>
      </c>
    </row>
    <row r="162" spans="1:52" x14ac:dyDescent="0.25">
      <c r="A162" s="1">
        <f t="shared" si="2"/>
        <v>31291</v>
      </c>
      <c r="B162" t="s">
        <v>384</v>
      </c>
      <c r="C162">
        <v>3543075</v>
      </c>
      <c r="D162">
        <v>421527</v>
      </c>
      <c r="E162">
        <v>3121548</v>
      </c>
      <c r="F162">
        <v>2865153</v>
      </c>
      <c r="G162">
        <v>256395</v>
      </c>
      <c r="H162">
        <v>152</v>
      </c>
      <c r="I162">
        <v>1424</v>
      </c>
      <c r="J162">
        <v>105389</v>
      </c>
      <c r="K162">
        <v>350134</v>
      </c>
      <c r="L162">
        <v>9362</v>
      </c>
      <c r="M162">
        <v>701284</v>
      </c>
      <c r="N162">
        <v>670313</v>
      </c>
      <c r="O162">
        <v>552926</v>
      </c>
      <c r="P162">
        <v>369652</v>
      </c>
      <c r="Q162">
        <v>157901</v>
      </c>
      <c r="R162">
        <v>27975</v>
      </c>
      <c r="S162">
        <v>-2602</v>
      </c>
      <c r="T162">
        <v>117387</v>
      </c>
      <c r="U162">
        <v>445293</v>
      </c>
      <c r="V162">
        <v>1580</v>
      </c>
      <c r="W162">
        <v>49564</v>
      </c>
      <c r="X162">
        <v>121455</v>
      </c>
      <c r="Y162">
        <v>-6168</v>
      </c>
      <c r="Z162">
        <v>108330</v>
      </c>
      <c r="AA162">
        <v>64960</v>
      </c>
      <c r="AB162">
        <v>-17730</v>
      </c>
      <c r="AC162">
        <v>47048</v>
      </c>
      <c r="AD162">
        <v>14053</v>
      </c>
      <c r="AE162">
        <v>-41436</v>
      </c>
      <c r="AF162">
        <v>-10184</v>
      </c>
      <c r="AG162">
        <v>-31252</v>
      </c>
      <c r="AH162">
        <v>0</v>
      </c>
      <c r="AI162">
        <v>-105868</v>
      </c>
      <c r="AJ162">
        <v>79200</v>
      </c>
      <c r="AK162">
        <v>0</v>
      </c>
      <c r="AL162">
        <v>11252</v>
      </c>
      <c r="AM162">
        <v>219376</v>
      </c>
      <c r="AN162">
        <v>-33687</v>
      </c>
      <c r="AO162">
        <v>41696</v>
      </c>
      <c r="AP162">
        <v>327906</v>
      </c>
      <c r="AQ162">
        <v>7348</v>
      </c>
      <c r="AR162">
        <v>315886</v>
      </c>
      <c r="AS162">
        <v>215280</v>
      </c>
      <c r="AT162">
        <v>85326</v>
      </c>
      <c r="AU162">
        <v>-14880</v>
      </c>
      <c r="AV162">
        <v>27844</v>
      </c>
      <c r="AW162">
        <v>2316</v>
      </c>
      <c r="AX162">
        <v>4276</v>
      </c>
      <c r="AY162">
        <v>396</v>
      </c>
      <c r="AZ162">
        <v>30971</v>
      </c>
    </row>
    <row r="163" spans="1:52" x14ac:dyDescent="0.25">
      <c r="A163" s="1">
        <f t="shared" si="2"/>
        <v>31382</v>
      </c>
      <c r="B163" t="s">
        <v>385</v>
      </c>
      <c r="C163">
        <v>3605539</v>
      </c>
      <c r="D163">
        <v>428916</v>
      </c>
      <c r="E163">
        <v>3176623</v>
      </c>
      <c r="F163">
        <v>2893289</v>
      </c>
      <c r="G163">
        <v>283334</v>
      </c>
      <c r="H163">
        <v>1840</v>
      </c>
      <c r="I163">
        <v>1455</v>
      </c>
      <c r="J163">
        <v>88480</v>
      </c>
      <c r="K163">
        <v>356893</v>
      </c>
      <c r="L163">
        <v>8875</v>
      </c>
      <c r="M163">
        <v>720217</v>
      </c>
      <c r="N163">
        <v>689246</v>
      </c>
      <c r="O163">
        <v>547141</v>
      </c>
      <c r="P163">
        <v>357812</v>
      </c>
      <c r="Q163">
        <v>163136</v>
      </c>
      <c r="R163">
        <v>28922</v>
      </c>
      <c r="S163">
        <v>-2729</v>
      </c>
      <c r="T163">
        <v>142105</v>
      </c>
      <c r="U163">
        <v>572735</v>
      </c>
      <c r="V163">
        <v>2044</v>
      </c>
      <c r="W163">
        <v>-88088</v>
      </c>
      <c r="X163">
        <v>76194</v>
      </c>
      <c r="Y163">
        <v>23480</v>
      </c>
      <c r="Z163">
        <v>87206</v>
      </c>
      <c r="AA163">
        <v>-100272</v>
      </c>
      <c r="AB163">
        <v>-43900</v>
      </c>
      <c r="AC163">
        <v>178064</v>
      </c>
      <c r="AD163">
        <v>53314</v>
      </c>
      <c r="AE163">
        <v>50000</v>
      </c>
      <c r="AF163">
        <v>80984</v>
      </c>
      <c r="AG163">
        <v>-30984</v>
      </c>
      <c r="AH163">
        <v>0</v>
      </c>
      <c r="AI163">
        <v>-125770</v>
      </c>
      <c r="AJ163">
        <v>123966</v>
      </c>
      <c r="AK163">
        <v>0</v>
      </c>
      <c r="AL163">
        <v>15068</v>
      </c>
      <c r="AM163">
        <v>298908</v>
      </c>
      <c r="AN163">
        <v>62360</v>
      </c>
      <c r="AO163">
        <v>47368</v>
      </c>
      <c r="AP163">
        <v>430630</v>
      </c>
      <c r="AQ163">
        <v>93936</v>
      </c>
      <c r="AR163">
        <v>334690</v>
      </c>
      <c r="AS163">
        <v>191928</v>
      </c>
      <c r="AT163">
        <v>71810</v>
      </c>
      <c r="AU163">
        <v>23208</v>
      </c>
      <c r="AV163">
        <v>44540</v>
      </c>
      <c r="AW163">
        <v>3204</v>
      </c>
      <c r="AX163">
        <v>2284</v>
      </c>
      <c r="AY163">
        <v>-280</v>
      </c>
      <c r="AZ163">
        <v>30971</v>
      </c>
    </row>
    <row r="164" spans="1:52" x14ac:dyDescent="0.25">
      <c r="A164" s="1">
        <f t="shared" si="2"/>
        <v>31472</v>
      </c>
      <c r="B164" t="s">
        <v>386</v>
      </c>
      <c r="C164">
        <v>3667613</v>
      </c>
      <c r="D164">
        <v>426304</v>
      </c>
      <c r="E164">
        <v>3241309</v>
      </c>
      <c r="F164">
        <v>2940144</v>
      </c>
      <c r="G164">
        <v>301165</v>
      </c>
      <c r="H164">
        <v>3168</v>
      </c>
      <c r="I164">
        <v>1455</v>
      </c>
      <c r="J164">
        <v>90229</v>
      </c>
      <c r="K164">
        <v>367798</v>
      </c>
      <c r="L164">
        <v>9506</v>
      </c>
      <c r="M164">
        <v>751399</v>
      </c>
      <c r="N164">
        <v>959318</v>
      </c>
      <c r="O164">
        <v>567100</v>
      </c>
      <c r="P164">
        <v>368575</v>
      </c>
      <c r="Q164">
        <v>171990</v>
      </c>
      <c r="R164">
        <v>29249</v>
      </c>
      <c r="S164">
        <v>-2714</v>
      </c>
      <c r="T164">
        <v>392218</v>
      </c>
      <c r="U164">
        <v>612521</v>
      </c>
      <c r="V164">
        <v>644</v>
      </c>
      <c r="W164">
        <v>132868</v>
      </c>
      <c r="X164">
        <v>128813</v>
      </c>
      <c r="Y164">
        <v>31921</v>
      </c>
      <c r="Z164">
        <v>16775</v>
      </c>
      <c r="AA164">
        <v>-82896</v>
      </c>
      <c r="AB164">
        <v>-13244</v>
      </c>
      <c r="AC164">
        <v>43864</v>
      </c>
      <c r="AD164">
        <v>69050</v>
      </c>
      <c r="AE164">
        <v>53604</v>
      </c>
      <c r="AF164">
        <v>10496</v>
      </c>
      <c r="AG164">
        <v>43108</v>
      </c>
      <c r="AH164">
        <v>0</v>
      </c>
      <c r="AI164">
        <v>-114139</v>
      </c>
      <c r="AJ164">
        <v>117766</v>
      </c>
      <c r="AK164">
        <v>0</v>
      </c>
      <c r="AL164">
        <v>15704</v>
      </c>
      <c r="AM164">
        <v>231044</v>
      </c>
      <c r="AN164">
        <v>-19087</v>
      </c>
      <c r="AO164">
        <v>16608</v>
      </c>
      <c r="AP164">
        <v>220303</v>
      </c>
      <c r="AQ164">
        <v>-10544</v>
      </c>
      <c r="AR164">
        <v>228931</v>
      </c>
      <c r="AS164">
        <v>158220</v>
      </c>
      <c r="AT164">
        <v>55403</v>
      </c>
      <c r="AU164">
        <v>-4416</v>
      </c>
      <c r="AV164">
        <v>13516</v>
      </c>
      <c r="AW164">
        <v>6208</v>
      </c>
      <c r="AX164">
        <v>2880</v>
      </c>
      <c r="AY164">
        <v>-964</v>
      </c>
      <c r="AZ164">
        <v>-207919</v>
      </c>
    </row>
    <row r="165" spans="1:52" x14ac:dyDescent="0.25">
      <c r="A165" s="1">
        <f t="shared" si="2"/>
        <v>31564</v>
      </c>
      <c r="B165" t="s">
        <v>387</v>
      </c>
      <c r="C165">
        <v>3708775</v>
      </c>
      <c r="D165">
        <v>429417</v>
      </c>
      <c r="E165">
        <v>3279358</v>
      </c>
      <c r="F165">
        <v>2969349</v>
      </c>
      <c r="G165">
        <v>310009</v>
      </c>
      <c r="H165">
        <v>2592</v>
      </c>
      <c r="I165">
        <v>1445</v>
      </c>
      <c r="J165">
        <v>99833</v>
      </c>
      <c r="K165">
        <v>374872</v>
      </c>
      <c r="L165">
        <v>9958</v>
      </c>
      <c r="M165">
        <v>775903</v>
      </c>
      <c r="N165">
        <v>1003906</v>
      </c>
      <c r="O165">
        <v>594276</v>
      </c>
      <c r="P165">
        <v>383318</v>
      </c>
      <c r="Q165">
        <v>184090</v>
      </c>
      <c r="R165">
        <v>29703</v>
      </c>
      <c r="S165">
        <v>-2835</v>
      </c>
      <c r="T165">
        <v>409630</v>
      </c>
      <c r="U165">
        <v>623945</v>
      </c>
      <c r="V165">
        <v>696</v>
      </c>
      <c r="W165">
        <v>134736</v>
      </c>
      <c r="X165">
        <v>75452</v>
      </c>
      <c r="Y165">
        <v>85025</v>
      </c>
      <c r="Z165">
        <v>103654</v>
      </c>
      <c r="AA165">
        <v>-22484</v>
      </c>
      <c r="AB165">
        <v>14514</v>
      </c>
      <c r="AC165">
        <v>50796</v>
      </c>
      <c r="AD165">
        <v>60828</v>
      </c>
      <c r="AE165">
        <v>-50244</v>
      </c>
      <c r="AF165">
        <v>-24344</v>
      </c>
      <c r="AG165">
        <v>-25900</v>
      </c>
      <c r="AH165">
        <v>0</v>
      </c>
      <c r="AI165">
        <v>-127300</v>
      </c>
      <c r="AJ165">
        <v>123532</v>
      </c>
      <c r="AK165">
        <v>0</v>
      </c>
      <c r="AL165">
        <v>18364</v>
      </c>
      <c r="AM165">
        <v>231672</v>
      </c>
      <c r="AN165">
        <v>9214</v>
      </c>
      <c r="AO165">
        <v>19144</v>
      </c>
      <c r="AP165">
        <v>214315</v>
      </c>
      <c r="AQ165">
        <v>-1220</v>
      </c>
      <c r="AR165">
        <v>214939</v>
      </c>
      <c r="AS165">
        <v>162020</v>
      </c>
      <c r="AT165">
        <v>67459</v>
      </c>
      <c r="AU165">
        <v>-31580</v>
      </c>
      <c r="AV165">
        <v>4572</v>
      </c>
      <c r="AW165">
        <v>12468</v>
      </c>
      <c r="AX165">
        <v>2276</v>
      </c>
      <c r="AY165">
        <v>-1680</v>
      </c>
      <c r="AZ165">
        <v>-228003</v>
      </c>
    </row>
    <row r="166" spans="1:52" x14ac:dyDescent="0.25">
      <c r="A166" s="1">
        <f t="shared" si="2"/>
        <v>31656</v>
      </c>
      <c r="B166" t="s">
        <v>388</v>
      </c>
      <c r="C166">
        <v>3757134</v>
      </c>
      <c r="D166">
        <v>439467</v>
      </c>
      <c r="E166">
        <v>3317667</v>
      </c>
      <c r="F166">
        <v>3035963</v>
      </c>
      <c r="G166">
        <v>281704</v>
      </c>
      <c r="H166">
        <v>1100</v>
      </c>
      <c r="I166">
        <v>1450</v>
      </c>
      <c r="J166">
        <v>129158</v>
      </c>
      <c r="K166">
        <v>383712</v>
      </c>
      <c r="L166">
        <v>10482</v>
      </c>
      <c r="M166">
        <v>783742</v>
      </c>
      <c r="N166">
        <v>903242</v>
      </c>
      <c r="O166">
        <v>636612</v>
      </c>
      <c r="P166">
        <v>419472</v>
      </c>
      <c r="Q166">
        <v>189305</v>
      </c>
      <c r="R166">
        <v>30788</v>
      </c>
      <c r="S166">
        <v>-2953</v>
      </c>
      <c r="T166">
        <v>266630</v>
      </c>
      <c r="U166">
        <v>579789</v>
      </c>
      <c r="V166">
        <v>1284</v>
      </c>
      <c r="W166">
        <v>92308</v>
      </c>
      <c r="X166">
        <v>129014</v>
      </c>
      <c r="Y166">
        <v>69039</v>
      </c>
      <c r="Z166">
        <v>-22986</v>
      </c>
      <c r="AA166">
        <v>75384</v>
      </c>
      <c r="AB166">
        <v>4977</v>
      </c>
      <c r="AC166">
        <v>-70636</v>
      </c>
      <c r="AD166">
        <v>-32711</v>
      </c>
      <c r="AE166">
        <v>-4452</v>
      </c>
      <c r="AF166">
        <v>12816</v>
      </c>
      <c r="AG166">
        <v>-17268</v>
      </c>
      <c r="AH166">
        <v>0</v>
      </c>
      <c r="AI166">
        <v>-140002</v>
      </c>
      <c r="AJ166">
        <v>132973</v>
      </c>
      <c r="AK166">
        <v>0</v>
      </c>
      <c r="AL166">
        <v>18272</v>
      </c>
      <c r="AM166">
        <v>278512</v>
      </c>
      <c r="AN166">
        <v>1999</v>
      </c>
      <c r="AO166">
        <v>23828</v>
      </c>
      <c r="AP166">
        <v>313159</v>
      </c>
      <c r="AQ166">
        <v>3224</v>
      </c>
      <c r="AR166">
        <v>310111</v>
      </c>
      <c r="AS166">
        <v>237100</v>
      </c>
      <c r="AT166">
        <v>64611</v>
      </c>
      <c r="AU166">
        <v>-16340</v>
      </c>
      <c r="AV166">
        <v>15256</v>
      </c>
      <c r="AW166">
        <v>9484</v>
      </c>
      <c r="AX166">
        <v>1500</v>
      </c>
      <c r="AY166">
        <v>-1676</v>
      </c>
      <c r="AZ166">
        <v>-119500</v>
      </c>
    </row>
    <row r="167" spans="1:52" x14ac:dyDescent="0.25">
      <c r="A167" s="1">
        <f t="shared" si="2"/>
        <v>31747</v>
      </c>
      <c r="B167" t="s">
        <v>389</v>
      </c>
      <c r="C167">
        <v>3798812</v>
      </c>
      <c r="D167">
        <v>456036</v>
      </c>
      <c r="E167">
        <v>3342776</v>
      </c>
      <c r="F167">
        <v>3073244</v>
      </c>
      <c r="G167">
        <v>269532</v>
      </c>
      <c r="H167">
        <v>2324</v>
      </c>
      <c r="I167">
        <v>1458</v>
      </c>
      <c r="J167">
        <v>115481</v>
      </c>
      <c r="K167">
        <v>395169</v>
      </c>
      <c r="L167">
        <v>10130</v>
      </c>
      <c r="M167">
        <v>770918</v>
      </c>
      <c r="N167">
        <v>1034700</v>
      </c>
      <c r="O167">
        <v>637296</v>
      </c>
      <c r="P167">
        <v>415168</v>
      </c>
      <c r="Q167">
        <v>192334</v>
      </c>
      <c r="R167">
        <v>32856</v>
      </c>
      <c r="S167">
        <v>-3062</v>
      </c>
      <c r="T167">
        <v>397404</v>
      </c>
      <c r="U167">
        <v>711843</v>
      </c>
      <c r="V167">
        <v>480</v>
      </c>
      <c r="W167">
        <v>109528</v>
      </c>
      <c r="X167">
        <v>170651</v>
      </c>
      <c r="Y167">
        <v>-11141</v>
      </c>
      <c r="Z167">
        <v>107641</v>
      </c>
      <c r="AA167">
        <v>25396</v>
      </c>
      <c r="AB167">
        <v>2008</v>
      </c>
      <c r="AC167">
        <v>47452</v>
      </c>
      <c r="AD167">
        <v>32785</v>
      </c>
      <c r="AE167">
        <v>23720</v>
      </c>
      <c r="AF167">
        <v>37948</v>
      </c>
      <c r="AG167">
        <v>-14228</v>
      </c>
      <c r="AH167">
        <v>0</v>
      </c>
      <c r="AI167">
        <v>-190411</v>
      </c>
      <c r="AJ167">
        <v>146105</v>
      </c>
      <c r="AK167">
        <v>0</v>
      </c>
      <c r="AL167">
        <v>20636</v>
      </c>
      <c r="AM167">
        <v>331872</v>
      </c>
      <c r="AN167">
        <v>-19322</v>
      </c>
      <c r="AO167">
        <v>22084</v>
      </c>
      <c r="AP167">
        <v>314439</v>
      </c>
      <c r="AQ167">
        <v>-3308</v>
      </c>
      <c r="AR167">
        <v>316291</v>
      </c>
      <c r="AS167">
        <v>240152</v>
      </c>
      <c r="AT167">
        <v>35651</v>
      </c>
      <c r="AU167">
        <v>39332</v>
      </c>
      <c r="AV167">
        <v>10644</v>
      </c>
      <c r="AW167">
        <v>-9488</v>
      </c>
      <c r="AX167">
        <v>2432</v>
      </c>
      <c r="AY167">
        <v>-976</v>
      </c>
      <c r="AZ167">
        <v>-263782</v>
      </c>
    </row>
    <row r="168" spans="1:52" x14ac:dyDescent="0.25">
      <c r="A168" s="1">
        <f t="shared" si="2"/>
        <v>31837</v>
      </c>
      <c r="B168" t="s">
        <v>390</v>
      </c>
      <c r="C168">
        <v>3855989</v>
      </c>
      <c r="D168">
        <v>450732</v>
      </c>
      <c r="E168">
        <v>3405257</v>
      </c>
      <c r="F168">
        <v>3102246</v>
      </c>
      <c r="G168">
        <v>303011</v>
      </c>
      <c r="H168">
        <v>724</v>
      </c>
      <c r="I168">
        <v>1467</v>
      </c>
      <c r="J168">
        <v>88885</v>
      </c>
      <c r="K168">
        <v>402048</v>
      </c>
      <c r="L168">
        <v>10714</v>
      </c>
      <c r="M168">
        <v>782487</v>
      </c>
      <c r="N168">
        <v>819923</v>
      </c>
      <c r="O168">
        <v>618936</v>
      </c>
      <c r="P168">
        <v>393257</v>
      </c>
      <c r="Q168">
        <v>194733</v>
      </c>
      <c r="R168">
        <v>34095</v>
      </c>
      <c r="S168">
        <v>-3149</v>
      </c>
      <c r="T168">
        <v>200987</v>
      </c>
      <c r="U168">
        <v>400351</v>
      </c>
      <c r="V168">
        <v>-264</v>
      </c>
      <c r="W168">
        <v>-60364</v>
      </c>
      <c r="X168">
        <v>55948</v>
      </c>
      <c r="Y168">
        <v>-2814</v>
      </c>
      <c r="Z168">
        <v>100434</v>
      </c>
      <c r="AA168">
        <v>-91504</v>
      </c>
      <c r="AB168">
        <v>-13754</v>
      </c>
      <c r="AC168">
        <v>133960</v>
      </c>
      <c r="AD168">
        <v>71732</v>
      </c>
      <c r="AE168">
        <v>48800</v>
      </c>
      <c r="AF168">
        <v>-19252</v>
      </c>
      <c r="AG168">
        <v>68052</v>
      </c>
      <c r="AH168">
        <v>0</v>
      </c>
      <c r="AI168">
        <v>-180530</v>
      </c>
      <c r="AJ168">
        <v>182335</v>
      </c>
      <c r="AK168">
        <v>0</v>
      </c>
      <c r="AL168">
        <v>27996</v>
      </c>
      <c r="AM168">
        <v>234436</v>
      </c>
      <c r="AN168">
        <v>-35766</v>
      </c>
      <c r="AO168">
        <v>30140</v>
      </c>
      <c r="AP168">
        <v>199364</v>
      </c>
      <c r="AQ168">
        <v>-132</v>
      </c>
      <c r="AR168">
        <v>188332</v>
      </c>
      <c r="AS168">
        <v>228192</v>
      </c>
      <c r="AT168">
        <v>-13496</v>
      </c>
      <c r="AU168">
        <v>-16788</v>
      </c>
      <c r="AV168">
        <v>-20864</v>
      </c>
      <c r="AW168">
        <v>11288</v>
      </c>
      <c r="AX168">
        <v>11292</v>
      </c>
      <c r="AY168">
        <v>-128</v>
      </c>
      <c r="AZ168">
        <v>-37436</v>
      </c>
    </row>
    <row r="169" spans="1:52" x14ac:dyDescent="0.25">
      <c r="A169" s="1">
        <f t="shared" si="2"/>
        <v>31929</v>
      </c>
      <c r="B169" t="s">
        <v>391</v>
      </c>
      <c r="C169">
        <v>3917519</v>
      </c>
      <c r="D169">
        <v>511671</v>
      </c>
      <c r="E169">
        <v>3405848</v>
      </c>
      <c r="F169">
        <v>3172664</v>
      </c>
      <c r="G169">
        <v>233184</v>
      </c>
      <c r="H169">
        <v>1552</v>
      </c>
      <c r="I169">
        <v>1497</v>
      </c>
      <c r="J169">
        <v>101842</v>
      </c>
      <c r="K169">
        <v>410550</v>
      </c>
      <c r="L169">
        <v>10571</v>
      </c>
      <c r="M169">
        <v>735060</v>
      </c>
      <c r="N169">
        <v>966564</v>
      </c>
      <c r="O169">
        <v>643589</v>
      </c>
      <c r="P169">
        <v>412618</v>
      </c>
      <c r="Q169">
        <v>198561</v>
      </c>
      <c r="R169">
        <v>35636</v>
      </c>
      <c r="S169">
        <v>-3226</v>
      </c>
      <c r="T169">
        <v>322975</v>
      </c>
      <c r="U169">
        <v>658883</v>
      </c>
      <c r="V169">
        <v>-648</v>
      </c>
      <c r="W169">
        <v>47916</v>
      </c>
      <c r="X169">
        <v>156831</v>
      </c>
      <c r="Y169">
        <v>37260</v>
      </c>
      <c r="Z169">
        <v>310781</v>
      </c>
      <c r="AA169">
        <v>155820</v>
      </c>
      <c r="AB169">
        <v>-1228</v>
      </c>
      <c r="AC169">
        <v>103424</v>
      </c>
      <c r="AD169">
        <v>52765</v>
      </c>
      <c r="AE169">
        <v>-23188</v>
      </c>
      <c r="AF169">
        <v>-6784</v>
      </c>
      <c r="AG169">
        <v>-16404</v>
      </c>
      <c r="AH169">
        <v>0</v>
      </c>
      <c r="AI169">
        <v>-168773</v>
      </c>
      <c r="AJ169">
        <v>40327</v>
      </c>
      <c r="AK169">
        <v>0</v>
      </c>
      <c r="AL169">
        <v>25524</v>
      </c>
      <c r="AM169">
        <v>226584</v>
      </c>
      <c r="AN169">
        <v>-21931</v>
      </c>
      <c r="AO169">
        <v>28200</v>
      </c>
      <c r="AP169">
        <v>335908</v>
      </c>
      <c r="AQ169">
        <v>-604</v>
      </c>
      <c r="AR169">
        <v>332672</v>
      </c>
      <c r="AS169">
        <v>252584</v>
      </c>
      <c r="AT169">
        <v>47516</v>
      </c>
      <c r="AU169">
        <v>3688</v>
      </c>
      <c r="AV169">
        <v>25300</v>
      </c>
      <c r="AW169">
        <v>3584</v>
      </c>
      <c r="AX169">
        <v>2480</v>
      </c>
      <c r="AY169">
        <v>1360</v>
      </c>
      <c r="AZ169">
        <v>-231504</v>
      </c>
    </row>
    <row r="170" spans="1:52" x14ac:dyDescent="0.25">
      <c r="A170" s="1">
        <f t="shared" si="2"/>
        <v>32021</v>
      </c>
      <c r="B170" t="s">
        <v>392</v>
      </c>
      <c r="C170">
        <v>3988546</v>
      </c>
      <c r="D170">
        <v>488976</v>
      </c>
      <c r="E170">
        <v>3499570</v>
      </c>
      <c r="F170">
        <v>3238648</v>
      </c>
      <c r="G170">
        <v>260922</v>
      </c>
      <c r="H170">
        <v>3748</v>
      </c>
      <c r="I170">
        <v>1545</v>
      </c>
      <c r="J170">
        <v>115096</v>
      </c>
      <c r="K170">
        <v>419478</v>
      </c>
      <c r="L170">
        <v>10918</v>
      </c>
      <c r="M170">
        <v>786781</v>
      </c>
      <c r="N170">
        <v>1045245</v>
      </c>
      <c r="O170">
        <v>666819</v>
      </c>
      <c r="P170">
        <v>432765</v>
      </c>
      <c r="Q170">
        <v>200989</v>
      </c>
      <c r="R170">
        <v>36347</v>
      </c>
      <c r="S170">
        <v>-3282</v>
      </c>
      <c r="T170">
        <v>378426</v>
      </c>
      <c r="U170">
        <v>664978</v>
      </c>
      <c r="V170">
        <v>-500</v>
      </c>
      <c r="W170">
        <v>22916</v>
      </c>
      <c r="X170">
        <v>153836</v>
      </c>
      <c r="Y170">
        <v>24309</v>
      </c>
      <c r="Z170">
        <v>202368</v>
      </c>
      <c r="AA170">
        <v>36688</v>
      </c>
      <c r="AB170">
        <v>8991</v>
      </c>
      <c r="AC170">
        <v>94968</v>
      </c>
      <c r="AD170">
        <v>61720</v>
      </c>
      <c r="AE170">
        <v>4172</v>
      </c>
      <c r="AF170">
        <v>2668</v>
      </c>
      <c r="AG170">
        <v>1504</v>
      </c>
      <c r="AH170">
        <v>0</v>
      </c>
      <c r="AI170">
        <v>-99877</v>
      </c>
      <c r="AJ170">
        <v>19964</v>
      </c>
      <c r="AK170">
        <v>0</v>
      </c>
      <c r="AL170">
        <v>29228</v>
      </c>
      <c r="AM170">
        <v>303804</v>
      </c>
      <c r="AN170">
        <v>-21726</v>
      </c>
      <c r="AO170">
        <v>26484</v>
      </c>
      <c r="AP170">
        <v>286552</v>
      </c>
      <c r="AQ170">
        <v>-960</v>
      </c>
      <c r="AR170">
        <v>285856</v>
      </c>
      <c r="AS170">
        <v>199660</v>
      </c>
      <c r="AT170">
        <v>53972</v>
      </c>
      <c r="AU170">
        <v>24512</v>
      </c>
      <c r="AV170">
        <v>8668</v>
      </c>
      <c r="AW170">
        <v>-956</v>
      </c>
      <c r="AX170">
        <v>416</v>
      </c>
      <c r="AY170">
        <v>1240</v>
      </c>
      <c r="AZ170">
        <v>-258464</v>
      </c>
    </row>
    <row r="171" spans="1:52" x14ac:dyDescent="0.25">
      <c r="A171" s="1">
        <f t="shared" si="2"/>
        <v>32112</v>
      </c>
      <c r="B171" t="s">
        <v>393</v>
      </c>
      <c r="C171">
        <v>4084343</v>
      </c>
      <c r="D171">
        <v>506969</v>
      </c>
      <c r="E171">
        <v>3577374</v>
      </c>
      <c r="F171">
        <v>3272956</v>
      </c>
      <c r="G171">
        <v>304418</v>
      </c>
      <c r="H171">
        <v>-1556</v>
      </c>
      <c r="I171">
        <v>1591</v>
      </c>
      <c r="J171">
        <v>97773</v>
      </c>
      <c r="K171">
        <v>428824</v>
      </c>
      <c r="L171">
        <v>10101</v>
      </c>
      <c r="M171">
        <v>817767</v>
      </c>
      <c r="N171">
        <v>882907</v>
      </c>
      <c r="O171">
        <v>661293</v>
      </c>
      <c r="P171">
        <v>422812</v>
      </c>
      <c r="Q171">
        <v>206629</v>
      </c>
      <c r="R171">
        <v>35171</v>
      </c>
      <c r="S171">
        <v>-3319</v>
      </c>
      <c r="T171">
        <v>221614</v>
      </c>
      <c r="U171">
        <v>426630</v>
      </c>
      <c r="V171">
        <v>888</v>
      </c>
      <c r="W171">
        <v>-26836</v>
      </c>
      <c r="X171">
        <v>240515</v>
      </c>
      <c r="Y171">
        <v>43201</v>
      </c>
      <c r="Z171">
        <v>84273</v>
      </c>
      <c r="AA171">
        <v>26000</v>
      </c>
      <c r="AB171">
        <v>25523</v>
      </c>
      <c r="AC171">
        <v>95768</v>
      </c>
      <c r="AD171">
        <v>-63018</v>
      </c>
      <c r="AE171">
        <v>-53784</v>
      </c>
      <c r="AF171">
        <v>-51956</v>
      </c>
      <c r="AG171">
        <v>-1828</v>
      </c>
      <c r="AH171">
        <v>0</v>
      </c>
      <c r="AI171">
        <v>-95416</v>
      </c>
      <c r="AJ171">
        <v>-52178</v>
      </c>
      <c r="AK171">
        <v>0</v>
      </c>
      <c r="AL171">
        <v>16920</v>
      </c>
      <c r="AM171">
        <v>269168</v>
      </c>
      <c r="AN171">
        <v>-27029</v>
      </c>
      <c r="AO171">
        <v>26908</v>
      </c>
      <c r="AP171">
        <v>205016</v>
      </c>
      <c r="AQ171">
        <v>500</v>
      </c>
      <c r="AR171">
        <v>197612</v>
      </c>
      <c r="AS171">
        <v>206032</v>
      </c>
      <c r="AT171">
        <v>41148</v>
      </c>
      <c r="AU171">
        <v>4336</v>
      </c>
      <c r="AV171">
        <v>-65212</v>
      </c>
      <c r="AW171">
        <v>11308</v>
      </c>
      <c r="AX171">
        <v>4544</v>
      </c>
      <c r="AY171">
        <v>2360</v>
      </c>
      <c r="AZ171">
        <v>-65140</v>
      </c>
    </row>
    <row r="172" spans="1:52" x14ac:dyDescent="0.25">
      <c r="A172" s="1">
        <f t="shared" si="2"/>
        <v>32203</v>
      </c>
      <c r="B172" t="s">
        <v>394</v>
      </c>
      <c r="C172">
        <v>4160579</v>
      </c>
      <c r="D172">
        <v>502070</v>
      </c>
      <c r="E172">
        <v>3658509</v>
      </c>
      <c r="F172">
        <v>3355515</v>
      </c>
      <c r="G172">
        <v>302994</v>
      </c>
      <c r="H172">
        <v>724</v>
      </c>
      <c r="I172">
        <v>1631</v>
      </c>
      <c r="J172">
        <v>109700</v>
      </c>
      <c r="K172">
        <v>434096</v>
      </c>
      <c r="L172">
        <v>10584</v>
      </c>
      <c r="M172">
        <v>835299</v>
      </c>
      <c r="N172">
        <v>1043454</v>
      </c>
      <c r="O172">
        <v>676896</v>
      </c>
      <c r="P172">
        <v>437634</v>
      </c>
      <c r="Q172">
        <v>203865</v>
      </c>
      <c r="R172">
        <v>38732</v>
      </c>
      <c r="S172">
        <v>-3335</v>
      </c>
      <c r="T172">
        <v>366558</v>
      </c>
      <c r="U172">
        <v>629070</v>
      </c>
      <c r="V172">
        <v>-140</v>
      </c>
      <c r="W172">
        <v>48644</v>
      </c>
      <c r="X172">
        <v>161581</v>
      </c>
      <c r="Y172">
        <v>39346</v>
      </c>
      <c r="Z172">
        <v>85290</v>
      </c>
      <c r="AA172">
        <v>25820</v>
      </c>
      <c r="AB172">
        <v>-9314</v>
      </c>
      <c r="AC172">
        <v>60932</v>
      </c>
      <c r="AD172">
        <v>7853</v>
      </c>
      <c r="AE172">
        <v>45304</v>
      </c>
      <c r="AF172">
        <v>7400</v>
      </c>
      <c r="AG172">
        <v>37904</v>
      </c>
      <c r="AH172">
        <v>0</v>
      </c>
      <c r="AI172">
        <v>-96672</v>
      </c>
      <c r="AJ172">
        <v>42</v>
      </c>
      <c r="AK172">
        <v>2776</v>
      </c>
      <c r="AL172">
        <v>23872</v>
      </c>
      <c r="AM172">
        <v>334020</v>
      </c>
      <c r="AN172">
        <v>-33428</v>
      </c>
      <c r="AO172">
        <v>18436</v>
      </c>
      <c r="AP172">
        <v>262512</v>
      </c>
      <c r="AQ172">
        <v>640</v>
      </c>
      <c r="AR172">
        <v>259836</v>
      </c>
      <c r="AS172">
        <v>193376</v>
      </c>
      <c r="AT172">
        <v>58496</v>
      </c>
      <c r="AU172">
        <v>7040</v>
      </c>
      <c r="AV172">
        <v>-7248</v>
      </c>
      <c r="AW172">
        <v>8172</v>
      </c>
      <c r="AX172">
        <v>2556</v>
      </c>
      <c r="AY172">
        <v>-520</v>
      </c>
      <c r="AZ172">
        <v>-208155</v>
      </c>
    </row>
    <row r="173" spans="1:52" x14ac:dyDescent="0.25">
      <c r="A173" s="1">
        <f t="shared" si="2"/>
        <v>32295</v>
      </c>
      <c r="B173" t="s">
        <v>395</v>
      </c>
      <c r="C173">
        <v>4234807</v>
      </c>
      <c r="D173">
        <v>497805</v>
      </c>
      <c r="E173">
        <v>3737002</v>
      </c>
      <c r="F173">
        <v>3417436</v>
      </c>
      <c r="G173">
        <v>319566</v>
      </c>
      <c r="H173">
        <v>2520</v>
      </c>
      <c r="I173">
        <v>1671</v>
      </c>
      <c r="J173">
        <v>106791</v>
      </c>
      <c r="K173">
        <v>441146</v>
      </c>
      <c r="L173">
        <v>10384</v>
      </c>
      <c r="M173">
        <v>857968</v>
      </c>
      <c r="N173">
        <v>1083791</v>
      </c>
      <c r="O173">
        <v>683989</v>
      </c>
      <c r="P173">
        <v>440223</v>
      </c>
      <c r="Q173">
        <v>210236</v>
      </c>
      <c r="R173">
        <v>36904</v>
      </c>
      <c r="S173">
        <v>-3374</v>
      </c>
      <c r="T173">
        <v>399802</v>
      </c>
      <c r="U173">
        <v>693494</v>
      </c>
      <c r="V173">
        <v>1624</v>
      </c>
      <c r="W173">
        <v>27028</v>
      </c>
      <c r="X173">
        <v>160630</v>
      </c>
      <c r="Y173">
        <v>-18196</v>
      </c>
      <c r="Z173">
        <v>201988</v>
      </c>
      <c r="AA173">
        <v>181756</v>
      </c>
      <c r="AB173">
        <v>-19329</v>
      </c>
      <c r="AC173">
        <v>49176</v>
      </c>
      <c r="AD173">
        <v>-9615</v>
      </c>
      <c r="AE173">
        <v>-2516</v>
      </c>
      <c r="AF173">
        <v>9724</v>
      </c>
      <c r="AG173">
        <v>-12240</v>
      </c>
      <c r="AH173">
        <v>0</v>
      </c>
      <c r="AI173">
        <v>-18827</v>
      </c>
      <c r="AJ173">
        <v>-3613</v>
      </c>
      <c r="AK173">
        <v>2872</v>
      </c>
      <c r="AL173">
        <v>28776</v>
      </c>
      <c r="AM173">
        <v>300804</v>
      </c>
      <c r="AN173">
        <v>-4156</v>
      </c>
      <c r="AO173">
        <v>17080</v>
      </c>
      <c r="AP173">
        <v>293692</v>
      </c>
      <c r="AQ173">
        <v>96</v>
      </c>
      <c r="AR173">
        <v>290688</v>
      </c>
      <c r="AS173">
        <v>232700</v>
      </c>
      <c r="AT173">
        <v>50920</v>
      </c>
      <c r="AU173">
        <v>-2764</v>
      </c>
      <c r="AV173">
        <v>4572</v>
      </c>
      <c r="AW173">
        <v>5260</v>
      </c>
      <c r="AX173">
        <v>2668</v>
      </c>
      <c r="AY173">
        <v>240</v>
      </c>
      <c r="AZ173">
        <v>-225823</v>
      </c>
    </row>
    <row r="174" spans="1:52" x14ac:dyDescent="0.25">
      <c r="A174" s="1">
        <f t="shared" si="2"/>
        <v>32387</v>
      </c>
      <c r="B174" t="s">
        <v>396</v>
      </c>
      <c r="C174">
        <v>4326297</v>
      </c>
      <c r="D174">
        <v>506668</v>
      </c>
      <c r="E174">
        <v>3819629</v>
      </c>
      <c r="F174">
        <v>3489624</v>
      </c>
      <c r="G174">
        <v>330005</v>
      </c>
      <c r="H174">
        <v>44</v>
      </c>
      <c r="I174">
        <v>1697</v>
      </c>
      <c r="J174">
        <v>96423</v>
      </c>
      <c r="K174">
        <v>450693</v>
      </c>
      <c r="L174">
        <v>11702</v>
      </c>
      <c r="M174">
        <v>863766</v>
      </c>
      <c r="N174">
        <v>1035149</v>
      </c>
      <c r="O174">
        <v>682745</v>
      </c>
      <c r="P174">
        <v>437587</v>
      </c>
      <c r="Q174">
        <v>212897</v>
      </c>
      <c r="R174">
        <v>35694</v>
      </c>
      <c r="S174">
        <v>-3433</v>
      </c>
      <c r="T174">
        <v>352404</v>
      </c>
      <c r="U174">
        <v>646032</v>
      </c>
      <c r="V174">
        <v>752</v>
      </c>
      <c r="W174">
        <v>-3808</v>
      </c>
      <c r="X174">
        <v>163072</v>
      </c>
      <c r="Y174">
        <v>-7806</v>
      </c>
      <c r="Z174">
        <v>147577</v>
      </c>
      <c r="AA174">
        <v>79580</v>
      </c>
      <c r="AB174">
        <v>17582</v>
      </c>
      <c r="AC174">
        <v>55744</v>
      </c>
      <c r="AD174">
        <v>-5328</v>
      </c>
      <c r="AE174">
        <v>-10764</v>
      </c>
      <c r="AF174">
        <v>-1148</v>
      </c>
      <c r="AG174">
        <v>-9616</v>
      </c>
      <c r="AH174">
        <v>0</v>
      </c>
      <c r="AI174">
        <v>25067</v>
      </c>
      <c r="AJ174">
        <v>-2794</v>
      </c>
      <c r="AK174">
        <v>2920</v>
      </c>
      <c r="AL174">
        <v>24404</v>
      </c>
      <c r="AM174">
        <v>312332</v>
      </c>
      <c r="AN174">
        <v>-26296</v>
      </c>
      <c r="AO174">
        <v>21376</v>
      </c>
      <c r="AP174">
        <v>293628</v>
      </c>
      <c r="AQ174">
        <v>2756</v>
      </c>
      <c r="AR174">
        <v>287548</v>
      </c>
      <c r="AS174">
        <v>213640</v>
      </c>
      <c r="AT174">
        <v>40000</v>
      </c>
      <c r="AU174">
        <v>12188</v>
      </c>
      <c r="AV174">
        <v>16460</v>
      </c>
      <c r="AW174">
        <v>5260</v>
      </c>
      <c r="AX174">
        <v>2668</v>
      </c>
      <c r="AY174">
        <v>656</v>
      </c>
      <c r="AZ174">
        <v>-171383</v>
      </c>
    </row>
    <row r="175" spans="1:52" x14ac:dyDescent="0.25">
      <c r="A175" s="1">
        <f t="shared" si="2"/>
        <v>32478</v>
      </c>
      <c r="B175" t="s">
        <v>397</v>
      </c>
      <c r="C175">
        <v>4411905</v>
      </c>
      <c r="D175">
        <v>517213</v>
      </c>
      <c r="E175">
        <v>3894692</v>
      </c>
      <c r="F175">
        <v>3565309</v>
      </c>
      <c r="G175">
        <v>329383</v>
      </c>
      <c r="H175">
        <v>2108</v>
      </c>
      <c r="I175">
        <v>1697</v>
      </c>
      <c r="J175">
        <v>103286</v>
      </c>
      <c r="K175">
        <v>460580</v>
      </c>
      <c r="L175">
        <v>11786</v>
      </c>
      <c r="M175">
        <v>881874</v>
      </c>
      <c r="N175">
        <v>1042322</v>
      </c>
      <c r="O175">
        <v>701303</v>
      </c>
      <c r="P175">
        <v>452260</v>
      </c>
      <c r="Q175">
        <v>216360</v>
      </c>
      <c r="R175">
        <v>36198</v>
      </c>
      <c r="S175">
        <v>-3515</v>
      </c>
      <c r="T175">
        <v>341019</v>
      </c>
      <c r="U175">
        <v>599231</v>
      </c>
      <c r="V175">
        <v>1412</v>
      </c>
      <c r="W175">
        <v>-36776</v>
      </c>
      <c r="X175">
        <v>175317</v>
      </c>
      <c r="Y175">
        <v>38349</v>
      </c>
      <c r="Z175">
        <v>129079</v>
      </c>
      <c r="AA175">
        <v>18504</v>
      </c>
      <c r="AB175">
        <v>82982</v>
      </c>
      <c r="AC175">
        <v>68456</v>
      </c>
      <c r="AD175">
        <v>-40864</v>
      </c>
      <c r="AE175">
        <v>-4120</v>
      </c>
      <c r="AF175">
        <v>-40</v>
      </c>
      <c r="AG175">
        <v>-4080</v>
      </c>
      <c r="AH175">
        <v>0</v>
      </c>
      <c r="AI175">
        <v>-66623</v>
      </c>
      <c r="AJ175">
        <v>-2912</v>
      </c>
      <c r="AK175">
        <v>2920</v>
      </c>
      <c r="AL175">
        <v>33920</v>
      </c>
      <c r="AM175">
        <v>346492</v>
      </c>
      <c r="AN175">
        <v>-42767</v>
      </c>
      <c r="AO175">
        <v>24940</v>
      </c>
      <c r="AP175">
        <v>258212</v>
      </c>
      <c r="AQ175">
        <v>2472</v>
      </c>
      <c r="AR175">
        <v>251748</v>
      </c>
      <c r="AS175">
        <v>222576</v>
      </c>
      <c r="AT175">
        <v>36848</v>
      </c>
      <c r="AU175">
        <v>-15612</v>
      </c>
      <c r="AV175">
        <v>8304</v>
      </c>
      <c r="AW175">
        <v>-368</v>
      </c>
      <c r="AX175">
        <v>2572</v>
      </c>
      <c r="AY175">
        <v>1420</v>
      </c>
      <c r="AZ175">
        <v>-160448</v>
      </c>
    </row>
    <row r="176" spans="1:52" x14ac:dyDescent="0.25">
      <c r="A176" s="1">
        <f t="shared" si="2"/>
        <v>32568</v>
      </c>
      <c r="B176" t="s">
        <v>398</v>
      </c>
      <c r="C176">
        <v>4537232</v>
      </c>
      <c r="D176">
        <v>552879</v>
      </c>
      <c r="E176">
        <v>3984353</v>
      </c>
      <c r="F176">
        <v>3626311</v>
      </c>
      <c r="G176">
        <v>358042</v>
      </c>
      <c r="H176">
        <v>-140</v>
      </c>
      <c r="I176">
        <v>1663</v>
      </c>
      <c r="J176">
        <v>98738</v>
      </c>
      <c r="K176">
        <v>467829</v>
      </c>
      <c r="L176">
        <v>11549</v>
      </c>
      <c r="M176">
        <v>911257</v>
      </c>
      <c r="N176">
        <v>799445</v>
      </c>
      <c r="O176">
        <v>702401</v>
      </c>
      <c r="P176">
        <v>452618</v>
      </c>
      <c r="Q176">
        <v>214503</v>
      </c>
      <c r="R176">
        <v>38865</v>
      </c>
      <c r="S176">
        <v>-3585</v>
      </c>
      <c r="T176">
        <v>97044</v>
      </c>
      <c r="U176">
        <v>329452</v>
      </c>
      <c r="V176">
        <v>1780</v>
      </c>
      <c r="W176">
        <v>29042</v>
      </c>
      <c r="X176">
        <v>43420</v>
      </c>
      <c r="Y176">
        <v>39020</v>
      </c>
      <c r="Z176">
        <v>65857</v>
      </c>
      <c r="AA176">
        <v>94284</v>
      </c>
      <c r="AB176">
        <v>-11463</v>
      </c>
      <c r="AC176">
        <v>13586</v>
      </c>
      <c r="AD176">
        <v>-30550</v>
      </c>
      <c r="AE176">
        <v>7428</v>
      </c>
      <c r="AF176">
        <v>5496</v>
      </c>
      <c r="AG176">
        <v>1932</v>
      </c>
      <c r="AH176">
        <v>0</v>
      </c>
      <c r="AI176">
        <v>-143777</v>
      </c>
      <c r="AJ176">
        <v>-14745</v>
      </c>
      <c r="AK176">
        <v>5948</v>
      </c>
      <c r="AL176">
        <v>15260</v>
      </c>
      <c r="AM176">
        <v>280136</v>
      </c>
      <c r="AN176">
        <v>-13553</v>
      </c>
      <c r="AO176">
        <v>13636</v>
      </c>
      <c r="AP176">
        <v>232408</v>
      </c>
      <c r="AQ176">
        <v>1719</v>
      </c>
      <c r="AR176">
        <v>214485</v>
      </c>
      <c r="AS176">
        <v>155829</v>
      </c>
      <c r="AT176">
        <v>45388</v>
      </c>
      <c r="AU176">
        <v>18104</v>
      </c>
      <c r="AV176">
        <v>-13732</v>
      </c>
      <c r="AW176">
        <v>8896</v>
      </c>
      <c r="AX176">
        <v>16572</v>
      </c>
      <c r="AY176">
        <v>-368</v>
      </c>
      <c r="AZ176">
        <v>111812</v>
      </c>
    </row>
    <row r="177" spans="1:52" x14ac:dyDescent="0.25">
      <c r="A177" s="1">
        <f t="shared" si="2"/>
        <v>32660</v>
      </c>
      <c r="B177" t="s">
        <v>399</v>
      </c>
      <c r="C177">
        <v>4592892</v>
      </c>
      <c r="D177">
        <v>566694</v>
      </c>
      <c r="E177">
        <v>4026198</v>
      </c>
      <c r="F177">
        <v>3693929</v>
      </c>
      <c r="G177">
        <v>332269</v>
      </c>
      <c r="H177">
        <v>2978</v>
      </c>
      <c r="I177">
        <v>1680</v>
      </c>
      <c r="J177">
        <v>98052</v>
      </c>
      <c r="K177">
        <v>477092</v>
      </c>
      <c r="L177">
        <v>12587</v>
      </c>
      <c r="M177">
        <v>896124</v>
      </c>
      <c r="N177">
        <v>1000336</v>
      </c>
      <c r="O177">
        <v>704561</v>
      </c>
      <c r="P177">
        <v>459032</v>
      </c>
      <c r="Q177">
        <v>209275</v>
      </c>
      <c r="R177">
        <v>39971</v>
      </c>
      <c r="S177">
        <v>-3717</v>
      </c>
      <c r="T177">
        <v>295775</v>
      </c>
      <c r="U177">
        <v>609686</v>
      </c>
      <c r="V177">
        <v>-484</v>
      </c>
      <c r="W177">
        <v>-1540</v>
      </c>
      <c r="X177">
        <v>41914</v>
      </c>
      <c r="Y177">
        <v>152026</v>
      </c>
      <c r="Z177">
        <v>133134</v>
      </c>
      <c r="AA177">
        <v>136294</v>
      </c>
      <c r="AB177">
        <v>-28215</v>
      </c>
      <c r="AC177">
        <v>6645</v>
      </c>
      <c r="AD177">
        <v>18411</v>
      </c>
      <c r="AE177">
        <v>32852</v>
      </c>
      <c r="AF177">
        <v>23668</v>
      </c>
      <c r="AG177">
        <v>9184</v>
      </c>
      <c r="AH177">
        <v>0</v>
      </c>
      <c r="AI177">
        <v>-115259</v>
      </c>
      <c r="AJ177">
        <v>21639</v>
      </c>
      <c r="AK177">
        <v>6044</v>
      </c>
      <c r="AL177">
        <v>34076</v>
      </c>
      <c r="AM177">
        <v>315562</v>
      </c>
      <c r="AN177">
        <v>-25077</v>
      </c>
      <c r="AO177">
        <v>14800</v>
      </c>
      <c r="AP177">
        <v>313911</v>
      </c>
      <c r="AQ177">
        <v>82</v>
      </c>
      <c r="AR177">
        <v>296877</v>
      </c>
      <c r="AS177">
        <v>205149</v>
      </c>
      <c r="AT177">
        <v>54220</v>
      </c>
      <c r="AU177">
        <v>4928</v>
      </c>
      <c r="AV177">
        <v>25708</v>
      </c>
      <c r="AW177">
        <v>6872</v>
      </c>
      <c r="AX177">
        <v>16492</v>
      </c>
      <c r="AY177">
        <v>460</v>
      </c>
      <c r="AZ177">
        <v>-104213</v>
      </c>
    </row>
    <row r="178" spans="1:52" x14ac:dyDescent="0.25">
      <c r="A178" s="1">
        <f t="shared" si="2"/>
        <v>32752</v>
      </c>
      <c r="B178" t="s">
        <v>400</v>
      </c>
      <c r="C178">
        <v>4648502</v>
      </c>
      <c r="D178">
        <v>571581</v>
      </c>
      <c r="E178">
        <v>4076921</v>
      </c>
      <c r="F178">
        <v>3751727</v>
      </c>
      <c r="G178">
        <v>325194</v>
      </c>
      <c r="H178">
        <v>-561</v>
      </c>
      <c r="I178">
        <v>1679</v>
      </c>
      <c r="J178">
        <v>103890</v>
      </c>
      <c r="K178">
        <v>484685</v>
      </c>
      <c r="L178">
        <v>7187</v>
      </c>
      <c r="M178">
        <v>904342</v>
      </c>
      <c r="N178">
        <v>916968</v>
      </c>
      <c r="O178">
        <v>716935</v>
      </c>
      <c r="P178">
        <v>470471</v>
      </c>
      <c r="Q178">
        <v>208257</v>
      </c>
      <c r="R178">
        <v>42080</v>
      </c>
      <c r="S178">
        <v>-3873</v>
      </c>
      <c r="T178">
        <v>200033</v>
      </c>
      <c r="U178">
        <v>502831</v>
      </c>
      <c r="V178">
        <v>944</v>
      </c>
      <c r="W178">
        <v>-18303</v>
      </c>
      <c r="X178">
        <v>119487</v>
      </c>
      <c r="Y178">
        <v>126722</v>
      </c>
      <c r="Z178">
        <v>86337</v>
      </c>
      <c r="AA178">
        <v>1304</v>
      </c>
      <c r="AB178">
        <v>43338</v>
      </c>
      <c r="AC178">
        <v>21555</v>
      </c>
      <c r="AD178">
        <v>20140</v>
      </c>
      <c r="AE178">
        <v>-23192</v>
      </c>
      <c r="AF178">
        <v>-32612</v>
      </c>
      <c r="AG178">
        <v>9420</v>
      </c>
      <c r="AH178">
        <v>0</v>
      </c>
      <c r="AI178">
        <v>-138279</v>
      </c>
      <c r="AJ178">
        <v>48091</v>
      </c>
      <c r="AK178">
        <v>5996</v>
      </c>
      <c r="AL178">
        <v>22520</v>
      </c>
      <c r="AM178">
        <v>294031</v>
      </c>
      <c r="AN178">
        <v>-40403</v>
      </c>
      <c r="AO178">
        <v>18880</v>
      </c>
      <c r="AP178">
        <v>302798</v>
      </c>
      <c r="AQ178">
        <v>3821</v>
      </c>
      <c r="AR178">
        <v>281989</v>
      </c>
      <c r="AS178">
        <v>246897</v>
      </c>
      <c r="AT178">
        <v>35764</v>
      </c>
      <c r="AU178">
        <v>-9052</v>
      </c>
      <c r="AV178">
        <v>2168</v>
      </c>
      <c r="AW178">
        <v>6212</v>
      </c>
      <c r="AX178">
        <v>16476</v>
      </c>
      <c r="AY178">
        <v>512</v>
      </c>
      <c r="AZ178">
        <v>-12626</v>
      </c>
    </row>
    <row r="179" spans="1:52" x14ac:dyDescent="0.25">
      <c r="A179" s="1">
        <f t="shared" si="2"/>
        <v>32843</v>
      </c>
      <c r="B179" t="s">
        <v>401</v>
      </c>
      <c r="C179">
        <v>4723658</v>
      </c>
      <c r="D179">
        <v>579785</v>
      </c>
      <c r="E179">
        <v>4143873</v>
      </c>
      <c r="F179">
        <v>3799473</v>
      </c>
      <c r="G179">
        <v>344400</v>
      </c>
      <c r="H179">
        <v>2719</v>
      </c>
      <c r="I179">
        <v>1803</v>
      </c>
      <c r="J179">
        <v>84688</v>
      </c>
      <c r="K179">
        <v>492907</v>
      </c>
      <c r="L179">
        <v>11825</v>
      </c>
      <c r="M179">
        <v>911086</v>
      </c>
      <c r="N179">
        <v>1017248</v>
      </c>
      <c r="O179">
        <v>699605</v>
      </c>
      <c r="P179">
        <v>457675</v>
      </c>
      <c r="Q179">
        <v>204562</v>
      </c>
      <c r="R179">
        <v>41415</v>
      </c>
      <c r="S179">
        <v>-4047</v>
      </c>
      <c r="T179">
        <v>317643</v>
      </c>
      <c r="U179">
        <v>693643</v>
      </c>
      <c r="V179">
        <v>820</v>
      </c>
      <c r="W179">
        <v>-42339</v>
      </c>
      <c r="X179">
        <v>130747</v>
      </c>
      <c r="Y179">
        <v>56373</v>
      </c>
      <c r="Z179">
        <v>132698</v>
      </c>
      <c r="AA179">
        <v>-49534</v>
      </c>
      <c r="AB179">
        <v>93079</v>
      </c>
      <c r="AC179">
        <v>78146</v>
      </c>
      <c r="AD179">
        <v>11007</v>
      </c>
      <c r="AE179">
        <v>55671</v>
      </c>
      <c r="AF179">
        <v>44220</v>
      </c>
      <c r="AG179">
        <v>11451</v>
      </c>
      <c r="AH179">
        <v>0</v>
      </c>
      <c r="AI179">
        <v>-65581</v>
      </c>
      <c r="AJ179">
        <v>59138</v>
      </c>
      <c r="AK179">
        <v>5836</v>
      </c>
      <c r="AL179">
        <v>45340</v>
      </c>
      <c r="AM179">
        <v>333227</v>
      </c>
      <c r="AN179">
        <v>-36975</v>
      </c>
      <c r="AO179">
        <v>18688</v>
      </c>
      <c r="AP179">
        <v>376000</v>
      </c>
      <c r="AQ179">
        <v>6982</v>
      </c>
      <c r="AR179">
        <v>349770</v>
      </c>
      <c r="AS179">
        <v>291614</v>
      </c>
      <c r="AT179">
        <v>52544</v>
      </c>
      <c r="AU179">
        <v>2188</v>
      </c>
      <c r="AV179">
        <v>-3484</v>
      </c>
      <c r="AW179">
        <v>6908</v>
      </c>
      <c r="AX179">
        <v>16536</v>
      </c>
      <c r="AY179">
        <v>2712</v>
      </c>
      <c r="AZ179">
        <v>-106162</v>
      </c>
    </row>
    <row r="180" spans="1:52" x14ac:dyDescent="0.25">
      <c r="A180" s="1">
        <f t="shared" si="2"/>
        <v>32933</v>
      </c>
      <c r="B180" t="s">
        <v>402</v>
      </c>
      <c r="C180">
        <v>4818861</v>
      </c>
      <c r="D180">
        <v>582523</v>
      </c>
      <c r="E180">
        <v>4236338</v>
      </c>
      <c r="F180">
        <v>3884466</v>
      </c>
      <c r="G180">
        <v>351872</v>
      </c>
      <c r="H180">
        <v>-284</v>
      </c>
      <c r="I180">
        <v>1874</v>
      </c>
      <c r="J180">
        <v>104841</v>
      </c>
      <c r="K180">
        <v>498861</v>
      </c>
      <c r="L180">
        <v>13599</v>
      </c>
      <c r="M180">
        <v>939817</v>
      </c>
      <c r="N180">
        <v>1063263</v>
      </c>
      <c r="O180">
        <v>728318</v>
      </c>
      <c r="P180">
        <v>482141</v>
      </c>
      <c r="Q180">
        <v>207804</v>
      </c>
      <c r="R180">
        <v>42499</v>
      </c>
      <c r="S180">
        <v>-4126</v>
      </c>
      <c r="T180">
        <v>334945</v>
      </c>
      <c r="U180">
        <v>601296</v>
      </c>
      <c r="V180">
        <v>-476</v>
      </c>
      <c r="W180">
        <v>40828</v>
      </c>
      <c r="X180">
        <v>842</v>
      </c>
      <c r="Y180">
        <v>40499</v>
      </c>
      <c r="Z180">
        <v>133037</v>
      </c>
      <c r="AA180">
        <v>38141</v>
      </c>
      <c r="AB180">
        <v>19137</v>
      </c>
      <c r="AC180">
        <v>81521</v>
      </c>
      <c r="AD180">
        <v>-5761</v>
      </c>
      <c r="AE180">
        <v>-5187</v>
      </c>
      <c r="AF180">
        <v>-18180</v>
      </c>
      <c r="AG180">
        <v>12993</v>
      </c>
      <c r="AH180">
        <v>0</v>
      </c>
      <c r="AI180">
        <v>-35495</v>
      </c>
      <c r="AJ180">
        <v>21705</v>
      </c>
      <c r="AK180">
        <v>5976</v>
      </c>
      <c r="AL180">
        <v>25532</v>
      </c>
      <c r="AM180">
        <v>330000</v>
      </c>
      <c r="AN180">
        <v>10032</v>
      </c>
      <c r="AO180">
        <v>34004</v>
      </c>
      <c r="AP180">
        <v>266351</v>
      </c>
      <c r="AQ180">
        <v>1274</v>
      </c>
      <c r="AR180">
        <v>255472</v>
      </c>
      <c r="AS180">
        <v>208316</v>
      </c>
      <c r="AT180">
        <v>18032</v>
      </c>
      <c r="AU180">
        <v>5824</v>
      </c>
      <c r="AV180">
        <v>16372</v>
      </c>
      <c r="AW180">
        <v>6928</v>
      </c>
      <c r="AX180">
        <v>11044</v>
      </c>
      <c r="AY180">
        <v>-1440</v>
      </c>
      <c r="AZ180">
        <v>-123447</v>
      </c>
    </row>
    <row r="181" spans="1:52" x14ac:dyDescent="0.25">
      <c r="A181" s="1">
        <f t="shared" si="2"/>
        <v>33025</v>
      </c>
      <c r="B181" t="s">
        <v>403</v>
      </c>
      <c r="C181">
        <v>4899213</v>
      </c>
      <c r="D181">
        <v>594611</v>
      </c>
      <c r="E181">
        <v>4304602</v>
      </c>
      <c r="F181">
        <v>3930627</v>
      </c>
      <c r="G181">
        <v>373975</v>
      </c>
      <c r="H181">
        <v>1486</v>
      </c>
      <c r="I181">
        <v>1957</v>
      </c>
      <c r="J181">
        <v>80850</v>
      </c>
      <c r="K181">
        <v>508521</v>
      </c>
      <c r="L181">
        <v>18730</v>
      </c>
      <c r="M181">
        <v>944145</v>
      </c>
      <c r="N181">
        <v>1226001</v>
      </c>
      <c r="O181">
        <v>705185</v>
      </c>
      <c r="P181">
        <v>466250</v>
      </c>
      <c r="Q181">
        <v>200265</v>
      </c>
      <c r="R181">
        <v>42936</v>
      </c>
      <c r="S181">
        <v>-4266</v>
      </c>
      <c r="T181">
        <v>520816</v>
      </c>
      <c r="U181">
        <v>778012</v>
      </c>
      <c r="V181">
        <v>2228</v>
      </c>
      <c r="W181">
        <v>57208</v>
      </c>
      <c r="X181">
        <v>21837</v>
      </c>
      <c r="Y181">
        <v>14179</v>
      </c>
      <c r="Z181">
        <v>256261</v>
      </c>
      <c r="AA181">
        <v>134290</v>
      </c>
      <c r="AB181">
        <v>62265</v>
      </c>
      <c r="AC181">
        <v>30017</v>
      </c>
      <c r="AD181">
        <v>29690</v>
      </c>
      <c r="AE181">
        <v>16898</v>
      </c>
      <c r="AF181">
        <v>6672</v>
      </c>
      <c r="AG181">
        <v>10226</v>
      </c>
      <c r="AH181">
        <v>0</v>
      </c>
      <c r="AI181">
        <v>-52588</v>
      </c>
      <c r="AJ181">
        <v>38488</v>
      </c>
      <c r="AK181">
        <v>5784</v>
      </c>
      <c r="AL181">
        <v>30108</v>
      </c>
      <c r="AM181">
        <v>345566</v>
      </c>
      <c r="AN181">
        <v>35964</v>
      </c>
      <c r="AO181">
        <v>6080</v>
      </c>
      <c r="AP181">
        <v>257197</v>
      </c>
      <c r="AQ181">
        <v>1209</v>
      </c>
      <c r="AR181">
        <v>244888</v>
      </c>
      <c r="AS181">
        <v>218368</v>
      </c>
      <c r="AT181">
        <v>18068</v>
      </c>
      <c r="AU181">
        <v>-2052</v>
      </c>
      <c r="AV181">
        <v>4268</v>
      </c>
      <c r="AW181">
        <v>6236</v>
      </c>
      <c r="AX181">
        <v>11056</v>
      </c>
      <c r="AY181">
        <v>44</v>
      </c>
      <c r="AZ181">
        <v>-281855</v>
      </c>
    </row>
    <row r="182" spans="1:52" x14ac:dyDescent="0.25">
      <c r="A182" s="1">
        <f t="shared" si="2"/>
        <v>33117</v>
      </c>
      <c r="B182" t="s">
        <v>404</v>
      </c>
      <c r="C182">
        <v>4958513</v>
      </c>
      <c r="D182">
        <v>600726</v>
      </c>
      <c r="E182">
        <v>4357787</v>
      </c>
      <c r="F182">
        <v>3997088</v>
      </c>
      <c r="G182">
        <v>360699</v>
      </c>
      <c r="H182">
        <v>-290</v>
      </c>
      <c r="I182">
        <v>2009</v>
      </c>
      <c r="J182">
        <v>71306</v>
      </c>
      <c r="K182">
        <v>515019</v>
      </c>
      <c r="L182">
        <v>15566</v>
      </c>
      <c r="M182">
        <v>929159</v>
      </c>
      <c r="N182">
        <v>1188269</v>
      </c>
      <c r="O182">
        <v>692203</v>
      </c>
      <c r="P182">
        <v>461725</v>
      </c>
      <c r="Q182">
        <v>190400</v>
      </c>
      <c r="R182">
        <v>44443</v>
      </c>
      <c r="S182">
        <v>-4365</v>
      </c>
      <c r="T182">
        <v>496066</v>
      </c>
      <c r="U182">
        <v>713084</v>
      </c>
      <c r="V182">
        <v>2548</v>
      </c>
      <c r="W182">
        <v>-70</v>
      </c>
      <c r="X182">
        <v>30488</v>
      </c>
      <c r="Y182">
        <v>91204</v>
      </c>
      <c r="Z182">
        <v>203381</v>
      </c>
      <c r="AA182">
        <v>186923</v>
      </c>
      <c r="AB182">
        <v>40321</v>
      </c>
      <c r="AC182">
        <v>-20419</v>
      </c>
      <c r="AD182">
        <v>-3443</v>
      </c>
      <c r="AE182">
        <v>22839</v>
      </c>
      <c r="AF182">
        <v>11888</v>
      </c>
      <c r="AG182">
        <v>10951</v>
      </c>
      <c r="AH182">
        <v>0</v>
      </c>
      <c r="AI182">
        <v>-62923</v>
      </c>
      <c r="AJ182">
        <v>7804</v>
      </c>
      <c r="AK182">
        <v>5776</v>
      </c>
      <c r="AL182">
        <v>27620</v>
      </c>
      <c r="AM182">
        <v>326718</v>
      </c>
      <c r="AN182">
        <v>38831</v>
      </c>
      <c r="AO182">
        <v>18868</v>
      </c>
      <c r="AP182">
        <v>217018</v>
      </c>
      <c r="AQ182">
        <v>2994</v>
      </c>
      <c r="AR182">
        <v>203136</v>
      </c>
      <c r="AS182">
        <v>191700</v>
      </c>
      <c r="AT182">
        <v>31660</v>
      </c>
      <c r="AU182">
        <v>-7328</v>
      </c>
      <c r="AV182">
        <v>-19860</v>
      </c>
      <c r="AW182">
        <v>6964</v>
      </c>
      <c r="AX182">
        <v>11088</v>
      </c>
      <c r="AY182">
        <v>-200</v>
      </c>
      <c r="AZ182">
        <v>-259110</v>
      </c>
    </row>
    <row r="183" spans="1:52" x14ac:dyDescent="0.25">
      <c r="A183" s="1">
        <f t="shared" si="2"/>
        <v>33208</v>
      </c>
      <c r="B183" t="s">
        <v>405</v>
      </c>
      <c r="C183">
        <v>4978564</v>
      </c>
      <c r="D183">
        <v>600814</v>
      </c>
      <c r="E183">
        <v>4377750</v>
      </c>
      <c r="F183">
        <v>4019820</v>
      </c>
      <c r="G183">
        <v>357930</v>
      </c>
      <c r="H183">
        <v>2468</v>
      </c>
      <c r="I183">
        <v>2027</v>
      </c>
      <c r="J183">
        <v>54795</v>
      </c>
      <c r="K183">
        <v>521119</v>
      </c>
      <c r="L183">
        <v>15125</v>
      </c>
      <c r="M183">
        <v>919160</v>
      </c>
      <c r="N183">
        <v>1108187</v>
      </c>
      <c r="O183">
        <v>670496</v>
      </c>
      <c r="P183">
        <v>449916</v>
      </c>
      <c r="Q183">
        <v>180280</v>
      </c>
      <c r="R183">
        <v>44722</v>
      </c>
      <c r="S183">
        <v>-4422</v>
      </c>
      <c r="T183">
        <v>437691</v>
      </c>
      <c r="U183">
        <v>658810</v>
      </c>
      <c r="V183">
        <v>1340</v>
      </c>
      <c r="W183">
        <v>-99854</v>
      </c>
      <c r="X183">
        <v>111197</v>
      </c>
      <c r="Y183">
        <v>22894</v>
      </c>
      <c r="Z183">
        <v>251418</v>
      </c>
      <c r="AA183">
        <v>26578</v>
      </c>
      <c r="AB183">
        <v>23963</v>
      </c>
      <c r="AC183">
        <v>52402</v>
      </c>
      <c r="AD183">
        <v>148475</v>
      </c>
      <c r="AE183">
        <v>47472</v>
      </c>
      <c r="AF183">
        <v>37964</v>
      </c>
      <c r="AG183">
        <v>9508</v>
      </c>
      <c r="AH183">
        <v>0</v>
      </c>
      <c r="AI183">
        <v>-118538</v>
      </c>
      <c r="AJ183">
        <v>51006</v>
      </c>
      <c r="AK183">
        <v>5952</v>
      </c>
      <c r="AL183">
        <v>24652</v>
      </c>
      <c r="AM183">
        <v>324216</v>
      </c>
      <c r="AN183">
        <v>19217</v>
      </c>
      <c r="AO183">
        <v>17836</v>
      </c>
      <c r="AP183">
        <v>221119</v>
      </c>
      <c r="AQ183">
        <v>6438</v>
      </c>
      <c r="AR183">
        <v>201597</v>
      </c>
      <c r="AS183">
        <v>181521</v>
      </c>
      <c r="AT183">
        <v>-7336</v>
      </c>
      <c r="AU183">
        <v>4668</v>
      </c>
      <c r="AV183">
        <v>13680</v>
      </c>
      <c r="AW183">
        <v>9064</v>
      </c>
      <c r="AX183">
        <v>11136</v>
      </c>
      <c r="AY183">
        <v>1948</v>
      </c>
      <c r="AZ183">
        <v>-189027</v>
      </c>
    </row>
    <row r="184" spans="1:52" x14ac:dyDescent="0.25">
      <c r="A184" s="1">
        <f t="shared" si="2"/>
        <v>33298</v>
      </c>
      <c r="B184" t="s">
        <v>406</v>
      </c>
      <c r="C184">
        <v>4992467</v>
      </c>
      <c r="D184">
        <v>580772</v>
      </c>
      <c r="E184">
        <v>4411695</v>
      </c>
      <c r="F184">
        <v>4028257</v>
      </c>
      <c r="G184">
        <v>383438</v>
      </c>
      <c r="H184">
        <v>-74</v>
      </c>
      <c r="I184">
        <v>2023</v>
      </c>
      <c r="J184">
        <v>41027</v>
      </c>
      <c r="K184">
        <v>527552</v>
      </c>
      <c r="L184">
        <v>15527</v>
      </c>
      <c r="M184">
        <v>934393</v>
      </c>
      <c r="N184">
        <v>1052847</v>
      </c>
      <c r="O184">
        <v>654070</v>
      </c>
      <c r="P184">
        <v>441262</v>
      </c>
      <c r="Q184">
        <v>172165</v>
      </c>
      <c r="R184">
        <v>44902</v>
      </c>
      <c r="S184">
        <v>-4259</v>
      </c>
      <c r="T184">
        <v>398777</v>
      </c>
      <c r="U184">
        <v>629632</v>
      </c>
      <c r="V184">
        <v>2128</v>
      </c>
      <c r="W184">
        <v>152822</v>
      </c>
      <c r="X184">
        <v>-48340</v>
      </c>
      <c r="Y184">
        <v>127173</v>
      </c>
      <c r="Z184">
        <v>-29668</v>
      </c>
      <c r="AA184">
        <v>-46051</v>
      </c>
      <c r="AB184">
        <v>-41950</v>
      </c>
      <c r="AC184">
        <v>-2595</v>
      </c>
      <c r="AD184">
        <v>60929</v>
      </c>
      <c r="AE184">
        <v>-1454</v>
      </c>
      <c r="AF184">
        <v>-5956</v>
      </c>
      <c r="AG184">
        <v>4502</v>
      </c>
      <c r="AH184">
        <v>0</v>
      </c>
      <c r="AI184">
        <v>44198</v>
      </c>
      <c r="AJ184">
        <v>51291</v>
      </c>
      <c r="AK184">
        <v>4036</v>
      </c>
      <c r="AL184">
        <v>24068</v>
      </c>
      <c r="AM184">
        <v>287594</v>
      </c>
      <c r="AN184">
        <v>9255</v>
      </c>
      <c r="AO184">
        <v>6528</v>
      </c>
      <c r="AP184">
        <v>230856</v>
      </c>
      <c r="AQ184">
        <v>-1319</v>
      </c>
      <c r="AR184">
        <v>223671</v>
      </c>
      <c r="AS184">
        <v>197668</v>
      </c>
      <c r="AT184">
        <v>1875</v>
      </c>
      <c r="AU184">
        <v>10180</v>
      </c>
      <c r="AV184">
        <v>5228</v>
      </c>
      <c r="AW184">
        <v>8720</v>
      </c>
      <c r="AX184">
        <v>9016</v>
      </c>
      <c r="AY184">
        <v>-512</v>
      </c>
      <c r="AZ184">
        <v>-118453</v>
      </c>
    </row>
    <row r="185" spans="1:52" x14ac:dyDescent="0.25">
      <c r="A185" s="1">
        <f t="shared" si="2"/>
        <v>33390</v>
      </c>
      <c r="B185" t="s">
        <v>407</v>
      </c>
      <c r="C185">
        <v>5054094</v>
      </c>
      <c r="D185">
        <v>585925</v>
      </c>
      <c r="E185">
        <v>4468169</v>
      </c>
      <c r="F185">
        <v>4083228</v>
      </c>
      <c r="G185">
        <v>384941</v>
      </c>
      <c r="H185">
        <v>2614</v>
      </c>
      <c r="I185">
        <v>2041</v>
      </c>
      <c r="J185">
        <v>38702</v>
      </c>
      <c r="K185">
        <v>534469</v>
      </c>
      <c r="L185">
        <v>14965</v>
      </c>
      <c r="M185">
        <v>943720</v>
      </c>
      <c r="N185">
        <v>1029410</v>
      </c>
      <c r="O185">
        <v>665471</v>
      </c>
      <c r="P185">
        <v>444589</v>
      </c>
      <c r="Q185">
        <v>179710</v>
      </c>
      <c r="R185">
        <v>45435</v>
      </c>
      <c r="S185">
        <v>-4263</v>
      </c>
      <c r="T185">
        <v>363939</v>
      </c>
      <c r="U185">
        <v>595640</v>
      </c>
      <c r="V185">
        <v>-8</v>
      </c>
      <c r="W185">
        <v>18070</v>
      </c>
      <c r="X185">
        <v>-169602</v>
      </c>
      <c r="Y185">
        <v>-16413</v>
      </c>
      <c r="Z185">
        <v>228012</v>
      </c>
      <c r="AA185">
        <v>116744</v>
      </c>
      <c r="AB185">
        <v>14085</v>
      </c>
      <c r="AC185">
        <v>49000</v>
      </c>
      <c r="AD185">
        <v>48183</v>
      </c>
      <c r="AE185">
        <v>-1561</v>
      </c>
      <c r="AF185">
        <v>-8964</v>
      </c>
      <c r="AG185">
        <v>7403</v>
      </c>
      <c r="AH185">
        <v>0</v>
      </c>
      <c r="AI185">
        <v>9921</v>
      </c>
      <c r="AJ185">
        <v>83488</v>
      </c>
      <c r="AK185">
        <v>4180</v>
      </c>
      <c r="AL185">
        <v>34096</v>
      </c>
      <c r="AM185">
        <v>360578</v>
      </c>
      <c r="AN185">
        <v>36287</v>
      </c>
      <c r="AO185">
        <v>8592</v>
      </c>
      <c r="AP185">
        <v>231701</v>
      </c>
      <c r="AQ185">
        <v>3325</v>
      </c>
      <c r="AR185">
        <v>220200</v>
      </c>
      <c r="AS185">
        <v>221681</v>
      </c>
      <c r="AT185">
        <v>-8037</v>
      </c>
      <c r="AU185">
        <v>-7300</v>
      </c>
      <c r="AV185">
        <v>5076</v>
      </c>
      <c r="AW185">
        <v>8780</v>
      </c>
      <c r="AX185">
        <v>9084</v>
      </c>
      <c r="AY185">
        <v>-908</v>
      </c>
      <c r="AZ185">
        <v>-85690</v>
      </c>
    </row>
    <row r="186" spans="1:52" x14ac:dyDescent="0.25">
      <c r="A186" s="1">
        <f t="shared" si="2"/>
        <v>33482</v>
      </c>
      <c r="B186" t="s">
        <v>408</v>
      </c>
      <c r="C186">
        <v>5107067</v>
      </c>
      <c r="D186">
        <v>590237</v>
      </c>
      <c r="E186">
        <v>4516830</v>
      </c>
      <c r="F186">
        <v>4130486</v>
      </c>
      <c r="G186">
        <v>386344</v>
      </c>
      <c r="H186">
        <v>618</v>
      </c>
      <c r="I186">
        <v>2064</v>
      </c>
      <c r="J186">
        <v>44036</v>
      </c>
      <c r="K186">
        <v>538852</v>
      </c>
      <c r="L186">
        <v>16481</v>
      </c>
      <c r="M186">
        <v>951305</v>
      </c>
      <c r="N186">
        <v>1082617</v>
      </c>
      <c r="O186">
        <v>682940</v>
      </c>
      <c r="P186">
        <v>453091</v>
      </c>
      <c r="Q186">
        <v>188582</v>
      </c>
      <c r="R186">
        <v>45528</v>
      </c>
      <c r="S186">
        <v>-4261</v>
      </c>
      <c r="T186">
        <v>399677</v>
      </c>
      <c r="U186">
        <v>530384</v>
      </c>
      <c r="V186">
        <v>1808</v>
      </c>
      <c r="W186">
        <v>19632</v>
      </c>
      <c r="X186">
        <v>-63845</v>
      </c>
      <c r="Y186">
        <v>-16573</v>
      </c>
      <c r="Z186">
        <v>1822</v>
      </c>
      <c r="AA186">
        <v>4423</v>
      </c>
      <c r="AB186">
        <v>15283</v>
      </c>
      <c r="AC186">
        <v>45815</v>
      </c>
      <c r="AD186">
        <v>-63699</v>
      </c>
      <c r="AE186">
        <v>48636</v>
      </c>
      <c r="AF186">
        <v>46052</v>
      </c>
      <c r="AG186">
        <v>2584</v>
      </c>
      <c r="AH186">
        <v>0</v>
      </c>
      <c r="AI186">
        <v>-13343</v>
      </c>
      <c r="AJ186">
        <v>111878</v>
      </c>
      <c r="AK186">
        <v>4212</v>
      </c>
      <c r="AL186">
        <v>17548</v>
      </c>
      <c r="AM186">
        <v>355826</v>
      </c>
      <c r="AN186">
        <v>54105</v>
      </c>
      <c r="AO186">
        <v>8676</v>
      </c>
      <c r="AP186">
        <v>130707</v>
      </c>
      <c r="AQ186">
        <v>9231</v>
      </c>
      <c r="AR186">
        <v>113296</v>
      </c>
      <c r="AS186">
        <v>81189</v>
      </c>
      <c r="AT186">
        <v>-19029</v>
      </c>
      <c r="AU186">
        <v>1900</v>
      </c>
      <c r="AV186">
        <v>40448</v>
      </c>
      <c r="AW186">
        <v>8788</v>
      </c>
      <c r="AX186">
        <v>9096</v>
      </c>
      <c r="AY186">
        <v>-916</v>
      </c>
      <c r="AZ186">
        <v>-131312</v>
      </c>
    </row>
    <row r="187" spans="1:52" x14ac:dyDescent="0.25">
      <c r="A187" s="1">
        <f t="shared" si="2"/>
        <v>33573</v>
      </c>
      <c r="B187" t="s">
        <v>409</v>
      </c>
      <c r="C187">
        <v>5186024</v>
      </c>
      <c r="D187">
        <v>598671</v>
      </c>
      <c r="E187">
        <v>4587353</v>
      </c>
      <c r="F187">
        <v>4158219</v>
      </c>
      <c r="G187">
        <v>429134</v>
      </c>
      <c r="H187">
        <v>2897</v>
      </c>
      <c r="I187">
        <v>2072</v>
      </c>
      <c r="J187">
        <v>33684</v>
      </c>
      <c r="K187">
        <v>543932</v>
      </c>
      <c r="L187">
        <v>10835</v>
      </c>
      <c r="M187">
        <v>996740</v>
      </c>
      <c r="N187">
        <v>1156417</v>
      </c>
      <c r="O187">
        <v>681666</v>
      </c>
      <c r="P187">
        <v>446655</v>
      </c>
      <c r="Q187">
        <v>192965</v>
      </c>
      <c r="R187">
        <v>46301</v>
      </c>
      <c r="S187">
        <v>-4255</v>
      </c>
      <c r="T187">
        <v>474751</v>
      </c>
      <c r="U187">
        <v>732913</v>
      </c>
      <c r="V187">
        <v>184</v>
      </c>
      <c r="W187">
        <v>45264</v>
      </c>
      <c r="X187">
        <v>-51935</v>
      </c>
      <c r="Y187">
        <v>4617</v>
      </c>
      <c r="Z187">
        <v>27316</v>
      </c>
      <c r="AA187">
        <v>-29743</v>
      </c>
      <c r="AB187">
        <v>-8936</v>
      </c>
      <c r="AC187">
        <v>47960</v>
      </c>
      <c r="AD187">
        <v>18035</v>
      </c>
      <c r="AE187">
        <v>84400</v>
      </c>
      <c r="AF187">
        <v>91308</v>
      </c>
      <c r="AG187">
        <v>-6908</v>
      </c>
      <c r="AH187">
        <v>0</v>
      </c>
      <c r="AI187">
        <v>41965</v>
      </c>
      <c r="AJ187">
        <v>136183</v>
      </c>
      <c r="AK187">
        <v>4148</v>
      </c>
      <c r="AL187">
        <v>24764</v>
      </c>
      <c r="AM187">
        <v>364725</v>
      </c>
      <c r="AN187">
        <v>35895</v>
      </c>
      <c r="AO187">
        <v>15388</v>
      </c>
      <c r="AP187">
        <v>258163</v>
      </c>
      <c r="AQ187">
        <v>4031</v>
      </c>
      <c r="AR187">
        <v>245652</v>
      </c>
      <c r="AS187">
        <v>197465</v>
      </c>
      <c r="AT187">
        <v>-10049</v>
      </c>
      <c r="AU187">
        <v>5568</v>
      </c>
      <c r="AV187">
        <v>43932</v>
      </c>
      <c r="AW187">
        <v>8736</v>
      </c>
      <c r="AX187">
        <v>9032</v>
      </c>
      <c r="AY187">
        <v>-552</v>
      </c>
      <c r="AZ187">
        <v>-159677</v>
      </c>
    </row>
    <row r="188" spans="1:52" x14ac:dyDescent="0.25">
      <c r="A188" s="1">
        <f t="shared" si="2"/>
        <v>33664</v>
      </c>
      <c r="B188" t="s">
        <v>410</v>
      </c>
      <c r="C188">
        <v>5297824</v>
      </c>
      <c r="D188">
        <v>588897</v>
      </c>
      <c r="E188">
        <v>4708927</v>
      </c>
      <c r="F188">
        <v>4255111</v>
      </c>
      <c r="G188">
        <v>453816</v>
      </c>
      <c r="H188">
        <v>-1320</v>
      </c>
      <c r="I188">
        <v>2117</v>
      </c>
      <c r="J188">
        <v>50754</v>
      </c>
      <c r="K188">
        <v>546599</v>
      </c>
      <c r="L188">
        <v>15741</v>
      </c>
      <c r="M188">
        <v>1031991</v>
      </c>
      <c r="N188">
        <v>1308015</v>
      </c>
      <c r="O188">
        <v>712494</v>
      </c>
      <c r="P188">
        <v>465279</v>
      </c>
      <c r="Q188">
        <v>204439</v>
      </c>
      <c r="R188">
        <v>47053</v>
      </c>
      <c r="S188">
        <v>-4277</v>
      </c>
      <c r="T188">
        <v>595521</v>
      </c>
      <c r="U188">
        <v>805382</v>
      </c>
      <c r="V188">
        <v>4</v>
      </c>
      <c r="W188">
        <v>137970</v>
      </c>
      <c r="X188">
        <v>-147127</v>
      </c>
      <c r="Y188">
        <v>20672</v>
      </c>
      <c r="Z188">
        <v>187864</v>
      </c>
      <c r="AA188">
        <v>141851</v>
      </c>
      <c r="AB188">
        <v>46200</v>
      </c>
      <c r="AC188">
        <v>9088</v>
      </c>
      <c r="AD188">
        <v>-9275</v>
      </c>
      <c r="AE188">
        <v>-73865</v>
      </c>
      <c r="AF188">
        <v>-68028</v>
      </c>
      <c r="AG188">
        <v>-5837</v>
      </c>
      <c r="AH188">
        <v>0</v>
      </c>
      <c r="AI188">
        <v>157547</v>
      </c>
      <c r="AJ188">
        <v>116357</v>
      </c>
      <c r="AK188">
        <v>2488</v>
      </c>
      <c r="AL188">
        <v>28732</v>
      </c>
      <c r="AM188">
        <v>334500</v>
      </c>
      <c r="AN188">
        <v>24617</v>
      </c>
      <c r="AO188">
        <v>15624</v>
      </c>
      <c r="AP188">
        <v>209861</v>
      </c>
      <c r="AQ188">
        <v>3697</v>
      </c>
      <c r="AR188">
        <v>201692</v>
      </c>
      <c r="AS188">
        <v>196658</v>
      </c>
      <c r="AT188">
        <v>6750</v>
      </c>
      <c r="AU188">
        <v>5024</v>
      </c>
      <c r="AV188">
        <v>-13408</v>
      </c>
      <c r="AW188">
        <v>6668</v>
      </c>
      <c r="AX188">
        <v>4728</v>
      </c>
      <c r="AY188">
        <v>-256</v>
      </c>
      <c r="AZ188">
        <v>-276024</v>
      </c>
    </row>
    <row r="189" spans="1:52" x14ac:dyDescent="0.25">
      <c r="A189" s="1">
        <f t="shared" si="2"/>
        <v>33756</v>
      </c>
      <c r="B189" t="s">
        <v>411</v>
      </c>
      <c r="C189">
        <v>5394385</v>
      </c>
      <c r="D189">
        <v>607169</v>
      </c>
      <c r="E189">
        <v>4787216</v>
      </c>
      <c r="F189">
        <v>4311211</v>
      </c>
      <c r="G189">
        <v>476005</v>
      </c>
      <c r="H189">
        <v>2759</v>
      </c>
      <c r="I189">
        <v>2135</v>
      </c>
      <c r="J189">
        <v>52111</v>
      </c>
      <c r="K189">
        <v>551241</v>
      </c>
      <c r="L189">
        <v>14961</v>
      </c>
      <c r="M189">
        <v>1065020</v>
      </c>
      <c r="N189">
        <v>1114456</v>
      </c>
      <c r="O189">
        <v>728207</v>
      </c>
      <c r="P189">
        <v>469788</v>
      </c>
      <c r="Q189">
        <v>214727</v>
      </c>
      <c r="R189">
        <v>47960</v>
      </c>
      <c r="S189">
        <v>-4268</v>
      </c>
      <c r="T189">
        <v>386249</v>
      </c>
      <c r="U189">
        <v>538218</v>
      </c>
      <c r="V189">
        <v>1548</v>
      </c>
      <c r="W189">
        <v>40909</v>
      </c>
      <c r="X189">
        <v>-117758</v>
      </c>
      <c r="Y189">
        <v>-5697</v>
      </c>
      <c r="Z189">
        <v>-2370</v>
      </c>
      <c r="AA189">
        <v>111367</v>
      </c>
      <c r="AB189">
        <v>-48297</v>
      </c>
      <c r="AC189">
        <v>-70248</v>
      </c>
      <c r="AD189">
        <v>4807</v>
      </c>
      <c r="AE189">
        <v>27552</v>
      </c>
      <c r="AF189">
        <v>33784</v>
      </c>
      <c r="AG189">
        <v>-6232</v>
      </c>
      <c r="AH189">
        <v>0</v>
      </c>
      <c r="AI189">
        <v>-6491</v>
      </c>
      <c r="AJ189">
        <v>128552</v>
      </c>
      <c r="AK189">
        <v>2488</v>
      </c>
      <c r="AL189">
        <v>17624</v>
      </c>
      <c r="AM189">
        <v>382963</v>
      </c>
      <c r="AN189">
        <v>51021</v>
      </c>
      <c r="AO189">
        <v>17876</v>
      </c>
      <c r="AP189">
        <v>151969</v>
      </c>
      <c r="AQ189">
        <v>2692</v>
      </c>
      <c r="AR189">
        <v>144633</v>
      </c>
      <c r="AS189">
        <v>114801</v>
      </c>
      <c r="AT189">
        <v>-7566</v>
      </c>
      <c r="AU189">
        <v>4832</v>
      </c>
      <c r="AV189">
        <v>25894</v>
      </c>
      <c r="AW189">
        <v>6672</v>
      </c>
      <c r="AX189">
        <v>4728</v>
      </c>
      <c r="AY189">
        <v>-84</v>
      </c>
      <c r="AZ189">
        <v>-49435</v>
      </c>
    </row>
    <row r="190" spans="1:52" x14ac:dyDescent="0.25">
      <c r="A190" s="1">
        <f t="shared" si="2"/>
        <v>33848</v>
      </c>
      <c r="B190" t="s">
        <v>412</v>
      </c>
      <c r="C190">
        <v>5456272</v>
      </c>
      <c r="D190">
        <v>616201</v>
      </c>
      <c r="E190">
        <v>4840071</v>
      </c>
      <c r="F190">
        <v>4387955</v>
      </c>
      <c r="G190">
        <v>452116</v>
      </c>
      <c r="H190">
        <v>553</v>
      </c>
      <c r="I190">
        <v>2128</v>
      </c>
      <c r="J190">
        <v>58167</v>
      </c>
      <c r="K190">
        <v>557466</v>
      </c>
      <c r="L190">
        <v>-24427</v>
      </c>
      <c r="M190">
        <v>1090601</v>
      </c>
      <c r="N190">
        <v>1436587</v>
      </c>
      <c r="O190">
        <v>740269</v>
      </c>
      <c r="P190">
        <v>480200</v>
      </c>
      <c r="Q190">
        <v>216622</v>
      </c>
      <c r="R190">
        <v>47706</v>
      </c>
      <c r="S190">
        <v>-4259</v>
      </c>
      <c r="T190">
        <v>696318</v>
      </c>
      <c r="U190">
        <v>909319</v>
      </c>
      <c r="V190">
        <v>2204</v>
      </c>
      <c r="W190">
        <v>87022</v>
      </c>
      <c r="X190">
        <v>-75612</v>
      </c>
      <c r="Y190">
        <v>-25254</v>
      </c>
      <c r="Z190">
        <v>135905</v>
      </c>
      <c r="AA190">
        <v>126990</v>
      </c>
      <c r="AB190">
        <v>69556</v>
      </c>
      <c r="AC190">
        <v>1476</v>
      </c>
      <c r="AD190">
        <v>-62116</v>
      </c>
      <c r="AE190">
        <v>-6570</v>
      </c>
      <c r="AF190">
        <v>-204</v>
      </c>
      <c r="AG190">
        <v>-6366</v>
      </c>
      <c r="AH190">
        <v>0</v>
      </c>
      <c r="AI190">
        <v>107109</v>
      </c>
      <c r="AJ190">
        <v>166968</v>
      </c>
      <c r="AK190">
        <v>2496</v>
      </c>
      <c r="AL190">
        <v>36660</v>
      </c>
      <c r="AM190">
        <v>400549</v>
      </c>
      <c r="AN190">
        <v>59074</v>
      </c>
      <c r="AO190">
        <v>18768</v>
      </c>
      <c r="AP190">
        <v>213001</v>
      </c>
      <c r="AQ190">
        <v>1248</v>
      </c>
      <c r="AR190">
        <v>206913</v>
      </c>
      <c r="AS190">
        <v>184639</v>
      </c>
      <c r="AT190">
        <v>12790</v>
      </c>
      <c r="AU190">
        <v>-2276</v>
      </c>
      <c r="AV190">
        <v>5092</v>
      </c>
      <c r="AW190">
        <v>6668</v>
      </c>
      <c r="AX190">
        <v>4728</v>
      </c>
      <c r="AY190">
        <v>112</v>
      </c>
      <c r="AZ190">
        <v>-345985</v>
      </c>
    </row>
    <row r="191" spans="1:52" x14ac:dyDescent="0.25">
      <c r="A191" s="1">
        <f t="shared" si="2"/>
        <v>33939</v>
      </c>
      <c r="B191" t="s">
        <v>413</v>
      </c>
      <c r="C191">
        <v>5534992</v>
      </c>
      <c r="D191">
        <v>638942</v>
      </c>
      <c r="E191">
        <v>4896050</v>
      </c>
      <c r="F191">
        <v>4462503</v>
      </c>
      <c r="G191">
        <v>433547</v>
      </c>
      <c r="H191">
        <v>2575</v>
      </c>
      <c r="I191">
        <v>2168</v>
      </c>
      <c r="J191">
        <v>64584</v>
      </c>
      <c r="K191">
        <v>563583</v>
      </c>
      <c r="L191">
        <v>16445</v>
      </c>
      <c r="M191">
        <v>1045676</v>
      </c>
      <c r="N191">
        <v>1050010</v>
      </c>
      <c r="O191">
        <v>760686</v>
      </c>
      <c r="P191">
        <v>490489</v>
      </c>
      <c r="Q191">
        <v>227668</v>
      </c>
      <c r="R191">
        <v>46780</v>
      </c>
      <c r="S191">
        <v>-4251</v>
      </c>
      <c r="T191">
        <v>289324</v>
      </c>
      <c r="U191">
        <v>529797</v>
      </c>
      <c r="V191">
        <v>936</v>
      </c>
      <c r="W191">
        <v>175635</v>
      </c>
      <c r="X191">
        <v>-108991</v>
      </c>
      <c r="Y191">
        <v>-71889</v>
      </c>
      <c r="Z191">
        <v>-40511</v>
      </c>
      <c r="AA191">
        <v>8464</v>
      </c>
      <c r="AB191">
        <v>5685</v>
      </c>
      <c r="AC191">
        <v>-105863</v>
      </c>
      <c r="AD191">
        <v>51202</v>
      </c>
      <c r="AE191">
        <v>-13946</v>
      </c>
      <c r="AF191">
        <v>-5204</v>
      </c>
      <c r="AG191">
        <v>-8742</v>
      </c>
      <c r="AH191">
        <v>0</v>
      </c>
      <c r="AI191">
        <v>-3857</v>
      </c>
      <c r="AJ191">
        <v>150419</v>
      </c>
      <c r="AK191">
        <v>2496</v>
      </c>
      <c r="AL191">
        <v>31168</v>
      </c>
      <c r="AM191">
        <v>385487</v>
      </c>
      <c r="AN191">
        <v>6582</v>
      </c>
      <c r="AO191">
        <v>16268</v>
      </c>
      <c r="AP191">
        <v>240473</v>
      </c>
      <c r="AQ191">
        <v>1883</v>
      </c>
      <c r="AR191">
        <v>233534</v>
      </c>
      <c r="AS191">
        <v>195888</v>
      </c>
      <c r="AT191">
        <v>24778</v>
      </c>
      <c r="AU191">
        <v>5340</v>
      </c>
      <c r="AV191">
        <v>860</v>
      </c>
      <c r="AW191">
        <v>6668</v>
      </c>
      <c r="AX191">
        <v>4728</v>
      </c>
      <c r="AY191">
        <v>328</v>
      </c>
      <c r="AZ191">
        <v>-4334</v>
      </c>
    </row>
    <row r="192" spans="1:52" x14ac:dyDescent="0.25">
      <c r="A192" s="1">
        <f t="shared" si="2"/>
        <v>34029</v>
      </c>
      <c r="B192" t="s">
        <v>414</v>
      </c>
      <c r="C192">
        <v>5560691</v>
      </c>
      <c r="D192">
        <v>617005</v>
      </c>
      <c r="E192">
        <v>4943686</v>
      </c>
      <c r="F192">
        <v>4508330</v>
      </c>
      <c r="G192">
        <v>435356</v>
      </c>
      <c r="H192">
        <v>195</v>
      </c>
      <c r="I192">
        <v>2140</v>
      </c>
      <c r="J192">
        <v>58341</v>
      </c>
      <c r="K192">
        <v>576096</v>
      </c>
      <c r="L192">
        <v>12678</v>
      </c>
      <c r="M192">
        <v>1055170</v>
      </c>
      <c r="N192">
        <v>944981</v>
      </c>
      <c r="O192">
        <v>765113</v>
      </c>
      <c r="P192">
        <v>494138</v>
      </c>
      <c r="Q192">
        <v>229452</v>
      </c>
      <c r="R192">
        <v>45777</v>
      </c>
      <c r="S192">
        <v>-4254</v>
      </c>
      <c r="T192">
        <v>179868</v>
      </c>
      <c r="U192">
        <v>354838</v>
      </c>
      <c r="V192">
        <v>-620</v>
      </c>
      <c r="W192">
        <v>-42712</v>
      </c>
      <c r="X192">
        <v>-241902</v>
      </c>
      <c r="Y192">
        <v>-34390</v>
      </c>
      <c r="Z192">
        <v>107825</v>
      </c>
      <c r="AA192">
        <v>32210</v>
      </c>
      <c r="AB192">
        <v>-54846</v>
      </c>
      <c r="AC192">
        <v>8029</v>
      </c>
      <c r="AD192">
        <v>122432</v>
      </c>
      <c r="AE192">
        <v>54029</v>
      </c>
      <c r="AF192">
        <v>62048</v>
      </c>
      <c r="AG192">
        <v>-8019</v>
      </c>
      <c r="AH192">
        <v>0</v>
      </c>
      <c r="AI192">
        <v>-247861</v>
      </c>
      <c r="AJ192">
        <v>179711</v>
      </c>
      <c r="AK192">
        <v>4240</v>
      </c>
      <c r="AL192">
        <v>31440</v>
      </c>
      <c r="AM192">
        <v>472271</v>
      </c>
      <c r="AN192">
        <v>59470</v>
      </c>
      <c r="AO192">
        <v>13336</v>
      </c>
      <c r="AP192">
        <v>174971</v>
      </c>
      <c r="AQ192">
        <v>2091</v>
      </c>
      <c r="AR192">
        <v>164388</v>
      </c>
      <c r="AS192">
        <v>98395</v>
      </c>
      <c r="AT192">
        <v>32019</v>
      </c>
      <c r="AU192">
        <v>-4320</v>
      </c>
      <c r="AV192">
        <v>28210</v>
      </c>
      <c r="AW192">
        <v>10084</v>
      </c>
      <c r="AX192">
        <v>7984</v>
      </c>
      <c r="AY192">
        <v>508</v>
      </c>
      <c r="AZ192">
        <v>110190</v>
      </c>
    </row>
    <row r="193" spans="1:52" x14ac:dyDescent="0.25">
      <c r="A193" s="1">
        <f t="shared" si="2"/>
        <v>34121</v>
      </c>
      <c r="B193" t="s">
        <v>415</v>
      </c>
      <c r="C193">
        <v>5635821</v>
      </c>
      <c r="D193">
        <v>643507</v>
      </c>
      <c r="E193">
        <v>4992314</v>
      </c>
      <c r="F193">
        <v>4577980</v>
      </c>
      <c r="G193">
        <v>414334</v>
      </c>
      <c r="H193">
        <v>1251</v>
      </c>
      <c r="I193">
        <v>2188</v>
      </c>
      <c r="J193">
        <v>74174</v>
      </c>
      <c r="K193">
        <v>581512</v>
      </c>
      <c r="L193">
        <v>17309</v>
      </c>
      <c r="M193">
        <v>1051774</v>
      </c>
      <c r="N193">
        <v>1142218</v>
      </c>
      <c r="O193">
        <v>788977</v>
      </c>
      <c r="P193">
        <v>512852</v>
      </c>
      <c r="Q193">
        <v>234681</v>
      </c>
      <c r="R193">
        <v>45714</v>
      </c>
      <c r="S193">
        <v>-4270</v>
      </c>
      <c r="T193">
        <v>353241</v>
      </c>
      <c r="U193">
        <v>603283</v>
      </c>
      <c r="V193">
        <v>-372</v>
      </c>
      <c r="W193">
        <v>41573</v>
      </c>
      <c r="X193">
        <v>-73937</v>
      </c>
      <c r="Y193">
        <v>32687</v>
      </c>
      <c r="Z193">
        <v>-57208</v>
      </c>
      <c r="AA193">
        <v>67972</v>
      </c>
      <c r="AB193">
        <v>-135600</v>
      </c>
      <c r="AC193">
        <v>-75221</v>
      </c>
      <c r="AD193">
        <v>85642</v>
      </c>
      <c r="AE193">
        <v>37599</v>
      </c>
      <c r="AF193">
        <v>45860</v>
      </c>
      <c r="AG193">
        <v>-8261</v>
      </c>
      <c r="AH193">
        <v>0</v>
      </c>
      <c r="AI193">
        <v>-79003</v>
      </c>
      <c r="AJ193">
        <v>182388</v>
      </c>
      <c r="AK193">
        <v>4248</v>
      </c>
      <c r="AL193">
        <v>36424</v>
      </c>
      <c r="AM193">
        <v>415951</v>
      </c>
      <c r="AN193">
        <v>51952</v>
      </c>
      <c r="AO193">
        <v>10980</v>
      </c>
      <c r="AP193">
        <v>250042</v>
      </c>
      <c r="AQ193">
        <v>2968</v>
      </c>
      <c r="AR193">
        <v>238582</v>
      </c>
      <c r="AS193">
        <v>198143</v>
      </c>
      <c r="AT193">
        <v>42491</v>
      </c>
      <c r="AU193">
        <v>-12044</v>
      </c>
      <c r="AV193">
        <v>-84</v>
      </c>
      <c r="AW193">
        <v>10076</v>
      </c>
      <c r="AX193">
        <v>7988</v>
      </c>
      <c r="AY193">
        <v>504</v>
      </c>
      <c r="AZ193">
        <v>-90444</v>
      </c>
    </row>
    <row r="194" spans="1:52" x14ac:dyDescent="0.25">
      <c r="A194" s="1">
        <f t="shared" si="2"/>
        <v>34213</v>
      </c>
      <c r="B194" t="s">
        <v>416</v>
      </c>
      <c r="C194">
        <v>5677605</v>
      </c>
      <c r="D194">
        <v>659210</v>
      </c>
      <c r="E194">
        <v>5018395</v>
      </c>
      <c r="F194">
        <v>4646127</v>
      </c>
      <c r="G194">
        <v>372268</v>
      </c>
      <c r="H194">
        <v>-825</v>
      </c>
      <c r="I194">
        <v>2247</v>
      </c>
      <c r="J194">
        <v>76283</v>
      </c>
      <c r="K194">
        <v>590084</v>
      </c>
      <c r="L194">
        <v>17088</v>
      </c>
      <c r="M194">
        <v>1018475</v>
      </c>
      <c r="N194">
        <v>1365551</v>
      </c>
      <c r="O194">
        <v>809507</v>
      </c>
      <c r="P194">
        <v>521086</v>
      </c>
      <c r="Q194">
        <v>246191</v>
      </c>
      <c r="R194">
        <v>46530</v>
      </c>
      <c r="S194">
        <v>-4300</v>
      </c>
      <c r="T194">
        <v>556044</v>
      </c>
      <c r="U194">
        <v>846754</v>
      </c>
      <c r="V194">
        <v>-2620</v>
      </c>
      <c r="W194">
        <v>137849</v>
      </c>
      <c r="X194">
        <v>-9123</v>
      </c>
      <c r="Y194">
        <v>520</v>
      </c>
      <c r="Z194">
        <v>80767</v>
      </c>
      <c r="AA194">
        <v>47245</v>
      </c>
      <c r="AB194">
        <v>-17475</v>
      </c>
      <c r="AC194">
        <v>-39701</v>
      </c>
      <c r="AD194">
        <v>90698</v>
      </c>
      <c r="AE194">
        <v>-19878</v>
      </c>
      <c r="AF194">
        <v>-11468</v>
      </c>
      <c r="AG194">
        <v>-8410</v>
      </c>
      <c r="AH194">
        <v>0</v>
      </c>
      <c r="AI194">
        <v>-55253</v>
      </c>
      <c r="AJ194">
        <v>208838</v>
      </c>
      <c r="AK194">
        <v>4240</v>
      </c>
      <c r="AL194">
        <v>37156</v>
      </c>
      <c r="AM194">
        <v>397947</v>
      </c>
      <c r="AN194">
        <v>50672</v>
      </c>
      <c r="AO194">
        <v>15640</v>
      </c>
      <c r="AP194">
        <v>290710</v>
      </c>
      <c r="AQ194">
        <v>2077</v>
      </c>
      <c r="AR194">
        <v>280145</v>
      </c>
      <c r="AS194">
        <v>170146</v>
      </c>
      <c r="AT194">
        <v>69031</v>
      </c>
      <c r="AU194">
        <v>-8236</v>
      </c>
      <c r="AV194">
        <v>39120</v>
      </c>
      <c r="AW194">
        <v>10084</v>
      </c>
      <c r="AX194">
        <v>7984</v>
      </c>
      <c r="AY194">
        <v>504</v>
      </c>
      <c r="AZ194">
        <v>-347076</v>
      </c>
    </row>
    <row r="195" spans="1:52" x14ac:dyDescent="0.25">
      <c r="A195" s="1">
        <f t="shared" si="2"/>
        <v>34304</v>
      </c>
      <c r="B195" t="s">
        <v>417</v>
      </c>
      <c r="C195">
        <v>5757671</v>
      </c>
      <c r="D195">
        <v>675296</v>
      </c>
      <c r="E195">
        <v>5082375</v>
      </c>
      <c r="F195">
        <v>4713653</v>
      </c>
      <c r="G195">
        <v>368722</v>
      </c>
      <c r="H195">
        <v>2146</v>
      </c>
      <c r="I195">
        <v>2307</v>
      </c>
      <c r="J195">
        <v>86263</v>
      </c>
      <c r="K195">
        <v>598524</v>
      </c>
      <c r="L195">
        <v>19143</v>
      </c>
      <c r="M195">
        <v>1034205</v>
      </c>
      <c r="N195">
        <v>1019756</v>
      </c>
      <c r="O195">
        <v>840922</v>
      </c>
      <c r="P195">
        <v>537148</v>
      </c>
      <c r="Q195">
        <v>261438</v>
      </c>
      <c r="R195">
        <v>46680</v>
      </c>
      <c r="S195">
        <v>-4344</v>
      </c>
      <c r="T195">
        <v>178834</v>
      </c>
      <c r="U195">
        <v>476383</v>
      </c>
      <c r="V195">
        <v>-708</v>
      </c>
      <c r="W195">
        <v>72282</v>
      </c>
      <c r="X195">
        <v>-164910</v>
      </c>
      <c r="Y195">
        <v>22519</v>
      </c>
      <c r="Z195">
        <v>112604</v>
      </c>
      <c r="AA195">
        <v>113884</v>
      </c>
      <c r="AB195">
        <v>-73122</v>
      </c>
      <c r="AC195">
        <v>-77329</v>
      </c>
      <c r="AD195">
        <v>149170</v>
      </c>
      <c r="AE195">
        <v>2233</v>
      </c>
      <c r="AF195">
        <v>10612</v>
      </c>
      <c r="AG195">
        <v>-8379</v>
      </c>
      <c r="AH195">
        <v>0</v>
      </c>
      <c r="AI195">
        <v>-189771</v>
      </c>
      <c r="AJ195">
        <v>189563</v>
      </c>
      <c r="AK195">
        <v>4248</v>
      </c>
      <c r="AL195">
        <v>38168</v>
      </c>
      <c r="AM195">
        <v>343962</v>
      </c>
      <c r="AN195">
        <v>38529</v>
      </c>
      <c r="AO195">
        <v>7664</v>
      </c>
      <c r="AP195">
        <v>297549</v>
      </c>
      <c r="AQ195">
        <v>-2892</v>
      </c>
      <c r="AR195">
        <v>291945</v>
      </c>
      <c r="AS195">
        <v>159154</v>
      </c>
      <c r="AT195">
        <v>102059</v>
      </c>
      <c r="AU195">
        <v>-10772</v>
      </c>
      <c r="AV195">
        <v>28532</v>
      </c>
      <c r="AW195">
        <v>12972</v>
      </c>
      <c r="AX195">
        <v>7988</v>
      </c>
      <c r="AY195">
        <v>508</v>
      </c>
      <c r="AZ195">
        <v>14449</v>
      </c>
    </row>
    <row r="196" spans="1:52" x14ac:dyDescent="0.25">
      <c r="A196" s="1">
        <f t="shared" ref="A196:A259" si="3">DATE(LEFT(B196,4)*1,RIGHT(B196,1)*3,1)</f>
        <v>34394</v>
      </c>
      <c r="B196" t="s">
        <v>418</v>
      </c>
      <c r="C196">
        <v>5807935</v>
      </c>
      <c r="D196">
        <v>673667</v>
      </c>
      <c r="E196">
        <v>5134268</v>
      </c>
      <c r="F196">
        <v>4783888</v>
      </c>
      <c r="G196">
        <v>350380</v>
      </c>
      <c r="H196">
        <v>-766</v>
      </c>
      <c r="I196">
        <v>2359</v>
      </c>
      <c r="J196">
        <v>85804</v>
      </c>
      <c r="K196">
        <v>607637</v>
      </c>
      <c r="L196">
        <v>1333</v>
      </c>
      <c r="M196">
        <v>1039363</v>
      </c>
      <c r="N196">
        <v>1322113</v>
      </c>
      <c r="O196">
        <v>856201</v>
      </c>
      <c r="P196">
        <v>543530</v>
      </c>
      <c r="Q196">
        <v>270831</v>
      </c>
      <c r="R196">
        <v>46259</v>
      </c>
      <c r="S196">
        <v>-4419</v>
      </c>
      <c r="T196">
        <v>465912</v>
      </c>
      <c r="U196">
        <v>756709</v>
      </c>
      <c r="V196">
        <v>-164</v>
      </c>
      <c r="W196">
        <v>-53656</v>
      </c>
      <c r="X196">
        <v>-78413</v>
      </c>
      <c r="Y196">
        <v>-12967</v>
      </c>
      <c r="Z196">
        <v>366199</v>
      </c>
      <c r="AA196">
        <v>41113</v>
      </c>
      <c r="AB196">
        <v>245874</v>
      </c>
      <c r="AC196">
        <v>-13581</v>
      </c>
      <c r="AD196">
        <v>92792</v>
      </c>
      <c r="AE196">
        <v>9923</v>
      </c>
      <c r="AF196">
        <v>17928</v>
      </c>
      <c r="AG196">
        <v>-8005</v>
      </c>
      <c r="AH196">
        <v>0</v>
      </c>
      <c r="AI196">
        <v>-35580</v>
      </c>
      <c r="AJ196">
        <v>66360</v>
      </c>
      <c r="AK196">
        <v>4584</v>
      </c>
      <c r="AL196">
        <v>26384</v>
      </c>
      <c r="AM196">
        <v>420202</v>
      </c>
      <c r="AN196">
        <v>31061</v>
      </c>
      <c r="AO196">
        <v>12776</v>
      </c>
      <c r="AP196">
        <v>290798</v>
      </c>
      <c r="AQ196">
        <v>2122</v>
      </c>
      <c r="AR196">
        <v>283723</v>
      </c>
      <c r="AS196">
        <v>169690</v>
      </c>
      <c r="AT196">
        <v>106079</v>
      </c>
      <c r="AU196">
        <v>6784</v>
      </c>
      <c r="AV196">
        <v>1962</v>
      </c>
      <c r="AW196">
        <v>-792</v>
      </c>
      <c r="AX196">
        <v>4424</v>
      </c>
      <c r="AY196">
        <v>528</v>
      </c>
      <c r="AZ196">
        <v>-282750</v>
      </c>
    </row>
    <row r="197" spans="1:52" x14ac:dyDescent="0.25">
      <c r="A197" s="1">
        <f t="shared" si="3"/>
        <v>34486</v>
      </c>
      <c r="B197" t="s">
        <v>419</v>
      </c>
      <c r="C197">
        <v>5912749</v>
      </c>
      <c r="D197">
        <v>697839</v>
      </c>
      <c r="E197">
        <v>5214910</v>
      </c>
      <c r="F197">
        <v>4850141</v>
      </c>
      <c r="G197">
        <v>364769</v>
      </c>
      <c r="H197">
        <v>214</v>
      </c>
      <c r="I197">
        <v>2447</v>
      </c>
      <c r="J197">
        <v>89926</v>
      </c>
      <c r="K197">
        <v>614982</v>
      </c>
      <c r="L197">
        <v>21305</v>
      </c>
      <c r="M197">
        <v>1046139</v>
      </c>
      <c r="N197">
        <v>1302889</v>
      </c>
      <c r="O197">
        <v>877572</v>
      </c>
      <c r="P197">
        <v>552666</v>
      </c>
      <c r="Q197">
        <v>282213</v>
      </c>
      <c r="R197">
        <v>47185</v>
      </c>
      <c r="S197">
        <v>-4492</v>
      </c>
      <c r="T197">
        <v>425317</v>
      </c>
      <c r="U197">
        <v>740153</v>
      </c>
      <c r="V197">
        <v>4524</v>
      </c>
      <c r="W197">
        <v>-70583</v>
      </c>
      <c r="X197">
        <v>-100358</v>
      </c>
      <c r="Y197">
        <v>49317</v>
      </c>
      <c r="Z197">
        <v>413871</v>
      </c>
      <c r="AA197">
        <v>271086</v>
      </c>
      <c r="AB197">
        <v>84707</v>
      </c>
      <c r="AC197">
        <v>-13261</v>
      </c>
      <c r="AD197">
        <v>71340</v>
      </c>
      <c r="AE197">
        <v>-15577</v>
      </c>
      <c r="AF197">
        <v>-7044</v>
      </c>
      <c r="AG197">
        <v>-8533</v>
      </c>
      <c r="AH197">
        <v>0</v>
      </c>
      <c r="AI197">
        <v>-106668</v>
      </c>
      <c r="AJ197">
        <v>35962</v>
      </c>
      <c r="AK197">
        <v>4576</v>
      </c>
      <c r="AL197">
        <v>26604</v>
      </c>
      <c r="AM197">
        <v>400638</v>
      </c>
      <c r="AN197">
        <v>88711</v>
      </c>
      <c r="AO197">
        <v>9136</v>
      </c>
      <c r="AP197">
        <v>314835</v>
      </c>
      <c r="AQ197">
        <v>2491</v>
      </c>
      <c r="AR197">
        <v>307388</v>
      </c>
      <c r="AS197">
        <v>161275</v>
      </c>
      <c r="AT197">
        <v>134879</v>
      </c>
      <c r="AU197">
        <v>8060</v>
      </c>
      <c r="AV197">
        <v>3966</v>
      </c>
      <c r="AW197">
        <v>-792</v>
      </c>
      <c r="AX197">
        <v>4424</v>
      </c>
      <c r="AY197">
        <v>532</v>
      </c>
      <c r="AZ197">
        <v>-256750</v>
      </c>
    </row>
    <row r="198" spans="1:52" x14ac:dyDescent="0.25">
      <c r="A198" s="1">
        <f t="shared" si="3"/>
        <v>34578</v>
      </c>
      <c r="B198" t="s">
        <v>420</v>
      </c>
      <c r="C198">
        <v>5978373</v>
      </c>
      <c r="D198">
        <v>695382</v>
      </c>
      <c r="E198">
        <v>5282991</v>
      </c>
      <c r="F198">
        <v>4925757</v>
      </c>
      <c r="G198">
        <v>357234</v>
      </c>
      <c r="H198">
        <v>-157</v>
      </c>
      <c r="I198">
        <v>2549</v>
      </c>
      <c r="J198">
        <v>92829</v>
      </c>
      <c r="K198">
        <v>624245</v>
      </c>
      <c r="L198">
        <v>19635</v>
      </c>
      <c r="M198">
        <v>1051967</v>
      </c>
      <c r="N198">
        <v>1299118</v>
      </c>
      <c r="O198">
        <v>884150</v>
      </c>
      <c r="P198">
        <v>562440</v>
      </c>
      <c r="Q198">
        <v>279509</v>
      </c>
      <c r="R198">
        <v>46781</v>
      </c>
      <c r="S198">
        <v>-4580</v>
      </c>
      <c r="T198">
        <v>414968</v>
      </c>
      <c r="U198">
        <v>703288</v>
      </c>
      <c r="V198">
        <v>2040</v>
      </c>
      <c r="W198">
        <v>9267</v>
      </c>
      <c r="X198">
        <v>127143</v>
      </c>
      <c r="Y198">
        <v>54794</v>
      </c>
      <c r="Z198">
        <v>133389</v>
      </c>
      <c r="AA198">
        <v>106937</v>
      </c>
      <c r="AB198">
        <v>53734</v>
      </c>
      <c r="AC198">
        <v>-53090</v>
      </c>
      <c r="AD198">
        <v>25808</v>
      </c>
      <c r="AE198">
        <v>-7083</v>
      </c>
      <c r="AF198">
        <v>1552</v>
      </c>
      <c r="AG198">
        <v>-8635</v>
      </c>
      <c r="AH198">
        <v>0</v>
      </c>
      <c r="AI198">
        <v>-180875</v>
      </c>
      <c r="AJ198">
        <v>61460</v>
      </c>
      <c r="AK198">
        <v>4584</v>
      </c>
      <c r="AL198">
        <v>67020</v>
      </c>
      <c r="AM198">
        <v>365011</v>
      </c>
      <c r="AN198">
        <v>49375</v>
      </c>
      <c r="AO198">
        <v>17164</v>
      </c>
      <c r="AP198">
        <v>288320</v>
      </c>
      <c r="AQ198">
        <v>4427</v>
      </c>
      <c r="AR198">
        <v>278937</v>
      </c>
      <c r="AS198">
        <v>146172</v>
      </c>
      <c r="AT198">
        <v>135987</v>
      </c>
      <c r="AU198">
        <v>1828</v>
      </c>
      <c r="AV198">
        <v>-4262</v>
      </c>
      <c r="AW198">
        <v>-788</v>
      </c>
      <c r="AX198">
        <v>4428</v>
      </c>
      <c r="AY198">
        <v>528</v>
      </c>
      <c r="AZ198">
        <v>-247152</v>
      </c>
    </row>
    <row r="199" spans="1:52" x14ac:dyDescent="0.25">
      <c r="A199" s="1">
        <f t="shared" si="3"/>
        <v>34669</v>
      </c>
      <c r="B199" t="s">
        <v>421</v>
      </c>
      <c r="C199">
        <v>6089374</v>
      </c>
      <c r="D199">
        <v>705402</v>
      </c>
      <c r="E199">
        <v>5383972</v>
      </c>
      <c r="F199">
        <v>5002810</v>
      </c>
      <c r="G199">
        <v>381162</v>
      </c>
      <c r="H199">
        <v>2749</v>
      </c>
      <c r="I199">
        <v>2594</v>
      </c>
      <c r="J199">
        <v>106076</v>
      </c>
      <c r="K199">
        <v>634243</v>
      </c>
      <c r="L199">
        <v>19591</v>
      </c>
      <c r="M199">
        <v>1102045</v>
      </c>
      <c r="N199">
        <v>1006163</v>
      </c>
      <c r="O199">
        <v>900903</v>
      </c>
      <c r="P199">
        <v>583228</v>
      </c>
      <c r="Q199">
        <v>275256</v>
      </c>
      <c r="R199">
        <v>47103</v>
      </c>
      <c r="S199">
        <v>-4684</v>
      </c>
      <c r="T199">
        <v>105260</v>
      </c>
      <c r="U199">
        <v>513646</v>
      </c>
      <c r="V199">
        <v>5976</v>
      </c>
      <c r="W199">
        <v>7339</v>
      </c>
      <c r="X199">
        <v>-55087</v>
      </c>
      <c r="Y199">
        <v>59916</v>
      </c>
      <c r="Z199">
        <v>449746</v>
      </c>
      <c r="AA199">
        <v>201293</v>
      </c>
      <c r="AB199">
        <v>119919</v>
      </c>
      <c r="AC199">
        <v>-36832</v>
      </c>
      <c r="AD199">
        <v>165366</v>
      </c>
      <c r="AE199">
        <v>-7400</v>
      </c>
      <c r="AF199">
        <v>1300</v>
      </c>
      <c r="AG199">
        <v>-8700</v>
      </c>
      <c r="AH199">
        <v>0</v>
      </c>
      <c r="AI199">
        <v>-74689</v>
      </c>
      <c r="AJ199">
        <v>-175465</v>
      </c>
      <c r="AK199">
        <v>4584</v>
      </c>
      <c r="AL199">
        <v>23140</v>
      </c>
      <c r="AM199">
        <v>234717</v>
      </c>
      <c r="AN199">
        <v>28181</v>
      </c>
      <c r="AO199">
        <v>12688</v>
      </c>
      <c r="AP199">
        <v>408386</v>
      </c>
      <c r="AQ199">
        <v>3704</v>
      </c>
      <c r="AR199">
        <v>399734</v>
      </c>
      <c r="AS199">
        <v>189909</v>
      </c>
      <c r="AT199">
        <v>163051</v>
      </c>
      <c r="AU199">
        <v>9004</v>
      </c>
      <c r="AV199">
        <v>38566</v>
      </c>
      <c r="AW199">
        <v>-796</v>
      </c>
      <c r="AX199">
        <v>4420</v>
      </c>
      <c r="AY199">
        <v>528</v>
      </c>
      <c r="AZ199">
        <v>95882</v>
      </c>
    </row>
    <row r="200" spans="1:52" x14ac:dyDescent="0.25">
      <c r="A200" s="1">
        <f t="shared" si="3"/>
        <v>34759</v>
      </c>
      <c r="B200" t="s">
        <v>422</v>
      </c>
      <c r="C200">
        <v>6181217</v>
      </c>
      <c r="D200">
        <v>724613</v>
      </c>
      <c r="E200">
        <v>5456604</v>
      </c>
      <c r="F200">
        <v>5042563</v>
      </c>
      <c r="G200">
        <v>414041</v>
      </c>
      <c r="H200">
        <v>704</v>
      </c>
      <c r="I200">
        <v>2666</v>
      </c>
      <c r="J200">
        <v>90484</v>
      </c>
      <c r="K200">
        <v>641894</v>
      </c>
      <c r="L200">
        <v>19321</v>
      </c>
      <c r="M200">
        <v>1125136</v>
      </c>
      <c r="N200">
        <v>1012802</v>
      </c>
      <c r="O200">
        <v>883575</v>
      </c>
      <c r="P200">
        <v>572772</v>
      </c>
      <c r="Q200">
        <v>267156</v>
      </c>
      <c r="R200">
        <v>48439</v>
      </c>
      <c r="S200">
        <v>-4792</v>
      </c>
      <c r="T200">
        <v>129227</v>
      </c>
      <c r="U200">
        <v>430520</v>
      </c>
      <c r="V200">
        <v>5908</v>
      </c>
      <c r="W200">
        <v>25833</v>
      </c>
      <c r="X200">
        <v>110565</v>
      </c>
      <c r="Y200">
        <v>12809</v>
      </c>
      <c r="Z200">
        <v>-211460</v>
      </c>
      <c r="AA200">
        <v>-116719</v>
      </c>
      <c r="AB200">
        <v>-98354</v>
      </c>
      <c r="AC200">
        <v>-71626</v>
      </c>
      <c r="AD200">
        <v>75238</v>
      </c>
      <c r="AE200">
        <v>12628</v>
      </c>
      <c r="AF200">
        <v>20852</v>
      </c>
      <c r="AG200">
        <v>-8224</v>
      </c>
      <c r="AH200">
        <v>0</v>
      </c>
      <c r="AI200">
        <v>28828</v>
      </c>
      <c r="AJ200">
        <v>-33323</v>
      </c>
      <c r="AK200">
        <v>3908</v>
      </c>
      <c r="AL200">
        <v>44472</v>
      </c>
      <c r="AM200">
        <v>366544</v>
      </c>
      <c r="AN200">
        <v>37558</v>
      </c>
      <c r="AO200">
        <v>26252</v>
      </c>
      <c r="AP200">
        <v>301294</v>
      </c>
      <c r="AQ200">
        <v>750</v>
      </c>
      <c r="AR200">
        <v>289712</v>
      </c>
      <c r="AS200">
        <v>151263</v>
      </c>
      <c r="AT200">
        <v>148865</v>
      </c>
      <c r="AU200">
        <v>5416</v>
      </c>
      <c r="AV200">
        <v>-15676</v>
      </c>
      <c r="AW200">
        <v>-156</v>
      </c>
      <c r="AX200">
        <v>10112</v>
      </c>
      <c r="AY200">
        <v>720</v>
      </c>
      <c r="AZ200">
        <v>112334</v>
      </c>
    </row>
    <row r="201" spans="1:52" x14ac:dyDescent="0.25">
      <c r="A201" s="1">
        <f t="shared" si="3"/>
        <v>34851</v>
      </c>
      <c r="B201" t="s">
        <v>423</v>
      </c>
      <c r="C201">
        <v>6250730</v>
      </c>
      <c r="D201">
        <v>746808</v>
      </c>
      <c r="E201">
        <v>5503922</v>
      </c>
      <c r="F201">
        <v>5124057</v>
      </c>
      <c r="G201">
        <v>379865</v>
      </c>
      <c r="H201">
        <v>3675</v>
      </c>
      <c r="I201">
        <v>2699</v>
      </c>
      <c r="J201">
        <v>88148</v>
      </c>
      <c r="K201">
        <v>651767</v>
      </c>
      <c r="L201">
        <v>19055</v>
      </c>
      <c r="M201">
        <v>1101701</v>
      </c>
      <c r="N201">
        <v>1336368</v>
      </c>
      <c r="O201">
        <v>879401</v>
      </c>
      <c r="P201">
        <v>577992</v>
      </c>
      <c r="Q201">
        <v>257244</v>
      </c>
      <c r="R201">
        <v>49008</v>
      </c>
      <c r="S201">
        <v>-4843</v>
      </c>
      <c r="T201">
        <v>456967</v>
      </c>
      <c r="U201">
        <v>792620</v>
      </c>
      <c r="V201">
        <v>8548</v>
      </c>
      <c r="W201">
        <v>-41414</v>
      </c>
      <c r="X201">
        <v>186821</v>
      </c>
      <c r="Y201">
        <v>200443</v>
      </c>
      <c r="Z201">
        <v>-29341</v>
      </c>
      <c r="AA201">
        <v>206120</v>
      </c>
      <c r="AB201">
        <v>4087</v>
      </c>
      <c r="AC201">
        <v>-176054</v>
      </c>
      <c r="AD201">
        <v>-63493</v>
      </c>
      <c r="AE201">
        <v>709</v>
      </c>
      <c r="AF201">
        <v>9076</v>
      </c>
      <c r="AG201">
        <v>-8367</v>
      </c>
      <c r="AH201">
        <v>0</v>
      </c>
      <c r="AI201">
        <v>-49834</v>
      </c>
      <c r="AJ201">
        <v>15938</v>
      </c>
      <c r="AK201">
        <v>3908</v>
      </c>
      <c r="AL201">
        <v>52728</v>
      </c>
      <c r="AM201">
        <v>375407</v>
      </c>
      <c r="AN201">
        <v>42746</v>
      </c>
      <c r="AO201">
        <v>25960</v>
      </c>
      <c r="AP201">
        <v>335653</v>
      </c>
      <c r="AQ201">
        <v>-107</v>
      </c>
      <c r="AR201">
        <v>324932</v>
      </c>
      <c r="AS201">
        <v>163729</v>
      </c>
      <c r="AT201">
        <v>146533</v>
      </c>
      <c r="AU201">
        <v>10612</v>
      </c>
      <c r="AV201">
        <v>4214</v>
      </c>
      <c r="AW201">
        <v>-156</v>
      </c>
      <c r="AX201">
        <v>10112</v>
      </c>
      <c r="AY201">
        <v>716</v>
      </c>
      <c r="AZ201">
        <v>-234667</v>
      </c>
    </row>
    <row r="202" spans="1:52" x14ac:dyDescent="0.25">
      <c r="A202" s="1">
        <f t="shared" si="3"/>
        <v>34943</v>
      </c>
      <c r="B202" t="s">
        <v>424</v>
      </c>
      <c r="C202">
        <v>6329264</v>
      </c>
      <c r="D202">
        <v>752216</v>
      </c>
      <c r="E202">
        <v>5577048</v>
      </c>
      <c r="F202">
        <v>5195429</v>
      </c>
      <c r="G202">
        <v>381619</v>
      </c>
      <c r="H202">
        <v>2574</v>
      </c>
      <c r="I202">
        <v>2711</v>
      </c>
      <c r="J202">
        <v>97515</v>
      </c>
      <c r="K202">
        <v>658928</v>
      </c>
      <c r="L202">
        <v>20604</v>
      </c>
      <c r="M202">
        <v>1117321</v>
      </c>
      <c r="N202">
        <v>1331150</v>
      </c>
      <c r="O202">
        <v>903789</v>
      </c>
      <c r="P202">
        <v>592401</v>
      </c>
      <c r="Q202">
        <v>267084</v>
      </c>
      <c r="R202">
        <v>49133</v>
      </c>
      <c r="S202">
        <v>-4829</v>
      </c>
      <c r="T202">
        <v>427361</v>
      </c>
      <c r="U202">
        <v>808550</v>
      </c>
      <c r="V202">
        <v>-1432</v>
      </c>
      <c r="W202">
        <v>-63483</v>
      </c>
      <c r="X202">
        <v>194975</v>
      </c>
      <c r="Y202">
        <v>65013</v>
      </c>
      <c r="Z202">
        <v>161109</v>
      </c>
      <c r="AA202">
        <v>-53729</v>
      </c>
      <c r="AB202">
        <v>68490</v>
      </c>
      <c r="AC202">
        <v>27487</v>
      </c>
      <c r="AD202">
        <v>118862</v>
      </c>
      <c r="AE202">
        <v>777</v>
      </c>
      <c r="AF202">
        <v>9144</v>
      </c>
      <c r="AG202">
        <v>-8367</v>
      </c>
      <c r="AH202">
        <v>0</v>
      </c>
      <c r="AI202">
        <v>-100608</v>
      </c>
      <c r="AJ202">
        <v>100840</v>
      </c>
      <c r="AK202">
        <v>3916</v>
      </c>
      <c r="AL202">
        <v>28420</v>
      </c>
      <c r="AM202">
        <v>404630</v>
      </c>
      <c r="AN202">
        <v>17861</v>
      </c>
      <c r="AO202">
        <v>-3468</v>
      </c>
      <c r="AP202">
        <v>381190</v>
      </c>
      <c r="AQ202">
        <v>254</v>
      </c>
      <c r="AR202">
        <v>370104</v>
      </c>
      <c r="AS202">
        <v>164329</v>
      </c>
      <c r="AT202">
        <v>152485</v>
      </c>
      <c r="AU202">
        <v>10300</v>
      </c>
      <c r="AV202">
        <v>43146</v>
      </c>
      <c r="AW202">
        <v>-156</v>
      </c>
      <c r="AX202">
        <v>10112</v>
      </c>
      <c r="AY202">
        <v>720</v>
      </c>
      <c r="AZ202">
        <v>-213829</v>
      </c>
    </row>
    <row r="203" spans="1:52" x14ac:dyDescent="0.25">
      <c r="A203" s="1">
        <f t="shared" si="3"/>
        <v>35034</v>
      </c>
      <c r="B203" t="s">
        <v>425</v>
      </c>
      <c r="C203">
        <v>6404290</v>
      </c>
      <c r="D203">
        <v>769990</v>
      </c>
      <c r="E203">
        <v>5634300</v>
      </c>
      <c r="F203">
        <v>5261601</v>
      </c>
      <c r="G203">
        <v>372699</v>
      </c>
      <c r="H203">
        <v>3975</v>
      </c>
      <c r="I203">
        <v>2734</v>
      </c>
      <c r="J203">
        <v>101989</v>
      </c>
      <c r="K203">
        <v>665313</v>
      </c>
      <c r="L203">
        <v>16649</v>
      </c>
      <c r="M203">
        <v>1124593</v>
      </c>
      <c r="N203">
        <v>1259432</v>
      </c>
      <c r="O203">
        <v>920712</v>
      </c>
      <c r="P203">
        <v>601343</v>
      </c>
      <c r="Q203">
        <v>274891</v>
      </c>
      <c r="R203">
        <v>49225</v>
      </c>
      <c r="S203">
        <v>-4747</v>
      </c>
      <c r="T203">
        <v>338720</v>
      </c>
      <c r="U203">
        <v>638556</v>
      </c>
      <c r="V203">
        <v>5236</v>
      </c>
      <c r="W203">
        <v>-102075</v>
      </c>
      <c r="X203">
        <v>31722</v>
      </c>
      <c r="Y203">
        <v>77459</v>
      </c>
      <c r="Z203">
        <v>-2712</v>
      </c>
      <c r="AA203">
        <v>-78528</v>
      </c>
      <c r="AB203">
        <v>135517</v>
      </c>
      <c r="AC203">
        <v>-111627</v>
      </c>
      <c r="AD203">
        <v>51926</v>
      </c>
      <c r="AE203">
        <v>72834</v>
      </c>
      <c r="AF203">
        <v>80040</v>
      </c>
      <c r="AG203">
        <v>-7206</v>
      </c>
      <c r="AH203">
        <v>0</v>
      </c>
      <c r="AI203">
        <v>1175</v>
      </c>
      <c r="AJ203">
        <v>130325</v>
      </c>
      <c r="AK203">
        <v>3908</v>
      </c>
      <c r="AL203">
        <v>34612</v>
      </c>
      <c r="AM203">
        <v>367055</v>
      </c>
      <c r="AN203">
        <v>5875</v>
      </c>
      <c r="AO203">
        <v>13144</v>
      </c>
      <c r="AP203">
        <v>299836</v>
      </c>
      <c r="AQ203">
        <v>-12</v>
      </c>
      <c r="AR203">
        <v>289024</v>
      </c>
      <c r="AS203">
        <v>136619</v>
      </c>
      <c r="AT203">
        <v>140077</v>
      </c>
      <c r="AU203">
        <v>27160</v>
      </c>
      <c r="AV203">
        <v>-14676</v>
      </c>
      <c r="AW203">
        <v>-156</v>
      </c>
      <c r="AX203">
        <v>10108</v>
      </c>
      <c r="AY203">
        <v>716</v>
      </c>
      <c r="AZ203">
        <v>-134839</v>
      </c>
    </row>
    <row r="204" spans="1:52" x14ac:dyDescent="0.25">
      <c r="A204" s="1">
        <f t="shared" si="3"/>
        <v>35125</v>
      </c>
      <c r="B204" t="s">
        <v>426</v>
      </c>
      <c r="C204">
        <v>6520965</v>
      </c>
      <c r="D204">
        <v>801731</v>
      </c>
      <c r="E204">
        <v>5719234</v>
      </c>
      <c r="F204">
        <v>5337744</v>
      </c>
      <c r="G204">
        <v>381490</v>
      </c>
      <c r="H204">
        <v>1866</v>
      </c>
      <c r="I204">
        <v>2748</v>
      </c>
      <c r="J204">
        <v>103766</v>
      </c>
      <c r="K204">
        <v>671009</v>
      </c>
      <c r="L204">
        <v>21555</v>
      </c>
      <c r="M204">
        <v>1133828</v>
      </c>
      <c r="N204">
        <v>1396268</v>
      </c>
      <c r="O204">
        <v>937806</v>
      </c>
      <c r="P204">
        <v>607095</v>
      </c>
      <c r="Q204">
        <v>286414</v>
      </c>
      <c r="R204">
        <v>49153</v>
      </c>
      <c r="S204">
        <v>-4856</v>
      </c>
      <c r="T204">
        <v>458462</v>
      </c>
      <c r="U204">
        <v>902689</v>
      </c>
      <c r="V204">
        <v>10660</v>
      </c>
      <c r="W204">
        <v>29485</v>
      </c>
      <c r="X204">
        <v>235611</v>
      </c>
      <c r="Y204">
        <v>137482</v>
      </c>
      <c r="Z204">
        <v>-45899</v>
      </c>
      <c r="AA204">
        <v>-61189</v>
      </c>
      <c r="AB204">
        <v>-14557</v>
      </c>
      <c r="AC204">
        <v>-13725</v>
      </c>
      <c r="AD204">
        <v>43573</v>
      </c>
      <c r="AE204">
        <v>34672</v>
      </c>
      <c r="AF204">
        <v>42376</v>
      </c>
      <c r="AG204">
        <v>-7704</v>
      </c>
      <c r="AH204">
        <v>0</v>
      </c>
      <c r="AI204">
        <v>-82127</v>
      </c>
      <c r="AJ204">
        <v>213270</v>
      </c>
      <c r="AK204">
        <v>6980</v>
      </c>
      <c r="AL204">
        <v>16076</v>
      </c>
      <c r="AM204">
        <v>362834</v>
      </c>
      <c r="AN204">
        <v>-20227</v>
      </c>
      <c r="AO204">
        <v>3872</v>
      </c>
      <c r="AP204">
        <v>444227</v>
      </c>
      <c r="AQ204">
        <v>4311</v>
      </c>
      <c r="AR204">
        <v>429881</v>
      </c>
      <c r="AS204">
        <v>254294</v>
      </c>
      <c r="AT204">
        <v>116789</v>
      </c>
      <c r="AU204">
        <v>-27856</v>
      </c>
      <c r="AV204">
        <v>83322</v>
      </c>
      <c r="AW204">
        <v>3332</v>
      </c>
      <c r="AX204">
        <v>9244</v>
      </c>
      <c r="AY204">
        <v>792</v>
      </c>
      <c r="AZ204">
        <v>-262440</v>
      </c>
    </row>
    <row r="205" spans="1:52" x14ac:dyDescent="0.25">
      <c r="A205" s="1">
        <f t="shared" si="3"/>
        <v>35217</v>
      </c>
      <c r="B205" t="s">
        <v>427</v>
      </c>
      <c r="C205">
        <v>6649846</v>
      </c>
      <c r="D205">
        <v>839564</v>
      </c>
      <c r="E205">
        <v>5810282</v>
      </c>
      <c r="F205">
        <v>5432483</v>
      </c>
      <c r="G205">
        <v>377799</v>
      </c>
      <c r="H205">
        <v>4280</v>
      </c>
      <c r="I205">
        <v>2757</v>
      </c>
      <c r="J205">
        <v>111854</v>
      </c>
      <c r="K205">
        <v>679968</v>
      </c>
      <c r="L205">
        <v>22968</v>
      </c>
      <c r="M205">
        <v>1148176</v>
      </c>
      <c r="N205">
        <v>1328474</v>
      </c>
      <c r="O205">
        <v>970307</v>
      </c>
      <c r="P205">
        <v>622283</v>
      </c>
      <c r="Q205">
        <v>302460</v>
      </c>
      <c r="R205">
        <v>50273</v>
      </c>
      <c r="S205">
        <v>-4709</v>
      </c>
      <c r="T205">
        <v>358167</v>
      </c>
      <c r="U205">
        <v>727963</v>
      </c>
      <c r="V205">
        <v>6688</v>
      </c>
      <c r="W205">
        <v>-89769</v>
      </c>
      <c r="X205">
        <v>120302</v>
      </c>
      <c r="Y205">
        <v>70511</v>
      </c>
      <c r="Z205">
        <v>181482</v>
      </c>
      <c r="AA205">
        <v>29230</v>
      </c>
      <c r="AB205">
        <v>169104</v>
      </c>
      <c r="AC205">
        <v>-70585</v>
      </c>
      <c r="AD205">
        <v>53732</v>
      </c>
      <c r="AE205">
        <v>-19284</v>
      </c>
      <c r="AF205">
        <v>-11176</v>
      </c>
      <c r="AG205">
        <v>-8108</v>
      </c>
      <c r="AH205">
        <v>0</v>
      </c>
      <c r="AI205">
        <v>-120674</v>
      </c>
      <c r="AJ205">
        <v>166084</v>
      </c>
      <c r="AK205">
        <v>6980</v>
      </c>
      <c r="AL205">
        <v>30236</v>
      </c>
      <c r="AM205">
        <v>338872</v>
      </c>
      <c r="AN205">
        <v>32051</v>
      </c>
      <c r="AO205">
        <v>4484</v>
      </c>
      <c r="AP205">
        <v>369795</v>
      </c>
      <c r="AQ205">
        <v>4503</v>
      </c>
      <c r="AR205">
        <v>355257</v>
      </c>
      <c r="AS205">
        <v>210978</v>
      </c>
      <c r="AT205">
        <v>110089</v>
      </c>
      <c r="AU205">
        <v>26208</v>
      </c>
      <c r="AV205">
        <v>4646</v>
      </c>
      <c r="AW205">
        <v>3336</v>
      </c>
      <c r="AX205">
        <v>9244</v>
      </c>
      <c r="AY205">
        <v>792</v>
      </c>
      <c r="AZ205">
        <v>-180298</v>
      </c>
    </row>
    <row r="206" spans="1:52" x14ac:dyDescent="0.25">
      <c r="A206" s="1">
        <f t="shared" si="3"/>
        <v>35309</v>
      </c>
      <c r="B206" t="s">
        <v>428</v>
      </c>
      <c r="C206">
        <v>6725853</v>
      </c>
      <c r="D206">
        <v>843542</v>
      </c>
      <c r="E206">
        <v>5882311</v>
      </c>
      <c r="F206">
        <v>5491951</v>
      </c>
      <c r="G206">
        <v>390360</v>
      </c>
      <c r="H206">
        <v>1263</v>
      </c>
      <c r="I206">
        <v>2768</v>
      </c>
      <c r="J206">
        <v>110811</v>
      </c>
      <c r="K206">
        <v>685821</v>
      </c>
      <c r="L206">
        <v>24135</v>
      </c>
      <c r="M206">
        <v>1161352</v>
      </c>
      <c r="N206">
        <v>1306836</v>
      </c>
      <c r="O206">
        <v>978585</v>
      </c>
      <c r="P206">
        <v>625089</v>
      </c>
      <c r="Q206">
        <v>305475</v>
      </c>
      <c r="R206">
        <v>52591</v>
      </c>
      <c r="S206">
        <v>-4570</v>
      </c>
      <c r="T206">
        <v>328251</v>
      </c>
      <c r="U206">
        <v>618128</v>
      </c>
      <c r="V206">
        <v>16000</v>
      </c>
      <c r="W206">
        <v>-12722</v>
      </c>
      <c r="X206">
        <v>176344</v>
      </c>
      <c r="Y206">
        <v>95174</v>
      </c>
      <c r="Z206">
        <v>107947</v>
      </c>
      <c r="AA206">
        <v>99527</v>
      </c>
      <c r="AB206">
        <v>143378</v>
      </c>
      <c r="AC206">
        <v>-42189</v>
      </c>
      <c r="AD206">
        <v>-92768</v>
      </c>
      <c r="AE206">
        <v>-11576</v>
      </c>
      <c r="AF206">
        <v>-3288</v>
      </c>
      <c r="AG206">
        <v>-8288</v>
      </c>
      <c r="AH206">
        <v>0</v>
      </c>
      <c r="AI206">
        <v>-310908</v>
      </c>
      <c r="AJ206">
        <v>132569</v>
      </c>
      <c r="AK206">
        <v>6980</v>
      </c>
      <c r="AL206">
        <v>55940</v>
      </c>
      <c r="AM206">
        <v>343023</v>
      </c>
      <c r="AN206">
        <v>5953</v>
      </c>
      <c r="AO206">
        <v>13404</v>
      </c>
      <c r="AP206">
        <v>289876</v>
      </c>
      <c r="AQ206">
        <v>8262</v>
      </c>
      <c r="AR206">
        <v>271583</v>
      </c>
      <c r="AS206">
        <v>164114</v>
      </c>
      <c r="AT206">
        <v>90309</v>
      </c>
      <c r="AU206">
        <v>10512</v>
      </c>
      <c r="AV206">
        <v>3312</v>
      </c>
      <c r="AW206">
        <v>3336</v>
      </c>
      <c r="AX206">
        <v>9244</v>
      </c>
      <c r="AY206">
        <v>788</v>
      </c>
      <c r="AZ206">
        <v>-145484</v>
      </c>
    </row>
    <row r="207" spans="1:52" x14ac:dyDescent="0.25">
      <c r="A207" s="1">
        <f t="shared" si="3"/>
        <v>35400</v>
      </c>
      <c r="B207" t="s">
        <v>429</v>
      </c>
      <c r="C207">
        <v>6817457</v>
      </c>
      <c r="D207">
        <v>863498</v>
      </c>
      <c r="E207">
        <v>5953959</v>
      </c>
      <c r="F207">
        <v>5574531</v>
      </c>
      <c r="G207">
        <v>379428</v>
      </c>
      <c r="H207">
        <v>4083</v>
      </c>
      <c r="I207">
        <v>2879</v>
      </c>
      <c r="J207">
        <v>114465</v>
      </c>
      <c r="K207">
        <v>693751</v>
      </c>
      <c r="L207">
        <v>23782</v>
      </c>
      <c r="M207">
        <v>1165066</v>
      </c>
      <c r="N207">
        <v>1234324</v>
      </c>
      <c r="O207">
        <v>987861</v>
      </c>
      <c r="P207">
        <v>634528</v>
      </c>
      <c r="Q207">
        <v>302451</v>
      </c>
      <c r="R207">
        <v>55324</v>
      </c>
      <c r="S207">
        <v>-4442</v>
      </c>
      <c r="T207">
        <v>246463</v>
      </c>
      <c r="U207">
        <v>569579</v>
      </c>
      <c r="V207">
        <v>16112</v>
      </c>
      <c r="W207">
        <v>-174469</v>
      </c>
      <c r="X207">
        <v>40696</v>
      </c>
      <c r="Y207">
        <v>83193</v>
      </c>
      <c r="Z207">
        <v>-40395</v>
      </c>
      <c r="AA207">
        <v>-134216</v>
      </c>
      <c r="AB207">
        <v>134995</v>
      </c>
      <c r="AC207">
        <v>-49607</v>
      </c>
      <c r="AD207">
        <v>8433</v>
      </c>
      <c r="AE207">
        <v>146488</v>
      </c>
      <c r="AF207">
        <v>154752</v>
      </c>
      <c r="AG207">
        <v>-8264</v>
      </c>
      <c r="AH207">
        <v>0</v>
      </c>
      <c r="AI207">
        <v>-175943</v>
      </c>
      <c r="AJ207">
        <v>159145</v>
      </c>
      <c r="AK207">
        <v>6980</v>
      </c>
      <c r="AL207">
        <v>57692</v>
      </c>
      <c r="AM207">
        <v>446111</v>
      </c>
      <c r="AN207">
        <v>-6162</v>
      </c>
      <c r="AO207">
        <v>10132</v>
      </c>
      <c r="AP207">
        <v>323115</v>
      </c>
      <c r="AQ207">
        <v>7249</v>
      </c>
      <c r="AR207">
        <v>305830</v>
      </c>
      <c r="AS207">
        <v>191375</v>
      </c>
      <c r="AT207">
        <v>105685</v>
      </c>
      <c r="AU207">
        <v>-22124</v>
      </c>
      <c r="AV207">
        <v>27558</v>
      </c>
      <c r="AW207">
        <v>3336</v>
      </c>
      <c r="AX207">
        <v>9244</v>
      </c>
      <c r="AY207">
        <v>792</v>
      </c>
      <c r="AZ207">
        <v>-69258</v>
      </c>
    </row>
    <row r="208" spans="1:52" x14ac:dyDescent="0.25">
      <c r="A208" s="1">
        <f t="shared" si="3"/>
        <v>35490</v>
      </c>
      <c r="B208" t="s">
        <v>430</v>
      </c>
      <c r="C208">
        <v>6939356</v>
      </c>
      <c r="D208">
        <v>902112</v>
      </c>
      <c r="E208">
        <v>6037244</v>
      </c>
      <c r="F208">
        <v>5658114</v>
      </c>
      <c r="G208">
        <v>379130</v>
      </c>
      <c r="H208">
        <v>2172</v>
      </c>
      <c r="I208">
        <v>2938</v>
      </c>
      <c r="J208">
        <v>126119</v>
      </c>
      <c r="K208">
        <v>699151</v>
      </c>
      <c r="L208">
        <v>25679</v>
      </c>
      <c r="M208">
        <v>1177955</v>
      </c>
      <c r="N208">
        <v>868457</v>
      </c>
      <c r="O208">
        <v>1007404</v>
      </c>
      <c r="P208">
        <v>649297</v>
      </c>
      <c r="Q208">
        <v>303716</v>
      </c>
      <c r="R208">
        <v>59023</v>
      </c>
      <c r="S208">
        <v>-4632</v>
      </c>
      <c r="T208">
        <v>-138947</v>
      </c>
      <c r="U208">
        <v>219033</v>
      </c>
      <c r="V208">
        <v>11244</v>
      </c>
      <c r="W208">
        <v>-36881</v>
      </c>
      <c r="X208">
        <v>80616</v>
      </c>
      <c r="Y208">
        <v>84927</v>
      </c>
      <c r="Z208">
        <v>-236290</v>
      </c>
      <c r="AA208">
        <v>-64597</v>
      </c>
      <c r="AB208">
        <v>1103</v>
      </c>
      <c r="AC208">
        <v>-8269</v>
      </c>
      <c r="AD208">
        <v>-164527</v>
      </c>
      <c r="AE208">
        <v>-42668</v>
      </c>
      <c r="AF208">
        <v>-34620</v>
      </c>
      <c r="AG208">
        <v>-8048</v>
      </c>
      <c r="AH208">
        <v>0</v>
      </c>
      <c r="AI208">
        <v>-153658</v>
      </c>
      <c r="AJ208">
        <v>102154</v>
      </c>
      <c r="AK208">
        <v>7476</v>
      </c>
      <c r="AL208">
        <v>47168</v>
      </c>
      <c r="AM208">
        <v>375076</v>
      </c>
      <c r="AN208">
        <v>-33535</v>
      </c>
      <c r="AO208">
        <v>13404</v>
      </c>
      <c r="AP208">
        <v>357980</v>
      </c>
      <c r="AQ208">
        <v>4639</v>
      </c>
      <c r="AR208">
        <v>343489</v>
      </c>
      <c r="AS208">
        <v>238893</v>
      </c>
      <c r="AT208">
        <v>41808</v>
      </c>
      <c r="AU208">
        <v>33360</v>
      </c>
      <c r="AV208">
        <v>25916</v>
      </c>
      <c r="AW208">
        <v>3512</v>
      </c>
      <c r="AX208">
        <v>9516</v>
      </c>
      <c r="AY208">
        <v>336</v>
      </c>
      <c r="AZ208">
        <v>309499</v>
      </c>
    </row>
    <row r="209" spans="1:52" x14ac:dyDescent="0.25">
      <c r="A209" s="1">
        <f t="shared" si="3"/>
        <v>35582</v>
      </c>
      <c r="B209" t="s">
        <v>431</v>
      </c>
      <c r="C209">
        <v>7022275</v>
      </c>
      <c r="D209">
        <v>916234</v>
      </c>
      <c r="E209">
        <v>6106041</v>
      </c>
      <c r="F209">
        <v>5702460</v>
      </c>
      <c r="G209">
        <v>403581</v>
      </c>
      <c r="H209">
        <v>2056</v>
      </c>
      <c r="I209">
        <v>2986</v>
      </c>
      <c r="J209">
        <v>111281</v>
      </c>
      <c r="K209">
        <v>708179</v>
      </c>
      <c r="L209">
        <v>26324</v>
      </c>
      <c r="M209">
        <v>1195787</v>
      </c>
      <c r="N209">
        <v>1443151</v>
      </c>
      <c r="O209">
        <v>1006891</v>
      </c>
      <c r="P209">
        <v>641012</v>
      </c>
      <c r="Q209">
        <v>308853</v>
      </c>
      <c r="R209">
        <v>61686</v>
      </c>
      <c r="S209">
        <v>-4660</v>
      </c>
      <c r="T209">
        <v>436260</v>
      </c>
      <c r="U209">
        <v>773356</v>
      </c>
      <c r="V209">
        <v>1384</v>
      </c>
      <c r="W209">
        <v>3505</v>
      </c>
      <c r="X209">
        <v>156557</v>
      </c>
      <c r="Y209">
        <v>109935</v>
      </c>
      <c r="Z209">
        <v>-94749</v>
      </c>
      <c r="AA209">
        <v>-49737</v>
      </c>
      <c r="AB209">
        <v>6013</v>
      </c>
      <c r="AC209">
        <v>-31653</v>
      </c>
      <c r="AD209">
        <v>-19372</v>
      </c>
      <c r="AE209">
        <v>63972</v>
      </c>
      <c r="AF209">
        <v>71308</v>
      </c>
      <c r="AG209">
        <v>-7336</v>
      </c>
      <c r="AH209">
        <v>0</v>
      </c>
      <c r="AI209">
        <v>-177270</v>
      </c>
      <c r="AJ209">
        <v>182390</v>
      </c>
      <c r="AK209">
        <v>7476</v>
      </c>
      <c r="AL209">
        <v>51444</v>
      </c>
      <c r="AM209">
        <v>458688</v>
      </c>
      <c r="AN209">
        <v>-3745</v>
      </c>
      <c r="AO209">
        <v>13768</v>
      </c>
      <c r="AP209">
        <v>337096</v>
      </c>
      <c r="AQ209">
        <v>8786</v>
      </c>
      <c r="AR209">
        <v>318462</v>
      </c>
      <c r="AS209">
        <v>182640</v>
      </c>
      <c r="AT209">
        <v>73812</v>
      </c>
      <c r="AU209">
        <v>16092</v>
      </c>
      <c r="AV209">
        <v>42406</v>
      </c>
      <c r="AW209">
        <v>3512</v>
      </c>
      <c r="AX209">
        <v>9516</v>
      </c>
      <c r="AY209">
        <v>332</v>
      </c>
      <c r="AZ209">
        <v>-247363</v>
      </c>
    </row>
    <row r="210" spans="1:52" x14ac:dyDescent="0.25">
      <c r="A210" s="1">
        <f t="shared" si="3"/>
        <v>35674</v>
      </c>
      <c r="B210" t="s">
        <v>432</v>
      </c>
      <c r="C210">
        <v>7135314</v>
      </c>
      <c r="D210">
        <v>941108</v>
      </c>
      <c r="E210">
        <v>6194206</v>
      </c>
      <c r="F210">
        <v>5815830</v>
      </c>
      <c r="G210">
        <v>378376</v>
      </c>
      <c r="H210">
        <v>378</v>
      </c>
      <c r="I210">
        <v>3050</v>
      </c>
      <c r="J210">
        <v>132531</v>
      </c>
      <c r="K210">
        <v>713698</v>
      </c>
      <c r="L210">
        <v>27515</v>
      </c>
      <c r="M210">
        <v>1194418</v>
      </c>
      <c r="N210">
        <v>1476879</v>
      </c>
      <c r="O210">
        <v>1040952</v>
      </c>
      <c r="P210">
        <v>665114</v>
      </c>
      <c r="Q210">
        <v>314902</v>
      </c>
      <c r="R210">
        <v>65781</v>
      </c>
      <c r="S210">
        <v>-4845</v>
      </c>
      <c r="T210">
        <v>435927</v>
      </c>
      <c r="U210">
        <v>834865</v>
      </c>
      <c r="V210">
        <v>6220</v>
      </c>
      <c r="W210">
        <v>-87929</v>
      </c>
      <c r="X210">
        <v>262824</v>
      </c>
      <c r="Y210">
        <v>107442</v>
      </c>
      <c r="Z210">
        <v>124862</v>
      </c>
      <c r="AA210">
        <v>-40889</v>
      </c>
      <c r="AB210">
        <v>17755</v>
      </c>
      <c r="AC210">
        <v>34203</v>
      </c>
      <c r="AD210">
        <v>113793</v>
      </c>
      <c r="AE210">
        <v>4692</v>
      </c>
      <c r="AF210">
        <v>11620</v>
      </c>
      <c r="AG210">
        <v>-6928</v>
      </c>
      <c r="AH210">
        <v>0</v>
      </c>
      <c r="AI210">
        <v>-394495</v>
      </c>
      <c r="AJ210">
        <v>314363</v>
      </c>
      <c r="AK210">
        <v>7476</v>
      </c>
      <c r="AL210">
        <v>54492</v>
      </c>
      <c r="AM210">
        <v>427814</v>
      </c>
      <c r="AN210">
        <v>-14932</v>
      </c>
      <c r="AO210">
        <v>22036</v>
      </c>
      <c r="AP210">
        <v>398938</v>
      </c>
      <c r="AQ210">
        <v>7040</v>
      </c>
      <c r="AR210">
        <v>382046</v>
      </c>
      <c r="AS210">
        <v>288506</v>
      </c>
      <c r="AT210">
        <v>74072</v>
      </c>
      <c r="AU210">
        <v>-53840</v>
      </c>
      <c r="AV210">
        <v>69796</v>
      </c>
      <c r="AW210">
        <v>3512</v>
      </c>
      <c r="AX210">
        <v>9516</v>
      </c>
      <c r="AY210">
        <v>336</v>
      </c>
      <c r="AZ210">
        <v>-282461</v>
      </c>
    </row>
    <row r="211" spans="1:52" x14ac:dyDescent="0.25">
      <c r="A211" s="1">
        <f t="shared" si="3"/>
        <v>35765</v>
      </c>
      <c r="B211" t="s">
        <v>433</v>
      </c>
      <c r="C211">
        <v>7273020</v>
      </c>
      <c r="D211">
        <v>967830</v>
      </c>
      <c r="E211">
        <v>6305190</v>
      </c>
      <c r="F211">
        <v>5905160</v>
      </c>
      <c r="G211">
        <v>400030</v>
      </c>
      <c r="H211">
        <v>2065</v>
      </c>
      <c r="I211">
        <v>3082</v>
      </c>
      <c r="J211">
        <v>140389</v>
      </c>
      <c r="K211">
        <v>721930</v>
      </c>
      <c r="L211">
        <v>28378</v>
      </c>
      <c r="M211">
        <v>1232954</v>
      </c>
      <c r="N211">
        <v>1134126</v>
      </c>
      <c r="O211">
        <v>1063925</v>
      </c>
      <c r="P211">
        <v>678349</v>
      </c>
      <c r="Q211">
        <v>322429</v>
      </c>
      <c r="R211">
        <v>68335</v>
      </c>
      <c r="S211">
        <v>-5188</v>
      </c>
      <c r="T211">
        <v>70201</v>
      </c>
      <c r="U211">
        <v>397676</v>
      </c>
      <c r="V211">
        <v>7284</v>
      </c>
      <c r="W211">
        <v>-33311</v>
      </c>
      <c r="X211">
        <v>69326</v>
      </c>
      <c r="Y211">
        <v>66804</v>
      </c>
      <c r="Z211">
        <v>-115268</v>
      </c>
      <c r="AA211">
        <v>-388125</v>
      </c>
      <c r="AB211">
        <v>221070</v>
      </c>
      <c r="AC211">
        <v>63847</v>
      </c>
      <c r="AD211">
        <v>-12060</v>
      </c>
      <c r="AE211">
        <v>63156</v>
      </c>
      <c r="AF211">
        <v>71556</v>
      </c>
      <c r="AG211">
        <v>-8400</v>
      </c>
      <c r="AH211">
        <v>0</v>
      </c>
      <c r="AI211">
        <v>-322773</v>
      </c>
      <c r="AJ211">
        <v>224389</v>
      </c>
      <c r="AK211">
        <v>7476</v>
      </c>
      <c r="AL211">
        <v>31920</v>
      </c>
      <c r="AM211">
        <v>394325</v>
      </c>
      <c r="AN211">
        <v>4480</v>
      </c>
      <c r="AO211">
        <v>-132</v>
      </c>
      <c r="AP211">
        <v>327474</v>
      </c>
      <c r="AQ211">
        <v>8059</v>
      </c>
      <c r="AR211">
        <v>309563</v>
      </c>
      <c r="AS211">
        <v>154385</v>
      </c>
      <c r="AT211">
        <v>91456</v>
      </c>
      <c r="AU211">
        <v>48664</v>
      </c>
      <c r="AV211">
        <v>11546</v>
      </c>
      <c r="AW211">
        <v>3512</v>
      </c>
      <c r="AX211">
        <v>9516</v>
      </c>
      <c r="AY211">
        <v>336</v>
      </c>
      <c r="AZ211">
        <v>98828</v>
      </c>
    </row>
    <row r="212" spans="1:52" x14ac:dyDescent="0.25">
      <c r="A212" s="1">
        <f t="shared" si="3"/>
        <v>35855</v>
      </c>
      <c r="B212" t="s">
        <v>434</v>
      </c>
      <c r="C212">
        <v>7434561</v>
      </c>
      <c r="D212">
        <v>996132</v>
      </c>
      <c r="E212">
        <v>6438429</v>
      </c>
      <c r="F212">
        <v>5961518</v>
      </c>
      <c r="G212">
        <v>476911</v>
      </c>
      <c r="H212">
        <v>1445</v>
      </c>
      <c r="I212">
        <v>3061</v>
      </c>
      <c r="J212">
        <v>138116</v>
      </c>
      <c r="K212">
        <v>732025</v>
      </c>
      <c r="L212">
        <v>30580</v>
      </c>
      <c r="M212">
        <v>1314856</v>
      </c>
      <c r="N212">
        <v>1222522</v>
      </c>
      <c r="O212">
        <v>1082838</v>
      </c>
      <c r="P212">
        <v>683119</v>
      </c>
      <c r="Q212">
        <v>333098</v>
      </c>
      <c r="R212">
        <v>71965</v>
      </c>
      <c r="S212">
        <v>-5344</v>
      </c>
      <c r="T212">
        <v>139684</v>
      </c>
      <c r="U212">
        <v>584069</v>
      </c>
      <c r="V212">
        <v>-1448</v>
      </c>
      <c r="W212">
        <v>-99699</v>
      </c>
      <c r="X212">
        <v>46944</v>
      </c>
      <c r="Y212">
        <v>159690</v>
      </c>
      <c r="Z212">
        <v>37423</v>
      </c>
      <c r="AA212">
        <v>36344</v>
      </c>
      <c r="AB212">
        <v>-149169</v>
      </c>
      <c r="AC212">
        <v>2774</v>
      </c>
      <c r="AD212">
        <v>147474</v>
      </c>
      <c r="AE212">
        <v>92932</v>
      </c>
      <c r="AF212">
        <v>101904</v>
      </c>
      <c r="AG212">
        <v>-8972</v>
      </c>
      <c r="AH212">
        <v>0</v>
      </c>
      <c r="AI212">
        <v>-432253</v>
      </c>
      <c r="AJ212">
        <v>256973</v>
      </c>
      <c r="AK212">
        <v>9868</v>
      </c>
      <c r="AL212">
        <v>26908</v>
      </c>
      <c r="AM212">
        <v>515345</v>
      </c>
      <c r="AN212">
        <v>-37863</v>
      </c>
      <c r="AO212">
        <v>9248</v>
      </c>
      <c r="AP212">
        <v>444385</v>
      </c>
      <c r="AQ212">
        <v>19325</v>
      </c>
      <c r="AR212">
        <v>417520</v>
      </c>
      <c r="AS212">
        <v>320790</v>
      </c>
      <c r="AT212">
        <v>33452</v>
      </c>
      <c r="AU212">
        <v>14344</v>
      </c>
      <c r="AV212">
        <v>38906</v>
      </c>
      <c r="AW212">
        <v>10028</v>
      </c>
      <c r="AX212">
        <v>7676</v>
      </c>
      <c r="AY212">
        <v>-136</v>
      </c>
      <c r="AZ212">
        <v>92335</v>
      </c>
    </row>
    <row r="213" spans="1:52" x14ac:dyDescent="0.25">
      <c r="A213" s="1">
        <f t="shared" si="3"/>
        <v>35947</v>
      </c>
      <c r="B213" t="s">
        <v>435</v>
      </c>
      <c r="C213">
        <v>7561053</v>
      </c>
      <c r="D213">
        <v>1022352</v>
      </c>
      <c r="E213">
        <v>6538701</v>
      </c>
      <c r="F213">
        <v>6082636</v>
      </c>
      <c r="G213">
        <v>456065</v>
      </c>
      <c r="H213">
        <v>5847</v>
      </c>
      <c r="I213">
        <v>3084</v>
      </c>
      <c r="J213">
        <v>161882</v>
      </c>
      <c r="K213">
        <v>740700</v>
      </c>
      <c r="L213">
        <v>32127</v>
      </c>
      <c r="M213">
        <v>1329283</v>
      </c>
      <c r="N213">
        <v>1792029</v>
      </c>
      <c r="O213">
        <v>1130502</v>
      </c>
      <c r="P213">
        <v>712322</v>
      </c>
      <c r="Q213">
        <v>348962</v>
      </c>
      <c r="R213">
        <v>74969</v>
      </c>
      <c r="S213">
        <v>-5751</v>
      </c>
      <c r="T213">
        <v>661527</v>
      </c>
      <c r="U213">
        <v>1164418</v>
      </c>
      <c r="V213">
        <v>3872</v>
      </c>
      <c r="W213">
        <v>71731</v>
      </c>
      <c r="X213">
        <v>24810</v>
      </c>
      <c r="Y213">
        <v>235527</v>
      </c>
      <c r="Z213">
        <v>395884</v>
      </c>
      <c r="AA213">
        <v>145087</v>
      </c>
      <c r="AB213">
        <v>76664</v>
      </c>
      <c r="AC213">
        <v>6301</v>
      </c>
      <c r="AD213">
        <v>167832</v>
      </c>
      <c r="AE213">
        <v>49348</v>
      </c>
      <c r="AF213">
        <v>58584</v>
      </c>
      <c r="AG213">
        <v>-9236</v>
      </c>
      <c r="AH213">
        <v>0</v>
      </c>
      <c r="AI213">
        <v>-336467</v>
      </c>
      <c r="AJ213">
        <v>173390</v>
      </c>
      <c r="AK213">
        <v>9868</v>
      </c>
      <c r="AL213">
        <v>38740</v>
      </c>
      <c r="AM213">
        <v>534999</v>
      </c>
      <c r="AN213">
        <v>-37786</v>
      </c>
      <c r="AO213">
        <v>504</v>
      </c>
      <c r="AP213">
        <v>502891</v>
      </c>
      <c r="AQ213">
        <v>12854</v>
      </c>
      <c r="AR213">
        <v>481221</v>
      </c>
      <c r="AS213">
        <v>268969</v>
      </c>
      <c r="AT213">
        <v>165024</v>
      </c>
      <c r="AU213">
        <v>-8516</v>
      </c>
      <c r="AV213">
        <v>45716</v>
      </c>
      <c r="AW213">
        <v>10028</v>
      </c>
      <c r="AX213">
        <v>7676</v>
      </c>
      <c r="AY213">
        <v>1140</v>
      </c>
      <c r="AZ213">
        <v>-462746</v>
      </c>
    </row>
    <row r="214" spans="1:52" x14ac:dyDescent="0.25">
      <c r="A214" s="1">
        <f t="shared" si="3"/>
        <v>36039</v>
      </c>
      <c r="B214" t="s">
        <v>436</v>
      </c>
      <c r="C214">
        <v>7668149</v>
      </c>
      <c r="D214">
        <v>1043209</v>
      </c>
      <c r="E214">
        <v>6624940</v>
      </c>
      <c r="F214">
        <v>6181112</v>
      </c>
      <c r="G214">
        <v>443828</v>
      </c>
      <c r="H214">
        <v>1009</v>
      </c>
      <c r="I214">
        <v>3107</v>
      </c>
      <c r="J214">
        <v>170015</v>
      </c>
      <c r="K214">
        <v>750633</v>
      </c>
      <c r="L214">
        <v>32819</v>
      </c>
      <c r="M214">
        <v>1329559</v>
      </c>
      <c r="N214">
        <v>1668457</v>
      </c>
      <c r="O214">
        <v>1160088</v>
      </c>
      <c r="P214">
        <v>726958</v>
      </c>
      <c r="Q214">
        <v>363454</v>
      </c>
      <c r="R214">
        <v>75773</v>
      </c>
      <c r="S214">
        <v>-6097</v>
      </c>
      <c r="T214">
        <v>508369</v>
      </c>
      <c r="U214">
        <v>875564</v>
      </c>
      <c r="V214">
        <v>6860</v>
      </c>
      <c r="W214">
        <v>-2548</v>
      </c>
      <c r="X214">
        <v>19168</v>
      </c>
      <c r="Y214">
        <v>275579</v>
      </c>
      <c r="Z214">
        <v>154483</v>
      </c>
      <c r="AA214">
        <v>6968</v>
      </c>
      <c r="AB214">
        <v>248725</v>
      </c>
      <c r="AC214">
        <v>-13698</v>
      </c>
      <c r="AD214">
        <v>-87513</v>
      </c>
      <c r="AE214">
        <v>148224</v>
      </c>
      <c r="AF214">
        <v>156932</v>
      </c>
      <c r="AG214">
        <v>-8708</v>
      </c>
      <c r="AH214">
        <v>0</v>
      </c>
      <c r="AI214">
        <v>-297470</v>
      </c>
      <c r="AJ214">
        <v>15288</v>
      </c>
      <c r="AK214">
        <v>9868</v>
      </c>
      <c r="AL214">
        <v>32372</v>
      </c>
      <c r="AM214">
        <v>506961</v>
      </c>
      <c r="AN214">
        <v>-5438</v>
      </c>
      <c r="AO214">
        <v>12216</v>
      </c>
      <c r="AP214">
        <v>367195</v>
      </c>
      <c r="AQ214">
        <v>7674</v>
      </c>
      <c r="AR214">
        <v>353897</v>
      </c>
      <c r="AS214">
        <v>241541</v>
      </c>
      <c r="AT214">
        <v>94256</v>
      </c>
      <c r="AU214">
        <v>15516</v>
      </c>
      <c r="AV214">
        <v>-7444</v>
      </c>
      <c r="AW214">
        <v>10028</v>
      </c>
      <c r="AX214">
        <v>7676</v>
      </c>
      <c r="AY214">
        <v>-2052</v>
      </c>
      <c r="AZ214">
        <v>-338898</v>
      </c>
    </row>
    <row r="215" spans="1:52" x14ac:dyDescent="0.25">
      <c r="A215" s="1">
        <f t="shared" si="3"/>
        <v>36130</v>
      </c>
      <c r="B215" t="s">
        <v>437</v>
      </c>
      <c r="C215">
        <v>7762884</v>
      </c>
      <c r="D215">
        <v>1067989</v>
      </c>
      <c r="E215">
        <v>6694895</v>
      </c>
      <c r="F215">
        <v>6285574</v>
      </c>
      <c r="G215">
        <v>409321</v>
      </c>
      <c r="H215">
        <v>3987</v>
      </c>
      <c r="I215">
        <v>3156</v>
      </c>
      <c r="J215">
        <v>200416</v>
      </c>
      <c r="K215">
        <v>761032</v>
      </c>
      <c r="L215">
        <v>34046</v>
      </c>
      <c r="M215">
        <v>1337554</v>
      </c>
      <c r="N215">
        <v>1057967</v>
      </c>
      <c r="O215">
        <v>1210360</v>
      </c>
      <c r="P215">
        <v>764133</v>
      </c>
      <c r="Q215">
        <v>374566</v>
      </c>
      <c r="R215">
        <v>78042</v>
      </c>
      <c r="S215">
        <v>-6381</v>
      </c>
      <c r="T215">
        <v>-152393</v>
      </c>
      <c r="U215">
        <v>377657</v>
      </c>
      <c r="V215">
        <v>-7100</v>
      </c>
      <c r="W215">
        <v>112928</v>
      </c>
      <c r="X215">
        <v>255485</v>
      </c>
      <c r="Y215">
        <v>167204</v>
      </c>
      <c r="Z215">
        <v>-389114</v>
      </c>
      <c r="AA215">
        <v>-431111</v>
      </c>
      <c r="AB215">
        <v>158680</v>
      </c>
      <c r="AC215">
        <v>-4552</v>
      </c>
      <c r="AD215">
        <v>-112131</v>
      </c>
      <c r="AE215">
        <v>-20808</v>
      </c>
      <c r="AF215">
        <v>-27160</v>
      </c>
      <c r="AG215">
        <v>6352</v>
      </c>
      <c r="AH215">
        <v>0</v>
      </c>
      <c r="AI215">
        <v>-414329</v>
      </c>
      <c r="AJ215">
        <v>188781</v>
      </c>
      <c r="AK215">
        <v>9868</v>
      </c>
      <c r="AL215">
        <v>78012</v>
      </c>
      <c r="AM215">
        <v>434459</v>
      </c>
      <c r="AN215">
        <v>-38765</v>
      </c>
      <c r="AO215">
        <v>1036</v>
      </c>
      <c r="AP215">
        <v>530050</v>
      </c>
      <c r="AQ215">
        <v>7179</v>
      </c>
      <c r="AR215">
        <v>519803</v>
      </c>
      <c r="AS215">
        <v>381515</v>
      </c>
      <c r="AT215">
        <v>95696</v>
      </c>
      <c r="AU215">
        <v>24936</v>
      </c>
      <c r="AV215">
        <v>7628</v>
      </c>
      <c r="AW215">
        <v>10028</v>
      </c>
      <c r="AX215">
        <v>7676</v>
      </c>
      <c r="AY215">
        <v>-4608</v>
      </c>
      <c r="AZ215">
        <v>279587</v>
      </c>
    </row>
    <row r="216" spans="1:52" x14ac:dyDescent="0.25">
      <c r="A216" s="1">
        <f t="shared" si="3"/>
        <v>36220</v>
      </c>
      <c r="B216" t="s">
        <v>438</v>
      </c>
      <c r="C216">
        <v>7850900</v>
      </c>
      <c r="D216">
        <v>1077946</v>
      </c>
      <c r="E216">
        <v>6772954</v>
      </c>
      <c r="F216">
        <v>6356542</v>
      </c>
      <c r="G216">
        <v>416412</v>
      </c>
      <c r="H216">
        <v>2677</v>
      </c>
      <c r="I216">
        <v>3183</v>
      </c>
      <c r="J216">
        <v>192651</v>
      </c>
      <c r="K216">
        <v>769891</v>
      </c>
      <c r="L216">
        <v>35298</v>
      </c>
      <c r="M216">
        <v>1343150</v>
      </c>
      <c r="N216">
        <v>793299</v>
      </c>
      <c r="O216">
        <v>1211210</v>
      </c>
      <c r="P216">
        <v>761416</v>
      </c>
      <c r="Q216">
        <v>377649</v>
      </c>
      <c r="R216">
        <v>78632</v>
      </c>
      <c r="S216">
        <v>-6487</v>
      </c>
      <c r="T216">
        <v>-417911</v>
      </c>
      <c r="U216">
        <v>154395</v>
      </c>
      <c r="V216">
        <v>6572</v>
      </c>
      <c r="W216">
        <v>11478</v>
      </c>
      <c r="X216">
        <v>-112225</v>
      </c>
      <c r="Y216">
        <v>153436</v>
      </c>
      <c r="Z216">
        <v>141950</v>
      </c>
      <c r="AA216">
        <v>-124969</v>
      </c>
      <c r="AB216">
        <v>8428</v>
      </c>
      <c r="AC216">
        <v>33505</v>
      </c>
      <c r="AD216">
        <v>224987</v>
      </c>
      <c r="AE216">
        <v>-11048</v>
      </c>
      <c r="AF216">
        <v>-18324</v>
      </c>
      <c r="AG216">
        <v>7276</v>
      </c>
      <c r="AH216">
        <v>0</v>
      </c>
      <c r="AI216">
        <v>-379223</v>
      </c>
      <c r="AJ216">
        <v>19763</v>
      </c>
      <c r="AK216">
        <v>2916</v>
      </c>
      <c r="AL216">
        <v>43044</v>
      </c>
      <c r="AM216">
        <v>313321</v>
      </c>
      <c r="AN216">
        <v>-35493</v>
      </c>
      <c r="AO216">
        <v>-96</v>
      </c>
      <c r="AP216">
        <v>572306</v>
      </c>
      <c r="AQ216">
        <v>11239</v>
      </c>
      <c r="AR216">
        <v>550399</v>
      </c>
      <c r="AS216">
        <v>419478</v>
      </c>
      <c r="AT216">
        <v>121773</v>
      </c>
      <c r="AU216">
        <v>-9380</v>
      </c>
      <c r="AV216">
        <v>15252</v>
      </c>
      <c r="AW216">
        <v>3276</v>
      </c>
      <c r="AX216">
        <v>5772</v>
      </c>
      <c r="AY216">
        <v>4896</v>
      </c>
      <c r="AZ216">
        <v>549851</v>
      </c>
    </row>
    <row r="217" spans="1:52" x14ac:dyDescent="0.25">
      <c r="A217" s="1">
        <f t="shared" si="3"/>
        <v>36312</v>
      </c>
      <c r="B217" t="s">
        <v>439</v>
      </c>
      <c r="C217">
        <v>7920415</v>
      </c>
      <c r="D217">
        <v>1095157</v>
      </c>
      <c r="E217">
        <v>6825258</v>
      </c>
      <c r="F217">
        <v>6487337</v>
      </c>
      <c r="G217">
        <v>337921</v>
      </c>
      <c r="H217">
        <v>1685</v>
      </c>
      <c r="I217">
        <v>3248</v>
      </c>
      <c r="J217">
        <v>218429</v>
      </c>
      <c r="K217">
        <v>780834</v>
      </c>
      <c r="L217">
        <v>36622</v>
      </c>
      <c r="M217">
        <v>1298999</v>
      </c>
      <c r="N217">
        <v>775718</v>
      </c>
      <c r="O217">
        <v>1253278</v>
      </c>
      <c r="P217">
        <v>793785</v>
      </c>
      <c r="Q217">
        <v>386186</v>
      </c>
      <c r="R217">
        <v>79921</v>
      </c>
      <c r="S217">
        <v>-6614</v>
      </c>
      <c r="T217">
        <v>-477560</v>
      </c>
      <c r="U217">
        <v>93260</v>
      </c>
      <c r="V217">
        <v>4472</v>
      </c>
      <c r="W217">
        <v>-90031</v>
      </c>
      <c r="X217">
        <v>65523</v>
      </c>
      <c r="Y217">
        <v>103834</v>
      </c>
      <c r="Z217">
        <v>19850</v>
      </c>
      <c r="AA217">
        <v>68999</v>
      </c>
      <c r="AB217">
        <v>64848</v>
      </c>
      <c r="AC217">
        <v>-19497</v>
      </c>
      <c r="AD217">
        <v>-94500</v>
      </c>
      <c r="AE217">
        <v>9796</v>
      </c>
      <c r="AF217">
        <v>3920</v>
      </c>
      <c r="AG217">
        <v>5876</v>
      </c>
      <c r="AH217">
        <v>0</v>
      </c>
      <c r="AI217">
        <v>-555562</v>
      </c>
      <c r="AJ217">
        <v>157849</v>
      </c>
      <c r="AK217">
        <v>2916</v>
      </c>
      <c r="AL217">
        <v>57924</v>
      </c>
      <c r="AM217">
        <v>376325</v>
      </c>
      <c r="AN217">
        <v>-63540</v>
      </c>
      <c r="AO217">
        <v>3904</v>
      </c>
      <c r="AP217">
        <v>570819</v>
      </c>
      <c r="AQ217">
        <v>8476</v>
      </c>
      <c r="AR217">
        <v>556248</v>
      </c>
      <c r="AS217">
        <v>340011</v>
      </c>
      <c r="AT217">
        <v>115985</v>
      </c>
      <c r="AU217">
        <v>8520</v>
      </c>
      <c r="AV217">
        <v>88456</v>
      </c>
      <c r="AW217">
        <v>3276</v>
      </c>
      <c r="AX217">
        <v>5772</v>
      </c>
      <c r="AY217">
        <v>324</v>
      </c>
      <c r="AZ217">
        <v>523280</v>
      </c>
    </row>
    <row r="218" spans="1:52" x14ac:dyDescent="0.25">
      <c r="A218" s="1">
        <f t="shared" si="3"/>
        <v>36404</v>
      </c>
      <c r="B218" t="s">
        <v>440</v>
      </c>
      <c r="C218">
        <v>8028811</v>
      </c>
      <c r="D218">
        <v>1120597</v>
      </c>
      <c r="E218">
        <v>6908214</v>
      </c>
      <c r="F218">
        <v>6594639</v>
      </c>
      <c r="G218">
        <v>313575</v>
      </c>
      <c r="H218">
        <v>1360</v>
      </c>
      <c r="I218">
        <v>3367</v>
      </c>
      <c r="J218">
        <v>223951</v>
      </c>
      <c r="K218">
        <v>795415</v>
      </c>
      <c r="L218">
        <v>34600</v>
      </c>
      <c r="M218">
        <v>1296334</v>
      </c>
      <c r="N218">
        <v>1045666</v>
      </c>
      <c r="O218">
        <v>1274768</v>
      </c>
      <c r="P218">
        <v>809002</v>
      </c>
      <c r="Q218">
        <v>391464</v>
      </c>
      <c r="R218">
        <v>80948</v>
      </c>
      <c r="S218">
        <v>-6646</v>
      </c>
      <c r="T218">
        <v>-229102</v>
      </c>
      <c r="U218">
        <v>322571</v>
      </c>
      <c r="V218">
        <v>2736</v>
      </c>
      <c r="W218">
        <v>-11650</v>
      </c>
      <c r="X218">
        <v>211554</v>
      </c>
      <c r="Y218">
        <v>120184</v>
      </c>
      <c r="Z218">
        <v>92027</v>
      </c>
      <c r="AA218">
        <v>-54880</v>
      </c>
      <c r="AB218">
        <v>134458</v>
      </c>
      <c r="AC218">
        <v>7932</v>
      </c>
      <c r="AD218">
        <v>4516</v>
      </c>
      <c r="AE218">
        <v>82408</v>
      </c>
      <c r="AF218">
        <v>75284</v>
      </c>
      <c r="AG218">
        <v>7124</v>
      </c>
      <c r="AH218">
        <v>0</v>
      </c>
      <c r="AI218">
        <v>-556016</v>
      </c>
      <c r="AJ218">
        <v>14155</v>
      </c>
      <c r="AK218">
        <v>2916</v>
      </c>
      <c r="AL218">
        <v>27376</v>
      </c>
      <c r="AM218">
        <v>378540</v>
      </c>
      <c r="AN218">
        <v>-66506</v>
      </c>
      <c r="AO218">
        <v>24848</v>
      </c>
      <c r="AP218">
        <v>551673</v>
      </c>
      <c r="AQ218">
        <v>14425</v>
      </c>
      <c r="AR218">
        <v>531313</v>
      </c>
      <c r="AS218">
        <v>410262</v>
      </c>
      <c r="AT218">
        <v>129217</v>
      </c>
      <c r="AU218">
        <v>-22360</v>
      </c>
      <c r="AV218">
        <v>10918</v>
      </c>
      <c r="AW218">
        <v>3276</v>
      </c>
      <c r="AX218">
        <v>5772</v>
      </c>
      <c r="AY218">
        <v>164</v>
      </c>
      <c r="AZ218">
        <v>250668</v>
      </c>
    </row>
    <row r="219" spans="1:52" x14ac:dyDescent="0.25">
      <c r="A219" s="1">
        <f t="shared" si="3"/>
        <v>36495</v>
      </c>
      <c r="B219" t="s">
        <v>441</v>
      </c>
      <c r="C219">
        <v>8207349</v>
      </c>
      <c r="D219">
        <v>1153957</v>
      </c>
      <c r="E219">
        <v>7053392</v>
      </c>
      <c r="F219">
        <v>6732983</v>
      </c>
      <c r="G219">
        <v>320409</v>
      </c>
      <c r="H219">
        <v>3818</v>
      </c>
      <c r="I219">
        <v>3374</v>
      </c>
      <c r="J219">
        <v>218581</v>
      </c>
      <c r="K219">
        <v>810978</v>
      </c>
      <c r="L219">
        <v>38550</v>
      </c>
      <c r="M219">
        <v>1311862</v>
      </c>
      <c r="N219">
        <v>864115</v>
      </c>
      <c r="O219">
        <v>1286208</v>
      </c>
      <c r="P219">
        <v>813773</v>
      </c>
      <c r="Q219">
        <v>397524</v>
      </c>
      <c r="R219">
        <v>81497</v>
      </c>
      <c r="S219">
        <v>-6586</v>
      </c>
      <c r="T219">
        <v>-422093</v>
      </c>
      <c r="U219">
        <v>189912</v>
      </c>
      <c r="V219">
        <v>-2044</v>
      </c>
      <c r="W219">
        <v>15647</v>
      </c>
      <c r="X219">
        <v>211031</v>
      </c>
      <c r="Y219">
        <v>287086</v>
      </c>
      <c r="Z219">
        <v>-363963</v>
      </c>
      <c r="AA219">
        <v>64506</v>
      </c>
      <c r="AB219">
        <v>84330</v>
      </c>
      <c r="AC219">
        <v>43140</v>
      </c>
      <c r="AD219">
        <v>-555939</v>
      </c>
      <c r="AE219">
        <v>176272</v>
      </c>
      <c r="AF219">
        <v>169984</v>
      </c>
      <c r="AG219">
        <v>6288</v>
      </c>
      <c r="AH219">
        <v>0</v>
      </c>
      <c r="AI219">
        <v>-832027</v>
      </c>
      <c r="AJ219">
        <v>240785</v>
      </c>
      <c r="AK219">
        <v>2916</v>
      </c>
      <c r="AL219">
        <v>65768</v>
      </c>
      <c r="AM219">
        <v>467418</v>
      </c>
      <c r="AN219">
        <v>-78925</v>
      </c>
      <c r="AO219">
        <v>-52</v>
      </c>
      <c r="AP219">
        <v>612004</v>
      </c>
      <c r="AQ219">
        <v>7512</v>
      </c>
      <c r="AR219">
        <v>595560</v>
      </c>
      <c r="AS219">
        <v>347669</v>
      </c>
      <c r="AT219">
        <v>82429</v>
      </c>
      <c r="AU219">
        <v>-4668</v>
      </c>
      <c r="AV219">
        <v>166854</v>
      </c>
      <c r="AW219">
        <v>3276</v>
      </c>
      <c r="AX219">
        <v>5772</v>
      </c>
      <c r="AY219">
        <v>3160</v>
      </c>
      <c r="AZ219">
        <v>447747</v>
      </c>
    </row>
    <row r="220" spans="1:52" x14ac:dyDescent="0.25">
      <c r="A220" s="1">
        <f t="shared" si="3"/>
        <v>36586</v>
      </c>
      <c r="B220" t="s">
        <v>442</v>
      </c>
      <c r="C220">
        <v>8457240</v>
      </c>
      <c r="D220">
        <v>1208754</v>
      </c>
      <c r="E220">
        <v>7248486</v>
      </c>
      <c r="F220">
        <v>6893764</v>
      </c>
      <c r="G220">
        <v>354722</v>
      </c>
      <c r="H220">
        <v>-1052</v>
      </c>
      <c r="I220">
        <v>3447</v>
      </c>
      <c r="J220">
        <v>272330</v>
      </c>
      <c r="K220">
        <v>826901</v>
      </c>
      <c r="L220">
        <v>35948</v>
      </c>
      <c r="M220">
        <v>1413506</v>
      </c>
      <c r="N220">
        <v>1050122</v>
      </c>
      <c r="O220">
        <v>1361696</v>
      </c>
      <c r="P220">
        <v>877483</v>
      </c>
      <c r="Q220">
        <v>406669</v>
      </c>
      <c r="R220">
        <v>84231</v>
      </c>
      <c r="S220">
        <v>-6687</v>
      </c>
      <c r="T220">
        <v>-311574</v>
      </c>
      <c r="U220">
        <v>434817</v>
      </c>
      <c r="V220">
        <v>17964</v>
      </c>
      <c r="W220">
        <v>-101713</v>
      </c>
      <c r="X220">
        <v>270283</v>
      </c>
      <c r="Y220">
        <v>211660</v>
      </c>
      <c r="Z220">
        <v>-381847</v>
      </c>
      <c r="AA220">
        <v>-238755</v>
      </c>
      <c r="AB220">
        <v>-18160</v>
      </c>
      <c r="AC220">
        <v>14755</v>
      </c>
      <c r="AD220">
        <v>-139687</v>
      </c>
      <c r="AE220">
        <v>235164</v>
      </c>
      <c r="AF220">
        <v>234160</v>
      </c>
      <c r="AG220">
        <v>1004</v>
      </c>
      <c r="AH220">
        <v>0</v>
      </c>
      <c r="AI220">
        <v>-524477</v>
      </c>
      <c r="AJ220">
        <v>230793</v>
      </c>
      <c r="AK220">
        <v>10100</v>
      </c>
      <c r="AL220">
        <v>50044</v>
      </c>
      <c r="AM220">
        <v>419048</v>
      </c>
      <c r="AN220">
        <v>-23414</v>
      </c>
      <c r="AO220">
        <v>21212</v>
      </c>
      <c r="AP220">
        <v>746391</v>
      </c>
      <c r="AQ220">
        <v>5006</v>
      </c>
      <c r="AR220">
        <v>738189</v>
      </c>
      <c r="AS220">
        <v>359508</v>
      </c>
      <c r="AT220">
        <v>123161</v>
      </c>
      <c r="AU220">
        <v>9908</v>
      </c>
      <c r="AV220">
        <v>234364</v>
      </c>
      <c r="AW220">
        <v>11248</v>
      </c>
      <c r="AX220">
        <v>6128</v>
      </c>
      <c r="AY220">
        <v>-2932</v>
      </c>
      <c r="AZ220">
        <v>363384</v>
      </c>
    </row>
    <row r="221" spans="1:52" x14ac:dyDescent="0.25">
      <c r="A221" s="1">
        <f t="shared" si="3"/>
        <v>36678</v>
      </c>
      <c r="B221" t="s">
        <v>443</v>
      </c>
      <c r="C221">
        <v>8591771</v>
      </c>
      <c r="D221">
        <v>1230160</v>
      </c>
      <c r="E221">
        <v>7361611</v>
      </c>
      <c r="F221">
        <v>6997885</v>
      </c>
      <c r="G221">
        <v>363726</v>
      </c>
      <c r="H221">
        <v>-2460</v>
      </c>
      <c r="I221">
        <v>3506</v>
      </c>
      <c r="J221">
        <v>242020</v>
      </c>
      <c r="K221">
        <v>843629</v>
      </c>
      <c r="L221">
        <v>35915</v>
      </c>
      <c r="M221">
        <v>1407494</v>
      </c>
      <c r="N221">
        <v>1195118</v>
      </c>
      <c r="O221">
        <v>1349119</v>
      </c>
      <c r="P221">
        <v>859432</v>
      </c>
      <c r="Q221">
        <v>408692</v>
      </c>
      <c r="R221">
        <v>87669</v>
      </c>
      <c r="S221">
        <v>-6674</v>
      </c>
      <c r="T221">
        <v>-154001</v>
      </c>
      <c r="U221">
        <v>378330</v>
      </c>
      <c r="V221">
        <v>2764</v>
      </c>
      <c r="W221">
        <v>-119391</v>
      </c>
      <c r="X221">
        <v>296328</v>
      </c>
      <c r="Y221">
        <v>68421</v>
      </c>
      <c r="Z221">
        <v>-147328</v>
      </c>
      <c r="AA221">
        <v>-289502</v>
      </c>
      <c r="AB221">
        <v>75169</v>
      </c>
      <c r="AC221">
        <v>8104</v>
      </c>
      <c r="AD221">
        <v>58901</v>
      </c>
      <c r="AE221">
        <v>-62520</v>
      </c>
      <c r="AF221">
        <v>-63392</v>
      </c>
      <c r="AG221">
        <v>872</v>
      </c>
      <c r="AH221">
        <v>0</v>
      </c>
      <c r="AI221">
        <v>-173192</v>
      </c>
      <c r="AJ221">
        <v>24754</v>
      </c>
      <c r="AK221">
        <v>10100</v>
      </c>
      <c r="AL221">
        <v>31980</v>
      </c>
      <c r="AM221">
        <v>426332</v>
      </c>
      <c r="AN221">
        <v>-9490</v>
      </c>
      <c r="AO221">
        <v>29572</v>
      </c>
      <c r="AP221">
        <v>532330</v>
      </c>
      <c r="AQ221">
        <v>11503</v>
      </c>
      <c r="AR221">
        <v>513923</v>
      </c>
      <c r="AS221">
        <v>384218</v>
      </c>
      <c r="AT221">
        <v>194169</v>
      </c>
      <c r="AU221">
        <v>-11044</v>
      </c>
      <c r="AV221">
        <v>-64668</v>
      </c>
      <c r="AW221">
        <v>11248</v>
      </c>
      <c r="AX221">
        <v>6128</v>
      </c>
      <c r="AY221">
        <v>776</v>
      </c>
      <c r="AZ221">
        <v>212376</v>
      </c>
    </row>
    <row r="222" spans="1:52" x14ac:dyDescent="0.25">
      <c r="A222" s="1">
        <f t="shared" si="3"/>
        <v>36770</v>
      </c>
      <c r="B222" t="s">
        <v>444</v>
      </c>
      <c r="C222">
        <v>8740968</v>
      </c>
      <c r="D222">
        <v>1247708</v>
      </c>
      <c r="E222">
        <v>7493260</v>
      </c>
      <c r="F222">
        <v>7121289</v>
      </c>
      <c r="G222">
        <v>371971</v>
      </c>
      <c r="H222">
        <v>-929</v>
      </c>
      <c r="I222">
        <v>3587</v>
      </c>
      <c r="J222">
        <v>239033</v>
      </c>
      <c r="K222">
        <v>858861</v>
      </c>
      <c r="L222">
        <v>35384</v>
      </c>
      <c r="M222">
        <v>1429965</v>
      </c>
      <c r="N222">
        <v>1290935</v>
      </c>
      <c r="O222">
        <v>1358995</v>
      </c>
      <c r="P222">
        <v>868700</v>
      </c>
      <c r="Q222">
        <v>406104</v>
      </c>
      <c r="R222">
        <v>90999</v>
      </c>
      <c r="S222">
        <v>-6808</v>
      </c>
      <c r="T222">
        <v>-68060</v>
      </c>
      <c r="U222">
        <v>551096</v>
      </c>
      <c r="V222">
        <v>-5328</v>
      </c>
      <c r="W222">
        <v>-141669</v>
      </c>
      <c r="X222">
        <v>175260</v>
      </c>
      <c r="Y222">
        <v>189939</v>
      </c>
      <c r="Z222">
        <v>68788</v>
      </c>
      <c r="AA222">
        <v>-278407</v>
      </c>
      <c r="AB222">
        <v>119206</v>
      </c>
      <c r="AC222">
        <v>47061</v>
      </c>
      <c r="AD222">
        <v>180928</v>
      </c>
      <c r="AE222">
        <v>79780</v>
      </c>
      <c r="AF222">
        <v>79108</v>
      </c>
      <c r="AG222">
        <v>672</v>
      </c>
      <c r="AH222">
        <v>0</v>
      </c>
      <c r="AI222">
        <v>-483899</v>
      </c>
      <c r="AJ222">
        <v>113210</v>
      </c>
      <c r="AK222">
        <v>10100</v>
      </c>
      <c r="AL222">
        <v>46932</v>
      </c>
      <c r="AM222">
        <v>436847</v>
      </c>
      <c r="AN222">
        <v>29452</v>
      </c>
      <c r="AO222">
        <v>31684</v>
      </c>
      <c r="AP222">
        <v>619156</v>
      </c>
      <c r="AQ222">
        <v>7092</v>
      </c>
      <c r="AR222">
        <v>606520</v>
      </c>
      <c r="AS222">
        <v>404497</v>
      </c>
      <c r="AT222">
        <v>195193</v>
      </c>
      <c r="AU222">
        <v>-21252</v>
      </c>
      <c r="AV222">
        <v>16834</v>
      </c>
      <c r="AW222">
        <v>11248</v>
      </c>
      <c r="AX222">
        <v>6128</v>
      </c>
      <c r="AY222">
        <v>-584</v>
      </c>
      <c r="AZ222">
        <v>139029</v>
      </c>
    </row>
    <row r="223" spans="1:52" x14ac:dyDescent="0.25">
      <c r="A223" s="1">
        <f t="shared" si="3"/>
        <v>36861</v>
      </c>
      <c r="B223" t="s">
        <v>445</v>
      </c>
      <c r="C223">
        <v>8820424</v>
      </c>
      <c r="D223">
        <v>1258695</v>
      </c>
      <c r="E223">
        <v>7561729</v>
      </c>
      <c r="F223">
        <v>7227866</v>
      </c>
      <c r="G223">
        <v>333863</v>
      </c>
      <c r="H223">
        <v>5170</v>
      </c>
      <c r="I223">
        <v>3673</v>
      </c>
      <c r="J223">
        <v>233354</v>
      </c>
      <c r="K223">
        <v>870000</v>
      </c>
      <c r="L223">
        <v>35313</v>
      </c>
      <c r="M223">
        <v>1403401</v>
      </c>
      <c r="N223">
        <v>1994212</v>
      </c>
      <c r="O223">
        <v>1369098</v>
      </c>
      <c r="P223">
        <v>872669</v>
      </c>
      <c r="Q223">
        <v>411189</v>
      </c>
      <c r="R223">
        <v>92329</v>
      </c>
      <c r="S223">
        <v>-7089</v>
      </c>
      <c r="T223">
        <v>625114</v>
      </c>
      <c r="U223">
        <v>1095276</v>
      </c>
      <c r="V223">
        <v>15048</v>
      </c>
      <c r="W223">
        <v>-54470</v>
      </c>
      <c r="X223">
        <v>406118</v>
      </c>
      <c r="Y223">
        <v>231756</v>
      </c>
      <c r="Z223">
        <v>249714</v>
      </c>
      <c r="AA223">
        <v>24616</v>
      </c>
      <c r="AB223">
        <v>-54291</v>
      </c>
      <c r="AC223">
        <v>1406</v>
      </c>
      <c r="AD223">
        <v>277983</v>
      </c>
      <c r="AE223">
        <v>195660</v>
      </c>
      <c r="AF223">
        <v>194932</v>
      </c>
      <c r="AG223">
        <v>728</v>
      </c>
      <c r="AH223">
        <v>0</v>
      </c>
      <c r="AI223">
        <v>-422303</v>
      </c>
      <c r="AJ223">
        <v>-40473</v>
      </c>
      <c r="AK223">
        <v>10100</v>
      </c>
      <c r="AL223">
        <v>45844</v>
      </c>
      <c r="AM223">
        <v>494474</v>
      </c>
      <c r="AN223">
        <v>-43144</v>
      </c>
      <c r="AO223">
        <v>6952</v>
      </c>
      <c r="AP223">
        <v>470163</v>
      </c>
      <c r="AQ223">
        <v>-566</v>
      </c>
      <c r="AR223">
        <v>461360</v>
      </c>
      <c r="AS223">
        <v>385923</v>
      </c>
      <c r="AT223">
        <v>193657</v>
      </c>
      <c r="AU223">
        <v>22852</v>
      </c>
      <c r="AV223">
        <v>-152320</v>
      </c>
      <c r="AW223">
        <v>11248</v>
      </c>
      <c r="AX223">
        <v>6128</v>
      </c>
      <c r="AY223">
        <v>3240</v>
      </c>
      <c r="AZ223">
        <v>-590811</v>
      </c>
    </row>
    <row r="224" spans="1:52" x14ac:dyDescent="0.25">
      <c r="A224" s="1">
        <f t="shared" si="3"/>
        <v>36951</v>
      </c>
      <c r="B224" t="s">
        <v>446</v>
      </c>
      <c r="C224">
        <v>8983971</v>
      </c>
      <c r="D224">
        <v>1301904</v>
      </c>
      <c r="E224">
        <v>7682067</v>
      </c>
      <c r="F224">
        <v>7299718</v>
      </c>
      <c r="G224">
        <v>382349</v>
      </c>
      <c r="H224">
        <v>4334</v>
      </c>
      <c r="I224">
        <v>3776</v>
      </c>
      <c r="J224">
        <v>230170</v>
      </c>
      <c r="K224">
        <v>880585</v>
      </c>
      <c r="L224">
        <v>36150</v>
      </c>
      <c r="M224">
        <v>1457512</v>
      </c>
      <c r="N224">
        <v>1539562</v>
      </c>
      <c r="O224">
        <v>1378650</v>
      </c>
      <c r="P224">
        <v>872829</v>
      </c>
      <c r="Q224">
        <v>420589</v>
      </c>
      <c r="R224">
        <v>92553</v>
      </c>
      <c r="S224">
        <v>-7321</v>
      </c>
      <c r="T224">
        <v>160912</v>
      </c>
      <c r="U224">
        <v>601500</v>
      </c>
      <c r="V224">
        <v>10076</v>
      </c>
      <c r="W224">
        <v>114179</v>
      </c>
      <c r="X224">
        <v>443349</v>
      </c>
      <c r="Y224">
        <v>509086</v>
      </c>
      <c r="Z224">
        <v>-756922</v>
      </c>
      <c r="AA224">
        <v>-145167</v>
      </c>
      <c r="AB224">
        <v>-539992</v>
      </c>
      <c r="AC224">
        <v>86230</v>
      </c>
      <c r="AD224">
        <v>-157994</v>
      </c>
      <c r="AE224">
        <v>-42832</v>
      </c>
      <c r="AF224">
        <v>-49056</v>
      </c>
      <c r="AG224">
        <v>6224</v>
      </c>
      <c r="AH224">
        <v>0</v>
      </c>
      <c r="AI224">
        <v>-292471</v>
      </c>
      <c r="AJ224">
        <v>-8045</v>
      </c>
      <c r="AK224">
        <v>884</v>
      </c>
      <c r="AL224">
        <v>104564</v>
      </c>
      <c r="AM224">
        <v>466258</v>
      </c>
      <c r="AN224">
        <v>30155</v>
      </c>
      <c r="AO224">
        <v>23220</v>
      </c>
      <c r="AP224">
        <v>440588</v>
      </c>
      <c r="AQ224">
        <v>5510</v>
      </c>
      <c r="AR224">
        <v>439430</v>
      </c>
      <c r="AS224">
        <v>454144</v>
      </c>
      <c r="AT224">
        <v>173966</v>
      </c>
      <c r="AU224">
        <v>-44032</v>
      </c>
      <c r="AV224">
        <v>-154844</v>
      </c>
      <c r="AW224">
        <v>10196</v>
      </c>
      <c r="AX224">
        <v>-1004</v>
      </c>
      <c r="AY224">
        <v>-3348</v>
      </c>
      <c r="AZ224">
        <v>-82051</v>
      </c>
    </row>
    <row r="225" spans="1:52" x14ac:dyDescent="0.25">
      <c r="A225" s="1">
        <f t="shared" si="3"/>
        <v>37043</v>
      </c>
      <c r="B225" t="s">
        <v>447</v>
      </c>
      <c r="C225">
        <v>9013575</v>
      </c>
      <c r="D225">
        <v>1308869</v>
      </c>
      <c r="E225">
        <v>7704706</v>
      </c>
      <c r="F225">
        <v>7349558</v>
      </c>
      <c r="G225">
        <v>355148</v>
      </c>
      <c r="H225">
        <v>1588</v>
      </c>
      <c r="I225">
        <v>3766</v>
      </c>
      <c r="J225">
        <v>213135</v>
      </c>
      <c r="K225">
        <v>897534</v>
      </c>
      <c r="L225">
        <v>28346</v>
      </c>
      <c r="M225">
        <v>1435293</v>
      </c>
      <c r="N225">
        <v>1402256</v>
      </c>
      <c r="O225">
        <v>1384180</v>
      </c>
      <c r="P225">
        <v>865924</v>
      </c>
      <c r="Q225">
        <v>433973</v>
      </c>
      <c r="R225">
        <v>91970</v>
      </c>
      <c r="S225">
        <v>-7687</v>
      </c>
      <c r="T225">
        <v>18076</v>
      </c>
      <c r="U225">
        <v>716303</v>
      </c>
      <c r="V225">
        <v>-9324</v>
      </c>
      <c r="W225">
        <v>-81359</v>
      </c>
      <c r="X225">
        <v>347825</v>
      </c>
      <c r="Y225">
        <v>143748</v>
      </c>
      <c r="Z225">
        <v>-417057</v>
      </c>
      <c r="AA225">
        <v>-373786</v>
      </c>
      <c r="AB225">
        <v>-39634</v>
      </c>
      <c r="AC225">
        <v>47761</v>
      </c>
      <c r="AD225">
        <v>-51398</v>
      </c>
      <c r="AE225">
        <v>30000</v>
      </c>
      <c r="AF225">
        <v>24324</v>
      </c>
      <c r="AG225">
        <v>5676</v>
      </c>
      <c r="AH225">
        <v>0</v>
      </c>
      <c r="AI225">
        <v>-161239</v>
      </c>
      <c r="AJ225">
        <v>262710</v>
      </c>
      <c r="AK225">
        <v>884</v>
      </c>
      <c r="AL225">
        <v>105904</v>
      </c>
      <c r="AM225">
        <v>430484</v>
      </c>
      <c r="AN225">
        <v>-2884</v>
      </c>
      <c r="AO225">
        <v>66612</v>
      </c>
      <c r="AP225">
        <v>698227</v>
      </c>
      <c r="AQ225">
        <v>11964</v>
      </c>
      <c r="AR225">
        <v>688315</v>
      </c>
      <c r="AS225">
        <v>574779</v>
      </c>
      <c r="AT225">
        <v>126982</v>
      </c>
      <c r="AU225">
        <v>-22584</v>
      </c>
      <c r="AV225">
        <v>-1058</v>
      </c>
      <c r="AW225">
        <v>10196</v>
      </c>
      <c r="AX225">
        <v>-1004</v>
      </c>
      <c r="AY225">
        <v>-1048</v>
      </c>
      <c r="AZ225">
        <v>33037</v>
      </c>
    </row>
    <row r="226" spans="1:52" x14ac:dyDescent="0.25">
      <c r="A226" s="1">
        <f t="shared" si="3"/>
        <v>37135</v>
      </c>
      <c r="B226" t="s">
        <v>448</v>
      </c>
      <c r="C226">
        <v>9000793</v>
      </c>
      <c r="D226">
        <v>1113622</v>
      </c>
      <c r="E226">
        <v>7887171</v>
      </c>
      <c r="F226">
        <v>7377745</v>
      </c>
      <c r="G226">
        <v>509426</v>
      </c>
      <c r="H226">
        <v>-2452</v>
      </c>
      <c r="I226">
        <v>3747</v>
      </c>
      <c r="J226">
        <v>209660</v>
      </c>
      <c r="K226">
        <v>911063</v>
      </c>
      <c r="L226">
        <v>22217</v>
      </c>
      <c r="M226">
        <v>1601733</v>
      </c>
      <c r="N226">
        <v>2032201</v>
      </c>
      <c r="O226">
        <v>1398781</v>
      </c>
      <c r="P226">
        <v>870077</v>
      </c>
      <c r="Q226">
        <v>444356</v>
      </c>
      <c r="R226">
        <v>92347</v>
      </c>
      <c r="S226">
        <v>-7999</v>
      </c>
      <c r="T226">
        <v>633420</v>
      </c>
      <c r="U226">
        <v>1605232</v>
      </c>
      <c r="V226">
        <v>-284</v>
      </c>
      <c r="W226">
        <v>87716</v>
      </c>
      <c r="X226">
        <v>251985</v>
      </c>
      <c r="Y226">
        <v>270367</v>
      </c>
      <c r="Z226">
        <v>446170</v>
      </c>
      <c r="AA226">
        <v>135084</v>
      </c>
      <c r="AB226">
        <v>333140</v>
      </c>
      <c r="AC226">
        <v>66610</v>
      </c>
      <c r="AD226">
        <v>-88665</v>
      </c>
      <c r="AE226">
        <v>372544</v>
      </c>
      <c r="AF226">
        <v>366644</v>
      </c>
      <c r="AG226">
        <v>5900</v>
      </c>
      <c r="AH226">
        <v>0</v>
      </c>
      <c r="AI226">
        <v>-507776</v>
      </c>
      <c r="AJ226">
        <v>-39134</v>
      </c>
      <c r="AK226">
        <v>884</v>
      </c>
      <c r="AL226">
        <v>16276</v>
      </c>
      <c r="AM226">
        <v>645776</v>
      </c>
      <c r="AN226">
        <v>-21549</v>
      </c>
      <c r="AO226">
        <v>82256</v>
      </c>
      <c r="AP226">
        <v>971812</v>
      </c>
      <c r="AQ226">
        <v>15817</v>
      </c>
      <c r="AR226">
        <v>953787</v>
      </c>
      <c r="AS226">
        <v>572961</v>
      </c>
      <c r="AT226">
        <v>87214</v>
      </c>
      <c r="AU226">
        <v>30564</v>
      </c>
      <c r="AV226">
        <v>252852</v>
      </c>
      <c r="AW226">
        <v>10196</v>
      </c>
      <c r="AX226">
        <v>-1004</v>
      </c>
      <c r="AY226">
        <v>3212</v>
      </c>
      <c r="AZ226">
        <v>-430468</v>
      </c>
    </row>
    <row r="227" spans="1:52" x14ac:dyDescent="0.25">
      <c r="A227" s="1">
        <f t="shared" si="3"/>
        <v>37226</v>
      </c>
      <c r="B227" t="s">
        <v>449</v>
      </c>
      <c r="C227">
        <v>9024027</v>
      </c>
      <c r="D227">
        <v>1231793</v>
      </c>
      <c r="E227">
        <v>7792234</v>
      </c>
      <c r="F227">
        <v>7481658</v>
      </c>
      <c r="G227">
        <v>310576</v>
      </c>
      <c r="H227">
        <v>3466</v>
      </c>
      <c r="I227">
        <v>3735</v>
      </c>
      <c r="J227">
        <v>269738</v>
      </c>
      <c r="K227">
        <v>921994</v>
      </c>
      <c r="L227">
        <v>34652</v>
      </c>
      <c r="M227">
        <v>1467387</v>
      </c>
      <c r="N227">
        <v>1767479</v>
      </c>
      <c r="O227">
        <v>1468036</v>
      </c>
      <c r="P227">
        <v>937877</v>
      </c>
      <c r="Q227">
        <v>444029</v>
      </c>
      <c r="R227">
        <v>94390</v>
      </c>
      <c r="S227">
        <v>-8260</v>
      </c>
      <c r="T227">
        <v>299443</v>
      </c>
      <c r="U227">
        <v>673156</v>
      </c>
      <c r="V227">
        <v>1152</v>
      </c>
      <c r="W227">
        <v>172980</v>
      </c>
      <c r="X227">
        <v>80163</v>
      </c>
      <c r="Y227">
        <v>162799</v>
      </c>
      <c r="Z227">
        <v>-197263</v>
      </c>
      <c r="AA227">
        <v>-9440</v>
      </c>
      <c r="AB227">
        <v>-276157</v>
      </c>
      <c r="AC227">
        <v>-2599</v>
      </c>
      <c r="AD227">
        <v>90933</v>
      </c>
      <c r="AE227">
        <v>-168564</v>
      </c>
      <c r="AF227">
        <v>-173452</v>
      </c>
      <c r="AG227">
        <v>4888</v>
      </c>
      <c r="AH227">
        <v>0</v>
      </c>
      <c r="AI227">
        <v>-2582</v>
      </c>
      <c r="AJ227">
        <v>170838</v>
      </c>
      <c r="AK227">
        <v>884</v>
      </c>
      <c r="AL227">
        <v>85416</v>
      </c>
      <c r="AM227">
        <v>361498</v>
      </c>
      <c r="AN227">
        <v>-24305</v>
      </c>
      <c r="AO227">
        <v>30140</v>
      </c>
      <c r="AP227">
        <v>373713</v>
      </c>
      <c r="AQ227">
        <v>22017</v>
      </c>
      <c r="AR227">
        <v>353288</v>
      </c>
      <c r="AS227">
        <v>430722</v>
      </c>
      <c r="AT227">
        <v>214074</v>
      </c>
      <c r="AU227">
        <v>-53276</v>
      </c>
      <c r="AV227">
        <v>-248428</v>
      </c>
      <c r="AW227">
        <v>10196</v>
      </c>
      <c r="AX227">
        <v>-1004</v>
      </c>
      <c r="AY227">
        <v>-588</v>
      </c>
      <c r="AZ227">
        <v>-300093</v>
      </c>
    </row>
    <row r="228" spans="1:52" x14ac:dyDescent="0.25">
      <c r="A228" s="1">
        <f t="shared" si="3"/>
        <v>37316</v>
      </c>
      <c r="B228" t="s">
        <v>450</v>
      </c>
      <c r="C228">
        <v>9057799</v>
      </c>
      <c r="D228">
        <v>1075158</v>
      </c>
      <c r="E228">
        <v>7982641</v>
      </c>
      <c r="F228">
        <v>7509066</v>
      </c>
      <c r="G228">
        <v>473575</v>
      </c>
      <c r="H228">
        <v>5025</v>
      </c>
      <c r="I228">
        <v>3753</v>
      </c>
      <c r="J228">
        <v>244100</v>
      </c>
      <c r="K228">
        <v>928011</v>
      </c>
      <c r="L228">
        <v>34504</v>
      </c>
      <c r="M228">
        <v>1612454</v>
      </c>
      <c r="N228">
        <v>1287074</v>
      </c>
      <c r="O228">
        <v>1463510</v>
      </c>
      <c r="P228">
        <v>916028</v>
      </c>
      <c r="Q228">
        <v>457766</v>
      </c>
      <c r="R228">
        <v>97866</v>
      </c>
      <c r="S228">
        <v>-8150</v>
      </c>
      <c r="T228">
        <v>-176436</v>
      </c>
      <c r="U228">
        <v>599167</v>
      </c>
      <c r="V228">
        <v>-3620</v>
      </c>
      <c r="W228">
        <v>-224788</v>
      </c>
      <c r="X228">
        <v>534462</v>
      </c>
      <c r="Y228">
        <v>-121517</v>
      </c>
      <c r="Z228">
        <v>-50908</v>
      </c>
      <c r="AA228">
        <v>-139826</v>
      </c>
      <c r="AB228">
        <v>-6356</v>
      </c>
      <c r="AC228">
        <v>97905</v>
      </c>
      <c r="AD228">
        <v>-2631</v>
      </c>
      <c r="AE228">
        <v>-51552</v>
      </c>
      <c r="AF228">
        <v>-58744</v>
      </c>
      <c r="AG228">
        <v>7192</v>
      </c>
      <c r="AH228">
        <v>0</v>
      </c>
      <c r="AI228">
        <v>-250846</v>
      </c>
      <c r="AJ228">
        <v>153930</v>
      </c>
      <c r="AK228">
        <v>4740</v>
      </c>
      <c r="AL228">
        <v>94352</v>
      </c>
      <c r="AM228">
        <v>540153</v>
      </c>
      <c r="AN228">
        <v>-54464</v>
      </c>
      <c r="AO228">
        <v>29224</v>
      </c>
      <c r="AP228">
        <v>775603</v>
      </c>
      <c r="AQ228">
        <v>9419</v>
      </c>
      <c r="AR228">
        <v>747483</v>
      </c>
      <c r="AS228">
        <v>655525</v>
      </c>
      <c r="AT228">
        <v>108270</v>
      </c>
      <c r="AU228">
        <v>-8200</v>
      </c>
      <c r="AV228">
        <v>-17804</v>
      </c>
      <c r="AW228">
        <v>9692</v>
      </c>
      <c r="AX228">
        <v>17424</v>
      </c>
      <c r="AY228">
        <v>1276</v>
      </c>
      <c r="AZ228">
        <v>325380</v>
      </c>
    </row>
    <row r="229" spans="1:52" x14ac:dyDescent="0.25">
      <c r="A229" s="1">
        <f t="shared" si="3"/>
        <v>37408</v>
      </c>
      <c r="B229" t="s">
        <v>451</v>
      </c>
      <c r="C229">
        <v>9148834</v>
      </c>
      <c r="D229">
        <v>1050988</v>
      </c>
      <c r="E229">
        <v>8097846</v>
      </c>
      <c r="F229">
        <v>7595044</v>
      </c>
      <c r="G229">
        <v>502802</v>
      </c>
      <c r="H229">
        <v>-4902</v>
      </c>
      <c r="I229">
        <v>3757</v>
      </c>
      <c r="J229">
        <v>237121</v>
      </c>
      <c r="K229">
        <v>940319</v>
      </c>
      <c r="L229">
        <v>32571</v>
      </c>
      <c r="M229">
        <v>1639012</v>
      </c>
      <c r="N229">
        <v>1502234</v>
      </c>
      <c r="O229">
        <v>1481503</v>
      </c>
      <c r="P229">
        <v>917105</v>
      </c>
      <c r="Q229">
        <v>471681</v>
      </c>
      <c r="R229">
        <v>101018</v>
      </c>
      <c r="S229">
        <v>-8301</v>
      </c>
      <c r="T229">
        <v>20731</v>
      </c>
      <c r="U229">
        <v>633631</v>
      </c>
      <c r="V229">
        <v>1792</v>
      </c>
      <c r="W229">
        <v>-837</v>
      </c>
      <c r="X229">
        <v>124991</v>
      </c>
      <c r="Y229">
        <v>-70597</v>
      </c>
      <c r="Z229">
        <v>240350</v>
      </c>
      <c r="AA229">
        <v>-91359</v>
      </c>
      <c r="AB229">
        <v>-108873</v>
      </c>
      <c r="AC229">
        <v>96253</v>
      </c>
      <c r="AD229">
        <v>344329</v>
      </c>
      <c r="AE229">
        <v>-136936</v>
      </c>
      <c r="AF229">
        <v>-142220</v>
      </c>
      <c r="AG229">
        <v>5284</v>
      </c>
      <c r="AH229">
        <v>0</v>
      </c>
      <c r="AI229">
        <v>-138167</v>
      </c>
      <c r="AJ229">
        <v>99416</v>
      </c>
      <c r="AK229">
        <v>4740</v>
      </c>
      <c r="AL229">
        <v>97492</v>
      </c>
      <c r="AM229">
        <v>426214</v>
      </c>
      <c r="AN229">
        <v>-75283</v>
      </c>
      <c r="AO229">
        <v>60456</v>
      </c>
      <c r="AP229">
        <v>612900</v>
      </c>
      <c r="AQ229">
        <v>9659</v>
      </c>
      <c r="AR229">
        <v>586337</v>
      </c>
      <c r="AS229">
        <v>574451</v>
      </c>
      <c r="AT229">
        <v>130886</v>
      </c>
      <c r="AU229">
        <v>-42508</v>
      </c>
      <c r="AV229">
        <v>-86184</v>
      </c>
      <c r="AW229">
        <v>9692</v>
      </c>
      <c r="AX229">
        <v>17424</v>
      </c>
      <c r="AY229">
        <v>-520</v>
      </c>
      <c r="AZ229">
        <v>136778</v>
      </c>
    </row>
    <row r="230" spans="1:52" x14ac:dyDescent="0.25">
      <c r="A230" s="1">
        <f t="shared" si="3"/>
        <v>37500</v>
      </c>
      <c r="B230" t="s">
        <v>452</v>
      </c>
      <c r="C230">
        <v>9174425</v>
      </c>
      <c r="D230">
        <v>1044121</v>
      </c>
      <c r="E230">
        <v>8130304</v>
      </c>
      <c r="F230">
        <v>7679622</v>
      </c>
      <c r="G230">
        <v>450682</v>
      </c>
      <c r="H230">
        <v>-4045</v>
      </c>
      <c r="I230">
        <v>3753</v>
      </c>
      <c r="J230">
        <v>249828</v>
      </c>
      <c r="K230">
        <v>954712</v>
      </c>
      <c r="L230">
        <v>33675</v>
      </c>
      <c r="M230">
        <v>1613749</v>
      </c>
      <c r="N230">
        <v>1190645</v>
      </c>
      <c r="O230">
        <v>1508567</v>
      </c>
      <c r="P230">
        <v>939928</v>
      </c>
      <c r="Q230">
        <v>474866</v>
      </c>
      <c r="R230">
        <v>102176</v>
      </c>
      <c r="S230">
        <v>-8403</v>
      </c>
      <c r="T230">
        <v>-317922</v>
      </c>
      <c r="U230">
        <v>481716</v>
      </c>
      <c r="V230">
        <v>6248</v>
      </c>
      <c r="W230">
        <v>135549</v>
      </c>
      <c r="X230">
        <v>480143</v>
      </c>
      <c r="Y230">
        <v>-114315</v>
      </c>
      <c r="Z230">
        <v>144748</v>
      </c>
      <c r="AA230">
        <v>70026</v>
      </c>
      <c r="AB230">
        <v>-222224</v>
      </c>
      <c r="AC230">
        <v>81935</v>
      </c>
      <c r="AD230">
        <v>215010</v>
      </c>
      <c r="AE230">
        <v>-15676</v>
      </c>
      <c r="AF230">
        <v>-22972</v>
      </c>
      <c r="AG230">
        <v>7296</v>
      </c>
      <c r="AH230">
        <v>0</v>
      </c>
      <c r="AI230">
        <v>-623473</v>
      </c>
      <c r="AJ230">
        <v>-65950</v>
      </c>
      <c r="AK230">
        <v>4740</v>
      </c>
      <c r="AL230">
        <v>62720</v>
      </c>
      <c r="AM230">
        <v>489387</v>
      </c>
      <c r="AN230">
        <v>-72892</v>
      </c>
      <c r="AO230">
        <v>50488</v>
      </c>
      <c r="AP230">
        <v>799638</v>
      </c>
      <c r="AQ230">
        <v>13256</v>
      </c>
      <c r="AR230">
        <v>766070</v>
      </c>
      <c r="AS230">
        <v>749196</v>
      </c>
      <c r="AT230">
        <v>94802</v>
      </c>
      <c r="AU230">
        <v>-5020</v>
      </c>
      <c r="AV230">
        <v>-82600</v>
      </c>
      <c r="AW230">
        <v>9692</v>
      </c>
      <c r="AX230">
        <v>17424</v>
      </c>
      <c r="AY230">
        <v>2888</v>
      </c>
      <c r="AZ230">
        <v>423104</v>
      </c>
    </row>
    <row r="231" spans="1:52" x14ac:dyDescent="0.25">
      <c r="A231" s="1">
        <f t="shared" si="3"/>
        <v>37591</v>
      </c>
      <c r="B231" t="s">
        <v>453</v>
      </c>
      <c r="C231">
        <v>9254791</v>
      </c>
      <c r="D231">
        <v>1038444</v>
      </c>
      <c r="E231">
        <v>8216347</v>
      </c>
      <c r="F231">
        <v>7756673</v>
      </c>
      <c r="G231">
        <v>459674</v>
      </c>
      <c r="H231">
        <v>-9386</v>
      </c>
      <c r="I231">
        <v>3757</v>
      </c>
      <c r="J231">
        <v>224464</v>
      </c>
      <c r="K231">
        <v>971814</v>
      </c>
      <c r="L231">
        <v>15498</v>
      </c>
      <c r="M231">
        <v>1627311</v>
      </c>
      <c r="N231">
        <v>1772324</v>
      </c>
      <c r="O231">
        <v>1510635</v>
      </c>
      <c r="P231">
        <v>925276</v>
      </c>
      <c r="Q231">
        <v>491250</v>
      </c>
      <c r="R231">
        <v>102563</v>
      </c>
      <c r="S231">
        <v>-8454</v>
      </c>
      <c r="T231">
        <v>261689</v>
      </c>
      <c r="U231">
        <v>1207397</v>
      </c>
      <c r="V231">
        <v>624</v>
      </c>
      <c r="W231">
        <v>21282</v>
      </c>
      <c r="X231">
        <v>86031</v>
      </c>
      <c r="Y231">
        <v>157936</v>
      </c>
      <c r="Z231">
        <v>75794</v>
      </c>
      <c r="AA231">
        <v>-213434</v>
      </c>
      <c r="AB231">
        <v>-215932</v>
      </c>
      <c r="AC231">
        <v>105868</v>
      </c>
      <c r="AD231">
        <v>399292</v>
      </c>
      <c r="AE231">
        <v>-9524</v>
      </c>
      <c r="AF231">
        <v>-16620</v>
      </c>
      <c r="AG231">
        <v>7096</v>
      </c>
      <c r="AH231">
        <v>0</v>
      </c>
      <c r="AI231">
        <v>304270</v>
      </c>
      <c r="AJ231">
        <v>74320</v>
      </c>
      <c r="AK231">
        <v>4740</v>
      </c>
      <c r="AL231">
        <v>-2048</v>
      </c>
      <c r="AM231">
        <v>517082</v>
      </c>
      <c r="AN231">
        <v>-50910</v>
      </c>
      <c r="AO231">
        <v>27800</v>
      </c>
      <c r="AP231">
        <v>945708</v>
      </c>
      <c r="AQ231">
        <v>17941</v>
      </c>
      <c r="AR231">
        <v>910442</v>
      </c>
      <c r="AS231">
        <v>845596</v>
      </c>
      <c r="AT231">
        <v>86762</v>
      </c>
      <c r="AU231">
        <v>-26200</v>
      </c>
      <c r="AV231">
        <v>-5408</v>
      </c>
      <c r="AW231">
        <v>9692</v>
      </c>
      <c r="AX231">
        <v>17424</v>
      </c>
      <c r="AY231">
        <v>-100</v>
      </c>
      <c r="AZ231">
        <v>-145013</v>
      </c>
    </row>
    <row r="232" spans="1:52" x14ac:dyDescent="0.25">
      <c r="A232" s="1">
        <f t="shared" si="3"/>
        <v>37681</v>
      </c>
      <c r="B232" t="s">
        <v>454</v>
      </c>
      <c r="C232">
        <v>9315093</v>
      </c>
      <c r="D232">
        <v>1021348</v>
      </c>
      <c r="E232">
        <v>8293745</v>
      </c>
      <c r="F232">
        <v>7842899</v>
      </c>
      <c r="G232">
        <v>450846</v>
      </c>
      <c r="H232">
        <v>-6156</v>
      </c>
      <c r="I232">
        <v>3823</v>
      </c>
      <c r="J232">
        <v>211130</v>
      </c>
      <c r="K232">
        <v>981766</v>
      </c>
      <c r="L232">
        <v>14755</v>
      </c>
      <c r="M232">
        <v>1619008</v>
      </c>
      <c r="N232">
        <v>812576</v>
      </c>
      <c r="O232">
        <v>1520062</v>
      </c>
      <c r="P232">
        <v>914518</v>
      </c>
      <c r="Q232">
        <v>510931</v>
      </c>
      <c r="R232">
        <v>103039</v>
      </c>
      <c r="S232">
        <v>-8426</v>
      </c>
      <c r="T232">
        <v>-707486</v>
      </c>
      <c r="U232">
        <v>203710</v>
      </c>
      <c r="V232">
        <v>6764</v>
      </c>
      <c r="W232">
        <v>-143480</v>
      </c>
      <c r="X232">
        <v>510889</v>
      </c>
      <c r="Y232">
        <v>-141190</v>
      </c>
      <c r="Z232">
        <v>-611719</v>
      </c>
      <c r="AA232">
        <v>-74823</v>
      </c>
      <c r="AB232">
        <v>-432449</v>
      </c>
      <c r="AC232">
        <v>-12917</v>
      </c>
      <c r="AD232">
        <v>-91530</v>
      </c>
      <c r="AE232">
        <v>53400</v>
      </c>
      <c r="AF232">
        <v>49360</v>
      </c>
      <c r="AG232">
        <v>4040</v>
      </c>
      <c r="AH232">
        <v>0</v>
      </c>
      <c r="AI232">
        <v>-401620</v>
      </c>
      <c r="AJ232">
        <v>-12095</v>
      </c>
      <c r="AK232">
        <v>4408</v>
      </c>
      <c r="AL232">
        <v>75840</v>
      </c>
      <c r="AM232">
        <v>726788</v>
      </c>
      <c r="AN232">
        <v>62960</v>
      </c>
      <c r="AO232">
        <v>72764</v>
      </c>
      <c r="AP232">
        <v>911196</v>
      </c>
      <c r="AQ232">
        <v>17698</v>
      </c>
      <c r="AR232">
        <v>884130</v>
      </c>
      <c r="AS232">
        <v>714376</v>
      </c>
      <c r="AT232">
        <v>117060</v>
      </c>
      <c r="AU232">
        <v>4240</v>
      </c>
      <c r="AV232">
        <v>42474</v>
      </c>
      <c r="AW232">
        <v>5980</v>
      </c>
      <c r="AX232">
        <v>6600</v>
      </c>
      <c r="AY232">
        <v>2768</v>
      </c>
      <c r="AZ232">
        <v>806432</v>
      </c>
    </row>
    <row r="233" spans="1:52" x14ac:dyDescent="0.25">
      <c r="A233" s="1">
        <f t="shared" si="3"/>
        <v>37773</v>
      </c>
      <c r="B233" t="s">
        <v>455</v>
      </c>
      <c r="C233">
        <v>9417790</v>
      </c>
      <c r="D233">
        <v>1020795</v>
      </c>
      <c r="E233">
        <v>8396995</v>
      </c>
      <c r="F233">
        <v>7932819</v>
      </c>
      <c r="G233">
        <v>464176</v>
      </c>
      <c r="H233">
        <v>-1350</v>
      </c>
      <c r="I233">
        <v>3875</v>
      </c>
      <c r="J233">
        <v>236178</v>
      </c>
      <c r="K233">
        <v>992481</v>
      </c>
      <c r="L233">
        <v>12353</v>
      </c>
      <c r="M233">
        <v>1675257</v>
      </c>
      <c r="N233">
        <v>2396328</v>
      </c>
      <c r="O233">
        <v>1562239</v>
      </c>
      <c r="P233">
        <v>945754</v>
      </c>
      <c r="Q233">
        <v>519770</v>
      </c>
      <c r="R233">
        <v>105157</v>
      </c>
      <c r="S233">
        <v>-8442</v>
      </c>
      <c r="T233">
        <v>834089</v>
      </c>
      <c r="U233">
        <v>2272677</v>
      </c>
      <c r="V233">
        <v>9948</v>
      </c>
      <c r="W233">
        <v>89324</v>
      </c>
      <c r="X233">
        <v>299158</v>
      </c>
      <c r="Y233">
        <v>-19321</v>
      </c>
      <c r="Z233">
        <v>-256352</v>
      </c>
      <c r="AA233">
        <v>193855</v>
      </c>
      <c r="AB233">
        <v>-288115</v>
      </c>
      <c r="AC233">
        <v>81753</v>
      </c>
      <c r="AD233">
        <v>-243845</v>
      </c>
      <c r="AE233">
        <v>404628</v>
      </c>
      <c r="AF233">
        <v>398144</v>
      </c>
      <c r="AG233">
        <v>6484</v>
      </c>
      <c r="AH233">
        <v>0</v>
      </c>
      <c r="AI233">
        <v>697395</v>
      </c>
      <c r="AJ233">
        <v>354412</v>
      </c>
      <c r="AK233">
        <v>4408</v>
      </c>
      <c r="AL233">
        <v>77568</v>
      </c>
      <c r="AM233">
        <v>474710</v>
      </c>
      <c r="AN233">
        <v>74681</v>
      </c>
      <c r="AO233">
        <v>62120</v>
      </c>
      <c r="AP233">
        <v>1438588</v>
      </c>
      <c r="AQ233">
        <v>11446</v>
      </c>
      <c r="AR233">
        <v>1419182</v>
      </c>
      <c r="AS233">
        <v>915684</v>
      </c>
      <c r="AT233">
        <v>128920</v>
      </c>
      <c r="AU233">
        <v>11932</v>
      </c>
      <c r="AV233">
        <v>356666</v>
      </c>
      <c r="AW233">
        <v>5980</v>
      </c>
      <c r="AX233">
        <v>6600</v>
      </c>
      <c r="AY233">
        <v>1360</v>
      </c>
      <c r="AZ233">
        <v>-721071</v>
      </c>
    </row>
    <row r="234" spans="1:52" x14ac:dyDescent="0.25">
      <c r="A234" s="1">
        <f t="shared" si="3"/>
        <v>37865</v>
      </c>
      <c r="B234" t="s">
        <v>456</v>
      </c>
      <c r="C234">
        <v>9542255</v>
      </c>
      <c r="D234">
        <v>950666</v>
      </c>
      <c r="E234">
        <v>8591589</v>
      </c>
      <c r="F234">
        <v>8093230</v>
      </c>
      <c r="G234">
        <v>498359</v>
      </c>
      <c r="H234">
        <v>-2855</v>
      </c>
      <c r="I234">
        <v>3949</v>
      </c>
      <c r="J234">
        <v>259340</v>
      </c>
      <c r="K234">
        <v>1006909</v>
      </c>
      <c r="L234">
        <v>12072</v>
      </c>
      <c r="M234">
        <v>1745732</v>
      </c>
      <c r="N234">
        <v>1838727</v>
      </c>
      <c r="O234">
        <v>1630707</v>
      </c>
      <c r="P234">
        <v>977620</v>
      </c>
      <c r="Q234">
        <v>554187</v>
      </c>
      <c r="R234">
        <v>107371</v>
      </c>
      <c r="S234">
        <v>-8471</v>
      </c>
      <c r="T234">
        <v>208020</v>
      </c>
      <c r="U234">
        <v>1180763</v>
      </c>
      <c r="V234">
        <v>-11876</v>
      </c>
      <c r="W234">
        <v>-15153</v>
      </c>
      <c r="X234">
        <v>223403</v>
      </c>
      <c r="Y234">
        <v>-203589</v>
      </c>
      <c r="Z234">
        <v>130118</v>
      </c>
      <c r="AA234">
        <v>-163097</v>
      </c>
      <c r="AB234">
        <v>611837</v>
      </c>
      <c r="AC234">
        <v>638</v>
      </c>
      <c r="AD234">
        <v>-319260</v>
      </c>
      <c r="AE234">
        <v>-54504</v>
      </c>
      <c r="AF234">
        <v>-55272</v>
      </c>
      <c r="AG234">
        <v>768</v>
      </c>
      <c r="AH234">
        <v>0</v>
      </c>
      <c r="AI234">
        <v>233925</v>
      </c>
      <c r="AJ234">
        <v>171048</v>
      </c>
      <c r="AK234">
        <v>4408</v>
      </c>
      <c r="AL234">
        <v>83932</v>
      </c>
      <c r="AM234">
        <v>454793</v>
      </c>
      <c r="AN234">
        <v>73259</v>
      </c>
      <c r="AO234">
        <v>90998</v>
      </c>
      <c r="AP234">
        <v>972743</v>
      </c>
      <c r="AQ234">
        <v>18612</v>
      </c>
      <c r="AR234">
        <v>947471</v>
      </c>
      <c r="AS234">
        <v>959165</v>
      </c>
      <c r="AT234">
        <v>95964</v>
      </c>
      <c r="AU234">
        <v>-27596</v>
      </c>
      <c r="AV234">
        <v>-86042</v>
      </c>
      <c r="AW234">
        <v>5980</v>
      </c>
      <c r="AX234">
        <v>6600</v>
      </c>
      <c r="AY234">
        <v>60</v>
      </c>
      <c r="AZ234">
        <v>-92995</v>
      </c>
    </row>
    <row r="235" spans="1:52" x14ac:dyDescent="0.25">
      <c r="A235" s="1">
        <f t="shared" si="3"/>
        <v>37956</v>
      </c>
      <c r="B235" t="s">
        <v>457</v>
      </c>
      <c r="C235">
        <v>9675051</v>
      </c>
      <c r="D235">
        <v>1021344</v>
      </c>
      <c r="E235">
        <v>8653707</v>
      </c>
      <c r="F235">
        <v>8191510</v>
      </c>
      <c r="G235">
        <v>462197</v>
      </c>
      <c r="H235">
        <v>2349</v>
      </c>
      <c r="I235">
        <v>4054</v>
      </c>
      <c r="J235">
        <v>254020</v>
      </c>
      <c r="K235">
        <v>1024901</v>
      </c>
      <c r="L235">
        <v>14831</v>
      </c>
      <c r="M235">
        <v>1724582</v>
      </c>
      <c r="N235">
        <v>1883120</v>
      </c>
      <c r="O235">
        <v>1665893</v>
      </c>
      <c r="P235">
        <v>982592</v>
      </c>
      <c r="Q235">
        <v>582640</v>
      </c>
      <c r="R235">
        <v>109175</v>
      </c>
      <c r="S235">
        <v>-8514</v>
      </c>
      <c r="T235">
        <v>217227</v>
      </c>
      <c r="U235">
        <v>1179722</v>
      </c>
      <c r="V235">
        <v>6780</v>
      </c>
      <c r="W235">
        <v>-55777</v>
      </c>
      <c r="X235">
        <v>175887</v>
      </c>
      <c r="Y235">
        <v>-300635</v>
      </c>
      <c r="Z235">
        <v>118971</v>
      </c>
      <c r="AA235">
        <v>-71999</v>
      </c>
      <c r="AB235">
        <v>352394</v>
      </c>
      <c r="AC235">
        <v>39104</v>
      </c>
      <c r="AD235">
        <v>-200528</v>
      </c>
      <c r="AE235">
        <v>-69976</v>
      </c>
      <c r="AF235">
        <v>-73976</v>
      </c>
      <c r="AG235">
        <v>4000</v>
      </c>
      <c r="AH235">
        <v>0</v>
      </c>
      <c r="AI235">
        <v>431832</v>
      </c>
      <c r="AJ235">
        <v>206383</v>
      </c>
      <c r="AK235">
        <v>4408</v>
      </c>
      <c r="AL235">
        <v>44864</v>
      </c>
      <c r="AM235">
        <v>522177</v>
      </c>
      <c r="AN235">
        <v>70393</v>
      </c>
      <c r="AO235">
        <v>24414</v>
      </c>
      <c r="AP235">
        <v>962495</v>
      </c>
      <c r="AQ235">
        <v>7467</v>
      </c>
      <c r="AR235">
        <v>948843</v>
      </c>
      <c r="AS235">
        <v>907035</v>
      </c>
      <c r="AT235">
        <v>81756</v>
      </c>
      <c r="AU235">
        <v>135908</v>
      </c>
      <c r="AV235">
        <v>-181836</v>
      </c>
      <c r="AW235">
        <v>5980</v>
      </c>
      <c r="AX235">
        <v>6600</v>
      </c>
      <c r="AY235">
        <v>-416</v>
      </c>
      <c r="AZ235">
        <v>-158538</v>
      </c>
    </row>
    <row r="236" spans="1:52" x14ac:dyDescent="0.25">
      <c r="A236" s="1">
        <f t="shared" si="3"/>
        <v>38047</v>
      </c>
      <c r="B236" t="s">
        <v>458</v>
      </c>
      <c r="C236">
        <v>9777933</v>
      </c>
      <c r="D236">
        <v>1012258</v>
      </c>
      <c r="E236">
        <v>8765675</v>
      </c>
      <c r="F236">
        <v>8330453</v>
      </c>
      <c r="G236">
        <v>435222</v>
      </c>
      <c r="H236">
        <v>-4926</v>
      </c>
      <c r="I236">
        <v>4234</v>
      </c>
      <c r="J236">
        <v>258144</v>
      </c>
      <c r="K236">
        <v>1043196</v>
      </c>
      <c r="L236">
        <v>13707</v>
      </c>
      <c r="M236">
        <v>1713695</v>
      </c>
      <c r="N236">
        <v>2174517</v>
      </c>
      <c r="O236">
        <v>1700341</v>
      </c>
      <c r="P236">
        <v>996601</v>
      </c>
      <c r="Q236">
        <v>604164</v>
      </c>
      <c r="R236">
        <v>108510</v>
      </c>
      <c r="S236">
        <v>-8934</v>
      </c>
      <c r="T236">
        <v>474176</v>
      </c>
      <c r="U236">
        <v>1439201</v>
      </c>
      <c r="V236">
        <v>9452</v>
      </c>
      <c r="W236">
        <v>-76211</v>
      </c>
      <c r="X236">
        <v>520416</v>
      </c>
      <c r="Y236">
        <v>-58943</v>
      </c>
      <c r="Z236">
        <v>-5619</v>
      </c>
      <c r="AA236">
        <v>-91827</v>
      </c>
      <c r="AB236">
        <v>-153771</v>
      </c>
      <c r="AC236">
        <v>128372</v>
      </c>
      <c r="AD236">
        <v>111607</v>
      </c>
      <c r="AE236">
        <v>160864</v>
      </c>
      <c r="AF236">
        <v>152408</v>
      </c>
      <c r="AG236">
        <v>8456</v>
      </c>
      <c r="AH236">
        <v>0</v>
      </c>
      <c r="AI236">
        <v>-24802</v>
      </c>
      <c r="AJ236">
        <v>193177</v>
      </c>
      <c r="AK236">
        <v>9592</v>
      </c>
      <c r="AL236">
        <v>8040</v>
      </c>
      <c r="AM236">
        <v>593298</v>
      </c>
      <c r="AN236">
        <v>56461</v>
      </c>
      <c r="AO236">
        <v>53476</v>
      </c>
      <c r="AP236">
        <v>965025</v>
      </c>
      <c r="AQ236">
        <v>8180</v>
      </c>
      <c r="AR236">
        <v>939261</v>
      </c>
      <c r="AS236">
        <v>736534</v>
      </c>
      <c r="AT236">
        <v>131741</v>
      </c>
      <c r="AU236">
        <v>-5968</v>
      </c>
      <c r="AV236">
        <v>72182</v>
      </c>
      <c r="AW236">
        <v>4772</v>
      </c>
      <c r="AX236">
        <v>17840</v>
      </c>
      <c r="AY236">
        <v>-256</v>
      </c>
      <c r="AZ236">
        <v>-460822</v>
      </c>
    </row>
    <row r="237" spans="1:52" x14ac:dyDescent="0.25">
      <c r="A237" s="1">
        <f t="shared" si="3"/>
        <v>38139</v>
      </c>
      <c r="B237" t="s">
        <v>459</v>
      </c>
      <c r="C237">
        <v>9953591</v>
      </c>
      <c r="D237">
        <v>1026759</v>
      </c>
      <c r="E237">
        <v>8926832</v>
      </c>
      <c r="F237">
        <v>8442187</v>
      </c>
      <c r="G237">
        <v>484645</v>
      </c>
      <c r="H237">
        <v>-647</v>
      </c>
      <c r="I237">
        <v>4352</v>
      </c>
      <c r="J237">
        <v>246802</v>
      </c>
      <c r="K237">
        <v>1064843</v>
      </c>
      <c r="L237">
        <v>13861</v>
      </c>
      <c r="M237">
        <v>1777430</v>
      </c>
      <c r="N237">
        <v>1214599</v>
      </c>
      <c r="O237">
        <v>1737488</v>
      </c>
      <c r="P237">
        <v>998234</v>
      </c>
      <c r="Q237">
        <v>637733</v>
      </c>
      <c r="R237">
        <v>110410</v>
      </c>
      <c r="S237">
        <v>-8889</v>
      </c>
      <c r="T237">
        <v>-522889</v>
      </c>
      <c r="U237">
        <v>664580</v>
      </c>
      <c r="V237">
        <v>10740</v>
      </c>
      <c r="W237">
        <v>-95635</v>
      </c>
      <c r="X237">
        <v>530385</v>
      </c>
      <c r="Y237">
        <v>-106818</v>
      </c>
      <c r="Z237">
        <v>-238138</v>
      </c>
      <c r="AA237">
        <v>-104153</v>
      </c>
      <c r="AB237">
        <v>-217217</v>
      </c>
      <c r="AC237">
        <v>118856</v>
      </c>
      <c r="AD237">
        <v>-35623</v>
      </c>
      <c r="AE237">
        <v>108328</v>
      </c>
      <c r="AF237">
        <v>99452</v>
      </c>
      <c r="AG237">
        <v>8876</v>
      </c>
      <c r="AH237">
        <v>0</v>
      </c>
      <c r="AI237">
        <v>-223487</v>
      </c>
      <c r="AJ237">
        <v>-147805</v>
      </c>
      <c r="AK237">
        <v>9592</v>
      </c>
      <c r="AL237">
        <v>52636</v>
      </c>
      <c r="AM237">
        <v>595213</v>
      </c>
      <c r="AN237">
        <v>120051</v>
      </c>
      <c r="AO237">
        <v>49518</v>
      </c>
      <c r="AP237">
        <v>1187469</v>
      </c>
      <c r="AQ237">
        <v>22240</v>
      </c>
      <c r="AR237">
        <v>1144301</v>
      </c>
      <c r="AS237">
        <v>1001294</v>
      </c>
      <c r="AT237">
        <v>75377</v>
      </c>
      <c r="AU237">
        <v>-336</v>
      </c>
      <c r="AV237">
        <v>63194</v>
      </c>
      <c r="AW237">
        <v>4772</v>
      </c>
      <c r="AX237">
        <v>17840</v>
      </c>
      <c r="AY237">
        <v>3088</v>
      </c>
      <c r="AZ237">
        <v>562831</v>
      </c>
    </row>
    <row r="238" spans="1:52" x14ac:dyDescent="0.25">
      <c r="A238" s="1">
        <f t="shared" si="3"/>
        <v>38231</v>
      </c>
      <c r="B238" t="s">
        <v>460</v>
      </c>
      <c r="C238">
        <v>10094733</v>
      </c>
      <c r="D238">
        <v>1064383</v>
      </c>
      <c r="E238">
        <v>9030350</v>
      </c>
      <c r="F238">
        <v>8580434</v>
      </c>
      <c r="G238">
        <v>449916</v>
      </c>
      <c r="H238">
        <v>414</v>
      </c>
      <c r="I238">
        <v>4458</v>
      </c>
      <c r="J238">
        <v>252221</v>
      </c>
      <c r="K238">
        <v>1086797</v>
      </c>
      <c r="L238">
        <v>-35063</v>
      </c>
      <c r="M238">
        <v>1819953</v>
      </c>
      <c r="N238">
        <v>2353635</v>
      </c>
      <c r="O238">
        <v>1775351</v>
      </c>
      <c r="P238">
        <v>1016096</v>
      </c>
      <c r="Q238">
        <v>656576</v>
      </c>
      <c r="R238">
        <v>111382</v>
      </c>
      <c r="S238">
        <v>-8703</v>
      </c>
      <c r="T238">
        <v>578284</v>
      </c>
      <c r="U238">
        <v>1555765</v>
      </c>
      <c r="V238">
        <v>3900</v>
      </c>
      <c r="W238">
        <v>114012</v>
      </c>
      <c r="X238">
        <v>262201</v>
      </c>
      <c r="Y238">
        <v>-181200</v>
      </c>
      <c r="Z238">
        <v>357048</v>
      </c>
      <c r="AA238">
        <v>-173758</v>
      </c>
      <c r="AB238">
        <v>292887</v>
      </c>
      <c r="AC238">
        <v>184435</v>
      </c>
      <c r="AD238">
        <v>53484</v>
      </c>
      <c r="AE238">
        <v>-37164</v>
      </c>
      <c r="AF238">
        <v>-45128</v>
      </c>
      <c r="AG238">
        <v>7964</v>
      </c>
      <c r="AH238">
        <v>0</v>
      </c>
      <c r="AI238">
        <v>-211073</v>
      </c>
      <c r="AJ238">
        <v>276502</v>
      </c>
      <c r="AK238">
        <v>9592</v>
      </c>
      <c r="AL238">
        <v>46036</v>
      </c>
      <c r="AM238">
        <v>738342</v>
      </c>
      <c r="AN238">
        <v>91240</v>
      </c>
      <c r="AO238">
        <v>86328</v>
      </c>
      <c r="AP238">
        <v>977481</v>
      </c>
      <c r="AQ238">
        <v>5500</v>
      </c>
      <c r="AR238">
        <v>952813</v>
      </c>
      <c r="AS238">
        <v>925660</v>
      </c>
      <c r="AT238">
        <v>130933</v>
      </c>
      <c r="AU238">
        <v>-83724</v>
      </c>
      <c r="AV238">
        <v>-24828</v>
      </c>
      <c r="AW238">
        <v>4772</v>
      </c>
      <c r="AX238">
        <v>17840</v>
      </c>
      <c r="AY238">
        <v>1328</v>
      </c>
      <c r="AZ238">
        <v>-533682</v>
      </c>
    </row>
    <row r="239" spans="1:52" x14ac:dyDescent="0.25">
      <c r="A239" s="1">
        <f t="shared" si="3"/>
        <v>38322</v>
      </c>
      <c r="B239" t="s">
        <v>461</v>
      </c>
      <c r="C239">
        <v>10314055</v>
      </c>
      <c r="D239">
        <v>1091579</v>
      </c>
      <c r="E239">
        <v>9222476</v>
      </c>
      <c r="F239">
        <v>8749932</v>
      </c>
      <c r="G239">
        <v>472544</v>
      </c>
      <c r="H239">
        <v>1275</v>
      </c>
      <c r="I239">
        <v>4528</v>
      </c>
      <c r="J239">
        <v>265173</v>
      </c>
      <c r="K239">
        <v>1103600</v>
      </c>
      <c r="L239">
        <v>13339</v>
      </c>
      <c r="M239">
        <v>1824725</v>
      </c>
      <c r="N239">
        <v>1504344</v>
      </c>
      <c r="O239">
        <v>1817299</v>
      </c>
      <c r="P239">
        <v>1036701</v>
      </c>
      <c r="Q239">
        <v>676634</v>
      </c>
      <c r="R239">
        <v>112346</v>
      </c>
      <c r="S239">
        <v>-8382</v>
      </c>
      <c r="T239">
        <v>-312955</v>
      </c>
      <c r="U239">
        <v>1124284</v>
      </c>
      <c r="V239">
        <v>11600</v>
      </c>
      <c r="W239">
        <v>43230</v>
      </c>
      <c r="X239">
        <v>302457</v>
      </c>
      <c r="Y239">
        <v>-149123</v>
      </c>
      <c r="Z239">
        <v>492650</v>
      </c>
      <c r="AA239">
        <v>262710</v>
      </c>
      <c r="AB239">
        <v>550089</v>
      </c>
      <c r="AC239">
        <v>143267</v>
      </c>
      <c r="AD239">
        <v>-463416</v>
      </c>
      <c r="AE239">
        <v>271808</v>
      </c>
      <c r="AF239">
        <v>261104</v>
      </c>
      <c r="AG239">
        <v>10704</v>
      </c>
      <c r="AH239">
        <v>0</v>
      </c>
      <c r="AI239">
        <v>-901059</v>
      </c>
      <c r="AJ239">
        <v>228678</v>
      </c>
      <c r="AK239">
        <v>9592</v>
      </c>
      <c r="AL239">
        <v>50772</v>
      </c>
      <c r="AM239">
        <v>633683</v>
      </c>
      <c r="AN239">
        <v>101264</v>
      </c>
      <c r="AO239">
        <v>28730</v>
      </c>
      <c r="AP239">
        <v>1437239</v>
      </c>
      <c r="AQ239">
        <v>16472</v>
      </c>
      <c r="AR239">
        <v>1401063</v>
      </c>
      <c r="AS239">
        <v>1054188</v>
      </c>
      <c r="AT239">
        <v>130693</v>
      </c>
      <c r="AU239">
        <v>-5360</v>
      </c>
      <c r="AV239">
        <v>216770</v>
      </c>
      <c r="AW239">
        <v>4772</v>
      </c>
      <c r="AX239">
        <v>17840</v>
      </c>
      <c r="AY239">
        <v>1864</v>
      </c>
      <c r="AZ239">
        <v>320382</v>
      </c>
    </row>
    <row r="240" spans="1:52" x14ac:dyDescent="0.25">
      <c r="A240" s="1">
        <f t="shared" si="3"/>
        <v>38412</v>
      </c>
      <c r="B240" t="s">
        <v>462</v>
      </c>
      <c r="C240">
        <v>10338509</v>
      </c>
      <c r="D240">
        <v>1172277</v>
      </c>
      <c r="E240">
        <v>9166232</v>
      </c>
      <c r="F240">
        <v>8854993</v>
      </c>
      <c r="G240">
        <v>311239</v>
      </c>
      <c r="H240">
        <v>-956</v>
      </c>
      <c r="I240">
        <v>4652</v>
      </c>
      <c r="J240">
        <v>254428</v>
      </c>
      <c r="K240">
        <v>1122412</v>
      </c>
      <c r="L240">
        <v>14607</v>
      </c>
      <c r="M240">
        <v>1667864</v>
      </c>
      <c r="N240">
        <v>1382607</v>
      </c>
      <c r="O240">
        <v>1841128</v>
      </c>
      <c r="P240">
        <v>1036216</v>
      </c>
      <c r="Q240">
        <v>702197</v>
      </c>
      <c r="R240">
        <v>112076</v>
      </c>
      <c r="S240">
        <v>-9361</v>
      </c>
      <c r="T240">
        <v>-458521</v>
      </c>
      <c r="U240">
        <v>532813</v>
      </c>
      <c r="V240">
        <v>22552</v>
      </c>
      <c r="W240">
        <v>-69119</v>
      </c>
      <c r="X240">
        <v>385582</v>
      </c>
      <c r="Y240">
        <v>-48441</v>
      </c>
      <c r="Z240">
        <v>-375584</v>
      </c>
      <c r="AA240">
        <v>-464002</v>
      </c>
      <c r="AB240">
        <v>-141377</v>
      </c>
      <c r="AC240">
        <v>110882</v>
      </c>
      <c r="AD240">
        <v>118912</v>
      </c>
      <c r="AE240">
        <v>-36524</v>
      </c>
      <c r="AF240">
        <v>-47732</v>
      </c>
      <c r="AG240">
        <v>11208</v>
      </c>
      <c r="AH240">
        <v>0</v>
      </c>
      <c r="AI240">
        <v>-152220</v>
      </c>
      <c r="AJ240">
        <v>82072</v>
      </c>
      <c r="AK240">
        <v>9880</v>
      </c>
      <c r="AL240">
        <v>22804</v>
      </c>
      <c r="AM240">
        <v>615044</v>
      </c>
      <c r="AN240">
        <v>-1744</v>
      </c>
      <c r="AO240">
        <v>78511</v>
      </c>
      <c r="AP240">
        <v>991334</v>
      </c>
      <c r="AQ240">
        <v>12524</v>
      </c>
      <c r="AR240">
        <v>963562</v>
      </c>
      <c r="AS240">
        <v>884908</v>
      </c>
      <c r="AT240">
        <v>113566</v>
      </c>
      <c r="AU240">
        <v>-48828</v>
      </c>
      <c r="AV240">
        <v>6076</v>
      </c>
      <c r="AW240">
        <v>7840</v>
      </c>
      <c r="AX240">
        <v>14096</v>
      </c>
      <c r="AY240">
        <v>1152</v>
      </c>
      <c r="AZ240">
        <v>285257</v>
      </c>
    </row>
    <row r="241" spans="1:52" x14ac:dyDescent="0.25">
      <c r="A241" s="1">
        <f t="shared" si="3"/>
        <v>38504</v>
      </c>
      <c r="B241" t="s">
        <v>463</v>
      </c>
      <c r="C241">
        <v>10505183</v>
      </c>
      <c r="D241">
        <v>1196293</v>
      </c>
      <c r="E241">
        <v>9308890</v>
      </c>
      <c r="F241">
        <v>9018602</v>
      </c>
      <c r="G241">
        <v>290288</v>
      </c>
      <c r="H241">
        <v>2491</v>
      </c>
      <c r="I241">
        <v>4681</v>
      </c>
      <c r="J241">
        <v>268117</v>
      </c>
      <c r="K241">
        <v>1143749</v>
      </c>
      <c r="L241">
        <v>13964</v>
      </c>
      <c r="M241">
        <v>1686000</v>
      </c>
      <c r="N241">
        <v>2507249</v>
      </c>
      <c r="O241">
        <v>1893457</v>
      </c>
      <c r="P241">
        <v>1062312</v>
      </c>
      <c r="Q241">
        <v>727686</v>
      </c>
      <c r="R241">
        <v>112500</v>
      </c>
      <c r="S241">
        <v>-9041</v>
      </c>
      <c r="T241">
        <v>613792</v>
      </c>
      <c r="U241">
        <v>1926857</v>
      </c>
      <c r="V241">
        <v>-11412</v>
      </c>
      <c r="W241">
        <v>-45299</v>
      </c>
      <c r="X241">
        <v>611275</v>
      </c>
      <c r="Y241">
        <v>-39946</v>
      </c>
      <c r="Z241">
        <v>513731</v>
      </c>
      <c r="AA241">
        <v>38598</v>
      </c>
      <c r="AB241">
        <v>275389</v>
      </c>
      <c r="AC241">
        <v>84683</v>
      </c>
      <c r="AD241">
        <v>115060</v>
      </c>
      <c r="AE241">
        <v>51668</v>
      </c>
      <c r="AF241">
        <v>42644</v>
      </c>
      <c r="AG241">
        <v>9024</v>
      </c>
      <c r="AH241">
        <v>0</v>
      </c>
      <c r="AI241">
        <v>-25968</v>
      </c>
      <c r="AJ241">
        <v>175773</v>
      </c>
      <c r="AK241">
        <v>9880</v>
      </c>
      <c r="AL241">
        <v>12708</v>
      </c>
      <c r="AM241">
        <v>638751</v>
      </c>
      <c r="AN241">
        <v>-20077</v>
      </c>
      <c r="AO241">
        <v>55773</v>
      </c>
      <c r="AP241">
        <v>1313064</v>
      </c>
      <c r="AQ241">
        <v>9060</v>
      </c>
      <c r="AR241">
        <v>1287008</v>
      </c>
      <c r="AS241">
        <v>1143878</v>
      </c>
      <c r="AT241">
        <v>112290</v>
      </c>
      <c r="AU241">
        <v>30900</v>
      </c>
      <c r="AV241">
        <v>-7900</v>
      </c>
      <c r="AW241">
        <v>7840</v>
      </c>
      <c r="AX241">
        <v>14096</v>
      </c>
      <c r="AY241">
        <v>2900</v>
      </c>
      <c r="AZ241">
        <v>-821249</v>
      </c>
    </row>
    <row r="242" spans="1:52" x14ac:dyDescent="0.25">
      <c r="A242" s="1">
        <f t="shared" si="3"/>
        <v>38596</v>
      </c>
      <c r="B242" t="s">
        <v>464</v>
      </c>
      <c r="C242">
        <v>10661698</v>
      </c>
      <c r="D242">
        <v>1225480</v>
      </c>
      <c r="E242">
        <v>9436218</v>
      </c>
      <c r="F242">
        <v>9203065</v>
      </c>
      <c r="G242">
        <v>233153</v>
      </c>
      <c r="H242">
        <v>-1569</v>
      </c>
      <c r="I242">
        <v>4689</v>
      </c>
      <c r="J242">
        <v>267459</v>
      </c>
      <c r="K242">
        <v>1169900</v>
      </c>
      <c r="L242">
        <v>-116417</v>
      </c>
      <c r="M242">
        <v>1780671</v>
      </c>
      <c r="N242">
        <v>1633503</v>
      </c>
      <c r="O242">
        <v>1937331</v>
      </c>
      <c r="P242">
        <v>1075285</v>
      </c>
      <c r="Q242">
        <v>756057</v>
      </c>
      <c r="R242">
        <v>114916</v>
      </c>
      <c r="S242">
        <v>-8927</v>
      </c>
      <c r="T242">
        <v>-303828</v>
      </c>
      <c r="U242">
        <v>965888</v>
      </c>
      <c r="V242">
        <v>8140</v>
      </c>
      <c r="W242">
        <v>-48293</v>
      </c>
      <c r="X242">
        <v>626044</v>
      </c>
      <c r="Y242">
        <v>36507</v>
      </c>
      <c r="Z242">
        <v>-638180</v>
      </c>
      <c r="AA242">
        <v>-275763</v>
      </c>
      <c r="AB242">
        <v>-243737</v>
      </c>
      <c r="AC242">
        <v>146967</v>
      </c>
      <c r="AD242">
        <v>-265646</v>
      </c>
      <c r="AE242">
        <v>-18864</v>
      </c>
      <c r="AF242">
        <v>-23712</v>
      </c>
      <c r="AG242">
        <v>4848</v>
      </c>
      <c r="AH242">
        <v>0</v>
      </c>
      <c r="AI242">
        <v>28632</v>
      </c>
      <c r="AJ242">
        <v>316974</v>
      </c>
      <c r="AK242">
        <v>9880</v>
      </c>
      <c r="AL242">
        <v>44696</v>
      </c>
      <c r="AM242">
        <v>541351</v>
      </c>
      <c r="AN242">
        <v>-67631</v>
      </c>
      <c r="AO242">
        <v>126632</v>
      </c>
      <c r="AP242">
        <v>1269716</v>
      </c>
      <c r="AQ242">
        <v>23880</v>
      </c>
      <c r="AR242">
        <v>1234636</v>
      </c>
      <c r="AS242">
        <v>1150294</v>
      </c>
      <c r="AT242">
        <v>96954</v>
      </c>
      <c r="AU242">
        <v>3340</v>
      </c>
      <c r="AV242">
        <v>-23792</v>
      </c>
      <c r="AW242">
        <v>7840</v>
      </c>
      <c r="AX242">
        <v>14096</v>
      </c>
      <c r="AY242">
        <v>-2896</v>
      </c>
      <c r="AZ242">
        <v>147168</v>
      </c>
    </row>
    <row r="243" spans="1:52" x14ac:dyDescent="0.25">
      <c r="A243" s="1">
        <f t="shared" si="3"/>
        <v>38687</v>
      </c>
      <c r="B243" t="s">
        <v>465</v>
      </c>
      <c r="C243">
        <v>10887599</v>
      </c>
      <c r="D243">
        <v>1255774</v>
      </c>
      <c r="E243">
        <v>9631825</v>
      </c>
      <c r="F243">
        <v>9306293</v>
      </c>
      <c r="G243">
        <v>325532</v>
      </c>
      <c r="H243">
        <v>126</v>
      </c>
      <c r="I243">
        <v>4640</v>
      </c>
      <c r="J243">
        <v>223812</v>
      </c>
      <c r="K243">
        <v>1189307</v>
      </c>
      <c r="L243">
        <v>745</v>
      </c>
      <c r="M243">
        <v>1733392</v>
      </c>
      <c r="N243">
        <v>2202679</v>
      </c>
      <c r="O243">
        <v>1916870</v>
      </c>
      <c r="P243">
        <v>1040679</v>
      </c>
      <c r="Q243">
        <v>769316</v>
      </c>
      <c r="R243">
        <v>115891</v>
      </c>
      <c r="S243">
        <v>-9016</v>
      </c>
      <c r="T243">
        <v>285809</v>
      </c>
      <c r="U243">
        <v>1471343</v>
      </c>
      <c r="V243">
        <v>-10948</v>
      </c>
      <c r="W243">
        <v>-179137</v>
      </c>
      <c r="X243">
        <v>182419</v>
      </c>
      <c r="Y243">
        <v>138776</v>
      </c>
      <c r="Z243">
        <v>608141</v>
      </c>
      <c r="AA243">
        <v>4984</v>
      </c>
      <c r="AB243">
        <v>198105</v>
      </c>
      <c r="AC243">
        <v>103891</v>
      </c>
      <c r="AD243">
        <v>301161</v>
      </c>
      <c r="AE243">
        <v>-8136</v>
      </c>
      <c r="AF243">
        <v>-7324</v>
      </c>
      <c r="AG243">
        <v>-812</v>
      </c>
      <c r="AH243">
        <v>0</v>
      </c>
      <c r="AI243">
        <v>-166660</v>
      </c>
      <c r="AJ243">
        <v>206729</v>
      </c>
      <c r="AK243">
        <v>9880</v>
      </c>
      <c r="AL243">
        <v>16852</v>
      </c>
      <c r="AM243">
        <v>624598</v>
      </c>
      <c r="AN243">
        <v>-33575</v>
      </c>
      <c r="AO243">
        <v>82404</v>
      </c>
      <c r="AP243">
        <v>1185534</v>
      </c>
      <c r="AQ243">
        <v>13284</v>
      </c>
      <c r="AR243">
        <v>1155554</v>
      </c>
      <c r="AS243">
        <v>1145924</v>
      </c>
      <c r="AT243">
        <v>78934</v>
      </c>
      <c r="AU243">
        <v>23352</v>
      </c>
      <c r="AV243">
        <v>-100496</v>
      </c>
      <c r="AW243">
        <v>7840</v>
      </c>
      <c r="AX243">
        <v>14096</v>
      </c>
      <c r="AY243">
        <v>2600</v>
      </c>
      <c r="AZ243">
        <v>-469287</v>
      </c>
    </row>
    <row r="244" spans="1:52" x14ac:dyDescent="0.25">
      <c r="A244" s="1">
        <f t="shared" si="3"/>
        <v>38777</v>
      </c>
      <c r="B244" t="s">
        <v>466</v>
      </c>
      <c r="C244">
        <v>11189536</v>
      </c>
      <c r="D244">
        <v>1320481</v>
      </c>
      <c r="E244">
        <v>9869055</v>
      </c>
      <c r="F244">
        <v>9455984</v>
      </c>
      <c r="G244">
        <v>413071</v>
      </c>
      <c r="H244">
        <v>-2797</v>
      </c>
      <c r="I244">
        <v>4648</v>
      </c>
      <c r="J244">
        <v>254451</v>
      </c>
      <c r="K244">
        <v>1204656</v>
      </c>
      <c r="L244">
        <v>20182</v>
      </c>
      <c r="M244">
        <v>1844551</v>
      </c>
      <c r="N244">
        <v>1924543</v>
      </c>
      <c r="O244">
        <v>1964739</v>
      </c>
      <c r="P244">
        <v>1078456</v>
      </c>
      <c r="Q244">
        <v>775467</v>
      </c>
      <c r="R244">
        <v>120370</v>
      </c>
      <c r="S244">
        <v>-9554</v>
      </c>
      <c r="T244">
        <v>-40196</v>
      </c>
      <c r="U244">
        <v>1355186</v>
      </c>
      <c r="V244">
        <v>16128</v>
      </c>
      <c r="W244">
        <v>17534</v>
      </c>
      <c r="X244">
        <v>713369</v>
      </c>
      <c r="Y244">
        <v>139537</v>
      </c>
      <c r="Z244">
        <v>86738</v>
      </c>
      <c r="AA244">
        <v>179148</v>
      </c>
      <c r="AB244">
        <v>-50964</v>
      </c>
      <c r="AC244">
        <v>-34381</v>
      </c>
      <c r="AD244">
        <v>-7065</v>
      </c>
      <c r="AE244">
        <v>95748</v>
      </c>
      <c r="AF244">
        <v>112996</v>
      </c>
      <c r="AG244">
        <v>-11436</v>
      </c>
      <c r="AH244">
        <v>-5812</v>
      </c>
      <c r="AI244">
        <v>-742103</v>
      </c>
      <c r="AJ244">
        <v>223778</v>
      </c>
      <c r="AK244">
        <v>8140</v>
      </c>
      <c r="AL244">
        <v>95784</v>
      </c>
      <c r="AM244">
        <v>623391</v>
      </c>
      <c r="AN244">
        <v>45098</v>
      </c>
      <c r="AO244">
        <v>32043</v>
      </c>
      <c r="AP244">
        <v>1395382</v>
      </c>
      <c r="AQ244">
        <v>8328</v>
      </c>
      <c r="AR244">
        <v>1369774</v>
      </c>
      <c r="AS244">
        <v>1151436</v>
      </c>
      <c r="AT244">
        <v>78986</v>
      </c>
      <c r="AU244">
        <v>50244</v>
      </c>
      <c r="AV244">
        <v>71536</v>
      </c>
      <c r="AW244">
        <v>17572</v>
      </c>
      <c r="AX244">
        <v>16480</v>
      </c>
      <c r="AY244">
        <v>800</v>
      </c>
      <c r="AZ244">
        <v>-79992</v>
      </c>
    </row>
    <row r="245" spans="1:52" x14ac:dyDescent="0.25">
      <c r="A245" s="1">
        <f t="shared" si="3"/>
        <v>38869</v>
      </c>
      <c r="B245" t="s">
        <v>467</v>
      </c>
      <c r="C245">
        <v>11324003</v>
      </c>
      <c r="D245">
        <v>1351258</v>
      </c>
      <c r="E245">
        <v>9972745</v>
      </c>
      <c r="F245">
        <v>9587516</v>
      </c>
      <c r="G245">
        <v>385229</v>
      </c>
      <c r="H245">
        <v>-237</v>
      </c>
      <c r="I245">
        <v>4590</v>
      </c>
      <c r="J245">
        <v>237857</v>
      </c>
      <c r="K245">
        <v>1223156</v>
      </c>
      <c r="L245">
        <v>15235</v>
      </c>
      <c r="M245">
        <v>1826180</v>
      </c>
      <c r="N245">
        <v>1802823</v>
      </c>
      <c r="O245">
        <v>1931144</v>
      </c>
      <c r="P245">
        <v>1073897</v>
      </c>
      <c r="Q245">
        <v>743010</v>
      </c>
      <c r="R245">
        <v>124032</v>
      </c>
      <c r="S245">
        <v>-9795</v>
      </c>
      <c r="T245">
        <v>-128321</v>
      </c>
      <c r="U245">
        <v>1332383</v>
      </c>
      <c r="V245">
        <v>19148</v>
      </c>
      <c r="W245">
        <v>9569</v>
      </c>
      <c r="X245">
        <v>508055</v>
      </c>
      <c r="Y245">
        <v>206855</v>
      </c>
      <c r="Z245">
        <v>-26998</v>
      </c>
      <c r="AA245">
        <v>-10765</v>
      </c>
      <c r="AB245">
        <v>-391343</v>
      </c>
      <c r="AC245">
        <v>139937</v>
      </c>
      <c r="AD245">
        <v>235174</v>
      </c>
      <c r="AE245">
        <v>148612</v>
      </c>
      <c r="AF245">
        <v>163336</v>
      </c>
      <c r="AG245">
        <v>-20172</v>
      </c>
      <c r="AH245">
        <v>5448</v>
      </c>
      <c r="AI245">
        <v>-206197</v>
      </c>
      <c r="AJ245">
        <v>-3242</v>
      </c>
      <c r="AK245">
        <v>8140</v>
      </c>
      <c r="AL245">
        <v>16624</v>
      </c>
      <c r="AM245">
        <v>603415</v>
      </c>
      <c r="AN245">
        <v>22948</v>
      </c>
      <c r="AO245">
        <v>25454</v>
      </c>
      <c r="AP245">
        <v>1460704</v>
      </c>
      <c r="AQ245">
        <v>33644</v>
      </c>
      <c r="AR245">
        <v>1409896</v>
      </c>
      <c r="AS245">
        <v>1249647</v>
      </c>
      <c r="AT245">
        <v>114821</v>
      </c>
      <c r="AU245">
        <v>43096</v>
      </c>
      <c r="AV245">
        <v>-15240</v>
      </c>
      <c r="AW245">
        <v>17572</v>
      </c>
      <c r="AX245">
        <v>16480</v>
      </c>
      <c r="AY245">
        <v>684</v>
      </c>
      <c r="AZ245">
        <v>23357</v>
      </c>
    </row>
    <row r="246" spans="1:52" x14ac:dyDescent="0.25">
      <c r="A246" s="1">
        <f t="shared" si="3"/>
        <v>38961</v>
      </c>
      <c r="B246" t="s">
        <v>468</v>
      </c>
      <c r="C246">
        <v>11429375</v>
      </c>
      <c r="D246">
        <v>1358615</v>
      </c>
      <c r="E246">
        <v>10070760</v>
      </c>
      <c r="F246">
        <v>9720794</v>
      </c>
      <c r="G246">
        <v>349966</v>
      </c>
      <c r="H246">
        <v>-1825</v>
      </c>
      <c r="I246">
        <v>4560</v>
      </c>
      <c r="J246">
        <v>237562</v>
      </c>
      <c r="K246">
        <v>1239097</v>
      </c>
      <c r="L246">
        <v>15727</v>
      </c>
      <c r="M246">
        <v>1804513</v>
      </c>
      <c r="N246">
        <v>1641919</v>
      </c>
      <c r="O246">
        <v>1903489</v>
      </c>
      <c r="P246">
        <v>1084440</v>
      </c>
      <c r="Q246">
        <v>702636</v>
      </c>
      <c r="R246">
        <v>126691</v>
      </c>
      <c r="S246">
        <v>-10278</v>
      </c>
      <c r="T246">
        <v>-261570</v>
      </c>
      <c r="U246">
        <v>920944</v>
      </c>
      <c r="V246">
        <v>-3668</v>
      </c>
      <c r="W246">
        <v>25958</v>
      </c>
      <c r="X246">
        <v>503452</v>
      </c>
      <c r="Y246">
        <v>228774</v>
      </c>
      <c r="Z246">
        <v>-466676</v>
      </c>
      <c r="AA246">
        <v>-269780</v>
      </c>
      <c r="AB246">
        <v>177857</v>
      </c>
      <c r="AC246">
        <v>85877</v>
      </c>
      <c r="AD246">
        <v>-460629</v>
      </c>
      <c r="AE246">
        <v>26128</v>
      </c>
      <c r="AF246">
        <v>34992</v>
      </c>
      <c r="AG246">
        <v>-27200</v>
      </c>
      <c r="AH246">
        <v>18336</v>
      </c>
      <c r="AI246">
        <v>-210088</v>
      </c>
      <c r="AJ246">
        <v>164042</v>
      </c>
      <c r="AK246">
        <v>8140</v>
      </c>
      <c r="AL246">
        <v>59996</v>
      </c>
      <c r="AM246">
        <v>535487</v>
      </c>
      <c r="AN246">
        <v>27012</v>
      </c>
      <c r="AO246">
        <v>22388</v>
      </c>
      <c r="AP246">
        <v>1182514</v>
      </c>
      <c r="AQ246">
        <v>268</v>
      </c>
      <c r="AR246">
        <v>1165578</v>
      </c>
      <c r="AS246">
        <v>943750</v>
      </c>
      <c r="AT246">
        <v>124000</v>
      </c>
      <c r="AU246">
        <v>29788</v>
      </c>
      <c r="AV246">
        <v>50468</v>
      </c>
      <c r="AW246">
        <v>17572</v>
      </c>
      <c r="AX246">
        <v>16480</v>
      </c>
      <c r="AY246">
        <v>188</v>
      </c>
      <c r="AZ246">
        <v>162594</v>
      </c>
    </row>
    <row r="247" spans="1:52" x14ac:dyDescent="0.25">
      <c r="A247" s="1">
        <f t="shared" si="3"/>
        <v>39052</v>
      </c>
      <c r="B247" t="s">
        <v>469</v>
      </c>
      <c r="C247">
        <v>11583919</v>
      </c>
      <c r="D247">
        <v>1397497</v>
      </c>
      <c r="E247">
        <v>10186422</v>
      </c>
      <c r="F247">
        <v>9810521</v>
      </c>
      <c r="G247">
        <v>375901</v>
      </c>
      <c r="H247">
        <v>-436</v>
      </c>
      <c r="I247">
        <v>4591</v>
      </c>
      <c r="J247">
        <v>234909</v>
      </c>
      <c r="K247">
        <v>1254762</v>
      </c>
      <c r="L247">
        <v>15731</v>
      </c>
      <c r="M247">
        <v>1844814</v>
      </c>
      <c r="N247">
        <v>1846707</v>
      </c>
      <c r="O247">
        <v>1882612</v>
      </c>
      <c r="P247">
        <v>1092747</v>
      </c>
      <c r="Q247">
        <v>671854</v>
      </c>
      <c r="R247">
        <v>129013</v>
      </c>
      <c r="S247">
        <v>-11002</v>
      </c>
      <c r="T247">
        <v>-35905</v>
      </c>
      <c r="U247">
        <v>1072631</v>
      </c>
      <c r="V247">
        <v>-7212</v>
      </c>
      <c r="W247">
        <v>-212001</v>
      </c>
      <c r="X247">
        <v>217636</v>
      </c>
      <c r="Y247">
        <v>241259</v>
      </c>
      <c r="Z247">
        <v>-162531</v>
      </c>
      <c r="AA247">
        <v>-311915</v>
      </c>
      <c r="AB247">
        <v>-43538</v>
      </c>
      <c r="AC247">
        <v>44603</v>
      </c>
      <c r="AD247">
        <v>148319</v>
      </c>
      <c r="AE247">
        <v>-13652</v>
      </c>
      <c r="AF247">
        <v>-1036</v>
      </c>
      <c r="AG247">
        <v>-18596</v>
      </c>
      <c r="AH247">
        <v>5980</v>
      </c>
      <c r="AI247">
        <v>13680</v>
      </c>
      <c r="AJ247">
        <v>419778</v>
      </c>
      <c r="AK247">
        <v>8140</v>
      </c>
      <c r="AL247">
        <v>69972</v>
      </c>
      <c r="AM247">
        <v>482548</v>
      </c>
      <c r="AN247">
        <v>6211</v>
      </c>
      <c r="AO247">
        <v>8803</v>
      </c>
      <c r="AP247">
        <v>1108536</v>
      </c>
      <c r="AQ247">
        <v>22248</v>
      </c>
      <c r="AR247">
        <v>1069208</v>
      </c>
      <c r="AS247">
        <v>656547</v>
      </c>
      <c r="AT247">
        <v>162621</v>
      </c>
      <c r="AU247">
        <v>81596</v>
      </c>
      <c r="AV247">
        <v>150872</v>
      </c>
      <c r="AW247">
        <v>17572</v>
      </c>
      <c r="AX247">
        <v>16480</v>
      </c>
      <c r="AY247">
        <v>600</v>
      </c>
      <c r="AZ247">
        <v>-1893</v>
      </c>
    </row>
    <row r="248" spans="1:52" x14ac:dyDescent="0.25">
      <c r="A248" s="1">
        <f t="shared" si="3"/>
        <v>39142</v>
      </c>
      <c r="B248" t="s">
        <v>470</v>
      </c>
      <c r="C248">
        <v>11836729</v>
      </c>
      <c r="D248">
        <v>1466544</v>
      </c>
      <c r="E248">
        <v>10370185</v>
      </c>
      <c r="F248">
        <v>9957303</v>
      </c>
      <c r="G248">
        <v>412882</v>
      </c>
      <c r="H248">
        <v>-293</v>
      </c>
      <c r="I248">
        <v>4685</v>
      </c>
      <c r="J248">
        <v>240245</v>
      </c>
      <c r="K248">
        <v>1266620</v>
      </c>
      <c r="L248">
        <v>3214</v>
      </c>
      <c r="M248">
        <v>1911555</v>
      </c>
      <c r="N248">
        <v>2511512</v>
      </c>
      <c r="O248">
        <v>1865826</v>
      </c>
      <c r="P248">
        <v>1104724</v>
      </c>
      <c r="Q248">
        <v>640658</v>
      </c>
      <c r="R248">
        <v>131119</v>
      </c>
      <c r="S248">
        <v>-10675</v>
      </c>
      <c r="T248">
        <v>645686</v>
      </c>
      <c r="U248">
        <v>1460976</v>
      </c>
      <c r="V248">
        <v>14352</v>
      </c>
      <c r="W248">
        <v>233693</v>
      </c>
      <c r="X248">
        <v>704578</v>
      </c>
      <c r="Y248">
        <v>348114</v>
      </c>
      <c r="Z248">
        <v>-306513</v>
      </c>
      <c r="AA248">
        <v>-264727</v>
      </c>
      <c r="AB248">
        <v>368357</v>
      </c>
      <c r="AC248">
        <v>59726</v>
      </c>
      <c r="AD248">
        <v>-469869</v>
      </c>
      <c r="AE248">
        <v>170468</v>
      </c>
      <c r="AF248">
        <v>174844</v>
      </c>
      <c r="AG248">
        <v>-16224</v>
      </c>
      <c r="AH248">
        <v>11848</v>
      </c>
      <c r="AI248">
        <v>-705779</v>
      </c>
      <c r="AJ248">
        <v>399491</v>
      </c>
      <c r="AK248">
        <v>9972</v>
      </c>
      <c r="AL248">
        <v>43972</v>
      </c>
      <c r="AM248">
        <v>509607</v>
      </c>
      <c r="AN248">
        <v>-5417</v>
      </c>
      <c r="AO248">
        <v>44437</v>
      </c>
      <c r="AP248">
        <v>815289</v>
      </c>
      <c r="AQ248">
        <v>10476</v>
      </c>
      <c r="AR248">
        <v>784777</v>
      </c>
      <c r="AS248">
        <v>748359</v>
      </c>
      <c r="AT248">
        <v>110870</v>
      </c>
      <c r="AU248">
        <v>-37476</v>
      </c>
      <c r="AV248">
        <v>-49956</v>
      </c>
      <c r="AW248">
        <v>12980</v>
      </c>
      <c r="AX248">
        <v>17840</v>
      </c>
      <c r="AY248">
        <v>2196</v>
      </c>
      <c r="AZ248">
        <v>-599957</v>
      </c>
    </row>
    <row r="249" spans="1:52" x14ac:dyDescent="0.25">
      <c r="A249" s="1">
        <f t="shared" si="3"/>
        <v>39234</v>
      </c>
      <c r="B249" t="s">
        <v>471</v>
      </c>
      <c r="C249">
        <v>11976955</v>
      </c>
      <c r="D249">
        <v>1495933</v>
      </c>
      <c r="E249">
        <v>10481022</v>
      </c>
      <c r="F249">
        <v>10070473</v>
      </c>
      <c r="G249">
        <v>410549</v>
      </c>
      <c r="H249">
        <v>-160</v>
      </c>
      <c r="I249">
        <v>4707</v>
      </c>
      <c r="J249">
        <v>235970</v>
      </c>
      <c r="K249">
        <v>1279702</v>
      </c>
      <c r="L249">
        <v>5304</v>
      </c>
      <c r="M249">
        <v>1916050</v>
      </c>
      <c r="N249">
        <v>824215</v>
      </c>
      <c r="O249">
        <v>1843314</v>
      </c>
      <c r="P249">
        <v>1110974</v>
      </c>
      <c r="Q249">
        <v>609805</v>
      </c>
      <c r="R249">
        <v>133767</v>
      </c>
      <c r="S249">
        <v>-11232</v>
      </c>
      <c r="T249">
        <v>-1019099</v>
      </c>
      <c r="U249">
        <v>266696</v>
      </c>
      <c r="V249">
        <v>25580</v>
      </c>
      <c r="W249">
        <v>-219211</v>
      </c>
      <c r="X249">
        <v>489166</v>
      </c>
      <c r="Y249">
        <v>301174</v>
      </c>
      <c r="Z249">
        <v>-309689</v>
      </c>
      <c r="AA249">
        <v>-25676</v>
      </c>
      <c r="AB249">
        <v>62288</v>
      </c>
      <c r="AC249">
        <v>132926</v>
      </c>
      <c r="AD249">
        <v>-479228</v>
      </c>
      <c r="AE249">
        <v>247292</v>
      </c>
      <c r="AF249">
        <v>265872</v>
      </c>
      <c r="AG249">
        <v>-18424</v>
      </c>
      <c r="AH249">
        <v>-156</v>
      </c>
      <c r="AI249">
        <v>-1128557</v>
      </c>
      <c r="AJ249">
        <v>147776</v>
      </c>
      <c r="AK249">
        <v>9972</v>
      </c>
      <c r="AL249">
        <v>64284</v>
      </c>
      <c r="AM249">
        <v>612664</v>
      </c>
      <c r="AN249">
        <v>-4340</v>
      </c>
      <c r="AO249">
        <v>30584</v>
      </c>
      <c r="AP249">
        <v>1285795</v>
      </c>
      <c r="AQ249">
        <v>29540</v>
      </c>
      <c r="AR249">
        <v>1238295</v>
      </c>
      <c r="AS249">
        <v>859980</v>
      </c>
      <c r="AT249">
        <v>138751</v>
      </c>
      <c r="AU249">
        <v>1796</v>
      </c>
      <c r="AV249">
        <v>224788</v>
      </c>
      <c r="AW249">
        <v>12980</v>
      </c>
      <c r="AX249">
        <v>17840</v>
      </c>
      <c r="AY249">
        <v>120</v>
      </c>
      <c r="AZ249">
        <v>1091835</v>
      </c>
    </row>
    <row r="250" spans="1:52" x14ac:dyDescent="0.25">
      <c r="A250" s="1">
        <f t="shared" si="3"/>
        <v>39326</v>
      </c>
      <c r="B250" t="s">
        <v>472</v>
      </c>
      <c r="C250">
        <v>12048361</v>
      </c>
      <c r="D250">
        <v>1498852</v>
      </c>
      <c r="E250">
        <v>10549509</v>
      </c>
      <c r="F250">
        <v>10182574</v>
      </c>
      <c r="G250">
        <v>366935</v>
      </c>
      <c r="H250">
        <v>-1404</v>
      </c>
      <c r="I250">
        <v>4723</v>
      </c>
      <c r="J250">
        <v>231089</v>
      </c>
      <c r="K250">
        <v>1293089</v>
      </c>
      <c r="L250">
        <v>4621</v>
      </c>
      <c r="M250">
        <v>1880365</v>
      </c>
      <c r="N250">
        <v>3653489</v>
      </c>
      <c r="O250">
        <v>1810533</v>
      </c>
      <c r="P250">
        <v>1116753</v>
      </c>
      <c r="Q250">
        <v>567138</v>
      </c>
      <c r="R250">
        <v>138127</v>
      </c>
      <c r="S250">
        <v>-11485</v>
      </c>
      <c r="T250">
        <v>1842956</v>
      </c>
      <c r="U250">
        <v>2750081</v>
      </c>
      <c r="V250">
        <v>19656</v>
      </c>
      <c r="W250">
        <v>-299948</v>
      </c>
      <c r="X250">
        <v>479729</v>
      </c>
      <c r="Y250">
        <v>802613</v>
      </c>
      <c r="Z250">
        <v>1412389</v>
      </c>
      <c r="AA250">
        <v>-325874</v>
      </c>
      <c r="AB250">
        <v>872683</v>
      </c>
      <c r="AC250">
        <v>30664</v>
      </c>
      <c r="AD250">
        <v>834916</v>
      </c>
      <c r="AE250">
        <v>6780</v>
      </c>
      <c r="AF250">
        <v>4648</v>
      </c>
      <c r="AG250">
        <v>-13752</v>
      </c>
      <c r="AH250">
        <v>15884</v>
      </c>
      <c r="AI250">
        <v>-482636</v>
      </c>
      <c r="AJ250">
        <v>196879</v>
      </c>
      <c r="AK250">
        <v>9972</v>
      </c>
      <c r="AL250">
        <v>24360</v>
      </c>
      <c r="AM250">
        <v>516780</v>
      </c>
      <c r="AN250">
        <v>-5691</v>
      </c>
      <c r="AO250">
        <v>69198</v>
      </c>
      <c r="AP250">
        <v>907125</v>
      </c>
      <c r="AQ250">
        <v>6640</v>
      </c>
      <c r="AR250">
        <v>880777</v>
      </c>
      <c r="AS250">
        <v>769748</v>
      </c>
      <c r="AT250">
        <v>181309</v>
      </c>
      <c r="AU250">
        <v>61304</v>
      </c>
      <c r="AV250">
        <v>-144564</v>
      </c>
      <c r="AW250">
        <v>12980</v>
      </c>
      <c r="AX250">
        <v>17840</v>
      </c>
      <c r="AY250">
        <v>1868</v>
      </c>
      <c r="AZ250">
        <v>-1773123</v>
      </c>
    </row>
    <row r="251" spans="1:52" x14ac:dyDescent="0.25">
      <c r="A251" s="1">
        <f t="shared" si="3"/>
        <v>39417</v>
      </c>
      <c r="B251" t="s">
        <v>473</v>
      </c>
      <c r="C251">
        <v>12169082</v>
      </c>
      <c r="D251">
        <v>1508627</v>
      </c>
      <c r="E251">
        <v>10660455</v>
      </c>
      <c r="F251">
        <v>10307109</v>
      </c>
      <c r="G251">
        <v>353346</v>
      </c>
      <c r="H251">
        <v>116</v>
      </c>
      <c r="I251">
        <v>4748</v>
      </c>
      <c r="J251">
        <v>226021</v>
      </c>
      <c r="K251">
        <v>1303330</v>
      </c>
      <c r="L251">
        <v>15789</v>
      </c>
      <c r="M251">
        <v>1862276</v>
      </c>
      <c r="N251">
        <v>3280565</v>
      </c>
      <c r="O251">
        <v>1768290</v>
      </c>
      <c r="P251">
        <v>1120257</v>
      </c>
      <c r="Q251">
        <v>516527</v>
      </c>
      <c r="R251">
        <v>142941</v>
      </c>
      <c r="S251">
        <v>-11435</v>
      </c>
      <c r="T251">
        <v>1512275</v>
      </c>
      <c r="U251">
        <v>2385053</v>
      </c>
      <c r="V251">
        <v>11516</v>
      </c>
      <c r="W251">
        <v>-83473</v>
      </c>
      <c r="X251">
        <v>378503</v>
      </c>
      <c r="Y251">
        <v>555614</v>
      </c>
      <c r="Z251">
        <v>1344056</v>
      </c>
      <c r="AA251">
        <v>59025</v>
      </c>
      <c r="AB251">
        <v>769144</v>
      </c>
      <c r="AC251">
        <v>-123213</v>
      </c>
      <c r="AD251">
        <v>639100</v>
      </c>
      <c r="AE251">
        <v>445984</v>
      </c>
      <c r="AF251">
        <v>454220</v>
      </c>
      <c r="AG251">
        <v>-11444</v>
      </c>
      <c r="AH251">
        <v>3208</v>
      </c>
      <c r="AI251">
        <v>-1333308</v>
      </c>
      <c r="AJ251">
        <v>423903</v>
      </c>
      <c r="AK251">
        <v>9972</v>
      </c>
      <c r="AL251">
        <v>55836</v>
      </c>
      <c r="AM251">
        <v>586088</v>
      </c>
      <c r="AN251">
        <v>-30435</v>
      </c>
      <c r="AO251">
        <v>20797</v>
      </c>
      <c r="AP251">
        <v>872778</v>
      </c>
      <c r="AQ251">
        <v>44344</v>
      </c>
      <c r="AR251">
        <v>810606</v>
      </c>
      <c r="AS251">
        <v>483897</v>
      </c>
      <c r="AT251">
        <v>169925</v>
      </c>
      <c r="AU251">
        <v>27500</v>
      </c>
      <c r="AV251">
        <v>116304</v>
      </c>
      <c r="AW251">
        <v>12980</v>
      </c>
      <c r="AX251">
        <v>17840</v>
      </c>
      <c r="AY251">
        <v>-12</v>
      </c>
      <c r="AZ251">
        <v>-1418289</v>
      </c>
    </row>
    <row r="252" spans="1:52" x14ac:dyDescent="0.25">
      <c r="A252" s="1">
        <f t="shared" si="3"/>
        <v>39508</v>
      </c>
      <c r="B252" t="s">
        <v>474</v>
      </c>
      <c r="C252">
        <v>12314988</v>
      </c>
      <c r="D252">
        <v>1535137</v>
      </c>
      <c r="E252">
        <v>10779851</v>
      </c>
      <c r="F252">
        <v>10357471</v>
      </c>
      <c r="G252">
        <v>422380</v>
      </c>
      <c r="H252">
        <v>-3793</v>
      </c>
      <c r="I252">
        <v>4783</v>
      </c>
      <c r="J252">
        <v>189607</v>
      </c>
      <c r="K252">
        <v>1307676</v>
      </c>
      <c r="L252">
        <v>14179</v>
      </c>
      <c r="M252">
        <v>1896908</v>
      </c>
      <c r="N252">
        <v>3033749</v>
      </c>
      <c r="O252">
        <v>1693104</v>
      </c>
      <c r="P252">
        <v>1087970</v>
      </c>
      <c r="Q252">
        <v>469970</v>
      </c>
      <c r="R252">
        <v>146315</v>
      </c>
      <c r="S252">
        <v>-11151</v>
      </c>
      <c r="T252">
        <v>1340645</v>
      </c>
      <c r="U252">
        <v>2079043</v>
      </c>
      <c r="V252">
        <v>-14628</v>
      </c>
      <c r="W252">
        <v>229600</v>
      </c>
      <c r="X252">
        <v>572100</v>
      </c>
      <c r="Y252">
        <v>1026969</v>
      </c>
      <c r="Z252">
        <v>21854</v>
      </c>
      <c r="AA252">
        <v>286486</v>
      </c>
      <c r="AB252">
        <v>-45113</v>
      </c>
      <c r="AC252">
        <v>-104921</v>
      </c>
      <c r="AD252">
        <v>-114597</v>
      </c>
      <c r="AE252">
        <v>521016</v>
      </c>
      <c r="AF252">
        <v>515488</v>
      </c>
      <c r="AG252">
        <v>-9036</v>
      </c>
      <c r="AH252">
        <v>14564</v>
      </c>
      <c r="AI252">
        <v>-690375</v>
      </c>
      <c r="AJ252">
        <v>41220</v>
      </c>
      <c r="AK252">
        <v>7520</v>
      </c>
      <c r="AL252">
        <v>43640</v>
      </c>
      <c r="AM252">
        <v>573723</v>
      </c>
      <c r="AN252">
        <v>-329675</v>
      </c>
      <c r="AO252">
        <v>76080</v>
      </c>
      <c r="AP252">
        <v>738398</v>
      </c>
      <c r="AQ252">
        <v>11872</v>
      </c>
      <c r="AR252">
        <v>697038</v>
      </c>
      <c r="AS252">
        <v>358622</v>
      </c>
      <c r="AT252">
        <v>144508</v>
      </c>
      <c r="AU252">
        <v>21984</v>
      </c>
      <c r="AV252">
        <v>163200</v>
      </c>
      <c r="AW252">
        <v>8724</v>
      </c>
      <c r="AX252">
        <v>24160</v>
      </c>
      <c r="AY252">
        <v>5328</v>
      </c>
      <c r="AZ252">
        <v>-1136841</v>
      </c>
    </row>
    <row r="253" spans="1:52" x14ac:dyDescent="0.25">
      <c r="A253" s="1">
        <f t="shared" si="3"/>
        <v>39600</v>
      </c>
      <c r="B253" t="s">
        <v>475</v>
      </c>
      <c r="C253">
        <v>12642640</v>
      </c>
      <c r="D253">
        <v>1552464</v>
      </c>
      <c r="E253">
        <v>11090176</v>
      </c>
      <c r="F253">
        <v>10469663</v>
      </c>
      <c r="G253">
        <v>620513</v>
      </c>
      <c r="H253">
        <v>-713</v>
      </c>
      <c r="I253">
        <v>4794</v>
      </c>
      <c r="J253">
        <v>164102</v>
      </c>
      <c r="K253">
        <v>1317900</v>
      </c>
      <c r="L253">
        <v>17244</v>
      </c>
      <c r="M253">
        <v>2079764</v>
      </c>
      <c r="N253">
        <v>2272992</v>
      </c>
      <c r="O253">
        <v>1657193</v>
      </c>
      <c r="P253">
        <v>1073086</v>
      </c>
      <c r="Q253">
        <v>444512</v>
      </c>
      <c r="R253">
        <v>150460</v>
      </c>
      <c r="S253">
        <v>-10865</v>
      </c>
      <c r="T253">
        <v>615799</v>
      </c>
      <c r="U253">
        <v>497860</v>
      </c>
      <c r="V253">
        <v>-22228</v>
      </c>
      <c r="W253">
        <v>105879</v>
      </c>
      <c r="X253">
        <v>-94715</v>
      </c>
      <c r="Y253">
        <v>-248978</v>
      </c>
      <c r="Z253">
        <v>715936</v>
      </c>
      <c r="AA253">
        <v>226756</v>
      </c>
      <c r="AB253">
        <v>81064</v>
      </c>
      <c r="AC253">
        <v>162856</v>
      </c>
      <c r="AD253">
        <v>245259</v>
      </c>
      <c r="AE253">
        <v>-55440</v>
      </c>
      <c r="AF253">
        <v>-83616</v>
      </c>
      <c r="AG253">
        <v>27772</v>
      </c>
      <c r="AH253">
        <v>404</v>
      </c>
      <c r="AI253">
        <v>-593930</v>
      </c>
      <c r="AJ253">
        <v>285670</v>
      </c>
      <c r="AK253">
        <v>7520</v>
      </c>
      <c r="AL253">
        <v>58496</v>
      </c>
      <c r="AM253">
        <v>577807</v>
      </c>
      <c r="AN253">
        <v>-281929</v>
      </c>
      <c r="AO253">
        <v>43773</v>
      </c>
      <c r="AP253">
        <v>-117939</v>
      </c>
      <c r="AQ253">
        <v>40648</v>
      </c>
      <c r="AR253">
        <v>-184339</v>
      </c>
      <c r="AS253">
        <v>99865</v>
      </c>
      <c r="AT253">
        <v>67224</v>
      </c>
      <c r="AU253">
        <v>-71660</v>
      </c>
      <c r="AV253">
        <v>-288492</v>
      </c>
      <c r="AW253">
        <v>8724</v>
      </c>
      <c r="AX253">
        <v>24160</v>
      </c>
      <c r="AY253">
        <v>1592</v>
      </c>
      <c r="AZ253">
        <v>-193228</v>
      </c>
    </row>
    <row r="254" spans="1:52" x14ac:dyDescent="0.25">
      <c r="A254" s="1">
        <f t="shared" si="3"/>
        <v>39692</v>
      </c>
      <c r="B254" t="s">
        <v>476</v>
      </c>
      <c r="C254">
        <v>12467172</v>
      </c>
      <c r="D254">
        <v>1497496</v>
      </c>
      <c r="E254">
        <v>10969676</v>
      </c>
      <c r="F254">
        <v>10497503</v>
      </c>
      <c r="G254">
        <v>472173</v>
      </c>
      <c r="H254">
        <v>-1860</v>
      </c>
      <c r="I254">
        <v>4841</v>
      </c>
      <c r="J254">
        <v>118515</v>
      </c>
      <c r="K254">
        <v>1321544</v>
      </c>
      <c r="L254">
        <v>-23503</v>
      </c>
      <c r="M254">
        <v>1929034</v>
      </c>
      <c r="N254">
        <v>2782757</v>
      </c>
      <c r="O254">
        <v>1592905</v>
      </c>
      <c r="P254">
        <v>1033557</v>
      </c>
      <c r="Q254">
        <v>416394</v>
      </c>
      <c r="R254">
        <v>153602</v>
      </c>
      <c r="S254">
        <v>-10648</v>
      </c>
      <c r="T254">
        <v>1189852</v>
      </c>
      <c r="U254">
        <v>1811076</v>
      </c>
      <c r="V254">
        <v>-31928</v>
      </c>
      <c r="W254">
        <v>135723</v>
      </c>
      <c r="X254">
        <v>563427</v>
      </c>
      <c r="Y254">
        <v>-59645</v>
      </c>
      <c r="Z254">
        <v>1271854</v>
      </c>
      <c r="AA254">
        <v>113191</v>
      </c>
      <c r="AB254">
        <v>713463</v>
      </c>
      <c r="AC254">
        <v>-24290</v>
      </c>
      <c r="AD254">
        <v>469489</v>
      </c>
      <c r="AE254">
        <v>67348</v>
      </c>
      <c r="AF254">
        <v>21776</v>
      </c>
      <c r="AG254">
        <v>33224</v>
      </c>
      <c r="AH254">
        <v>12348</v>
      </c>
      <c r="AI254">
        <v>-573797</v>
      </c>
      <c r="AJ254">
        <v>-171183</v>
      </c>
      <c r="AK254">
        <v>7520</v>
      </c>
      <c r="AL254">
        <v>87712</v>
      </c>
      <c r="AM254">
        <v>705556</v>
      </c>
      <c r="AN254">
        <v>-278781</v>
      </c>
      <c r="AO254">
        <v>87269</v>
      </c>
      <c r="AP254">
        <v>621223</v>
      </c>
      <c r="AQ254">
        <v>-9976</v>
      </c>
      <c r="AR254">
        <v>607743</v>
      </c>
      <c r="AS254">
        <v>41225</v>
      </c>
      <c r="AT254">
        <v>-20082</v>
      </c>
      <c r="AU254">
        <v>130488</v>
      </c>
      <c r="AV254">
        <v>447388</v>
      </c>
      <c r="AW254">
        <v>8724</v>
      </c>
      <c r="AX254">
        <v>24160</v>
      </c>
      <c r="AY254">
        <v>-704</v>
      </c>
      <c r="AZ254">
        <v>-853723</v>
      </c>
    </row>
    <row r="255" spans="1:52" x14ac:dyDescent="0.25">
      <c r="A255" s="1">
        <f t="shared" si="3"/>
        <v>39783</v>
      </c>
      <c r="B255" t="s">
        <v>477</v>
      </c>
      <c r="C255">
        <v>12344037</v>
      </c>
      <c r="D255">
        <v>1444905</v>
      </c>
      <c r="E255">
        <v>10899132</v>
      </c>
      <c r="F255">
        <v>10234433</v>
      </c>
      <c r="G255">
        <v>664699</v>
      </c>
      <c r="H255">
        <v>-1242</v>
      </c>
      <c r="I255">
        <v>4898</v>
      </c>
      <c r="J255">
        <v>28900</v>
      </c>
      <c r="K255">
        <v>1324953</v>
      </c>
      <c r="L255">
        <v>22072</v>
      </c>
      <c r="M255">
        <v>1990340</v>
      </c>
      <c r="N255">
        <v>3877577</v>
      </c>
      <c r="O255">
        <v>1462961</v>
      </c>
      <c r="P255">
        <v>950715</v>
      </c>
      <c r="Q255">
        <v>369658</v>
      </c>
      <c r="R255">
        <v>153090</v>
      </c>
      <c r="S255">
        <v>-10502</v>
      </c>
      <c r="T255">
        <v>2414616</v>
      </c>
      <c r="U255">
        <v>1265659</v>
      </c>
      <c r="V255">
        <v>-2536</v>
      </c>
      <c r="W255">
        <v>751354</v>
      </c>
      <c r="X255">
        <v>-57240</v>
      </c>
      <c r="Y255">
        <v>550225</v>
      </c>
      <c r="Z255">
        <v>2108509</v>
      </c>
      <c r="AA255">
        <v>530547</v>
      </c>
      <c r="AB255">
        <v>554358</v>
      </c>
      <c r="AC255">
        <v>148127</v>
      </c>
      <c r="AD255">
        <v>875477</v>
      </c>
      <c r="AE255">
        <v>-1114468</v>
      </c>
      <c r="AF255">
        <v>-1123272</v>
      </c>
      <c r="AG255">
        <v>10576</v>
      </c>
      <c r="AH255">
        <v>-1772</v>
      </c>
      <c r="AI255">
        <v>-921221</v>
      </c>
      <c r="AJ255">
        <v>-446382</v>
      </c>
      <c r="AK255">
        <v>7520</v>
      </c>
      <c r="AL255">
        <v>109756</v>
      </c>
      <c r="AM255">
        <v>551714</v>
      </c>
      <c r="AN255">
        <v>-287893</v>
      </c>
      <c r="AO255">
        <v>16322</v>
      </c>
      <c r="AP255">
        <v>-1148957</v>
      </c>
      <c r="AQ255">
        <v>-4372</v>
      </c>
      <c r="AR255">
        <v>-1175273</v>
      </c>
      <c r="AS255">
        <v>-183480</v>
      </c>
      <c r="AT255">
        <v>-54401</v>
      </c>
      <c r="AU255">
        <v>-6076</v>
      </c>
      <c r="AV255">
        <v>-940040</v>
      </c>
      <c r="AW255">
        <v>8724</v>
      </c>
      <c r="AX255">
        <v>24160</v>
      </c>
      <c r="AY255">
        <v>6528</v>
      </c>
      <c r="AZ255">
        <v>-1887237</v>
      </c>
    </row>
    <row r="256" spans="1:52" x14ac:dyDescent="0.25">
      <c r="A256" s="1">
        <f t="shared" si="3"/>
        <v>39873</v>
      </c>
      <c r="B256" t="s">
        <v>478</v>
      </c>
      <c r="C256">
        <v>11989616</v>
      </c>
      <c r="D256">
        <v>1202365</v>
      </c>
      <c r="E256">
        <v>10787251</v>
      </c>
      <c r="F256">
        <v>10155457</v>
      </c>
      <c r="G256">
        <v>631794</v>
      </c>
      <c r="H256">
        <v>-615</v>
      </c>
      <c r="I256">
        <v>4910</v>
      </c>
      <c r="J256">
        <v>27233</v>
      </c>
      <c r="K256">
        <v>1322458</v>
      </c>
      <c r="L256">
        <v>15915</v>
      </c>
      <c r="M256">
        <v>1960045</v>
      </c>
      <c r="N256">
        <v>2238697</v>
      </c>
      <c r="O256">
        <v>1419717</v>
      </c>
      <c r="P256">
        <v>949520</v>
      </c>
      <c r="Q256">
        <v>329785</v>
      </c>
      <c r="R256">
        <v>150948</v>
      </c>
      <c r="S256">
        <v>-10536</v>
      </c>
      <c r="T256">
        <v>818980</v>
      </c>
      <c r="U256">
        <v>774201</v>
      </c>
      <c r="V256">
        <v>-17508</v>
      </c>
      <c r="W256">
        <v>-101806</v>
      </c>
      <c r="X256">
        <v>34966</v>
      </c>
      <c r="Y256">
        <v>228546</v>
      </c>
      <c r="Z256">
        <v>564133</v>
      </c>
      <c r="AA256">
        <v>816523</v>
      </c>
      <c r="AB256">
        <v>-1127209</v>
      </c>
      <c r="AC256">
        <v>223850</v>
      </c>
      <c r="AD256">
        <v>650969</v>
      </c>
      <c r="AE256">
        <v>-277632</v>
      </c>
      <c r="AF256">
        <v>-302896</v>
      </c>
      <c r="AG256">
        <v>19444</v>
      </c>
      <c r="AH256">
        <v>5820</v>
      </c>
      <c r="AI256">
        <v>42345</v>
      </c>
      <c r="AJ256">
        <v>-123038</v>
      </c>
      <c r="AK256">
        <v>-760</v>
      </c>
      <c r="AL256">
        <v>65100</v>
      </c>
      <c r="AM256">
        <v>443397</v>
      </c>
      <c r="AN256">
        <v>-101031</v>
      </c>
      <c r="AO256">
        <v>17490</v>
      </c>
      <c r="AP256">
        <v>-44778</v>
      </c>
      <c r="AQ256">
        <v>2448</v>
      </c>
      <c r="AR256">
        <v>-86978</v>
      </c>
      <c r="AS256">
        <v>183494</v>
      </c>
      <c r="AT256">
        <v>-83844</v>
      </c>
      <c r="AU256">
        <v>-55956</v>
      </c>
      <c r="AV256">
        <v>-120880</v>
      </c>
      <c r="AW256">
        <v>-9792</v>
      </c>
      <c r="AX256">
        <v>41804</v>
      </c>
      <c r="AY256">
        <v>-2052</v>
      </c>
      <c r="AZ256">
        <v>-278652</v>
      </c>
    </row>
    <row r="257" spans="1:52" x14ac:dyDescent="0.25">
      <c r="A257" s="1">
        <f t="shared" si="3"/>
        <v>39965</v>
      </c>
      <c r="B257" t="s">
        <v>479</v>
      </c>
      <c r="C257">
        <v>12083196</v>
      </c>
      <c r="D257">
        <v>1131102</v>
      </c>
      <c r="E257">
        <v>10952094</v>
      </c>
      <c r="F257">
        <v>10158812</v>
      </c>
      <c r="G257">
        <v>793282</v>
      </c>
      <c r="H257">
        <v>-2455</v>
      </c>
      <c r="I257">
        <v>4972</v>
      </c>
      <c r="J257">
        <v>19344</v>
      </c>
      <c r="K257">
        <v>1318041</v>
      </c>
      <c r="L257">
        <v>14106</v>
      </c>
      <c r="M257">
        <v>2109134</v>
      </c>
      <c r="N257">
        <v>1821859</v>
      </c>
      <c r="O257">
        <v>1384637</v>
      </c>
      <c r="P257">
        <v>940275</v>
      </c>
      <c r="Q257">
        <v>305061</v>
      </c>
      <c r="R257">
        <v>149742</v>
      </c>
      <c r="S257">
        <v>-10441</v>
      </c>
      <c r="T257">
        <v>437222</v>
      </c>
      <c r="U257">
        <v>593719</v>
      </c>
      <c r="V257">
        <v>288</v>
      </c>
      <c r="W257">
        <v>327471</v>
      </c>
      <c r="X257">
        <v>-135947</v>
      </c>
      <c r="Y257">
        <v>-278398</v>
      </c>
      <c r="Z257">
        <v>-1458401</v>
      </c>
      <c r="AA257">
        <v>-241924</v>
      </c>
      <c r="AB257">
        <v>-1271466</v>
      </c>
      <c r="AC257">
        <v>124236</v>
      </c>
      <c r="AD257">
        <v>-69247</v>
      </c>
      <c r="AE257">
        <v>46624</v>
      </c>
      <c r="AF257">
        <v>39596</v>
      </c>
      <c r="AG257">
        <v>18444</v>
      </c>
      <c r="AH257">
        <v>-11416</v>
      </c>
      <c r="AI257">
        <v>979183</v>
      </c>
      <c r="AJ257">
        <v>563697</v>
      </c>
      <c r="AK257">
        <v>-760</v>
      </c>
      <c r="AL257">
        <v>6608</v>
      </c>
      <c r="AM257">
        <v>598441</v>
      </c>
      <c r="AN257">
        <v>-82196</v>
      </c>
      <c r="AO257">
        <v>27108</v>
      </c>
      <c r="AP257">
        <v>156497</v>
      </c>
      <c r="AQ257">
        <v>14232</v>
      </c>
      <c r="AR257">
        <v>107117</v>
      </c>
      <c r="AS257">
        <v>151003</v>
      </c>
      <c r="AT257">
        <v>-148610</v>
      </c>
      <c r="AU257">
        <v>59204</v>
      </c>
      <c r="AV257">
        <v>55312</v>
      </c>
      <c r="AW257">
        <v>-9792</v>
      </c>
      <c r="AX257">
        <v>41804</v>
      </c>
      <c r="AY257">
        <v>-6656</v>
      </c>
      <c r="AZ257">
        <v>287275</v>
      </c>
    </row>
    <row r="258" spans="1:52" x14ac:dyDescent="0.25">
      <c r="A258" s="1">
        <f t="shared" si="3"/>
        <v>40057</v>
      </c>
      <c r="B258" t="s">
        <v>480</v>
      </c>
      <c r="C258">
        <v>12038315</v>
      </c>
      <c r="D258">
        <v>1135304</v>
      </c>
      <c r="E258">
        <v>10903011</v>
      </c>
      <c r="F258">
        <v>10293494</v>
      </c>
      <c r="G258">
        <v>609517</v>
      </c>
      <c r="H258">
        <v>-3285</v>
      </c>
      <c r="I258">
        <v>4980</v>
      </c>
      <c r="J258">
        <v>56795</v>
      </c>
      <c r="K258">
        <v>1316655</v>
      </c>
      <c r="L258">
        <v>-90193</v>
      </c>
      <c r="M258">
        <v>2064895</v>
      </c>
      <c r="N258">
        <v>2022736</v>
      </c>
      <c r="O258">
        <v>1435304</v>
      </c>
      <c r="P258">
        <v>978468</v>
      </c>
      <c r="Q258">
        <v>318179</v>
      </c>
      <c r="R258">
        <v>148986</v>
      </c>
      <c r="S258">
        <v>-10329</v>
      </c>
      <c r="T258">
        <v>587432</v>
      </c>
      <c r="U258">
        <v>720408</v>
      </c>
      <c r="V258">
        <v>1712</v>
      </c>
      <c r="W258">
        <v>-47223</v>
      </c>
      <c r="X258">
        <v>-96423</v>
      </c>
      <c r="Y258">
        <v>-574408</v>
      </c>
      <c r="Z258">
        <v>227539</v>
      </c>
      <c r="AA258">
        <v>882793</v>
      </c>
      <c r="AB258">
        <v>-286485</v>
      </c>
      <c r="AC258">
        <v>141311</v>
      </c>
      <c r="AD258">
        <v>-510081</v>
      </c>
      <c r="AE258">
        <v>116936</v>
      </c>
      <c r="AF258">
        <v>102436</v>
      </c>
      <c r="AG258">
        <v>17448</v>
      </c>
      <c r="AH258">
        <v>-2948</v>
      </c>
      <c r="AI258">
        <v>5913</v>
      </c>
      <c r="AJ258">
        <v>567851</v>
      </c>
      <c r="AK258">
        <v>-760</v>
      </c>
      <c r="AL258">
        <v>4076</v>
      </c>
      <c r="AM258">
        <v>543335</v>
      </c>
      <c r="AN258">
        <v>-83561</v>
      </c>
      <c r="AO258">
        <v>55422</v>
      </c>
      <c r="AP258">
        <v>132976</v>
      </c>
      <c r="AQ258">
        <v>6960</v>
      </c>
      <c r="AR258">
        <v>85768</v>
      </c>
      <c r="AS258">
        <v>-16500</v>
      </c>
      <c r="AT258">
        <v>-59524</v>
      </c>
      <c r="AU258">
        <v>71084</v>
      </c>
      <c r="AV258">
        <v>100500</v>
      </c>
      <c r="AW258">
        <v>-9792</v>
      </c>
      <c r="AX258">
        <v>41804</v>
      </c>
      <c r="AY258">
        <v>-1556</v>
      </c>
      <c r="AZ258">
        <v>42158</v>
      </c>
    </row>
    <row r="259" spans="1:52" x14ac:dyDescent="0.25">
      <c r="A259" s="1">
        <f t="shared" si="3"/>
        <v>40148</v>
      </c>
      <c r="B259" t="s">
        <v>481</v>
      </c>
      <c r="C259">
        <v>12125309</v>
      </c>
      <c r="D259">
        <v>1140741</v>
      </c>
      <c r="E259">
        <v>10984568</v>
      </c>
      <c r="F259">
        <v>10354415</v>
      </c>
      <c r="G259">
        <v>630153</v>
      </c>
      <c r="H259">
        <v>1127</v>
      </c>
      <c r="I259">
        <v>4973</v>
      </c>
      <c r="J259">
        <v>39000</v>
      </c>
      <c r="K259">
        <v>1317416</v>
      </c>
      <c r="L259">
        <v>-52224</v>
      </c>
      <c r="M259">
        <v>2034947</v>
      </c>
      <c r="N259">
        <v>2143428</v>
      </c>
      <c r="O259">
        <v>1416027</v>
      </c>
      <c r="P259">
        <v>958709</v>
      </c>
      <c r="Q259">
        <v>322096</v>
      </c>
      <c r="R259">
        <v>145421</v>
      </c>
      <c r="S259">
        <v>-10199</v>
      </c>
      <c r="T259">
        <v>727401</v>
      </c>
      <c r="U259">
        <v>884234</v>
      </c>
      <c r="V259">
        <v>-13164</v>
      </c>
      <c r="W259">
        <v>-28362</v>
      </c>
      <c r="X259">
        <v>663595</v>
      </c>
      <c r="Y259">
        <v>-666424</v>
      </c>
      <c r="Z259">
        <v>40281</v>
      </c>
      <c r="AA259">
        <v>538908</v>
      </c>
      <c r="AB259">
        <v>-485188</v>
      </c>
      <c r="AC259">
        <v>192902</v>
      </c>
      <c r="AD259">
        <v>-206341</v>
      </c>
      <c r="AE259">
        <v>-2080</v>
      </c>
      <c r="AF259">
        <v>-3032</v>
      </c>
      <c r="AG259">
        <v>17984</v>
      </c>
      <c r="AH259">
        <v>-17032</v>
      </c>
      <c r="AI259">
        <v>-154693</v>
      </c>
      <c r="AJ259">
        <v>439487</v>
      </c>
      <c r="AK259">
        <v>-760</v>
      </c>
      <c r="AL259">
        <v>41940</v>
      </c>
      <c r="AM259">
        <v>606263</v>
      </c>
      <c r="AN259">
        <v>-67699</v>
      </c>
      <c r="AO259">
        <v>25848</v>
      </c>
      <c r="AP259">
        <v>156833</v>
      </c>
      <c r="AQ259">
        <v>4200</v>
      </c>
      <c r="AR259">
        <v>120277</v>
      </c>
      <c r="AS259">
        <v>52076</v>
      </c>
      <c r="AT259">
        <v>-86311</v>
      </c>
      <c r="AU259">
        <v>44592</v>
      </c>
      <c r="AV259">
        <v>119712</v>
      </c>
      <c r="AW259">
        <v>-9792</v>
      </c>
      <c r="AX259">
        <v>41804</v>
      </c>
      <c r="AY259">
        <v>-9448</v>
      </c>
      <c r="AZ259">
        <v>-108480</v>
      </c>
    </row>
    <row r="260" spans="1:52" x14ac:dyDescent="0.25">
      <c r="A260" s="1">
        <f t="shared" ref="A260:A301" si="4">DATE(LEFT(B260,4)*1,RIGHT(B260,1)*3,1)</f>
        <v>40238</v>
      </c>
      <c r="B260" t="s">
        <v>482</v>
      </c>
      <c r="C260">
        <v>12275861</v>
      </c>
      <c r="D260">
        <v>1191796</v>
      </c>
      <c r="E260">
        <v>11084065</v>
      </c>
      <c r="F260">
        <v>10434244</v>
      </c>
      <c r="G260">
        <v>649821</v>
      </c>
      <c r="H260">
        <v>-3543</v>
      </c>
      <c r="I260">
        <v>4977</v>
      </c>
      <c r="J260">
        <v>36425</v>
      </c>
      <c r="K260">
        <v>1313732</v>
      </c>
      <c r="L260">
        <v>-55737</v>
      </c>
      <c r="M260">
        <v>2047195</v>
      </c>
      <c r="N260">
        <v>2286287</v>
      </c>
      <c r="O260">
        <v>1399252</v>
      </c>
      <c r="P260">
        <v>952658</v>
      </c>
      <c r="Q260">
        <v>314781</v>
      </c>
      <c r="R260">
        <v>141968</v>
      </c>
      <c r="S260">
        <v>-10155</v>
      </c>
      <c r="T260">
        <v>887035</v>
      </c>
      <c r="U260">
        <v>690208</v>
      </c>
      <c r="V260">
        <v>-17008</v>
      </c>
      <c r="W260">
        <v>-433812</v>
      </c>
      <c r="X260">
        <v>257819</v>
      </c>
      <c r="Y260">
        <v>-624938</v>
      </c>
      <c r="Z260">
        <v>511635</v>
      </c>
      <c r="AA260">
        <v>230525</v>
      </c>
      <c r="AB260">
        <v>3353</v>
      </c>
      <c r="AC260">
        <v>87469</v>
      </c>
      <c r="AD260">
        <v>190289</v>
      </c>
      <c r="AE260">
        <v>13524</v>
      </c>
      <c r="AF260">
        <v>-7020</v>
      </c>
      <c r="AG260">
        <v>12920</v>
      </c>
      <c r="AH260">
        <v>7624</v>
      </c>
      <c r="AI260">
        <v>-131943</v>
      </c>
      <c r="AJ260">
        <v>277133</v>
      </c>
      <c r="AK260">
        <v>6268</v>
      </c>
      <c r="AL260">
        <v>4012</v>
      </c>
      <c r="AM260">
        <v>647449</v>
      </c>
      <c r="AN260">
        <v>207205</v>
      </c>
      <c r="AO260">
        <v>-27137</v>
      </c>
      <c r="AP260">
        <v>-196827</v>
      </c>
      <c r="AQ260">
        <v>3580</v>
      </c>
      <c r="AR260">
        <v>-181231</v>
      </c>
      <c r="AS260">
        <v>-297000</v>
      </c>
      <c r="AT260">
        <v>-88259</v>
      </c>
      <c r="AU260">
        <v>115368</v>
      </c>
      <c r="AV260">
        <v>87576</v>
      </c>
      <c r="AW260">
        <v>1084</v>
      </c>
      <c r="AX260">
        <v>-29196</v>
      </c>
      <c r="AY260">
        <v>10020</v>
      </c>
      <c r="AZ260">
        <v>-239091</v>
      </c>
    </row>
    <row r="261" spans="1:52" x14ac:dyDescent="0.25">
      <c r="A261" s="1">
        <f t="shared" si="4"/>
        <v>40330</v>
      </c>
      <c r="B261" t="s">
        <v>483</v>
      </c>
      <c r="C261">
        <v>12492640</v>
      </c>
      <c r="D261">
        <v>1213243</v>
      </c>
      <c r="E261">
        <v>11279397</v>
      </c>
      <c r="F261">
        <v>10519748</v>
      </c>
      <c r="G261">
        <v>759649</v>
      </c>
      <c r="H261">
        <v>-1477</v>
      </c>
      <c r="I261">
        <v>4953</v>
      </c>
      <c r="J261">
        <v>57816</v>
      </c>
      <c r="K261">
        <v>1311445</v>
      </c>
      <c r="L261">
        <v>-10206</v>
      </c>
      <c r="M261">
        <v>2132686</v>
      </c>
      <c r="N261">
        <v>2860976</v>
      </c>
      <c r="O261">
        <v>1435590</v>
      </c>
      <c r="P261">
        <v>973945</v>
      </c>
      <c r="Q261">
        <v>330365</v>
      </c>
      <c r="R261">
        <v>141298</v>
      </c>
      <c r="S261">
        <v>-10018</v>
      </c>
      <c r="T261">
        <v>1425386</v>
      </c>
      <c r="U261">
        <v>1365595</v>
      </c>
      <c r="V261">
        <v>11476</v>
      </c>
      <c r="W261">
        <v>269029</v>
      </c>
      <c r="X261">
        <v>-40980</v>
      </c>
      <c r="Y261">
        <v>-330390</v>
      </c>
      <c r="Z261">
        <v>863076</v>
      </c>
      <c r="AA261">
        <v>1142628</v>
      </c>
      <c r="AB261">
        <v>-164008</v>
      </c>
      <c r="AC261">
        <v>42945</v>
      </c>
      <c r="AD261">
        <v>-158488</v>
      </c>
      <c r="AE261">
        <v>11424</v>
      </c>
      <c r="AF261">
        <v>11368</v>
      </c>
      <c r="AG261">
        <v>6788</v>
      </c>
      <c r="AH261">
        <v>-6732</v>
      </c>
      <c r="AI261">
        <v>-412500</v>
      </c>
      <c r="AJ261">
        <v>187016</v>
      </c>
      <c r="AK261">
        <v>6268</v>
      </c>
      <c r="AL261">
        <v>4908</v>
      </c>
      <c r="AM261">
        <v>632463</v>
      </c>
      <c r="AN261">
        <v>166419</v>
      </c>
      <c r="AO261">
        <v>-2614</v>
      </c>
      <c r="AP261">
        <v>-59791</v>
      </c>
      <c r="AQ261">
        <v>-8212</v>
      </c>
      <c r="AR261">
        <v>-25959</v>
      </c>
      <c r="AS261">
        <v>-70441</v>
      </c>
      <c r="AT261">
        <v>-72542</v>
      </c>
      <c r="AU261">
        <v>34004</v>
      </c>
      <c r="AV261">
        <v>81936</v>
      </c>
      <c r="AW261">
        <v>1084</v>
      </c>
      <c r="AX261">
        <v>-29196</v>
      </c>
      <c r="AY261">
        <v>3576</v>
      </c>
      <c r="AZ261">
        <v>-728290</v>
      </c>
    </row>
    <row r="262" spans="1:52" x14ac:dyDescent="0.25">
      <c r="A262" s="1">
        <f t="shared" si="4"/>
        <v>40422</v>
      </c>
      <c r="B262" t="s">
        <v>484</v>
      </c>
      <c r="C262">
        <v>12635990</v>
      </c>
      <c r="D262">
        <v>1256304</v>
      </c>
      <c r="E262">
        <v>11379686</v>
      </c>
      <c r="F262">
        <v>10605778</v>
      </c>
      <c r="G262">
        <v>773908</v>
      </c>
      <c r="H262">
        <v>-3879</v>
      </c>
      <c r="I262">
        <v>4904</v>
      </c>
      <c r="J262">
        <v>67935</v>
      </c>
      <c r="K262">
        <v>1309715</v>
      </c>
      <c r="L262">
        <v>3494</v>
      </c>
      <c r="M262">
        <v>2139281</v>
      </c>
      <c r="N262">
        <v>2560763</v>
      </c>
      <c r="O262">
        <v>1416232</v>
      </c>
      <c r="P262">
        <v>981896</v>
      </c>
      <c r="Q262">
        <v>301756</v>
      </c>
      <c r="R262">
        <v>142473</v>
      </c>
      <c r="S262">
        <v>-9893</v>
      </c>
      <c r="T262">
        <v>1144531</v>
      </c>
      <c r="U262">
        <v>918691</v>
      </c>
      <c r="V262">
        <v>10136</v>
      </c>
      <c r="W262">
        <v>-73638</v>
      </c>
      <c r="X262">
        <v>420569</v>
      </c>
      <c r="Y262">
        <v>-82340</v>
      </c>
      <c r="Z262">
        <v>-703593</v>
      </c>
      <c r="AA262">
        <v>196372</v>
      </c>
      <c r="AB262">
        <v>77579</v>
      </c>
      <c r="AC262">
        <v>9408</v>
      </c>
      <c r="AD262">
        <v>-986952</v>
      </c>
      <c r="AE262">
        <v>39816</v>
      </c>
      <c r="AF262">
        <v>53620</v>
      </c>
      <c r="AG262">
        <v>8012</v>
      </c>
      <c r="AH262">
        <v>-21816</v>
      </c>
      <c r="AI262">
        <v>-19533</v>
      </c>
      <c r="AJ262">
        <v>373020</v>
      </c>
      <c r="AK262">
        <v>6268</v>
      </c>
      <c r="AL262">
        <v>51476</v>
      </c>
      <c r="AM262">
        <v>697013</v>
      </c>
      <c r="AN262">
        <v>178899</v>
      </c>
      <c r="AO262">
        <v>20597</v>
      </c>
      <c r="AP262">
        <v>-225841</v>
      </c>
      <c r="AQ262">
        <v>-10548</v>
      </c>
      <c r="AR262">
        <v>-174485</v>
      </c>
      <c r="AS262">
        <v>-208192</v>
      </c>
      <c r="AT262">
        <v>14711</v>
      </c>
      <c r="AU262">
        <v>-54220</v>
      </c>
      <c r="AV262">
        <v>72132</v>
      </c>
      <c r="AW262">
        <v>1084</v>
      </c>
      <c r="AX262">
        <v>-29196</v>
      </c>
      <c r="AY262">
        <v>-11612</v>
      </c>
      <c r="AZ262">
        <v>-421483</v>
      </c>
    </row>
    <row r="263" spans="1:52" x14ac:dyDescent="0.25">
      <c r="A263" s="1">
        <f t="shared" si="4"/>
        <v>40513</v>
      </c>
      <c r="B263" t="s">
        <v>485</v>
      </c>
      <c r="C263">
        <v>12801897</v>
      </c>
      <c r="D263">
        <v>1289139</v>
      </c>
      <c r="E263">
        <v>11512758</v>
      </c>
      <c r="F263">
        <v>10734789</v>
      </c>
      <c r="G263">
        <v>777969</v>
      </c>
      <c r="H263">
        <v>-2005</v>
      </c>
      <c r="I263">
        <v>4857</v>
      </c>
      <c r="J263">
        <v>92549</v>
      </c>
      <c r="K263">
        <v>1311815</v>
      </c>
      <c r="L263">
        <v>-19202</v>
      </c>
      <c r="M263">
        <v>2194673</v>
      </c>
      <c r="N263">
        <v>2454431</v>
      </c>
      <c r="O263">
        <v>1450377</v>
      </c>
      <c r="P263">
        <v>1006170</v>
      </c>
      <c r="Q263">
        <v>308544</v>
      </c>
      <c r="R263">
        <v>145443</v>
      </c>
      <c r="S263">
        <v>-9780</v>
      </c>
      <c r="T263">
        <v>1004054</v>
      </c>
      <c r="U263">
        <v>1168413</v>
      </c>
      <c r="V263">
        <v>13584</v>
      </c>
      <c r="W263">
        <v>268780</v>
      </c>
      <c r="X263">
        <v>77719</v>
      </c>
      <c r="Y263">
        <v>-181263</v>
      </c>
      <c r="Z263">
        <v>51514</v>
      </c>
      <c r="AA263">
        <v>-443748</v>
      </c>
      <c r="AB263">
        <v>161804</v>
      </c>
      <c r="AC263">
        <v>171503</v>
      </c>
      <c r="AD263">
        <v>161955</v>
      </c>
      <c r="AE263">
        <v>3620</v>
      </c>
      <c r="AF263">
        <v>33644</v>
      </c>
      <c r="AG263">
        <v>-6136</v>
      </c>
      <c r="AH263">
        <v>-23888</v>
      </c>
      <c r="AI263">
        <v>-45436</v>
      </c>
      <c r="AJ263">
        <v>202674</v>
      </c>
      <c r="AK263">
        <v>6268</v>
      </c>
      <c r="AL263">
        <v>-368</v>
      </c>
      <c r="AM263">
        <v>679039</v>
      </c>
      <c r="AN263">
        <v>113647</v>
      </c>
      <c r="AO263">
        <v>-21366</v>
      </c>
      <c r="AP263">
        <v>164359</v>
      </c>
      <c r="AQ263">
        <v>8520</v>
      </c>
      <c r="AR263">
        <v>176439</v>
      </c>
      <c r="AS263">
        <v>-49259</v>
      </c>
      <c r="AT263">
        <v>33478</v>
      </c>
      <c r="AU263">
        <v>9676</v>
      </c>
      <c r="AV263">
        <v>181460</v>
      </c>
      <c r="AW263">
        <v>1084</v>
      </c>
      <c r="AX263">
        <v>-29196</v>
      </c>
      <c r="AY263">
        <v>8596</v>
      </c>
      <c r="AZ263">
        <v>-259758</v>
      </c>
    </row>
    <row r="264" spans="1:52" x14ac:dyDescent="0.25">
      <c r="A264" s="1">
        <f t="shared" si="4"/>
        <v>40603</v>
      </c>
      <c r="B264" t="s">
        <v>486</v>
      </c>
      <c r="C264">
        <v>13158223</v>
      </c>
      <c r="D264">
        <v>1426570</v>
      </c>
      <c r="E264">
        <v>11731653</v>
      </c>
      <c r="F264">
        <v>10866419</v>
      </c>
      <c r="G264">
        <v>865234</v>
      </c>
      <c r="H264">
        <v>-3565</v>
      </c>
      <c r="I264">
        <v>4394</v>
      </c>
      <c r="J264">
        <v>95848</v>
      </c>
      <c r="K264">
        <v>1319938</v>
      </c>
      <c r="L264">
        <v>3510</v>
      </c>
      <c r="M264">
        <v>2269551</v>
      </c>
      <c r="N264">
        <v>2367245</v>
      </c>
      <c r="O264">
        <v>1459943</v>
      </c>
      <c r="P264">
        <v>1016024</v>
      </c>
      <c r="Q264">
        <v>307163</v>
      </c>
      <c r="R264">
        <v>146478</v>
      </c>
      <c r="S264">
        <v>-9722</v>
      </c>
      <c r="T264">
        <v>907302</v>
      </c>
      <c r="U264">
        <v>1184141</v>
      </c>
      <c r="V264">
        <v>9348</v>
      </c>
      <c r="W264">
        <v>237110</v>
      </c>
      <c r="X264">
        <v>317269</v>
      </c>
      <c r="Y264">
        <v>7269</v>
      </c>
      <c r="Z264">
        <v>-534308</v>
      </c>
      <c r="AA264">
        <v>-949160</v>
      </c>
      <c r="AB264">
        <v>684911</v>
      </c>
      <c r="AC264">
        <v>-41636</v>
      </c>
      <c r="AD264">
        <v>-228424</v>
      </c>
      <c r="AE264">
        <v>23752</v>
      </c>
      <c r="AF264">
        <v>22472</v>
      </c>
      <c r="AG264">
        <v>6192</v>
      </c>
      <c r="AH264">
        <v>-4912</v>
      </c>
      <c r="AI264">
        <v>-38294</v>
      </c>
      <c r="AJ264">
        <v>102558</v>
      </c>
      <c r="AK264">
        <v>14364</v>
      </c>
      <c r="AL264">
        <v>61792</v>
      </c>
      <c r="AM264">
        <v>509343</v>
      </c>
      <c r="AN264">
        <v>436954</v>
      </c>
      <c r="AO264">
        <v>36985</v>
      </c>
      <c r="AP264">
        <v>276840</v>
      </c>
      <c r="AQ264">
        <v>-672</v>
      </c>
      <c r="AR264">
        <v>256032</v>
      </c>
      <c r="AS264">
        <v>23063</v>
      </c>
      <c r="AT264">
        <v>101125</v>
      </c>
      <c r="AU264">
        <v>-32760</v>
      </c>
      <c r="AV264">
        <v>158880</v>
      </c>
      <c r="AW264">
        <v>5724</v>
      </c>
      <c r="AX264">
        <v>19988</v>
      </c>
      <c r="AY264">
        <v>1492</v>
      </c>
      <c r="AZ264">
        <v>-97694</v>
      </c>
    </row>
    <row r="265" spans="1:52" x14ac:dyDescent="0.25">
      <c r="A265" s="1">
        <f t="shared" si="4"/>
        <v>40695</v>
      </c>
      <c r="B265" t="s">
        <v>487</v>
      </c>
      <c r="C265">
        <v>13267284</v>
      </c>
      <c r="D265">
        <v>1445863</v>
      </c>
      <c r="E265">
        <v>11821421</v>
      </c>
      <c r="F265">
        <v>10994379</v>
      </c>
      <c r="G265">
        <v>827042</v>
      </c>
      <c r="H265">
        <v>-2351</v>
      </c>
      <c r="I265">
        <v>4385</v>
      </c>
      <c r="J265">
        <v>83840</v>
      </c>
      <c r="K265">
        <v>1328843</v>
      </c>
      <c r="L265">
        <v>1817</v>
      </c>
      <c r="M265">
        <v>2231172</v>
      </c>
      <c r="N265">
        <v>3209996</v>
      </c>
      <c r="O265">
        <v>1464217</v>
      </c>
      <c r="P265">
        <v>1011332</v>
      </c>
      <c r="Q265">
        <v>310656</v>
      </c>
      <c r="R265">
        <v>151840</v>
      </c>
      <c r="S265">
        <v>-9611</v>
      </c>
      <c r="T265">
        <v>1745779</v>
      </c>
      <c r="U265">
        <v>1728676</v>
      </c>
      <c r="V265">
        <v>-17248</v>
      </c>
      <c r="W265">
        <v>138762</v>
      </c>
      <c r="X265">
        <v>800076</v>
      </c>
      <c r="Y265">
        <v>-19736</v>
      </c>
      <c r="Z265">
        <v>158580</v>
      </c>
      <c r="AA265">
        <v>-315418</v>
      </c>
      <c r="AB265">
        <v>77913</v>
      </c>
      <c r="AC265">
        <v>-26358</v>
      </c>
      <c r="AD265">
        <v>422444</v>
      </c>
      <c r="AE265">
        <v>188536</v>
      </c>
      <c r="AF265">
        <v>188984</v>
      </c>
      <c r="AG265">
        <v>3888</v>
      </c>
      <c r="AH265">
        <v>-4336</v>
      </c>
      <c r="AI265">
        <v>-523023</v>
      </c>
      <c r="AJ265">
        <v>245964</v>
      </c>
      <c r="AK265">
        <v>14364</v>
      </c>
      <c r="AL265">
        <v>70504</v>
      </c>
      <c r="AM265">
        <v>493225</v>
      </c>
      <c r="AN265">
        <v>152997</v>
      </c>
      <c r="AO265">
        <v>25674</v>
      </c>
      <c r="AP265">
        <v>-17103</v>
      </c>
      <c r="AQ265">
        <v>-3348</v>
      </c>
      <c r="AR265">
        <v>-35663</v>
      </c>
      <c r="AS265">
        <v>-79818</v>
      </c>
      <c r="AT265">
        <v>84223</v>
      </c>
      <c r="AU265">
        <v>-63068</v>
      </c>
      <c r="AV265">
        <v>17276</v>
      </c>
      <c r="AW265">
        <v>5724</v>
      </c>
      <c r="AX265">
        <v>19988</v>
      </c>
      <c r="AY265">
        <v>1920</v>
      </c>
      <c r="AZ265">
        <v>-978824</v>
      </c>
    </row>
    <row r="266" spans="1:52" x14ac:dyDescent="0.25">
      <c r="A266" s="1">
        <f t="shared" si="4"/>
        <v>40787</v>
      </c>
      <c r="B266" t="s">
        <v>488</v>
      </c>
      <c r="C266">
        <v>13402026</v>
      </c>
      <c r="D266">
        <v>1471428</v>
      </c>
      <c r="E266">
        <v>11930598</v>
      </c>
      <c r="F266">
        <v>11088075</v>
      </c>
      <c r="G266">
        <v>842523</v>
      </c>
      <c r="H266">
        <v>-5768</v>
      </c>
      <c r="I266">
        <v>4418</v>
      </c>
      <c r="J266">
        <v>82263</v>
      </c>
      <c r="K266">
        <v>1339272</v>
      </c>
      <c r="L266">
        <v>-550</v>
      </c>
      <c r="M266">
        <v>2254422</v>
      </c>
      <c r="N266">
        <v>3897424</v>
      </c>
      <c r="O266">
        <v>1482145</v>
      </c>
      <c r="P266">
        <v>1018665</v>
      </c>
      <c r="Q266">
        <v>315571</v>
      </c>
      <c r="R266">
        <v>157400</v>
      </c>
      <c r="S266">
        <v>-9491</v>
      </c>
      <c r="T266">
        <v>2415279</v>
      </c>
      <c r="U266">
        <v>2211168</v>
      </c>
      <c r="V266">
        <v>-3656</v>
      </c>
      <c r="W266">
        <v>615283</v>
      </c>
      <c r="X266">
        <v>55596</v>
      </c>
      <c r="Y266">
        <v>-214738</v>
      </c>
      <c r="Z266">
        <v>1398154</v>
      </c>
      <c r="AA266">
        <v>708977</v>
      </c>
      <c r="AB266">
        <v>232535</v>
      </c>
      <c r="AC266">
        <v>29012</v>
      </c>
      <c r="AD266">
        <v>427629</v>
      </c>
      <c r="AE266">
        <v>40672</v>
      </c>
      <c r="AF266">
        <v>33964</v>
      </c>
      <c r="AG266">
        <v>10312</v>
      </c>
      <c r="AH266">
        <v>-3604</v>
      </c>
      <c r="AI266">
        <v>-858964</v>
      </c>
      <c r="AJ266">
        <v>248956</v>
      </c>
      <c r="AK266">
        <v>14364</v>
      </c>
      <c r="AL266">
        <v>127240</v>
      </c>
      <c r="AM266">
        <v>540432</v>
      </c>
      <c r="AN266">
        <v>145771</v>
      </c>
      <c r="AO266">
        <v>102058</v>
      </c>
      <c r="AP266">
        <v>-204110</v>
      </c>
      <c r="AQ266">
        <v>-19236</v>
      </c>
      <c r="AR266">
        <v>-199878</v>
      </c>
      <c r="AS266">
        <v>-143587</v>
      </c>
      <c r="AT266">
        <v>108205</v>
      </c>
      <c r="AU266">
        <v>34080</v>
      </c>
      <c r="AV266">
        <v>-204300</v>
      </c>
      <c r="AW266">
        <v>5724</v>
      </c>
      <c r="AX266">
        <v>19988</v>
      </c>
      <c r="AY266">
        <v>-4984</v>
      </c>
      <c r="AZ266">
        <v>-1643002</v>
      </c>
    </row>
    <row r="267" spans="1:52" x14ac:dyDescent="0.25">
      <c r="A267" s="1">
        <f t="shared" si="4"/>
        <v>40878</v>
      </c>
      <c r="B267" t="s">
        <v>489</v>
      </c>
      <c r="C267">
        <v>13479546</v>
      </c>
      <c r="D267">
        <v>1470905</v>
      </c>
      <c r="E267">
        <v>12008641</v>
      </c>
      <c r="F267">
        <v>11147019</v>
      </c>
      <c r="G267">
        <v>861622</v>
      </c>
      <c r="H267">
        <v>-1503</v>
      </c>
      <c r="I267">
        <v>4442</v>
      </c>
      <c r="J267">
        <v>97402</v>
      </c>
      <c r="K267">
        <v>1346308</v>
      </c>
      <c r="L267">
        <v>4698</v>
      </c>
      <c r="M267">
        <v>2294689</v>
      </c>
      <c r="N267">
        <v>2581084</v>
      </c>
      <c r="O267">
        <v>1512897</v>
      </c>
      <c r="P267">
        <v>1038888</v>
      </c>
      <c r="Q267">
        <v>323265</v>
      </c>
      <c r="R267">
        <v>160105</v>
      </c>
      <c r="S267">
        <v>-9361</v>
      </c>
      <c r="T267">
        <v>1068187</v>
      </c>
      <c r="U267">
        <v>1168745</v>
      </c>
      <c r="V267">
        <v>-28088</v>
      </c>
      <c r="W267">
        <v>172812</v>
      </c>
      <c r="X267">
        <v>357651</v>
      </c>
      <c r="Y267">
        <v>-66779</v>
      </c>
      <c r="Z267">
        <v>15278</v>
      </c>
      <c r="AA267">
        <v>145112</v>
      </c>
      <c r="AB267">
        <v>-445216</v>
      </c>
      <c r="AC267">
        <v>39670</v>
      </c>
      <c r="AD267">
        <v>275711</v>
      </c>
      <c r="AE267">
        <v>-253312</v>
      </c>
      <c r="AF267">
        <v>-253144</v>
      </c>
      <c r="AG267">
        <v>3992</v>
      </c>
      <c r="AH267">
        <v>-4160</v>
      </c>
      <c r="AI267">
        <v>32492</v>
      </c>
      <c r="AJ267">
        <v>103526</v>
      </c>
      <c r="AK267">
        <v>14364</v>
      </c>
      <c r="AL267">
        <v>83226</v>
      </c>
      <c r="AM267">
        <v>484617</v>
      </c>
      <c r="AN267">
        <v>183633</v>
      </c>
      <c r="AO267">
        <v>69324</v>
      </c>
      <c r="AP267">
        <v>100558</v>
      </c>
      <c r="AQ267">
        <v>-5804</v>
      </c>
      <c r="AR267">
        <v>86666</v>
      </c>
      <c r="AS267">
        <v>-33923</v>
      </c>
      <c r="AT267">
        <v>144773</v>
      </c>
      <c r="AU267">
        <v>45380</v>
      </c>
      <c r="AV267">
        <v>-75288</v>
      </c>
      <c r="AW267">
        <v>5724</v>
      </c>
      <c r="AX267">
        <v>19988</v>
      </c>
      <c r="AY267">
        <v>-292</v>
      </c>
      <c r="AZ267">
        <v>-286395</v>
      </c>
    </row>
    <row r="268" spans="1:52" x14ac:dyDescent="0.25">
      <c r="A268" s="1">
        <f t="shared" si="4"/>
        <v>40969</v>
      </c>
      <c r="B268" t="s">
        <v>490</v>
      </c>
      <c r="C268">
        <v>13785668</v>
      </c>
      <c r="D268">
        <v>1468324</v>
      </c>
      <c r="E268">
        <v>12317344</v>
      </c>
      <c r="F268">
        <v>11308993</v>
      </c>
      <c r="G268">
        <v>1008351</v>
      </c>
      <c r="H268">
        <v>-4138</v>
      </c>
      <c r="I268">
        <v>4554</v>
      </c>
      <c r="J268">
        <v>129970</v>
      </c>
      <c r="K268">
        <v>1348219</v>
      </c>
      <c r="L268">
        <v>6792</v>
      </c>
      <c r="M268">
        <v>2471056</v>
      </c>
      <c r="N268">
        <v>1680395</v>
      </c>
      <c r="O268">
        <v>1570650</v>
      </c>
      <c r="P268">
        <v>1072102</v>
      </c>
      <c r="Q268">
        <v>342510</v>
      </c>
      <c r="R268">
        <v>165279</v>
      </c>
      <c r="S268">
        <v>-9241</v>
      </c>
      <c r="T268">
        <v>109745</v>
      </c>
      <c r="U268">
        <v>276810</v>
      </c>
      <c r="V268">
        <v>-4412</v>
      </c>
      <c r="W268">
        <v>94392</v>
      </c>
      <c r="X268">
        <v>480646</v>
      </c>
      <c r="Y268">
        <v>-86417</v>
      </c>
      <c r="Z268">
        <v>-1263514</v>
      </c>
      <c r="AA268">
        <v>-479433</v>
      </c>
      <c r="AB268">
        <v>-395132</v>
      </c>
      <c r="AC268">
        <v>-145383</v>
      </c>
      <c r="AD268">
        <v>-243566</v>
      </c>
      <c r="AE268">
        <v>22860</v>
      </c>
      <c r="AF268">
        <v>47252</v>
      </c>
      <c r="AG268">
        <v>-12244</v>
      </c>
      <c r="AH268">
        <v>-12148</v>
      </c>
      <c r="AI268">
        <v>-39810</v>
      </c>
      <c r="AJ268">
        <v>389545</v>
      </c>
      <c r="AK268">
        <v>9008</v>
      </c>
      <c r="AL268">
        <v>-36006</v>
      </c>
      <c r="AM268">
        <v>646778</v>
      </c>
      <c r="AN268">
        <v>67034</v>
      </c>
      <c r="AO268">
        <v>-3295</v>
      </c>
      <c r="AP268">
        <v>167064</v>
      </c>
      <c r="AQ268">
        <v>-6516</v>
      </c>
      <c r="AR268">
        <v>159104</v>
      </c>
      <c r="AS268">
        <v>-91984</v>
      </c>
      <c r="AT268">
        <v>132352</v>
      </c>
      <c r="AU268">
        <v>-37808</v>
      </c>
      <c r="AV268">
        <v>147828</v>
      </c>
      <c r="AW268">
        <v>8716</v>
      </c>
      <c r="AX268">
        <v>7156</v>
      </c>
      <c r="AY268">
        <v>7320</v>
      </c>
      <c r="AZ268">
        <v>790661</v>
      </c>
    </row>
    <row r="269" spans="1:52" x14ac:dyDescent="0.25">
      <c r="A269" s="1">
        <f t="shared" si="4"/>
        <v>41061</v>
      </c>
      <c r="B269" t="s">
        <v>491</v>
      </c>
      <c r="C269">
        <v>13946813</v>
      </c>
      <c r="D269">
        <v>1487682</v>
      </c>
      <c r="E269">
        <v>12459131</v>
      </c>
      <c r="F269">
        <v>11353342</v>
      </c>
      <c r="G269">
        <v>1105789</v>
      </c>
      <c r="H269">
        <v>-2472</v>
      </c>
      <c r="I269">
        <v>4612</v>
      </c>
      <c r="J269">
        <v>117512</v>
      </c>
      <c r="K269">
        <v>1359539</v>
      </c>
      <c r="L269">
        <v>8246</v>
      </c>
      <c r="M269">
        <v>2567510</v>
      </c>
      <c r="N269">
        <v>3237225</v>
      </c>
      <c r="O269">
        <v>1574008</v>
      </c>
      <c r="P269">
        <v>1067829</v>
      </c>
      <c r="Q269">
        <v>347205</v>
      </c>
      <c r="R269">
        <v>168115</v>
      </c>
      <c r="S269">
        <v>-9141</v>
      </c>
      <c r="T269">
        <v>1663217</v>
      </c>
      <c r="U269">
        <v>1649119</v>
      </c>
      <c r="V269">
        <v>-22240</v>
      </c>
      <c r="W269">
        <v>-17801</v>
      </c>
      <c r="X269">
        <v>434306</v>
      </c>
      <c r="Y269">
        <v>-93025</v>
      </c>
      <c r="Z269">
        <v>884758</v>
      </c>
      <c r="AA269">
        <v>805819</v>
      </c>
      <c r="AB269">
        <v>213346</v>
      </c>
      <c r="AC269">
        <v>-10814</v>
      </c>
      <c r="AD269">
        <v>-123593</v>
      </c>
      <c r="AE269">
        <v>46216</v>
      </c>
      <c r="AF269">
        <v>62756</v>
      </c>
      <c r="AG269">
        <v>-14432</v>
      </c>
      <c r="AH269">
        <v>-2108</v>
      </c>
      <c r="AI269">
        <v>-173739</v>
      </c>
      <c r="AJ269">
        <v>214812</v>
      </c>
      <c r="AK269">
        <v>9008</v>
      </c>
      <c r="AL269">
        <v>-59968</v>
      </c>
      <c r="AM269">
        <v>419592</v>
      </c>
      <c r="AN269">
        <v>8254</v>
      </c>
      <c r="AO269">
        <v>-1055</v>
      </c>
      <c r="AP269">
        <v>-14098</v>
      </c>
      <c r="AQ269">
        <v>-19416</v>
      </c>
      <c r="AR269">
        <v>-9274</v>
      </c>
      <c r="AS269">
        <v>-94635</v>
      </c>
      <c r="AT269">
        <v>171721</v>
      </c>
      <c r="AU269">
        <v>560</v>
      </c>
      <c r="AV269">
        <v>-95636</v>
      </c>
      <c r="AW269">
        <v>8716</v>
      </c>
      <c r="AX269">
        <v>7156</v>
      </c>
      <c r="AY269">
        <v>7436</v>
      </c>
      <c r="AZ269">
        <v>-669715</v>
      </c>
    </row>
    <row r="270" spans="1:52" x14ac:dyDescent="0.25">
      <c r="A270" s="1">
        <f t="shared" si="4"/>
        <v>41153</v>
      </c>
      <c r="B270" t="s">
        <v>492</v>
      </c>
      <c r="C270">
        <v>13915449</v>
      </c>
      <c r="D270">
        <v>1510004</v>
      </c>
      <c r="E270">
        <v>12405445</v>
      </c>
      <c r="F270">
        <v>11399335</v>
      </c>
      <c r="G270">
        <v>1006110</v>
      </c>
      <c r="H270">
        <v>-3043</v>
      </c>
      <c r="I270">
        <v>4653</v>
      </c>
      <c r="J270">
        <v>121773</v>
      </c>
      <c r="K270">
        <v>1367692</v>
      </c>
      <c r="L270">
        <v>10745</v>
      </c>
      <c r="M270">
        <v>2477134</v>
      </c>
      <c r="N270">
        <v>3524911</v>
      </c>
      <c r="O270">
        <v>1592211</v>
      </c>
      <c r="P270">
        <v>1075475</v>
      </c>
      <c r="Q270">
        <v>359583</v>
      </c>
      <c r="R270">
        <v>166234</v>
      </c>
      <c r="S270">
        <v>-9081</v>
      </c>
      <c r="T270">
        <v>1932700</v>
      </c>
      <c r="U270">
        <v>2044447</v>
      </c>
      <c r="V270">
        <v>5360</v>
      </c>
      <c r="W270">
        <v>61590</v>
      </c>
      <c r="X270">
        <v>100095</v>
      </c>
      <c r="Y270">
        <v>54623</v>
      </c>
      <c r="Z270">
        <v>626893</v>
      </c>
      <c r="AA270">
        <v>-187712</v>
      </c>
      <c r="AB270">
        <v>180612</v>
      </c>
      <c r="AC270">
        <v>-132308</v>
      </c>
      <c r="AD270">
        <v>766301</v>
      </c>
      <c r="AE270">
        <v>7552</v>
      </c>
      <c r="AF270">
        <v>33816</v>
      </c>
      <c r="AG270">
        <v>-12360</v>
      </c>
      <c r="AH270">
        <v>-13904</v>
      </c>
      <c r="AI270">
        <v>183365</v>
      </c>
      <c r="AJ270">
        <v>448054</v>
      </c>
      <c r="AK270">
        <v>9008</v>
      </c>
      <c r="AL270">
        <v>11892</v>
      </c>
      <c r="AM270">
        <v>503869</v>
      </c>
      <c r="AN270">
        <v>15348</v>
      </c>
      <c r="AO270">
        <v>16796</v>
      </c>
      <c r="AP270">
        <v>111747</v>
      </c>
      <c r="AQ270">
        <v>-14088</v>
      </c>
      <c r="AR270">
        <v>117067</v>
      </c>
      <c r="AS270">
        <v>-143053</v>
      </c>
      <c r="AT270">
        <v>150832</v>
      </c>
      <c r="AU270">
        <v>2008</v>
      </c>
      <c r="AV270">
        <v>98564</v>
      </c>
      <c r="AW270">
        <v>8716</v>
      </c>
      <c r="AX270">
        <v>7156</v>
      </c>
      <c r="AY270">
        <v>1612</v>
      </c>
      <c r="AZ270">
        <v>-1047777</v>
      </c>
    </row>
    <row r="271" spans="1:52" x14ac:dyDescent="0.25">
      <c r="A271" s="1">
        <f t="shared" si="4"/>
        <v>41244</v>
      </c>
      <c r="B271" t="s">
        <v>493</v>
      </c>
      <c r="C271">
        <v>14392628</v>
      </c>
      <c r="D271">
        <v>1572046</v>
      </c>
      <c r="E271">
        <v>12820582</v>
      </c>
      <c r="F271">
        <v>11514398</v>
      </c>
      <c r="G271">
        <v>1306184</v>
      </c>
      <c r="H271">
        <v>-787</v>
      </c>
      <c r="I271">
        <v>4716</v>
      </c>
      <c r="J271">
        <v>138693</v>
      </c>
      <c r="K271">
        <v>1376144</v>
      </c>
      <c r="L271">
        <v>-45027</v>
      </c>
      <c r="M271">
        <v>2860545</v>
      </c>
      <c r="N271">
        <v>2695113</v>
      </c>
      <c r="O271">
        <v>1637174</v>
      </c>
      <c r="P271">
        <v>1096094</v>
      </c>
      <c r="Q271">
        <v>382868</v>
      </c>
      <c r="R271">
        <v>167274</v>
      </c>
      <c r="S271">
        <v>-9062</v>
      </c>
      <c r="T271">
        <v>1057939</v>
      </c>
      <c r="U271">
        <v>1124290</v>
      </c>
      <c r="V271">
        <v>-10228</v>
      </c>
      <c r="W271">
        <v>364250</v>
      </c>
      <c r="X271">
        <v>470741</v>
      </c>
      <c r="Y271">
        <v>145195</v>
      </c>
      <c r="Z271">
        <v>-147605</v>
      </c>
      <c r="AA271">
        <v>439599</v>
      </c>
      <c r="AB271">
        <v>-285152</v>
      </c>
      <c r="AC271">
        <v>-168315</v>
      </c>
      <c r="AD271">
        <v>-133737</v>
      </c>
      <c r="AE271">
        <v>-2416</v>
      </c>
      <c r="AF271">
        <v>18320</v>
      </c>
      <c r="AG271">
        <v>-12700</v>
      </c>
      <c r="AH271">
        <v>-8036</v>
      </c>
      <c r="AI271">
        <v>-508705</v>
      </c>
      <c r="AJ271">
        <v>265448</v>
      </c>
      <c r="AK271">
        <v>9008</v>
      </c>
      <c r="AL271">
        <v>26516</v>
      </c>
      <c r="AM271">
        <v>506757</v>
      </c>
      <c r="AN271">
        <v>-9881</v>
      </c>
      <c r="AO271">
        <v>15209</v>
      </c>
      <c r="AP271">
        <v>66351</v>
      </c>
      <c r="AQ271">
        <v>-16464</v>
      </c>
      <c r="AR271">
        <v>89499</v>
      </c>
      <c r="AS271">
        <v>-98360</v>
      </c>
      <c r="AT271">
        <v>180439</v>
      </c>
      <c r="AU271">
        <v>8584</v>
      </c>
      <c r="AV271">
        <v>-9880</v>
      </c>
      <c r="AW271">
        <v>8716</v>
      </c>
      <c r="AX271">
        <v>7156</v>
      </c>
      <c r="AY271">
        <v>-13840</v>
      </c>
      <c r="AZ271">
        <v>165432</v>
      </c>
    </row>
    <row r="272" spans="1:52" x14ac:dyDescent="0.25">
      <c r="A272" s="1">
        <f t="shared" si="4"/>
        <v>41334</v>
      </c>
      <c r="B272" t="s">
        <v>494</v>
      </c>
      <c r="C272">
        <v>14001219</v>
      </c>
      <c r="D272">
        <v>1649989</v>
      </c>
      <c r="E272">
        <v>12351230</v>
      </c>
      <c r="F272">
        <v>11609920</v>
      </c>
      <c r="G272">
        <v>741310</v>
      </c>
      <c r="H272">
        <v>-2756</v>
      </c>
      <c r="I272">
        <v>5217</v>
      </c>
      <c r="J272">
        <v>153730</v>
      </c>
      <c r="K272">
        <v>1385789</v>
      </c>
      <c r="L272">
        <v>18201</v>
      </c>
      <c r="M272">
        <v>2254655</v>
      </c>
      <c r="N272">
        <v>2435664</v>
      </c>
      <c r="O272">
        <v>1676469</v>
      </c>
      <c r="P272">
        <v>1113515</v>
      </c>
      <c r="Q272">
        <v>403260</v>
      </c>
      <c r="R272">
        <v>169123</v>
      </c>
      <c r="S272">
        <v>-9429</v>
      </c>
      <c r="T272">
        <v>759195</v>
      </c>
      <c r="U272">
        <v>937318</v>
      </c>
      <c r="V272">
        <v>12876</v>
      </c>
      <c r="W272">
        <v>56579</v>
      </c>
      <c r="X272">
        <v>-6358</v>
      </c>
      <c r="Y272">
        <v>-67760</v>
      </c>
      <c r="Z272">
        <v>-897424</v>
      </c>
      <c r="AA272">
        <v>-168709</v>
      </c>
      <c r="AB272">
        <v>-315075</v>
      </c>
      <c r="AC272">
        <v>-27115</v>
      </c>
      <c r="AD272">
        <v>-386526</v>
      </c>
      <c r="AE272">
        <v>-67748</v>
      </c>
      <c r="AF272">
        <v>-59220</v>
      </c>
      <c r="AG272">
        <v>-1376</v>
      </c>
      <c r="AH272">
        <v>-7152</v>
      </c>
      <c r="AI272">
        <v>745362</v>
      </c>
      <c r="AJ272">
        <v>499990</v>
      </c>
      <c r="AK272">
        <v>5640</v>
      </c>
      <c r="AL272">
        <v>4872</v>
      </c>
      <c r="AM272">
        <v>480392</v>
      </c>
      <c r="AN272">
        <v>132996</v>
      </c>
      <c r="AO272">
        <v>37902</v>
      </c>
      <c r="AP272">
        <v>178123</v>
      </c>
      <c r="AQ272">
        <v>-5752</v>
      </c>
      <c r="AR272">
        <v>185435</v>
      </c>
      <c r="AS272">
        <v>-25336</v>
      </c>
      <c r="AT272">
        <v>185699</v>
      </c>
      <c r="AU272">
        <v>-1164</v>
      </c>
      <c r="AV272">
        <v>17320</v>
      </c>
      <c r="AW272">
        <v>8916</v>
      </c>
      <c r="AX272">
        <v>-5608</v>
      </c>
      <c r="AY272">
        <v>4048</v>
      </c>
      <c r="AZ272">
        <v>-181010</v>
      </c>
    </row>
    <row r="273" spans="1:52" x14ac:dyDescent="0.25">
      <c r="A273" s="1">
        <f t="shared" si="4"/>
        <v>41426</v>
      </c>
      <c r="B273" t="s">
        <v>495</v>
      </c>
      <c r="C273">
        <v>14134979</v>
      </c>
      <c r="D273">
        <v>1682490</v>
      </c>
      <c r="E273">
        <v>12452489</v>
      </c>
      <c r="F273">
        <v>11626354</v>
      </c>
      <c r="G273">
        <v>826135</v>
      </c>
      <c r="H273">
        <v>-1368</v>
      </c>
      <c r="I273">
        <v>5171</v>
      </c>
      <c r="J273">
        <v>144191</v>
      </c>
      <c r="K273">
        <v>1399620</v>
      </c>
      <c r="L273">
        <v>19228</v>
      </c>
      <c r="M273">
        <v>2344179</v>
      </c>
      <c r="N273">
        <v>2338654</v>
      </c>
      <c r="O273">
        <v>1690212</v>
      </c>
      <c r="P273">
        <v>1110411</v>
      </c>
      <c r="Q273">
        <v>421802</v>
      </c>
      <c r="R273">
        <v>167258</v>
      </c>
      <c r="S273">
        <v>-9259</v>
      </c>
      <c r="T273">
        <v>648442</v>
      </c>
      <c r="U273">
        <v>763012</v>
      </c>
      <c r="V273">
        <v>15248</v>
      </c>
      <c r="W273">
        <v>156642</v>
      </c>
      <c r="X273">
        <v>322952</v>
      </c>
      <c r="Y273">
        <v>68110</v>
      </c>
      <c r="Z273">
        <v>-1169685</v>
      </c>
      <c r="AA273">
        <v>-82215</v>
      </c>
      <c r="AB273">
        <v>-201701</v>
      </c>
      <c r="AC273">
        <v>-76472</v>
      </c>
      <c r="AD273">
        <v>-809296</v>
      </c>
      <c r="AE273">
        <v>226084</v>
      </c>
      <c r="AF273">
        <v>235756</v>
      </c>
      <c r="AG273">
        <v>-2560</v>
      </c>
      <c r="AH273">
        <v>-7112</v>
      </c>
      <c r="AI273">
        <v>396056</v>
      </c>
      <c r="AJ273">
        <v>27632</v>
      </c>
      <c r="AK273">
        <v>5640</v>
      </c>
      <c r="AL273">
        <v>22900</v>
      </c>
      <c r="AM273">
        <v>506244</v>
      </c>
      <c r="AN273">
        <v>141083</v>
      </c>
      <c r="AO273">
        <v>44105</v>
      </c>
      <c r="AP273">
        <v>114570</v>
      </c>
      <c r="AQ273">
        <v>-12864</v>
      </c>
      <c r="AR273">
        <v>125430</v>
      </c>
      <c r="AS273">
        <v>-49195</v>
      </c>
      <c r="AT273">
        <v>162273</v>
      </c>
      <c r="AU273">
        <v>19016</v>
      </c>
      <c r="AV273">
        <v>-15580</v>
      </c>
      <c r="AW273">
        <v>8916</v>
      </c>
      <c r="AX273">
        <v>-5608</v>
      </c>
      <c r="AY273">
        <v>7612</v>
      </c>
      <c r="AZ273">
        <v>5526</v>
      </c>
    </row>
    <row r="274" spans="1:52" x14ac:dyDescent="0.25">
      <c r="A274" s="1">
        <f t="shared" si="4"/>
        <v>41518</v>
      </c>
      <c r="B274" t="s">
        <v>496</v>
      </c>
      <c r="C274">
        <v>14232020</v>
      </c>
      <c r="D274">
        <v>1674895</v>
      </c>
      <c r="E274">
        <v>12557125</v>
      </c>
      <c r="F274">
        <v>11717667</v>
      </c>
      <c r="G274">
        <v>839458</v>
      </c>
      <c r="H274">
        <v>-3126</v>
      </c>
      <c r="I274">
        <v>5113</v>
      </c>
      <c r="J274">
        <v>144729</v>
      </c>
      <c r="K274">
        <v>1410221</v>
      </c>
      <c r="L274">
        <v>20924</v>
      </c>
      <c r="M274">
        <v>2365245</v>
      </c>
      <c r="N274">
        <v>2690135</v>
      </c>
      <c r="O274">
        <v>1707151</v>
      </c>
      <c r="P274">
        <v>1113682</v>
      </c>
      <c r="Q274">
        <v>434891</v>
      </c>
      <c r="R274">
        <v>167748</v>
      </c>
      <c r="S274">
        <v>-9170</v>
      </c>
      <c r="T274">
        <v>982984</v>
      </c>
      <c r="U274">
        <v>1184126</v>
      </c>
      <c r="V274">
        <v>-92</v>
      </c>
      <c r="W274">
        <v>255824</v>
      </c>
      <c r="X274">
        <v>365806</v>
      </c>
      <c r="Y274">
        <v>192938</v>
      </c>
      <c r="Z274">
        <v>-140145</v>
      </c>
      <c r="AA274">
        <v>22802</v>
      </c>
      <c r="AB274">
        <v>92563</v>
      </c>
      <c r="AC274">
        <v>-16980</v>
      </c>
      <c r="AD274">
        <v>-238531</v>
      </c>
      <c r="AE274">
        <v>-42132</v>
      </c>
      <c r="AF274">
        <v>-32084</v>
      </c>
      <c r="AG274">
        <v>-2740</v>
      </c>
      <c r="AH274">
        <v>-7308</v>
      </c>
      <c r="AI274">
        <v>-373530</v>
      </c>
      <c r="AJ274">
        <v>152509</v>
      </c>
      <c r="AK274">
        <v>5640</v>
      </c>
      <c r="AL274">
        <v>32448</v>
      </c>
      <c r="AM274">
        <v>524602</v>
      </c>
      <c r="AN274">
        <v>140753</v>
      </c>
      <c r="AO274">
        <v>69505</v>
      </c>
      <c r="AP274">
        <v>201142</v>
      </c>
      <c r="AQ274">
        <v>-17524</v>
      </c>
      <c r="AR274">
        <v>228282</v>
      </c>
      <c r="AS274">
        <v>22399</v>
      </c>
      <c r="AT274">
        <v>189283</v>
      </c>
      <c r="AU274">
        <v>-36404</v>
      </c>
      <c r="AV274">
        <v>44088</v>
      </c>
      <c r="AW274">
        <v>8916</v>
      </c>
      <c r="AX274">
        <v>-5608</v>
      </c>
      <c r="AY274">
        <v>-4008</v>
      </c>
      <c r="AZ274">
        <v>-324889</v>
      </c>
    </row>
    <row r="275" spans="1:52" x14ac:dyDescent="0.25">
      <c r="A275" s="1">
        <f t="shared" si="4"/>
        <v>41609</v>
      </c>
      <c r="B275" t="s">
        <v>497</v>
      </c>
      <c r="C275">
        <v>14356156</v>
      </c>
      <c r="D275">
        <v>1698110</v>
      </c>
      <c r="E275">
        <v>12658046</v>
      </c>
      <c r="F275">
        <v>11866097</v>
      </c>
      <c r="G275">
        <v>791949</v>
      </c>
      <c r="H275">
        <v>-406</v>
      </c>
      <c r="I275">
        <v>5118</v>
      </c>
      <c r="J275">
        <v>145490</v>
      </c>
      <c r="K275">
        <v>1423842</v>
      </c>
      <c r="L275">
        <v>21791</v>
      </c>
      <c r="M275">
        <v>2333966</v>
      </c>
      <c r="N275">
        <v>2075659</v>
      </c>
      <c r="O275">
        <v>1713444</v>
      </c>
      <c r="P275">
        <v>1118872</v>
      </c>
      <c r="Q275">
        <v>435739</v>
      </c>
      <c r="R275">
        <v>167995</v>
      </c>
      <c r="S275">
        <v>-9162</v>
      </c>
      <c r="T275">
        <v>362215</v>
      </c>
      <c r="U275">
        <v>1102692</v>
      </c>
      <c r="V275">
        <v>-17636</v>
      </c>
      <c r="W275">
        <v>306511</v>
      </c>
      <c r="X275">
        <v>79740</v>
      </c>
      <c r="Y275">
        <v>-185157</v>
      </c>
      <c r="Z275">
        <v>-709349</v>
      </c>
      <c r="AA275">
        <v>-402439</v>
      </c>
      <c r="AB275">
        <v>-146229</v>
      </c>
      <c r="AC275">
        <v>-52569</v>
      </c>
      <c r="AD275">
        <v>-108113</v>
      </c>
      <c r="AE275">
        <v>105664</v>
      </c>
      <c r="AF275">
        <v>116304</v>
      </c>
      <c r="AG275">
        <v>-7476</v>
      </c>
      <c r="AH275">
        <v>-3164</v>
      </c>
      <c r="AI275">
        <v>437316</v>
      </c>
      <c r="AJ275">
        <v>245314</v>
      </c>
      <c r="AK275">
        <v>5640</v>
      </c>
      <c r="AL275">
        <v>23428</v>
      </c>
      <c r="AM275">
        <v>585230</v>
      </c>
      <c r="AN275">
        <v>163967</v>
      </c>
      <c r="AO275">
        <v>62024</v>
      </c>
      <c r="AP275">
        <v>740477</v>
      </c>
      <c r="AQ275">
        <v>-18376</v>
      </c>
      <c r="AR275">
        <v>760013</v>
      </c>
      <c r="AS275">
        <v>4948</v>
      </c>
      <c r="AT275">
        <v>173529</v>
      </c>
      <c r="AU275">
        <v>59512</v>
      </c>
      <c r="AV275">
        <v>513108</v>
      </c>
      <c r="AW275">
        <v>8916</v>
      </c>
      <c r="AX275">
        <v>-5608</v>
      </c>
      <c r="AY275">
        <v>4448</v>
      </c>
      <c r="AZ275">
        <v>258307</v>
      </c>
    </row>
    <row r="276" spans="1:52" x14ac:dyDescent="0.25">
      <c r="A276" s="1">
        <f t="shared" si="4"/>
        <v>41699</v>
      </c>
      <c r="B276" t="s">
        <v>498</v>
      </c>
      <c r="C276">
        <v>14639282</v>
      </c>
      <c r="D276">
        <v>1744805</v>
      </c>
      <c r="E276">
        <v>12894477</v>
      </c>
      <c r="F276">
        <v>11975866</v>
      </c>
      <c r="G276">
        <v>918611</v>
      </c>
      <c r="H276">
        <v>-2741</v>
      </c>
      <c r="I276">
        <v>5224</v>
      </c>
      <c r="J276">
        <v>152069</v>
      </c>
      <c r="K276">
        <v>1432774</v>
      </c>
      <c r="L276">
        <v>20352</v>
      </c>
      <c r="M276">
        <v>2475137</v>
      </c>
      <c r="N276">
        <v>2392788</v>
      </c>
      <c r="O276">
        <v>1721798</v>
      </c>
      <c r="P276">
        <v>1124473</v>
      </c>
      <c r="Q276">
        <v>440620</v>
      </c>
      <c r="R276">
        <v>165959</v>
      </c>
      <c r="S276">
        <v>-9254</v>
      </c>
      <c r="T276">
        <v>670990</v>
      </c>
      <c r="U276">
        <v>935522</v>
      </c>
      <c r="V276">
        <v>1728</v>
      </c>
      <c r="W276">
        <v>-97372</v>
      </c>
      <c r="X276">
        <v>644546</v>
      </c>
      <c r="Y276">
        <v>-92207</v>
      </c>
      <c r="Z276">
        <v>-230200</v>
      </c>
      <c r="AA276">
        <v>-383133</v>
      </c>
      <c r="AB276">
        <v>301320</v>
      </c>
      <c r="AC276">
        <v>-61291</v>
      </c>
      <c r="AD276">
        <v>-87096</v>
      </c>
      <c r="AE276">
        <v>177704</v>
      </c>
      <c r="AF276">
        <v>190764</v>
      </c>
      <c r="AG276">
        <v>-8276</v>
      </c>
      <c r="AH276">
        <v>-4784</v>
      </c>
      <c r="AI276">
        <v>-207676</v>
      </c>
      <c r="AJ276">
        <v>240749</v>
      </c>
      <c r="AK276">
        <v>27492</v>
      </c>
      <c r="AL276">
        <v>36844</v>
      </c>
      <c r="AM276">
        <v>331991</v>
      </c>
      <c r="AN276">
        <v>72857</v>
      </c>
      <c r="AO276">
        <v>29067</v>
      </c>
      <c r="AP276">
        <v>264532</v>
      </c>
      <c r="AQ276">
        <v>-4556</v>
      </c>
      <c r="AR276">
        <v>238496</v>
      </c>
      <c r="AS276">
        <v>-21513</v>
      </c>
      <c r="AT276">
        <v>214721</v>
      </c>
      <c r="AU276">
        <v>10616</v>
      </c>
      <c r="AV276">
        <v>27992</v>
      </c>
      <c r="AW276">
        <v>6680</v>
      </c>
      <c r="AX276">
        <v>26656</v>
      </c>
      <c r="AY276">
        <v>3936</v>
      </c>
      <c r="AZ276">
        <v>82348</v>
      </c>
    </row>
    <row r="277" spans="1:52" x14ac:dyDescent="0.25">
      <c r="A277" s="1">
        <f t="shared" si="4"/>
        <v>41791</v>
      </c>
      <c r="B277" t="s">
        <v>499</v>
      </c>
      <c r="C277">
        <v>14890769</v>
      </c>
      <c r="D277">
        <v>1758412</v>
      </c>
      <c r="E277">
        <v>13132357</v>
      </c>
      <c r="F277">
        <v>12164170</v>
      </c>
      <c r="G277">
        <v>968187</v>
      </c>
      <c r="H277">
        <v>-602</v>
      </c>
      <c r="I277">
        <v>5230</v>
      </c>
      <c r="J277">
        <v>182543</v>
      </c>
      <c r="K277">
        <v>1438970</v>
      </c>
      <c r="L277">
        <v>19155</v>
      </c>
      <c r="M277">
        <v>2564713</v>
      </c>
      <c r="N277">
        <v>2998174</v>
      </c>
      <c r="O277">
        <v>1773114</v>
      </c>
      <c r="P277">
        <v>1158021</v>
      </c>
      <c r="Q277">
        <v>455828</v>
      </c>
      <c r="R277">
        <v>168625</v>
      </c>
      <c r="S277">
        <v>-9360</v>
      </c>
      <c r="T277">
        <v>1225060</v>
      </c>
      <c r="U277">
        <v>1623600</v>
      </c>
      <c r="V277">
        <v>-10868</v>
      </c>
      <c r="W277">
        <v>173565</v>
      </c>
      <c r="X277">
        <v>540156</v>
      </c>
      <c r="Y277">
        <v>-137429</v>
      </c>
      <c r="Z277">
        <v>-26099</v>
      </c>
      <c r="AA277">
        <v>-234940</v>
      </c>
      <c r="AB277">
        <v>57247</v>
      </c>
      <c r="AC277">
        <v>-62474</v>
      </c>
      <c r="AD277">
        <v>214068</v>
      </c>
      <c r="AE277">
        <v>-24928</v>
      </c>
      <c r="AF277">
        <v>-12496</v>
      </c>
      <c r="AG277">
        <v>-7792</v>
      </c>
      <c r="AH277">
        <v>-4640</v>
      </c>
      <c r="AI277">
        <v>406654</v>
      </c>
      <c r="AJ277">
        <v>212549</v>
      </c>
      <c r="AK277">
        <v>27492</v>
      </c>
      <c r="AL277">
        <v>45188</v>
      </c>
      <c r="AM277">
        <v>314438</v>
      </c>
      <c r="AN277">
        <v>65137</v>
      </c>
      <c r="AO277">
        <v>37744</v>
      </c>
      <c r="AP277">
        <v>398540</v>
      </c>
      <c r="AQ277">
        <v>-2396</v>
      </c>
      <c r="AR277">
        <v>368792</v>
      </c>
      <c r="AS277">
        <v>-36533</v>
      </c>
      <c r="AT277">
        <v>240277</v>
      </c>
      <c r="AU277">
        <v>33348</v>
      </c>
      <c r="AV277">
        <v>125020</v>
      </c>
      <c r="AW277">
        <v>6680</v>
      </c>
      <c r="AX277">
        <v>26656</v>
      </c>
      <c r="AY277">
        <v>5488</v>
      </c>
      <c r="AZ277">
        <v>-433460</v>
      </c>
    </row>
    <row r="278" spans="1:52" x14ac:dyDescent="0.25">
      <c r="A278" s="1">
        <f t="shared" si="4"/>
        <v>41883</v>
      </c>
      <c r="B278" t="s">
        <v>500</v>
      </c>
      <c r="C278">
        <v>15119989</v>
      </c>
      <c r="D278">
        <v>1798598</v>
      </c>
      <c r="E278">
        <v>13321391</v>
      </c>
      <c r="F278">
        <v>12331448</v>
      </c>
      <c r="G278">
        <v>989943</v>
      </c>
      <c r="H278">
        <v>-2462</v>
      </c>
      <c r="I278">
        <v>5252</v>
      </c>
      <c r="J278">
        <v>190888</v>
      </c>
      <c r="K278">
        <v>1453362</v>
      </c>
      <c r="L278">
        <v>-21448</v>
      </c>
      <c r="M278">
        <v>2647927</v>
      </c>
      <c r="N278">
        <v>3005570</v>
      </c>
      <c r="O278">
        <v>1805028</v>
      </c>
      <c r="P278">
        <v>1173165</v>
      </c>
      <c r="Q278">
        <v>470662</v>
      </c>
      <c r="R278">
        <v>170781</v>
      </c>
      <c r="S278">
        <v>-9580</v>
      </c>
      <c r="T278">
        <v>1200542</v>
      </c>
      <c r="U278">
        <v>1066161</v>
      </c>
      <c r="V278">
        <v>11576</v>
      </c>
      <c r="W278">
        <v>208753</v>
      </c>
      <c r="X278">
        <v>101509</v>
      </c>
      <c r="Y278">
        <v>26275</v>
      </c>
      <c r="Z278">
        <v>73680</v>
      </c>
      <c r="AA278">
        <v>-109595</v>
      </c>
      <c r="AB278">
        <v>229526</v>
      </c>
      <c r="AC278">
        <v>-51570</v>
      </c>
      <c r="AD278">
        <v>5319</v>
      </c>
      <c r="AE278">
        <v>92360</v>
      </c>
      <c r="AF278">
        <v>108880</v>
      </c>
      <c r="AG278">
        <v>-8732</v>
      </c>
      <c r="AH278">
        <v>-7788</v>
      </c>
      <c r="AI278">
        <v>-132352</v>
      </c>
      <c r="AJ278">
        <v>171698</v>
      </c>
      <c r="AK278">
        <v>27492</v>
      </c>
      <c r="AL278">
        <v>51108</v>
      </c>
      <c r="AM278">
        <v>335962</v>
      </c>
      <c r="AN278">
        <v>78779</v>
      </c>
      <c r="AO278">
        <v>19321</v>
      </c>
      <c r="AP278">
        <v>-134381</v>
      </c>
      <c r="AQ278">
        <v>-11476</v>
      </c>
      <c r="AR278">
        <v>-146921</v>
      </c>
      <c r="AS278">
        <v>-31104</v>
      </c>
      <c r="AT278">
        <v>220839</v>
      </c>
      <c r="AU278">
        <v>2180</v>
      </c>
      <c r="AV278">
        <v>-345516</v>
      </c>
      <c r="AW278">
        <v>6680</v>
      </c>
      <c r="AX278">
        <v>26656</v>
      </c>
      <c r="AY278">
        <v>-2640</v>
      </c>
      <c r="AZ278">
        <v>-357643</v>
      </c>
    </row>
    <row r="279" spans="1:52" x14ac:dyDescent="0.25">
      <c r="A279" s="1">
        <f t="shared" si="4"/>
        <v>41974</v>
      </c>
      <c r="B279" t="s">
        <v>501</v>
      </c>
      <c r="C279">
        <v>15316822</v>
      </c>
      <c r="D279">
        <v>1836495</v>
      </c>
      <c r="E279">
        <v>13480327</v>
      </c>
      <c r="F279">
        <v>12473268</v>
      </c>
      <c r="G279">
        <v>1007059</v>
      </c>
      <c r="H279">
        <v>-1919</v>
      </c>
      <c r="I279">
        <v>5285</v>
      </c>
      <c r="J279">
        <v>196049</v>
      </c>
      <c r="K279">
        <v>1464549</v>
      </c>
      <c r="L279">
        <v>19162</v>
      </c>
      <c r="M279">
        <v>2641291</v>
      </c>
      <c r="N279">
        <v>3556932</v>
      </c>
      <c r="O279">
        <v>1838229</v>
      </c>
      <c r="P279">
        <v>1186333</v>
      </c>
      <c r="Q279">
        <v>488464</v>
      </c>
      <c r="R279">
        <v>173344</v>
      </c>
      <c r="S279">
        <v>-9912</v>
      </c>
      <c r="T279">
        <v>1718703</v>
      </c>
      <c r="U279">
        <v>1975010</v>
      </c>
      <c r="V279">
        <v>-27872</v>
      </c>
      <c r="W279">
        <v>-305730</v>
      </c>
      <c r="X279">
        <v>692796</v>
      </c>
      <c r="Y279">
        <v>107621</v>
      </c>
      <c r="Z279">
        <v>-38089</v>
      </c>
      <c r="AA279">
        <v>-28908</v>
      </c>
      <c r="AB279">
        <v>-132597</v>
      </c>
      <c r="AC279">
        <v>-34957</v>
      </c>
      <c r="AD279">
        <v>158373</v>
      </c>
      <c r="AE279">
        <v>-93068</v>
      </c>
      <c r="AF279">
        <v>-85412</v>
      </c>
      <c r="AG279">
        <v>-7892</v>
      </c>
      <c r="AH279">
        <v>236</v>
      </c>
      <c r="AI279">
        <v>881158</v>
      </c>
      <c r="AJ279">
        <v>252756</v>
      </c>
      <c r="AK279">
        <v>27492</v>
      </c>
      <c r="AL279">
        <v>65920</v>
      </c>
      <c r="AM279">
        <v>368361</v>
      </c>
      <c r="AN279">
        <v>58056</v>
      </c>
      <c r="AO279">
        <v>-14392</v>
      </c>
      <c r="AP279">
        <v>256307</v>
      </c>
      <c r="AQ279">
        <v>-7684</v>
      </c>
      <c r="AR279">
        <v>239215</v>
      </c>
      <c r="AS279">
        <v>69714</v>
      </c>
      <c r="AT279">
        <v>208037</v>
      </c>
      <c r="AU279">
        <v>33080</v>
      </c>
      <c r="AV279">
        <v>-78296</v>
      </c>
      <c r="AW279">
        <v>6680</v>
      </c>
      <c r="AX279">
        <v>26656</v>
      </c>
      <c r="AY279">
        <v>-1880</v>
      </c>
      <c r="AZ279">
        <v>-915641</v>
      </c>
    </row>
    <row r="280" spans="1:52" x14ac:dyDescent="0.25">
      <c r="A280" s="1">
        <f t="shared" si="4"/>
        <v>42064</v>
      </c>
      <c r="B280" t="s">
        <v>502</v>
      </c>
      <c r="C280">
        <v>15526643</v>
      </c>
      <c r="D280">
        <v>1904556</v>
      </c>
      <c r="E280">
        <v>13622087</v>
      </c>
      <c r="F280">
        <v>12535471</v>
      </c>
      <c r="G280">
        <v>1086616</v>
      </c>
      <c r="H280">
        <v>-2900</v>
      </c>
      <c r="I280">
        <v>5254</v>
      </c>
      <c r="J280">
        <v>201610</v>
      </c>
      <c r="K280">
        <v>1469352</v>
      </c>
      <c r="L280">
        <v>20636</v>
      </c>
      <c r="M280">
        <v>2728788</v>
      </c>
      <c r="N280">
        <v>3740393</v>
      </c>
      <c r="O280">
        <v>1860811</v>
      </c>
      <c r="P280">
        <v>1192464</v>
      </c>
      <c r="Q280">
        <v>499633</v>
      </c>
      <c r="R280">
        <v>178780</v>
      </c>
      <c r="S280">
        <v>-10066</v>
      </c>
      <c r="T280">
        <v>1879582</v>
      </c>
      <c r="U280">
        <v>2141784</v>
      </c>
      <c r="V280">
        <v>-4664</v>
      </c>
      <c r="W280">
        <v>134418</v>
      </c>
      <c r="X280">
        <v>608515</v>
      </c>
      <c r="Y280">
        <v>-61098</v>
      </c>
      <c r="Z280">
        <v>346483</v>
      </c>
      <c r="AA280">
        <v>569873</v>
      </c>
      <c r="AB280">
        <v>73330</v>
      </c>
      <c r="AC280">
        <v>-58173</v>
      </c>
      <c r="AD280">
        <v>-238547</v>
      </c>
      <c r="AE280">
        <v>-13000</v>
      </c>
      <c r="AF280">
        <v>4596</v>
      </c>
      <c r="AG280">
        <v>-14560</v>
      </c>
      <c r="AH280">
        <v>-3036</v>
      </c>
      <c r="AI280">
        <v>391587</v>
      </c>
      <c r="AJ280">
        <v>176598</v>
      </c>
      <c r="AK280">
        <v>236</v>
      </c>
      <c r="AL280">
        <v>62896</v>
      </c>
      <c r="AM280">
        <v>325428</v>
      </c>
      <c r="AN280">
        <v>145844</v>
      </c>
      <c r="AO280">
        <v>28542</v>
      </c>
      <c r="AP280">
        <v>262202</v>
      </c>
      <c r="AQ280">
        <v>-1600</v>
      </c>
      <c r="AR280">
        <v>240154</v>
      </c>
      <c r="AS280">
        <v>34603</v>
      </c>
      <c r="AT280">
        <v>219971</v>
      </c>
      <c r="AU280">
        <v>33460</v>
      </c>
      <c r="AV280">
        <v>-58296</v>
      </c>
      <c r="AW280">
        <v>10416</v>
      </c>
      <c r="AX280">
        <v>19228</v>
      </c>
      <c r="AY280">
        <v>4420</v>
      </c>
      <c r="AZ280">
        <v>-1011605</v>
      </c>
    </row>
    <row r="281" spans="1:52" x14ac:dyDescent="0.25">
      <c r="A281" s="1">
        <f t="shared" si="4"/>
        <v>42156</v>
      </c>
      <c r="B281" t="s">
        <v>503</v>
      </c>
      <c r="C281">
        <v>15671293</v>
      </c>
      <c r="D281">
        <v>1942962</v>
      </c>
      <c r="E281">
        <v>13728331</v>
      </c>
      <c r="F281">
        <v>12701851</v>
      </c>
      <c r="G281">
        <v>1026480</v>
      </c>
      <c r="H281">
        <v>-1633</v>
      </c>
      <c r="I281">
        <v>5224</v>
      </c>
      <c r="J281">
        <v>218579</v>
      </c>
      <c r="K281">
        <v>1479974</v>
      </c>
      <c r="L281">
        <v>21361</v>
      </c>
      <c r="M281">
        <v>2696815</v>
      </c>
      <c r="N281">
        <v>2097279</v>
      </c>
      <c r="O281">
        <v>1903962</v>
      </c>
      <c r="P281">
        <v>1216432</v>
      </c>
      <c r="Q281">
        <v>515021</v>
      </c>
      <c r="R281">
        <v>182884</v>
      </c>
      <c r="S281">
        <v>-10375</v>
      </c>
      <c r="T281">
        <v>193317</v>
      </c>
      <c r="U281">
        <v>723195</v>
      </c>
      <c r="V281">
        <v>-20424</v>
      </c>
      <c r="W281">
        <v>380425</v>
      </c>
      <c r="X281">
        <v>281407</v>
      </c>
      <c r="Y281">
        <v>-23274</v>
      </c>
      <c r="Z281">
        <v>-404514</v>
      </c>
      <c r="AA281">
        <v>110216</v>
      </c>
      <c r="AB281">
        <v>-9160</v>
      </c>
      <c r="AC281">
        <v>-38897</v>
      </c>
      <c r="AD281">
        <v>-466673</v>
      </c>
      <c r="AE281">
        <v>-132656</v>
      </c>
      <c r="AF281">
        <v>-115904</v>
      </c>
      <c r="AG281">
        <v>-13648</v>
      </c>
      <c r="AH281">
        <v>-3104</v>
      </c>
      <c r="AI281">
        <v>-116212</v>
      </c>
      <c r="AJ281">
        <v>168568</v>
      </c>
      <c r="AK281">
        <v>236</v>
      </c>
      <c r="AL281">
        <v>34648</v>
      </c>
      <c r="AM281">
        <v>399859</v>
      </c>
      <c r="AN281">
        <v>129715</v>
      </c>
      <c r="AO281">
        <v>25418</v>
      </c>
      <c r="AP281">
        <v>529878</v>
      </c>
      <c r="AQ281">
        <v>-15032</v>
      </c>
      <c r="AR281">
        <v>522230</v>
      </c>
      <c r="AS281">
        <v>160755</v>
      </c>
      <c r="AT281">
        <v>263867</v>
      </c>
      <c r="AU281">
        <v>40596</v>
      </c>
      <c r="AV281">
        <v>46596</v>
      </c>
      <c r="AW281">
        <v>10416</v>
      </c>
      <c r="AX281">
        <v>19228</v>
      </c>
      <c r="AY281">
        <v>3452</v>
      </c>
      <c r="AZ281">
        <v>599536</v>
      </c>
    </row>
    <row r="282" spans="1:52" x14ac:dyDescent="0.25">
      <c r="A282" s="1">
        <f t="shared" si="4"/>
        <v>42248</v>
      </c>
      <c r="B282" t="s">
        <v>504</v>
      </c>
      <c r="C282">
        <v>15806416</v>
      </c>
      <c r="D282">
        <v>1947348</v>
      </c>
      <c r="E282">
        <v>13859068</v>
      </c>
      <c r="F282">
        <v>12842482</v>
      </c>
      <c r="G282">
        <v>1016586</v>
      </c>
      <c r="H282">
        <v>-2924</v>
      </c>
      <c r="I282">
        <v>5250</v>
      </c>
      <c r="J282">
        <v>213443</v>
      </c>
      <c r="K282">
        <v>1499307</v>
      </c>
      <c r="L282">
        <v>21615</v>
      </c>
      <c r="M282">
        <v>2699547</v>
      </c>
      <c r="N282">
        <v>3447276</v>
      </c>
      <c r="O282">
        <v>1933335</v>
      </c>
      <c r="P282">
        <v>1224667</v>
      </c>
      <c r="Q282">
        <v>533913</v>
      </c>
      <c r="R282">
        <v>185351</v>
      </c>
      <c r="S282">
        <v>-10596</v>
      </c>
      <c r="T282">
        <v>1513941</v>
      </c>
      <c r="U282">
        <v>1611434</v>
      </c>
      <c r="V282">
        <v>-13228</v>
      </c>
      <c r="W282">
        <v>-237080</v>
      </c>
      <c r="X282">
        <v>746607</v>
      </c>
      <c r="Y282">
        <v>759</v>
      </c>
      <c r="Z282">
        <v>1396671</v>
      </c>
      <c r="AA282">
        <v>829536</v>
      </c>
      <c r="AB282">
        <v>566893</v>
      </c>
      <c r="AC282">
        <v>-4496</v>
      </c>
      <c r="AD282">
        <v>4739</v>
      </c>
      <c r="AE282">
        <v>-25156</v>
      </c>
      <c r="AF282">
        <v>-6072</v>
      </c>
      <c r="AG282">
        <v>-16724</v>
      </c>
      <c r="AH282">
        <v>-2360</v>
      </c>
      <c r="AI282">
        <v>-901992</v>
      </c>
      <c r="AJ282">
        <v>-19430</v>
      </c>
      <c r="AK282">
        <v>236</v>
      </c>
      <c r="AL282">
        <v>60868</v>
      </c>
      <c r="AM282">
        <v>402368</v>
      </c>
      <c r="AN282">
        <v>133329</v>
      </c>
      <c r="AO282">
        <v>67482</v>
      </c>
      <c r="AP282">
        <v>97494</v>
      </c>
      <c r="AQ282">
        <v>-9824</v>
      </c>
      <c r="AR282">
        <v>88954</v>
      </c>
      <c r="AS282">
        <v>113027</v>
      </c>
      <c r="AT282">
        <v>233887</v>
      </c>
      <c r="AU282">
        <v>27388</v>
      </c>
      <c r="AV282">
        <v>-295764</v>
      </c>
      <c r="AW282">
        <v>10416</v>
      </c>
      <c r="AX282">
        <v>19228</v>
      </c>
      <c r="AY282">
        <v>-864</v>
      </c>
      <c r="AZ282">
        <v>-747729</v>
      </c>
    </row>
    <row r="283" spans="1:52" x14ac:dyDescent="0.25">
      <c r="A283" s="1">
        <f t="shared" si="4"/>
        <v>42339</v>
      </c>
      <c r="B283" t="s">
        <v>505</v>
      </c>
      <c r="C283">
        <v>15892608</v>
      </c>
      <c r="D283">
        <v>1964926</v>
      </c>
      <c r="E283">
        <v>13927682</v>
      </c>
      <c r="F283">
        <v>12902592</v>
      </c>
      <c r="G283">
        <v>1025090</v>
      </c>
      <c r="H283">
        <v>-2151</v>
      </c>
      <c r="I283">
        <v>5336</v>
      </c>
      <c r="J283">
        <v>205904</v>
      </c>
      <c r="K283">
        <v>1511604</v>
      </c>
      <c r="L283">
        <v>22201</v>
      </c>
      <c r="M283">
        <v>2712910</v>
      </c>
      <c r="N283">
        <v>2742452</v>
      </c>
      <c r="O283">
        <v>1944742</v>
      </c>
      <c r="P283">
        <v>1224653</v>
      </c>
      <c r="Q283">
        <v>546546</v>
      </c>
      <c r="R283">
        <v>184273</v>
      </c>
      <c r="S283">
        <v>-10730</v>
      </c>
      <c r="T283">
        <v>797710</v>
      </c>
      <c r="U283">
        <v>1241619</v>
      </c>
      <c r="V283">
        <v>-17028</v>
      </c>
      <c r="W283">
        <v>145893</v>
      </c>
      <c r="X283">
        <v>390295</v>
      </c>
      <c r="Y283">
        <v>16194</v>
      </c>
      <c r="Z283">
        <v>-456792</v>
      </c>
      <c r="AA283">
        <v>-248281</v>
      </c>
      <c r="AB283">
        <v>105944</v>
      </c>
      <c r="AC283">
        <v>-57994</v>
      </c>
      <c r="AD283">
        <v>-256463</v>
      </c>
      <c r="AE283">
        <v>-112428</v>
      </c>
      <c r="AF283">
        <v>-95952</v>
      </c>
      <c r="AG283">
        <v>-14248</v>
      </c>
      <c r="AH283">
        <v>-2228</v>
      </c>
      <c r="AI283">
        <v>519473</v>
      </c>
      <c r="AJ283">
        <v>64400</v>
      </c>
      <c r="AK283">
        <v>236</v>
      </c>
      <c r="AL283">
        <v>30480</v>
      </c>
      <c r="AM283">
        <v>501313</v>
      </c>
      <c r="AN283">
        <v>123965</v>
      </c>
      <c r="AO283">
        <v>35618</v>
      </c>
      <c r="AP283">
        <v>443909</v>
      </c>
      <c r="AQ283">
        <v>-5988</v>
      </c>
      <c r="AR283">
        <v>430797</v>
      </c>
      <c r="AS283">
        <v>169787</v>
      </c>
      <c r="AT283">
        <v>222430</v>
      </c>
      <c r="AU283">
        <v>24728</v>
      </c>
      <c r="AV283">
        <v>3436</v>
      </c>
      <c r="AW283">
        <v>10416</v>
      </c>
      <c r="AX283">
        <v>19228</v>
      </c>
      <c r="AY283">
        <v>-128</v>
      </c>
      <c r="AZ283">
        <v>-29542</v>
      </c>
    </row>
    <row r="284" spans="1:52" x14ac:dyDescent="0.25">
      <c r="A284" s="1">
        <f t="shared" si="4"/>
        <v>42430</v>
      </c>
      <c r="B284" t="s">
        <v>506</v>
      </c>
      <c r="C284">
        <v>15970785</v>
      </c>
      <c r="D284">
        <v>1924985</v>
      </c>
      <c r="E284">
        <v>14045800</v>
      </c>
      <c r="F284">
        <v>13004305</v>
      </c>
      <c r="G284">
        <v>1041495</v>
      </c>
      <c r="H284">
        <v>-2653</v>
      </c>
      <c r="I284">
        <v>5498</v>
      </c>
      <c r="J284">
        <v>219454</v>
      </c>
      <c r="K284">
        <v>1515673</v>
      </c>
      <c r="L284">
        <v>21381</v>
      </c>
      <c r="M284">
        <v>2747090</v>
      </c>
      <c r="N284">
        <v>3624149</v>
      </c>
      <c r="O284">
        <v>1982969</v>
      </c>
      <c r="P284">
        <v>1238163</v>
      </c>
      <c r="Q284">
        <v>566831</v>
      </c>
      <c r="R284">
        <v>188683</v>
      </c>
      <c r="S284">
        <v>-10708</v>
      </c>
      <c r="T284">
        <v>1641180</v>
      </c>
      <c r="U284">
        <v>1959218</v>
      </c>
      <c r="V284">
        <v>2904</v>
      </c>
      <c r="W284">
        <v>34585</v>
      </c>
      <c r="X284">
        <v>216136</v>
      </c>
      <c r="Y284">
        <v>261345</v>
      </c>
      <c r="Z284">
        <v>821438</v>
      </c>
      <c r="AA284">
        <v>636730</v>
      </c>
      <c r="AB284">
        <v>-51113</v>
      </c>
      <c r="AC284">
        <v>-48247</v>
      </c>
      <c r="AD284">
        <v>284069</v>
      </c>
      <c r="AE284">
        <v>158932</v>
      </c>
      <c r="AF284">
        <v>168636</v>
      </c>
      <c r="AG284">
        <v>-7580</v>
      </c>
      <c r="AH284">
        <v>-2124</v>
      </c>
      <c r="AI284">
        <v>130150</v>
      </c>
      <c r="AJ284">
        <v>63485</v>
      </c>
      <c r="AK284">
        <v>3224</v>
      </c>
      <c r="AL284">
        <v>50356</v>
      </c>
      <c r="AM284">
        <v>363283</v>
      </c>
      <c r="AN284">
        <v>-206598</v>
      </c>
      <c r="AO284">
        <v>59977</v>
      </c>
      <c r="AP284">
        <v>318038</v>
      </c>
      <c r="AQ284">
        <v>3160</v>
      </c>
      <c r="AR284">
        <v>301982</v>
      </c>
      <c r="AS284">
        <v>110410</v>
      </c>
      <c r="AT284">
        <v>240404</v>
      </c>
      <c r="AU284">
        <v>31548</v>
      </c>
      <c r="AV284">
        <v>-94552</v>
      </c>
      <c r="AW284">
        <v>14172</v>
      </c>
      <c r="AX284">
        <v>8184</v>
      </c>
      <c r="AY284">
        <v>4712</v>
      </c>
      <c r="AZ284">
        <v>-877059</v>
      </c>
    </row>
    <row r="285" spans="1:52" x14ac:dyDescent="0.25">
      <c r="A285" s="1">
        <f t="shared" si="4"/>
        <v>42522</v>
      </c>
      <c r="B285" t="s">
        <v>507</v>
      </c>
      <c r="C285">
        <v>16065600</v>
      </c>
      <c r="D285">
        <v>1945153</v>
      </c>
      <c r="E285">
        <v>14120447</v>
      </c>
      <c r="F285">
        <v>13158844</v>
      </c>
      <c r="G285">
        <v>961603</v>
      </c>
      <c r="H285">
        <v>-2318</v>
      </c>
      <c r="I285">
        <v>5565</v>
      </c>
      <c r="J285">
        <v>215757</v>
      </c>
      <c r="K285">
        <v>1535678</v>
      </c>
      <c r="L285">
        <v>14465</v>
      </c>
      <c r="M285">
        <v>2690690</v>
      </c>
      <c r="N285">
        <v>3186075</v>
      </c>
      <c r="O285">
        <v>1997894</v>
      </c>
      <c r="P285">
        <v>1246557</v>
      </c>
      <c r="Q285">
        <v>571420</v>
      </c>
      <c r="R285">
        <v>190752</v>
      </c>
      <c r="S285">
        <v>-10835</v>
      </c>
      <c r="T285">
        <v>1188181</v>
      </c>
      <c r="U285">
        <v>1702320</v>
      </c>
      <c r="V285">
        <v>-5240</v>
      </c>
      <c r="W285">
        <v>11385</v>
      </c>
      <c r="X285">
        <v>799586</v>
      </c>
      <c r="Y285">
        <v>-52123</v>
      </c>
      <c r="Z285">
        <v>31956</v>
      </c>
      <c r="AA285">
        <v>397446</v>
      </c>
      <c r="AB285">
        <v>-110676</v>
      </c>
      <c r="AC285">
        <v>-15396</v>
      </c>
      <c r="AD285">
        <v>-239418</v>
      </c>
      <c r="AE285">
        <v>-1636</v>
      </c>
      <c r="AF285">
        <v>5956</v>
      </c>
      <c r="AG285">
        <v>-5100</v>
      </c>
      <c r="AH285">
        <v>-2492</v>
      </c>
      <c r="AI285">
        <v>615818</v>
      </c>
      <c r="AJ285">
        <v>79877</v>
      </c>
      <c r="AK285">
        <v>3224</v>
      </c>
      <c r="AL285">
        <v>82184</v>
      </c>
      <c r="AM285">
        <v>305270</v>
      </c>
      <c r="AN285">
        <v>-237802</v>
      </c>
      <c r="AO285">
        <v>69823</v>
      </c>
      <c r="AP285">
        <v>514139</v>
      </c>
      <c r="AQ285">
        <v>-152</v>
      </c>
      <c r="AR285">
        <v>502803</v>
      </c>
      <c r="AS285">
        <v>206919</v>
      </c>
      <c r="AT285">
        <v>230436</v>
      </c>
      <c r="AU285">
        <v>7896</v>
      </c>
      <c r="AV285">
        <v>43380</v>
      </c>
      <c r="AW285">
        <v>14172</v>
      </c>
      <c r="AX285">
        <v>8184</v>
      </c>
      <c r="AY285">
        <v>3304</v>
      </c>
      <c r="AZ285">
        <v>-495385</v>
      </c>
    </row>
    <row r="286" spans="1:52" x14ac:dyDescent="0.25">
      <c r="A286" s="1">
        <f t="shared" si="4"/>
        <v>42614</v>
      </c>
      <c r="B286" t="s">
        <v>508</v>
      </c>
      <c r="C286">
        <v>16216185</v>
      </c>
      <c r="D286">
        <v>1971037</v>
      </c>
      <c r="E286">
        <v>14245148</v>
      </c>
      <c r="F286">
        <v>13300597</v>
      </c>
      <c r="G286">
        <v>944551</v>
      </c>
      <c r="H286">
        <v>-1915</v>
      </c>
      <c r="I286">
        <v>5566</v>
      </c>
      <c r="J286">
        <v>225554</v>
      </c>
      <c r="K286">
        <v>1553382</v>
      </c>
      <c r="L286">
        <v>21559</v>
      </c>
      <c r="M286">
        <v>2694447</v>
      </c>
      <c r="N286">
        <v>2126997</v>
      </c>
      <c r="O286">
        <v>2023207</v>
      </c>
      <c r="P286">
        <v>1265930</v>
      </c>
      <c r="Q286">
        <v>576796</v>
      </c>
      <c r="R286">
        <v>191524</v>
      </c>
      <c r="S286">
        <v>-11043</v>
      </c>
      <c r="T286">
        <v>103790</v>
      </c>
      <c r="U286">
        <v>682173</v>
      </c>
      <c r="V286">
        <v>-2000</v>
      </c>
      <c r="W286">
        <v>-170265</v>
      </c>
      <c r="X286">
        <v>1296485</v>
      </c>
      <c r="Y286">
        <v>-97109</v>
      </c>
      <c r="Z286">
        <v>-117270</v>
      </c>
      <c r="AA286">
        <v>-134206</v>
      </c>
      <c r="AB286">
        <v>-244601</v>
      </c>
      <c r="AC286">
        <v>61799</v>
      </c>
      <c r="AD286">
        <v>199738</v>
      </c>
      <c r="AE286">
        <v>-112572</v>
      </c>
      <c r="AF286">
        <v>-101772</v>
      </c>
      <c r="AG286">
        <v>-8384</v>
      </c>
      <c r="AH286">
        <v>-2416</v>
      </c>
      <c r="AI286">
        <v>-571916</v>
      </c>
      <c r="AJ286">
        <v>136657</v>
      </c>
      <c r="AK286">
        <v>3224</v>
      </c>
      <c r="AL286">
        <v>34548</v>
      </c>
      <c r="AM286">
        <v>365849</v>
      </c>
      <c r="AN286">
        <v>-141689</v>
      </c>
      <c r="AO286">
        <v>58232</v>
      </c>
      <c r="AP286">
        <v>578383</v>
      </c>
      <c r="AQ286">
        <v>-8424</v>
      </c>
      <c r="AR286">
        <v>582487</v>
      </c>
      <c r="AS286">
        <v>235032</v>
      </c>
      <c r="AT286">
        <v>234931</v>
      </c>
      <c r="AU286">
        <v>10260</v>
      </c>
      <c r="AV286">
        <v>88092</v>
      </c>
      <c r="AW286">
        <v>14172</v>
      </c>
      <c r="AX286">
        <v>8184</v>
      </c>
      <c r="AY286">
        <v>-3864</v>
      </c>
      <c r="AZ286">
        <v>567450</v>
      </c>
    </row>
    <row r="287" spans="1:52" x14ac:dyDescent="0.25">
      <c r="A287" s="1">
        <f t="shared" si="4"/>
        <v>42705</v>
      </c>
      <c r="B287" t="s">
        <v>509</v>
      </c>
      <c r="C287">
        <v>16390288</v>
      </c>
      <c r="D287">
        <v>1990370</v>
      </c>
      <c r="E287">
        <v>14399918</v>
      </c>
      <c r="F287">
        <v>13447407</v>
      </c>
      <c r="G287">
        <v>952511</v>
      </c>
      <c r="H287">
        <v>-974</v>
      </c>
      <c r="I287">
        <v>5490</v>
      </c>
      <c r="J287">
        <v>227127</v>
      </c>
      <c r="K287">
        <v>1567145</v>
      </c>
      <c r="L287">
        <v>1323</v>
      </c>
      <c r="M287">
        <v>2738996</v>
      </c>
      <c r="N287">
        <v>771468</v>
      </c>
      <c r="O287">
        <v>2047145</v>
      </c>
      <c r="P287">
        <v>1273671</v>
      </c>
      <c r="Q287">
        <v>595424</v>
      </c>
      <c r="R287">
        <v>189383</v>
      </c>
      <c r="S287">
        <v>-11333</v>
      </c>
      <c r="T287">
        <v>-1275677</v>
      </c>
      <c r="U287">
        <v>-914569</v>
      </c>
      <c r="V287">
        <v>-18120</v>
      </c>
      <c r="W287">
        <v>-190268</v>
      </c>
      <c r="X287">
        <v>388349</v>
      </c>
      <c r="Y287">
        <v>-82865</v>
      </c>
      <c r="Z287">
        <v>-1037428</v>
      </c>
      <c r="AA287">
        <v>-491471</v>
      </c>
      <c r="AB287">
        <v>25703</v>
      </c>
      <c r="AC287">
        <v>47604</v>
      </c>
      <c r="AD287">
        <v>-619264</v>
      </c>
      <c r="AE287">
        <v>-92552</v>
      </c>
      <c r="AF287">
        <v>-78272</v>
      </c>
      <c r="AG287">
        <v>-6900</v>
      </c>
      <c r="AH287">
        <v>-7380</v>
      </c>
      <c r="AI287">
        <v>120373</v>
      </c>
      <c r="AJ287">
        <v>-71299</v>
      </c>
      <c r="AK287">
        <v>3224</v>
      </c>
      <c r="AL287">
        <v>56</v>
      </c>
      <c r="AM287">
        <v>247502</v>
      </c>
      <c r="AN287">
        <v>-220361</v>
      </c>
      <c r="AO287">
        <v>38820</v>
      </c>
      <c r="AP287">
        <v>361107</v>
      </c>
      <c r="AQ287">
        <v>-6316</v>
      </c>
      <c r="AR287">
        <v>364719</v>
      </c>
      <c r="AS287">
        <v>224502</v>
      </c>
      <c r="AT287">
        <v>214753</v>
      </c>
      <c r="AU287">
        <v>-7128</v>
      </c>
      <c r="AV287">
        <v>-81580</v>
      </c>
      <c r="AW287">
        <v>14172</v>
      </c>
      <c r="AX287">
        <v>8184</v>
      </c>
      <c r="AY287">
        <v>-5480</v>
      </c>
      <c r="AZ287">
        <v>1967527</v>
      </c>
    </row>
    <row r="288" spans="1:52" x14ac:dyDescent="0.25">
      <c r="A288" s="1">
        <f t="shared" si="4"/>
        <v>42795</v>
      </c>
      <c r="B288" t="s">
        <v>510</v>
      </c>
      <c r="C288">
        <v>16633729</v>
      </c>
      <c r="D288">
        <v>2001076</v>
      </c>
      <c r="E288">
        <v>14632653</v>
      </c>
      <c r="F288">
        <v>13625069</v>
      </c>
      <c r="G288">
        <v>1007584</v>
      </c>
      <c r="H288">
        <v>-2479</v>
      </c>
      <c r="I288">
        <v>5396</v>
      </c>
      <c r="J288">
        <v>234340</v>
      </c>
      <c r="K288">
        <v>1577421</v>
      </c>
      <c r="L288">
        <v>-6208</v>
      </c>
      <c r="M288">
        <v>2817678</v>
      </c>
      <c r="N288">
        <v>3447126</v>
      </c>
      <c r="O288">
        <v>2081526</v>
      </c>
      <c r="P288">
        <v>1285781</v>
      </c>
      <c r="Q288">
        <v>618017</v>
      </c>
      <c r="R288">
        <v>189070</v>
      </c>
      <c r="S288">
        <v>-11342</v>
      </c>
      <c r="T288">
        <v>1365600</v>
      </c>
      <c r="U288">
        <v>1893727</v>
      </c>
      <c r="V288">
        <v>18128</v>
      </c>
      <c r="W288">
        <v>410593</v>
      </c>
      <c r="X288">
        <v>425055</v>
      </c>
      <c r="Y288">
        <v>12765</v>
      </c>
      <c r="Z288">
        <v>-64624</v>
      </c>
      <c r="AA288">
        <v>16725</v>
      </c>
      <c r="AB288">
        <v>104274</v>
      </c>
      <c r="AC288">
        <v>-93882</v>
      </c>
      <c r="AD288">
        <v>-91740</v>
      </c>
      <c r="AE288">
        <v>50320</v>
      </c>
      <c r="AF288">
        <v>69092</v>
      </c>
      <c r="AG288">
        <v>-11204</v>
      </c>
      <c r="AH288">
        <v>-7568</v>
      </c>
      <c r="AI288">
        <v>108298</v>
      </c>
      <c r="AJ288">
        <v>247806</v>
      </c>
      <c r="AK288">
        <v>11176</v>
      </c>
      <c r="AL288">
        <v>23872</v>
      </c>
      <c r="AM288">
        <v>506633</v>
      </c>
      <c r="AN288">
        <v>111368</v>
      </c>
      <c r="AO288">
        <v>32336</v>
      </c>
      <c r="AP288">
        <v>528127</v>
      </c>
      <c r="AQ288">
        <v>-648</v>
      </c>
      <c r="AR288">
        <v>516851</v>
      </c>
      <c r="AS288">
        <v>321754</v>
      </c>
      <c r="AT288">
        <v>193301</v>
      </c>
      <c r="AU288">
        <v>-18216</v>
      </c>
      <c r="AV288">
        <v>13564</v>
      </c>
      <c r="AW288">
        <v>6448</v>
      </c>
      <c r="AX288">
        <v>6412</v>
      </c>
      <c r="AY288">
        <v>5512</v>
      </c>
      <c r="AZ288">
        <v>-629448</v>
      </c>
    </row>
    <row r="289" spans="1:52" x14ac:dyDescent="0.25">
      <c r="A289" s="1">
        <f t="shared" si="4"/>
        <v>42887</v>
      </c>
      <c r="B289" t="s">
        <v>511</v>
      </c>
      <c r="C289">
        <v>16828427</v>
      </c>
      <c r="D289">
        <v>2005595</v>
      </c>
      <c r="E289">
        <v>14822832</v>
      </c>
      <c r="F289">
        <v>13728123</v>
      </c>
      <c r="G289">
        <v>1094709</v>
      </c>
      <c r="H289">
        <v>-2452</v>
      </c>
      <c r="I289">
        <v>5259</v>
      </c>
      <c r="J289">
        <v>230030</v>
      </c>
      <c r="K289">
        <v>1600133</v>
      </c>
      <c r="L289">
        <v>22108</v>
      </c>
      <c r="M289">
        <v>2895053</v>
      </c>
      <c r="N289">
        <v>3086375</v>
      </c>
      <c r="O289">
        <v>2096976</v>
      </c>
      <c r="P289">
        <v>1295849</v>
      </c>
      <c r="Q289">
        <v>625382</v>
      </c>
      <c r="R289">
        <v>187494</v>
      </c>
      <c r="S289">
        <v>-11749</v>
      </c>
      <c r="T289">
        <v>989399</v>
      </c>
      <c r="U289">
        <v>1582238</v>
      </c>
      <c r="V289">
        <v>12400</v>
      </c>
      <c r="W289">
        <v>167066</v>
      </c>
      <c r="X289">
        <v>169030</v>
      </c>
      <c r="Y289">
        <v>-15149</v>
      </c>
      <c r="Z289">
        <v>143629</v>
      </c>
      <c r="AA289">
        <v>352689</v>
      </c>
      <c r="AB289">
        <v>-60957</v>
      </c>
      <c r="AC289">
        <v>-38181</v>
      </c>
      <c r="AD289">
        <v>-109923</v>
      </c>
      <c r="AE289">
        <v>-15472</v>
      </c>
      <c r="AF289">
        <v>-6632</v>
      </c>
      <c r="AG289">
        <v>-3408</v>
      </c>
      <c r="AH289">
        <v>-5432</v>
      </c>
      <c r="AI289">
        <v>315357</v>
      </c>
      <c r="AJ289">
        <v>164853</v>
      </c>
      <c r="AK289">
        <v>11176</v>
      </c>
      <c r="AL289">
        <v>3048</v>
      </c>
      <c r="AM289">
        <v>485364</v>
      </c>
      <c r="AN289">
        <v>97391</v>
      </c>
      <c r="AO289">
        <v>43544</v>
      </c>
      <c r="AP289">
        <v>592839</v>
      </c>
      <c r="AQ289">
        <v>12560</v>
      </c>
      <c r="AR289">
        <v>572191</v>
      </c>
      <c r="AS289">
        <v>265052</v>
      </c>
      <c r="AT289">
        <v>189951</v>
      </c>
      <c r="AU289">
        <v>47600</v>
      </c>
      <c r="AV289">
        <v>63140</v>
      </c>
      <c r="AW289">
        <v>6448</v>
      </c>
      <c r="AX289">
        <v>6412</v>
      </c>
      <c r="AY289">
        <v>1676</v>
      </c>
      <c r="AZ289">
        <v>-191322</v>
      </c>
    </row>
    <row r="290" spans="1:52" x14ac:dyDescent="0.25">
      <c r="A290" s="1">
        <f t="shared" si="4"/>
        <v>42979</v>
      </c>
      <c r="B290" t="s">
        <v>512</v>
      </c>
      <c r="C290">
        <v>17036590</v>
      </c>
      <c r="D290">
        <v>2052342</v>
      </c>
      <c r="E290">
        <v>14984248</v>
      </c>
      <c r="F290">
        <v>13866977</v>
      </c>
      <c r="G290">
        <v>1117271</v>
      </c>
      <c r="H290">
        <v>-2347</v>
      </c>
      <c r="I290">
        <v>5173</v>
      </c>
      <c r="J290">
        <v>242443</v>
      </c>
      <c r="K290">
        <v>1613546</v>
      </c>
      <c r="L290">
        <v>-98836</v>
      </c>
      <c r="M290">
        <v>3064576</v>
      </c>
      <c r="N290">
        <v>2865704</v>
      </c>
      <c r="O290">
        <v>2121725</v>
      </c>
      <c r="P290">
        <v>1313493</v>
      </c>
      <c r="Q290">
        <v>630557</v>
      </c>
      <c r="R290">
        <v>189881</v>
      </c>
      <c r="S290">
        <v>-12206</v>
      </c>
      <c r="T290">
        <v>743979</v>
      </c>
      <c r="U290">
        <v>1096842</v>
      </c>
      <c r="V290">
        <v>23712</v>
      </c>
      <c r="W290">
        <v>-8063</v>
      </c>
      <c r="X290">
        <v>386552</v>
      </c>
      <c r="Y290">
        <v>184180</v>
      </c>
      <c r="Z290">
        <v>-289800</v>
      </c>
      <c r="AA290">
        <v>-527242</v>
      </c>
      <c r="AB290">
        <v>129436</v>
      </c>
      <c r="AC290">
        <v>-65589</v>
      </c>
      <c r="AD290">
        <v>173595</v>
      </c>
      <c r="AE290">
        <v>-115940</v>
      </c>
      <c r="AF290">
        <v>-91560</v>
      </c>
      <c r="AG290">
        <v>-15252</v>
      </c>
      <c r="AH290">
        <v>-9128</v>
      </c>
      <c r="AI290">
        <v>-235953</v>
      </c>
      <c r="AJ290">
        <v>479228</v>
      </c>
      <c r="AK290">
        <v>11176</v>
      </c>
      <c r="AL290">
        <v>23836</v>
      </c>
      <c r="AM290">
        <v>427249</v>
      </c>
      <c r="AN290">
        <v>73892</v>
      </c>
      <c r="AO290">
        <v>136773</v>
      </c>
      <c r="AP290">
        <v>352863</v>
      </c>
      <c r="AQ290">
        <v>-14156</v>
      </c>
      <c r="AR290">
        <v>360387</v>
      </c>
      <c r="AS290">
        <v>249424</v>
      </c>
      <c r="AT290">
        <v>134539</v>
      </c>
      <c r="AU290">
        <v>-13236</v>
      </c>
      <c r="AV290">
        <v>-16788</v>
      </c>
      <c r="AW290">
        <v>6448</v>
      </c>
      <c r="AX290">
        <v>6412</v>
      </c>
      <c r="AY290">
        <v>220</v>
      </c>
      <c r="AZ290">
        <v>198872</v>
      </c>
    </row>
    <row r="291" spans="1:52" x14ac:dyDescent="0.25">
      <c r="A291" s="1">
        <f t="shared" si="4"/>
        <v>43070</v>
      </c>
      <c r="B291" t="s">
        <v>513</v>
      </c>
      <c r="C291">
        <v>17295620</v>
      </c>
      <c r="D291">
        <v>2127850</v>
      </c>
      <c r="E291">
        <v>15167770</v>
      </c>
      <c r="F291">
        <v>14103429</v>
      </c>
      <c r="G291">
        <v>1064341</v>
      </c>
      <c r="H291">
        <v>-1310</v>
      </c>
      <c r="I291">
        <v>5142</v>
      </c>
      <c r="J291">
        <v>273034</v>
      </c>
      <c r="K291">
        <v>1625794</v>
      </c>
      <c r="L291">
        <v>22860</v>
      </c>
      <c r="M291">
        <v>2933857</v>
      </c>
      <c r="N291">
        <v>2529217</v>
      </c>
      <c r="O291">
        <v>2184489</v>
      </c>
      <c r="P291">
        <v>1350276</v>
      </c>
      <c r="Q291">
        <v>651466</v>
      </c>
      <c r="R291">
        <v>195459</v>
      </c>
      <c r="S291">
        <v>-12712</v>
      </c>
      <c r="T291">
        <v>344728</v>
      </c>
      <c r="U291">
        <v>1105474</v>
      </c>
      <c r="V291">
        <v>-2756</v>
      </c>
      <c r="W291">
        <v>140199</v>
      </c>
      <c r="X291">
        <v>-216669</v>
      </c>
      <c r="Y291">
        <v>55872</v>
      </c>
      <c r="Z291">
        <v>26231</v>
      </c>
      <c r="AA291">
        <v>-4052</v>
      </c>
      <c r="AB291">
        <v>56994</v>
      </c>
      <c r="AC291">
        <v>47700</v>
      </c>
      <c r="AD291">
        <v>-74412</v>
      </c>
      <c r="AE291">
        <v>-198708</v>
      </c>
      <c r="AF291">
        <v>-185620</v>
      </c>
      <c r="AG291">
        <v>-10576</v>
      </c>
      <c r="AH291">
        <v>-2512</v>
      </c>
      <c r="AI291">
        <v>326461</v>
      </c>
      <c r="AJ291">
        <v>344693</v>
      </c>
      <c r="AK291">
        <v>11176</v>
      </c>
      <c r="AL291">
        <v>25244</v>
      </c>
      <c r="AM291">
        <v>503194</v>
      </c>
      <c r="AN291">
        <v>86274</v>
      </c>
      <c r="AO291">
        <v>4263</v>
      </c>
      <c r="AP291">
        <v>760746</v>
      </c>
      <c r="AQ291">
        <v>8824</v>
      </c>
      <c r="AR291">
        <v>745810</v>
      </c>
      <c r="AS291">
        <v>295889</v>
      </c>
      <c r="AT291">
        <v>251353</v>
      </c>
      <c r="AU291">
        <v>15408</v>
      </c>
      <c r="AV291">
        <v>176712</v>
      </c>
      <c r="AW291">
        <v>6448</v>
      </c>
      <c r="AX291">
        <v>6412</v>
      </c>
      <c r="AY291">
        <v>-300</v>
      </c>
      <c r="AZ291">
        <v>404640</v>
      </c>
    </row>
    <row r="292" spans="1:52" x14ac:dyDescent="0.25">
      <c r="A292" s="1">
        <f t="shared" si="4"/>
        <v>43160</v>
      </c>
      <c r="B292" t="s">
        <v>514</v>
      </c>
      <c r="C292">
        <v>17548580</v>
      </c>
      <c r="D292">
        <v>2085627</v>
      </c>
      <c r="E292">
        <v>15462953</v>
      </c>
      <c r="F292">
        <v>14274114</v>
      </c>
      <c r="G292">
        <v>1188839</v>
      </c>
      <c r="H292">
        <v>-2366</v>
      </c>
      <c r="I292">
        <v>5184</v>
      </c>
      <c r="J292">
        <v>270176</v>
      </c>
      <c r="K292">
        <v>1650121</v>
      </c>
      <c r="L292">
        <v>22543</v>
      </c>
      <c r="M292">
        <v>3079043</v>
      </c>
      <c r="N292">
        <v>4056009</v>
      </c>
      <c r="O292">
        <v>2206517</v>
      </c>
      <c r="P292">
        <v>1358587</v>
      </c>
      <c r="Q292">
        <v>660652</v>
      </c>
      <c r="R292">
        <v>200045</v>
      </c>
      <c r="S292">
        <v>-12767</v>
      </c>
      <c r="T292">
        <v>1849492</v>
      </c>
      <c r="U292">
        <v>2344303</v>
      </c>
      <c r="V292">
        <v>12508</v>
      </c>
      <c r="W292">
        <v>146153</v>
      </c>
      <c r="X292">
        <v>626164</v>
      </c>
      <c r="Y292">
        <v>100326</v>
      </c>
      <c r="Z292">
        <v>747305</v>
      </c>
      <c r="AA292">
        <v>1132316</v>
      </c>
      <c r="AB292">
        <v>-76128</v>
      </c>
      <c r="AC292">
        <v>-134407</v>
      </c>
      <c r="AD292">
        <v>-174476</v>
      </c>
      <c r="AE292">
        <v>-18552</v>
      </c>
      <c r="AF292">
        <v>-2916</v>
      </c>
      <c r="AG292">
        <v>-12004</v>
      </c>
      <c r="AH292">
        <v>-3632</v>
      </c>
      <c r="AI292">
        <v>-67318</v>
      </c>
      <c r="AJ292">
        <v>310165</v>
      </c>
      <c r="AK292">
        <v>6700</v>
      </c>
      <c r="AL292">
        <v>52852</v>
      </c>
      <c r="AM292">
        <v>297330</v>
      </c>
      <c r="AN292">
        <v>65106</v>
      </c>
      <c r="AO292">
        <v>65565</v>
      </c>
      <c r="AP292">
        <v>494811</v>
      </c>
      <c r="AQ292">
        <v>6172</v>
      </c>
      <c r="AR292">
        <v>469743</v>
      </c>
      <c r="AS292">
        <v>270080</v>
      </c>
      <c r="AT292">
        <v>147971</v>
      </c>
      <c r="AU292">
        <v>15888</v>
      </c>
      <c r="AV292">
        <v>26116</v>
      </c>
      <c r="AW292">
        <v>9688</v>
      </c>
      <c r="AX292">
        <v>9140</v>
      </c>
      <c r="AY292">
        <v>9756</v>
      </c>
      <c r="AZ292">
        <v>-976966</v>
      </c>
    </row>
    <row r="293" spans="1:52" x14ac:dyDescent="0.25">
      <c r="A293" s="1">
        <f t="shared" si="4"/>
        <v>43252</v>
      </c>
      <c r="B293" t="s">
        <v>515</v>
      </c>
      <c r="C293">
        <v>17750257</v>
      </c>
      <c r="D293">
        <v>2064385</v>
      </c>
      <c r="E293">
        <v>15685872</v>
      </c>
      <c r="F293">
        <v>14467857</v>
      </c>
      <c r="G293">
        <v>1218015</v>
      </c>
      <c r="H293">
        <v>-1654</v>
      </c>
      <c r="I293">
        <v>5160</v>
      </c>
      <c r="J293">
        <v>276810</v>
      </c>
      <c r="K293">
        <v>1672581</v>
      </c>
      <c r="L293">
        <v>22290</v>
      </c>
      <c r="M293">
        <v>3138302</v>
      </c>
      <c r="N293">
        <v>2908906</v>
      </c>
      <c r="O293">
        <v>2234140</v>
      </c>
      <c r="P293">
        <v>1377914</v>
      </c>
      <c r="Q293">
        <v>668497</v>
      </c>
      <c r="R293">
        <v>200893</v>
      </c>
      <c r="S293">
        <v>-13164</v>
      </c>
      <c r="T293">
        <v>674766</v>
      </c>
      <c r="U293">
        <v>1215503</v>
      </c>
      <c r="V293">
        <v>1304</v>
      </c>
      <c r="W293">
        <v>-294301</v>
      </c>
      <c r="X293">
        <v>638687</v>
      </c>
      <c r="Y293">
        <v>186542</v>
      </c>
      <c r="Z293">
        <v>745560</v>
      </c>
      <c r="AA293">
        <v>582532</v>
      </c>
      <c r="AB293">
        <v>145920</v>
      </c>
      <c r="AC293">
        <v>16611</v>
      </c>
      <c r="AD293">
        <v>497</v>
      </c>
      <c r="AE293">
        <v>-40772</v>
      </c>
      <c r="AF293">
        <v>-23812</v>
      </c>
      <c r="AG293">
        <v>-13324</v>
      </c>
      <c r="AH293">
        <v>-3636</v>
      </c>
      <c r="AI293">
        <v>-507524</v>
      </c>
      <c r="AJ293">
        <v>85717</v>
      </c>
      <c r="AK293">
        <v>6700</v>
      </c>
      <c r="AL293">
        <v>50308</v>
      </c>
      <c r="AM293">
        <v>321382</v>
      </c>
      <c r="AN293">
        <v>-12529</v>
      </c>
      <c r="AO293">
        <v>34429</v>
      </c>
      <c r="AP293">
        <v>540736</v>
      </c>
      <c r="AQ293">
        <v>-972</v>
      </c>
      <c r="AR293">
        <v>533144</v>
      </c>
      <c r="AS293">
        <v>314368</v>
      </c>
      <c r="AT293">
        <v>161416</v>
      </c>
      <c r="AU293">
        <v>64244</v>
      </c>
      <c r="AV293">
        <v>-16572</v>
      </c>
      <c r="AW293">
        <v>9688</v>
      </c>
      <c r="AX293">
        <v>9140</v>
      </c>
      <c r="AY293">
        <v>-576</v>
      </c>
      <c r="AZ293">
        <v>229396</v>
      </c>
    </row>
    <row r="294" spans="1:52" x14ac:dyDescent="0.25">
      <c r="A294" s="1">
        <f t="shared" si="4"/>
        <v>43344</v>
      </c>
      <c r="B294" t="s">
        <v>516</v>
      </c>
      <c r="C294">
        <v>17976533</v>
      </c>
      <c r="D294">
        <v>2100464</v>
      </c>
      <c r="E294">
        <v>15876069</v>
      </c>
      <c r="F294">
        <v>14628166</v>
      </c>
      <c r="G294">
        <v>1247903</v>
      </c>
      <c r="H294">
        <v>-2491</v>
      </c>
      <c r="I294">
        <v>5156</v>
      </c>
      <c r="J294">
        <v>269063</v>
      </c>
      <c r="K294">
        <v>1693146</v>
      </c>
      <c r="L294">
        <v>8525</v>
      </c>
      <c r="M294">
        <v>3193940</v>
      </c>
      <c r="N294">
        <v>3642371</v>
      </c>
      <c r="O294">
        <v>2241189</v>
      </c>
      <c r="P294">
        <v>1383662</v>
      </c>
      <c r="Q294">
        <v>665119</v>
      </c>
      <c r="R294">
        <v>205831</v>
      </c>
      <c r="S294">
        <v>-13423</v>
      </c>
      <c r="T294">
        <v>1401182</v>
      </c>
      <c r="U294">
        <v>1951861</v>
      </c>
      <c r="V294">
        <v>-2600</v>
      </c>
      <c r="W294">
        <v>-305973</v>
      </c>
      <c r="X294">
        <v>89600</v>
      </c>
      <c r="Y294">
        <v>80714</v>
      </c>
      <c r="Z294">
        <v>752684</v>
      </c>
      <c r="AA294">
        <v>480453</v>
      </c>
      <c r="AB294">
        <v>343471</v>
      </c>
      <c r="AC294">
        <v>-9193</v>
      </c>
      <c r="AD294">
        <v>-62047</v>
      </c>
      <c r="AE294">
        <v>1644</v>
      </c>
      <c r="AF294">
        <v>19624</v>
      </c>
      <c r="AG294">
        <v>-13464</v>
      </c>
      <c r="AH294">
        <v>-4516</v>
      </c>
      <c r="AI294">
        <v>546301</v>
      </c>
      <c r="AJ294">
        <v>452324</v>
      </c>
      <c r="AK294">
        <v>6700</v>
      </c>
      <c r="AL294">
        <v>38576</v>
      </c>
      <c r="AM294">
        <v>271865</v>
      </c>
      <c r="AN294">
        <v>-50375</v>
      </c>
      <c r="AO294">
        <v>70400</v>
      </c>
      <c r="AP294">
        <v>550679</v>
      </c>
      <c r="AQ294">
        <v>-11904</v>
      </c>
      <c r="AR294">
        <v>550035</v>
      </c>
      <c r="AS294">
        <v>324412</v>
      </c>
      <c r="AT294">
        <v>212799</v>
      </c>
      <c r="AU294">
        <v>-11924</v>
      </c>
      <c r="AV294">
        <v>15060</v>
      </c>
      <c r="AW294">
        <v>9688</v>
      </c>
      <c r="AX294">
        <v>9140</v>
      </c>
      <c r="AY294">
        <v>3408</v>
      </c>
      <c r="AZ294">
        <v>-448431</v>
      </c>
    </row>
    <row r="295" spans="1:52" x14ac:dyDescent="0.25">
      <c r="A295" s="1">
        <f t="shared" si="4"/>
        <v>43435</v>
      </c>
      <c r="B295" t="s">
        <v>517</v>
      </c>
      <c r="C295">
        <v>18131956</v>
      </c>
      <c r="D295">
        <v>2090664</v>
      </c>
      <c r="E295">
        <v>16041292</v>
      </c>
      <c r="F295">
        <v>14746778</v>
      </c>
      <c r="G295">
        <v>1294514</v>
      </c>
      <c r="H295">
        <v>-1673</v>
      </c>
      <c r="I295">
        <v>5122</v>
      </c>
      <c r="J295">
        <v>260807</v>
      </c>
      <c r="K295">
        <v>1711128</v>
      </c>
      <c r="L295">
        <v>-15190</v>
      </c>
      <c r="M295">
        <v>3274844</v>
      </c>
      <c r="N295">
        <v>2866413</v>
      </c>
      <c r="O295">
        <v>2240415</v>
      </c>
      <c r="P295">
        <v>1387765</v>
      </c>
      <c r="Q295">
        <v>659705</v>
      </c>
      <c r="R295">
        <v>206489</v>
      </c>
      <c r="S295">
        <v>-13544</v>
      </c>
      <c r="T295">
        <v>625998</v>
      </c>
      <c r="U295">
        <v>1048326</v>
      </c>
      <c r="V295">
        <v>236</v>
      </c>
      <c r="W295">
        <v>73934</v>
      </c>
      <c r="X295">
        <v>236629</v>
      </c>
      <c r="Y295">
        <v>344773</v>
      </c>
      <c r="Z295">
        <v>1332207</v>
      </c>
      <c r="AA295">
        <v>274287</v>
      </c>
      <c r="AB295">
        <v>358798</v>
      </c>
      <c r="AC295">
        <v>86010</v>
      </c>
      <c r="AD295">
        <v>613113</v>
      </c>
      <c r="AE295">
        <v>-25644</v>
      </c>
      <c r="AF295">
        <v>-9044</v>
      </c>
      <c r="AG295">
        <v>-12884</v>
      </c>
      <c r="AH295">
        <v>-3716</v>
      </c>
      <c r="AI295">
        <v>-433510</v>
      </c>
      <c r="AJ295">
        <v>-760666</v>
      </c>
      <c r="AK295">
        <v>6700</v>
      </c>
      <c r="AL295">
        <v>55988</v>
      </c>
      <c r="AM295">
        <v>251403</v>
      </c>
      <c r="AN295">
        <v>-71850</v>
      </c>
      <c r="AO295">
        <v>38126</v>
      </c>
      <c r="AP295">
        <v>422327</v>
      </c>
      <c r="AQ295">
        <v>-2440</v>
      </c>
      <c r="AR295">
        <v>420535</v>
      </c>
      <c r="AS295">
        <v>248272</v>
      </c>
      <c r="AT295">
        <v>203803</v>
      </c>
      <c r="AU295">
        <v>83128</v>
      </c>
      <c r="AV295">
        <v>-124356</v>
      </c>
      <c r="AW295">
        <v>9688</v>
      </c>
      <c r="AX295">
        <v>9140</v>
      </c>
      <c r="AY295">
        <v>-4908</v>
      </c>
      <c r="AZ295">
        <v>408430</v>
      </c>
    </row>
    <row r="296" spans="1:52" x14ac:dyDescent="0.25">
      <c r="A296" s="1">
        <f t="shared" si="4"/>
        <v>43525</v>
      </c>
      <c r="B296" t="s">
        <v>518</v>
      </c>
      <c r="C296">
        <v>18366739</v>
      </c>
      <c r="D296">
        <v>2170693</v>
      </c>
      <c r="E296">
        <v>16196046</v>
      </c>
      <c r="F296">
        <v>14841539</v>
      </c>
      <c r="G296">
        <v>1354507</v>
      </c>
      <c r="H296">
        <v>-3105</v>
      </c>
      <c r="I296">
        <v>5188</v>
      </c>
      <c r="J296">
        <v>255458</v>
      </c>
      <c r="K296">
        <v>1724545</v>
      </c>
      <c r="L296">
        <v>17395</v>
      </c>
      <c r="M296">
        <v>3308822</v>
      </c>
      <c r="N296">
        <v>4924939</v>
      </c>
      <c r="O296">
        <v>2247335</v>
      </c>
      <c r="P296">
        <v>1390613</v>
      </c>
      <c r="Q296">
        <v>659747</v>
      </c>
      <c r="R296">
        <v>210393</v>
      </c>
      <c r="S296">
        <v>-13418</v>
      </c>
      <c r="T296">
        <v>2677604</v>
      </c>
      <c r="U296">
        <v>3028720</v>
      </c>
      <c r="V296">
        <v>-2896</v>
      </c>
      <c r="W296">
        <v>77476</v>
      </c>
      <c r="X296">
        <v>555701</v>
      </c>
      <c r="Y296">
        <v>298093</v>
      </c>
      <c r="Z296">
        <v>768660</v>
      </c>
      <c r="AA296">
        <v>1202214</v>
      </c>
      <c r="AB296">
        <v>-6229</v>
      </c>
      <c r="AC296">
        <v>-57020</v>
      </c>
      <c r="AD296">
        <v>-370305</v>
      </c>
      <c r="AE296">
        <v>-48972</v>
      </c>
      <c r="AF296">
        <v>-34224</v>
      </c>
      <c r="AG296">
        <v>-10764</v>
      </c>
      <c r="AH296">
        <v>-3984</v>
      </c>
      <c r="AI296">
        <v>591648</v>
      </c>
      <c r="AJ296">
        <v>293366</v>
      </c>
      <c r="AK296">
        <v>7616</v>
      </c>
      <c r="AL296">
        <v>8288</v>
      </c>
      <c r="AM296">
        <v>440043</v>
      </c>
      <c r="AN296">
        <v>18758</v>
      </c>
      <c r="AO296">
        <v>20938</v>
      </c>
      <c r="AP296">
        <v>351115</v>
      </c>
      <c r="AQ296">
        <v>-4092</v>
      </c>
      <c r="AR296">
        <v>341351</v>
      </c>
      <c r="AS296">
        <v>243913</v>
      </c>
      <c r="AT296">
        <v>184138</v>
      </c>
      <c r="AU296">
        <v>-57348</v>
      </c>
      <c r="AV296">
        <v>-38704</v>
      </c>
      <c r="AW296">
        <v>9352</v>
      </c>
      <c r="AX296">
        <v>8072</v>
      </c>
      <c r="AY296">
        <v>5784</v>
      </c>
      <c r="AZ296">
        <v>-1616118</v>
      </c>
    </row>
    <row r="297" spans="1:52" x14ac:dyDescent="0.25">
      <c r="A297" s="1">
        <f t="shared" si="4"/>
        <v>43617</v>
      </c>
      <c r="B297" t="s">
        <v>519</v>
      </c>
      <c r="C297">
        <v>18480896</v>
      </c>
      <c r="D297">
        <v>2222487</v>
      </c>
      <c r="E297">
        <v>16258409</v>
      </c>
      <c r="F297">
        <v>15072311</v>
      </c>
      <c r="G297">
        <v>1186098</v>
      </c>
      <c r="H297">
        <v>-951</v>
      </c>
      <c r="I297">
        <v>5164</v>
      </c>
      <c r="J297">
        <v>279146</v>
      </c>
      <c r="K297">
        <v>1744984</v>
      </c>
      <c r="L297">
        <v>15172</v>
      </c>
      <c r="M297">
        <v>3188941</v>
      </c>
      <c r="N297">
        <v>3731189</v>
      </c>
      <c r="O297">
        <v>2283046</v>
      </c>
      <c r="P297">
        <v>1429257</v>
      </c>
      <c r="Q297">
        <v>658716</v>
      </c>
      <c r="R297">
        <v>208564</v>
      </c>
      <c r="S297">
        <v>-13491</v>
      </c>
      <c r="T297">
        <v>1448143</v>
      </c>
      <c r="U297">
        <v>2078963</v>
      </c>
      <c r="V297">
        <v>-5764</v>
      </c>
      <c r="W297">
        <v>-293889</v>
      </c>
      <c r="X297">
        <v>524511</v>
      </c>
      <c r="Y297">
        <v>402575</v>
      </c>
      <c r="Z297">
        <v>1522166</v>
      </c>
      <c r="AA297">
        <v>812100</v>
      </c>
      <c r="AB297">
        <v>205147</v>
      </c>
      <c r="AC297">
        <v>-91687</v>
      </c>
      <c r="AD297">
        <v>596607</v>
      </c>
      <c r="AE297">
        <v>8476</v>
      </c>
      <c r="AF297">
        <v>23060</v>
      </c>
      <c r="AG297">
        <v>-10788</v>
      </c>
      <c r="AH297">
        <v>-3796</v>
      </c>
      <c r="AI297">
        <v>-869360</v>
      </c>
      <c r="AJ297">
        <v>281867</v>
      </c>
      <c r="AK297">
        <v>7616</v>
      </c>
      <c r="AL297">
        <v>14748</v>
      </c>
      <c r="AM297">
        <v>428585</v>
      </c>
      <c r="AN297">
        <v>16627</v>
      </c>
      <c r="AO297">
        <v>40804</v>
      </c>
      <c r="AP297">
        <v>630820</v>
      </c>
      <c r="AQ297">
        <v>-2552</v>
      </c>
      <c r="AR297">
        <v>628092</v>
      </c>
      <c r="AS297">
        <v>309176</v>
      </c>
      <c r="AT297">
        <v>177200</v>
      </c>
      <c r="AU297">
        <v>57384</v>
      </c>
      <c r="AV297">
        <v>74980</v>
      </c>
      <c r="AW297">
        <v>9352</v>
      </c>
      <c r="AX297">
        <v>8072</v>
      </c>
      <c r="AY297">
        <v>-2792</v>
      </c>
      <c r="AZ297">
        <v>-542248</v>
      </c>
    </row>
    <row r="298" spans="1:52" x14ac:dyDescent="0.25">
      <c r="A298" s="1">
        <f t="shared" si="4"/>
        <v>43709</v>
      </c>
      <c r="B298" t="s">
        <v>567</v>
      </c>
      <c r="C298">
        <v>18597620</v>
      </c>
      <c r="D298">
        <v>2197141</v>
      </c>
      <c r="E298">
        <v>16400479</v>
      </c>
      <c r="F298">
        <v>15219916</v>
      </c>
      <c r="G298">
        <v>1180563</v>
      </c>
      <c r="H298">
        <v>-2072</v>
      </c>
      <c r="I298">
        <v>5149</v>
      </c>
      <c r="J298">
        <v>279738</v>
      </c>
      <c r="K298">
        <v>1768187</v>
      </c>
      <c r="L298">
        <v>14859</v>
      </c>
      <c r="M298">
        <v>3206408</v>
      </c>
      <c r="N298">
        <v>3674008</v>
      </c>
      <c r="O298">
        <v>2311912</v>
      </c>
      <c r="P298">
        <v>1444938</v>
      </c>
      <c r="Q298">
        <v>670828</v>
      </c>
      <c r="R298">
        <v>209798</v>
      </c>
      <c r="S298">
        <v>-13652</v>
      </c>
      <c r="T298">
        <v>1362096</v>
      </c>
      <c r="U298">
        <v>1892893</v>
      </c>
      <c r="V298">
        <v>-484</v>
      </c>
      <c r="W298">
        <v>-219960</v>
      </c>
      <c r="X298">
        <v>577626</v>
      </c>
      <c r="Y298">
        <v>554688</v>
      </c>
      <c r="Z298">
        <v>-244360</v>
      </c>
      <c r="AA298">
        <v>-180037</v>
      </c>
      <c r="AB298">
        <v>41441</v>
      </c>
      <c r="AC298">
        <v>-74717</v>
      </c>
      <c r="AD298">
        <v>-31047</v>
      </c>
      <c r="AE298">
        <v>117808</v>
      </c>
      <c r="AF298">
        <v>132232</v>
      </c>
      <c r="AG298">
        <v>-10812</v>
      </c>
      <c r="AH298">
        <v>-3612</v>
      </c>
      <c r="AI298">
        <v>310728</v>
      </c>
      <c r="AJ298">
        <v>219518</v>
      </c>
      <c r="AK298">
        <v>7616</v>
      </c>
      <c r="AL298">
        <v>57156</v>
      </c>
      <c r="AM298">
        <v>468676</v>
      </c>
      <c r="AN298">
        <v>15696</v>
      </c>
      <c r="AO298">
        <v>28186</v>
      </c>
      <c r="AP298">
        <v>530797</v>
      </c>
      <c r="AQ298">
        <v>-1516</v>
      </c>
      <c r="AR298">
        <v>520745</v>
      </c>
      <c r="AS298">
        <v>333515</v>
      </c>
      <c r="AT298">
        <v>198418</v>
      </c>
      <c r="AU298">
        <v>-19308</v>
      </c>
      <c r="AV298">
        <v>-1232</v>
      </c>
      <c r="AW298">
        <v>9352</v>
      </c>
      <c r="AX298">
        <v>8072</v>
      </c>
      <c r="AY298">
        <v>3496</v>
      </c>
      <c r="AZ298">
        <v>-467600</v>
      </c>
    </row>
    <row r="299" spans="1:52" x14ac:dyDescent="0.25">
      <c r="A299" s="1">
        <f t="shared" si="4"/>
        <v>43800</v>
      </c>
      <c r="B299" t="s">
        <v>568</v>
      </c>
      <c r="C299">
        <v>18760761</v>
      </c>
      <c r="D299">
        <v>2221193</v>
      </c>
      <c r="E299">
        <v>16539568</v>
      </c>
      <c r="F299">
        <v>15335806</v>
      </c>
      <c r="G299">
        <v>1203762</v>
      </c>
      <c r="H299">
        <v>-2144</v>
      </c>
      <c r="I299">
        <v>5183</v>
      </c>
      <c r="J299">
        <v>268065</v>
      </c>
      <c r="K299">
        <v>1787021</v>
      </c>
      <c r="L299">
        <v>14208</v>
      </c>
      <c r="M299">
        <v>3237313</v>
      </c>
      <c r="N299">
        <v>4045358</v>
      </c>
      <c r="O299">
        <v>2326332</v>
      </c>
      <c r="P299">
        <v>1446143</v>
      </c>
      <c r="Q299">
        <v>684450</v>
      </c>
      <c r="R299">
        <v>209641</v>
      </c>
      <c r="S299">
        <v>-13902</v>
      </c>
      <c r="T299">
        <v>1719026</v>
      </c>
      <c r="U299">
        <v>2272279</v>
      </c>
      <c r="V299">
        <v>5100</v>
      </c>
      <c r="W299">
        <v>513370</v>
      </c>
      <c r="X299">
        <v>465166</v>
      </c>
      <c r="Y299">
        <v>377931</v>
      </c>
      <c r="Z299">
        <v>-503371</v>
      </c>
      <c r="AA299">
        <v>-765017</v>
      </c>
      <c r="AB299">
        <v>181070</v>
      </c>
      <c r="AC299">
        <v>17776</v>
      </c>
      <c r="AD299">
        <v>62801</v>
      </c>
      <c r="AE299">
        <v>-45292</v>
      </c>
      <c r="AF299">
        <v>-32044</v>
      </c>
      <c r="AG299">
        <v>-10176</v>
      </c>
      <c r="AH299">
        <v>-3072</v>
      </c>
      <c r="AI299">
        <v>304124</v>
      </c>
      <c r="AJ299">
        <v>718041</v>
      </c>
      <c r="AK299">
        <v>7616</v>
      </c>
      <c r="AL299">
        <v>-13372</v>
      </c>
      <c r="AM299">
        <v>339516</v>
      </c>
      <c r="AN299">
        <v>26277</v>
      </c>
      <c r="AO299">
        <v>77172</v>
      </c>
      <c r="AP299">
        <v>553253</v>
      </c>
      <c r="AQ299">
        <v>-4540</v>
      </c>
      <c r="AR299">
        <v>550233</v>
      </c>
      <c r="AS299">
        <v>255849</v>
      </c>
      <c r="AT299">
        <v>169928</v>
      </c>
      <c r="AU299">
        <v>50408</v>
      </c>
      <c r="AV299">
        <v>64696</v>
      </c>
      <c r="AW299">
        <v>9352</v>
      </c>
      <c r="AX299">
        <v>8072</v>
      </c>
      <c r="AY299">
        <v>-512</v>
      </c>
      <c r="AZ299">
        <v>-808046</v>
      </c>
    </row>
    <row r="300" spans="1:52" x14ac:dyDescent="0.25">
      <c r="A300" s="1">
        <f t="shared" si="4"/>
        <v>43891</v>
      </c>
      <c r="B300" t="s">
        <v>569</v>
      </c>
      <c r="C300">
        <v>18950979</v>
      </c>
      <c r="D300">
        <v>2252395</v>
      </c>
      <c r="E300">
        <v>16698584</v>
      </c>
      <c r="F300">
        <v>15103272</v>
      </c>
      <c r="G300">
        <v>1595312</v>
      </c>
      <c r="H300">
        <v>-3551</v>
      </c>
      <c r="I300">
        <v>5254</v>
      </c>
      <c r="J300">
        <v>241919</v>
      </c>
      <c r="K300">
        <v>1764608</v>
      </c>
      <c r="L300">
        <v>15748</v>
      </c>
      <c r="M300">
        <v>3577286</v>
      </c>
      <c r="N300">
        <v>4137244</v>
      </c>
      <c r="O300">
        <v>2303933</v>
      </c>
      <c r="P300">
        <v>1392465</v>
      </c>
      <c r="Q300">
        <v>717329</v>
      </c>
      <c r="R300">
        <v>208999</v>
      </c>
      <c r="S300">
        <v>-14860</v>
      </c>
      <c r="T300">
        <v>1833311</v>
      </c>
      <c r="U300">
        <v>2455710</v>
      </c>
      <c r="V300">
        <v>37752</v>
      </c>
      <c r="W300">
        <v>317727</v>
      </c>
      <c r="X300">
        <v>1329309</v>
      </c>
      <c r="Y300">
        <v>1027762</v>
      </c>
      <c r="Z300">
        <v>-82279</v>
      </c>
      <c r="AA300">
        <v>-683550</v>
      </c>
      <c r="AB300">
        <v>163931</v>
      </c>
      <c r="AC300">
        <v>32294</v>
      </c>
      <c r="AD300">
        <v>405047</v>
      </c>
      <c r="AE300">
        <v>568892</v>
      </c>
      <c r="AF300">
        <v>585252</v>
      </c>
      <c r="AG300">
        <v>-11864</v>
      </c>
      <c r="AH300">
        <v>-4496</v>
      </c>
      <c r="AI300">
        <v>-428325</v>
      </c>
      <c r="AJ300">
        <v>-1042010</v>
      </c>
      <c r="AK300">
        <v>7904</v>
      </c>
      <c r="AL300">
        <v>99191</v>
      </c>
      <c r="AM300">
        <v>543241</v>
      </c>
      <c r="AN300">
        <v>44611</v>
      </c>
      <c r="AO300">
        <v>31934</v>
      </c>
      <c r="AP300">
        <v>622398</v>
      </c>
      <c r="AQ300">
        <v>-11536</v>
      </c>
      <c r="AR300">
        <v>615566</v>
      </c>
      <c r="AS300">
        <v>353009</v>
      </c>
      <c r="AT300">
        <v>41249</v>
      </c>
      <c r="AU300">
        <v>155568</v>
      </c>
      <c r="AV300">
        <v>56760</v>
      </c>
      <c r="AW300">
        <v>8980</v>
      </c>
      <c r="AX300">
        <v>8152</v>
      </c>
      <c r="AY300">
        <v>10216</v>
      </c>
      <c r="AZ300">
        <v>-559959</v>
      </c>
    </row>
    <row r="301" spans="1:52" x14ac:dyDescent="0.25">
      <c r="A301" s="1">
        <f t="shared" si="4"/>
        <v>43983</v>
      </c>
      <c r="B301" t="s">
        <v>570</v>
      </c>
      <c r="C301">
        <v>20401508</v>
      </c>
      <c r="D301">
        <v>2095344</v>
      </c>
      <c r="E301">
        <v>18306164</v>
      </c>
      <c r="F301">
        <v>13550415</v>
      </c>
      <c r="G301">
        <v>4755749</v>
      </c>
      <c r="H301">
        <v>-4360</v>
      </c>
      <c r="I301">
        <v>4962</v>
      </c>
      <c r="J301">
        <v>217083</v>
      </c>
      <c r="K301">
        <v>1779415</v>
      </c>
      <c r="L301">
        <v>-37774</v>
      </c>
      <c r="M301">
        <v>6780699</v>
      </c>
      <c r="N301">
        <v>7818552</v>
      </c>
      <c r="O301">
        <v>2184836</v>
      </c>
      <c r="P301">
        <v>1377245</v>
      </c>
      <c r="Q301">
        <v>629937</v>
      </c>
      <c r="R301">
        <v>197246</v>
      </c>
      <c r="S301">
        <v>-19592</v>
      </c>
      <c r="T301">
        <v>5633716</v>
      </c>
      <c r="U301">
        <v>5712847</v>
      </c>
      <c r="V301">
        <v>-792</v>
      </c>
      <c r="W301">
        <v>2180323</v>
      </c>
      <c r="X301">
        <v>2953609</v>
      </c>
      <c r="Y301">
        <v>831970</v>
      </c>
      <c r="Z301">
        <v>-669553</v>
      </c>
      <c r="AA301">
        <v>72114</v>
      </c>
      <c r="AB301">
        <v>-1384949</v>
      </c>
      <c r="AC301">
        <v>-62687</v>
      </c>
      <c r="AD301">
        <v>705969</v>
      </c>
      <c r="AE301">
        <v>-105916</v>
      </c>
      <c r="AF301">
        <v>-89096</v>
      </c>
      <c r="AG301">
        <v>-13408</v>
      </c>
      <c r="AH301">
        <v>-3412</v>
      </c>
      <c r="AI301">
        <v>-91232</v>
      </c>
      <c r="AJ301">
        <v>332059</v>
      </c>
      <c r="AK301">
        <v>27004</v>
      </c>
      <c r="AL301">
        <v>-49216</v>
      </c>
      <c r="AM301">
        <v>228488</v>
      </c>
      <c r="AN301">
        <v>15355</v>
      </c>
      <c r="AO301">
        <v>60749</v>
      </c>
      <c r="AP301">
        <v>79131</v>
      </c>
      <c r="AQ301">
        <v>-9480</v>
      </c>
      <c r="AR301">
        <v>84287</v>
      </c>
      <c r="AS301">
        <v>317086</v>
      </c>
      <c r="AT301">
        <v>-275859</v>
      </c>
      <c r="AU301">
        <v>-19164</v>
      </c>
      <c r="AV301">
        <v>53244</v>
      </c>
      <c r="AW301">
        <v>8980</v>
      </c>
      <c r="AX301">
        <v>8152</v>
      </c>
      <c r="AY301">
        <v>-3828</v>
      </c>
      <c r="AZ301">
        <v>-1037853</v>
      </c>
    </row>
  </sheetData>
  <hyperlinks>
    <hyperlink ref="A1" r:id="rId1" xr:uid="{00000000-0004-0000-0000-0000000000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5:FJ12718"/>
  <sheetViews>
    <sheetView workbookViewId="0">
      <pane xSplit="2" ySplit="5" topLeftCell="FF6" activePane="bottomRight" state="frozen"/>
      <selection pane="topRight" activeCell="C1" sqref="C1"/>
      <selection pane="bottomLeft" activeCell="A6" sqref="A6"/>
      <selection pane="bottomRight" activeCell="FJ6" sqref="FJ6"/>
    </sheetView>
  </sheetViews>
  <sheetFormatPr defaultRowHeight="15" x14ac:dyDescent="0.25"/>
  <cols>
    <col min="2" max="2" width="52.42578125" bestFit="1" customWidth="1"/>
    <col min="3" max="101" width="10.7109375" bestFit="1" customWidth="1"/>
    <col min="102" max="105" width="11" bestFit="1" customWidth="1"/>
    <col min="106" max="106" width="10.7109375" bestFit="1" customWidth="1"/>
    <col min="107" max="111" width="11" bestFit="1" customWidth="1"/>
    <col min="112" max="112" width="10.7109375" bestFit="1" customWidth="1"/>
    <col min="113" max="115" width="11" bestFit="1" customWidth="1"/>
    <col min="116" max="116" width="10.7109375" bestFit="1" customWidth="1"/>
    <col min="117" max="117" width="11" bestFit="1" customWidth="1"/>
    <col min="118" max="118" width="10.7109375" bestFit="1" customWidth="1"/>
    <col min="119" max="119" width="11" bestFit="1" customWidth="1"/>
    <col min="120" max="133" width="12" bestFit="1" customWidth="1"/>
    <col min="134" max="160" width="10.7109375" bestFit="1" customWidth="1"/>
    <col min="162" max="162" width="10.7109375" bestFit="1" customWidth="1"/>
    <col min="164" max="164" width="10.7109375" bestFit="1" customWidth="1"/>
  </cols>
  <sheetData>
    <row r="5" spans="2:166" x14ac:dyDescent="0.25">
      <c r="C5" s="1">
        <v>29221</v>
      </c>
      <c r="D5" s="1">
        <v>29312</v>
      </c>
      <c r="E5" s="1">
        <v>29403</v>
      </c>
      <c r="F5" s="1">
        <v>29495</v>
      </c>
      <c r="G5" s="1">
        <v>29587</v>
      </c>
      <c r="H5" s="1">
        <v>29677</v>
      </c>
      <c r="I5" s="1">
        <v>29768</v>
      </c>
      <c r="J5" s="1">
        <v>29860</v>
      </c>
      <c r="K5" s="1">
        <v>29952</v>
      </c>
      <c r="L5" s="1">
        <v>30042</v>
      </c>
      <c r="M5" s="1">
        <v>30133</v>
      </c>
      <c r="N5" s="1">
        <v>30225</v>
      </c>
      <c r="O5" s="1">
        <v>30317</v>
      </c>
      <c r="P5" s="1">
        <v>30407</v>
      </c>
      <c r="Q5" s="1">
        <v>30498</v>
      </c>
      <c r="R5" s="1">
        <v>30590</v>
      </c>
      <c r="S5" s="1">
        <v>30682</v>
      </c>
      <c r="T5" s="1">
        <v>30773</v>
      </c>
      <c r="U5" s="1">
        <v>30864</v>
      </c>
      <c r="V5" s="1">
        <v>30956</v>
      </c>
      <c r="W5" s="1">
        <v>31048</v>
      </c>
      <c r="X5" s="1">
        <v>31138</v>
      </c>
      <c r="Y5" s="1">
        <v>31229</v>
      </c>
      <c r="Z5" s="1">
        <v>31321</v>
      </c>
      <c r="AA5" s="1">
        <v>31413</v>
      </c>
      <c r="AB5" s="1">
        <v>31503</v>
      </c>
      <c r="AC5" s="1">
        <v>31594</v>
      </c>
      <c r="AD5" s="1">
        <v>31686</v>
      </c>
      <c r="AE5" s="1">
        <v>31778</v>
      </c>
      <c r="AF5" s="1">
        <v>31868</v>
      </c>
      <c r="AG5" s="1">
        <v>31959</v>
      </c>
      <c r="AH5" s="1">
        <v>32051</v>
      </c>
      <c r="AI5" s="1">
        <v>32143</v>
      </c>
      <c r="AJ5" s="1">
        <v>32234</v>
      </c>
      <c r="AK5" s="1">
        <v>32325</v>
      </c>
      <c r="AL5" s="1">
        <v>32417</v>
      </c>
      <c r="AM5" s="1">
        <v>32509</v>
      </c>
      <c r="AN5" s="1">
        <v>32599</v>
      </c>
      <c r="AO5" s="1">
        <v>32690</v>
      </c>
      <c r="AP5" s="1">
        <v>32782</v>
      </c>
      <c r="AQ5" s="1">
        <v>32874</v>
      </c>
      <c r="AR5" s="1">
        <v>32964</v>
      </c>
      <c r="AS5" s="1">
        <v>33055</v>
      </c>
      <c r="AT5" s="1">
        <v>33147</v>
      </c>
      <c r="AU5" s="1">
        <v>33239</v>
      </c>
      <c r="AV5" s="1">
        <v>33329</v>
      </c>
      <c r="AW5" s="1">
        <v>33420</v>
      </c>
      <c r="AX5" s="1">
        <v>33512</v>
      </c>
      <c r="AY5" s="1">
        <v>33604</v>
      </c>
      <c r="AZ5" s="1">
        <v>33695</v>
      </c>
      <c r="BA5" s="1">
        <v>33786</v>
      </c>
      <c r="BB5" s="1">
        <v>33878</v>
      </c>
      <c r="BC5" s="1">
        <v>33970</v>
      </c>
      <c r="BD5" s="1">
        <v>34060</v>
      </c>
      <c r="BE5" s="1">
        <v>34151</v>
      </c>
      <c r="BF5" s="1">
        <v>34243</v>
      </c>
      <c r="BG5" s="1">
        <v>34335</v>
      </c>
      <c r="BH5" s="1">
        <v>34425</v>
      </c>
      <c r="BI5" s="1">
        <v>34516</v>
      </c>
      <c r="BJ5" s="1">
        <v>34608</v>
      </c>
      <c r="BK5" s="1">
        <v>34700</v>
      </c>
      <c r="BL5" s="1">
        <v>34790</v>
      </c>
      <c r="BM5" s="1">
        <v>34881</v>
      </c>
      <c r="BN5" s="1">
        <v>34973</v>
      </c>
      <c r="BO5" s="1">
        <v>35065</v>
      </c>
      <c r="BP5" s="1">
        <v>35156</v>
      </c>
      <c r="BQ5" s="1">
        <v>35247</v>
      </c>
      <c r="BR5" s="1">
        <v>35339</v>
      </c>
      <c r="BS5" s="1">
        <v>35431</v>
      </c>
      <c r="BT5" s="1">
        <v>35521</v>
      </c>
      <c r="BU5" s="1">
        <v>35612</v>
      </c>
      <c r="BV5" s="1">
        <v>35704</v>
      </c>
      <c r="BW5" s="1">
        <v>35796</v>
      </c>
      <c r="BX5" s="1">
        <v>35886</v>
      </c>
      <c r="BY5" s="1">
        <v>35977</v>
      </c>
      <c r="BZ5" s="1">
        <v>36069</v>
      </c>
      <c r="CA5" s="1">
        <v>36161</v>
      </c>
      <c r="CB5" s="1">
        <v>36251</v>
      </c>
      <c r="CC5" s="1">
        <v>36342</v>
      </c>
      <c r="CD5" s="1">
        <v>36434</v>
      </c>
      <c r="CE5" s="1">
        <v>36526</v>
      </c>
      <c r="CF5" s="1">
        <v>36617</v>
      </c>
      <c r="CG5" s="1">
        <v>36708</v>
      </c>
      <c r="CH5" s="1">
        <v>36800</v>
      </c>
      <c r="CI5" s="1">
        <v>36892</v>
      </c>
      <c r="CJ5" s="1">
        <v>36982</v>
      </c>
      <c r="CK5" s="1">
        <v>37073</v>
      </c>
      <c r="CL5" s="1">
        <v>37165</v>
      </c>
      <c r="CM5" s="1">
        <v>37257</v>
      </c>
      <c r="CN5" s="1">
        <v>37347</v>
      </c>
      <c r="CO5" s="1">
        <v>37438</v>
      </c>
      <c r="CP5" s="1">
        <v>37530</v>
      </c>
      <c r="CQ5" s="1">
        <v>37622</v>
      </c>
      <c r="CR5" s="1">
        <v>37712</v>
      </c>
      <c r="CS5" s="1">
        <v>37803</v>
      </c>
      <c r="CT5" s="1">
        <v>37895</v>
      </c>
      <c r="CU5" s="1">
        <v>37987</v>
      </c>
      <c r="CV5" s="1">
        <v>38078</v>
      </c>
      <c r="CW5" s="1">
        <v>38169</v>
      </c>
      <c r="CX5" s="1">
        <v>38261</v>
      </c>
      <c r="CY5" s="1">
        <v>38353</v>
      </c>
      <c r="CZ5" s="1">
        <v>38443</v>
      </c>
      <c r="DA5" s="1">
        <v>38534</v>
      </c>
      <c r="DB5" s="1">
        <v>38626</v>
      </c>
      <c r="DC5" s="1">
        <v>38718</v>
      </c>
      <c r="DD5" s="1">
        <v>38808</v>
      </c>
      <c r="DE5" s="1">
        <v>38899</v>
      </c>
      <c r="DF5" s="1">
        <v>38991</v>
      </c>
      <c r="DG5" s="1">
        <v>39083</v>
      </c>
      <c r="DH5" s="1">
        <v>39173</v>
      </c>
      <c r="DI5" s="1">
        <v>39264</v>
      </c>
      <c r="DJ5" s="1">
        <v>39356</v>
      </c>
      <c r="DK5" s="1">
        <v>39448</v>
      </c>
      <c r="DL5" s="1">
        <v>39539</v>
      </c>
      <c r="DM5" s="1">
        <v>39630</v>
      </c>
      <c r="DN5" s="1">
        <v>39722</v>
      </c>
      <c r="DO5" s="1">
        <v>39814</v>
      </c>
      <c r="DP5" s="1">
        <v>39904</v>
      </c>
      <c r="DQ5" s="1">
        <v>39995</v>
      </c>
      <c r="DR5" s="1">
        <v>40087</v>
      </c>
      <c r="DS5" s="1">
        <v>40179</v>
      </c>
      <c r="DT5" s="1">
        <v>40269</v>
      </c>
      <c r="DU5" s="1">
        <v>40360</v>
      </c>
      <c r="DV5" s="1">
        <v>40452</v>
      </c>
      <c r="DW5" s="1">
        <v>40544</v>
      </c>
      <c r="DX5" s="1">
        <v>40634</v>
      </c>
      <c r="DY5" s="1">
        <v>40725</v>
      </c>
      <c r="DZ5" s="1">
        <v>40817</v>
      </c>
      <c r="EA5" s="1">
        <v>40909</v>
      </c>
      <c r="EB5" s="1">
        <v>41000</v>
      </c>
      <c r="EC5" s="1">
        <v>41091</v>
      </c>
      <c r="ED5" s="1">
        <v>41183</v>
      </c>
      <c r="EE5" s="1">
        <v>41275</v>
      </c>
      <c r="EF5" s="1">
        <v>41365</v>
      </c>
      <c r="EG5" s="1">
        <v>41456</v>
      </c>
      <c r="EH5" s="1">
        <v>41548</v>
      </c>
      <c r="EI5" s="1">
        <v>41640</v>
      </c>
      <c r="EJ5" s="1">
        <v>41730</v>
      </c>
      <c r="EK5" s="1">
        <v>41821</v>
      </c>
      <c r="EL5" s="1">
        <v>41913</v>
      </c>
      <c r="EM5" s="1">
        <v>42005</v>
      </c>
      <c r="EN5" s="1">
        <v>42095</v>
      </c>
      <c r="EO5" s="1">
        <v>42186</v>
      </c>
      <c r="EP5" s="1">
        <v>42278</v>
      </c>
      <c r="EQ5" s="1">
        <v>42370</v>
      </c>
      <c r="ER5" s="1">
        <v>42461</v>
      </c>
      <c r="ES5" s="1">
        <v>42552</v>
      </c>
      <c r="ET5" s="1">
        <v>42644</v>
      </c>
      <c r="EU5" s="1">
        <v>42736</v>
      </c>
      <c r="EV5" s="1">
        <v>42826</v>
      </c>
      <c r="EW5" s="1">
        <v>42917</v>
      </c>
      <c r="EX5" s="1">
        <v>43009</v>
      </c>
      <c r="EY5" s="1">
        <v>43101</v>
      </c>
      <c r="EZ5" s="1">
        <v>43191</v>
      </c>
      <c r="FA5" s="1">
        <v>43282</v>
      </c>
      <c r="FB5" s="1">
        <v>43374</v>
      </c>
      <c r="FC5" s="1">
        <v>43466</v>
      </c>
      <c r="FD5" s="1">
        <v>43556</v>
      </c>
      <c r="FE5" s="1">
        <v>43647</v>
      </c>
      <c r="FF5" s="1">
        <v>43739</v>
      </c>
      <c r="FG5" s="1">
        <v>43831</v>
      </c>
      <c r="FH5" s="1">
        <v>43922</v>
      </c>
      <c r="FI5" s="1"/>
      <c r="FJ5" s="1"/>
    </row>
    <row r="6" spans="2:166" x14ac:dyDescent="0.25">
      <c r="B6" s="1" t="s">
        <v>563</v>
      </c>
      <c r="C6">
        <v>1026.03</v>
      </c>
      <c r="D6">
        <v>1165.1400000000001</v>
      </c>
      <c r="E6">
        <v>1300.9000000000001</v>
      </c>
      <c r="F6">
        <v>1404.6</v>
      </c>
      <c r="G6">
        <v>1415.04</v>
      </c>
      <c r="H6">
        <v>1391.4</v>
      </c>
      <c r="I6">
        <v>1208.44</v>
      </c>
      <c r="J6">
        <v>1286.24</v>
      </c>
      <c r="K6">
        <v>1153.7</v>
      </c>
      <c r="L6">
        <v>1125.1300000000001</v>
      </c>
      <c r="M6">
        <v>1235.79</v>
      </c>
      <c r="N6">
        <v>1451.59</v>
      </c>
      <c r="O6">
        <v>1600.06</v>
      </c>
      <c r="P6">
        <v>1791.7</v>
      </c>
      <c r="Q6">
        <v>1757.86</v>
      </c>
      <c r="R6">
        <v>1723.62</v>
      </c>
      <c r="S6">
        <v>1633.98</v>
      </c>
      <c r="T6">
        <v>1571.33</v>
      </c>
      <c r="U6">
        <v>1698.06</v>
      </c>
      <c r="V6">
        <v>1702</v>
      </c>
      <c r="W6">
        <v>1859.77</v>
      </c>
      <c r="X6">
        <v>1977.84</v>
      </c>
      <c r="Y6">
        <v>1871.22</v>
      </c>
      <c r="Z6">
        <v>2164.69</v>
      </c>
      <c r="AA6">
        <v>2455.2399999999998</v>
      </c>
      <c r="AB6">
        <v>2577.65</v>
      </c>
      <c r="AC6">
        <v>2360.48</v>
      </c>
      <c r="AD6">
        <v>2434.9499999999998</v>
      </c>
      <c r="AE6">
        <v>2929.67</v>
      </c>
      <c r="AF6">
        <v>3004.9</v>
      </c>
      <c r="AG6">
        <v>3170.98</v>
      </c>
      <c r="AH6">
        <v>2417.12</v>
      </c>
      <c r="AI6">
        <v>2583.9499999999998</v>
      </c>
      <c r="AJ6">
        <v>2729.64</v>
      </c>
      <c r="AK6">
        <v>2706.67</v>
      </c>
      <c r="AL6">
        <v>2738.42</v>
      </c>
      <c r="AM6">
        <v>2915.07</v>
      </c>
      <c r="AN6">
        <v>3137.01</v>
      </c>
      <c r="AO6">
        <v>3426.66</v>
      </c>
      <c r="AP6">
        <v>3419.88</v>
      </c>
      <c r="AQ6">
        <v>3273.46</v>
      </c>
      <c r="AR6">
        <v>3424.37</v>
      </c>
      <c r="AS6">
        <v>2879.34</v>
      </c>
      <c r="AT6">
        <v>3101.36</v>
      </c>
      <c r="AU6">
        <v>3583.67</v>
      </c>
      <c r="AV6">
        <v>3545.47</v>
      </c>
      <c r="AW6">
        <v>3743.98</v>
      </c>
      <c r="AX6">
        <v>4041.1</v>
      </c>
      <c r="AY6">
        <v>3961.55</v>
      </c>
      <c r="AZ6">
        <v>3930.33</v>
      </c>
      <c r="BA6">
        <v>4024.36</v>
      </c>
      <c r="BB6">
        <v>4289.74</v>
      </c>
      <c r="BC6">
        <v>4444.3</v>
      </c>
      <c r="BD6">
        <v>4449.57</v>
      </c>
      <c r="BE6">
        <v>4601.84</v>
      </c>
      <c r="BF6">
        <v>4657.83</v>
      </c>
      <c r="BG6">
        <v>4457.6899999999996</v>
      </c>
      <c r="BH6">
        <v>4395.22</v>
      </c>
      <c r="BI6">
        <v>4605.82</v>
      </c>
      <c r="BJ6">
        <v>4540.62</v>
      </c>
      <c r="BK6">
        <v>4920.42</v>
      </c>
      <c r="BL6">
        <v>5348.77</v>
      </c>
      <c r="BM6">
        <v>5806.63</v>
      </c>
      <c r="BN6">
        <v>6057.2</v>
      </c>
      <c r="BO6">
        <v>6365.89</v>
      </c>
      <c r="BP6">
        <v>6612.77</v>
      </c>
      <c r="BQ6">
        <v>6765.65</v>
      </c>
      <c r="BR6">
        <v>7198.29</v>
      </c>
      <c r="BS6">
        <v>7213.53</v>
      </c>
      <c r="BT6">
        <v>8396.8700000000008</v>
      </c>
      <c r="BU6">
        <v>9180.2099999999991</v>
      </c>
      <c r="BV6">
        <v>9298.19</v>
      </c>
      <c r="BW6">
        <v>10494.72</v>
      </c>
      <c r="BX6">
        <v>10663.61</v>
      </c>
      <c r="BY6">
        <v>9346.81</v>
      </c>
      <c r="BZ6">
        <v>11317.59</v>
      </c>
      <c r="CA6">
        <v>11707.67</v>
      </c>
      <c r="CB6">
        <v>12583.6</v>
      </c>
      <c r="CC6">
        <v>11713.8</v>
      </c>
      <c r="CD6">
        <v>13812.67</v>
      </c>
      <c r="CE6">
        <v>14296.18</v>
      </c>
      <c r="CF6">
        <v>13618.5</v>
      </c>
      <c r="CG6">
        <v>13613.33</v>
      </c>
      <c r="CH6">
        <v>12175.88</v>
      </c>
      <c r="CI6">
        <v>10645.85</v>
      </c>
      <c r="CJ6">
        <v>11407.15</v>
      </c>
      <c r="CK6">
        <v>9562.9500000000007</v>
      </c>
      <c r="CL6">
        <v>10707.68</v>
      </c>
      <c r="CM6">
        <v>10775.74</v>
      </c>
      <c r="CN6">
        <v>9384.0300000000007</v>
      </c>
      <c r="CO6">
        <v>7773.63</v>
      </c>
      <c r="CP6">
        <v>8343.19</v>
      </c>
      <c r="CQ6">
        <v>8051.86</v>
      </c>
      <c r="CR6">
        <v>9342.42</v>
      </c>
      <c r="CS6">
        <v>9649.68</v>
      </c>
      <c r="CT6">
        <v>10799.63</v>
      </c>
      <c r="CU6">
        <v>11039.42</v>
      </c>
      <c r="CV6">
        <v>11138.91</v>
      </c>
      <c r="CW6">
        <v>10895.48</v>
      </c>
      <c r="CX6">
        <v>11971.14</v>
      </c>
      <c r="CY6">
        <v>11638.27</v>
      </c>
      <c r="CZ6">
        <v>11876.74</v>
      </c>
      <c r="DA6">
        <v>12289.26</v>
      </c>
      <c r="DB6">
        <v>12517.69</v>
      </c>
      <c r="DC6">
        <v>13155.44</v>
      </c>
      <c r="DD6">
        <v>12849.29</v>
      </c>
      <c r="DE6">
        <v>13345.97</v>
      </c>
      <c r="DF6">
        <v>14257.55</v>
      </c>
      <c r="DG6">
        <v>14409.27</v>
      </c>
      <c r="DH6">
        <v>15210.65</v>
      </c>
      <c r="DI6">
        <v>15362.02</v>
      </c>
      <c r="DJ6">
        <v>14819.58</v>
      </c>
      <c r="DK6">
        <v>13332.01</v>
      </c>
      <c r="DL6">
        <v>13073.54</v>
      </c>
      <c r="DM6">
        <v>11875.41</v>
      </c>
      <c r="DN6">
        <v>9087.17</v>
      </c>
      <c r="DO6">
        <v>8113.14</v>
      </c>
      <c r="DP6">
        <v>9428.1904300000006</v>
      </c>
      <c r="DQ6">
        <v>10945.17188</v>
      </c>
      <c r="DR6">
        <v>11561.715743000001</v>
      </c>
      <c r="DS6">
        <v>12222.289059999999</v>
      </c>
      <c r="DT6">
        <v>10823.308594</v>
      </c>
      <c r="DU6">
        <v>12020.910156</v>
      </c>
      <c r="DV6">
        <v>13360.128909999999</v>
      </c>
      <c r="DW6">
        <v>14101.289063</v>
      </c>
      <c r="DX6">
        <v>14023.070313</v>
      </c>
      <c r="DY6">
        <v>11842.121094</v>
      </c>
      <c r="DZ6">
        <v>13189.929688</v>
      </c>
      <c r="EA6">
        <v>14805.55078</v>
      </c>
      <c r="EB6">
        <v>14258.421875</v>
      </c>
      <c r="EC6">
        <v>15044.21875</v>
      </c>
      <c r="ED6">
        <v>14995.11</v>
      </c>
      <c r="EE6">
        <v>16598.259999999998</v>
      </c>
      <c r="EF6">
        <v>16992.14</v>
      </c>
      <c r="EG6">
        <v>17982.43</v>
      </c>
      <c r="EH6">
        <v>19706.03</v>
      </c>
      <c r="EI6">
        <v>19996.009999999998</v>
      </c>
      <c r="EJ6">
        <v>20862.740000000002</v>
      </c>
      <c r="EK6">
        <v>20760.46</v>
      </c>
      <c r="EL6">
        <v>21669.86</v>
      </c>
      <c r="EM6">
        <v>21947.91</v>
      </c>
      <c r="EN6">
        <v>21841.75</v>
      </c>
      <c r="EO6">
        <v>20119.28</v>
      </c>
      <c r="EP6">
        <v>21167.86</v>
      </c>
      <c r="EQ6">
        <v>21224.32</v>
      </c>
      <c r="ER6">
        <v>21711.72</v>
      </c>
      <c r="ES6">
        <v>22578.7</v>
      </c>
      <c r="ET6">
        <v>23416.82</v>
      </c>
      <c r="EU6">
        <v>24628.92</v>
      </c>
      <c r="EV6">
        <v>25229.96</v>
      </c>
      <c r="EW6">
        <v>26238.52</v>
      </c>
      <c r="EX6">
        <v>27775.57</v>
      </c>
      <c r="EY6">
        <v>27403.72</v>
      </c>
      <c r="EZ6">
        <v>28393.75</v>
      </c>
      <c r="FA6">
        <v>30258.639999999999</v>
      </c>
      <c r="FB6">
        <v>25749.73</v>
      </c>
      <c r="FC6">
        <v>29267.1</v>
      </c>
      <c r="FD6">
        <v>30272.799999999999</v>
      </c>
      <c r="FE6">
        <v>30351.93</v>
      </c>
      <c r="FF6">
        <v>32886.74</v>
      </c>
      <c r="FG6">
        <v>25899.94</v>
      </c>
      <c r="FH6">
        <v>31630.51</v>
      </c>
    </row>
    <row r="7" spans="2:166" x14ac:dyDescent="0.25">
      <c r="B7" s="1"/>
    </row>
    <row r="8" spans="2:166" x14ac:dyDescent="0.25">
      <c r="B8" s="1"/>
    </row>
    <row r="9" spans="2:166" x14ac:dyDescent="0.25">
      <c r="B9" s="1"/>
    </row>
    <row r="10" spans="2:166" x14ac:dyDescent="0.25">
      <c r="B10" s="1"/>
    </row>
    <row r="11" spans="2:166" x14ac:dyDescent="0.25">
      <c r="B11" s="1"/>
    </row>
    <row r="12" spans="2:166" x14ac:dyDescent="0.25">
      <c r="B12" s="1"/>
    </row>
    <row r="13" spans="2:166" x14ac:dyDescent="0.25">
      <c r="B13" s="1"/>
    </row>
    <row r="14" spans="2:166" x14ac:dyDescent="0.25">
      <c r="B14" s="1"/>
    </row>
    <row r="15" spans="2:166" x14ac:dyDescent="0.25">
      <c r="B15" s="1"/>
    </row>
    <row r="16" spans="2:166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2" x14ac:dyDescent="0.25">
      <c r="B12369" s="1"/>
    </row>
    <row r="12370" spans="2:2" x14ac:dyDescent="0.25">
      <c r="B12370" s="1"/>
    </row>
    <row r="12371" spans="2:2" x14ac:dyDescent="0.25">
      <c r="B12371" s="1"/>
    </row>
    <row r="12372" spans="2:2" x14ac:dyDescent="0.25">
      <c r="B12372" s="1"/>
    </row>
    <row r="12373" spans="2:2" x14ac:dyDescent="0.25">
      <c r="B12373" s="1"/>
    </row>
    <row r="12374" spans="2:2" x14ac:dyDescent="0.25">
      <c r="B12374" s="1"/>
    </row>
    <row r="12375" spans="2:2" x14ac:dyDescent="0.25">
      <c r="B12375" s="1"/>
    </row>
    <row r="12376" spans="2:2" x14ac:dyDescent="0.25">
      <c r="B12376" s="1"/>
    </row>
    <row r="12377" spans="2:2" x14ac:dyDescent="0.25">
      <c r="B12377" s="1"/>
    </row>
    <row r="12378" spans="2:2" x14ac:dyDescent="0.25">
      <c r="B12378" s="1"/>
    </row>
    <row r="12379" spans="2:2" x14ac:dyDescent="0.25">
      <c r="B12379" s="1"/>
    </row>
    <row r="12380" spans="2:2" x14ac:dyDescent="0.25">
      <c r="B12380" s="1"/>
    </row>
    <row r="12381" spans="2:2" x14ac:dyDescent="0.25">
      <c r="B12381" s="1"/>
    </row>
    <row r="12382" spans="2:2" x14ac:dyDescent="0.25">
      <c r="B12382" s="1"/>
    </row>
    <row r="12383" spans="2:2" x14ac:dyDescent="0.25">
      <c r="B12383" s="1"/>
    </row>
    <row r="12384" spans="2:2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2" x14ac:dyDescent="0.25">
      <c r="B12577" s="1"/>
    </row>
    <row r="12578" spans="2:2" x14ac:dyDescent="0.25">
      <c r="B12578" s="1"/>
    </row>
    <row r="12579" spans="2:2" x14ac:dyDescent="0.25">
      <c r="B12579" s="1"/>
    </row>
    <row r="12580" spans="2:2" x14ac:dyDescent="0.25">
      <c r="B12580" s="1"/>
    </row>
    <row r="12581" spans="2:2" x14ac:dyDescent="0.25">
      <c r="B12581" s="1"/>
    </row>
    <row r="12582" spans="2:2" x14ac:dyDescent="0.25">
      <c r="B12582" s="1"/>
    </row>
    <row r="12583" spans="2:2" x14ac:dyDescent="0.25">
      <c r="B12583" s="1"/>
    </row>
    <row r="12584" spans="2:2" x14ac:dyDescent="0.25">
      <c r="B12584" s="1"/>
    </row>
    <row r="12585" spans="2:2" x14ac:dyDescent="0.25">
      <c r="B12585" s="1"/>
    </row>
    <row r="12586" spans="2:2" x14ac:dyDescent="0.25">
      <c r="B12586" s="1"/>
    </row>
    <row r="12587" spans="2:2" x14ac:dyDescent="0.25">
      <c r="B12587" s="1"/>
    </row>
    <row r="12588" spans="2:2" x14ac:dyDescent="0.25">
      <c r="B12588" s="1"/>
    </row>
    <row r="12589" spans="2:2" x14ac:dyDescent="0.25">
      <c r="B12589" s="1"/>
    </row>
    <row r="12590" spans="2:2" x14ac:dyDescent="0.25">
      <c r="B12590" s="1"/>
    </row>
    <row r="12591" spans="2:2" x14ac:dyDescent="0.25">
      <c r="B12591" s="1"/>
    </row>
    <row r="12592" spans="2:2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bnd.EmbeddedDataStore" shapeId="17409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790575</xdr:colOff>
                <xdr:row>2</xdr:row>
                <xdr:rowOff>95250</xdr:rowOff>
              </to>
            </anchor>
          </objectPr>
        </oleObject>
      </mc:Choice>
      <mc:Fallback>
        <oleObject progId="Mbnd.EmbeddedDataStore" shapeId="1740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AI301"/>
  <sheetViews>
    <sheetView workbookViewId="0">
      <pane xSplit="2" ySplit="2" topLeftCell="C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4" bestFit="1" customWidth="1"/>
    <col min="4" max="4" width="14.7109375" bestFit="1" customWidth="1"/>
    <col min="5" max="7" width="14" bestFit="1" customWidth="1"/>
    <col min="8" max="12" width="14.7109375" bestFit="1" customWidth="1"/>
    <col min="13" max="16" width="14" bestFit="1" customWidth="1"/>
    <col min="17" max="18" width="14.7109375" bestFit="1" customWidth="1"/>
    <col min="19" max="23" width="14" bestFit="1" customWidth="1"/>
    <col min="24" max="24" width="14.7109375" bestFit="1" customWidth="1"/>
    <col min="25" max="35" width="14" bestFit="1" customWidth="1"/>
  </cols>
  <sheetData>
    <row r="2" spans="1:35" x14ac:dyDescent="0.25">
      <c r="B2" t="s">
        <v>224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</row>
    <row r="3" spans="1:35" x14ac:dyDescent="0.25">
      <c r="A3" s="1">
        <f>DATE(LEFT(B3,4)*1,RIGHT(B3,1)*3,1)</f>
        <v>16772</v>
      </c>
      <c r="B3" t="s">
        <v>225</v>
      </c>
      <c r="C3">
        <v>647873</v>
      </c>
      <c r="D3">
        <v>0</v>
      </c>
      <c r="E3">
        <v>55449</v>
      </c>
      <c r="F3">
        <v>50230</v>
      </c>
      <c r="G3">
        <v>0</v>
      </c>
      <c r="H3">
        <v>78843</v>
      </c>
      <c r="I3">
        <v>66517</v>
      </c>
      <c r="J3">
        <v>61</v>
      </c>
      <c r="K3">
        <v>3869</v>
      </c>
      <c r="L3">
        <v>8396</v>
      </c>
      <c r="M3">
        <v>12883</v>
      </c>
      <c r="N3">
        <v>694</v>
      </c>
      <c r="O3">
        <v>12189</v>
      </c>
      <c r="P3">
        <v>0</v>
      </c>
      <c r="Q3">
        <v>144855</v>
      </c>
      <c r="R3">
        <v>1245</v>
      </c>
      <c r="S3">
        <v>0</v>
      </c>
      <c r="T3">
        <v>39560</v>
      </c>
      <c r="U3">
        <v>61172</v>
      </c>
      <c r="V3">
        <v>49149</v>
      </c>
      <c r="W3">
        <v>12023</v>
      </c>
      <c r="X3">
        <v>197385</v>
      </c>
      <c r="Y3">
        <v>6251</v>
      </c>
      <c r="Z3">
        <v>30584</v>
      </c>
      <c r="AA3">
        <v>0</v>
      </c>
      <c r="AB3">
        <v>29442</v>
      </c>
      <c r="AC3">
        <v>18706</v>
      </c>
      <c r="AD3">
        <v>6800</v>
      </c>
      <c r="AE3">
        <v>290</v>
      </c>
      <c r="AF3">
        <v>3330</v>
      </c>
      <c r="AG3">
        <v>316</v>
      </c>
      <c r="AH3">
        <v>504</v>
      </c>
      <c r="AI3">
        <v>638</v>
      </c>
    </row>
    <row r="4" spans="1:35" x14ac:dyDescent="0.25">
      <c r="A4" s="1">
        <f t="shared" ref="A4:A67" si="0">DATE(LEFT(B4,4)*1,RIGHT(B4,1)*3,1)</f>
        <v>16862</v>
      </c>
      <c r="B4" t="s">
        <v>226</v>
      </c>
      <c r="C4" t="s">
        <v>142</v>
      </c>
      <c r="D4" t="s">
        <v>142</v>
      </c>
      <c r="E4" t="s">
        <v>142</v>
      </c>
      <c r="F4" t="s">
        <v>142</v>
      </c>
      <c r="G4" t="s">
        <v>142</v>
      </c>
      <c r="H4" t="s">
        <v>142</v>
      </c>
      <c r="I4" t="s">
        <v>142</v>
      </c>
      <c r="J4" t="s">
        <v>142</v>
      </c>
      <c r="K4" t="s">
        <v>142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142</v>
      </c>
      <c r="AD4" t="s">
        <v>142</v>
      </c>
      <c r="AE4" t="s">
        <v>142</v>
      </c>
      <c r="AF4" t="s">
        <v>142</v>
      </c>
      <c r="AG4" t="s">
        <v>142</v>
      </c>
      <c r="AH4" t="s">
        <v>142</v>
      </c>
      <c r="AI4" t="s">
        <v>142</v>
      </c>
    </row>
    <row r="5" spans="1:35" x14ac:dyDescent="0.25">
      <c r="A5" s="1">
        <f t="shared" si="0"/>
        <v>16954</v>
      </c>
      <c r="B5" t="s">
        <v>227</v>
      </c>
      <c r="C5" t="s">
        <v>142</v>
      </c>
      <c r="D5" t="s">
        <v>142</v>
      </c>
      <c r="E5" t="s">
        <v>142</v>
      </c>
      <c r="F5" t="s">
        <v>142</v>
      </c>
      <c r="G5" t="s">
        <v>142</v>
      </c>
      <c r="H5" t="s">
        <v>142</v>
      </c>
      <c r="I5" t="s">
        <v>142</v>
      </c>
      <c r="J5" t="s">
        <v>142</v>
      </c>
      <c r="K5" t="s">
        <v>142</v>
      </c>
      <c r="L5" t="s">
        <v>142</v>
      </c>
      <c r="M5" t="s">
        <v>142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</row>
    <row r="6" spans="1:35" x14ac:dyDescent="0.25">
      <c r="A6" s="1">
        <f t="shared" si="0"/>
        <v>17046</v>
      </c>
      <c r="B6" t="s">
        <v>228</v>
      </c>
      <c r="C6" t="s">
        <v>142</v>
      </c>
      <c r="D6" t="s">
        <v>142</v>
      </c>
      <c r="E6" t="s">
        <v>142</v>
      </c>
      <c r="F6" t="s">
        <v>142</v>
      </c>
      <c r="G6" t="s">
        <v>142</v>
      </c>
      <c r="H6" t="s">
        <v>142</v>
      </c>
      <c r="I6" t="s">
        <v>142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142</v>
      </c>
      <c r="AD6" t="s">
        <v>142</v>
      </c>
      <c r="AE6" t="s">
        <v>142</v>
      </c>
      <c r="AF6" t="s">
        <v>142</v>
      </c>
      <c r="AG6" t="s">
        <v>142</v>
      </c>
      <c r="AH6" t="s">
        <v>142</v>
      </c>
      <c r="AI6" t="s">
        <v>142</v>
      </c>
    </row>
    <row r="7" spans="1:35" x14ac:dyDescent="0.25">
      <c r="A7" s="1">
        <f t="shared" si="0"/>
        <v>17137</v>
      </c>
      <c r="B7" t="s">
        <v>229</v>
      </c>
      <c r="C7">
        <v>701942</v>
      </c>
      <c r="D7">
        <v>0</v>
      </c>
      <c r="E7">
        <v>60651</v>
      </c>
      <c r="F7">
        <v>56568</v>
      </c>
      <c r="G7">
        <v>0</v>
      </c>
      <c r="H7">
        <v>76489</v>
      </c>
      <c r="I7">
        <v>65127</v>
      </c>
      <c r="J7">
        <v>93</v>
      </c>
      <c r="K7">
        <v>3817</v>
      </c>
      <c r="L7">
        <v>7452</v>
      </c>
      <c r="M7">
        <v>14444</v>
      </c>
      <c r="N7">
        <v>733</v>
      </c>
      <c r="O7">
        <v>13711</v>
      </c>
      <c r="P7">
        <v>0</v>
      </c>
      <c r="Q7">
        <v>138515</v>
      </c>
      <c r="R7">
        <v>1298</v>
      </c>
      <c r="S7">
        <v>0</v>
      </c>
      <c r="T7">
        <v>43360</v>
      </c>
      <c r="U7">
        <v>69381</v>
      </c>
      <c r="V7">
        <v>56118</v>
      </c>
      <c r="W7">
        <v>13263</v>
      </c>
      <c r="X7">
        <v>234182</v>
      </c>
      <c r="Y7">
        <v>7054</v>
      </c>
      <c r="Z7">
        <v>37441</v>
      </c>
      <c r="AA7">
        <v>0</v>
      </c>
      <c r="AB7">
        <v>36067</v>
      </c>
      <c r="AC7">
        <v>23100</v>
      </c>
      <c r="AD7">
        <v>9777</v>
      </c>
      <c r="AE7">
        <v>174</v>
      </c>
      <c r="AF7">
        <v>2602</v>
      </c>
      <c r="AG7">
        <v>414</v>
      </c>
      <c r="AH7">
        <v>671</v>
      </c>
      <c r="AI7">
        <v>703</v>
      </c>
    </row>
    <row r="8" spans="1:35" x14ac:dyDescent="0.25">
      <c r="A8" s="1">
        <f t="shared" si="0"/>
        <v>17227</v>
      </c>
      <c r="B8" t="s">
        <v>230</v>
      </c>
      <c r="C8" t="s">
        <v>142</v>
      </c>
      <c r="D8" t="s">
        <v>142</v>
      </c>
      <c r="E8" t="s">
        <v>142</v>
      </c>
      <c r="F8" t="s">
        <v>142</v>
      </c>
      <c r="G8" t="s">
        <v>142</v>
      </c>
      <c r="H8" t="s">
        <v>142</v>
      </c>
      <c r="I8" t="s">
        <v>142</v>
      </c>
      <c r="J8" t="s">
        <v>142</v>
      </c>
      <c r="K8" t="s">
        <v>142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142</v>
      </c>
      <c r="R8" t="s">
        <v>142</v>
      </c>
      <c r="S8" t="s">
        <v>142</v>
      </c>
      <c r="T8" t="s">
        <v>142</v>
      </c>
      <c r="U8" t="s">
        <v>142</v>
      </c>
      <c r="V8" t="s">
        <v>142</v>
      </c>
      <c r="W8" t="s">
        <v>142</v>
      </c>
      <c r="X8" t="s">
        <v>142</v>
      </c>
      <c r="Y8" t="s">
        <v>142</v>
      </c>
      <c r="Z8" t="s">
        <v>142</v>
      </c>
      <c r="AA8" t="s">
        <v>142</v>
      </c>
      <c r="AB8" t="s">
        <v>142</v>
      </c>
      <c r="AC8" t="s">
        <v>142</v>
      </c>
      <c r="AD8" t="s">
        <v>142</v>
      </c>
      <c r="AE8" t="s">
        <v>142</v>
      </c>
      <c r="AF8" t="s">
        <v>142</v>
      </c>
      <c r="AG8" t="s">
        <v>142</v>
      </c>
      <c r="AH8" t="s">
        <v>142</v>
      </c>
      <c r="AI8" t="s">
        <v>142</v>
      </c>
    </row>
    <row r="9" spans="1:35" x14ac:dyDescent="0.25">
      <c r="A9" s="1">
        <f t="shared" si="0"/>
        <v>17319</v>
      </c>
      <c r="B9" t="s">
        <v>231</v>
      </c>
      <c r="C9" t="s">
        <v>142</v>
      </c>
      <c r="D9" t="s">
        <v>142</v>
      </c>
      <c r="E9" t="s">
        <v>142</v>
      </c>
      <c r="F9" t="s">
        <v>142</v>
      </c>
      <c r="G9" t="s">
        <v>142</v>
      </c>
      <c r="H9" t="s">
        <v>142</v>
      </c>
      <c r="I9" t="s">
        <v>142</v>
      </c>
      <c r="J9" t="s">
        <v>142</v>
      </c>
      <c r="K9" t="s">
        <v>142</v>
      </c>
      <c r="L9" t="s">
        <v>142</v>
      </c>
      <c r="M9" t="s">
        <v>142</v>
      </c>
      <c r="N9" t="s">
        <v>142</v>
      </c>
      <c r="O9" t="s">
        <v>142</v>
      </c>
      <c r="P9" t="s">
        <v>142</v>
      </c>
      <c r="Q9" t="s">
        <v>142</v>
      </c>
      <c r="R9" t="s">
        <v>142</v>
      </c>
      <c r="S9" t="s">
        <v>142</v>
      </c>
      <c r="T9" t="s">
        <v>142</v>
      </c>
      <c r="U9" t="s">
        <v>142</v>
      </c>
      <c r="V9" t="s">
        <v>142</v>
      </c>
      <c r="W9" t="s">
        <v>142</v>
      </c>
      <c r="X9" t="s">
        <v>142</v>
      </c>
      <c r="Y9" t="s">
        <v>142</v>
      </c>
      <c r="Z9" t="s">
        <v>142</v>
      </c>
      <c r="AA9" t="s">
        <v>142</v>
      </c>
      <c r="AB9" t="s">
        <v>142</v>
      </c>
      <c r="AC9" t="s">
        <v>142</v>
      </c>
      <c r="AD9" t="s">
        <v>142</v>
      </c>
      <c r="AE9" t="s">
        <v>142</v>
      </c>
      <c r="AF9" t="s">
        <v>142</v>
      </c>
      <c r="AG9" t="s">
        <v>142</v>
      </c>
      <c r="AH9" t="s">
        <v>142</v>
      </c>
      <c r="AI9" t="s">
        <v>142</v>
      </c>
    </row>
    <row r="10" spans="1:35" x14ac:dyDescent="0.25">
      <c r="A10" s="1">
        <f t="shared" si="0"/>
        <v>17411</v>
      </c>
      <c r="B10" t="s">
        <v>232</v>
      </c>
      <c r="C10" t="s">
        <v>142</v>
      </c>
      <c r="D10" t="s">
        <v>142</v>
      </c>
      <c r="E10" t="s">
        <v>142</v>
      </c>
      <c r="F10" t="s">
        <v>142</v>
      </c>
      <c r="G10" t="s">
        <v>142</v>
      </c>
      <c r="H10" t="s">
        <v>142</v>
      </c>
      <c r="I10" t="s">
        <v>142</v>
      </c>
      <c r="J10" t="s">
        <v>142</v>
      </c>
      <c r="K10" t="s">
        <v>142</v>
      </c>
      <c r="L10" t="s">
        <v>142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142</v>
      </c>
      <c r="U10" t="s">
        <v>142</v>
      </c>
      <c r="V10" t="s">
        <v>142</v>
      </c>
      <c r="W10" t="s">
        <v>142</v>
      </c>
      <c r="X10" t="s">
        <v>142</v>
      </c>
      <c r="Y10" t="s">
        <v>142</v>
      </c>
      <c r="Z10" t="s">
        <v>142</v>
      </c>
      <c r="AA10" t="s">
        <v>142</v>
      </c>
      <c r="AB10" t="s">
        <v>142</v>
      </c>
      <c r="AC10" t="s">
        <v>142</v>
      </c>
      <c r="AD10" t="s">
        <v>142</v>
      </c>
      <c r="AE10" t="s">
        <v>142</v>
      </c>
      <c r="AF10" t="s">
        <v>142</v>
      </c>
      <c r="AG10" t="s">
        <v>142</v>
      </c>
      <c r="AH10" t="s">
        <v>142</v>
      </c>
      <c r="AI10" t="s">
        <v>142</v>
      </c>
    </row>
    <row r="11" spans="1:35" x14ac:dyDescent="0.25">
      <c r="A11" s="1">
        <f t="shared" si="0"/>
        <v>17502</v>
      </c>
      <c r="B11" t="s">
        <v>233</v>
      </c>
      <c r="C11">
        <v>749851</v>
      </c>
      <c r="D11">
        <v>0</v>
      </c>
      <c r="E11">
        <v>60519</v>
      </c>
      <c r="F11">
        <v>60047</v>
      </c>
      <c r="G11">
        <v>0</v>
      </c>
      <c r="H11">
        <v>76315</v>
      </c>
      <c r="I11">
        <v>65065</v>
      </c>
      <c r="J11">
        <v>148</v>
      </c>
      <c r="K11">
        <v>4458</v>
      </c>
      <c r="L11">
        <v>6644</v>
      </c>
      <c r="M11">
        <v>15730</v>
      </c>
      <c r="N11">
        <v>660</v>
      </c>
      <c r="O11">
        <v>15070</v>
      </c>
      <c r="P11">
        <v>0</v>
      </c>
      <c r="Q11">
        <v>136405</v>
      </c>
      <c r="R11">
        <v>1413</v>
      </c>
      <c r="S11">
        <v>0</v>
      </c>
      <c r="T11">
        <v>46510</v>
      </c>
      <c r="U11">
        <v>77939</v>
      </c>
      <c r="V11">
        <v>62513</v>
      </c>
      <c r="W11">
        <v>15426</v>
      </c>
      <c r="X11">
        <v>267381</v>
      </c>
      <c r="Y11">
        <v>7592</v>
      </c>
      <c r="Z11">
        <v>46468</v>
      </c>
      <c r="AA11">
        <v>0</v>
      </c>
      <c r="AB11">
        <v>44913</v>
      </c>
      <c r="AC11">
        <v>28267</v>
      </c>
      <c r="AD11">
        <v>13298</v>
      </c>
      <c r="AE11">
        <v>156</v>
      </c>
      <c r="AF11">
        <v>2686</v>
      </c>
      <c r="AG11">
        <v>506</v>
      </c>
      <c r="AH11">
        <v>771</v>
      </c>
      <c r="AI11">
        <v>784</v>
      </c>
    </row>
    <row r="12" spans="1:35" x14ac:dyDescent="0.25">
      <c r="A12" s="1">
        <f t="shared" si="0"/>
        <v>17593</v>
      </c>
      <c r="B12" t="s">
        <v>234</v>
      </c>
      <c r="C12" t="s">
        <v>142</v>
      </c>
      <c r="D12" t="s">
        <v>142</v>
      </c>
      <c r="E12" t="s">
        <v>142</v>
      </c>
      <c r="F12" t="s">
        <v>142</v>
      </c>
      <c r="G12" t="s">
        <v>142</v>
      </c>
      <c r="H12" t="s">
        <v>142</v>
      </c>
      <c r="I12" t="s">
        <v>142</v>
      </c>
      <c r="J12" t="s">
        <v>142</v>
      </c>
      <c r="K12" t="s">
        <v>142</v>
      </c>
      <c r="L12" t="s">
        <v>142</v>
      </c>
      <c r="M12" t="s">
        <v>142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142</v>
      </c>
      <c r="AD12" t="s">
        <v>142</v>
      </c>
      <c r="AE12" t="s">
        <v>142</v>
      </c>
      <c r="AF12" t="s">
        <v>142</v>
      </c>
      <c r="AG12" t="s">
        <v>142</v>
      </c>
      <c r="AH12" t="s">
        <v>142</v>
      </c>
      <c r="AI12" t="s">
        <v>142</v>
      </c>
    </row>
    <row r="13" spans="1:35" x14ac:dyDescent="0.25">
      <c r="A13" s="1">
        <f t="shared" si="0"/>
        <v>17685</v>
      </c>
      <c r="B13" t="s">
        <v>235</v>
      </c>
      <c r="C13" t="s">
        <v>142</v>
      </c>
      <c r="D13" t="s">
        <v>142</v>
      </c>
      <c r="E13" t="s">
        <v>142</v>
      </c>
      <c r="F13" t="s">
        <v>142</v>
      </c>
      <c r="G13" t="s">
        <v>142</v>
      </c>
      <c r="H13" t="s">
        <v>142</v>
      </c>
      <c r="I13" t="s">
        <v>142</v>
      </c>
      <c r="J13" t="s">
        <v>142</v>
      </c>
      <c r="K13" t="s">
        <v>142</v>
      </c>
      <c r="L13" t="s">
        <v>142</v>
      </c>
      <c r="M13" t="s">
        <v>142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142</v>
      </c>
      <c r="AD13" t="s">
        <v>142</v>
      </c>
      <c r="AE13" t="s">
        <v>142</v>
      </c>
      <c r="AF13" t="s">
        <v>142</v>
      </c>
      <c r="AG13" t="s">
        <v>142</v>
      </c>
      <c r="AH13" t="s">
        <v>142</v>
      </c>
      <c r="AI13" t="s">
        <v>142</v>
      </c>
    </row>
    <row r="14" spans="1:35" x14ac:dyDescent="0.25">
      <c r="A14" s="1">
        <f t="shared" si="0"/>
        <v>17777</v>
      </c>
      <c r="B14" t="s">
        <v>236</v>
      </c>
      <c r="C14" t="s">
        <v>142</v>
      </c>
      <c r="D14" t="s">
        <v>142</v>
      </c>
      <c r="E14" t="s">
        <v>142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  <c r="K14" t="s">
        <v>142</v>
      </c>
      <c r="L14" t="s">
        <v>142</v>
      </c>
      <c r="M14" t="s">
        <v>142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142</v>
      </c>
      <c r="AD14" t="s">
        <v>142</v>
      </c>
      <c r="AE14" t="s">
        <v>142</v>
      </c>
      <c r="AF14" t="s">
        <v>142</v>
      </c>
      <c r="AG14" t="s">
        <v>142</v>
      </c>
      <c r="AH14" t="s">
        <v>142</v>
      </c>
      <c r="AI14" t="s">
        <v>142</v>
      </c>
    </row>
    <row r="15" spans="1:35" x14ac:dyDescent="0.25">
      <c r="A15" s="1">
        <f t="shared" si="0"/>
        <v>17868</v>
      </c>
      <c r="B15" t="s">
        <v>237</v>
      </c>
      <c r="C15">
        <v>778442</v>
      </c>
      <c r="D15">
        <v>0</v>
      </c>
      <c r="E15">
        <v>58145</v>
      </c>
      <c r="F15">
        <v>62248</v>
      </c>
      <c r="G15">
        <v>0</v>
      </c>
      <c r="H15">
        <v>77229</v>
      </c>
      <c r="I15">
        <v>65817</v>
      </c>
      <c r="J15">
        <v>95</v>
      </c>
      <c r="K15">
        <v>4629</v>
      </c>
      <c r="L15">
        <v>6688</v>
      </c>
      <c r="M15">
        <v>16922</v>
      </c>
      <c r="N15">
        <v>654</v>
      </c>
      <c r="O15">
        <v>16268</v>
      </c>
      <c r="P15">
        <v>0</v>
      </c>
      <c r="Q15">
        <v>135486</v>
      </c>
      <c r="R15">
        <v>1516</v>
      </c>
      <c r="S15">
        <v>0</v>
      </c>
      <c r="T15">
        <v>49353</v>
      </c>
      <c r="U15">
        <v>86476</v>
      </c>
      <c r="V15">
        <v>68685</v>
      </c>
      <c r="W15">
        <v>17791</v>
      </c>
      <c r="X15">
        <v>283080</v>
      </c>
      <c r="Y15">
        <v>7987</v>
      </c>
      <c r="Z15">
        <v>55109</v>
      </c>
      <c r="AA15">
        <v>0</v>
      </c>
      <c r="AB15">
        <v>53423</v>
      </c>
      <c r="AC15">
        <v>33422</v>
      </c>
      <c r="AD15">
        <v>16332</v>
      </c>
      <c r="AE15">
        <v>161</v>
      </c>
      <c r="AF15">
        <v>2787</v>
      </c>
      <c r="AG15">
        <v>721</v>
      </c>
      <c r="AH15">
        <v>851</v>
      </c>
      <c r="AI15">
        <v>835</v>
      </c>
    </row>
    <row r="16" spans="1:35" x14ac:dyDescent="0.25">
      <c r="A16" s="1">
        <f t="shared" si="0"/>
        <v>17958</v>
      </c>
      <c r="B16" t="s">
        <v>238</v>
      </c>
      <c r="C16" t="s">
        <v>142</v>
      </c>
      <c r="D16" t="s">
        <v>142</v>
      </c>
      <c r="E16" t="s">
        <v>142</v>
      </c>
      <c r="F16" t="s">
        <v>142</v>
      </c>
      <c r="G16" t="s">
        <v>142</v>
      </c>
      <c r="H16" t="s">
        <v>142</v>
      </c>
      <c r="I16" t="s">
        <v>142</v>
      </c>
      <c r="J16" t="s">
        <v>142</v>
      </c>
      <c r="K16" t="s">
        <v>142</v>
      </c>
      <c r="L16" t="s">
        <v>142</v>
      </c>
      <c r="M16" t="s">
        <v>142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142</v>
      </c>
      <c r="AD16" t="s">
        <v>142</v>
      </c>
      <c r="AE16" t="s">
        <v>142</v>
      </c>
      <c r="AF16" t="s">
        <v>142</v>
      </c>
      <c r="AG16" t="s">
        <v>142</v>
      </c>
      <c r="AH16" t="s">
        <v>142</v>
      </c>
      <c r="AI16" t="s">
        <v>142</v>
      </c>
    </row>
    <row r="17" spans="1:35" x14ac:dyDescent="0.25">
      <c r="A17" s="1">
        <f t="shared" si="0"/>
        <v>18050</v>
      </c>
      <c r="B17" t="s">
        <v>239</v>
      </c>
      <c r="C17" t="s">
        <v>142</v>
      </c>
      <c r="D17" t="s">
        <v>142</v>
      </c>
      <c r="E17" t="s">
        <v>142</v>
      </c>
      <c r="F17" t="s">
        <v>142</v>
      </c>
      <c r="G17" t="s">
        <v>142</v>
      </c>
      <c r="H17" t="s">
        <v>142</v>
      </c>
      <c r="I17" t="s">
        <v>142</v>
      </c>
      <c r="J17" t="s">
        <v>142</v>
      </c>
      <c r="K17" t="s">
        <v>142</v>
      </c>
      <c r="L17" t="s">
        <v>142</v>
      </c>
      <c r="M17" t="s">
        <v>142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142</v>
      </c>
      <c r="AD17" t="s">
        <v>142</v>
      </c>
      <c r="AE17" t="s">
        <v>142</v>
      </c>
      <c r="AF17" t="s">
        <v>142</v>
      </c>
      <c r="AG17" t="s">
        <v>142</v>
      </c>
      <c r="AH17" t="s">
        <v>142</v>
      </c>
      <c r="AI17" t="s">
        <v>142</v>
      </c>
    </row>
    <row r="18" spans="1:35" x14ac:dyDescent="0.25">
      <c r="A18" s="1">
        <f t="shared" si="0"/>
        <v>18142</v>
      </c>
      <c r="B18" t="s">
        <v>240</v>
      </c>
      <c r="C18" t="s">
        <v>142</v>
      </c>
      <c r="D18" t="s">
        <v>142</v>
      </c>
      <c r="E18" t="s">
        <v>142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142</v>
      </c>
      <c r="AD18" t="s">
        <v>142</v>
      </c>
      <c r="AE18" t="s">
        <v>142</v>
      </c>
      <c r="AF18" t="s">
        <v>142</v>
      </c>
      <c r="AG18" t="s">
        <v>142</v>
      </c>
      <c r="AH18" t="s">
        <v>142</v>
      </c>
      <c r="AI18" t="s">
        <v>142</v>
      </c>
    </row>
    <row r="19" spans="1:35" x14ac:dyDescent="0.25">
      <c r="A19" s="1">
        <f t="shared" si="0"/>
        <v>18233</v>
      </c>
      <c r="B19" t="s">
        <v>241</v>
      </c>
      <c r="C19">
        <v>802412</v>
      </c>
      <c r="D19">
        <v>0</v>
      </c>
      <c r="E19">
        <v>56366</v>
      </c>
      <c r="F19">
        <v>64842</v>
      </c>
      <c r="G19">
        <v>0</v>
      </c>
      <c r="H19">
        <v>77290</v>
      </c>
      <c r="I19">
        <v>67256</v>
      </c>
      <c r="J19">
        <v>29</v>
      </c>
      <c r="K19">
        <v>3724</v>
      </c>
      <c r="L19">
        <v>6281</v>
      </c>
      <c r="M19">
        <v>17695</v>
      </c>
      <c r="N19">
        <v>702</v>
      </c>
      <c r="O19">
        <v>16993</v>
      </c>
      <c r="P19">
        <v>0</v>
      </c>
      <c r="Q19">
        <v>142455</v>
      </c>
      <c r="R19">
        <v>3071</v>
      </c>
      <c r="S19">
        <v>0</v>
      </c>
      <c r="T19">
        <v>52104</v>
      </c>
      <c r="U19">
        <v>95413</v>
      </c>
      <c r="V19">
        <v>74918</v>
      </c>
      <c r="W19">
        <v>20495</v>
      </c>
      <c r="X19">
        <v>284819</v>
      </c>
      <c r="Y19">
        <v>8357</v>
      </c>
      <c r="Z19">
        <v>63061</v>
      </c>
      <c r="AA19">
        <v>0</v>
      </c>
      <c r="AB19">
        <v>61273</v>
      </c>
      <c r="AC19">
        <v>37406</v>
      </c>
      <c r="AD19">
        <v>19374</v>
      </c>
      <c r="AE19">
        <v>177</v>
      </c>
      <c r="AF19">
        <v>3350</v>
      </c>
      <c r="AG19">
        <v>966</v>
      </c>
      <c r="AH19">
        <v>884</v>
      </c>
      <c r="AI19">
        <v>904</v>
      </c>
    </row>
    <row r="20" spans="1:35" x14ac:dyDescent="0.25">
      <c r="A20" s="1">
        <f t="shared" si="0"/>
        <v>18323</v>
      </c>
      <c r="B20" t="s">
        <v>242</v>
      </c>
      <c r="C20" t="s">
        <v>142</v>
      </c>
      <c r="D20" t="s">
        <v>142</v>
      </c>
      <c r="E20" t="s">
        <v>142</v>
      </c>
      <c r="F20" t="s">
        <v>142</v>
      </c>
      <c r="G20" t="s">
        <v>142</v>
      </c>
      <c r="H20" t="s">
        <v>142</v>
      </c>
      <c r="I20" t="s">
        <v>142</v>
      </c>
      <c r="J20" t="s">
        <v>142</v>
      </c>
      <c r="K20" t="s">
        <v>142</v>
      </c>
      <c r="L20" t="s">
        <v>142</v>
      </c>
      <c r="M20" t="s">
        <v>142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142</v>
      </c>
      <c r="AD20" t="s">
        <v>142</v>
      </c>
      <c r="AE20" t="s">
        <v>142</v>
      </c>
      <c r="AF20" t="s">
        <v>142</v>
      </c>
      <c r="AG20" t="s">
        <v>142</v>
      </c>
      <c r="AH20" t="s">
        <v>142</v>
      </c>
      <c r="AI20" t="s">
        <v>142</v>
      </c>
    </row>
    <row r="21" spans="1:35" x14ac:dyDescent="0.25">
      <c r="A21" s="1">
        <f t="shared" si="0"/>
        <v>18415</v>
      </c>
      <c r="B21" t="s">
        <v>243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142</v>
      </c>
      <c r="AD21" t="s">
        <v>142</v>
      </c>
      <c r="AE21" t="s">
        <v>142</v>
      </c>
      <c r="AF21" t="s">
        <v>142</v>
      </c>
      <c r="AG21" t="s">
        <v>142</v>
      </c>
      <c r="AH21" t="s">
        <v>142</v>
      </c>
      <c r="AI21" t="s">
        <v>142</v>
      </c>
    </row>
    <row r="22" spans="1:35" x14ac:dyDescent="0.25">
      <c r="A22" s="1">
        <f t="shared" si="0"/>
        <v>18507</v>
      </c>
      <c r="B22" t="s">
        <v>244</v>
      </c>
      <c r="C22" t="s">
        <v>142</v>
      </c>
      <c r="D22" t="s">
        <v>142</v>
      </c>
      <c r="E22" t="s">
        <v>142</v>
      </c>
      <c r="F22" t="s">
        <v>142</v>
      </c>
      <c r="G22" t="s">
        <v>142</v>
      </c>
      <c r="H22" t="s">
        <v>142</v>
      </c>
      <c r="I22" t="s">
        <v>142</v>
      </c>
      <c r="J22" t="s">
        <v>142</v>
      </c>
      <c r="K22" t="s">
        <v>142</v>
      </c>
      <c r="L22" t="s">
        <v>142</v>
      </c>
      <c r="M22" t="s">
        <v>142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142</v>
      </c>
      <c r="AD22" t="s">
        <v>142</v>
      </c>
      <c r="AE22" t="s">
        <v>142</v>
      </c>
      <c r="AF22" t="s">
        <v>142</v>
      </c>
      <c r="AG22" t="s">
        <v>142</v>
      </c>
      <c r="AH22" t="s">
        <v>142</v>
      </c>
      <c r="AI22" t="s">
        <v>142</v>
      </c>
    </row>
    <row r="23" spans="1:35" x14ac:dyDescent="0.25">
      <c r="A23" s="1">
        <f t="shared" si="0"/>
        <v>18598</v>
      </c>
      <c r="B23" t="s">
        <v>245</v>
      </c>
      <c r="C23">
        <v>860954</v>
      </c>
      <c r="D23">
        <v>0</v>
      </c>
      <c r="E23">
        <v>58927</v>
      </c>
      <c r="F23">
        <v>67207</v>
      </c>
      <c r="G23">
        <v>0</v>
      </c>
      <c r="H23">
        <v>78096</v>
      </c>
      <c r="I23">
        <v>66500</v>
      </c>
      <c r="J23">
        <v>121</v>
      </c>
      <c r="K23">
        <v>5465</v>
      </c>
      <c r="L23">
        <v>6010</v>
      </c>
      <c r="M23">
        <v>18660</v>
      </c>
      <c r="N23">
        <v>971</v>
      </c>
      <c r="O23">
        <v>17689</v>
      </c>
      <c r="P23">
        <v>0</v>
      </c>
      <c r="Q23">
        <v>164696</v>
      </c>
      <c r="R23">
        <v>3344</v>
      </c>
      <c r="S23">
        <v>0</v>
      </c>
      <c r="T23">
        <v>55049</v>
      </c>
      <c r="U23">
        <v>104563</v>
      </c>
      <c r="V23">
        <v>81373</v>
      </c>
      <c r="W23">
        <v>23190</v>
      </c>
      <c r="X23">
        <v>301720</v>
      </c>
      <c r="Y23">
        <v>8692</v>
      </c>
      <c r="Z23">
        <v>76803</v>
      </c>
      <c r="AA23">
        <v>0</v>
      </c>
      <c r="AB23">
        <v>74845</v>
      </c>
      <c r="AC23">
        <v>45250</v>
      </c>
      <c r="AD23">
        <v>23947</v>
      </c>
      <c r="AE23">
        <v>319</v>
      </c>
      <c r="AF23">
        <v>4063</v>
      </c>
      <c r="AG23">
        <v>1266</v>
      </c>
      <c r="AH23">
        <v>951</v>
      </c>
      <c r="AI23">
        <v>1007</v>
      </c>
    </row>
    <row r="24" spans="1:35" x14ac:dyDescent="0.25">
      <c r="A24" s="1">
        <f t="shared" si="0"/>
        <v>18688</v>
      </c>
      <c r="B24" t="s">
        <v>246</v>
      </c>
      <c r="C24" t="s">
        <v>142</v>
      </c>
      <c r="D24" t="s">
        <v>142</v>
      </c>
      <c r="E24" t="s">
        <v>142</v>
      </c>
      <c r="F24" t="s">
        <v>142</v>
      </c>
      <c r="G24" t="s">
        <v>142</v>
      </c>
      <c r="H24" t="s">
        <v>142</v>
      </c>
      <c r="I24" t="s">
        <v>142</v>
      </c>
      <c r="J24" t="s">
        <v>142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142</v>
      </c>
      <c r="AD24" t="s">
        <v>142</v>
      </c>
      <c r="AE24" t="s">
        <v>142</v>
      </c>
      <c r="AF24" t="s">
        <v>142</v>
      </c>
      <c r="AG24" t="s">
        <v>142</v>
      </c>
      <c r="AH24" t="s">
        <v>142</v>
      </c>
      <c r="AI24" t="s">
        <v>142</v>
      </c>
    </row>
    <row r="25" spans="1:35" x14ac:dyDescent="0.25">
      <c r="A25" s="1">
        <f t="shared" si="0"/>
        <v>18780</v>
      </c>
      <c r="B25" t="s">
        <v>247</v>
      </c>
      <c r="C25" t="s">
        <v>142</v>
      </c>
      <c r="D25" t="s">
        <v>142</v>
      </c>
      <c r="E25" t="s">
        <v>142</v>
      </c>
      <c r="F25" t="s">
        <v>142</v>
      </c>
      <c r="G25" t="s">
        <v>142</v>
      </c>
      <c r="H25" t="s">
        <v>142</v>
      </c>
      <c r="I25" t="s">
        <v>142</v>
      </c>
      <c r="J25" t="s">
        <v>142</v>
      </c>
      <c r="K25" t="s">
        <v>142</v>
      </c>
      <c r="L25" t="s">
        <v>142</v>
      </c>
      <c r="M25" t="s">
        <v>142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142</v>
      </c>
      <c r="AD25" t="s">
        <v>142</v>
      </c>
      <c r="AE25" t="s">
        <v>142</v>
      </c>
      <c r="AF25" t="s">
        <v>142</v>
      </c>
      <c r="AG25" t="s">
        <v>142</v>
      </c>
      <c r="AH25" t="s">
        <v>142</v>
      </c>
      <c r="AI25" t="s">
        <v>142</v>
      </c>
    </row>
    <row r="26" spans="1:35" x14ac:dyDescent="0.25">
      <c r="A26" s="1">
        <f t="shared" si="0"/>
        <v>18872</v>
      </c>
      <c r="B26" t="s">
        <v>248</v>
      </c>
      <c r="C26" t="s">
        <v>142</v>
      </c>
      <c r="D26" t="s">
        <v>142</v>
      </c>
      <c r="E26" t="s">
        <v>142</v>
      </c>
      <c r="F26" t="s">
        <v>142</v>
      </c>
      <c r="G26" t="s">
        <v>142</v>
      </c>
      <c r="H26" t="s">
        <v>142</v>
      </c>
      <c r="I26" t="s">
        <v>142</v>
      </c>
      <c r="J26" t="s">
        <v>142</v>
      </c>
      <c r="K26" t="s">
        <v>142</v>
      </c>
      <c r="L26" t="s">
        <v>142</v>
      </c>
      <c r="M26" t="s">
        <v>142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142</v>
      </c>
      <c r="AD26" t="s">
        <v>142</v>
      </c>
      <c r="AE26" t="s">
        <v>142</v>
      </c>
      <c r="AF26" t="s">
        <v>142</v>
      </c>
      <c r="AG26" t="s">
        <v>142</v>
      </c>
      <c r="AH26" t="s">
        <v>142</v>
      </c>
      <c r="AI26" t="s">
        <v>142</v>
      </c>
    </row>
    <row r="27" spans="1:35" x14ac:dyDescent="0.25">
      <c r="A27" s="1">
        <f t="shared" si="0"/>
        <v>18963</v>
      </c>
      <c r="B27" t="s">
        <v>249</v>
      </c>
      <c r="C27">
        <v>935164</v>
      </c>
      <c r="D27">
        <v>0</v>
      </c>
      <c r="E27">
        <v>63356</v>
      </c>
      <c r="F27">
        <v>72177</v>
      </c>
      <c r="G27">
        <v>0</v>
      </c>
      <c r="H27">
        <v>77532</v>
      </c>
      <c r="I27">
        <v>65426</v>
      </c>
      <c r="J27">
        <v>79</v>
      </c>
      <c r="K27">
        <v>5740</v>
      </c>
      <c r="L27">
        <v>6287</v>
      </c>
      <c r="M27">
        <v>19516</v>
      </c>
      <c r="N27">
        <v>893</v>
      </c>
      <c r="O27">
        <v>18623</v>
      </c>
      <c r="P27">
        <v>0</v>
      </c>
      <c r="Q27">
        <v>184698</v>
      </c>
      <c r="R27">
        <v>3482</v>
      </c>
      <c r="S27">
        <v>0</v>
      </c>
      <c r="T27">
        <v>57777</v>
      </c>
      <c r="U27">
        <v>118836</v>
      </c>
      <c r="V27">
        <v>92050</v>
      </c>
      <c r="W27">
        <v>26786</v>
      </c>
      <c r="X27">
        <v>328513</v>
      </c>
      <c r="Y27">
        <v>9276</v>
      </c>
      <c r="Z27">
        <v>85567</v>
      </c>
      <c r="AA27">
        <v>0</v>
      </c>
      <c r="AB27">
        <v>83447</v>
      </c>
      <c r="AC27">
        <v>51792</v>
      </c>
      <c r="AD27">
        <v>25350</v>
      </c>
      <c r="AE27">
        <v>550</v>
      </c>
      <c r="AF27">
        <v>4186</v>
      </c>
      <c r="AG27">
        <v>1569</v>
      </c>
      <c r="AH27">
        <v>1034</v>
      </c>
      <c r="AI27">
        <v>1086</v>
      </c>
    </row>
    <row r="28" spans="1:35" x14ac:dyDescent="0.25">
      <c r="A28" s="1">
        <f t="shared" si="0"/>
        <v>19054</v>
      </c>
      <c r="B28" t="s">
        <v>250</v>
      </c>
      <c r="C28">
        <v>947962</v>
      </c>
      <c r="D28">
        <v>0</v>
      </c>
      <c r="E28">
        <v>62461</v>
      </c>
      <c r="F28">
        <v>73469</v>
      </c>
      <c r="G28">
        <v>0</v>
      </c>
      <c r="H28">
        <v>80001</v>
      </c>
      <c r="I28">
        <v>66245</v>
      </c>
      <c r="J28">
        <v>123</v>
      </c>
      <c r="K28">
        <v>7499</v>
      </c>
      <c r="L28">
        <v>6134</v>
      </c>
      <c r="M28">
        <v>19400</v>
      </c>
      <c r="N28">
        <v>748</v>
      </c>
      <c r="O28">
        <v>18652</v>
      </c>
      <c r="P28">
        <v>0</v>
      </c>
      <c r="Q28">
        <v>186383</v>
      </c>
      <c r="R28">
        <v>3612</v>
      </c>
      <c r="S28">
        <v>0</v>
      </c>
      <c r="T28">
        <v>58445</v>
      </c>
      <c r="U28">
        <v>123152</v>
      </c>
      <c r="V28">
        <v>93569</v>
      </c>
      <c r="W28">
        <v>29583</v>
      </c>
      <c r="X28">
        <v>331583</v>
      </c>
      <c r="Y28">
        <v>9456</v>
      </c>
      <c r="Z28">
        <v>86224</v>
      </c>
      <c r="AA28">
        <v>0</v>
      </c>
      <c r="AB28">
        <v>84061</v>
      </c>
      <c r="AC28">
        <v>53066</v>
      </c>
      <c r="AD28">
        <v>24597</v>
      </c>
      <c r="AE28">
        <v>550</v>
      </c>
      <c r="AF28">
        <v>4229</v>
      </c>
      <c r="AG28">
        <v>1619</v>
      </c>
      <c r="AH28">
        <v>1058</v>
      </c>
      <c r="AI28">
        <v>1105</v>
      </c>
    </row>
    <row r="29" spans="1:35" x14ac:dyDescent="0.25">
      <c r="A29" s="1">
        <f t="shared" si="0"/>
        <v>19146</v>
      </c>
      <c r="B29" t="s">
        <v>251</v>
      </c>
      <c r="C29">
        <v>962994</v>
      </c>
      <c r="D29">
        <v>0</v>
      </c>
      <c r="E29">
        <v>60709</v>
      </c>
      <c r="F29">
        <v>75744</v>
      </c>
      <c r="G29">
        <v>0</v>
      </c>
      <c r="H29">
        <v>82094</v>
      </c>
      <c r="I29">
        <v>65904</v>
      </c>
      <c r="J29">
        <v>0</v>
      </c>
      <c r="K29">
        <v>9835</v>
      </c>
      <c r="L29">
        <v>6355</v>
      </c>
      <c r="M29">
        <v>19608</v>
      </c>
      <c r="N29">
        <v>695</v>
      </c>
      <c r="O29">
        <v>18913</v>
      </c>
      <c r="P29">
        <v>0</v>
      </c>
      <c r="Q29">
        <v>192556</v>
      </c>
      <c r="R29">
        <v>3696</v>
      </c>
      <c r="S29">
        <v>0</v>
      </c>
      <c r="T29">
        <v>59153</v>
      </c>
      <c r="U29">
        <v>127301</v>
      </c>
      <c r="V29">
        <v>96441</v>
      </c>
      <c r="W29">
        <v>30860</v>
      </c>
      <c r="X29">
        <v>332500</v>
      </c>
      <c r="Y29">
        <v>9633</v>
      </c>
      <c r="Z29">
        <v>90411</v>
      </c>
      <c r="AA29">
        <v>0</v>
      </c>
      <c r="AB29">
        <v>88204</v>
      </c>
      <c r="AC29">
        <v>54798</v>
      </c>
      <c r="AD29">
        <v>26878</v>
      </c>
      <c r="AE29">
        <v>533</v>
      </c>
      <c r="AF29">
        <v>4300</v>
      </c>
      <c r="AG29">
        <v>1695</v>
      </c>
      <c r="AH29">
        <v>1084</v>
      </c>
      <c r="AI29">
        <v>1123</v>
      </c>
    </row>
    <row r="30" spans="1:35" x14ac:dyDescent="0.25">
      <c r="A30" s="1">
        <f t="shared" si="0"/>
        <v>19238</v>
      </c>
      <c r="B30" t="s">
        <v>252</v>
      </c>
      <c r="C30">
        <v>974209</v>
      </c>
      <c r="D30">
        <v>0</v>
      </c>
      <c r="E30">
        <v>63520</v>
      </c>
      <c r="F30">
        <v>77273</v>
      </c>
      <c r="G30">
        <v>0</v>
      </c>
      <c r="H30">
        <v>83781</v>
      </c>
      <c r="I30">
        <v>67045</v>
      </c>
      <c r="J30">
        <v>0</v>
      </c>
      <c r="K30">
        <v>10606</v>
      </c>
      <c r="L30">
        <v>6130</v>
      </c>
      <c r="M30">
        <v>19803</v>
      </c>
      <c r="N30">
        <v>677</v>
      </c>
      <c r="O30">
        <v>19126</v>
      </c>
      <c r="P30">
        <v>0</v>
      </c>
      <c r="Q30">
        <v>192065</v>
      </c>
      <c r="R30">
        <v>3837</v>
      </c>
      <c r="S30">
        <v>0</v>
      </c>
      <c r="T30">
        <v>59892</v>
      </c>
      <c r="U30">
        <v>131409</v>
      </c>
      <c r="V30">
        <v>99117</v>
      </c>
      <c r="W30">
        <v>32292</v>
      </c>
      <c r="X30">
        <v>332818</v>
      </c>
      <c r="Y30">
        <v>9811</v>
      </c>
      <c r="Z30">
        <v>93441</v>
      </c>
      <c r="AA30">
        <v>0</v>
      </c>
      <c r="AB30">
        <v>91189</v>
      </c>
      <c r="AC30">
        <v>56640</v>
      </c>
      <c r="AD30">
        <v>27965</v>
      </c>
      <c r="AE30">
        <v>466</v>
      </c>
      <c r="AF30">
        <v>4347</v>
      </c>
      <c r="AG30">
        <v>1771</v>
      </c>
      <c r="AH30">
        <v>1110</v>
      </c>
      <c r="AI30">
        <v>1142</v>
      </c>
    </row>
    <row r="31" spans="1:35" x14ac:dyDescent="0.25">
      <c r="A31" s="1">
        <f t="shared" si="0"/>
        <v>19329</v>
      </c>
      <c r="B31" t="s">
        <v>253</v>
      </c>
      <c r="C31">
        <v>972130</v>
      </c>
      <c r="D31">
        <v>0</v>
      </c>
      <c r="E31">
        <v>65498</v>
      </c>
      <c r="F31">
        <v>79651</v>
      </c>
      <c r="G31">
        <v>0</v>
      </c>
      <c r="H31">
        <v>84342</v>
      </c>
      <c r="I31">
        <v>67389</v>
      </c>
      <c r="J31">
        <v>-1</v>
      </c>
      <c r="K31">
        <v>10957</v>
      </c>
      <c r="L31">
        <v>5997</v>
      </c>
      <c r="M31">
        <v>20003</v>
      </c>
      <c r="N31">
        <v>714</v>
      </c>
      <c r="O31">
        <v>19289</v>
      </c>
      <c r="P31">
        <v>0</v>
      </c>
      <c r="Q31">
        <v>181107</v>
      </c>
      <c r="R31">
        <v>3932</v>
      </c>
      <c r="S31">
        <v>0</v>
      </c>
      <c r="T31">
        <v>60665</v>
      </c>
      <c r="U31">
        <v>135627</v>
      </c>
      <c r="V31">
        <v>102151</v>
      </c>
      <c r="W31">
        <v>33476</v>
      </c>
      <c r="X31">
        <v>330657</v>
      </c>
      <c r="Y31">
        <v>10648</v>
      </c>
      <c r="Z31">
        <v>97890</v>
      </c>
      <c r="AA31">
        <v>0</v>
      </c>
      <c r="AB31">
        <v>95595</v>
      </c>
      <c r="AC31">
        <v>58416</v>
      </c>
      <c r="AD31">
        <v>30522</v>
      </c>
      <c r="AE31">
        <v>417</v>
      </c>
      <c r="AF31">
        <v>4404</v>
      </c>
      <c r="AG31">
        <v>1836</v>
      </c>
      <c r="AH31">
        <v>1133</v>
      </c>
      <c r="AI31">
        <v>1162</v>
      </c>
    </row>
    <row r="32" spans="1:35" x14ac:dyDescent="0.25">
      <c r="A32" s="1">
        <f t="shared" si="0"/>
        <v>19419</v>
      </c>
      <c r="B32" t="s">
        <v>254</v>
      </c>
      <c r="C32">
        <v>975751</v>
      </c>
      <c r="D32">
        <v>0</v>
      </c>
      <c r="E32">
        <v>66253</v>
      </c>
      <c r="F32">
        <v>81545</v>
      </c>
      <c r="G32">
        <v>0</v>
      </c>
      <c r="H32">
        <v>84729</v>
      </c>
      <c r="I32">
        <v>66956</v>
      </c>
      <c r="J32">
        <v>52</v>
      </c>
      <c r="K32">
        <v>11875</v>
      </c>
      <c r="L32">
        <v>5846</v>
      </c>
      <c r="M32">
        <v>20356</v>
      </c>
      <c r="N32">
        <v>737</v>
      </c>
      <c r="O32">
        <v>19619</v>
      </c>
      <c r="P32">
        <v>0</v>
      </c>
      <c r="Q32">
        <v>177857</v>
      </c>
      <c r="R32">
        <v>3867</v>
      </c>
      <c r="S32">
        <v>0</v>
      </c>
      <c r="T32">
        <v>61439</v>
      </c>
      <c r="U32">
        <v>139776</v>
      </c>
      <c r="V32">
        <v>105190</v>
      </c>
      <c r="W32">
        <v>34586</v>
      </c>
      <c r="X32">
        <v>329100</v>
      </c>
      <c r="Y32">
        <v>10829</v>
      </c>
      <c r="Z32">
        <v>100207</v>
      </c>
      <c r="AA32">
        <v>0</v>
      </c>
      <c r="AB32">
        <v>97869</v>
      </c>
      <c r="AC32">
        <v>60006</v>
      </c>
      <c r="AD32">
        <v>30901</v>
      </c>
      <c r="AE32">
        <v>431</v>
      </c>
      <c r="AF32">
        <v>4618</v>
      </c>
      <c r="AG32">
        <v>1913</v>
      </c>
      <c r="AH32">
        <v>1154</v>
      </c>
      <c r="AI32">
        <v>1184</v>
      </c>
    </row>
    <row r="33" spans="1:35" x14ac:dyDescent="0.25">
      <c r="A33" s="1">
        <f t="shared" si="0"/>
        <v>19511</v>
      </c>
      <c r="B33" t="s">
        <v>255</v>
      </c>
      <c r="C33">
        <v>973466</v>
      </c>
      <c r="D33">
        <v>0</v>
      </c>
      <c r="E33">
        <v>63017</v>
      </c>
      <c r="F33">
        <v>84177</v>
      </c>
      <c r="G33">
        <v>0</v>
      </c>
      <c r="H33">
        <v>88303</v>
      </c>
      <c r="I33">
        <v>69312</v>
      </c>
      <c r="J33">
        <v>135</v>
      </c>
      <c r="K33">
        <v>12743</v>
      </c>
      <c r="L33">
        <v>6113</v>
      </c>
      <c r="M33">
        <v>20525</v>
      </c>
      <c r="N33">
        <v>639</v>
      </c>
      <c r="O33">
        <v>19886</v>
      </c>
      <c r="P33">
        <v>0</v>
      </c>
      <c r="Q33">
        <v>168582</v>
      </c>
      <c r="R33">
        <v>3778</v>
      </c>
      <c r="S33">
        <v>0</v>
      </c>
      <c r="T33">
        <v>62199</v>
      </c>
      <c r="U33">
        <v>144155</v>
      </c>
      <c r="V33">
        <v>108031</v>
      </c>
      <c r="W33">
        <v>36124</v>
      </c>
      <c r="X33">
        <v>327734</v>
      </c>
      <c r="Y33">
        <v>10996</v>
      </c>
      <c r="Z33">
        <v>104699</v>
      </c>
      <c r="AA33">
        <v>0</v>
      </c>
      <c r="AB33">
        <v>102319</v>
      </c>
      <c r="AC33">
        <v>62225</v>
      </c>
      <c r="AD33">
        <v>32672</v>
      </c>
      <c r="AE33">
        <v>571</v>
      </c>
      <c r="AF33">
        <v>4864</v>
      </c>
      <c r="AG33">
        <v>1987</v>
      </c>
      <c r="AH33">
        <v>1173</v>
      </c>
      <c r="AI33">
        <v>1207</v>
      </c>
    </row>
    <row r="34" spans="1:35" x14ac:dyDescent="0.25">
      <c r="A34" s="1">
        <f t="shared" si="0"/>
        <v>19603</v>
      </c>
      <c r="B34" t="s">
        <v>256</v>
      </c>
      <c r="C34">
        <v>979612</v>
      </c>
      <c r="D34">
        <v>0</v>
      </c>
      <c r="E34">
        <v>65644</v>
      </c>
      <c r="F34">
        <v>85755</v>
      </c>
      <c r="G34">
        <v>0</v>
      </c>
      <c r="H34">
        <v>88627</v>
      </c>
      <c r="I34">
        <v>69128</v>
      </c>
      <c r="J34">
        <v>209</v>
      </c>
      <c r="K34">
        <v>13542</v>
      </c>
      <c r="L34">
        <v>5748</v>
      </c>
      <c r="M34">
        <v>20683</v>
      </c>
      <c r="N34">
        <v>663</v>
      </c>
      <c r="O34">
        <v>20020</v>
      </c>
      <c r="P34">
        <v>0</v>
      </c>
      <c r="Q34">
        <v>163848</v>
      </c>
      <c r="R34">
        <v>3753</v>
      </c>
      <c r="S34">
        <v>0</v>
      </c>
      <c r="T34">
        <v>62937</v>
      </c>
      <c r="U34">
        <v>148535</v>
      </c>
      <c r="V34">
        <v>111146</v>
      </c>
      <c r="W34">
        <v>37389</v>
      </c>
      <c r="X34">
        <v>328684</v>
      </c>
      <c r="Y34">
        <v>11146</v>
      </c>
      <c r="Z34">
        <v>107229</v>
      </c>
      <c r="AA34">
        <v>0</v>
      </c>
      <c r="AB34">
        <v>104806</v>
      </c>
      <c r="AC34">
        <v>64205</v>
      </c>
      <c r="AD34">
        <v>33354</v>
      </c>
      <c r="AE34">
        <v>347</v>
      </c>
      <c r="AF34">
        <v>4850</v>
      </c>
      <c r="AG34">
        <v>2050</v>
      </c>
      <c r="AH34">
        <v>1192</v>
      </c>
      <c r="AI34">
        <v>1231</v>
      </c>
    </row>
    <row r="35" spans="1:35" x14ac:dyDescent="0.25">
      <c r="A35" s="1">
        <f t="shared" si="0"/>
        <v>19694</v>
      </c>
      <c r="B35" t="s">
        <v>257</v>
      </c>
      <c r="C35">
        <v>1003441</v>
      </c>
      <c r="D35">
        <v>0</v>
      </c>
      <c r="E35">
        <v>66782</v>
      </c>
      <c r="F35">
        <v>87886</v>
      </c>
      <c r="G35">
        <v>0</v>
      </c>
      <c r="H35">
        <v>88052</v>
      </c>
      <c r="I35">
        <v>68038</v>
      </c>
      <c r="J35">
        <v>154</v>
      </c>
      <c r="K35">
        <v>13873</v>
      </c>
      <c r="L35">
        <v>5987</v>
      </c>
      <c r="M35">
        <v>20993</v>
      </c>
      <c r="N35">
        <v>708</v>
      </c>
      <c r="O35">
        <v>20285</v>
      </c>
      <c r="P35">
        <v>0</v>
      </c>
      <c r="Q35">
        <v>177572</v>
      </c>
      <c r="R35">
        <v>4146</v>
      </c>
      <c r="S35">
        <v>0</v>
      </c>
      <c r="T35">
        <v>63647</v>
      </c>
      <c r="U35">
        <v>152853</v>
      </c>
      <c r="V35">
        <v>114348</v>
      </c>
      <c r="W35">
        <v>38505</v>
      </c>
      <c r="X35">
        <v>330217</v>
      </c>
      <c r="Y35">
        <v>11293</v>
      </c>
      <c r="Z35">
        <v>110624</v>
      </c>
      <c r="AA35">
        <v>0</v>
      </c>
      <c r="AB35">
        <v>108158</v>
      </c>
      <c r="AC35">
        <v>65938</v>
      </c>
      <c r="AD35">
        <v>34614</v>
      </c>
      <c r="AE35">
        <v>478</v>
      </c>
      <c r="AF35">
        <v>4996</v>
      </c>
      <c r="AG35">
        <v>2132</v>
      </c>
      <c r="AH35">
        <v>1212</v>
      </c>
      <c r="AI35">
        <v>1254</v>
      </c>
    </row>
    <row r="36" spans="1:35" x14ac:dyDescent="0.25">
      <c r="A36" s="1">
        <f t="shared" si="0"/>
        <v>19784</v>
      </c>
      <c r="B36" t="s">
        <v>258</v>
      </c>
      <c r="C36">
        <v>1021226</v>
      </c>
      <c r="D36">
        <v>0</v>
      </c>
      <c r="E36">
        <v>65213</v>
      </c>
      <c r="F36">
        <v>89888</v>
      </c>
      <c r="G36">
        <v>0</v>
      </c>
      <c r="H36">
        <v>88441</v>
      </c>
      <c r="I36">
        <v>68196</v>
      </c>
      <c r="J36">
        <v>140</v>
      </c>
      <c r="K36">
        <v>14386</v>
      </c>
      <c r="L36">
        <v>5719</v>
      </c>
      <c r="M36">
        <v>21278</v>
      </c>
      <c r="N36">
        <v>786</v>
      </c>
      <c r="O36">
        <v>20492</v>
      </c>
      <c r="P36">
        <v>0</v>
      </c>
      <c r="Q36">
        <v>188593</v>
      </c>
      <c r="R36">
        <v>4512</v>
      </c>
      <c r="S36">
        <v>0</v>
      </c>
      <c r="T36">
        <v>64339</v>
      </c>
      <c r="U36">
        <v>157117</v>
      </c>
      <c r="V36">
        <v>117353</v>
      </c>
      <c r="W36">
        <v>39764</v>
      </c>
      <c r="X36">
        <v>330437</v>
      </c>
      <c r="Y36">
        <v>11408</v>
      </c>
      <c r="Z36">
        <v>110496</v>
      </c>
      <c r="AA36">
        <v>0</v>
      </c>
      <c r="AB36">
        <v>107988</v>
      </c>
      <c r="AC36">
        <v>67351</v>
      </c>
      <c r="AD36">
        <v>32744</v>
      </c>
      <c r="AE36">
        <v>583</v>
      </c>
      <c r="AF36">
        <v>5086</v>
      </c>
      <c r="AG36">
        <v>2224</v>
      </c>
      <c r="AH36">
        <v>1233</v>
      </c>
      <c r="AI36">
        <v>1275</v>
      </c>
    </row>
    <row r="37" spans="1:35" x14ac:dyDescent="0.25">
      <c r="A37" s="1">
        <f t="shared" si="0"/>
        <v>19876</v>
      </c>
      <c r="B37" t="s">
        <v>259</v>
      </c>
      <c r="C37">
        <v>1043628</v>
      </c>
      <c r="D37">
        <v>0</v>
      </c>
      <c r="E37">
        <v>64229</v>
      </c>
      <c r="F37">
        <v>92829</v>
      </c>
      <c r="G37">
        <v>0</v>
      </c>
      <c r="H37">
        <v>87995</v>
      </c>
      <c r="I37">
        <v>67555</v>
      </c>
      <c r="J37">
        <v>140</v>
      </c>
      <c r="K37">
        <v>14678</v>
      </c>
      <c r="L37">
        <v>5622</v>
      </c>
      <c r="M37">
        <v>21650</v>
      </c>
      <c r="N37">
        <v>833</v>
      </c>
      <c r="O37">
        <v>20817</v>
      </c>
      <c r="P37">
        <v>0</v>
      </c>
      <c r="Q37">
        <v>203782</v>
      </c>
      <c r="R37">
        <v>4895</v>
      </c>
      <c r="S37">
        <v>0</v>
      </c>
      <c r="T37">
        <v>65018</v>
      </c>
      <c r="U37">
        <v>161400</v>
      </c>
      <c r="V37">
        <v>120196</v>
      </c>
      <c r="W37">
        <v>41204</v>
      </c>
      <c r="X37">
        <v>330343</v>
      </c>
      <c r="Y37">
        <v>11487</v>
      </c>
      <c r="Z37">
        <v>114312</v>
      </c>
      <c r="AA37">
        <v>0</v>
      </c>
      <c r="AB37">
        <v>111763</v>
      </c>
      <c r="AC37">
        <v>69614</v>
      </c>
      <c r="AD37">
        <v>34006</v>
      </c>
      <c r="AE37">
        <v>510</v>
      </c>
      <c r="AF37">
        <v>5311</v>
      </c>
      <c r="AG37">
        <v>2322</v>
      </c>
      <c r="AH37">
        <v>1255</v>
      </c>
      <c r="AI37">
        <v>1294</v>
      </c>
    </row>
    <row r="38" spans="1:35" x14ac:dyDescent="0.25">
      <c r="A38" s="1">
        <f t="shared" si="0"/>
        <v>19968</v>
      </c>
      <c r="B38" t="s">
        <v>260</v>
      </c>
      <c r="C38">
        <v>1073845</v>
      </c>
      <c r="D38">
        <v>0</v>
      </c>
      <c r="E38">
        <v>68458</v>
      </c>
      <c r="F38">
        <v>94440</v>
      </c>
      <c r="G38">
        <v>0</v>
      </c>
      <c r="H38">
        <v>87072</v>
      </c>
      <c r="I38">
        <v>66201</v>
      </c>
      <c r="J38">
        <v>152</v>
      </c>
      <c r="K38">
        <v>15246</v>
      </c>
      <c r="L38">
        <v>5473</v>
      </c>
      <c r="M38">
        <v>22026</v>
      </c>
      <c r="N38">
        <v>919</v>
      </c>
      <c r="O38">
        <v>21107</v>
      </c>
      <c r="P38">
        <v>0</v>
      </c>
      <c r="Q38">
        <v>221823</v>
      </c>
      <c r="R38">
        <v>5469</v>
      </c>
      <c r="S38">
        <v>0</v>
      </c>
      <c r="T38">
        <v>65687</v>
      </c>
      <c r="U38">
        <v>165585</v>
      </c>
      <c r="V38">
        <v>123238</v>
      </c>
      <c r="W38">
        <v>42347</v>
      </c>
      <c r="X38">
        <v>331712</v>
      </c>
      <c r="Y38">
        <v>11573</v>
      </c>
      <c r="Z38">
        <v>117763</v>
      </c>
      <c r="AA38">
        <v>0</v>
      </c>
      <c r="AB38">
        <v>115171</v>
      </c>
      <c r="AC38">
        <v>72336</v>
      </c>
      <c r="AD38">
        <v>34242</v>
      </c>
      <c r="AE38">
        <v>581</v>
      </c>
      <c r="AF38">
        <v>5615</v>
      </c>
      <c r="AG38">
        <v>2397</v>
      </c>
      <c r="AH38">
        <v>1277</v>
      </c>
      <c r="AI38">
        <v>1315</v>
      </c>
    </row>
    <row r="39" spans="1:35" x14ac:dyDescent="0.25">
      <c r="A39" s="1">
        <f t="shared" si="0"/>
        <v>20059</v>
      </c>
      <c r="B39" t="s">
        <v>261</v>
      </c>
      <c r="C39">
        <v>1086322</v>
      </c>
      <c r="D39">
        <v>0</v>
      </c>
      <c r="E39">
        <v>68863</v>
      </c>
      <c r="F39">
        <v>97182</v>
      </c>
      <c r="G39">
        <v>0</v>
      </c>
      <c r="H39">
        <v>87050</v>
      </c>
      <c r="I39">
        <v>66087</v>
      </c>
      <c r="J39">
        <v>147</v>
      </c>
      <c r="K39">
        <v>15964</v>
      </c>
      <c r="L39">
        <v>4852</v>
      </c>
      <c r="M39">
        <v>22443</v>
      </c>
      <c r="N39">
        <v>1020</v>
      </c>
      <c r="O39">
        <v>21423</v>
      </c>
      <c r="P39">
        <v>0</v>
      </c>
      <c r="Q39">
        <v>222895</v>
      </c>
      <c r="R39">
        <v>6110</v>
      </c>
      <c r="S39">
        <v>0</v>
      </c>
      <c r="T39">
        <v>66349</v>
      </c>
      <c r="U39">
        <v>169935</v>
      </c>
      <c r="V39">
        <v>126077</v>
      </c>
      <c r="W39">
        <v>43858</v>
      </c>
      <c r="X39">
        <v>333828</v>
      </c>
      <c r="Y39">
        <v>11668</v>
      </c>
      <c r="Z39">
        <v>123092</v>
      </c>
      <c r="AA39">
        <v>0</v>
      </c>
      <c r="AB39">
        <v>120453</v>
      </c>
      <c r="AC39">
        <v>75356</v>
      </c>
      <c r="AD39">
        <v>35963</v>
      </c>
      <c r="AE39">
        <v>675</v>
      </c>
      <c r="AF39">
        <v>6047</v>
      </c>
      <c r="AG39">
        <v>2412</v>
      </c>
      <c r="AH39">
        <v>1298</v>
      </c>
      <c r="AI39">
        <v>1341</v>
      </c>
    </row>
    <row r="40" spans="1:35" x14ac:dyDescent="0.25">
      <c r="A40" s="1">
        <f t="shared" si="0"/>
        <v>20149</v>
      </c>
      <c r="B40" t="s">
        <v>262</v>
      </c>
      <c r="C40">
        <v>1104235</v>
      </c>
      <c r="D40">
        <v>0</v>
      </c>
      <c r="E40">
        <v>68550</v>
      </c>
      <c r="F40">
        <v>99274</v>
      </c>
      <c r="G40">
        <v>0</v>
      </c>
      <c r="H40">
        <v>88913</v>
      </c>
      <c r="I40">
        <v>67640</v>
      </c>
      <c r="J40">
        <v>39</v>
      </c>
      <c r="K40">
        <v>16484</v>
      </c>
      <c r="L40">
        <v>4750</v>
      </c>
      <c r="M40">
        <v>22819</v>
      </c>
      <c r="N40">
        <v>1023</v>
      </c>
      <c r="O40">
        <v>21796</v>
      </c>
      <c r="P40">
        <v>0</v>
      </c>
      <c r="Q40">
        <v>229212</v>
      </c>
      <c r="R40">
        <v>6525</v>
      </c>
      <c r="S40">
        <v>0</v>
      </c>
      <c r="T40">
        <v>67031</v>
      </c>
      <c r="U40">
        <v>174301</v>
      </c>
      <c r="V40">
        <v>128959</v>
      </c>
      <c r="W40">
        <v>45342</v>
      </c>
      <c r="X40">
        <v>335800</v>
      </c>
      <c r="Y40">
        <v>11810</v>
      </c>
      <c r="Z40">
        <v>126315</v>
      </c>
      <c r="AA40">
        <v>0</v>
      </c>
      <c r="AB40">
        <v>123626</v>
      </c>
      <c r="AC40">
        <v>78237</v>
      </c>
      <c r="AD40">
        <v>35702</v>
      </c>
      <c r="AE40">
        <v>804</v>
      </c>
      <c r="AF40">
        <v>6442</v>
      </c>
      <c r="AG40">
        <v>2441</v>
      </c>
      <c r="AH40">
        <v>1318</v>
      </c>
      <c r="AI40">
        <v>1371</v>
      </c>
    </row>
    <row r="41" spans="1:35" x14ac:dyDescent="0.25">
      <c r="A41" s="1">
        <f t="shared" si="0"/>
        <v>20241</v>
      </c>
      <c r="B41" t="s">
        <v>263</v>
      </c>
      <c r="C41">
        <v>1133599</v>
      </c>
      <c r="D41">
        <v>0</v>
      </c>
      <c r="E41">
        <v>66159</v>
      </c>
      <c r="F41">
        <v>101868</v>
      </c>
      <c r="G41">
        <v>0</v>
      </c>
      <c r="H41">
        <v>90418</v>
      </c>
      <c r="I41">
        <v>68240</v>
      </c>
      <c r="J41">
        <v>117</v>
      </c>
      <c r="K41">
        <v>17509</v>
      </c>
      <c r="L41">
        <v>4552</v>
      </c>
      <c r="M41">
        <v>23002</v>
      </c>
      <c r="N41">
        <v>913</v>
      </c>
      <c r="O41">
        <v>22089</v>
      </c>
      <c r="P41">
        <v>0</v>
      </c>
      <c r="Q41">
        <v>249889</v>
      </c>
      <c r="R41">
        <v>7186</v>
      </c>
      <c r="S41">
        <v>0</v>
      </c>
      <c r="T41">
        <v>67740</v>
      </c>
      <c r="U41">
        <v>179010</v>
      </c>
      <c r="V41">
        <v>131192</v>
      </c>
      <c r="W41">
        <v>47818</v>
      </c>
      <c r="X41">
        <v>336409</v>
      </c>
      <c r="Y41">
        <v>11918</v>
      </c>
      <c r="Z41">
        <v>133426</v>
      </c>
      <c r="AA41">
        <v>0</v>
      </c>
      <c r="AB41">
        <v>130685</v>
      </c>
      <c r="AC41">
        <v>81697</v>
      </c>
      <c r="AD41">
        <v>38755</v>
      </c>
      <c r="AE41">
        <v>1386</v>
      </c>
      <c r="AF41">
        <v>6552</v>
      </c>
      <c r="AG41">
        <v>2295</v>
      </c>
      <c r="AH41">
        <v>1336</v>
      </c>
      <c r="AI41">
        <v>1405</v>
      </c>
    </row>
    <row r="42" spans="1:35" x14ac:dyDescent="0.25">
      <c r="A42" s="1">
        <f t="shared" si="0"/>
        <v>20333</v>
      </c>
      <c r="B42" t="s">
        <v>264</v>
      </c>
      <c r="C42">
        <v>1163696</v>
      </c>
      <c r="D42">
        <v>0</v>
      </c>
      <c r="E42">
        <v>69652</v>
      </c>
      <c r="F42">
        <v>103362</v>
      </c>
      <c r="G42">
        <v>0</v>
      </c>
      <c r="H42">
        <v>92454</v>
      </c>
      <c r="I42">
        <v>69181</v>
      </c>
      <c r="J42">
        <v>232</v>
      </c>
      <c r="K42">
        <v>18360</v>
      </c>
      <c r="L42">
        <v>4681</v>
      </c>
      <c r="M42">
        <v>23300</v>
      </c>
      <c r="N42">
        <v>985</v>
      </c>
      <c r="O42">
        <v>22315</v>
      </c>
      <c r="P42">
        <v>0</v>
      </c>
      <c r="Q42">
        <v>263912</v>
      </c>
      <c r="R42">
        <v>7257</v>
      </c>
      <c r="S42">
        <v>0</v>
      </c>
      <c r="T42">
        <v>68498</v>
      </c>
      <c r="U42">
        <v>183677</v>
      </c>
      <c r="V42">
        <v>133491</v>
      </c>
      <c r="W42">
        <v>50186</v>
      </c>
      <c r="X42">
        <v>339574</v>
      </c>
      <c r="Y42">
        <v>12009</v>
      </c>
      <c r="Z42">
        <v>138787</v>
      </c>
      <c r="AA42">
        <v>0</v>
      </c>
      <c r="AB42">
        <v>135989</v>
      </c>
      <c r="AC42">
        <v>85032</v>
      </c>
      <c r="AD42">
        <v>40543</v>
      </c>
      <c r="AE42">
        <v>1451</v>
      </c>
      <c r="AF42">
        <v>6701</v>
      </c>
      <c r="AG42">
        <v>2262</v>
      </c>
      <c r="AH42">
        <v>1356</v>
      </c>
      <c r="AI42">
        <v>1442</v>
      </c>
    </row>
    <row r="43" spans="1:35" x14ac:dyDescent="0.25">
      <c r="A43" s="1">
        <f t="shared" si="0"/>
        <v>20424</v>
      </c>
      <c r="B43" t="s">
        <v>265</v>
      </c>
      <c r="C43">
        <v>1179514</v>
      </c>
      <c r="D43">
        <v>0</v>
      </c>
      <c r="E43">
        <v>70033</v>
      </c>
      <c r="F43">
        <v>105783</v>
      </c>
      <c r="G43">
        <v>0</v>
      </c>
      <c r="H43">
        <v>93597</v>
      </c>
      <c r="I43">
        <v>68843</v>
      </c>
      <c r="J43">
        <v>605</v>
      </c>
      <c r="K43">
        <v>19174</v>
      </c>
      <c r="L43">
        <v>4975</v>
      </c>
      <c r="M43">
        <v>23624</v>
      </c>
      <c r="N43">
        <v>899</v>
      </c>
      <c r="O43">
        <v>22725</v>
      </c>
      <c r="P43">
        <v>0</v>
      </c>
      <c r="Q43">
        <v>265154</v>
      </c>
      <c r="R43">
        <v>7839</v>
      </c>
      <c r="S43">
        <v>0</v>
      </c>
      <c r="T43">
        <v>69254</v>
      </c>
      <c r="U43">
        <v>188255</v>
      </c>
      <c r="V43">
        <v>136289</v>
      </c>
      <c r="W43">
        <v>51966</v>
      </c>
      <c r="X43">
        <v>343802</v>
      </c>
      <c r="Y43">
        <v>12173</v>
      </c>
      <c r="Z43">
        <v>144426</v>
      </c>
      <c r="AA43">
        <v>0</v>
      </c>
      <c r="AB43">
        <v>141563</v>
      </c>
      <c r="AC43">
        <v>87936</v>
      </c>
      <c r="AD43">
        <v>42949</v>
      </c>
      <c r="AE43">
        <v>1799</v>
      </c>
      <c r="AF43">
        <v>6713</v>
      </c>
      <c r="AG43">
        <v>2166</v>
      </c>
      <c r="AH43">
        <v>1381</v>
      </c>
      <c r="AI43">
        <v>1482</v>
      </c>
    </row>
    <row r="44" spans="1:35" x14ac:dyDescent="0.25">
      <c r="A44" s="1">
        <f t="shared" si="0"/>
        <v>20515</v>
      </c>
      <c r="B44" t="s">
        <v>266</v>
      </c>
      <c r="C44">
        <v>1212155</v>
      </c>
      <c r="D44">
        <v>0</v>
      </c>
      <c r="E44">
        <v>69369</v>
      </c>
      <c r="F44">
        <v>107946</v>
      </c>
      <c r="G44">
        <v>0</v>
      </c>
      <c r="H44">
        <v>95931</v>
      </c>
      <c r="I44">
        <v>70474</v>
      </c>
      <c r="J44">
        <v>721</v>
      </c>
      <c r="K44">
        <v>19569</v>
      </c>
      <c r="L44">
        <v>5167</v>
      </c>
      <c r="M44">
        <v>24171</v>
      </c>
      <c r="N44">
        <v>972</v>
      </c>
      <c r="O44">
        <v>23199</v>
      </c>
      <c r="P44">
        <v>0</v>
      </c>
      <c r="Q44">
        <v>281337</v>
      </c>
      <c r="R44">
        <v>8555</v>
      </c>
      <c r="S44">
        <v>0</v>
      </c>
      <c r="T44">
        <v>70104</v>
      </c>
      <c r="U44">
        <v>192889</v>
      </c>
      <c r="V44">
        <v>139003</v>
      </c>
      <c r="W44">
        <v>53886</v>
      </c>
      <c r="X44">
        <v>349606</v>
      </c>
      <c r="Y44">
        <v>12247</v>
      </c>
      <c r="Z44">
        <v>146185</v>
      </c>
      <c r="AA44">
        <v>0</v>
      </c>
      <c r="AB44">
        <v>143247</v>
      </c>
      <c r="AC44">
        <v>90356</v>
      </c>
      <c r="AD44">
        <v>42251</v>
      </c>
      <c r="AE44">
        <v>1432</v>
      </c>
      <c r="AF44">
        <v>6770</v>
      </c>
      <c r="AG44">
        <v>2438</v>
      </c>
      <c r="AH44">
        <v>1413</v>
      </c>
      <c r="AI44">
        <v>1525</v>
      </c>
    </row>
    <row r="45" spans="1:35" x14ac:dyDescent="0.25">
      <c r="A45" s="1">
        <f t="shared" si="0"/>
        <v>20607</v>
      </c>
      <c r="B45" t="s">
        <v>267</v>
      </c>
      <c r="C45">
        <v>1216724</v>
      </c>
      <c r="D45">
        <v>0</v>
      </c>
      <c r="E45">
        <v>67945</v>
      </c>
      <c r="F45">
        <v>110925</v>
      </c>
      <c r="G45">
        <v>0</v>
      </c>
      <c r="H45">
        <v>97192</v>
      </c>
      <c r="I45">
        <v>70183</v>
      </c>
      <c r="J45">
        <v>958</v>
      </c>
      <c r="K45">
        <v>20436</v>
      </c>
      <c r="L45">
        <v>5615</v>
      </c>
      <c r="M45">
        <v>24509</v>
      </c>
      <c r="N45">
        <v>835</v>
      </c>
      <c r="O45">
        <v>23674</v>
      </c>
      <c r="P45">
        <v>0</v>
      </c>
      <c r="Q45">
        <v>272249</v>
      </c>
      <c r="R45">
        <v>8613</v>
      </c>
      <c r="S45">
        <v>0</v>
      </c>
      <c r="T45">
        <v>71013</v>
      </c>
      <c r="U45">
        <v>197567</v>
      </c>
      <c r="V45">
        <v>142472</v>
      </c>
      <c r="W45">
        <v>55095</v>
      </c>
      <c r="X45">
        <v>354355</v>
      </c>
      <c r="Y45">
        <v>12356</v>
      </c>
      <c r="Z45">
        <v>151446</v>
      </c>
      <c r="AA45">
        <v>0</v>
      </c>
      <c r="AB45">
        <v>148421</v>
      </c>
      <c r="AC45">
        <v>93327</v>
      </c>
      <c r="AD45">
        <v>44281</v>
      </c>
      <c r="AE45">
        <v>1388</v>
      </c>
      <c r="AF45">
        <v>6856</v>
      </c>
      <c r="AG45">
        <v>2569</v>
      </c>
      <c r="AH45">
        <v>1452</v>
      </c>
      <c r="AI45">
        <v>1573</v>
      </c>
    </row>
    <row r="46" spans="1:35" x14ac:dyDescent="0.25">
      <c r="A46" s="1">
        <f t="shared" si="0"/>
        <v>20699</v>
      </c>
      <c r="B46" t="s">
        <v>268</v>
      </c>
      <c r="C46">
        <v>1227316</v>
      </c>
      <c r="D46">
        <v>0</v>
      </c>
      <c r="E46">
        <v>70647</v>
      </c>
      <c r="F46">
        <v>112516</v>
      </c>
      <c r="G46">
        <v>0</v>
      </c>
      <c r="H46">
        <v>98840</v>
      </c>
      <c r="I46">
        <v>70632</v>
      </c>
      <c r="J46">
        <v>1115</v>
      </c>
      <c r="K46">
        <v>21308</v>
      </c>
      <c r="L46">
        <v>5785</v>
      </c>
      <c r="M46">
        <v>24843</v>
      </c>
      <c r="N46">
        <v>867</v>
      </c>
      <c r="O46">
        <v>23976</v>
      </c>
      <c r="P46">
        <v>0</v>
      </c>
      <c r="Q46">
        <v>267245</v>
      </c>
      <c r="R46">
        <v>8506</v>
      </c>
      <c r="S46">
        <v>0</v>
      </c>
      <c r="T46">
        <v>71904</v>
      </c>
      <c r="U46">
        <v>202445</v>
      </c>
      <c r="V46">
        <v>145765</v>
      </c>
      <c r="W46">
        <v>56680</v>
      </c>
      <c r="X46">
        <v>357938</v>
      </c>
      <c r="Y46">
        <v>12433</v>
      </c>
      <c r="Z46">
        <v>154833</v>
      </c>
      <c r="AA46">
        <v>0</v>
      </c>
      <c r="AB46">
        <v>151718</v>
      </c>
      <c r="AC46">
        <v>96174</v>
      </c>
      <c r="AD46">
        <v>44978</v>
      </c>
      <c r="AE46">
        <v>874</v>
      </c>
      <c r="AF46">
        <v>6905</v>
      </c>
      <c r="AG46">
        <v>2787</v>
      </c>
      <c r="AH46">
        <v>1493</v>
      </c>
      <c r="AI46">
        <v>1622</v>
      </c>
    </row>
    <row r="47" spans="1:35" x14ac:dyDescent="0.25">
      <c r="A47" s="1">
        <f t="shared" si="0"/>
        <v>20790</v>
      </c>
      <c r="B47" t="s">
        <v>269</v>
      </c>
      <c r="C47">
        <v>1262014</v>
      </c>
      <c r="D47">
        <v>0</v>
      </c>
      <c r="E47">
        <v>71871</v>
      </c>
      <c r="F47">
        <v>115230</v>
      </c>
      <c r="G47">
        <v>0</v>
      </c>
      <c r="H47">
        <v>99195</v>
      </c>
      <c r="I47">
        <v>70225</v>
      </c>
      <c r="J47">
        <v>959</v>
      </c>
      <c r="K47">
        <v>21900</v>
      </c>
      <c r="L47">
        <v>6111</v>
      </c>
      <c r="M47">
        <v>25209</v>
      </c>
      <c r="N47">
        <v>882</v>
      </c>
      <c r="O47">
        <v>24327</v>
      </c>
      <c r="P47">
        <v>0</v>
      </c>
      <c r="Q47">
        <v>287591</v>
      </c>
      <c r="R47">
        <v>9046</v>
      </c>
      <c r="S47">
        <v>0</v>
      </c>
      <c r="T47">
        <v>72724</v>
      </c>
      <c r="U47">
        <v>207775</v>
      </c>
      <c r="V47">
        <v>149534</v>
      </c>
      <c r="W47">
        <v>58241</v>
      </c>
      <c r="X47">
        <v>360825</v>
      </c>
      <c r="Y47">
        <v>12548</v>
      </c>
      <c r="Z47">
        <v>159600</v>
      </c>
      <c r="AA47">
        <v>0</v>
      </c>
      <c r="AB47">
        <v>156401</v>
      </c>
      <c r="AC47">
        <v>98745</v>
      </c>
      <c r="AD47">
        <v>46580</v>
      </c>
      <c r="AE47">
        <v>1181</v>
      </c>
      <c r="AF47">
        <v>7034</v>
      </c>
      <c r="AG47">
        <v>2861</v>
      </c>
      <c r="AH47">
        <v>1530</v>
      </c>
      <c r="AI47">
        <v>1669</v>
      </c>
    </row>
    <row r="48" spans="1:35" x14ac:dyDescent="0.25">
      <c r="A48" s="1">
        <f t="shared" si="0"/>
        <v>20880</v>
      </c>
      <c r="B48" t="s">
        <v>270</v>
      </c>
      <c r="C48">
        <v>1265132</v>
      </c>
      <c r="D48">
        <v>0</v>
      </c>
      <c r="E48">
        <v>70801</v>
      </c>
      <c r="F48">
        <v>118462</v>
      </c>
      <c r="G48">
        <v>0</v>
      </c>
      <c r="H48">
        <v>101202</v>
      </c>
      <c r="I48">
        <v>70878</v>
      </c>
      <c r="J48">
        <v>933</v>
      </c>
      <c r="K48">
        <v>22537</v>
      </c>
      <c r="L48">
        <v>6854</v>
      </c>
      <c r="M48">
        <v>25686</v>
      </c>
      <c r="N48">
        <v>815</v>
      </c>
      <c r="O48">
        <v>24871</v>
      </c>
      <c r="P48">
        <v>0</v>
      </c>
      <c r="Q48">
        <v>274073</v>
      </c>
      <c r="R48">
        <v>9106</v>
      </c>
      <c r="S48">
        <v>0</v>
      </c>
      <c r="T48">
        <v>73468</v>
      </c>
      <c r="U48">
        <v>215116</v>
      </c>
      <c r="V48">
        <v>155516</v>
      </c>
      <c r="W48">
        <v>59600</v>
      </c>
      <c r="X48">
        <v>364546</v>
      </c>
      <c r="Y48">
        <v>12672</v>
      </c>
      <c r="Z48">
        <v>160761</v>
      </c>
      <c r="AA48">
        <v>0</v>
      </c>
      <c r="AB48">
        <v>157484</v>
      </c>
      <c r="AC48">
        <v>100851</v>
      </c>
      <c r="AD48">
        <v>45242</v>
      </c>
      <c r="AE48">
        <v>1507</v>
      </c>
      <c r="AF48">
        <v>7006</v>
      </c>
      <c r="AG48">
        <v>2878</v>
      </c>
      <c r="AH48">
        <v>1563</v>
      </c>
      <c r="AI48">
        <v>1714</v>
      </c>
    </row>
    <row r="49" spans="1:35" x14ac:dyDescent="0.25">
      <c r="A49" s="1">
        <f t="shared" si="0"/>
        <v>20972</v>
      </c>
      <c r="B49" t="s">
        <v>271</v>
      </c>
      <c r="C49">
        <v>1295809</v>
      </c>
      <c r="D49">
        <v>0</v>
      </c>
      <c r="E49">
        <v>68664</v>
      </c>
      <c r="F49">
        <v>121985</v>
      </c>
      <c r="G49">
        <v>0</v>
      </c>
      <c r="H49">
        <v>101750</v>
      </c>
      <c r="I49">
        <v>70743</v>
      </c>
      <c r="J49">
        <v>1154</v>
      </c>
      <c r="K49">
        <v>22812</v>
      </c>
      <c r="L49">
        <v>7041</v>
      </c>
      <c r="M49">
        <v>26147</v>
      </c>
      <c r="N49">
        <v>814</v>
      </c>
      <c r="O49">
        <v>25333</v>
      </c>
      <c r="P49">
        <v>0</v>
      </c>
      <c r="Q49">
        <v>290373</v>
      </c>
      <c r="R49">
        <v>9687</v>
      </c>
      <c r="S49">
        <v>0</v>
      </c>
      <c r="T49">
        <v>74135</v>
      </c>
      <c r="U49">
        <v>223049</v>
      </c>
      <c r="V49">
        <v>160783</v>
      </c>
      <c r="W49">
        <v>62266</v>
      </c>
      <c r="X49">
        <v>367266</v>
      </c>
      <c r="Y49">
        <v>12753</v>
      </c>
      <c r="Z49">
        <v>165828</v>
      </c>
      <c r="AA49">
        <v>0</v>
      </c>
      <c r="AB49">
        <v>162474</v>
      </c>
      <c r="AC49">
        <v>103039</v>
      </c>
      <c r="AD49">
        <v>47223</v>
      </c>
      <c r="AE49">
        <v>1972</v>
      </c>
      <c r="AF49">
        <v>7317</v>
      </c>
      <c r="AG49">
        <v>2923</v>
      </c>
      <c r="AH49">
        <v>1594</v>
      </c>
      <c r="AI49">
        <v>1760</v>
      </c>
    </row>
    <row r="50" spans="1:35" x14ac:dyDescent="0.25">
      <c r="A50" s="1">
        <f t="shared" si="0"/>
        <v>21064</v>
      </c>
      <c r="B50" t="s">
        <v>272</v>
      </c>
      <c r="C50">
        <v>1288673</v>
      </c>
      <c r="D50">
        <v>0</v>
      </c>
      <c r="E50">
        <v>71303</v>
      </c>
      <c r="F50">
        <v>123872</v>
      </c>
      <c r="G50">
        <v>0</v>
      </c>
      <c r="H50">
        <v>103628</v>
      </c>
      <c r="I50">
        <v>71650</v>
      </c>
      <c r="J50">
        <v>1100</v>
      </c>
      <c r="K50">
        <v>23526</v>
      </c>
      <c r="L50">
        <v>7352</v>
      </c>
      <c r="M50">
        <v>26676</v>
      </c>
      <c r="N50">
        <v>833</v>
      </c>
      <c r="O50">
        <v>25843</v>
      </c>
      <c r="P50">
        <v>0</v>
      </c>
      <c r="Q50">
        <v>264793</v>
      </c>
      <c r="R50">
        <v>9001</v>
      </c>
      <c r="S50">
        <v>0</v>
      </c>
      <c r="T50">
        <v>74784</v>
      </c>
      <c r="U50">
        <v>230767</v>
      </c>
      <c r="V50">
        <v>167361</v>
      </c>
      <c r="W50">
        <v>63406</v>
      </c>
      <c r="X50">
        <v>371022</v>
      </c>
      <c r="Y50">
        <v>12828</v>
      </c>
      <c r="Z50">
        <v>168971</v>
      </c>
      <c r="AA50">
        <v>0</v>
      </c>
      <c r="AB50">
        <v>165542</v>
      </c>
      <c r="AC50">
        <v>105397</v>
      </c>
      <c r="AD50">
        <v>47971</v>
      </c>
      <c r="AE50">
        <v>1724</v>
      </c>
      <c r="AF50">
        <v>7327</v>
      </c>
      <c r="AG50">
        <v>3123</v>
      </c>
      <c r="AH50">
        <v>1625</v>
      </c>
      <c r="AI50">
        <v>1804</v>
      </c>
    </row>
    <row r="51" spans="1:35" x14ac:dyDescent="0.25">
      <c r="A51" s="1">
        <f t="shared" si="0"/>
        <v>21155</v>
      </c>
      <c r="B51" t="s">
        <v>273</v>
      </c>
      <c r="C51">
        <v>1304173</v>
      </c>
      <c r="D51">
        <v>0</v>
      </c>
      <c r="E51">
        <v>70971</v>
      </c>
      <c r="F51">
        <v>127167</v>
      </c>
      <c r="G51">
        <v>0</v>
      </c>
      <c r="H51">
        <v>103997</v>
      </c>
      <c r="I51">
        <v>71507</v>
      </c>
      <c r="J51">
        <v>1463</v>
      </c>
      <c r="K51">
        <v>23851</v>
      </c>
      <c r="L51">
        <v>7176</v>
      </c>
      <c r="M51">
        <v>27177</v>
      </c>
      <c r="N51">
        <v>894</v>
      </c>
      <c r="O51">
        <v>26283</v>
      </c>
      <c r="P51">
        <v>0</v>
      </c>
      <c r="Q51">
        <v>266234</v>
      </c>
      <c r="R51">
        <v>8714</v>
      </c>
      <c r="S51">
        <v>0</v>
      </c>
      <c r="T51">
        <v>75462</v>
      </c>
      <c r="U51">
        <v>238362</v>
      </c>
      <c r="V51">
        <v>173772</v>
      </c>
      <c r="W51">
        <v>64590</v>
      </c>
      <c r="X51">
        <v>373178</v>
      </c>
      <c r="Y51">
        <v>12911</v>
      </c>
      <c r="Z51">
        <v>172076</v>
      </c>
      <c r="AA51">
        <v>0</v>
      </c>
      <c r="AB51">
        <v>168575</v>
      </c>
      <c r="AC51">
        <v>107374</v>
      </c>
      <c r="AD51">
        <v>49217</v>
      </c>
      <c r="AE51">
        <v>1568</v>
      </c>
      <c r="AF51">
        <v>7160</v>
      </c>
      <c r="AG51">
        <v>3256</v>
      </c>
      <c r="AH51">
        <v>1658</v>
      </c>
      <c r="AI51">
        <v>1843</v>
      </c>
    </row>
    <row r="52" spans="1:35" x14ac:dyDescent="0.25">
      <c r="A52" s="1">
        <f t="shared" si="0"/>
        <v>21245</v>
      </c>
      <c r="B52" t="s">
        <v>274</v>
      </c>
      <c r="C52">
        <v>1336129</v>
      </c>
      <c r="D52">
        <v>0</v>
      </c>
      <c r="E52">
        <v>70819</v>
      </c>
      <c r="F52">
        <v>130705</v>
      </c>
      <c r="G52">
        <v>0</v>
      </c>
      <c r="H52">
        <v>104522</v>
      </c>
      <c r="I52">
        <v>70949</v>
      </c>
      <c r="J52">
        <v>1208</v>
      </c>
      <c r="K52">
        <v>24382</v>
      </c>
      <c r="L52">
        <v>7983</v>
      </c>
      <c r="M52">
        <v>27701</v>
      </c>
      <c r="N52">
        <v>951</v>
      </c>
      <c r="O52">
        <v>26750</v>
      </c>
      <c r="P52">
        <v>0</v>
      </c>
      <c r="Q52">
        <v>280386</v>
      </c>
      <c r="R52">
        <v>9463</v>
      </c>
      <c r="S52">
        <v>0</v>
      </c>
      <c r="T52">
        <v>76183</v>
      </c>
      <c r="U52">
        <v>244140</v>
      </c>
      <c r="V52">
        <v>177442</v>
      </c>
      <c r="W52">
        <v>66698</v>
      </c>
      <c r="X52">
        <v>379184</v>
      </c>
      <c r="Y52">
        <v>13027</v>
      </c>
      <c r="Z52">
        <v>171212</v>
      </c>
      <c r="AA52">
        <v>0</v>
      </c>
      <c r="AB52">
        <v>167641</v>
      </c>
      <c r="AC52">
        <v>108975</v>
      </c>
      <c r="AD52">
        <v>46775</v>
      </c>
      <c r="AE52">
        <v>762</v>
      </c>
      <c r="AF52">
        <v>7550</v>
      </c>
      <c r="AG52">
        <v>3579</v>
      </c>
      <c r="AH52">
        <v>1694</v>
      </c>
      <c r="AI52">
        <v>1877</v>
      </c>
    </row>
    <row r="53" spans="1:35" x14ac:dyDescent="0.25">
      <c r="A53" s="1">
        <f t="shared" si="0"/>
        <v>21337</v>
      </c>
      <c r="B53" t="s">
        <v>275</v>
      </c>
      <c r="C53">
        <v>1361174</v>
      </c>
      <c r="D53">
        <v>0</v>
      </c>
      <c r="E53">
        <v>67287</v>
      </c>
      <c r="F53">
        <v>134835</v>
      </c>
      <c r="G53">
        <v>0</v>
      </c>
      <c r="H53">
        <v>102628</v>
      </c>
      <c r="I53">
        <v>71186</v>
      </c>
      <c r="J53">
        <v>824</v>
      </c>
      <c r="K53">
        <v>23317</v>
      </c>
      <c r="L53">
        <v>7301</v>
      </c>
      <c r="M53">
        <v>28584</v>
      </c>
      <c r="N53">
        <v>1045</v>
      </c>
      <c r="O53">
        <v>27539</v>
      </c>
      <c r="P53">
        <v>0</v>
      </c>
      <c r="Q53">
        <v>294788</v>
      </c>
      <c r="R53">
        <v>10610</v>
      </c>
      <c r="S53">
        <v>0</v>
      </c>
      <c r="T53">
        <v>76958</v>
      </c>
      <c r="U53">
        <v>249929</v>
      </c>
      <c r="V53">
        <v>180818</v>
      </c>
      <c r="W53">
        <v>69111</v>
      </c>
      <c r="X53">
        <v>382510</v>
      </c>
      <c r="Y53">
        <v>13045</v>
      </c>
      <c r="Z53">
        <v>174783</v>
      </c>
      <c r="AA53">
        <v>0</v>
      </c>
      <c r="AB53">
        <v>171149</v>
      </c>
      <c r="AC53">
        <v>111142</v>
      </c>
      <c r="AD53">
        <v>47704</v>
      </c>
      <c r="AE53">
        <v>333</v>
      </c>
      <c r="AF53">
        <v>8111</v>
      </c>
      <c r="AG53">
        <v>3859</v>
      </c>
      <c r="AH53">
        <v>1731</v>
      </c>
      <c r="AI53">
        <v>1903</v>
      </c>
    </row>
    <row r="54" spans="1:35" x14ac:dyDescent="0.25">
      <c r="A54" s="1">
        <f t="shared" si="0"/>
        <v>21429</v>
      </c>
      <c r="B54" t="s">
        <v>276</v>
      </c>
      <c r="C54">
        <v>1408465</v>
      </c>
      <c r="D54">
        <v>0</v>
      </c>
      <c r="E54">
        <v>72779</v>
      </c>
      <c r="F54">
        <v>137708</v>
      </c>
      <c r="G54">
        <v>0</v>
      </c>
      <c r="H54">
        <v>100997</v>
      </c>
      <c r="I54">
        <v>68645</v>
      </c>
      <c r="J54">
        <v>798</v>
      </c>
      <c r="K54">
        <v>23794</v>
      </c>
      <c r="L54">
        <v>7760</v>
      </c>
      <c r="M54">
        <v>29284</v>
      </c>
      <c r="N54">
        <v>1116</v>
      </c>
      <c r="O54">
        <v>28168</v>
      </c>
      <c r="P54">
        <v>0</v>
      </c>
      <c r="Q54">
        <v>323591</v>
      </c>
      <c r="R54">
        <v>11791</v>
      </c>
      <c r="S54">
        <v>0</v>
      </c>
      <c r="T54">
        <v>77752</v>
      </c>
      <c r="U54">
        <v>255862</v>
      </c>
      <c r="V54">
        <v>183890</v>
      </c>
      <c r="W54">
        <v>71972</v>
      </c>
      <c r="X54">
        <v>385537</v>
      </c>
      <c r="Y54">
        <v>13164</v>
      </c>
      <c r="Z54">
        <v>178359</v>
      </c>
      <c r="AA54">
        <v>0</v>
      </c>
      <c r="AB54">
        <v>174659</v>
      </c>
      <c r="AC54">
        <v>114035</v>
      </c>
      <c r="AD54">
        <v>47940</v>
      </c>
      <c r="AE54">
        <v>472</v>
      </c>
      <c r="AF54">
        <v>8280</v>
      </c>
      <c r="AG54">
        <v>3932</v>
      </c>
      <c r="AH54">
        <v>1769</v>
      </c>
      <c r="AI54">
        <v>1931</v>
      </c>
    </row>
    <row r="55" spans="1:35" x14ac:dyDescent="0.25">
      <c r="A55" s="1">
        <f t="shared" si="0"/>
        <v>21520</v>
      </c>
      <c r="B55" t="s">
        <v>277</v>
      </c>
      <c r="C55">
        <v>1434612</v>
      </c>
      <c r="D55">
        <v>0</v>
      </c>
      <c r="E55">
        <v>73698</v>
      </c>
      <c r="F55">
        <v>141266</v>
      </c>
      <c r="G55">
        <v>0</v>
      </c>
      <c r="H55">
        <v>102011</v>
      </c>
      <c r="I55">
        <v>68638</v>
      </c>
      <c r="J55">
        <v>833</v>
      </c>
      <c r="K55">
        <v>24616</v>
      </c>
      <c r="L55">
        <v>7924</v>
      </c>
      <c r="M55">
        <v>30043</v>
      </c>
      <c r="N55">
        <v>1156</v>
      </c>
      <c r="O55">
        <v>28887</v>
      </c>
      <c r="P55">
        <v>0</v>
      </c>
      <c r="Q55">
        <v>333401</v>
      </c>
      <c r="R55">
        <v>13242</v>
      </c>
      <c r="S55">
        <v>0</v>
      </c>
      <c r="T55">
        <v>78535</v>
      </c>
      <c r="U55">
        <v>261909</v>
      </c>
      <c r="V55">
        <v>186962</v>
      </c>
      <c r="W55">
        <v>74947</v>
      </c>
      <c r="X55">
        <v>387265</v>
      </c>
      <c r="Y55">
        <v>13242</v>
      </c>
      <c r="Z55">
        <v>184149</v>
      </c>
      <c r="AA55">
        <v>0</v>
      </c>
      <c r="AB55">
        <v>180371</v>
      </c>
      <c r="AC55">
        <v>117177</v>
      </c>
      <c r="AD55">
        <v>49490</v>
      </c>
      <c r="AE55">
        <v>1239</v>
      </c>
      <c r="AF55">
        <v>8591</v>
      </c>
      <c r="AG55">
        <v>3874</v>
      </c>
      <c r="AH55">
        <v>1809</v>
      </c>
      <c r="AI55">
        <v>1969</v>
      </c>
    </row>
    <row r="56" spans="1:35" x14ac:dyDescent="0.25">
      <c r="A56" s="1">
        <f t="shared" si="0"/>
        <v>21610</v>
      </c>
      <c r="B56" t="s">
        <v>278</v>
      </c>
      <c r="C56">
        <v>1453512</v>
      </c>
      <c r="D56">
        <v>0</v>
      </c>
      <c r="E56">
        <v>73247</v>
      </c>
      <c r="F56">
        <v>143832</v>
      </c>
      <c r="G56">
        <v>0</v>
      </c>
      <c r="H56">
        <v>104576</v>
      </c>
      <c r="I56">
        <v>69977</v>
      </c>
      <c r="J56">
        <v>917</v>
      </c>
      <c r="K56">
        <v>25460</v>
      </c>
      <c r="L56">
        <v>8222</v>
      </c>
      <c r="M56">
        <v>30602</v>
      </c>
      <c r="N56">
        <v>1272</v>
      </c>
      <c r="O56">
        <v>29330</v>
      </c>
      <c r="P56">
        <v>0</v>
      </c>
      <c r="Q56">
        <v>339692</v>
      </c>
      <c r="R56">
        <v>14132</v>
      </c>
      <c r="S56">
        <v>0</v>
      </c>
      <c r="T56">
        <v>79331</v>
      </c>
      <c r="U56">
        <v>266742</v>
      </c>
      <c r="V56">
        <v>189735</v>
      </c>
      <c r="W56">
        <v>77007</v>
      </c>
      <c r="X56">
        <v>387979</v>
      </c>
      <c r="Y56">
        <v>13379</v>
      </c>
      <c r="Z56">
        <v>186644</v>
      </c>
      <c r="AA56">
        <v>0</v>
      </c>
      <c r="AB56">
        <v>182567</v>
      </c>
      <c r="AC56">
        <v>119935</v>
      </c>
      <c r="AD56">
        <v>48991</v>
      </c>
      <c r="AE56">
        <v>781</v>
      </c>
      <c r="AF56">
        <v>8742</v>
      </c>
      <c r="AG56">
        <v>4118</v>
      </c>
      <c r="AH56">
        <v>2060</v>
      </c>
      <c r="AI56">
        <v>2017</v>
      </c>
    </row>
    <row r="57" spans="1:35" x14ac:dyDescent="0.25">
      <c r="A57" s="1">
        <f t="shared" si="0"/>
        <v>21702</v>
      </c>
      <c r="B57" t="s">
        <v>279</v>
      </c>
      <c r="C57">
        <v>1475903</v>
      </c>
      <c r="D57">
        <v>0</v>
      </c>
      <c r="E57">
        <v>72429</v>
      </c>
      <c r="F57">
        <v>147681</v>
      </c>
      <c r="G57">
        <v>0</v>
      </c>
      <c r="H57">
        <v>105163</v>
      </c>
      <c r="I57">
        <v>69458</v>
      </c>
      <c r="J57">
        <v>1523</v>
      </c>
      <c r="K57">
        <v>26068</v>
      </c>
      <c r="L57">
        <v>8114</v>
      </c>
      <c r="M57">
        <v>31057</v>
      </c>
      <c r="N57">
        <v>1118</v>
      </c>
      <c r="O57">
        <v>29939</v>
      </c>
      <c r="P57">
        <v>0</v>
      </c>
      <c r="Q57">
        <v>351283</v>
      </c>
      <c r="R57">
        <v>14973</v>
      </c>
      <c r="S57">
        <v>0</v>
      </c>
      <c r="T57">
        <v>80133</v>
      </c>
      <c r="U57">
        <v>272118</v>
      </c>
      <c r="V57">
        <v>192036</v>
      </c>
      <c r="W57">
        <v>80082</v>
      </c>
      <c r="X57">
        <v>387553</v>
      </c>
      <c r="Y57">
        <v>13513</v>
      </c>
      <c r="Z57">
        <v>193679</v>
      </c>
      <c r="AA57">
        <v>0</v>
      </c>
      <c r="AB57">
        <v>189505</v>
      </c>
      <c r="AC57">
        <v>123346</v>
      </c>
      <c r="AD57">
        <v>51878</v>
      </c>
      <c r="AE57">
        <v>1016</v>
      </c>
      <c r="AF57">
        <v>8985</v>
      </c>
      <c r="AG57">
        <v>4280</v>
      </c>
      <c r="AH57">
        <v>2100</v>
      </c>
      <c r="AI57">
        <v>2074</v>
      </c>
    </row>
    <row r="58" spans="1:35" x14ac:dyDescent="0.25">
      <c r="A58" s="1">
        <f t="shared" si="0"/>
        <v>21794</v>
      </c>
      <c r="B58" t="s">
        <v>280</v>
      </c>
      <c r="C58">
        <v>1484575</v>
      </c>
      <c r="D58">
        <v>0</v>
      </c>
      <c r="E58">
        <v>76003</v>
      </c>
      <c r="F58">
        <v>149934</v>
      </c>
      <c r="G58">
        <v>0</v>
      </c>
      <c r="H58">
        <v>107662</v>
      </c>
      <c r="I58">
        <v>70444</v>
      </c>
      <c r="J58">
        <v>2011</v>
      </c>
      <c r="K58">
        <v>27058</v>
      </c>
      <c r="L58">
        <v>8149</v>
      </c>
      <c r="M58">
        <v>31345</v>
      </c>
      <c r="N58">
        <v>1031</v>
      </c>
      <c r="O58">
        <v>30314</v>
      </c>
      <c r="P58">
        <v>0</v>
      </c>
      <c r="Q58">
        <v>345399</v>
      </c>
      <c r="R58">
        <v>14747</v>
      </c>
      <c r="S58">
        <v>0</v>
      </c>
      <c r="T58">
        <v>80994</v>
      </c>
      <c r="U58">
        <v>277575</v>
      </c>
      <c r="V58">
        <v>195341</v>
      </c>
      <c r="W58">
        <v>82234</v>
      </c>
      <c r="X58">
        <v>387255</v>
      </c>
      <c r="Y58">
        <v>13661</v>
      </c>
      <c r="Z58">
        <v>199894</v>
      </c>
      <c r="AA58">
        <v>0</v>
      </c>
      <c r="AB58">
        <v>195611</v>
      </c>
      <c r="AC58">
        <v>127007</v>
      </c>
      <c r="AD58">
        <v>53918</v>
      </c>
      <c r="AE58">
        <v>1320</v>
      </c>
      <c r="AF58">
        <v>8984</v>
      </c>
      <c r="AG58">
        <v>4382</v>
      </c>
      <c r="AH58">
        <v>2150</v>
      </c>
      <c r="AI58">
        <v>2133</v>
      </c>
    </row>
    <row r="59" spans="1:35" x14ac:dyDescent="0.25">
      <c r="A59" s="1">
        <f t="shared" si="0"/>
        <v>21885</v>
      </c>
      <c r="B59" t="s">
        <v>281</v>
      </c>
      <c r="C59">
        <v>1516434</v>
      </c>
      <c r="D59">
        <v>0</v>
      </c>
      <c r="E59">
        <v>75548</v>
      </c>
      <c r="F59">
        <v>152525</v>
      </c>
      <c r="G59">
        <v>0</v>
      </c>
      <c r="H59">
        <v>110430</v>
      </c>
      <c r="I59">
        <v>71584</v>
      </c>
      <c r="J59">
        <v>2267</v>
      </c>
      <c r="K59">
        <v>28362</v>
      </c>
      <c r="L59">
        <v>8217</v>
      </c>
      <c r="M59">
        <v>30443</v>
      </c>
      <c r="N59">
        <v>-358</v>
      </c>
      <c r="O59">
        <v>30801</v>
      </c>
      <c r="P59">
        <v>0</v>
      </c>
      <c r="Q59">
        <v>364442</v>
      </c>
      <c r="R59">
        <v>15818</v>
      </c>
      <c r="S59">
        <v>0</v>
      </c>
      <c r="T59">
        <v>81956</v>
      </c>
      <c r="U59">
        <v>282854</v>
      </c>
      <c r="V59">
        <v>197821</v>
      </c>
      <c r="W59">
        <v>85033</v>
      </c>
      <c r="X59">
        <v>388616</v>
      </c>
      <c r="Y59">
        <v>13801</v>
      </c>
      <c r="Z59">
        <v>206702</v>
      </c>
      <c r="AA59">
        <v>0</v>
      </c>
      <c r="AB59">
        <v>202315</v>
      </c>
      <c r="AC59">
        <v>130099</v>
      </c>
      <c r="AD59">
        <v>57213</v>
      </c>
      <c r="AE59">
        <v>1424</v>
      </c>
      <c r="AF59">
        <v>9206</v>
      </c>
      <c r="AG59">
        <v>4373</v>
      </c>
      <c r="AH59">
        <v>2200</v>
      </c>
      <c r="AI59">
        <v>2187</v>
      </c>
    </row>
    <row r="60" spans="1:35" x14ac:dyDescent="0.25">
      <c r="A60" s="1">
        <f t="shared" si="0"/>
        <v>21976</v>
      </c>
      <c r="B60" t="s">
        <v>282</v>
      </c>
      <c r="C60">
        <v>1511245</v>
      </c>
      <c r="D60">
        <v>0</v>
      </c>
      <c r="E60">
        <v>73762</v>
      </c>
      <c r="F60">
        <v>154522</v>
      </c>
      <c r="G60">
        <v>0</v>
      </c>
      <c r="H60">
        <v>115607</v>
      </c>
      <c r="I60">
        <v>75466</v>
      </c>
      <c r="J60">
        <v>1630</v>
      </c>
      <c r="K60">
        <v>28972</v>
      </c>
      <c r="L60">
        <v>9539</v>
      </c>
      <c r="M60">
        <v>30621</v>
      </c>
      <c r="N60">
        <v>-721</v>
      </c>
      <c r="O60">
        <v>31342</v>
      </c>
      <c r="P60">
        <v>0</v>
      </c>
      <c r="Q60">
        <v>344090</v>
      </c>
      <c r="R60">
        <v>15312</v>
      </c>
      <c r="S60">
        <v>0</v>
      </c>
      <c r="T60">
        <v>82895</v>
      </c>
      <c r="U60">
        <v>288952</v>
      </c>
      <c r="V60">
        <v>202693</v>
      </c>
      <c r="W60">
        <v>86259</v>
      </c>
      <c r="X60">
        <v>391557</v>
      </c>
      <c r="Y60">
        <v>13927</v>
      </c>
      <c r="Z60">
        <v>207626</v>
      </c>
      <c r="AA60">
        <v>0</v>
      </c>
      <c r="AB60">
        <v>203148</v>
      </c>
      <c r="AC60">
        <v>132580</v>
      </c>
      <c r="AD60">
        <v>55757</v>
      </c>
      <c r="AE60">
        <v>908</v>
      </c>
      <c r="AF60">
        <v>9090</v>
      </c>
      <c r="AG60">
        <v>4813</v>
      </c>
      <c r="AH60">
        <v>2240</v>
      </c>
      <c r="AI60">
        <v>2238</v>
      </c>
    </row>
    <row r="61" spans="1:35" x14ac:dyDescent="0.25">
      <c r="A61" s="1">
        <f t="shared" si="0"/>
        <v>22068</v>
      </c>
      <c r="B61" t="s">
        <v>283</v>
      </c>
      <c r="C61">
        <v>1529719</v>
      </c>
      <c r="D61">
        <v>0</v>
      </c>
      <c r="E61">
        <v>72042</v>
      </c>
      <c r="F61">
        <v>158156</v>
      </c>
      <c r="G61">
        <v>0</v>
      </c>
      <c r="H61">
        <v>116174</v>
      </c>
      <c r="I61">
        <v>74183</v>
      </c>
      <c r="J61">
        <v>1909</v>
      </c>
      <c r="K61">
        <v>30072</v>
      </c>
      <c r="L61">
        <v>10010</v>
      </c>
      <c r="M61">
        <v>31213</v>
      </c>
      <c r="N61">
        <v>-897</v>
      </c>
      <c r="O61">
        <v>32110</v>
      </c>
      <c r="P61">
        <v>0</v>
      </c>
      <c r="Q61">
        <v>350070</v>
      </c>
      <c r="R61">
        <v>16097</v>
      </c>
      <c r="S61">
        <v>0</v>
      </c>
      <c r="T61">
        <v>83772</v>
      </c>
      <c r="U61">
        <v>295534</v>
      </c>
      <c r="V61">
        <v>206238</v>
      </c>
      <c r="W61">
        <v>89296</v>
      </c>
      <c r="X61">
        <v>392612</v>
      </c>
      <c r="Y61">
        <v>14049</v>
      </c>
      <c r="Z61">
        <v>214485</v>
      </c>
      <c r="AA61">
        <v>0</v>
      </c>
      <c r="AB61">
        <v>209907</v>
      </c>
      <c r="AC61">
        <v>135366</v>
      </c>
      <c r="AD61">
        <v>58622</v>
      </c>
      <c r="AE61">
        <v>1572</v>
      </c>
      <c r="AF61">
        <v>9401</v>
      </c>
      <c r="AG61">
        <v>4946</v>
      </c>
      <c r="AH61">
        <v>2290</v>
      </c>
      <c r="AI61">
        <v>2288</v>
      </c>
    </row>
    <row r="62" spans="1:35" x14ac:dyDescent="0.25">
      <c r="A62" s="1">
        <f t="shared" si="0"/>
        <v>22160</v>
      </c>
      <c r="B62" t="s">
        <v>284</v>
      </c>
      <c r="C62">
        <v>1521885</v>
      </c>
      <c r="D62">
        <v>0</v>
      </c>
      <c r="E62">
        <v>75669</v>
      </c>
      <c r="F62">
        <v>161281</v>
      </c>
      <c r="G62">
        <v>0</v>
      </c>
      <c r="H62">
        <v>115486</v>
      </c>
      <c r="I62">
        <v>73602</v>
      </c>
      <c r="J62">
        <v>1294</v>
      </c>
      <c r="K62">
        <v>30503</v>
      </c>
      <c r="L62">
        <v>10087</v>
      </c>
      <c r="M62">
        <v>32280</v>
      </c>
      <c r="N62">
        <v>-540</v>
      </c>
      <c r="O62">
        <v>32820</v>
      </c>
      <c r="P62">
        <v>0</v>
      </c>
      <c r="Q62">
        <v>325875</v>
      </c>
      <c r="R62">
        <v>15640</v>
      </c>
      <c r="S62">
        <v>0</v>
      </c>
      <c r="T62">
        <v>84539</v>
      </c>
      <c r="U62">
        <v>301375</v>
      </c>
      <c r="V62">
        <v>211215</v>
      </c>
      <c r="W62">
        <v>90160</v>
      </c>
      <c r="X62">
        <v>395557</v>
      </c>
      <c r="Y62">
        <v>14183</v>
      </c>
      <c r="Z62">
        <v>219067</v>
      </c>
      <c r="AA62">
        <v>0</v>
      </c>
      <c r="AB62">
        <v>214461</v>
      </c>
      <c r="AC62">
        <v>138582</v>
      </c>
      <c r="AD62">
        <v>59590</v>
      </c>
      <c r="AE62">
        <v>1526</v>
      </c>
      <c r="AF62">
        <v>9679</v>
      </c>
      <c r="AG62">
        <v>5084</v>
      </c>
      <c r="AH62">
        <v>2270</v>
      </c>
      <c r="AI62">
        <v>2336</v>
      </c>
    </row>
    <row r="63" spans="1:35" x14ac:dyDescent="0.25">
      <c r="A63" s="1">
        <f t="shared" si="0"/>
        <v>22251</v>
      </c>
      <c r="B63" t="s">
        <v>285</v>
      </c>
      <c r="C63">
        <v>1577790</v>
      </c>
      <c r="D63">
        <v>0</v>
      </c>
      <c r="E63">
        <v>77538</v>
      </c>
      <c r="F63">
        <v>164461</v>
      </c>
      <c r="G63">
        <v>0</v>
      </c>
      <c r="H63">
        <v>114846</v>
      </c>
      <c r="I63">
        <v>72194</v>
      </c>
      <c r="J63">
        <v>1033</v>
      </c>
      <c r="K63">
        <v>31007</v>
      </c>
      <c r="L63">
        <v>10612</v>
      </c>
      <c r="M63">
        <v>33623</v>
      </c>
      <c r="N63">
        <v>48</v>
      </c>
      <c r="O63">
        <v>33575</v>
      </c>
      <c r="P63">
        <v>0</v>
      </c>
      <c r="Q63">
        <v>364553</v>
      </c>
      <c r="R63">
        <v>17026</v>
      </c>
      <c r="S63">
        <v>0</v>
      </c>
      <c r="T63">
        <v>85184</v>
      </c>
      <c r="U63">
        <v>307674</v>
      </c>
      <c r="V63">
        <v>213809</v>
      </c>
      <c r="W63">
        <v>93865</v>
      </c>
      <c r="X63">
        <v>398552</v>
      </c>
      <c r="Y63">
        <v>14332</v>
      </c>
      <c r="Z63">
        <v>224550</v>
      </c>
      <c r="AA63">
        <v>0</v>
      </c>
      <c r="AB63">
        <v>219861</v>
      </c>
      <c r="AC63">
        <v>141378</v>
      </c>
      <c r="AD63">
        <v>61248</v>
      </c>
      <c r="AE63">
        <v>2122</v>
      </c>
      <c r="AF63">
        <v>9901</v>
      </c>
      <c r="AG63">
        <v>5212</v>
      </c>
      <c r="AH63">
        <v>2310</v>
      </c>
      <c r="AI63">
        <v>2379</v>
      </c>
    </row>
    <row r="64" spans="1:35" x14ac:dyDescent="0.25">
      <c r="A64" s="1">
        <f t="shared" si="0"/>
        <v>22341</v>
      </c>
      <c r="B64" t="s">
        <v>286</v>
      </c>
      <c r="C64">
        <v>1630543</v>
      </c>
      <c r="D64">
        <v>0</v>
      </c>
      <c r="E64">
        <v>75482</v>
      </c>
      <c r="F64">
        <v>169701</v>
      </c>
      <c r="G64">
        <v>0</v>
      </c>
      <c r="H64">
        <v>113862</v>
      </c>
      <c r="I64">
        <v>72095</v>
      </c>
      <c r="J64">
        <v>359</v>
      </c>
      <c r="K64">
        <v>30769</v>
      </c>
      <c r="L64">
        <v>10639</v>
      </c>
      <c r="M64">
        <v>33818</v>
      </c>
      <c r="N64">
        <v>-607</v>
      </c>
      <c r="O64">
        <v>34425</v>
      </c>
      <c r="P64">
        <v>0</v>
      </c>
      <c r="Q64">
        <v>403160</v>
      </c>
      <c r="R64">
        <v>19440</v>
      </c>
      <c r="S64">
        <v>0</v>
      </c>
      <c r="T64">
        <v>85872</v>
      </c>
      <c r="U64">
        <v>313859</v>
      </c>
      <c r="V64">
        <v>215961</v>
      </c>
      <c r="W64">
        <v>97898</v>
      </c>
      <c r="X64">
        <v>400869</v>
      </c>
      <c r="Y64">
        <v>14481</v>
      </c>
      <c r="Z64">
        <v>225311</v>
      </c>
      <c r="AA64">
        <v>0</v>
      </c>
      <c r="AB64">
        <v>220584</v>
      </c>
      <c r="AC64">
        <v>143645</v>
      </c>
      <c r="AD64">
        <v>59339</v>
      </c>
      <c r="AE64">
        <v>1795</v>
      </c>
      <c r="AF64">
        <v>10472</v>
      </c>
      <c r="AG64">
        <v>5333</v>
      </c>
      <c r="AH64">
        <v>2310</v>
      </c>
      <c r="AI64">
        <v>2417</v>
      </c>
    </row>
    <row r="65" spans="1:35" x14ac:dyDescent="0.25">
      <c r="A65" s="1">
        <f t="shared" si="0"/>
        <v>22433</v>
      </c>
      <c r="B65" t="s">
        <v>287</v>
      </c>
      <c r="C65">
        <v>1647315</v>
      </c>
      <c r="D65">
        <v>0</v>
      </c>
      <c r="E65">
        <v>73818</v>
      </c>
      <c r="F65">
        <v>175096</v>
      </c>
      <c r="G65">
        <v>0</v>
      </c>
      <c r="H65">
        <v>113999</v>
      </c>
      <c r="I65">
        <v>70684</v>
      </c>
      <c r="J65">
        <v>224</v>
      </c>
      <c r="K65">
        <v>31610</v>
      </c>
      <c r="L65">
        <v>11481</v>
      </c>
      <c r="M65">
        <v>35336</v>
      </c>
      <c r="N65">
        <v>83</v>
      </c>
      <c r="O65">
        <v>35253</v>
      </c>
      <c r="P65">
        <v>0</v>
      </c>
      <c r="Q65">
        <v>403029</v>
      </c>
      <c r="R65">
        <v>20003</v>
      </c>
      <c r="S65">
        <v>0</v>
      </c>
      <c r="T65">
        <v>86665</v>
      </c>
      <c r="U65">
        <v>320202</v>
      </c>
      <c r="V65">
        <v>219394</v>
      </c>
      <c r="W65">
        <v>100808</v>
      </c>
      <c r="X65">
        <v>404523</v>
      </c>
      <c r="Y65">
        <v>14643</v>
      </c>
      <c r="Z65">
        <v>231512</v>
      </c>
      <c r="AA65">
        <v>0</v>
      </c>
      <c r="AB65">
        <v>226654</v>
      </c>
      <c r="AC65">
        <v>146603</v>
      </c>
      <c r="AD65">
        <v>60597</v>
      </c>
      <c r="AE65">
        <v>2857</v>
      </c>
      <c r="AF65">
        <v>11139</v>
      </c>
      <c r="AG65">
        <v>5458</v>
      </c>
      <c r="AH65">
        <v>2410</v>
      </c>
      <c r="AI65">
        <v>2448</v>
      </c>
    </row>
    <row r="66" spans="1:35" x14ac:dyDescent="0.25">
      <c r="A66" s="1">
        <f t="shared" si="0"/>
        <v>22525</v>
      </c>
      <c r="B66" t="s">
        <v>288</v>
      </c>
      <c r="C66">
        <v>1676619</v>
      </c>
      <c r="D66">
        <v>0</v>
      </c>
      <c r="E66">
        <v>76743</v>
      </c>
      <c r="F66">
        <v>177733</v>
      </c>
      <c r="G66">
        <v>0</v>
      </c>
      <c r="H66">
        <v>114750</v>
      </c>
      <c r="I66">
        <v>72300</v>
      </c>
      <c r="J66">
        <v>244</v>
      </c>
      <c r="K66">
        <v>31180</v>
      </c>
      <c r="L66">
        <v>11026</v>
      </c>
      <c r="M66">
        <v>35408</v>
      </c>
      <c r="N66">
        <v>-602</v>
      </c>
      <c r="O66">
        <v>36010</v>
      </c>
      <c r="P66">
        <v>0</v>
      </c>
      <c r="Q66">
        <v>412628</v>
      </c>
      <c r="R66">
        <v>21007</v>
      </c>
      <c r="S66">
        <v>0</v>
      </c>
      <c r="T66">
        <v>87588</v>
      </c>
      <c r="U66">
        <v>326229</v>
      </c>
      <c r="V66">
        <v>222806</v>
      </c>
      <c r="W66">
        <v>103423</v>
      </c>
      <c r="X66">
        <v>409730</v>
      </c>
      <c r="Y66">
        <v>14803</v>
      </c>
      <c r="Z66">
        <v>235787</v>
      </c>
      <c r="AA66">
        <v>0</v>
      </c>
      <c r="AB66">
        <v>230869</v>
      </c>
      <c r="AC66">
        <v>150179</v>
      </c>
      <c r="AD66">
        <v>61082</v>
      </c>
      <c r="AE66">
        <v>2725</v>
      </c>
      <c r="AF66">
        <v>11279</v>
      </c>
      <c r="AG66">
        <v>5604</v>
      </c>
      <c r="AH66">
        <v>2440</v>
      </c>
      <c r="AI66">
        <v>2478</v>
      </c>
    </row>
    <row r="67" spans="1:35" x14ac:dyDescent="0.25">
      <c r="A67" s="1">
        <f t="shared" si="0"/>
        <v>22616</v>
      </c>
      <c r="B67" t="s">
        <v>289</v>
      </c>
      <c r="C67">
        <v>1729608</v>
      </c>
      <c r="D67">
        <v>0</v>
      </c>
      <c r="E67">
        <v>76926</v>
      </c>
      <c r="F67">
        <v>182845</v>
      </c>
      <c r="G67">
        <v>0</v>
      </c>
      <c r="H67">
        <v>115882</v>
      </c>
      <c r="I67">
        <v>71944</v>
      </c>
      <c r="J67">
        <v>592</v>
      </c>
      <c r="K67">
        <v>32506</v>
      </c>
      <c r="L67">
        <v>10840</v>
      </c>
      <c r="M67">
        <v>36094</v>
      </c>
      <c r="N67">
        <v>-740</v>
      </c>
      <c r="O67">
        <v>36834</v>
      </c>
      <c r="P67">
        <v>0</v>
      </c>
      <c r="Q67">
        <v>443217</v>
      </c>
      <c r="R67">
        <v>22875</v>
      </c>
      <c r="S67">
        <v>0</v>
      </c>
      <c r="T67">
        <v>88631</v>
      </c>
      <c r="U67">
        <v>332393</v>
      </c>
      <c r="V67">
        <v>225178</v>
      </c>
      <c r="W67">
        <v>107215</v>
      </c>
      <c r="X67">
        <v>415779</v>
      </c>
      <c r="Y67">
        <v>14966</v>
      </c>
      <c r="Z67">
        <v>242913</v>
      </c>
      <c r="AA67">
        <v>0</v>
      </c>
      <c r="AB67">
        <v>237901</v>
      </c>
      <c r="AC67">
        <v>154027</v>
      </c>
      <c r="AD67">
        <v>63435</v>
      </c>
      <c r="AE67">
        <v>2992</v>
      </c>
      <c r="AF67">
        <v>11700</v>
      </c>
      <c r="AG67">
        <v>5747</v>
      </c>
      <c r="AH67">
        <v>2500</v>
      </c>
      <c r="AI67">
        <v>2512</v>
      </c>
    </row>
    <row r="68" spans="1:35" x14ac:dyDescent="0.25">
      <c r="A68" s="1">
        <f t="shared" ref="A68:A131" si="1">DATE(LEFT(B68,4)*1,RIGHT(B68,1)*3,1)</f>
        <v>22706</v>
      </c>
      <c r="B68" t="s">
        <v>290</v>
      </c>
      <c r="C68">
        <v>1734112</v>
      </c>
      <c r="D68">
        <v>0</v>
      </c>
      <c r="E68">
        <v>75175</v>
      </c>
      <c r="F68">
        <v>189204</v>
      </c>
      <c r="G68">
        <v>0</v>
      </c>
      <c r="H68">
        <v>116090</v>
      </c>
      <c r="I68">
        <v>73081</v>
      </c>
      <c r="J68">
        <v>567</v>
      </c>
      <c r="K68">
        <v>31469</v>
      </c>
      <c r="L68">
        <v>10973</v>
      </c>
      <c r="M68">
        <v>36277</v>
      </c>
      <c r="N68">
        <v>-1100</v>
      </c>
      <c r="O68">
        <v>37377</v>
      </c>
      <c r="P68">
        <v>0</v>
      </c>
      <c r="Q68">
        <v>433050</v>
      </c>
      <c r="R68">
        <v>22981</v>
      </c>
      <c r="S68">
        <v>0</v>
      </c>
      <c r="T68">
        <v>89663</v>
      </c>
      <c r="U68">
        <v>335857</v>
      </c>
      <c r="V68">
        <v>226868</v>
      </c>
      <c r="W68">
        <v>108989</v>
      </c>
      <c r="X68">
        <v>420714</v>
      </c>
      <c r="Y68">
        <v>15102</v>
      </c>
      <c r="Z68">
        <v>244240</v>
      </c>
      <c r="AA68">
        <v>0</v>
      </c>
      <c r="AB68">
        <v>239141</v>
      </c>
      <c r="AC68">
        <v>156488</v>
      </c>
      <c r="AD68">
        <v>62038</v>
      </c>
      <c r="AE68">
        <v>3202</v>
      </c>
      <c r="AF68">
        <v>11525</v>
      </c>
      <c r="AG68">
        <v>5888</v>
      </c>
      <c r="AH68">
        <v>2550</v>
      </c>
      <c r="AI68">
        <v>2549</v>
      </c>
    </row>
    <row r="69" spans="1:35" x14ac:dyDescent="0.25">
      <c r="A69" s="1">
        <f t="shared" si="1"/>
        <v>22798</v>
      </c>
      <c r="B69" t="s">
        <v>291</v>
      </c>
      <c r="C69">
        <v>1639311</v>
      </c>
      <c r="D69">
        <v>0</v>
      </c>
      <c r="E69">
        <v>73040</v>
      </c>
      <c r="F69">
        <v>196080</v>
      </c>
      <c r="G69">
        <v>0</v>
      </c>
      <c r="H69">
        <v>115856</v>
      </c>
      <c r="I69">
        <v>73108</v>
      </c>
      <c r="J69">
        <v>410</v>
      </c>
      <c r="K69">
        <v>31384</v>
      </c>
      <c r="L69">
        <v>10954</v>
      </c>
      <c r="M69">
        <v>37525</v>
      </c>
      <c r="N69">
        <v>-450</v>
      </c>
      <c r="O69">
        <v>37975</v>
      </c>
      <c r="P69">
        <v>0</v>
      </c>
      <c r="Q69">
        <v>329789</v>
      </c>
      <c r="R69">
        <v>18257</v>
      </c>
      <c r="S69">
        <v>0</v>
      </c>
      <c r="T69">
        <v>90651</v>
      </c>
      <c r="U69">
        <v>338921</v>
      </c>
      <c r="V69">
        <v>232603</v>
      </c>
      <c r="W69">
        <v>106318</v>
      </c>
      <c r="X69">
        <v>423947</v>
      </c>
      <c r="Y69">
        <v>15245</v>
      </c>
      <c r="Z69">
        <v>251339</v>
      </c>
      <c r="AA69">
        <v>0</v>
      </c>
      <c r="AB69">
        <v>246172</v>
      </c>
      <c r="AC69">
        <v>160237</v>
      </c>
      <c r="AD69">
        <v>65435</v>
      </c>
      <c r="AE69">
        <v>3084</v>
      </c>
      <c r="AF69">
        <v>11362</v>
      </c>
      <c r="AG69">
        <v>6054</v>
      </c>
      <c r="AH69">
        <v>2580</v>
      </c>
      <c r="AI69">
        <v>2587</v>
      </c>
    </row>
    <row r="70" spans="1:35" x14ac:dyDescent="0.25">
      <c r="A70" s="1">
        <f t="shared" si="1"/>
        <v>22890</v>
      </c>
      <c r="B70" t="s">
        <v>292</v>
      </c>
      <c r="C70">
        <v>1677807</v>
      </c>
      <c r="D70">
        <v>0</v>
      </c>
      <c r="E70">
        <v>75396</v>
      </c>
      <c r="F70">
        <v>201423</v>
      </c>
      <c r="G70">
        <v>0</v>
      </c>
      <c r="H70">
        <v>117167</v>
      </c>
      <c r="I70">
        <v>74836</v>
      </c>
      <c r="J70">
        <v>286</v>
      </c>
      <c r="K70">
        <v>31852</v>
      </c>
      <c r="L70">
        <v>10193</v>
      </c>
      <c r="M70">
        <v>38068</v>
      </c>
      <c r="N70">
        <v>-338</v>
      </c>
      <c r="O70">
        <v>38406</v>
      </c>
      <c r="P70">
        <v>0</v>
      </c>
      <c r="Q70">
        <v>348408</v>
      </c>
      <c r="R70">
        <v>18796</v>
      </c>
      <c r="S70">
        <v>0</v>
      </c>
      <c r="T70">
        <v>91563</v>
      </c>
      <c r="U70">
        <v>342790</v>
      </c>
      <c r="V70">
        <v>233519</v>
      </c>
      <c r="W70">
        <v>109271</v>
      </c>
      <c r="X70">
        <v>428809</v>
      </c>
      <c r="Y70">
        <v>15388</v>
      </c>
      <c r="Z70">
        <v>257554</v>
      </c>
      <c r="AA70">
        <v>0</v>
      </c>
      <c r="AB70">
        <v>252328</v>
      </c>
      <c r="AC70">
        <v>164345</v>
      </c>
      <c r="AD70">
        <v>66626</v>
      </c>
      <c r="AE70">
        <v>3259</v>
      </c>
      <c r="AF70">
        <v>11883</v>
      </c>
      <c r="AG70">
        <v>6215</v>
      </c>
      <c r="AH70">
        <v>2600</v>
      </c>
      <c r="AI70">
        <v>2626</v>
      </c>
    </row>
    <row r="71" spans="1:35" x14ac:dyDescent="0.25">
      <c r="A71" s="1">
        <f t="shared" si="1"/>
        <v>22981</v>
      </c>
      <c r="B71" t="s">
        <v>293</v>
      </c>
      <c r="C71">
        <v>1780428</v>
      </c>
      <c r="D71">
        <v>0</v>
      </c>
      <c r="E71">
        <v>77148</v>
      </c>
      <c r="F71">
        <v>208828</v>
      </c>
      <c r="G71">
        <v>0</v>
      </c>
      <c r="H71">
        <v>116251</v>
      </c>
      <c r="I71">
        <v>73718</v>
      </c>
      <c r="J71">
        <v>235</v>
      </c>
      <c r="K71">
        <v>32087</v>
      </c>
      <c r="L71">
        <v>10211</v>
      </c>
      <c r="M71">
        <v>38142</v>
      </c>
      <c r="N71">
        <v>-864</v>
      </c>
      <c r="O71">
        <v>39006</v>
      </c>
      <c r="P71">
        <v>0</v>
      </c>
      <c r="Q71">
        <v>431230</v>
      </c>
      <c r="R71">
        <v>20909</v>
      </c>
      <c r="S71">
        <v>0</v>
      </c>
      <c r="T71">
        <v>92398</v>
      </c>
      <c r="U71">
        <v>347129</v>
      </c>
      <c r="V71">
        <v>233398</v>
      </c>
      <c r="W71">
        <v>113731</v>
      </c>
      <c r="X71">
        <v>432848</v>
      </c>
      <c r="Y71">
        <v>15545</v>
      </c>
      <c r="Z71">
        <v>265049</v>
      </c>
      <c r="AA71">
        <v>0</v>
      </c>
      <c r="AB71">
        <v>259752</v>
      </c>
      <c r="AC71">
        <v>168307</v>
      </c>
      <c r="AD71">
        <v>69344</v>
      </c>
      <c r="AE71">
        <v>3450</v>
      </c>
      <c r="AF71">
        <v>12308</v>
      </c>
      <c r="AG71">
        <v>6343</v>
      </c>
      <c r="AH71">
        <v>2630</v>
      </c>
      <c r="AI71">
        <v>2667</v>
      </c>
    </row>
    <row r="72" spans="1:35" x14ac:dyDescent="0.25">
      <c r="A72" s="1">
        <f t="shared" si="1"/>
        <v>23071</v>
      </c>
      <c r="B72" t="s">
        <v>294</v>
      </c>
      <c r="C72">
        <v>1807812</v>
      </c>
      <c r="D72">
        <v>0</v>
      </c>
      <c r="E72">
        <v>78347</v>
      </c>
      <c r="F72">
        <v>215765</v>
      </c>
      <c r="G72">
        <v>0</v>
      </c>
      <c r="H72">
        <v>112897</v>
      </c>
      <c r="I72">
        <v>70567</v>
      </c>
      <c r="J72">
        <v>9</v>
      </c>
      <c r="K72">
        <v>31665</v>
      </c>
      <c r="L72">
        <v>10656</v>
      </c>
      <c r="M72">
        <v>37860</v>
      </c>
      <c r="N72">
        <v>-1464</v>
      </c>
      <c r="O72">
        <v>39324</v>
      </c>
      <c r="P72">
        <v>0</v>
      </c>
      <c r="Q72">
        <v>443950</v>
      </c>
      <c r="R72">
        <v>22156</v>
      </c>
      <c r="S72">
        <v>0</v>
      </c>
      <c r="T72">
        <v>93355</v>
      </c>
      <c r="U72">
        <v>352974</v>
      </c>
      <c r="V72">
        <v>235853</v>
      </c>
      <c r="W72">
        <v>117121</v>
      </c>
      <c r="X72">
        <v>434808</v>
      </c>
      <c r="Y72">
        <v>15700</v>
      </c>
      <c r="Z72">
        <v>267959</v>
      </c>
      <c r="AA72">
        <v>0</v>
      </c>
      <c r="AB72">
        <v>262568</v>
      </c>
      <c r="AC72">
        <v>171352</v>
      </c>
      <c r="AD72">
        <v>68935</v>
      </c>
      <c r="AE72">
        <v>3160</v>
      </c>
      <c r="AF72">
        <v>12575</v>
      </c>
      <c r="AG72">
        <v>6546</v>
      </c>
      <c r="AH72">
        <v>2680</v>
      </c>
      <c r="AI72">
        <v>2711</v>
      </c>
    </row>
    <row r="73" spans="1:35" x14ac:dyDescent="0.25">
      <c r="A73" s="1">
        <f t="shared" si="1"/>
        <v>23163</v>
      </c>
      <c r="B73" t="s">
        <v>295</v>
      </c>
      <c r="C73">
        <v>1845318</v>
      </c>
      <c r="D73">
        <v>0</v>
      </c>
      <c r="E73">
        <v>77211</v>
      </c>
      <c r="F73">
        <v>223030</v>
      </c>
      <c r="G73">
        <v>0</v>
      </c>
      <c r="H73">
        <v>112595</v>
      </c>
      <c r="I73">
        <v>70564</v>
      </c>
      <c r="J73">
        <v>0</v>
      </c>
      <c r="K73">
        <v>31642</v>
      </c>
      <c r="L73">
        <v>10389</v>
      </c>
      <c r="M73">
        <v>39185</v>
      </c>
      <c r="N73">
        <v>-908</v>
      </c>
      <c r="O73">
        <v>40093</v>
      </c>
      <c r="P73">
        <v>0</v>
      </c>
      <c r="Q73">
        <v>465276</v>
      </c>
      <c r="R73">
        <v>23306</v>
      </c>
      <c r="S73">
        <v>0</v>
      </c>
      <c r="T73">
        <v>94378</v>
      </c>
      <c r="U73">
        <v>359556</v>
      </c>
      <c r="V73">
        <v>238142</v>
      </c>
      <c r="W73">
        <v>121414</v>
      </c>
      <c r="X73">
        <v>434919</v>
      </c>
      <c r="Y73">
        <v>15862</v>
      </c>
      <c r="Z73">
        <v>277476</v>
      </c>
      <c r="AA73">
        <v>0</v>
      </c>
      <c r="AB73">
        <v>271958</v>
      </c>
      <c r="AC73">
        <v>175801</v>
      </c>
      <c r="AD73">
        <v>72217</v>
      </c>
      <c r="AE73">
        <v>3756</v>
      </c>
      <c r="AF73">
        <v>13531</v>
      </c>
      <c r="AG73">
        <v>6653</v>
      </c>
      <c r="AH73">
        <v>2760</v>
      </c>
      <c r="AI73">
        <v>2758</v>
      </c>
    </row>
    <row r="74" spans="1:35" x14ac:dyDescent="0.25">
      <c r="A74" s="1">
        <f t="shared" si="1"/>
        <v>23255</v>
      </c>
      <c r="B74" t="s">
        <v>296</v>
      </c>
      <c r="C74">
        <v>1881481</v>
      </c>
      <c r="D74">
        <v>0</v>
      </c>
      <c r="E74">
        <v>79930</v>
      </c>
      <c r="F74">
        <v>227746</v>
      </c>
      <c r="G74">
        <v>0</v>
      </c>
      <c r="H74">
        <v>112981</v>
      </c>
      <c r="I74">
        <v>71976</v>
      </c>
      <c r="J74">
        <v>0</v>
      </c>
      <c r="K74">
        <v>31128</v>
      </c>
      <c r="L74">
        <v>9877</v>
      </c>
      <c r="M74">
        <v>39325</v>
      </c>
      <c r="N74">
        <v>-994</v>
      </c>
      <c r="O74">
        <v>40319</v>
      </c>
      <c r="P74">
        <v>0</v>
      </c>
      <c r="Q74">
        <v>485143</v>
      </c>
      <c r="R74">
        <v>24118</v>
      </c>
      <c r="S74">
        <v>0</v>
      </c>
      <c r="T74">
        <v>95473</v>
      </c>
      <c r="U74">
        <v>365855</v>
      </c>
      <c r="V74">
        <v>241212</v>
      </c>
      <c r="W74">
        <v>124643</v>
      </c>
      <c r="X74">
        <v>434892</v>
      </c>
      <c r="Y74">
        <v>16018</v>
      </c>
      <c r="Z74">
        <v>284993</v>
      </c>
      <c r="AA74">
        <v>0</v>
      </c>
      <c r="AB74">
        <v>279337</v>
      </c>
      <c r="AC74">
        <v>180662</v>
      </c>
      <c r="AD74">
        <v>74362</v>
      </c>
      <c r="AE74">
        <v>3373</v>
      </c>
      <c r="AF74">
        <v>14161</v>
      </c>
      <c r="AG74">
        <v>6779</v>
      </c>
      <c r="AH74">
        <v>2850</v>
      </c>
      <c r="AI74">
        <v>2806</v>
      </c>
    </row>
    <row r="75" spans="1:35" x14ac:dyDescent="0.25">
      <c r="A75" s="1">
        <f t="shared" si="1"/>
        <v>23346</v>
      </c>
      <c r="B75" t="s">
        <v>297</v>
      </c>
      <c r="C75">
        <v>1877148</v>
      </c>
      <c r="D75">
        <v>0</v>
      </c>
      <c r="E75">
        <v>81977</v>
      </c>
      <c r="F75">
        <v>234936</v>
      </c>
      <c r="G75">
        <v>0</v>
      </c>
      <c r="H75">
        <v>115129</v>
      </c>
      <c r="I75">
        <v>72892</v>
      </c>
      <c r="J75">
        <v>0</v>
      </c>
      <c r="K75">
        <v>32094</v>
      </c>
      <c r="L75">
        <v>10143</v>
      </c>
      <c r="M75">
        <v>39382</v>
      </c>
      <c r="N75">
        <v>-1146</v>
      </c>
      <c r="O75">
        <v>40528</v>
      </c>
      <c r="P75">
        <v>0</v>
      </c>
      <c r="Q75">
        <v>457229</v>
      </c>
      <c r="R75">
        <v>24819</v>
      </c>
      <c r="S75">
        <v>0</v>
      </c>
      <c r="T75">
        <v>96635</v>
      </c>
      <c r="U75">
        <v>372399</v>
      </c>
      <c r="V75">
        <v>244435</v>
      </c>
      <c r="W75">
        <v>127964</v>
      </c>
      <c r="X75">
        <v>438463</v>
      </c>
      <c r="Y75">
        <v>16178</v>
      </c>
      <c r="Z75">
        <v>294004</v>
      </c>
      <c r="AA75">
        <v>0</v>
      </c>
      <c r="AB75">
        <v>288211</v>
      </c>
      <c r="AC75">
        <v>185106</v>
      </c>
      <c r="AD75">
        <v>77870</v>
      </c>
      <c r="AE75">
        <v>3794</v>
      </c>
      <c r="AF75">
        <v>14502</v>
      </c>
      <c r="AG75">
        <v>6939</v>
      </c>
      <c r="AH75">
        <v>2940</v>
      </c>
      <c r="AI75">
        <v>2853</v>
      </c>
    </row>
    <row r="76" spans="1:35" x14ac:dyDescent="0.25">
      <c r="A76" s="1">
        <f t="shared" si="1"/>
        <v>23437</v>
      </c>
      <c r="B76" t="s">
        <v>298</v>
      </c>
      <c r="C76">
        <v>1922926</v>
      </c>
      <c r="D76">
        <v>0</v>
      </c>
      <c r="E76">
        <v>79272</v>
      </c>
      <c r="F76">
        <v>240745</v>
      </c>
      <c r="G76">
        <v>0</v>
      </c>
      <c r="H76">
        <v>116675</v>
      </c>
      <c r="I76">
        <v>74239</v>
      </c>
      <c r="J76">
        <v>0</v>
      </c>
      <c r="K76">
        <v>32475</v>
      </c>
      <c r="L76">
        <v>9961</v>
      </c>
      <c r="M76">
        <v>40727</v>
      </c>
      <c r="N76">
        <v>-153</v>
      </c>
      <c r="O76">
        <v>40880</v>
      </c>
      <c r="P76">
        <v>0</v>
      </c>
      <c r="Q76">
        <v>486216</v>
      </c>
      <c r="R76">
        <v>26433</v>
      </c>
      <c r="S76">
        <v>0</v>
      </c>
      <c r="T76">
        <v>97719</v>
      </c>
      <c r="U76">
        <v>379389</v>
      </c>
      <c r="V76">
        <v>246865</v>
      </c>
      <c r="W76">
        <v>132524</v>
      </c>
      <c r="X76">
        <v>439360</v>
      </c>
      <c r="Y76">
        <v>16389</v>
      </c>
      <c r="Z76">
        <v>297969</v>
      </c>
      <c r="AA76">
        <v>0</v>
      </c>
      <c r="AB76">
        <v>292001</v>
      </c>
      <c r="AC76">
        <v>188776</v>
      </c>
      <c r="AD76">
        <v>78041</v>
      </c>
      <c r="AE76">
        <v>3561</v>
      </c>
      <c r="AF76">
        <v>14538</v>
      </c>
      <c r="AG76">
        <v>7085</v>
      </c>
      <c r="AH76">
        <v>3070</v>
      </c>
      <c r="AI76">
        <v>2898</v>
      </c>
    </row>
    <row r="77" spans="1:35" x14ac:dyDescent="0.25">
      <c r="A77" s="1">
        <f t="shared" si="1"/>
        <v>23529</v>
      </c>
      <c r="B77" t="s">
        <v>299</v>
      </c>
      <c r="C77">
        <v>1960441</v>
      </c>
      <c r="D77">
        <v>0</v>
      </c>
      <c r="E77">
        <v>79830</v>
      </c>
      <c r="F77">
        <v>247988</v>
      </c>
      <c r="G77">
        <v>0</v>
      </c>
      <c r="H77">
        <v>117118</v>
      </c>
      <c r="I77">
        <v>74497</v>
      </c>
      <c r="J77">
        <v>0</v>
      </c>
      <c r="K77">
        <v>33112</v>
      </c>
      <c r="L77">
        <v>9509</v>
      </c>
      <c r="M77">
        <v>39781</v>
      </c>
      <c r="N77">
        <v>-1377</v>
      </c>
      <c r="O77">
        <v>41158</v>
      </c>
      <c r="P77">
        <v>0</v>
      </c>
      <c r="Q77">
        <v>501513</v>
      </c>
      <c r="R77">
        <v>27156</v>
      </c>
      <c r="S77">
        <v>0</v>
      </c>
      <c r="T77">
        <v>98806</v>
      </c>
      <c r="U77">
        <v>386971</v>
      </c>
      <c r="V77">
        <v>249567</v>
      </c>
      <c r="W77">
        <v>137404</v>
      </c>
      <c r="X77">
        <v>444667</v>
      </c>
      <c r="Y77">
        <v>16611</v>
      </c>
      <c r="Z77">
        <v>307566</v>
      </c>
      <c r="AA77">
        <v>0</v>
      </c>
      <c r="AB77">
        <v>301505</v>
      </c>
      <c r="AC77">
        <v>193368</v>
      </c>
      <c r="AD77">
        <v>81812</v>
      </c>
      <c r="AE77">
        <v>4366</v>
      </c>
      <c r="AF77">
        <v>14718</v>
      </c>
      <c r="AG77">
        <v>7241</v>
      </c>
      <c r="AH77">
        <v>3120</v>
      </c>
      <c r="AI77">
        <v>2941</v>
      </c>
    </row>
    <row r="78" spans="1:35" x14ac:dyDescent="0.25">
      <c r="A78" s="1">
        <f t="shared" si="1"/>
        <v>23621</v>
      </c>
      <c r="B78" t="s">
        <v>300</v>
      </c>
      <c r="C78">
        <v>2004637</v>
      </c>
      <c r="D78">
        <v>0</v>
      </c>
      <c r="E78">
        <v>84639</v>
      </c>
      <c r="F78">
        <v>253567</v>
      </c>
      <c r="G78">
        <v>0</v>
      </c>
      <c r="H78">
        <v>118250</v>
      </c>
      <c r="I78">
        <v>74484</v>
      </c>
      <c r="J78">
        <v>0</v>
      </c>
      <c r="K78">
        <v>34138</v>
      </c>
      <c r="L78">
        <v>9628</v>
      </c>
      <c r="M78">
        <v>41040</v>
      </c>
      <c r="N78">
        <v>-573</v>
      </c>
      <c r="O78">
        <v>41613</v>
      </c>
      <c r="P78">
        <v>0</v>
      </c>
      <c r="Q78">
        <v>518457</v>
      </c>
      <c r="R78">
        <v>28523</v>
      </c>
      <c r="S78">
        <v>0</v>
      </c>
      <c r="T78">
        <v>99913</v>
      </c>
      <c r="U78">
        <v>394349</v>
      </c>
      <c r="V78">
        <v>253098</v>
      </c>
      <c r="W78">
        <v>141251</v>
      </c>
      <c r="X78">
        <v>449036</v>
      </c>
      <c r="Y78">
        <v>16863</v>
      </c>
      <c r="Z78">
        <v>314378</v>
      </c>
      <c r="AA78">
        <v>0</v>
      </c>
      <c r="AB78">
        <v>308222</v>
      </c>
      <c r="AC78">
        <v>198076</v>
      </c>
      <c r="AD78">
        <v>84142</v>
      </c>
      <c r="AE78">
        <v>3863</v>
      </c>
      <c r="AF78">
        <v>14749</v>
      </c>
      <c r="AG78">
        <v>7392</v>
      </c>
      <c r="AH78">
        <v>3170</v>
      </c>
      <c r="AI78">
        <v>2986</v>
      </c>
    </row>
    <row r="79" spans="1:35" x14ac:dyDescent="0.25">
      <c r="A79" s="1">
        <f t="shared" si="1"/>
        <v>23712</v>
      </c>
      <c r="B79" t="s">
        <v>301</v>
      </c>
      <c r="C79">
        <v>2043029</v>
      </c>
      <c r="D79">
        <v>0</v>
      </c>
      <c r="E79">
        <v>84785</v>
      </c>
      <c r="F79">
        <v>261041</v>
      </c>
      <c r="G79">
        <v>0</v>
      </c>
      <c r="H79">
        <v>118960</v>
      </c>
      <c r="I79">
        <v>73571</v>
      </c>
      <c r="J79">
        <v>245</v>
      </c>
      <c r="K79">
        <v>34854</v>
      </c>
      <c r="L79">
        <v>10290</v>
      </c>
      <c r="M79">
        <v>41275</v>
      </c>
      <c r="N79">
        <v>-823</v>
      </c>
      <c r="O79">
        <v>42098</v>
      </c>
      <c r="P79">
        <v>0</v>
      </c>
      <c r="Q79">
        <v>530283</v>
      </c>
      <c r="R79">
        <v>28447</v>
      </c>
      <c r="S79">
        <v>0</v>
      </c>
      <c r="T79">
        <v>101051</v>
      </c>
      <c r="U79">
        <v>401876</v>
      </c>
      <c r="V79">
        <v>257104</v>
      </c>
      <c r="W79">
        <v>144772</v>
      </c>
      <c r="X79">
        <v>458148</v>
      </c>
      <c r="Y79">
        <v>17163</v>
      </c>
      <c r="Z79">
        <v>323369</v>
      </c>
      <c r="AA79">
        <v>0</v>
      </c>
      <c r="AB79">
        <v>317130</v>
      </c>
      <c r="AC79">
        <v>202335</v>
      </c>
      <c r="AD79">
        <v>87352</v>
      </c>
      <c r="AE79">
        <v>5134</v>
      </c>
      <c r="AF79">
        <v>14765</v>
      </c>
      <c r="AG79">
        <v>7544</v>
      </c>
      <c r="AH79">
        <v>3200</v>
      </c>
      <c r="AI79">
        <v>3039</v>
      </c>
    </row>
    <row r="80" spans="1:35" x14ac:dyDescent="0.25">
      <c r="A80" s="1">
        <f t="shared" si="1"/>
        <v>23802</v>
      </c>
      <c r="B80" t="s">
        <v>302</v>
      </c>
      <c r="C80">
        <v>2079142</v>
      </c>
      <c r="D80">
        <v>0</v>
      </c>
      <c r="E80">
        <v>82442</v>
      </c>
      <c r="F80">
        <v>268791</v>
      </c>
      <c r="G80">
        <v>0</v>
      </c>
      <c r="H80">
        <v>120460</v>
      </c>
      <c r="I80">
        <v>76555</v>
      </c>
      <c r="J80">
        <v>21</v>
      </c>
      <c r="K80">
        <v>33771</v>
      </c>
      <c r="L80">
        <v>10113</v>
      </c>
      <c r="M80">
        <v>41419</v>
      </c>
      <c r="N80">
        <v>-756</v>
      </c>
      <c r="O80">
        <v>42175</v>
      </c>
      <c r="P80">
        <v>0</v>
      </c>
      <c r="Q80">
        <v>543745</v>
      </c>
      <c r="R80">
        <v>29751</v>
      </c>
      <c r="S80">
        <v>0</v>
      </c>
      <c r="T80">
        <v>102149</v>
      </c>
      <c r="U80">
        <v>409725</v>
      </c>
      <c r="V80">
        <v>261072</v>
      </c>
      <c r="W80">
        <v>148653</v>
      </c>
      <c r="X80">
        <v>463179</v>
      </c>
      <c r="Y80">
        <v>17481</v>
      </c>
      <c r="Z80">
        <v>326864</v>
      </c>
      <c r="AA80">
        <v>0</v>
      </c>
      <c r="AB80">
        <v>320497</v>
      </c>
      <c r="AC80">
        <v>205891</v>
      </c>
      <c r="AD80">
        <v>87645</v>
      </c>
      <c r="AE80">
        <v>4309</v>
      </c>
      <c r="AF80">
        <v>14930</v>
      </c>
      <c r="AG80">
        <v>7722</v>
      </c>
      <c r="AH80">
        <v>3270</v>
      </c>
      <c r="AI80">
        <v>3097</v>
      </c>
    </row>
    <row r="81" spans="1:35" x14ac:dyDescent="0.25">
      <c r="A81" s="1">
        <f t="shared" si="1"/>
        <v>23894</v>
      </c>
      <c r="B81" t="s">
        <v>303</v>
      </c>
      <c r="C81">
        <v>2077183</v>
      </c>
      <c r="D81">
        <v>0</v>
      </c>
      <c r="E81">
        <v>82729</v>
      </c>
      <c r="F81">
        <v>275058</v>
      </c>
      <c r="G81">
        <v>0</v>
      </c>
      <c r="H81">
        <v>120223</v>
      </c>
      <c r="I81">
        <v>76144</v>
      </c>
      <c r="J81">
        <v>618</v>
      </c>
      <c r="K81">
        <v>33792</v>
      </c>
      <c r="L81">
        <v>9669</v>
      </c>
      <c r="M81">
        <v>41802</v>
      </c>
      <c r="N81">
        <v>-678</v>
      </c>
      <c r="O81">
        <v>42480</v>
      </c>
      <c r="P81">
        <v>0</v>
      </c>
      <c r="Q81">
        <v>520804</v>
      </c>
      <c r="R81">
        <v>29291</v>
      </c>
      <c r="S81">
        <v>0</v>
      </c>
      <c r="T81">
        <v>103382</v>
      </c>
      <c r="U81">
        <v>418006</v>
      </c>
      <c r="V81">
        <v>266587</v>
      </c>
      <c r="W81">
        <v>151419</v>
      </c>
      <c r="X81">
        <v>468063</v>
      </c>
      <c r="Y81">
        <v>17824</v>
      </c>
      <c r="Z81">
        <v>336469</v>
      </c>
      <c r="AA81">
        <v>0</v>
      </c>
      <c r="AB81">
        <v>329929</v>
      </c>
      <c r="AC81">
        <v>210329</v>
      </c>
      <c r="AD81">
        <v>92243</v>
      </c>
      <c r="AE81">
        <v>4292</v>
      </c>
      <c r="AF81">
        <v>15156</v>
      </c>
      <c r="AG81">
        <v>7909</v>
      </c>
      <c r="AH81">
        <v>3380</v>
      </c>
      <c r="AI81">
        <v>3160</v>
      </c>
    </row>
    <row r="82" spans="1:35" x14ac:dyDescent="0.25">
      <c r="A82" s="1">
        <f t="shared" si="1"/>
        <v>23986</v>
      </c>
      <c r="B82" t="s">
        <v>304</v>
      </c>
      <c r="C82">
        <v>2153083</v>
      </c>
      <c r="D82">
        <v>0</v>
      </c>
      <c r="E82">
        <v>88745</v>
      </c>
      <c r="F82">
        <v>280622</v>
      </c>
      <c r="G82">
        <v>0</v>
      </c>
      <c r="H82">
        <v>121773</v>
      </c>
      <c r="I82">
        <v>75984</v>
      </c>
      <c r="J82">
        <v>909</v>
      </c>
      <c r="K82">
        <v>34915</v>
      </c>
      <c r="L82">
        <v>9965</v>
      </c>
      <c r="M82">
        <v>41843</v>
      </c>
      <c r="N82">
        <v>-548</v>
      </c>
      <c r="O82">
        <v>42391</v>
      </c>
      <c r="P82">
        <v>0</v>
      </c>
      <c r="Q82">
        <v>566354</v>
      </c>
      <c r="R82">
        <v>32050</v>
      </c>
      <c r="S82">
        <v>0</v>
      </c>
      <c r="T82">
        <v>104656</v>
      </c>
      <c r="U82">
        <v>426926</v>
      </c>
      <c r="V82">
        <v>269385</v>
      </c>
      <c r="W82">
        <v>157541</v>
      </c>
      <c r="X82">
        <v>471930</v>
      </c>
      <c r="Y82">
        <v>18184</v>
      </c>
      <c r="Z82">
        <v>343385</v>
      </c>
      <c r="AA82">
        <v>0</v>
      </c>
      <c r="AB82">
        <v>336667</v>
      </c>
      <c r="AC82">
        <v>215042</v>
      </c>
      <c r="AD82">
        <v>94391</v>
      </c>
      <c r="AE82">
        <v>3929</v>
      </c>
      <c r="AF82">
        <v>15215</v>
      </c>
      <c r="AG82">
        <v>8090</v>
      </c>
      <c r="AH82">
        <v>3490</v>
      </c>
      <c r="AI82">
        <v>3228</v>
      </c>
    </row>
    <row r="83" spans="1:35" x14ac:dyDescent="0.25">
      <c r="A83" s="1">
        <f t="shared" si="1"/>
        <v>24077</v>
      </c>
      <c r="B83" t="s">
        <v>305</v>
      </c>
      <c r="C83">
        <v>2224499</v>
      </c>
      <c r="D83">
        <v>0</v>
      </c>
      <c r="E83">
        <v>91520</v>
      </c>
      <c r="F83">
        <v>288514</v>
      </c>
      <c r="G83">
        <v>0</v>
      </c>
      <c r="H83">
        <v>121426</v>
      </c>
      <c r="I83">
        <v>74762</v>
      </c>
      <c r="J83">
        <v>1132</v>
      </c>
      <c r="K83">
        <v>36531</v>
      </c>
      <c r="L83">
        <v>9001</v>
      </c>
      <c r="M83">
        <v>42301</v>
      </c>
      <c r="N83">
        <v>-310</v>
      </c>
      <c r="O83">
        <v>42611</v>
      </c>
      <c r="P83">
        <v>0</v>
      </c>
      <c r="Q83">
        <v>600948</v>
      </c>
      <c r="R83">
        <v>34410</v>
      </c>
      <c r="S83">
        <v>0</v>
      </c>
      <c r="T83">
        <v>105876</v>
      </c>
      <c r="U83">
        <v>435926</v>
      </c>
      <c r="V83">
        <v>273927</v>
      </c>
      <c r="W83">
        <v>161999</v>
      </c>
      <c r="X83">
        <v>485038</v>
      </c>
      <c r="Y83">
        <v>18540</v>
      </c>
      <c r="Z83">
        <v>352786</v>
      </c>
      <c r="AA83">
        <v>0</v>
      </c>
      <c r="AB83">
        <v>345863</v>
      </c>
      <c r="AC83">
        <v>219449</v>
      </c>
      <c r="AD83">
        <v>97489</v>
      </c>
      <c r="AE83">
        <v>4707</v>
      </c>
      <c r="AF83">
        <v>15956</v>
      </c>
      <c r="AG83">
        <v>8262</v>
      </c>
      <c r="AH83">
        <v>3620</v>
      </c>
      <c r="AI83">
        <v>3303</v>
      </c>
    </row>
    <row r="84" spans="1:35" x14ac:dyDescent="0.25">
      <c r="A84" s="1">
        <f t="shared" si="1"/>
        <v>24167</v>
      </c>
      <c r="B84" t="s">
        <v>306</v>
      </c>
      <c r="C84">
        <v>2229399</v>
      </c>
      <c r="D84">
        <v>0</v>
      </c>
      <c r="E84">
        <v>89949</v>
      </c>
      <c r="F84">
        <v>294109</v>
      </c>
      <c r="G84">
        <v>0</v>
      </c>
      <c r="H84">
        <v>128182</v>
      </c>
      <c r="I84">
        <v>78944</v>
      </c>
      <c r="J84">
        <v>1843</v>
      </c>
      <c r="K84">
        <v>37666</v>
      </c>
      <c r="L84">
        <v>9729</v>
      </c>
      <c r="M84">
        <v>41956</v>
      </c>
      <c r="N84">
        <v>-644</v>
      </c>
      <c r="O84">
        <v>42600</v>
      </c>
      <c r="P84">
        <v>0</v>
      </c>
      <c r="Q84">
        <v>580915</v>
      </c>
      <c r="R84">
        <v>35326</v>
      </c>
      <c r="S84">
        <v>0</v>
      </c>
      <c r="T84">
        <v>107049</v>
      </c>
      <c r="U84">
        <v>445277</v>
      </c>
      <c r="V84">
        <v>280083</v>
      </c>
      <c r="W84">
        <v>165194</v>
      </c>
      <c r="X84">
        <v>487739</v>
      </c>
      <c r="Y84">
        <v>18897</v>
      </c>
      <c r="Z84">
        <v>355964</v>
      </c>
      <c r="AA84">
        <v>0</v>
      </c>
      <c r="AB84">
        <v>348849</v>
      </c>
      <c r="AC84">
        <v>223358</v>
      </c>
      <c r="AD84">
        <v>97096</v>
      </c>
      <c r="AE84">
        <v>3546</v>
      </c>
      <c r="AF84">
        <v>16409</v>
      </c>
      <c r="AG84">
        <v>8440</v>
      </c>
      <c r="AH84">
        <v>3730</v>
      </c>
      <c r="AI84">
        <v>3385</v>
      </c>
    </row>
    <row r="85" spans="1:35" x14ac:dyDescent="0.25">
      <c r="A85" s="1">
        <f t="shared" si="1"/>
        <v>24259</v>
      </c>
      <c r="B85" t="s">
        <v>307</v>
      </c>
      <c r="C85">
        <v>2235773</v>
      </c>
      <c r="D85">
        <v>0</v>
      </c>
      <c r="E85">
        <v>88870</v>
      </c>
      <c r="F85">
        <v>299561</v>
      </c>
      <c r="G85">
        <v>0</v>
      </c>
      <c r="H85">
        <v>129939</v>
      </c>
      <c r="I85">
        <v>76488</v>
      </c>
      <c r="J85">
        <v>4946</v>
      </c>
      <c r="K85">
        <v>38778</v>
      </c>
      <c r="L85">
        <v>9727</v>
      </c>
      <c r="M85">
        <v>43122</v>
      </c>
      <c r="N85">
        <v>-305</v>
      </c>
      <c r="O85">
        <v>43427</v>
      </c>
      <c r="P85">
        <v>0</v>
      </c>
      <c r="Q85">
        <v>555299</v>
      </c>
      <c r="R85">
        <v>34547</v>
      </c>
      <c r="S85">
        <v>0</v>
      </c>
      <c r="T85">
        <v>108190</v>
      </c>
      <c r="U85">
        <v>455364</v>
      </c>
      <c r="V85">
        <v>287929</v>
      </c>
      <c r="W85">
        <v>167435</v>
      </c>
      <c r="X85">
        <v>501720</v>
      </c>
      <c r="Y85">
        <v>19161</v>
      </c>
      <c r="Z85">
        <v>365660</v>
      </c>
      <c r="AA85">
        <v>0</v>
      </c>
      <c r="AB85">
        <v>358365</v>
      </c>
      <c r="AC85">
        <v>227232</v>
      </c>
      <c r="AD85">
        <v>100205</v>
      </c>
      <c r="AE85">
        <v>5292</v>
      </c>
      <c r="AF85">
        <v>17016</v>
      </c>
      <c r="AG85">
        <v>8620</v>
      </c>
      <c r="AH85">
        <v>3820</v>
      </c>
      <c r="AI85">
        <v>3475</v>
      </c>
    </row>
    <row r="86" spans="1:35" x14ac:dyDescent="0.25">
      <c r="A86" s="1">
        <f t="shared" si="1"/>
        <v>24351</v>
      </c>
      <c r="B86" t="s">
        <v>308</v>
      </c>
      <c r="C86">
        <v>2202833</v>
      </c>
      <c r="D86">
        <v>0</v>
      </c>
      <c r="E86">
        <v>91803</v>
      </c>
      <c r="F86">
        <v>301554</v>
      </c>
      <c r="G86">
        <v>0</v>
      </c>
      <c r="H86">
        <v>135295</v>
      </c>
      <c r="I86">
        <v>79238</v>
      </c>
      <c r="J86">
        <v>5724</v>
      </c>
      <c r="K86">
        <v>39058</v>
      </c>
      <c r="L86">
        <v>11275</v>
      </c>
      <c r="M86">
        <v>43937</v>
      </c>
      <c r="N86">
        <v>-53</v>
      </c>
      <c r="O86">
        <v>43990</v>
      </c>
      <c r="P86">
        <v>0</v>
      </c>
      <c r="Q86">
        <v>497568</v>
      </c>
      <c r="R86">
        <v>31301</v>
      </c>
      <c r="S86">
        <v>0</v>
      </c>
      <c r="T86">
        <v>109347</v>
      </c>
      <c r="U86">
        <v>464810</v>
      </c>
      <c r="V86">
        <v>298009</v>
      </c>
      <c r="W86">
        <v>166801</v>
      </c>
      <c r="X86">
        <v>507723</v>
      </c>
      <c r="Y86">
        <v>19495</v>
      </c>
      <c r="Z86">
        <v>369551</v>
      </c>
      <c r="AA86">
        <v>0</v>
      </c>
      <c r="AB86">
        <v>362093</v>
      </c>
      <c r="AC86">
        <v>230272</v>
      </c>
      <c r="AD86">
        <v>100989</v>
      </c>
      <c r="AE86">
        <v>4707</v>
      </c>
      <c r="AF86">
        <v>17321</v>
      </c>
      <c r="AG86">
        <v>8804</v>
      </c>
      <c r="AH86">
        <v>3890</v>
      </c>
      <c r="AI86">
        <v>3568</v>
      </c>
    </row>
    <row r="87" spans="1:35" x14ac:dyDescent="0.25">
      <c r="A87" s="1">
        <f t="shared" si="1"/>
        <v>24442</v>
      </c>
      <c r="B87" t="s">
        <v>309</v>
      </c>
      <c r="C87">
        <v>2272168</v>
      </c>
      <c r="D87">
        <v>0</v>
      </c>
      <c r="E87">
        <v>93353</v>
      </c>
      <c r="F87">
        <v>307135</v>
      </c>
      <c r="G87">
        <v>0</v>
      </c>
      <c r="H87">
        <v>137202</v>
      </c>
      <c r="I87">
        <v>79080</v>
      </c>
      <c r="J87">
        <v>5850</v>
      </c>
      <c r="K87">
        <v>41151</v>
      </c>
      <c r="L87">
        <v>11121</v>
      </c>
      <c r="M87">
        <v>44552</v>
      </c>
      <c r="N87">
        <v>-65</v>
      </c>
      <c r="O87">
        <v>44617</v>
      </c>
      <c r="P87">
        <v>0</v>
      </c>
      <c r="Q87">
        <v>531417</v>
      </c>
      <c r="R87">
        <v>33850</v>
      </c>
      <c r="S87">
        <v>0</v>
      </c>
      <c r="T87">
        <v>110568</v>
      </c>
      <c r="U87">
        <v>475695</v>
      </c>
      <c r="V87">
        <v>303208</v>
      </c>
      <c r="W87">
        <v>172487</v>
      </c>
      <c r="X87">
        <v>518534</v>
      </c>
      <c r="Y87">
        <v>19863</v>
      </c>
      <c r="Z87">
        <v>376022</v>
      </c>
      <c r="AA87">
        <v>0</v>
      </c>
      <c r="AB87">
        <v>368393</v>
      </c>
      <c r="AC87">
        <v>232742</v>
      </c>
      <c r="AD87">
        <v>103422</v>
      </c>
      <c r="AE87">
        <v>5378</v>
      </c>
      <c r="AF87">
        <v>17891</v>
      </c>
      <c r="AG87">
        <v>8960</v>
      </c>
      <c r="AH87">
        <v>3970</v>
      </c>
      <c r="AI87">
        <v>3659</v>
      </c>
    </row>
    <row r="88" spans="1:35" x14ac:dyDescent="0.25">
      <c r="A88" s="1">
        <f t="shared" si="1"/>
        <v>24532</v>
      </c>
      <c r="B88" t="s">
        <v>310</v>
      </c>
      <c r="C88">
        <v>2370276</v>
      </c>
      <c r="D88">
        <v>0</v>
      </c>
      <c r="E88">
        <v>92714</v>
      </c>
      <c r="F88">
        <v>317399</v>
      </c>
      <c r="G88">
        <v>0</v>
      </c>
      <c r="H88">
        <v>135430</v>
      </c>
      <c r="I88">
        <v>77816</v>
      </c>
      <c r="J88">
        <v>5837</v>
      </c>
      <c r="K88">
        <v>39687</v>
      </c>
      <c r="L88">
        <v>12090</v>
      </c>
      <c r="M88">
        <v>45721</v>
      </c>
      <c r="N88">
        <v>762</v>
      </c>
      <c r="O88">
        <v>44959</v>
      </c>
      <c r="P88">
        <v>0</v>
      </c>
      <c r="Q88">
        <v>598899</v>
      </c>
      <c r="R88">
        <v>38226</v>
      </c>
      <c r="S88">
        <v>0</v>
      </c>
      <c r="T88">
        <v>111833</v>
      </c>
      <c r="U88">
        <v>486809</v>
      </c>
      <c r="V88">
        <v>305728</v>
      </c>
      <c r="W88">
        <v>181081</v>
      </c>
      <c r="X88">
        <v>522811</v>
      </c>
      <c r="Y88">
        <v>20434</v>
      </c>
      <c r="Z88">
        <v>375812</v>
      </c>
      <c r="AA88">
        <v>0</v>
      </c>
      <c r="AB88">
        <v>368006</v>
      </c>
      <c r="AC88">
        <v>234221</v>
      </c>
      <c r="AD88">
        <v>101348</v>
      </c>
      <c r="AE88">
        <v>4488</v>
      </c>
      <c r="AF88">
        <v>18796</v>
      </c>
      <c r="AG88">
        <v>9153</v>
      </c>
      <c r="AH88">
        <v>4070</v>
      </c>
      <c r="AI88">
        <v>3736</v>
      </c>
    </row>
    <row r="89" spans="1:35" x14ac:dyDescent="0.25">
      <c r="A89" s="1">
        <f t="shared" si="1"/>
        <v>24624</v>
      </c>
      <c r="B89" t="s">
        <v>311</v>
      </c>
      <c r="C89">
        <v>2403524</v>
      </c>
      <c r="D89">
        <v>0</v>
      </c>
      <c r="E89">
        <v>93542</v>
      </c>
      <c r="F89">
        <v>328252</v>
      </c>
      <c r="G89">
        <v>0</v>
      </c>
      <c r="H89">
        <v>130988</v>
      </c>
      <c r="I89">
        <v>74762</v>
      </c>
      <c r="J89">
        <v>5716</v>
      </c>
      <c r="K89">
        <v>38330</v>
      </c>
      <c r="L89">
        <v>12180</v>
      </c>
      <c r="M89">
        <v>46643</v>
      </c>
      <c r="N89">
        <v>1299</v>
      </c>
      <c r="O89">
        <v>45344</v>
      </c>
      <c r="P89">
        <v>0</v>
      </c>
      <c r="Q89">
        <v>604594</v>
      </c>
      <c r="R89">
        <v>39284</v>
      </c>
      <c r="S89">
        <v>0</v>
      </c>
      <c r="T89">
        <v>113070</v>
      </c>
      <c r="U89">
        <v>497998</v>
      </c>
      <c r="V89">
        <v>312328</v>
      </c>
      <c r="W89">
        <v>185670</v>
      </c>
      <c r="X89">
        <v>528319</v>
      </c>
      <c r="Y89">
        <v>20833</v>
      </c>
      <c r="Z89">
        <v>383147</v>
      </c>
      <c r="AA89">
        <v>0</v>
      </c>
      <c r="AB89">
        <v>375100</v>
      </c>
      <c r="AC89">
        <v>237076</v>
      </c>
      <c r="AD89">
        <v>104131</v>
      </c>
      <c r="AE89">
        <v>5045</v>
      </c>
      <c r="AF89">
        <v>19647</v>
      </c>
      <c r="AG89">
        <v>9201</v>
      </c>
      <c r="AH89">
        <v>4240</v>
      </c>
      <c r="AI89">
        <v>3807</v>
      </c>
    </row>
    <row r="90" spans="1:35" x14ac:dyDescent="0.25">
      <c r="A90" s="1">
        <f t="shared" si="1"/>
        <v>24716</v>
      </c>
      <c r="B90" t="s">
        <v>312</v>
      </c>
      <c r="C90">
        <v>2477322</v>
      </c>
      <c r="D90">
        <v>0</v>
      </c>
      <c r="E90">
        <v>97391</v>
      </c>
      <c r="F90">
        <v>335860</v>
      </c>
      <c r="G90">
        <v>0</v>
      </c>
      <c r="H90">
        <v>135424</v>
      </c>
      <c r="I90">
        <v>77240</v>
      </c>
      <c r="J90">
        <v>5625</v>
      </c>
      <c r="K90">
        <v>39262</v>
      </c>
      <c r="L90">
        <v>13297</v>
      </c>
      <c r="M90">
        <v>47453</v>
      </c>
      <c r="N90">
        <v>1576</v>
      </c>
      <c r="O90">
        <v>45877</v>
      </c>
      <c r="P90">
        <v>0</v>
      </c>
      <c r="Q90">
        <v>640696</v>
      </c>
      <c r="R90">
        <v>42006</v>
      </c>
      <c r="S90">
        <v>0</v>
      </c>
      <c r="T90">
        <v>114312</v>
      </c>
      <c r="U90">
        <v>509312</v>
      </c>
      <c r="V90">
        <v>317070</v>
      </c>
      <c r="W90">
        <v>192242</v>
      </c>
      <c r="X90">
        <v>533651</v>
      </c>
      <c r="Y90">
        <v>21217</v>
      </c>
      <c r="Z90">
        <v>389209</v>
      </c>
      <c r="AA90">
        <v>0</v>
      </c>
      <c r="AB90">
        <v>380913</v>
      </c>
      <c r="AC90">
        <v>241547</v>
      </c>
      <c r="AD90">
        <v>105544</v>
      </c>
      <c r="AE90">
        <v>3532</v>
      </c>
      <c r="AF90">
        <v>20891</v>
      </c>
      <c r="AG90">
        <v>9399</v>
      </c>
      <c r="AH90">
        <v>4420</v>
      </c>
      <c r="AI90">
        <v>3876</v>
      </c>
    </row>
    <row r="91" spans="1:35" x14ac:dyDescent="0.25">
      <c r="A91" s="1">
        <f t="shared" si="1"/>
        <v>24807</v>
      </c>
      <c r="B91" t="s">
        <v>313</v>
      </c>
      <c r="C91">
        <v>2540013</v>
      </c>
      <c r="D91">
        <v>0</v>
      </c>
      <c r="E91">
        <v>103731</v>
      </c>
      <c r="F91">
        <v>342144</v>
      </c>
      <c r="G91">
        <v>0</v>
      </c>
      <c r="H91">
        <v>138576</v>
      </c>
      <c r="I91">
        <v>78992</v>
      </c>
      <c r="J91">
        <v>6265</v>
      </c>
      <c r="K91">
        <v>38208</v>
      </c>
      <c r="L91">
        <v>15111</v>
      </c>
      <c r="M91">
        <v>48766</v>
      </c>
      <c r="N91">
        <v>2159</v>
      </c>
      <c r="O91">
        <v>46607</v>
      </c>
      <c r="P91">
        <v>0</v>
      </c>
      <c r="Q91">
        <v>663217</v>
      </c>
      <c r="R91">
        <v>42973</v>
      </c>
      <c r="S91">
        <v>0</v>
      </c>
      <c r="T91">
        <v>115533</v>
      </c>
      <c r="U91">
        <v>520252</v>
      </c>
      <c r="V91">
        <v>324623</v>
      </c>
      <c r="W91">
        <v>195629</v>
      </c>
      <c r="X91">
        <v>543197</v>
      </c>
      <c r="Y91">
        <v>21624</v>
      </c>
      <c r="Z91">
        <v>410869</v>
      </c>
      <c r="AA91">
        <v>0</v>
      </c>
      <c r="AB91">
        <v>402322</v>
      </c>
      <c r="AC91">
        <v>245974</v>
      </c>
      <c r="AD91">
        <v>108567</v>
      </c>
      <c r="AE91">
        <v>13404</v>
      </c>
      <c r="AF91">
        <v>22426</v>
      </c>
      <c r="AG91">
        <v>11951</v>
      </c>
      <c r="AH91">
        <v>4600</v>
      </c>
      <c r="AI91">
        <v>3947</v>
      </c>
    </row>
    <row r="92" spans="1:35" x14ac:dyDescent="0.25">
      <c r="A92" s="1">
        <f t="shared" si="1"/>
        <v>24898</v>
      </c>
      <c r="B92" t="s">
        <v>314</v>
      </c>
      <c r="C92">
        <v>2523499</v>
      </c>
      <c r="D92">
        <v>0</v>
      </c>
      <c r="E92">
        <v>99805</v>
      </c>
      <c r="F92">
        <v>350920</v>
      </c>
      <c r="G92">
        <v>0</v>
      </c>
      <c r="H92">
        <v>141562</v>
      </c>
      <c r="I92">
        <v>83471</v>
      </c>
      <c r="J92">
        <v>5670</v>
      </c>
      <c r="K92">
        <v>37137</v>
      </c>
      <c r="L92">
        <v>15284</v>
      </c>
      <c r="M92">
        <v>48881</v>
      </c>
      <c r="N92">
        <v>1569</v>
      </c>
      <c r="O92">
        <v>47312</v>
      </c>
      <c r="P92">
        <v>0</v>
      </c>
      <c r="Q92">
        <v>614335</v>
      </c>
      <c r="R92">
        <v>40523</v>
      </c>
      <c r="S92">
        <v>0</v>
      </c>
      <c r="T92">
        <v>116735</v>
      </c>
      <c r="U92">
        <v>532409</v>
      </c>
      <c r="V92">
        <v>337147</v>
      </c>
      <c r="W92">
        <v>195262</v>
      </c>
      <c r="X92">
        <v>556272</v>
      </c>
      <c r="Y92">
        <v>22057</v>
      </c>
      <c r="Z92">
        <v>402468</v>
      </c>
      <c r="AA92">
        <v>0</v>
      </c>
      <c r="AB92">
        <v>393697</v>
      </c>
      <c r="AC92">
        <v>249378</v>
      </c>
      <c r="AD92">
        <v>107272</v>
      </c>
      <c r="AE92">
        <v>4976</v>
      </c>
      <c r="AF92">
        <v>22257</v>
      </c>
      <c r="AG92">
        <v>9814</v>
      </c>
      <c r="AH92">
        <v>4740</v>
      </c>
      <c r="AI92">
        <v>4031</v>
      </c>
    </row>
    <row r="93" spans="1:35" x14ac:dyDescent="0.25">
      <c r="A93" s="1">
        <f t="shared" si="1"/>
        <v>24990</v>
      </c>
      <c r="B93" t="s">
        <v>315</v>
      </c>
      <c r="C93">
        <v>2648642</v>
      </c>
      <c r="D93">
        <v>0</v>
      </c>
      <c r="E93">
        <v>101539</v>
      </c>
      <c r="F93">
        <v>356638</v>
      </c>
      <c r="G93">
        <v>0</v>
      </c>
      <c r="H93">
        <v>143180</v>
      </c>
      <c r="I93">
        <v>82132</v>
      </c>
      <c r="J93">
        <v>6475</v>
      </c>
      <c r="K93">
        <v>38066</v>
      </c>
      <c r="L93">
        <v>16507</v>
      </c>
      <c r="M93">
        <v>51479</v>
      </c>
      <c r="N93">
        <v>3722</v>
      </c>
      <c r="O93">
        <v>47757</v>
      </c>
      <c r="P93">
        <v>0</v>
      </c>
      <c r="Q93">
        <v>697357</v>
      </c>
      <c r="R93">
        <v>45972</v>
      </c>
      <c r="S93">
        <v>0</v>
      </c>
      <c r="T93">
        <v>117919</v>
      </c>
      <c r="U93">
        <v>547540</v>
      </c>
      <c r="V93">
        <v>340310</v>
      </c>
      <c r="W93">
        <v>207230</v>
      </c>
      <c r="X93">
        <v>564493</v>
      </c>
      <c r="Y93">
        <v>22525</v>
      </c>
      <c r="Z93">
        <v>415182</v>
      </c>
      <c r="AA93">
        <v>0</v>
      </c>
      <c r="AB93">
        <v>406261</v>
      </c>
      <c r="AC93">
        <v>253675</v>
      </c>
      <c r="AD93">
        <v>111404</v>
      </c>
      <c r="AE93">
        <v>6276</v>
      </c>
      <c r="AF93">
        <v>24930</v>
      </c>
      <c r="AG93">
        <v>9976</v>
      </c>
      <c r="AH93">
        <v>4800</v>
      </c>
      <c r="AI93">
        <v>4121</v>
      </c>
    </row>
    <row r="94" spans="1:35" x14ac:dyDescent="0.25">
      <c r="A94" s="1">
        <f t="shared" si="1"/>
        <v>25082</v>
      </c>
      <c r="B94" t="s">
        <v>316</v>
      </c>
      <c r="C94">
        <v>2696426</v>
      </c>
      <c r="D94">
        <v>0</v>
      </c>
      <c r="E94">
        <v>105852</v>
      </c>
      <c r="F94">
        <v>364408</v>
      </c>
      <c r="G94">
        <v>0</v>
      </c>
      <c r="H94">
        <v>143841</v>
      </c>
      <c r="I94">
        <v>83482</v>
      </c>
      <c r="J94">
        <v>5982</v>
      </c>
      <c r="K94">
        <v>37621</v>
      </c>
      <c r="L94">
        <v>16756</v>
      </c>
      <c r="M94">
        <v>53888</v>
      </c>
      <c r="N94">
        <v>5153</v>
      </c>
      <c r="O94">
        <v>48735</v>
      </c>
      <c r="P94">
        <v>0</v>
      </c>
      <c r="Q94">
        <v>704969</v>
      </c>
      <c r="R94">
        <v>48300</v>
      </c>
      <c r="S94">
        <v>0</v>
      </c>
      <c r="T94">
        <v>119108</v>
      </c>
      <c r="U94">
        <v>561505</v>
      </c>
      <c r="V94">
        <v>348726</v>
      </c>
      <c r="W94">
        <v>212779</v>
      </c>
      <c r="X94">
        <v>571546</v>
      </c>
      <c r="Y94">
        <v>23009</v>
      </c>
      <c r="Z94">
        <v>422781</v>
      </c>
      <c r="AA94">
        <v>0</v>
      </c>
      <c r="AB94">
        <v>413578</v>
      </c>
      <c r="AC94">
        <v>258183</v>
      </c>
      <c r="AD94">
        <v>114160</v>
      </c>
      <c r="AE94">
        <v>5424</v>
      </c>
      <c r="AF94">
        <v>25654</v>
      </c>
      <c r="AG94">
        <v>10157</v>
      </c>
      <c r="AH94">
        <v>4990</v>
      </c>
      <c r="AI94">
        <v>4213</v>
      </c>
    </row>
    <row r="95" spans="1:35" x14ac:dyDescent="0.25">
      <c r="A95" s="1">
        <f t="shared" si="1"/>
        <v>25173</v>
      </c>
      <c r="B95" t="s">
        <v>317</v>
      </c>
      <c r="C95">
        <v>2830749</v>
      </c>
      <c r="D95">
        <v>0</v>
      </c>
      <c r="E95">
        <v>112659</v>
      </c>
      <c r="F95">
        <v>372312</v>
      </c>
      <c r="G95">
        <v>0</v>
      </c>
      <c r="H95">
        <v>142391</v>
      </c>
      <c r="I95">
        <v>81735</v>
      </c>
      <c r="J95">
        <v>6120</v>
      </c>
      <c r="K95">
        <v>36490</v>
      </c>
      <c r="L95">
        <v>18046</v>
      </c>
      <c r="M95">
        <v>53960</v>
      </c>
      <c r="N95">
        <v>4878</v>
      </c>
      <c r="O95">
        <v>49082</v>
      </c>
      <c r="P95">
        <v>0</v>
      </c>
      <c r="Q95">
        <v>791225</v>
      </c>
      <c r="R95">
        <v>49529</v>
      </c>
      <c r="S95">
        <v>0</v>
      </c>
      <c r="T95">
        <v>120321</v>
      </c>
      <c r="U95">
        <v>576542</v>
      </c>
      <c r="V95">
        <v>357821</v>
      </c>
      <c r="W95">
        <v>218721</v>
      </c>
      <c r="X95">
        <v>588293</v>
      </c>
      <c r="Y95">
        <v>23517</v>
      </c>
      <c r="Z95">
        <v>436144</v>
      </c>
      <c r="AA95">
        <v>0</v>
      </c>
      <c r="AB95">
        <v>426692</v>
      </c>
      <c r="AC95">
        <v>262934</v>
      </c>
      <c r="AD95">
        <v>119324</v>
      </c>
      <c r="AE95">
        <v>6808</v>
      </c>
      <c r="AF95">
        <v>27320</v>
      </c>
      <c r="AG95">
        <v>10306</v>
      </c>
      <c r="AH95">
        <v>5150</v>
      </c>
      <c r="AI95">
        <v>4302</v>
      </c>
    </row>
    <row r="96" spans="1:35" x14ac:dyDescent="0.25">
      <c r="A96" s="1">
        <f t="shared" si="1"/>
        <v>25263</v>
      </c>
      <c r="B96" t="s">
        <v>318</v>
      </c>
      <c r="C96">
        <v>2814442</v>
      </c>
      <c r="D96">
        <v>0</v>
      </c>
      <c r="E96">
        <v>105257</v>
      </c>
      <c r="F96">
        <v>377319</v>
      </c>
      <c r="G96">
        <v>0</v>
      </c>
      <c r="H96">
        <v>153398</v>
      </c>
      <c r="I96">
        <v>89044</v>
      </c>
      <c r="J96">
        <v>5981</v>
      </c>
      <c r="K96">
        <v>40035</v>
      </c>
      <c r="L96">
        <v>18338</v>
      </c>
      <c r="M96">
        <v>48804</v>
      </c>
      <c r="N96">
        <v>1483</v>
      </c>
      <c r="O96">
        <v>47321</v>
      </c>
      <c r="P96">
        <v>0</v>
      </c>
      <c r="Q96">
        <v>744978</v>
      </c>
      <c r="R96">
        <v>48554</v>
      </c>
      <c r="S96">
        <v>0</v>
      </c>
      <c r="T96">
        <v>121558</v>
      </c>
      <c r="U96">
        <v>590724</v>
      </c>
      <c r="V96">
        <v>370443</v>
      </c>
      <c r="W96">
        <v>220281</v>
      </c>
      <c r="X96">
        <v>599729</v>
      </c>
      <c r="Y96">
        <v>24122</v>
      </c>
      <c r="Z96">
        <v>434920</v>
      </c>
      <c r="AA96">
        <v>0</v>
      </c>
      <c r="AB96">
        <v>425240</v>
      </c>
      <c r="AC96">
        <v>264857</v>
      </c>
      <c r="AD96">
        <v>118884</v>
      </c>
      <c r="AE96">
        <v>4866</v>
      </c>
      <c r="AF96">
        <v>26142</v>
      </c>
      <c r="AG96">
        <v>10491</v>
      </c>
      <c r="AH96">
        <v>5290</v>
      </c>
      <c r="AI96">
        <v>4390</v>
      </c>
    </row>
    <row r="97" spans="1:35" x14ac:dyDescent="0.25">
      <c r="A97" s="1">
        <f t="shared" si="1"/>
        <v>25355</v>
      </c>
      <c r="B97" t="s">
        <v>319</v>
      </c>
      <c r="C97">
        <v>2807179</v>
      </c>
      <c r="D97">
        <v>0</v>
      </c>
      <c r="E97">
        <v>106702</v>
      </c>
      <c r="F97">
        <v>382216</v>
      </c>
      <c r="G97">
        <v>0</v>
      </c>
      <c r="H97">
        <v>151756</v>
      </c>
      <c r="I97">
        <v>82342</v>
      </c>
      <c r="J97">
        <v>7983</v>
      </c>
      <c r="K97">
        <v>42266</v>
      </c>
      <c r="L97">
        <v>19165</v>
      </c>
      <c r="M97">
        <v>50309</v>
      </c>
      <c r="N97">
        <v>3271</v>
      </c>
      <c r="O97">
        <v>47038</v>
      </c>
      <c r="P97">
        <v>0</v>
      </c>
      <c r="Q97">
        <v>707381</v>
      </c>
      <c r="R97">
        <v>46190</v>
      </c>
      <c r="S97">
        <v>0</v>
      </c>
      <c r="T97">
        <v>122811</v>
      </c>
      <c r="U97">
        <v>606475</v>
      </c>
      <c r="V97">
        <v>382647</v>
      </c>
      <c r="W97">
        <v>223828</v>
      </c>
      <c r="X97">
        <v>608676</v>
      </c>
      <c r="Y97">
        <v>24664</v>
      </c>
      <c r="Z97">
        <v>446332</v>
      </c>
      <c r="AA97">
        <v>0</v>
      </c>
      <c r="AB97">
        <v>436394</v>
      </c>
      <c r="AC97">
        <v>269738</v>
      </c>
      <c r="AD97">
        <v>123675</v>
      </c>
      <c r="AE97">
        <v>5892</v>
      </c>
      <c r="AF97">
        <v>26400</v>
      </c>
      <c r="AG97">
        <v>10689</v>
      </c>
      <c r="AH97">
        <v>5460</v>
      </c>
      <c r="AI97">
        <v>4478</v>
      </c>
    </row>
    <row r="98" spans="1:35" x14ac:dyDescent="0.25">
      <c r="A98" s="1">
        <f t="shared" si="1"/>
        <v>25447</v>
      </c>
      <c r="B98" t="s">
        <v>320</v>
      </c>
      <c r="C98">
        <v>2816170</v>
      </c>
      <c r="D98">
        <v>0</v>
      </c>
      <c r="E98">
        <v>105362</v>
      </c>
      <c r="F98">
        <v>380750</v>
      </c>
      <c r="G98">
        <v>0</v>
      </c>
      <c r="H98">
        <v>166380</v>
      </c>
      <c r="I98">
        <v>90872</v>
      </c>
      <c r="J98">
        <v>9209</v>
      </c>
      <c r="K98">
        <v>45302</v>
      </c>
      <c r="L98">
        <v>20997</v>
      </c>
      <c r="M98">
        <v>47642</v>
      </c>
      <c r="N98">
        <v>213</v>
      </c>
      <c r="O98">
        <v>47429</v>
      </c>
      <c r="P98">
        <v>0</v>
      </c>
      <c r="Q98">
        <v>685998</v>
      </c>
      <c r="R98">
        <v>46004</v>
      </c>
      <c r="S98">
        <v>0</v>
      </c>
      <c r="T98">
        <v>124080</v>
      </c>
      <c r="U98">
        <v>622258</v>
      </c>
      <c r="V98">
        <v>395980</v>
      </c>
      <c r="W98">
        <v>226278</v>
      </c>
      <c r="X98">
        <v>612644</v>
      </c>
      <c r="Y98">
        <v>25052</v>
      </c>
      <c r="Z98">
        <v>452181</v>
      </c>
      <c r="AA98">
        <v>0</v>
      </c>
      <c r="AB98">
        <v>441993</v>
      </c>
      <c r="AC98">
        <v>274512</v>
      </c>
      <c r="AD98">
        <v>125813</v>
      </c>
      <c r="AE98">
        <v>5043</v>
      </c>
      <c r="AF98">
        <v>25754</v>
      </c>
      <c r="AG98">
        <v>10871</v>
      </c>
      <c r="AH98">
        <v>5620</v>
      </c>
      <c r="AI98">
        <v>4568</v>
      </c>
    </row>
    <row r="99" spans="1:35" x14ac:dyDescent="0.25">
      <c r="A99" s="1">
        <f t="shared" si="1"/>
        <v>25538</v>
      </c>
      <c r="B99" t="s">
        <v>321</v>
      </c>
      <c r="C99">
        <v>2815339</v>
      </c>
      <c r="D99">
        <v>0</v>
      </c>
      <c r="E99">
        <v>110925</v>
      </c>
      <c r="F99">
        <v>381127</v>
      </c>
      <c r="G99">
        <v>0</v>
      </c>
      <c r="H99">
        <v>173775</v>
      </c>
      <c r="I99">
        <v>93166</v>
      </c>
      <c r="J99">
        <v>11305</v>
      </c>
      <c r="K99">
        <v>47244</v>
      </c>
      <c r="L99">
        <v>22060</v>
      </c>
      <c r="M99">
        <v>51888</v>
      </c>
      <c r="N99">
        <v>2651</v>
      </c>
      <c r="O99">
        <v>49237</v>
      </c>
      <c r="P99">
        <v>0</v>
      </c>
      <c r="Q99">
        <v>638787</v>
      </c>
      <c r="R99">
        <v>45578</v>
      </c>
      <c r="S99">
        <v>0</v>
      </c>
      <c r="T99">
        <v>125359</v>
      </c>
      <c r="U99">
        <v>638886</v>
      </c>
      <c r="V99">
        <v>407950</v>
      </c>
      <c r="W99">
        <v>230936</v>
      </c>
      <c r="X99">
        <v>623263</v>
      </c>
      <c r="Y99">
        <v>25752</v>
      </c>
      <c r="Z99">
        <v>463780</v>
      </c>
      <c r="AA99">
        <v>0</v>
      </c>
      <c r="AB99">
        <v>453272</v>
      </c>
      <c r="AC99">
        <v>278689</v>
      </c>
      <c r="AD99">
        <v>129231</v>
      </c>
      <c r="AE99">
        <v>7557</v>
      </c>
      <c r="AF99">
        <v>26775</v>
      </c>
      <c r="AG99">
        <v>11020</v>
      </c>
      <c r="AH99">
        <v>5820</v>
      </c>
      <c r="AI99">
        <v>4688</v>
      </c>
    </row>
    <row r="100" spans="1:35" x14ac:dyDescent="0.25">
      <c r="A100" s="1">
        <f t="shared" si="1"/>
        <v>25628</v>
      </c>
      <c r="B100" t="s">
        <v>322</v>
      </c>
      <c r="C100">
        <v>2825884</v>
      </c>
      <c r="D100">
        <v>0</v>
      </c>
      <c r="E100">
        <v>106909</v>
      </c>
      <c r="F100">
        <v>382156</v>
      </c>
      <c r="G100">
        <v>0</v>
      </c>
      <c r="H100">
        <v>182021</v>
      </c>
      <c r="I100">
        <v>98271</v>
      </c>
      <c r="J100">
        <v>14195</v>
      </c>
      <c r="K100">
        <v>48079</v>
      </c>
      <c r="L100">
        <v>21476</v>
      </c>
      <c r="M100">
        <v>48591</v>
      </c>
      <c r="N100">
        <v>1482</v>
      </c>
      <c r="O100">
        <v>47109</v>
      </c>
      <c r="P100">
        <v>0</v>
      </c>
      <c r="Q100">
        <v>614739</v>
      </c>
      <c r="R100">
        <v>46279</v>
      </c>
      <c r="S100">
        <v>0</v>
      </c>
      <c r="T100">
        <v>126700</v>
      </c>
      <c r="U100">
        <v>659467</v>
      </c>
      <c r="V100">
        <v>425625</v>
      </c>
      <c r="W100">
        <v>233842</v>
      </c>
      <c r="X100">
        <v>632629</v>
      </c>
      <c r="Y100">
        <v>26393</v>
      </c>
      <c r="Z100">
        <v>456241</v>
      </c>
      <c r="AA100">
        <v>0</v>
      </c>
      <c r="AB100">
        <v>445469</v>
      </c>
      <c r="AC100">
        <v>275814</v>
      </c>
      <c r="AD100">
        <v>126663</v>
      </c>
      <c r="AE100">
        <v>5199</v>
      </c>
      <c r="AF100">
        <v>26458</v>
      </c>
      <c r="AG100">
        <v>11335</v>
      </c>
      <c r="AH100">
        <v>5980</v>
      </c>
      <c r="AI100">
        <v>4792</v>
      </c>
    </row>
    <row r="101" spans="1:35" x14ac:dyDescent="0.25">
      <c r="A101" s="1">
        <f t="shared" si="1"/>
        <v>25720</v>
      </c>
      <c r="B101" t="s">
        <v>323</v>
      </c>
      <c r="C101">
        <v>2730605</v>
      </c>
      <c r="D101">
        <v>0</v>
      </c>
      <c r="E101">
        <v>113195</v>
      </c>
      <c r="F101">
        <v>390277</v>
      </c>
      <c r="G101">
        <v>0</v>
      </c>
      <c r="H101">
        <v>174668</v>
      </c>
      <c r="I101">
        <v>88736</v>
      </c>
      <c r="J101">
        <v>14982</v>
      </c>
      <c r="K101">
        <v>48227</v>
      </c>
      <c r="L101">
        <v>22723</v>
      </c>
      <c r="M101">
        <v>49323</v>
      </c>
      <c r="N101">
        <v>1354</v>
      </c>
      <c r="O101">
        <v>47969</v>
      </c>
      <c r="P101">
        <v>0</v>
      </c>
      <c r="Q101">
        <v>485356</v>
      </c>
      <c r="R101">
        <v>37027</v>
      </c>
      <c r="S101">
        <v>0</v>
      </c>
      <c r="T101">
        <v>127975</v>
      </c>
      <c r="U101">
        <v>675310</v>
      </c>
      <c r="V101">
        <v>449521</v>
      </c>
      <c r="W101">
        <v>225789</v>
      </c>
      <c r="X101">
        <v>650391</v>
      </c>
      <c r="Y101">
        <v>27083</v>
      </c>
      <c r="Z101">
        <v>462800</v>
      </c>
      <c r="AA101">
        <v>0</v>
      </c>
      <c r="AB101">
        <v>451801</v>
      </c>
      <c r="AC101">
        <v>278674</v>
      </c>
      <c r="AD101">
        <v>129421</v>
      </c>
      <c r="AE101">
        <v>5751</v>
      </c>
      <c r="AF101">
        <v>26434</v>
      </c>
      <c r="AG101">
        <v>11521</v>
      </c>
      <c r="AH101">
        <v>6100</v>
      </c>
      <c r="AI101">
        <v>4899</v>
      </c>
    </row>
    <row r="102" spans="1:35" x14ac:dyDescent="0.25">
      <c r="A102" s="1">
        <f t="shared" si="1"/>
        <v>25812</v>
      </c>
      <c r="B102" t="s">
        <v>324</v>
      </c>
      <c r="C102">
        <v>2859199</v>
      </c>
      <c r="D102">
        <v>0</v>
      </c>
      <c r="E102">
        <v>117103</v>
      </c>
      <c r="F102">
        <v>408150</v>
      </c>
      <c r="G102">
        <v>0</v>
      </c>
      <c r="H102">
        <v>176650</v>
      </c>
      <c r="I102">
        <v>85911</v>
      </c>
      <c r="J102">
        <v>15735</v>
      </c>
      <c r="K102">
        <v>48542</v>
      </c>
      <c r="L102">
        <v>26462</v>
      </c>
      <c r="M102">
        <v>51592</v>
      </c>
      <c r="N102">
        <v>1762</v>
      </c>
      <c r="O102">
        <v>49830</v>
      </c>
      <c r="P102">
        <v>0</v>
      </c>
      <c r="Q102">
        <v>564848</v>
      </c>
      <c r="R102">
        <v>41919</v>
      </c>
      <c r="S102">
        <v>0</v>
      </c>
      <c r="T102">
        <v>129291</v>
      </c>
      <c r="U102">
        <v>695984</v>
      </c>
      <c r="V102">
        <v>454770</v>
      </c>
      <c r="W102">
        <v>241214</v>
      </c>
      <c r="X102">
        <v>645880</v>
      </c>
      <c r="Y102">
        <v>27782</v>
      </c>
      <c r="Z102">
        <v>469739</v>
      </c>
      <c r="AA102">
        <v>0</v>
      </c>
      <c r="AB102">
        <v>458431</v>
      </c>
      <c r="AC102">
        <v>282347</v>
      </c>
      <c r="AD102">
        <v>131424</v>
      </c>
      <c r="AE102">
        <v>5633</v>
      </c>
      <c r="AF102">
        <v>27288</v>
      </c>
      <c r="AG102">
        <v>11739</v>
      </c>
      <c r="AH102">
        <v>6300</v>
      </c>
      <c r="AI102">
        <v>5008</v>
      </c>
    </row>
    <row r="103" spans="1:35" x14ac:dyDescent="0.25">
      <c r="A103" s="1">
        <f t="shared" si="1"/>
        <v>25903</v>
      </c>
      <c r="B103" t="s">
        <v>325</v>
      </c>
      <c r="C103">
        <v>2963484</v>
      </c>
      <c r="D103">
        <v>0</v>
      </c>
      <c r="E103">
        <v>118500</v>
      </c>
      <c r="F103">
        <v>423312</v>
      </c>
      <c r="G103">
        <v>0</v>
      </c>
      <c r="H103">
        <v>175932</v>
      </c>
      <c r="I103">
        <v>83041</v>
      </c>
      <c r="J103">
        <v>15943</v>
      </c>
      <c r="K103">
        <v>47144</v>
      </c>
      <c r="L103">
        <v>29804</v>
      </c>
      <c r="M103">
        <v>53672</v>
      </c>
      <c r="N103">
        <v>3564</v>
      </c>
      <c r="O103">
        <v>50108</v>
      </c>
      <c r="P103">
        <v>0</v>
      </c>
      <c r="Q103">
        <v>617555</v>
      </c>
      <c r="R103">
        <v>44501</v>
      </c>
      <c r="S103">
        <v>0</v>
      </c>
      <c r="T103">
        <v>130699</v>
      </c>
      <c r="U103">
        <v>716279</v>
      </c>
      <c r="V103">
        <v>462530</v>
      </c>
      <c r="W103">
        <v>253749</v>
      </c>
      <c r="X103">
        <v>654582</v>
      </c>
      <c r="Y103">
        <v>28452</v>
      </c>
      <c r="Z103">
        <v>478741</v>
      </c>
      <c r="AA103">
        <v>0</v>
      </c>
      <c r="AB103">
        <v>467163</v>
      </c>
      <c r="AC103">
        <v>286015</v>
      </c>
      <c r="AD103">
        <v>133660</v>
      </c>
      <c r="AE103">
        <v>7493</v>
      </c>
      <c r="AF103">
        <v>28088</v>
      </c>
      <c r="AG103">
        <v>11907</v>
      </c>
      <c r="AH103">
        <v>6460</v>
      </c>
      <c r="AI103">
        <v>5118</v>
      </c>
    </row>
    <row r="104" spans="1:35" x14ac:dyDescent="0.25">
      <c r="A104" s="1">
        <f t="shared" si="1"/>
        <v>25993</v>
      </c>
      <c r="B104" t="s">
        <v>326</v>
      </c>
      <c r="C104">
        <v>3092602</v>
      </c>
      <c r="D104">
        <v>0</v>
      </c>
      <c r="E104">
        <v>118783</v>
      </c>
      <c r="F104">
        <v>446974</v>
      </c>
      <c r="G104">
        <v>0</v>
      </c>
      <c r="H104">
        <v>173032</v>
      </c>
      <c r="I104">
        <v>79938</v>
      </c>
      <c r="J104">
        <v>14951</v>
      </c>
      <c r="K104">
        <v>46097</v>
      </c>
      <c r="L104">
        <v>32046</v>
      </c>
      <c r="M104">
        <v>51838</v>
      </c>
      <c r="N104">
        <v>2478</v>
      </c>
      <c r="O104">
        <v>49360</v>
      </c>
      <c r="P104">
        <v>0</v>
      </c>
      <c r="Q104">
        <v>677215</v>
      </c>
      <c r="R104">
        <v>50329</v>
      </c>
      <c r="S104">
        <v>0</v>
      </c>
      <c r="T104">
        <v>132198</v>
      </c>
      <c r="U104">
        <v>738457</v>
      </c>
      <c r="V104">
        <v>470625</v>
      </c>
      <c r="W104">
        <v>267832</v>
      </c>
      <c r="X104">
        <v>674669</v>
      </c>
      <c r="Y104">
        <v>29108</v>
      </c>
      <c r="Z104">
        <v>481495</v>
      </c>
      <c r="AA104">
        <v>0</v>
      </c>
      <c r="AB104">
        <v>469639</v>
      </c>
      <c r="AC104">
        <v>289592</v>
      </c>
      <c r="AD104">
        <v>134072</v>
      </c>
      <c r="AE104">
        <v>5154</v>
      </c>
      <c r="AF104">
        <v>28635</v>
      </c>
      <c r="AG104">
        <v>12186</v>
      </c>
      <c r="AH104">
        <v>6650</v>
      </c>
      <c r="AI104">
        <v>5206</v>
      </c>
    </row>
    <row r="105" spans="1:35" x14ac:dyDescent="0.25">
      <c r="A105" s="1">
        <f t="shared" si="1"/>
        <v>26085</v>
      </c>
      <c r="B105" t="s">
        <v>327</v>
      </c>
      <c r="C105">
        <v>3146279</v>
      </c>
      <c r="D105">
        <v>0</v>
      </c>
      <c r="E105">
        <v>124397</v>
      </c>
      <c r="F105">
        <v>462553</v>
      </c>
      <c r="G105">
        <v>0</v>
      </c>
      <c r="H105">
        <v>170459</v>
      </c>
      <c r="I105">
        <v>76155</v>
      </c>
      <c r="J105">
        <v>13112</v>
      </c>
      <c r="K105">
        <v>46375</v>
      </c>
      <c r="L105">
        <v>34817</v>
      </c>
      <c r="M105">
        <v>52070</v>
      </c>
      <c r="N105">
        <v>2279</v>
      </c>
      <c r="O105">
        <v>49791</v>
      </c>
      <c r="P105">
        <v>0</v>
      </c>
      <c r="Q105">
        <v>673031</v>
      </c>
      <c r="R105">
        <v>50571</v>
      </c>
      <c r="S105">
        <v>0</v>
      </c>
      <c r="T105">
        <v>133782</v>
      </c>
      <c r="U105">
        <v>759971</v>
      </c>
      <c r="V105">
        <v>485557</v>
      </c>
      <c r="W105">
        <v>274414</v>
      </c>
      <c r="X105">
        <v>689717</v>
      </c>
      <c r="Y105">
        <v>29728</v>
      </c>
      <c r="Z105">
        <v>495146</v>
      </c>
      <c r="AA105">
        <v>0</v>
      </c>
      <c r="AB105">
        <v>483064</v>
      </c>
      <c r="AC105">
        <v>295363</v>
      </c>
      <c r="AD105">
        <v>138912</v>
      </c>
      <c r="AE105">
        <v>6879</v>
      </c>
      <c r="AF105">
        <v>29794</v>
      </c>
      <c r="AG105">
        <v>12116</v>
      </c>
      <c r="AH105">
        <v>6800</v>
      </c>
      <c r="AI105">
        <v>5282</v>
      </c>
    </row>
    <row r="106" spans="1:35" x14ac:dyDescent="0.25">
      <c r="A106" s="1">
        <f t="shared" si="1"/>
        <v>26177</v>
      </c>
      <c r="B106" t="s">
        <v>328</v>
      </c>
      <c r="C106">
        <v>3189618</v>
      </c>
      <c r="D106">
        <v>0</v>
      </c>
      <c r="E106">
        <v>126293</v>
      </c>
      <c r="F106">
        <v>475713</v>
      </c>
      <c r="G106">
        <v>0</v>
      </c>
      <c r="H106">
        <v>176141</v>
      </c>
      <c r="I106">
        <v>78357</v>
      </c>
      <c r="J106">
        <v>13937</v>
      </c>
      <c r="K106">
        <v>46564</v>
      </c>
      <c r="L106">
        <v>37283</v>
      </c>
      <c r="M106">
        <v>50141</v>
      </c>
      <c r="N106">
        <v>1507</v>
      </c>
      <c r="O106">
        <v>48634</v>
      </c>
      <c r="P106">
        <v>0</v>
      </c>
      <c r="Q106">
        <v>658628</v>
      </c>
      <c r="R106">
        <v>49798</v>
      </c>
      <c r="S106">
        <v>0</v>
      </c>
      <c r="T106">
        <v>135412</v>
      </c>
      <c r="U106">
        <v>781999</v>
      </c>
      <c r="V106">
        <v>499568</v>
      </c>
      <c r="W106">
        <v>282431</v>
      </c>
      <c r="X106">
        <v>705146</v>
      </c>
      <c r="Y106">
        <v>30348</v>
      </c>
      <c r="Z106">
        <v>507891</v>
      </c>
      <c r="AA106">
        <v>0</v>
      </c>
      <c r="AB106">
        <v>495415</v>
      </c>
      <c r="AC106">
        <v>302822</v>
      </c>
      <c r="AD106">
        <v>143465</v>
      </c>
      <c r="AE106">
        <v>6040</v>
      </c>
      <c r="AF106">
        <v>30737</v>
      </c>
      <c r="AG106">
        <v>12351</v>
      </c>
      <c r="AH106">
        <v>7120</v>
      </c>
      <c r="AI106">
        <v>5356</v>
      </c>
    </row>
    <row r="107" spans="1:35" x14ac:dyDescent="0.25">
      <c r="A107" s="1">
        <f t="shared" si="1"/>
        <v>26268</v>
      </c>
      <c r="B107" t="s">
        <v>329</v>
      </c>
      <c r="C107">
        <v>3300349</v>
      </c>
      <c r="D107">
        <v>0</v>
      </c>
      <c r="E107">
        <v>131844</v>
      </c>
      <c r="F107">
        <v>490887</v>
      </c>
      <c r="G107">
        <v>0</v>
      </c>
      <c r="H107">
        <v>172223</v>
      </c>
      <c r="I107">
        <v>74200</v>
      </c>
      <c r="J107">
        <v>14615</v>
      </c>
      <c r="K107">
        <v>45970</v>
      </c>
      <c r="L107">
        <v>37438</v>
      </c>
      <c r="M107">
        <v>50938</v>
      </c>
      <c r="N107">
        <v>3597</v>
      </c>
      <c r="O107">
        <v>47341</v>
      </c>
      <c r="P107">
        <v>0</v>
      </c>
      <c r="Q107">
        <v>707302</v>
      </c>
      <c r="R107">
        <v>53006</v>
      </c>
      <c r="S107">
        <v>0</v>
      </c>
      <c r="T107">
        <v>137050</v>
      </c>
      <c r="U107">
        <v>805219</v>
      </c>
      <c r="V107">
        <v>511727</v>
      </c>
      <c r="W107">
        <v>293492</v>
      </c>
      <c r="X107">
        <v>720885</v>
      </c>
      <c r="Y107">
        <v>30995</v>
      </c>
      <c r="Z107">
        <v>524086</v>
      </c>
      <c r="AA107">
        <v>0</v>
      </c>
      <c r="AB107">
        <v>511310</v>
      </c>
      <c r="AC107">
        <v>309454</v>
      </c>
      <c r="AD107">
        <v>149243</v>
      </c>
      <c r="AE107">
        <v>8094</v>
      </c>
      <c r="AF107">
        <v>32037</v>
      </c>
      <c r="AG107">
        <v>12482</v>
      </c>
      <c r="AH107">
        <v>7340</v>
      </c>
      <c r="AI107">
        <v>5436</v>
      </c>
    </row>
    <row r="108" spans="1:35" x14ac:dyDescent="0.25">
      <c r="A108" s="1">
        <f t="shared" si="1"/>
        <v>26359</v>
      </c>
      <c r="B108" t="s">
        <v>330</v>
      </c>
      <c r="C108">
        <v>3412921</v>
      </c>
      <c r="D108">
        <v>0</v>
      </c>
      <c r="E108">
        <v>130583</v>
      </c>
      <c r="F108">
        <v>511155</v>
      </c>
      <c r="G108">
        <v>0</v>
      </c>
      <c r="H108">
        <v>174067</v>
      </c>
      <c r="I108">
        <v>76873</v>
      </c>
      <c r="J108">
        <v>12831</v>
      </c>
      <c r="K108">
        <v>46559</v>
      </c>
      <c r="L108">
        <v>37804</v>
      </c>
      <c r="M108">
        <v>49756</v>
      </c>
      <c r="N108">
        <v>2096</v>
      </c>
      <c r="O108">
        <v>47660</v>
      </c>
      <c r="P108">
        <v>0</v>
      </c>
      <c r="Q108">
        <v>748293</v>
      </c>
      <c r="R108">
        <v>55084</v>
      </c>
      <c r="S108">
        <v>0</v>
      </c>
      <c r="T108">
        <v>138719</v>
      </c>
      <c r="U108">
        <v>830991</v>
      </c>
      <c r="V108">
        <v>522716</v>
      </c>
      <c r="W108">
        <v>308275</v>
      </c>
      <c r="X108">
        <v>742592</v>
      </c>
      <c r="Y108">
        <v>31681</v>
      </c>
      <c r="Z108">
        <v>531333</v>
      </c>
      <c r="AA108">
        <v>0</v>
      </c>
      <c r="AB108">
        <v>518277</v>
      </c>
      <c r="AC108">
        <v>316038</v>
      </c>
      <c r="AD108">
        <v>148847</v>
      </c>
      <c r="AE108">
        <v>6401</v>
      </c>
      <c r="AF108">
        <v>34295</v>
      </c>
      <c r="AG108">
        <v>12696</v>
      </c>
      <c r="AH108">
        <v>7500</v>
      </c>
      <c r="AI108">
        <v>5556</v>
      </c>
    </row>
    <row r="109" spans="1:35" x14ac:dyDescent="0.25">
      <c r="A109" s="1">
        <f t="shared" si="1"/>
        <v>26451</v>
      </c>
      <c r="B109" t="s">
        <v>331</v>
      </c>
      <c r="C109">
        <v>3467966</v>
      </c>
      <c r="D109">
        <v>0</v>
      </c>
      <c r="E109">
        <v>130848</v>
      </c>
      <c r="F109">
        <v>529177</v>
      </c>
      <c r="G109">
        <v>0</v>
      </c>
      <c r="H109">
        <v>172125</v>
      </c>
      <c r="I109">
        <v>75289</v>
      </c>
      <c r="J109">
        <v>11668</v>
      </c>
      <c r="K109">
        <v>46909</v>
      </c>
      <c r="L109">
        <v>38259</v>
      </c>
      <c r="M109">
        <v>50502</v>
      </c>
      <c r="N109">
        <v>2326</v>
      </c>
      <c r="O109">
        <v>48176</v>
      </c>
      <c r="P109">
        <v>0</v>
      </c>
      <c r="Q109">
        <v>744562</v>
      </c>
      <c r="R109">
        <v>54180</v>
      </c>
      <c r="S109">
        <v>0</v>
      </c>
      <c r="T109">
        <v>140425</v>
      </c>
      <c r="U109">
        <v>857232</v>
      </c>
      <c r="V109">
        <v>537965</v>
      </c>
      <c r="W109">
        <v>319267</v>
      </c>
      <c r="X109">
        <v>756530</v>
      </c>
      <c r="Y109">
        <v>32384</v>
      </c>
      <c r="Z109">
        <v>551272</v>
      </c>
      <c r="AA109">
        <v>0</v>
      </c>
      <c r="AB109">
        <v>537901</v>
      </c>
      <c r="AC109">
        <v>324462</v>
      </c>
      <c r="AD109">
        <v>156222</v>
      </c>
      <c r="AE109">
        <v>8386</v>
      </c>
      <c r="AF109">
        <v>35949</v>
      </c>
      <c r="AG109">
        <v>12882</v>
      </c>
      <c r="AH109">
        <v>7670</v>
      </c>
      <c r="AI109">
        <v>5701</v>
      </c>
    </row>
    <row r="110" spans="1:35" x14ac:dyDescent="0.25">
      <c r="A110" s="1">
        <f t="shared" si="1"/>
        <v>26543</v>
      </c>
      <c r="B110" t="s">
        <v>332</v>
      </c>
      <c r="C110">
        <v>3559818</v>
      </c>
      <c r="D110">
        <v>0</v>
      </c>
      <c r="E110">
        <v>135012</v>
      </c>
      <c r="F110">
        <v>548894</v>
      </c>
      <c r="G110">
        <v>0</v>
      </c>
      <c r="H110">
        <v>173502</v>
      </c>
      <c r="I110">
        <v>76500</v>
      </c>
      <c r="J110">
        <v>10943</v>
      </c>
      <c r="K110">
        <v>47181</v>
      </c>
      <c r="L110">
        <v>38878</v>
      </c>
      <c r="M110">
        <v>48996</v>
      </c>
      <c r="N110">
        <v>612</v>
      </c>
      <c r="O110">
        <v>48384</v>
      </c>
      <c r="P110">
        <v>0</v>
      </c>
      <c r="Q110">
        <v>764016</v>
      </c>
      <c r="R110">
        <v>53712</v>
      </c>
      <c r="S110">
        <v>0</v>
      </c>
      <c r="T110">
        <v>142160</v>
      </c>
      <c r="U110">
        <v>883637</v>
      </c>
      <c r="V110">
        <v>552542</v>
      </c>
      <c r="W110">
        <v>331095</v>
      </c>
      <c r="X110">
        <v>776772</v>
      </c>
      <c r="Y110">
        <v>33117</v>
      </c>
      <c r="Z110">
        <v>566724</v>
      </c>
      <c r="AA110">
        <v>0</v>
      </c>
      <c r="AB110">
        <v>553025</v>
      </c>
      <c r="AC110">
        <v>334408</v>
      </c>
      <c r="AD110">
        <v>161529</v>
      </c>
      <c r="AE110">
        <v>7181</v>
      </c>
      <c r="AF110">
        <v>36811</v>
      </c>
      <c r="AG110">
        <v>13096</v>
      </c>
      <c r="AH110">
        <v>7850</v>
      </c>
      <c r="AI110">
        <v>5849</v>
      </c>
    </row>
    <row r="111" spans="1:35" x14ac:dyDescent="0.25">
      <c r="A111" s="1">
        <f t="shared" si="1"/>
        <v>26634</v>
      </c>
      <c r="B111" t="s">
        <v>333</v>
      </c>
      <c r="C111">
        <v>3760516</v>
      </c>
      <c r="D111">
        <v>0</v>
      </c>
      <c r="E111">
        <v>143997</v>
      </c>
      <c r="F111">
        <v>564036</v>
      </c>
      <c r="G111">
        <v>0</v>
      </c>
      <c r="H111">
        <v>172544</v>
      </c>
      <c r="I111">
        <v>77357</v>
      </c>
      <c r="J111">
        <v>8898</v>
      </c>
      <c r="K111">
        <v>47684</v>
      </c>
      <c r="L111">
        <v>38605</v>
      </c>
      <c r="M111">
        <v>50969</v>
      </c>
      <c r="N111">
        <v>2709</v>
      </c>
      <c r="O111">
        <v>48260</v>
      </c>
      <c r="P111">
        <v>0</v>
      </c>
      <c r="Q111">
        <v>881667</v>
      </c>
      <c r="R111">
        <v>56383</v>
      </c>
      <c r="S111">
        <v>0</v>
      </c>
      <c r="T111">
        <v>143924</v>
      </c>
      <c r="U111">
        <v>911037</v>
      </c>
      <c r="V111">
        <v>561708</v>
      </c>
      <c r="W111">
        <v>349329</v>
      </c>
      <c r="X111">
        <v>802061</v>
      </c>
      <c r="Y111">
        <v>33898</v>
      </c>
      <c r="Z111">
        <v>585423</v>
      </c>
      <c r="AA111">
        <v>0</v>
      </c>
      <c r="AB111">
        <v>571267</v>
      </c>
      <c r="AC111">
        <v>343552</v>
      </c>
      <c r="AD111">
        <v>168757</v>
      </c>
      <c r="AE111">
        <v>8616</v>
      </c>
      <c r="AF111">
        <v>37093</v>
      </c>
      <c r="AG111">
        <v>13249</v>
      </c>
      <c r="AH111">
        <v>8180</v>
      </c>
      <c r="AI111">
        <v>5976</v>
      </c>
    </row>
    <row r="112" spans="1:35" x14ac:dyDescent="0.25">
      <c r="A112" s="1">
        <f t="shared" si="1"/>
        <v>26724</v>
      </c>
      <c r="B112" t="s">
        <v>334</v>
      </c>
      <c r="C112">
        <v>3752128</v>
      </c>
      <c r="D112">
        <v>0</v>
      </c>
      <c r="E112">
        <v>140820</v>
      </c>
      <c r="F112">
        <v>587222</v>
      </c>
      <c r="G112">
        <v>0</v>
      </c>
      <c r="H112">
        <v>178904</v>
      </c>
      <c r="I112">
        <v>80898</v>
      </c>
      <c r="J112">
        <v>8537</v>
      </c>
      <c r="K112">
        <v>50607</v>
      </c>
      <c r="L112">
        <v>38862</v>
      </c>
      <c r="M112">
        <v>48140</v>
      </c>
      <c r="N112">
        <v>309</v>
      </c>
      <c r="O112">
        <v>47831</v>
      </c>
      <c r="P112">
        <v>0</v>
      </c>
      <c r="Q112">
        <v>811957</v>
      </c>
      <c r="R112">
        <v>50224</v>
      </c>
      <c r="S112">
        <v>0</v>
      </c>
      <c r="T112">
        <v>145728</v>
      </c>
      <c r="U112">
        <v>924593</v>
      </c>
      <c r="V112">
        <v>575320</v>
      </c>
      <c r="W112">
        <v>349273</v>
      </c>
      <c r="X112">
        <v>829893</v>
      </c>
      <c r="Y112">
        <v>34647</v>
      </c>
      <c r="Z112">
        <v>597546</v>
      </c>
      <c r="AA112">
        <v>61</v>
      </c>
      <c r="AB112">
        <v>583178</v>
      </c>
      <c r="AC112">
        <v>351550</v>
      </c>
      <c r="AD112">
        <v>171528</v>
      </c>
      <c r="AE112">
        <v>10062</v>
      </c>
      <c r="AF112">
        <v>36512</v>
      </c>
      <c r="AG112">
        <v>13526</v>
      </c>
      <c r="AH112">
        <v>8220</v>
      </c>
      <c r="AI112">
        <v>6087</v>
      </c>
    </row>
    <row r="113" spans="1:35" x14ac:dyDescent="0.25">
      <c r="A113" s="1">
        <f t="shared" si="1"/>
        <v>26816</v>
      </c>
      <c r="B113" t="s">
        <v>335</v>
      </c>
      <c r="C113">
        <v>3750199</v>
      </c>
      <c r="D113">
        <v>0</v>
      </c>
      <c r="E113">
        <v>143495</v>
      </c>
      <c r="F113">
        <v>602169</v>
      </c>
      <c r="G113">
        <v>0</v>
      </c>
      <c r="H113">
        <v>180522</v>
      </c>
      <c r="I113">
        <v>81852</v>
      </c>
      <c r="J113">
        <v>8472</v>
      </c>
      <c r="K113">
        <v>51521</v>
      </c>
      <c r="L113">
        <v>38677</v>
      </c>
      <c r="M113">
        <v>49631</v>
      </c>
      <c r="N113">
        <v>1416</v>
      </c>
      <c r="O113">
        <v>48215</v>
      </c>
      <c r="P113">
        <v>0</v>
      </c>
      <c r="Q113">
        <v>744190</v>
      </c>
      <c r="R113">
        <v>45290</v>
      </c>
      <c r="S113">
        <v>0</v>
      </c>
      <c r="T113">
        <v>147582</v>
      </c>
      <c r="U113">
        <v>938527</v>
      </c>
      <c r="V113">
        <v>589446</v>
      </c>
      <c r="W113">
        <v>349081</v>
      </c>
      <c r="X113">
        <v>863382</v>
      </c>
      <c r="Y113">
        <v>35411</v>
      </c>
      <c r="Z113">
        <v>616455</v>
      </c>
      <c r="AA113">
        <v>144</v>
      </c>
      <c r="AB113">
        <v>601606</v>
      </c>
      <c r="AC113">
        <v>361814</v>
      </c>
      <c r="AD113">
        <v>180398</v>
      </c>
      <c r="AE113">
        <v>10434</v>
      </c>
      <c r="AF113">
        <v>35401</v>
      </c>
      <c r="AG113">
        <v>13559</v>
      </c>
      <c r="AH113">
        <v>8520</v>
      </c>
      <c r="AI113">
        <v>6185</v>
      </c>
    </row>
    <row r="114" spans="1:35" x14ac:dyDescent="0.25">
      <c r="A114" s="1">
        <f t="shared" si="1"/>
        <v>26908</v>
      </c>
      <c r="B114" t="s">
        <v>336</v>
      </c>
      <c r="C114">
        <v>3878219</v>
      </c>
      <c r="D114">
        <v>0</v>
      </c>
      <c r="E114">
        <v>143080</v>
      </c>
      <c r="F114">
        <v>614536</v>
      </c>
      <c r="G114">
        <v>0</v>
      </c>
      <c r="H114">
        <v>191361</v>
      </c>
      <c r="I114">
        <v>87064</v>
      </c>
      <c r="J114">
        <v>9481</v>
      </c>
      <c r="K114">
        <v>54174</v>
      </c>
      <c r="L114">
        <v>40642</v>
      </c>
      <c r="M114">
        <v>48255</v>
      </c>
      <c r="N114">
        <v>648</v>
      </c>
      <c r="O114">
        <v>47607</v>
      </c>
      <c r="P114">
        <v>0</v>
      </c>
      <c r="Q114">
        <v>785240</v>
      </c>
      <c r="R114">
        <v>49090</v>
      </c>
      <c r="S114">
        <v>0</v>
      </c>
      <c r="T114">
        <v>149445</v>
      </c>
      <c r="U114">
        <v>956046</v>
      </c>
      <c r="V114">
        <v>589549</v>
      </c>
      <c r="W114">
        <v>366497</v>
      </c>
      <c r="X114">
        <v>904991</v>
      </c>
      <c r="Y114">
        <v>36176</v>
      </c>
      <c r="Z114">
        <v>635549</v>
      </c>
      <c r="AA114">
        <v>255</v>
      </c>
      <c r="AB114">
        <v>620316</v>
      </c>
      <c r="AC114">
        <v>372134</v>
      </c>
      <c r="AD114">
        <v>186695</v>
      </c>
      <c r="AE114">
        <v>12058</v>
      </c>
      <c r="AF114">
        <v>35633</v>
      </c>
      <c r="AG114">
        <v>13796</v>
      </c>
      <c r="AH114">
        <v>8700</v>
      </c>
      <c r="AI114">
        <v>6278</v>
      </c>
    </row>
    <row r="115" spans="1:35" x14ac:dyDescent="0.25">
      <c r="A115" s="1">
        <f t="shared" si="1"/>
        <v>26999</v>
      </c>
      <c r="B115" t="s">
        <v>337</v>
      </c>
      <c r="C115">
        <v>3807158</v>
      </c>
      <c r="D115">
        <v>0</v>
      </c>
      <c r="E115">
        <v>152350</v>
      </c>
      <c r="F115">
        <v>624050</v>
      </c>
      <c r="G115">
        <v>0</v>
      </c>
      <c r="H115">
        <v>193539</v>
      </c>
      <c r="I115">
        <v>88480</v>
      </c>
      <c r="J115">
        <v>8332</v>
      </c>
      <c r="K115">
        <v>55136</v>
      </c>
      <c r="L115">
        <v>41591</v>
      </c>
      <c r="M115">
        <v>50804</v>
      </c>
      <c r="N115">
        <v>3573</v>
      </c>
      <c r="O115">
        <v>47231</v>
      </c>
      <c r="P115">
        <v>0</v>
      </c>
      <c r="Q115">
        <v>647014</v>
      </c>
      <c r="R115">
        <v>43695</v>
      </c>
      <c r="S115">
        <v>0</v>
      </c>
      <c r="T115">
        <v>151271</v>
      </c>
      <c r="U115">
        <v>969401</v>
      </c>
      <c r="V115">
        <v>610950</v>
      </c>
      <c r="W115">
        <v>358451</v>
      </c>
      <c r="X115">
        <v>938100</v>
      </c>
      <c r="Y115">
        <v>36934</v>
      </c>
      <c r="Z115">
        <v>651963</v>
      </c>
      <c r="AA115">
        <v>400</v>
      </c>
      <c r="AB115">
        <v>636277</v>
      </c>
      <c r="AC115">
        <v>382218</v>
      </c>
      <c r="AD115">
        <v>192980</v>
      </c>
      <c r="AE115">
        <v>11894</v>
      </c>
      <c r="AF115">
        <v>35323</v>
      </c>
      <c r="AG115">
        <v>13862</v>
      </c>
      <c r="AH115">
        <v>8910</v>
      </c>
      <c r="AI115">
        <v>6376</v>
      </c>
    </row>
    <row r="116" spans="1:35" x14ac:dyDescent="0.25">
      <c r="A116" s="1">
        <f t="shared" si="1"/>
        <v>27089</v>
      </c>
      <c r="B116" t="s">
        <v>338</v>
      </c>
      <c r="C116">
        <v>3839812</v>
      </c>
      <c r="D116">
        <v>0</v>
      </c>
      <c r="E116">
        <v>148134</v>
      </c>
      <c r="F116">
        <v>645423</v>
      </c>
      <c r="G116">
        <v>263</v>
      </c>
      <c r="H116">
        <v>201800</v>
      </c>
      <c r="I116">
        <v>95978</v>
      </c>
      <c r="J116">
        <v>5738</v>
      </c>
      <c r="K116">
        <v>56629</v>
      </c>
      <c r="L116">
        <v>43455</v>
      </c>
      <c r="M116">
        <v>49251</v>
      </c>
      <c r="N116">
        <v>1080</v>
      </c>
      <c r="O116">
        <v>48171</v>
      </c>
      <c r="P116">
        <v>0</v>
      </c>
      <c r="Q116">
        <v>612227</v>
      </c>
      <c r="R116">
        <v>41490</v>
      </c>
      <c r="S116">
        <v>0</v>
      </c>
      <c r="T116">
        <v>153053</v>
      </c>
      <c r="U116">
        <v>992808</v>
      </c>
      <c r="V116">
        <v>625132</v>
      </c>
      <c r="W116">
        <v>367676</v>
      </c>
      <c r="X116">
        <v>957695</v>
      </c>
      <c r="Y116">
        <v>37667</v>
      </c>
      <c r="Z116">
        <v>656214</v>
      </c>
      <c r="AA116">
        <v>578</v>
      </c>
      <c r="AB116">
        <v>639936</v>
      </c>
      <c r="AC116">
        <v>389858</v>
      </c>
      <c r="AD116">
        <v>190460</v>
      </c>
      <c r="AE116">
        <v>10248</v>
      </c>
      <c r="AF116">
        <v>35216</v>
      </c>
      <c r="AG116">
        <v>14154</v>
      </c>
      <c r="AH116">
        <v>9170</v>
      </c>
      <c r="AI116">
        <v>6530</v>
      </c>
    </row>
    <row r="117" spans="1:35" x14ac:dyDescent="0.25">
      <c r="A117" s="1">
        <f t="shared" si="1"/>
        <v>27181</v>
      </c>
      <c r="B117" t="s">
        <v>339</v>
      </c>
      <c r="C117">
        <v>3825685</v>
      </c>
      <c r="D117">
        <v>0</v>
      </c>
      <c r="E117">
        <v>146991</v>
      </c>
      <c r="F117">
        <v>662689</v>
      </c>
      <c r="G117">
        <v>570</v>
      </c>
      <c r="H117">
        <v>202003</v>
      </c>
      <c r="I117">
        <v>90833</v>
      </c>
      <c r="J117">
        <v>6970</v>
      </c>
      <c r="K117">
        <v>57899</v>
      </c>
      <c r="L117">
        <v>46301</v>
      </c>
      <c r="M117">
        <v>52085</v>
      </c>
      <c r="N117">
        <v>3135</v>
      </c>
      <c r="O117">
        <v>48950</v>
      </c>
      <c r="P117">
        <v>0</v>
      </c>
      <c r="Q117">
        <v>537702</v>
      </c>
      <c r="R117">
        <v>37557</v>
      </c>
      <c r="S117">
        <v>0</v>
      </c>
      <c r="T117">
        <v>154785</v>
      </c>
      <c r="U117">
        <v>1014934</v>
      </c>
      <c r="V117">
        <v>647253</v>
      </c>
      <c r="W117">
        <v>367681</v>
      </c>
      <c r="X117">
        <v>977985</v>
      </c>
      <c r="Y117">
        <v>38384</v>
      </c>
      <c r="Z117">
        <v>677007</v>
      </c>
      <c r="AA117">
        <v>787</v>
      </c>
      <c r="AB117">
        <v>659905</v>
      </c>
      <c r="AC117">
        <v>400439</v>
      </c>
      <c r="AD117">
        <v>196777</v>
      </c>
      <c r="AE117">
        <v>12890</v>
      </c>
      <c r="AF117">
        <v>35614</v>
      </c>
      <c r="AG117">
        <v>14185</v>
      </c>
      <c r="AH117">
        <v>9600</v>
      </c>
      <c r="AI117">
        <v>6715</v>
      </c>
    </row>
    <row r="118" spans="1:35" x14ac:dyDescent="0.25">
      <c r="A118" s="1">
        <f t="shared" si="1"/>
        <v>27273</v>
      </c>
      <c r="B118" t="s">
        <v>340</v>
      </c>
      <c r="C118">
        <v>3764454</v>
      </c>
      <c r="D118">
        <v>0</v>
      </c>
      <c r="E118">
        <v>149091</v>
      </c>
      <c r="F118">
        <v>668783</v>
      </c>
      <c r="G118">
        <v>1386</v>
      </c>
      <c r="H118">
        <v>217892</v>
      </c>
      <c r="I118">
        <v>95248</v>
      </c>
      <c r="J118">
        <v>11510</v>
      </c>
      <c r="K118">
        <v>62394</v>
      </c>
      <c r="L118">
        <v>48740</v>
      </c>
      <c r="M118">
        <v>52982</v>
      </c>
      <c r="N118">
        <v>3044</v>
      </c>
      <c r="O118">
        <v>49938</v>
      </c>
      <c r="P118">
        <v>0</v>
      </c>
      <c r="Q118">
        <v>395999</v>
      </c>
      <c r="R118">
        <v>29123</v>
      </c>
      <c r="S118">
        <v>0</v>
      </c>
      <c r="T118">
        <v>156539</v>
      </c>
      <c r="U118">
        <v>1033504</v>
      </c>
      <c r="V118">
        <v>685368</v>
      </c>
      <c r="W118">
        <v>348136</v>
      </c>
      <c r="X118">
        <v>1020052</v>
      </c>
      <c r="Y118">
        <v>39103</v>
      </c>
      <c r="Z118">
        <v>695427</v>
      </c>
      <c r="AA118">
        <v>1028</v>
      </c>
      <c r="AB118">
        <v>677711</v>
      </c>
      <c r="AC118">
        <v>411381</v>
      </c>
      <c r="AD118">
        <v>201241</v>
      </c>
      <c r="AE118">
        <v>14225</v>
      </c>
      <c r="AF118">
        <v>36432</v>
      </c>
      <c r="AG118">
        <v>14432</v>
      </c>
      <c r="AH118">
        <v>9780</v>
      </c>
      <c r="AI118">
        <v>6908</v>
      </c>
    </row>
    <row r="119" spans="1:35" x14ac:dyDescent="0.25">
      <c r="A119" s="1">
        <f t="shared" si="1"/>
        <v>27364</v>
      </c>
      <c r="B119" t="s">
        <v>341</v>
      </c>
      <c r="C119">
        <v>3853870</v>
      </c>
      <c r="D119">
        <v>0</v>
      </c>
      <c r="E119">
        <v>157533</v>
      </c>
      <c r="F119">
        <v>679496</v>
      </c>
      <c r="G119">
        <v>2379</v>
      </c>
      <c r="H119">
        <v>227446</v>
      </c>
      <c r="I119">
        <v>96253</v>
      </c>
      <c r="J119">
        <v>13669</v>
      </c>
      <c r="K119">
        <v>62164</v>
      </c>
      <c r="L119">
        <v>55360</v>
      </c>
      <c r="M119">
        <v>54027</v>
      </c>
      <c r="N119">
        <v>3433</v>
      </c>
      <c r="O119">
        <v>50594</v>
      </c>
      <c r="P119">
        <v>0</v>
      </c>
      <c r="Q119">
        <v>391559</v>
      </c>
      <c r="R119">
        <v>31813</v>
      </c>
      <c r="S119">
        <v>0</v>
      </c>
      <c r="T119">
        <v>158390</v>
      </c>
      <c r="U119">
        <v>1060356</v>
      </c>
      <c r="V119">
        <v>692858</v>
      </c>
      <c r="W119">
        <v>367498</v>
      </c>
      <c r="X119">
        <v>1051035</v>
      </c>
      <c r="Y119">
        <v>39837</v>
      </c>
      <c r="Z119">
        <v>708618</v>
      </c>
      <c r="AA119">
        <v>1300</v>
      </c>
      <c r="AB119">
        <v>690172</v>
      </c>
      <c r="AC119">
        <v>419339</v>
      </c>
      <c r="AD119">
        <v>201926</v>
      </c>
      <c r="AE119">
        <v>17466</v>
      </c>
      <c r="AF119">
        <v>36967</v>
      </c>
      <c r="AG119">
        <v>14474</v>
      </c>
      <c r="AH119">
        <v>10060</v>
      </c>
      <c r="AI119">
        <v>7086</v>
      </c>
    </row>
    <row r="120" spans="1:35" x14ac:dyDescent="0.25">
      <c r="A120" s="1">
        <f t="shared" si="1"/>
        <v>27454</v>
      </c>
      <c r="B120" t="s">
        <v>342</v>
      </c>
      <c r="C120">
        <v>4027339</v>
      </c>
      <c r="D120">
        <v>0</v>
      </c>
      <c r="E120">
        <v>144896</v>
      </c>
      <c r="F120">
        <v>707073</v>
      </c>
      <c r="G120">
        <v>3620</v>
      </c>
      <c r="H120">
        <v>226921</v>
      </c>
      <c r="I120">
        <v>93872</v>
      </c>
      <c r="J120">
        <v>11529</v>
      </c>
      <c r="K120">
        <v>62603</v>
      </c>
      <c r="L120">
        <v>58917</v>
      </c>
      <c r="M120">
        <v>47484</v>
      </c>
      <c r="N120">
        <v>2782</v>
      </c>
      <c r="O120">
        <v>44702</v>
      </c>
      <c r="P120">
        <v>0</v>
      </c>
      <c r="Q120">
        <v>485022</v>
      </c>
      <c r="R120">
        <v>37436</v>
      </c>
      <c r="S120">
        <v>0</v>
      </c>
      <c r="T120">
        <v>161437</v>
      </c>
      <c r="U120">
        <v>1092874</v>
      </c>
      <c r="V120">
        <v>692724</v>
      </c>
      <c r="W120">
        <v>400150</v>
      </c>
      <c r="X120">
        <v>1079878</v>
      </c>
      <c r="Y120">
        <v>40699</v>
      </c>
      <c r="Z120">
        <v>707942</v>
      </c>
      <c r="AA120">
        <v>1603</v>
      </c>
      <c r="AB120">
        <v>688974</v>
      </c>
      <c r="AC120">
        <v>424313</v>
      </c>
      <c r="AD120">
        <v>195912</v>
      </c>
      <c r="AE120">
        <v>16443</v>
      </c>
      <c r="AF120">
        <v>37620</v>
      </c>
      <c r="AG120">
        <v>14686</v>
      </c>
      <c r="AH120">
        <v>10107</v>
      </c>
      <c r="AI120">
        <v>7258</v>
      </c>
    </row>
    <row r="121" spans="1:35" x14ac:dyDescent="0.25">
      <c r="A121" s="1">
        <f t="shared" si="1"/>
        <v>27546</v>
      </c>
      <c r="B121" t="s">
        <v>343</v>
      </c>
      <c r="C121">
        <v>4200417</v>
      </c>
      <c r="D121">
        <v>0</v>
      </c>
      <c r="E121">
        <v>154795</v>
      </c>
      <c r="F121">
        <v>725697</v>
      </c>
      <c r="G121">
        <v>3661</v>
      </c>
      <c r="H121">
        <v>225828</v>
      </c>
      <c r="I121">
        <v>96690</v>
      </c>
      <c r="J121">
        <v>8769</v>
      </c>
      <c r="K121">
        <v>63059</v>
      </c>
      <c r="L121">
        <v>57310</v>
      </c>
      <c r="M121">
        <v>50693</v>
      </c>
      <c r="N121">
        <v>3586</v>
      </c>
      <c r="O121">
        <v>47107</v>
      </c>
      <c r="P121">
        <v>0</v>
      </c>
      <c r="Q121">
        <v>556439</v>
      </c>
      <c r="R121">
        <v>42283</v>
      </c>
      <c r="S121">
        <v>0</v>
      </c>
      <c r="T121">
        <v>163786</v>
      </c>
      <c r="U121">
        <v>1126023</v>
      </c>
      <c r="V121">
        <v>684416</v>
      </c>
      <c r="W121">
        <v>441607</v>
      </c>
      <c r="X121">
        <v>1109649</v>
      </c>
      <c r="Y121">
        <v>41563</v>
      </c>
      <c r="Z121">
        <v>721972</v>
      </c>
      <c r="AA121">
        <v>1937</v>
      </c>
      <c r="AB121">
        <v>702394</v>
      </c>
      <c r="AC121">
        <v>434575</v>
      </c>
      <c r="AD121">
        <v>195933</v>
      </c>
      <c r="AE121">
        <v>18878</v>
      </c>
      <c r="AF121">
        <v>38305</v>
      </c>
      <c r="AG121">
        <v>14703</v>
      </c>
      <c r="AH121">
        <v>10210</v>
      </c>
      <c r="AI121">
        <v>7431</v>
      </c>
    </row>
    <row r="122" spans="1:35" x14ac:dyDescent="0.25">
      <c r="A122" s="1">
        <f t="shared" si="1"/>
        <v>27638</v>
      </c>
      <c r="B122" t="s">
        <v>344</v>
      </c>
      <c r="C122">
        <v>4204000</v>
      </c>
      <c r="D122">
        <v>0</v>
      </c>
      <c r="E122">
        <v>157005</v>
      </c>
      <c r="F122">
        <v>740917</v>
      </c>
      <c r="G122">
        <v>3708</v>
      </c>
      <c r="H122">
        <v>240304</v>
      </c>
      <c r="I122">
        <v>105611</v>
      </c>
      <c r="J122">
        <v>7681</v>
      </c>
      <c r="K122">
        <v>65177</v>
      </c>
      <c r="L122">
        <v>61835</v>
      </c>
      <c r="M122">
        <v>50994</v>
      </c>
      <c r="N122">
        <v>1519</v>
      </c>
      <c r="O122">
        <v>49475</v>
      </c>
      <c r="P122">
        <v>0</v>
      </c>
      <c r="Q122">
        <v>485972</v>
      </c>
      <c r="R122">
        <v>36835</v>
      </c>
      <c r="S122">
        <v>0</v>
      </c>
      <c r="T122">
        <v>165845</v>
      </c>
      <c r="U122">
        <v>1151659</v>
      </c>
      <c r="V122">
        <v>708561</v>
      </c>
      <c r="W122">
        <v>443098</v>
      </c>
      <c r="X122">
        <v>1128199</v>
      </c>
      <c r="Y122">
        <v>42562</v>
      </c>
      <c r="Z122">
        <v>742057</v>
      </c>
      <c r="AA122">
        <v>2303</v>
      </c>
      <c r="AB122">
        <v>721767</v>
      </c>
      <c r="AC122">
        <v>446324</v>
      </c>
      <c r="AD122">
        <v>201183</v>
      </c>
      <c r="AE122">
        <v>20117</v>
      </c>
      <c r="AF122">
        <v>39157</v>
      </c>
      <c r="AG122">
        <v>14986</v>
      </c>
      <c r="AH122">
        <v>10391</v>
      </c>
      <c r="AI122">
        <v>7596</v>
      </c>
    </row>
    <row r="123" spans="1:35" x14ac:dyDescent="0.25">
      <c r="A123" s="1">
        <f t="shared" si="1"/>
        <v>27729</v>
      </c>
      <c r="B123" t="s">
        <v>345</v>
      </c>
      <c r="C123">
        <v>4338038</v>
      </c>
      <c r="D123">
        <v>0</v>
      </c>
      <c r="E123">
        <v>158828</v>
      </c>
      <c r="F123">
        <v>760994</v>
      </c>
      <c r="G123">
        <v>3645</v>
      </c>
      <c r="H123">
        <v>252707</v>
      </c>
      <c r="I123">
        <v>111787</v>
      </c>
      <c r="J123">
        <v>7584</v>
      </c>
      <c r="K123">
        <v>66809</v>
      </c>
      <c r="L123">
        <v>66527</v>
      </c>
      <c r="M123">
        <v>55203</v>
      </c>
      <c r="N123">
        <v>4722</v>
      </c>
      <c r="O123">
        <v>50481</v>
      </c>
      <c r="P123">
        <v>0</v>
      </c>
      <c r="Q123">
        <v>523768</v>
      </c>
      <c r="R123">
        <v>38749</v>
      </c>
      <c r="S123">
        <v>0</v>
      </c>
      <c r="T123">
        <v>168615</v>
      </c>
      <c r="U123">
        <v>1182138</v>
      </c>
      <c r="V123">
        <v>715140</v>
      </c>
      <c r="W123">
        <v>466998</v>
      </c>
      <c r="X123">
        <v>1149585</v>
      </c>
      <c r="Y123">
        <v>43806</v>
      </c>
      <c r="Z123">
        <v>765776</v>
      </c>
      <c r="AA123">
        <v>2700</v>
      </c>
      <c r="AB123">
        <v>744777</v>
      </c>
      <c r="AC123">
        <v>459087</v>
      </c>
      <c r="AD123">
        <v>206996</v>
      </c>
      <c r="AE123">
        <v>23548</v>
      </c>
      <c r="AF123">
        <v>40149</v>
      </c>
      <c r="AG123">
        <v>14997</v>
      </c>
      <c r="AH123">
        <v>10555</v>
      </c>
      <c r="AI123">
        <v>7744</v>
      </c>
    </row>
    <row r="124" spans="1:35" x14ac:dyDescent="0.25">
      <c r="A124" s="1">
        <f t="shared" si="1"/>
        <v>27820</v>
      </c>
      <c r="B124" t="s">
        <v>346</v>
      </c>
      <c r="C124">
        <v>4498321</v>
      </c>
      <c r="D124">
        <v>0</v>
      </c>
      <c r="E124">
        <v>154251</v>
      </c>
      <c r="F124">
        <v>789635</v>
      </c>
      <c r="G124">
        <v>3557</v>
      </c>
      <c r="H124">
        <v>251093</v>
      </c>
      <c r="I124">
        <v>110786</v>
      </c>
      <c r="J124">
        <v>6963</v>
      </c>
      <c r="K124">
        <v>69757</v>
      </c>
      <c r="L124">
        <v>63587</v>
      </c>
      <c r="M124">
        <v>56153</v>
      </c>
      <c r="N124">
        <v>4797</v>
      </c>
      <c r="O124">
        <v>51356</v>
      </c>
      <c r="P124">
        <v>0</v>
      </c>
      <c r="Q124">
        <v>609921</v>
      </c>
      <c r="R124">
        <v>42619</v>
      </c>
      <c r="S124">
        <v>0</v>
      </c>
      <c r="T124">
        <v>170603</v>
      </c>
      <c r="U124">
        <v>1205619</v>
      </c>
      <c r="V124">
        <v>709402</v>
      </c>
      <c r="W124">
        <v>496217</v>
      </c>
      <c r="X124">
        <v>1169734</v>
      </c>
      <c r="Y124">
        <v>45136</v>
      </c>
      <c r="Z124">
        <v>775307</v>
      </c>
      <c r="AA124">
        <v>3131</v>
      </c>
      <c r="AB124">
        <v>753581</v>
      </c>
      <c r="AC124">
        <v>469994</v>
      </c>
      <c r="AD124">
        <v>204908</v>
      </c>
      <c r="AE124">
        <v>21579</v>
      </c>
      <c r="AF124">
        <v>41915</v>
      </c>
      <c r="AG124">
        <v>15185</v>
      </c>
      <c r="AH124">
        <v>10693</v>
      </c>
      <c r="AI124">
        <v>7902</v>
      </c>
    </row>
    <row r="125" spans="1:35" x14ac:dyDescent="0.25">
      <c r="A125" s="1">
        <f t="shared" si="1"/>
        <v>27912</v>
      </c>
      <c r="B125" t="s">
        <v>347</v>
      </c>
      <c r="C125">
        <v>4616723</v>
      </c>
      <c r="D125">
        <v>0</v>
      </c>
      <c r="E125">
        <v>159993</v>
      </c>
      <c r="F125">
        <v>812841</v>
      </c>
      <c r="G125">
        <v>3341</v>
      </c>
      <c r="H125">
        <v>255514</v>
      </c>
      <c r="I125">
        <v>107997</v>
      </c>
      <c r="J125">
        <v>7584</v>
      </c>
      <c r="K125">
        <v>73874</v>
      </c>
      <c r="L125">
        <v>66059</v>
      </c>
      <c r="M125">
        <v>55980</v>
      </c>
      <c r="N125">
        <v>3881</v>
      </c>
      <c r="O125">
        <v>52099</v>
      </c>
      <c r="P125">
        <v>0</v>
      </c>
      <c r="Q125">
        <v>628914</v>
      </c>
      <c r="R125">
        <v>42441</v>
      </c>
      <c r="S125">
        <v>0</v>
      </c>
      <c r="T125">
        <v>173063</v>
      </c>
      <c r="U125">
        <v>1225423</v>
      </c>
      <c r="V125">
        <v>712901</v>
      </c>
      <c r="W125">
        <v>512522</v>
      </c>
      <c r="X125">
        <v>1212591</v>
      </c>
      <c r="Y125">
        <v>46621</v>
      </c>
      <c r="Z125">
        <v>802059</v>
      </c>
      <c r="AA125">
        <v>3575</v>
      </c>
      <c r="AB125">
        <v>779804</v>
      </c>
      <c r="AC125">
        <v>483990</v>
      </c>
      <c r="AD125">
        <v>213148</v>
      </c>
      <c r="AE125">
        <v>23638</v>
      </c>
      <c r="AF125">
        <v>43672</v>
      </c>
      <c r="AG125">
        <v>15356</v>
      </c>
      <c r="AH125">
        <v>10635</v>
      </c>
      <c r="AI125">
        <v>8045</v>
      </c>
    </row>
    <row r="126" spans="1:35" x14ac:dyDescent="0.25">
      <c r="A126" s="1">
        <f t="shared" si="1"/>
        <v>28004</v>
      </c>
      <c r="B126" t="s">
        <v>348</v>
      </c>
      <c r="C126">
        <v>4706918</v>
      </c>
      <c r="D126">
        <v>0</v>
      </c>
      <c r="E126">
        <v>161962</v>
      </c>
      <c r="F126">
        <v>832966</v>
      </c>
      <c r="G126">
        <v>3322</v>
      </c>
      <c r="H126">
        <v>260452</v>
      </c>
      <c r="I126">
        <v>108305</v>
      </c>
      <c r="J126">
        <v>6993</v>
      </c>
      <c r="K126">
        <v>74962</v>
      </c>
      <c r="L126">
        <v>70192</v>
      </c>
      <c r="M126">
        <v>56093</v>
      </c>
      <c r="N126">
        <v>3165</v>
      </c>
      <c r="O126">
        <v>52928</v>
      </c>
      <c r="P126">
        <v>0</v>
      </c>
      <c r="Q126">
        <v>639991</v>
      </c>
      <c r="R126">
        <v>40957</v>
      </c>
      <c r="S126">
        <v>0</v>
      </c>
      <c r="T126">
        <v>175284</v>
      </c>
      <c r="U126">
        <v>1246444</v>
      </c>
      <c r="V126">
        <v>724958</v>
      </c>
      <c r="W126">
        <v>521486</v>
      </c>
      <c r="X126">
        <v>1241282</v>
      </c>
      <c r="Y126">
        <v>48164</v>
      </c>
      <c r="Z126">
        <v>827219</v>
      </c>
      <c r="AA126">
        <v>4082</v>
      </c>
      <c r="AB126">
        <v>804218</v>
      </c>
      <c r="AC126">
        <v>501121</v>
      </c>
      <c r="AD126">
        <v>220688</v>
      </c>
      <c r="AE126">
        <v>22208</v>
      </c>
      <c r="AF126">
        <v>44704</v>
      </c>
      <c r="AG126">
        <v>15497</v>
      </c>
      <c r="AH126">
        <v>10723</v>
      </c>
      <c r="AI126">
        <v>8196</v>
      </c>
    </row>
    <row r="127" spans="1:35" x14ac:dyDescent="0.25">
      <c r="A127" s="1">
        <f t="shared" si="1"/>
        <v>28095</v>
      </c>
      <c r="B127" t="s">
        <v>349</v>
      </c>
      <c r="C127">
        <v>4832142</v>
      </c>
      <c r="D127">
        <v>0</v>
      </c>
      <c r="E127">
        <v>169684</v>
      </c>
      <c r="F127">
        <v>852444</v>
      </c>
      <c r="G127">
        <v>3099</v>
      </c>
      <c r="H127">
        <v>265275</v>
      </c>
      <c r="I127">
        <v>102804</v>
      </c>
      <c r="J127">
        <v>11611</v>
      </c>
      <c r="K127">
        <v>72859</v>
      </c>
      <c r="L127">
        <v>78001</v>
      </c>
      <c r="M127">
        <v>60263</v>
      </c>
      <c r="N127">
        <v>7424</v>
      </c>
      <c r="O127">
        <v>52839</v>
      </c>
      <c r="P127">
        <v>0</v>
      </c>
      <c r="Q127">
        <v>663960</v>
      </c>
      <c r="R127">
        <v>41436</v>
      </c>
      <c r="S127">
        <v>0</v>
      </c>
      <c r="T127">
        <v>177810</v>
      </c>
      <c r="U127">
        <v>1268980</v>
      </c>
      <c r="V127">
        <v>734460</v>
      </c>
      <c r="W127">
        <v>534520</v>
      </c>
      <c r="X127">
        <v>1279516</v>
      </c>
      <c r="Y127">
        <v>49675</v>
      </c>
      <c r="Z127">
        <v>855353</v>
      </c>
      <c r="AA127">
        <v>4700</v>
      </c>
      <c r="AB127">
        <v>831561</v>
      </c>
      <c r="AC127">
        <v>517073</v>
      </c>
      <c r="AD127">
        <v>228961</v>
      </c>
      <c r="AE127">
        <v>24073</v>
      </c>
      <c r="AF127">
        <v>45896</v>
      </c>
      <c r="AG127">
        <v>15558</v>
      </c>
      <c r="AH127">
        <v>10717</v>
      </c>
      <c r="AI127">
        <v>8375</v>
      </c>
    </row>
    <row r="128" spans="1:35" x14ac:dyDescent="0.25">
      <c r="A128" s="1">
        <f t="shared" si="1"/>
        <v>28185</v>
      </c>
      <c r="B128" t="s">
        <v>350</v>
      </c>
      <c r="C128">
        <v>4870458</v>
      </c>
      <c r="D128">
        <v>0</v>
      </c>
      <c r="E128">
        <v>169550</v>
      </c>
      <c r="F128">
        <v>887647</v>
      </c>
      <c r="G128">
        <v>2939</v>
      </c>
      <c r="H128">
        <v>267205</v>
      </c>
      <c r="I128">
        <v>107210</v>
      </c>
      <c r="J128">
        <v>7418</v>
      </c>
      <c r="K128">
        <v>73367</v>
      </c>
      <c r="L128">
        <v>79210</v>
      </c>
      <c r="M128">
        <v>55059</v>
      </c>
      <c r="N128">
        <v>1431</v>
      </c>
      <c r="O128">
        <v>53628</v>
      </c>
      <c r="P128">
        <v>0</v>
      </c>
      <c r="Q128">
        <v>608843</v>
      </c>
      <c r="R128">
        <v>37826</v>
      </c>
      <c r="S128">
        <v>0</v>
      </c>
      <c r="T128">
        <v>180110</v>
      </c>
      <c r="U128">
        <v>1295455</v>
      </c>
      <c r="V128">
        <v>757588</v>
      </c>
      <c r="W128">
        <v>537867</v>
      </c>
      <c r="X128">
        <v>1314418</v>
      </c>
      <c r="Y128">
        <v>51407</v>
      </c>
      <c r="Z128">
        <v>872133</v>
      </c>
      <c r="AA128">
        <v>5453</v>
      </c>
      <c r="AB128">
        <v>847274</v>
      </c>
      <c r="AC128">
        <v>531310</v>
      </c>
      <c r="AD128">
        <v>229155</v>
      </c>
      <c r="AE128">
        <v>24587</v>
      </c>
      <c r="AF128">
        <v>46514</v>
      </c>
      <c r="AG128">
        <v>15708</v>
      </c>
      <c r="AH128">
        <v>10824</v>
      </c>
      <c r="AI128">
        <v>8582</v>
      </c>
    </row>
    <row r="129" spans="1:35" x14ac:dyDescent="0.25">
      <c r="A129" s="1">
        <f t="shared" si="1"/>
        <v>28277</v>
      </c>
      <c r="B129" t="s">
        <v>351</v>
      </c>
      <c r="C129">
        <v>4975252</v>
      </c>
      <c r="D129">
        <v>0</v>
      </c>
      <c r="E129">
        <v>172889</v>
      </c>
      <c r="F129">
        <v>907966</v>
      </c>
      <c r="G129">
        <v>3017</v>
      </c>
      <c r="H129">
        <v>264116</v>
      </c>
      <c r="I129">
        <v>99559</v>
      </c>
      <c r="J129">
        <v>7507</v>
      </c>
      <c r="K129">
        <v>77953</v>
      </c>
      <c r="L129">
        <v>79097</v>
      </c>
      <c r="M129">
        <v>56724</v>
      </c>
      <c r="N129">
        <v>2271</v>
      </c>
      <c r="O129">
        <v>54453</v>
      </c>
      <c r="P129">
        <v>0</v>
      </c>
      <c r="Q129">
        <v>622009</v>
      </c>
      <c r="R129">
        <v>40651</v>
      </c>
      <c r="S129">
        <v>0</v>
      </c>
      <c r="T129">
        <v>182542</v>
      </c>
      <c r="U129">
        <v>1324260</v>
      </c>
      <c r="V129">
        <v>766961</v>
      </c>
      <c r="W129">
        <v>557299</v>
      </c>
      <c r="X129">
        <v>1347783</v>
      </c>
      <c r="Y129">
        <v>53295</v>
      </c>
      <c r="Z129">
        <v>910866</v>
      </c>
      <c r="AA129">
        <v>6363</v>
      </c>
      <c r="AB129">
        <v>884821</v>
      </c>
      <c r="AC129">
        <v>554091</v>
      </c>
      <c r="AD129">
        <v>242048</v>
      </c>
      <c r="AE129">
        <v>24636</v>
      </c>
      <c r="AF129">
        <v>48103</v>
      </c>
      <c r="AG129">
        <v>15943</v>
      </c>
      <c r="AH129">
        <v>10864</v>
      </c>
      <c r="AI129">
        <v>8818</v>
      </c>
    </row>
    <row r="130" spans="1:35" x14ac:dyDescent="0.25">
      <c r="A130" s="1">
        <f t="shared" si="1"/>
        <v>28369</v>
      </c>
      <c r="B130" t="s">
        <v>352</v>
      </c>
      <c r="C130">
        <v>5057386</v>
      </c>
      <c r="D130">
        <v>0</v>
      </c>
      <c r="E130">
        <v>180757</v>
      </c>
      <c r="F130">
        <v>933550</v>
      </c>
      <c r="G130">
        <v>2956</v>
      </c>
      <c r="H130">
        <v>268099</v>
      </c>
      <c r="I130">
        <v>103718</v>
      </c>
      <c r="J130">
        <v>7832</v>
      </c>
      <c r="K130">
        <v>76821</v>
      </c>
      <c r="L130">
        <v>79728</v>
      </c>
      <c r="M130">
        <v>55013</v>
      </c>
      <c r="N130">
        <v>-282</v>
      </c>
      <c r="O130">
        <v>55295</v>
      </c>
      <c r="P130">
        <v>0</v>
      </c>
      <c r="Q130">
        <v>591459</v>
      </c>
      <c r="R130">
        <v>40413</v>
      </c>
      <c r="S130">
        <v>0</v>
      </c>
      <c r="T130">
        <v>184977</v>
      </c>
      <c r="U130">
        <v>1352772</v>
      </c>
      <c r="V130">
        <v>778851</v>
      </c>
      <c r="W130">
        <v>573921</v>
      </c>
      <c r="X130">
        <v>1392177</v>
      </c>
      <c r="Y130">
        <v>55213</v>
      </c>
      <c r="Z130">
        <v>949050</v>
      </c>
      <c r="AA130">
        <v>7291</v>
      </c>
      <c r="AB130">
        <v>921797</v>
      </c>
      <c r="AC130">
        <v>579911</v>
      </c>
      <c r="AD130">
        <v>252953</v>
      </c>
      <c r="AE130">
        <v>24160</v>
      </c>
      <c r="AF130">
        <v>48680</v>
      </c>
      <c r="AG130">
        <v>16093</v>
      </c>
      <c r="AH130">
        <v>10902</v>
      </c>
      <c r="AI130">
        <v>9060</v>
      </c>
    </row>
    <row r="131" spans="1:35" x14ac:dyDescent="0.25">
      <c r="A131" s="1">
        <f t="shared" si="1"/>
        <v>28460</v>
      </c>
      <c r="B131" t="s">
        <v>353</v>
      </c>
      <c r="C131">
        <v>5145981</v>
      </c>
      <c r="D131">
        <v>0</v>
      </c>
      <c r="E131">
        <v>184637</v>
      </c>
      <c r="F131">
        <v>953646</v>
      </c>
      <c r="G131">
        <v>3197</v>
      </c>
      <c r="H131">
        <v>274077</v>
      </c>
      <c r="I131">
        <v>104849</v>
      </c>
      <c r="J131">
        <v>8260</v>
      </c>
      <c r="K131">
        <v>78817</v>
      </c>
      <c r="L131">
        <v>82151</v>
      </c>
      <c r="M131">
        <v>60722</v>
      </c>
      <c r="N131">
        <v>5344</v>
      </c>
      <c r="O131">
        <v>55378</v>
      </c>
      <c r="P131">
        <v>0</v>
      </c>
      <c r="Q131">
        <v>558936</v>
      </c>
      <c r="R131">
        <v>40355</v>
      </c>
      <c r="S131">
        <v>0</v>
      </c>
      <c r="T131">
        <v>187791</v>
      </c>
      <c r="U131">
        <v>1382302</v>
      </c>
      <c r="V131">
        <v>792445</v>
      </c>
      <c r="W131">
        <v>589857</v>
      </c>
      <c r="X131">
        <v>1443281</v>
      </c>
      <c r="Y131">
        <v>57037</v>
      </c>
      <c r="Z131">
        <v>986885</v>
      </c>
      <c r="AA131">
        <v>8100</v>
      </c>
      <c r="AB131">
        <v>958409</v>
      </c>
      <c r="AC131">
        <v>602997</v>
      </c>
      <c r="AD131">
        <v>264892</v>
      </c>
      <c r="AE131">
        <v>24474</v>
      </c>
      <c r="AF131">
        <v>49728</v>
      </c>
      <c r="AG131">
        <v>16318</v>
      </c>
      <c r="AH131">
        <v>11092</v>
      </c>
      <c r="AI131">
        <v>9284</v>
      </c>
    </row>
    <row r="132" spans="1:35" x14ac:dyDescent="0.25">
      <c r="A132" s="1">
        <f t="shared" ref="A132:A195" si="2">DATE(LEFT(B132,4)*1,RIGHT(B132,1)*3,1)</f>
        <v>28550</v>
      </c>
      <c r="B132" t="s">
        <v>354</v>
      </c>
      <c r="C132">
        <v>5247226</v>
      </c>
      <c r="D132">
        <v>0</v>
      </c>
      <c r="E132">
        <v>184312</v>
      </c>
      <c r="F132">
        <v>982964</v>
      </c>
      <c r="G132">
        <v>4734</v>
      </c>
      <c r="H132">
        <v>282044</v>
      </c>
      <c r="I132">
        <v>108498</v>
      </c>
      <c r="J132">
        <v>8452</v>
      </c>
      <c r="K132">
        <v>84708</v>
      </c>
      <c r="L132">
        <v>80386</v>
      </c>
      <c r="M132">
        <v>58327</v>
      </c>
      <c r="N132">
        <v>1906</v>
      </c>
      <c r="O132">
        <v>56421</v>
      </c>
      <c r="P132">
        <v>0</v>
      </c>
      <c r="Q132">
        <v>525618</v>
      </c>
      <c r="R132">
        <v>39400</v>
      </c>
      <c r="S132">
        <v>0</v>
      </c>
      <c r="T132">
        <v>190447</v>
      </c>
      <c r="U132">
        <v>1415193</v>
      </c>
      <c r="V132">
        <v>813081</v>
      </c>
      <c r="W132">
        <v>602112</v>
      </c>
      <c r="X132">
        <v>1505366</v>
      </c>
      <c r="Y132">
        <v>58821</v>
      </c>
      <c r="Z132">
        <v>1009796</v>
      </c>
      <c r="AA132">
        <v>8808</v>
      </c>
      <c r="AB132">
        <v>980148</v>
      </c>
      <c r="AC132">
        <v>621021</v>
      </c>
      <c r="AD132">
        <v>266971</v>
      </c>
      <c r="AE132">
        <v>23380</v>
      </c>
      <c r="AF132">
        <v>52193</v>
      </c>
      <c r="AG132">
        <v>16583</v>
      </c>
      <c r="AH132">
        <v>11306</v>
      </c>
      <c r="AI132">
        <v>9534</v>
      </c>
    </row>
    <row r="133" spans="1:35" x14ac:dyDescent="0.25">
      <c r="A133" s="1">
        <f t="shared" si="2"/>
        <v>28642</v>
      </c>
      <c r="B133" t="s">
        <v>355</v>
      </c>
      <c r="C133">
        <v>5416612</v>
      </c>
      <c r="D133">
        <v>0</v>
      </c>
      <c r="E133">
        <v>191067</v>
      </c>
      <c r="F133">
        <v>1004011</v>
      </c>
      <c r="G133">
        <v>6050</v>
      </c>
      <c r="H133">
        <v>283201</v>
      </c>
      <c r="I133">
        <v>103882</v>
      </c>
      <c r="J133">
        <v>8340</v>
      </c>
      <c r="K133">
        <v>92098</v>
      </c>
      <c r="L133">
        <v>78881</v>
      </c>
      <c r="M133">
        <v>62616</v>
      </c>
      <c r="N133">
        <v>3598</v>
      </c>
      <c r="O133">
        <v>59018</v>
      </c>
      <c r="P133">
        <v>0</v>
      </c>
      <c r="Q133">
        <v>558997</v>
      </c>
      <c r="R133">
        <v>41664</v>
      </c>
      <c r="S133">
        <v>0</v>
      </c>
      <c r="T133">
        <v>193515</v>
      </c>
      <c r="U133">
        <v>1451956</v>
      </c>
      <c r="V133">
        <v>816214</v>
      </c>
      <c r="W133">
        <v>635742</v>
      </c>
      <c r="X133">
        <v>1562981</v>
      </c>
      <c r="Y133">
        <v>60553</v>
      </c>
      <c r="Z133">
        <v>1060157</v>
      </c>
      <c r="AA133">
        <v>9431</v>
      </c>
      <c r="AB133">
        <v>1029366</v>
      </c>
      <c r="AC133">
        <v>648036</v>
      </c>
      <c r="AD133">
        <v>284526</v>
      </c>
      <c r="AE133">
        <v>24417</v>
      </c>
      <c r="AF133">
        <v>55477</v>
      </c>
      <c r="AG133">
        <v>16910</v>
      </c>
      <c r="AH133">
        <v>11570</v>
      </c>
      <c r="AI133">
        <v>9790</v>
      </c>
    </row>
    <row r="134" spans="1:35" x14ac:dyDescent="0.25">
      <c r="A134" s="1">
        <f t="shared" si="2"/>
        <v>28734</v>
      </c>
      <c r="B134" t="s">
        <v>356</v>
      </c>
      <c r="C134">
        <v>5594647</v>
      </c>
      <c r="D134">
        <v>0</v>
      </c>
      <c r="E134">
        <v>198169</v>
      </c>
      <c r="F134">
        <v>1027971</v>
      </c>
      <c r="G134">
        <v>7215</v>
      </c>
      <c r="H134">
        <v>290941</v>
      </c>
      <c r="I134">
        <v>109593</v>
      </c>
      <c r="J134">
        <v>8388</v>
      </c>
      <c r="K134">
        <v>97663</v>
      </c>
      <c r="L134">
        <v>75297</v>
      </c>
      <c r="M134">
        <v>66687</v>
      </c>
      <c r="N134">
        <v>5066</v>
      </c>
      <c r="O134">
        <v>61621</v>
      </c>
      <c r="P134">
        <v>0</v>
      </c>
      <c r="Q134">
        <v>594621</v>
      </c>
      <c r="R134">
        <v>43683</v>
      </c>
      <c r="S134">
        <v>0</v>
      </c>
      <c r="T134">
        <v>196379</v>
      </c>
      <c r="U134">
        <v>1489718</v>
      </c>
      <c r="V134">
        <v>811052</v>
      </c>
      <c r="W134">
        <v>678666</v>
      </c>
      <c r="X134">
        <v>1616970</v>
      </c>
      <c r="Y134">
        <v>62293</v>
      </c>
      <c r="Z134">
        <v>1107727</v>
      </c>
      <c r="AA134">
        <v>10039</v>
      </c>
      <c r="AB134">
        <v>1075905</v>
      </c>
      <c r="AC134">
        <v>678951</v>
      </c>
      <c r="AD134">
        <v>298022</v>
      </c>
      <c r="AE134">
        <v>23817</v>
      </c>
      <c r="AF134">
        <v>58223</v>
      </c>
      <c r="AG134">
        <v>16892</v>
      </c>
      <c r="AH134">
        <v>11724</v>
      </c>
      <c r="AI134">
        <v>10059</v>
      </c>
    </row>
    <row r="135" spans="1:35" x14ac:dyDescent="0.25">
      <c r="A135" s="1">
        <f t="shared" si="2"/>
        <v>28825</v>
      </c>
      <c r="B135" t="s">
        <v>357</v>
      </c>
      <c r="C135">
        <v>5699410</v>
      </c>
      <c r="D135">
        <v>0</v>
      </c>
      <c r="E135">
        <v>201269</v>
      </c>
      <c r="F135">
        <v>1046005</v>
      </c>
      <c r="G135">
        <v>8928</v>
      </c>
      <c r="H135">
        <v>300508</v>
      </c>
      <c r="I135">
        <v>109094</v>
      </c>
      <c r="J135">
        <v>9657</v>
      </c>
      <c r="K135">
        <v>104168</v>
      </c>
      <c r="L135">
        <v>77589</v>
      </c>
      <c r="M135">
        <v>73592</v>
      </c>
      <c r="N135">
        <v>11147</v>
      </c>
      <c r="O135">
        <v>62445</v>
      </c>
      <c r="P135">
        <v>0</v>
      </c>
      <c r="Q135">
        <v>567785</v>
      </c>
      <c r="R135">
        <v>41080</v>
      </c>
      <c r="S135">
        <v>0</v>
      </c>
      <c r="T135">
        <v>199349</v>
      </c>
      <c r="U135">
        <v>1521778</v>
      </c>
      <c r="V135">
        <v>830378</v>
      </c>
      <c r="W135">
        <v>691400</v>
      </c>
      <c r="X135">
        <v>1675021</v>
      </c>
      <c r="Y135">
        <v>64095</v>
      </c>
      <c r="Z135">
        <v>1150252</v>
      </c>
      <c r="AA135">
        <v>10700</v>
      </c>
      <c r="AB135">
        <v>1117324</v>
      </c>
      <c r="AC135">
        <v>708641</v>
      </c>
      <c r="AD135">
        <v>311305</v>
      </c>
      <c r="AE135">
        <v>24471</v>
      </c>
      <c r="AF135">
        <v>55754</v>
      </c>
      <c r="AG135">
        <v>17153</v>
      </c>
      <c r="AH135">
        <v>11879</v>
      </c>
      <c r="AI135">
        <v>10349</v>
      </c>
    </row>
    <row r="136" spans="1:35" x14ac:dyDescent="0.25">
      <c r="A136" s="1">
        <f t="shared" si="2"/>
        <v>28915</v>
      </c>
      <c r="B136" t="s">
        <v>358</v>
      </c>
      <c r="C136">
        <v>5883719</v>
      </c>
      <c r="D136">
        <v>0</v>
      </c>
      <c r="E136">
        <v>195144</v>
      </c>
      <c r="F136">
        <v>1067343</v>
      </c>
      <c r="G136">
        <v>15693</v>
      </c>
      <c r="H136">
        <v>313492</v>
      </c>
      <c r="I136">
        <v>116054</v>
      </c>
      <c r="J136">
        <v>11425</v>
      </c>
      <c r="K136">
        <v>109320</v>
      </c>
      <c r="L136">
        <v>76693</v>
      </c>
      <c r="M136">
        <v>69082</v>
      </c>
      <c r="N136">
        <v>4274</v>
      </c>
      <c r="O136">
        <v>64808</v>
      </c>
      <c r="P136">
        <v>0</v>
      </c>
      <c r="Q136">
        <v>601869</v>
      </c>
      <c r="R136">
        <v>42476</v>
      </c>
      <c r="S136">
        <v>0</v>
      </c>
      <c r="T136">
        <v>201981</v>
      </c>
      <c r="U136">
        <v>1560261</v>
      </c>
      <c r="V136">
        <v>839963</v>
      </c>
      <c r="W136">
        <v>720298</v>
      </c>
      <c r="X136">
        <v>1750402</v>
      </c>
      <c r="Y136">
        <v>65976</v>
      </c>
      <c r="Z136">
        <v>1177797</v>
      </c>
      <c r="AA136">
        <v>11398</v>
      </c>
      <c r="AB136">
        <v>1143615</v>
      </c>
      <c r="AC136">
        <v>733605</v>
      </c>
      <c r="AD136">
        <v>313819</v>
      </c>
      <c r="AE136">
        <v>22925</v>
      </c>
      <c r="AF136">
        <v>56035</v>
      </c>
      <c r="AG136">
        <v>17231</v>
      </c>
      <c r="AH136">
        <v>12119</v>
      </c>
      <c r="AI136">
        <v>10665</v>
      </c>
    </row>
    <row r="137" spans="1:35" x14ac:dyDescent="0.25">
      <c r="A137" s="1">
        <f t="shared" si="2"/>
        <v>29007</v>
      </c>
      <c r="B137" t="s">
        <v>359</v>
      </c>
      <c r="C137">
        <v>6048196</v>
      </c>
      <c r="D137">
        <v>0</v>
      </c>
      <c r="E137">
        <v>206716</v>
      </c>
      <c r="F137">
        <v>1078139</v>
      </c>
      <c r="G137">
        <v>22681</v>
      </c>
      <c r="H137">
        <v>324330</v>
      </c>
      <c r="I137">
        <v>119609</v>
      </c>
      <c r="J137">
        <v>11300</v>
      </c>
      <c r="K137">
        <v>116924</v>
      </c>
      <c r="L137">
        <v>76497</v>
      </c>
      <c r="M137">
        <v>74717</v>
      </c>
      <c r="N137">
        <v>6651</v>
      </c>
      <c r="O137">
        <v>68066</v>
      </c>
      <c r="P137">
        <v>0</v>
      </c>
      <c r="Q137">
        <v>613708</v>
      </c>
      <c r="R137">
        <v>43252</v>
      </c>
      <c r="S137">
        <v>0</v>
      </c>
      <c r="T137">
        <v>204874</v>
      </c>
      <c r="U137">
        <v>1595727</v>
      </c>
      <c r="V137">
        <v>849651</v>
      </c>
      <c r="W137">
        <v>746076</v>
      </c>
      <c r="X137">
        <v>1816156</v>
      </c>
      <c r="Y137">
        <v>67896</v>
      </c>
      <c r="Z137">
        <v>1225353</v>
      </c>
      <c r="AA137">
        <v>12118</v>
      </c>
      <c r="AB137">
        <v>1189963</v>
      </c>
      <c r="AC137">
        <v>763421</v>
      </c>
      <c r="AD137">
        <v>327319</v>
      </c>
      <c r="AE137">
        <v>21881</v>
      </c>
      <c r="AF137">
        <v>60075</v>
      </c>
      <c r="AG137">
        <v>17267</v>
      </c>
      <c r="AH137">
        <v>12262</v>
      </c>
      <c r="AI137">
        <v>11010</v>
      </c>
    </row>
    <row r="138" spans="1:35" x14ac:dyDescent="0.25">
      <c r="A138" s="1">
        <f t="shared" si="2"/>
        <v>29099</v>
      </c>
      <c r="B138" t="s">
        <v>360</v>
      </c>
      <c r="C138">
        <v>6254022</v>
      </c>
      <c r="D138">
        <v>0</v>
      </c>
      <c r="E138">
        <v>219906</v>
      </c>
      <c r="F138">
        <v>1099295</v>
      </c>
      <c r="G138">
        <v>29822</v>
      </c>
      <c r="H138">
        <v>331583</v>
      </c>
      <c r="I138">
        <v>126951</v>
      </c>
      <c r="J138">
        <v>12373</v>
      </c>
      <c r="K138">
        <v>121212</v>
      </c>
      <c r="L138">
        <v>71047</v>
      </c>
      <c r="M138">
        <v>79654</v>
      </c>
      <c r="N138">
        <v>8476</v>
      </c>
      <c r="O138">
        <v>71178</v>
      </c>
      <c r="P138">
        <v>0</v>
      </c>
      <c r="Q138">
        <v>652193</v>
      </c>
      <c r="R138">
        <v>44837</v>
      </c>
      <c r="S138">
        <v>0</v>
      </c>
      <c r="T138">
        <v>207470</v>
      </c>
      <c r="U138">
        <v>1635416</v>
      </c>
      <c r="V138">
        <v>850159</v>
      </c>
      <c r="W138">
        <v>785257</v>
      </c>
      <c r="X138">
        <v>1883997</v>
      </c>
      <c r="Y138">
        <v>69849</v>
      </c>
      <c r="Z138">
        <v>1275760</v>
      </c>
      <c r="AA138">
        <v>12854</v>
      </c>
      <c r="AB138">
        <v>1239248</v>
      </c>
      <c r="AC138">
        <v>795927</v>
      </c>
      <c r="AD138">
        <v>341528</v>
      </c>
      <c r="AE138">
        <v>21675</v>
      </c>
      <c r="AF138">
        <v>62614</v>
      </c>
      <c r="AG138">
        <v>17504</v>
      </c>
      <c r="AH138">
        <v>12298</v>
      </c>
      <c r="AI138">
        <v>11360</v>
      </c>
    </row>
    <row r="139" spans="1:35" x14ac:dyDescent="0.25">
      <c r="A139" s="1">
        <f t="shared" si="2"/>
        <v>29190</v>
      </c>
      <c r="B139" t="s">
        <v>361</v>
      </c>
      <c r="C139">
        <v>6463397</v>
      </c>
      <c r="D139">
        <v>0</v>
      </c>
      <c r="E139">
        <v>220972</v>
      </c>
      <c r="F139">
        <v>1112502</v>
      </c>
      <c r="G139">
        <v>39459</v>
      </c>
      <c r="H139">
        <v>370824</v>
      </c>
      <c r="I139">
        <v>156100</v>
      </c>
      <c r="J139">
        <v>12405</v>
      </c>
      <c r="K139">
        <v>123569</v>
      </c>
      <c r="L139">
        <v>78750</v>
      </c>
      <c r="M139">
        <v>86010</v>
      </c>
      <c r="N139">
        <v>14399</v>
      </c>
      <c r="O139">
        <v>71611</v>
      </c>
      <c r="P139">
        <v>0</v>
      </c>
      <c r="Q139">
        <v>684584</v>
      </c>
      <c r="R139">
        <v>38388</v>
      </c>
      <c r="S139">
        <v>0</v>
      </c>
      <c r="T139">
        <v>210280</v>
      </c>
      <c r="U139">
        <v>1684319</v>
      </c>
      <c r="V139">
        <v>876781</v>
      </c>
      <c r="W139">
        <v>807538</v>
      </c>
      <c r="X139">
        <v>1944230</v>
      </c>
      <c r="Y139">
        <v>71830</v>
      </c>
      <c r="Z139">
        <v>1321228</v>
      </c>
      <c r="AA139">
        <v>13600</v>
      </c>
      <c r="AB139">
        <v>1283309</v>
      </c>
      <c r="AC139">
        <v>826724</v>
      </c>
      <c r="AD139">
        <v>354616</v>
      </c>
      <c r="AE139">
        <v>22486</v>
      </c>
      <c r="AF139">
        <v>61871</v>
      </c>
      <c r="AG139">
        <v>17612</v>
      </c>
      <c r="AH139">
        <v>12627</v>
      </c>
      <c r="AI139">
        <v>11692</v>
      </c>
    </row>
    <row r="140" spans="1:35" x14ac:dyDescent="0.25">
      <c r="A140" s="1">
        <f t="shared" si="2"/>
        <v>29281</v>
      </c>
      <c r="B140" t="s">
        <v>362</v>
      </c>
      <c r="C140">
        <v>6533841</v>
      </c>
      <c r="D140">
        <v>0</v>
      </c>
      <c r="E140">
        <v>211608</v>
      </c>
      <c r="F140">
        <v>1136153</v>
      </c>
      <c r="G140">
        <v>54525</v>
      </c>
      <c r="H140">
        <v>376148</v>
      </c>
      <c r="I140">
        <v>162305</v>
      </c>
      <c r="J140">
        <v>18949</v>
      </c>
      <c r="K140">
        <v>123903</v>
      </c>
      <c r="L140">
        <v>70991</v>
      </c>
      <c r="M140">
        <v>89737</v>
      </c>
      <c r="N140">
        <v>8741</v>
      </c>
      <c r="O140">
        <v>80996</v>
      </c>
      <c r="P140">
        <v>0</v>
      </c>
      <c r="Q140">
        <v>625344</v>
      </c>
      <c r="R140">
        <v>39456</v>
      </c>
      <c r="S140">
        <v>0</v>
      </c>
      <c r="T140">
        <v>212738</v>
      </c>
      <c r="U140">
        <v>1720020</v>
      </c>
      <c r="V140">
        <v>900378</v>
      </c>
      <c r="W140">
        <v>819642</v>
      </c>
      <c r="X140">
        <v>1994161</v>
      </c>
      <c r="Y140">
        <v>73951</v>
      </c>
      <c r="Z140">
        <v>1350243</v>
      </c>
      <c r="AA140">
        <v>14339</v>
      </c>
      <c r="AB140">
        <v>1311016</v>
      </c>
      <c r="AC140">
        <v>856228</v>
      </c>
      <c r="AD140">
        <v>349662</v>
      </c>
      <c r="AE140">
        <v>22115</v>
      </c>
      <c r="AF140">
        <v>65448</v>
      </c>
      <c r="AG140">
        <v>17563</v>
      </c>
      <c r="AH140">
        <v>12885</v>
      </c>
      <c r="AI140">
        <v>12003</v>
      </c>
    </row>
    <row r="141" spans="1:35" x14ac:dyDescent="0.25">
      <c r="A141" s="1">
        <f t="shared" si="2"/>
        <v>29373</v>
      </c>
      <c r="B141" t="s">
        <v>363</v>
      </c>
      <c r="C141">
        <v>6787536</v>
      </c>
      <c r="D141">
        <v>0</v>
      </c>
      <c r="E141">
        <v>215402</v>
      </c>
      <c r="F141">
        <v>1155413</v>
      </c>
      <c r="G141">
        <v>69928</v>
      </c>
      <c r="H141">
        <v>373162</v>
      </c>
      <c r="I141">
        <v>157425</v>
      </c>
      <c r="J141">
        <v>17399</v>
      </c>
      <c r="K141">
        <v>126511</v>
      </c>
      <c r="L141">
        <v>71827</v>
      </c>
      <c r="M141">
        <v>95007</v>
      </c>
      <c r="N141">
        <v>12065</v>
      </c>
      <c r="O141">
        <v>82942</v>
      </c>
      <c r="P141">
        <v>0</v>
      </c>
      <c r="Q141">
        <v>715635</v>
      </c>
      <c r="R141">
        <v>44130</v>
      </c>
      <c r="S141">
        <v>0</v>
      </c>
      <c r="T141">
        <v>215426</v>
      </c>
      <c r="U141">
        <v>1775914</v>
      </c>
      <c r="V141">
        <v>900430</v>
      </c>
      <c r="W141">
        <v>875484</v>
      </c>
      <c r="X141">
        <v>2051929</v>
      </c>
      <c r="Y141">
        <v>75590</v>
      </c>
      <c r="Z141">
        <v>1368494</v>
      </c>
      <c r="AA141">
        <v>15056</v>
      </c>
      <c r="AB141">
        <v>1328092</v>
      </c>
      <c r="AC141">
        <v>873960</v>
      </c>
      <c r="AD141">
        <v>345637</v>
      </c>
      <c r="AE141">
        <v>22715</v>
      </c>
      <c r="AF141">
        <v>67904</v>
      </c>
      <c r="AG141">
        <v>17876</v>
      </c>
      <c r="AH141">
        <v>13058</v>
      </c>
      <c r="AI141">
        <v>12288</v>
      </c>
    </row>
    <row r="142" spans="1:35" x14ac:dyDescent="0.25">
      <c r="A142" s="1">
        <f t="shared" si="2"/>
        <v>29465</v>
      </c>
      <c r="B142" t="s">
        <v>364</v>
      </c>
      <c r="C142">
        <v>7072043</v>
      </c>
      <c r="D142">
        <v>0</v>
      </c>
      <c r="E142">
        <v>234670</v>
      </c>
      <c r="F142">
        <v>1185812</v>
      </c>
      <c r="G142">
        <v>70003</v>
      </c>
      <c r="H142">
        <v>379052</v>
      </c>
      <c r="I142">
        <v>160995</v>
      </c>
      <c r="J142">
        <v>16719</v>
      </c>
      <c r="K142">
        <v>128655</v>
      </c>
      <c r="L142">
        <v>72683</v>
      </c>
      <c r="M142">
        <v>102933</v>
      </c>
      <c r="N142">
        <v>16096</v>
      </c>
      <c r="O142">
        <v>86837</v>
      </c>
      <c r="P142">
        <v>0</v>
      </c>
      <c r="Q142">
        <v>806770</v>
      </c>
      <c r="R142">
        <v>49129</v>
      </c>
      <c r="S142">
        <v>0</v>
      </c>
      <c r="T142">
        <v>217843</v>
      </c>
      <c r="U142">
        <v>1832462</v>
      </c>
      <c r="V142">
        <v>899204</v>
      </c>
      <c r="W142">
        <v>933258</v>
      </c>
      <c r="X142">
        <v>2116169</v>
      </c>
      <c r="Y142">
        <v>77200</v>
      </c>
      <c r="Z142">
        <v>1404495</v>
      </c>
      <c r="AA142">
        <v>15820</v>
      </c>
      <c r="AB142">
        <v>1362685</v>
      </c>
      <c r="AC142">
        <v>901374</v>
      </c>
      <c r="AD142">
        <v>350336</v>
      </c>
      <c r="AE142">
        <v>21851</v>
      </c>
      <c r="AF142">
        <v>70792</v>
      </c>
      <c r="AG142">
        <v>18332</v>
      </c>
      <c r="AH142">
        <v>13403</v>
      </c>
      <c r="AI142">
        <v>12587</v>
      </c>
    </row>
    <row r="143" spans="1:35" x14ac:dyDescent="0.25">
      <c r="A143" s="1">
        <f t="shared" si="2"/>
        <v>29556</v>
      </c>
      <c r="B143" t="s">
        <v>365</v>
      </c>
      <c r="C143">
        <v>7357369</v>
      </c>
      <c r="D143">
        <v>0</v>
      </c>
      <c r="E143">
        <v>238533</v>
      </c>
      <c r="F143">
        <v>1233681</v>
      </c>
      <c r="G143">
        <v>64366</v>
      </c>
      <c r="H143">
        <v>391446</v>
      </c>
      <c r="I143">
        <v>173142</v>
      </c>
      <c r="J143">
        <v>18565</v>
      </c>
      <c r="K143">
        <v>129980</v>
      </c>
      <c r="L143">
        <v>69759</v>
      </c>
      <c r="M143">
        <v>109476</v>
      </c>
      <c r="N143">
        <v>22221</v>
      </c>
      <c r="O143">
        <v>87255</v>
      </c>
      <c r="P143">
        <v>0</v>
      </c>
      <c r="Q143">
        <v>896593</v>
      </c>
      <c r="R143">
        <v>52060</v>
      </c>
      <c r="S143">
        <v>0</v>
      </c>
      <c r="T143">
        <v>220528</v>
      </c>
      <c r="U143">
        <v>1884123</v>
      </c>
      <c r="V143">
        <v>914468</v>
      </c>
      <c r="W143">
        <v>969655</v>
      </c>
      <c r="X143">
        <v>2187657</v>
      </c>
      <c r="Y143">
        <v>78906</v>
      </c>
      <c r="Z143">
        <v>1446947</v>
      </c>
      <c r="AA143">
        <v>16700</v>
      </c>
      <c r="AB143">
        <v>1403502</v>
      </c>
      <c r="AC143">
        <v>926526</v>
      </c>
      <c r="AD143">
        <v>358044</v>
      </c>
      <c r="AE143">
        <v>23844</v>
      </c>
      <c r="AF143">
        <v>76832</v>
      </c>
      <c r="AG143">
        <v>18256</v>
      </c>
      <c r="AH143">
        <v>13806</v>
      </c>
      <c r="AI143">
        <v>12939</v>
      </c>
    </row>
    <row r="144" spans="1:35" x14ac:dyDescent="0.25">
      <c r="A144" s="1">
        <f t="shared" si="2"/>
        <v>29646</v>
      </c>
      <c r="B144" t="s">
        <v>366</v>
      </c>
      <c r="C144">
        <v>7500550</v>
      </c>
      <c r="D144">
        <v>0</v>
      </c>
      <c r="E144">
        <v>243679</v>
      </c>
      <c r="F144">
        <v>1236437</v>
      </c>
      <c r="G144">
        <v>98522</v>
      </c>
      <c r="H144">
        <v>386543</v>
      </c>
      <c r="I144">
        <v>164932</v>
      </c>
      <c r="J144">
        <v>14183</v>
      </c>
      <c r="K144">
        <v>142831</v>
      </c>
      <c r="L144">
        <v>64597</v>
      </c>
      <c r="M144">
        <v>104005</v>
      </c>
      <c r="N144">
        <v>14626</v>
      </c>
      <c r="O144">
        <v>89379</v>
      </c>
      <c r="P144">
        <v>0</v>
      </c>
      <c r="Q144">
        <v>899147</v>
      </c>
      <c r="R144">
        <v>52359</v>
      </c>
      <c r="S144">
        <v>0</v>
      </c>
      <c r="T144">
        <v>222820</v>
      </c>
      <c r="U144">
        <v>1936656</v>
      </c>
      <c r="V144">
        <v>947885</v>
      </c>
      <c r="W144">
        <v>988771</v>
      </c>
      <c r="X144">
        <v>2239474</v>
      </c>
      <c r="Y144">
        <v>80908</v>
      </c>
      <c r="Z144">
        <v>1456193</v>
      </c>
      <c r="AA144">
        <v>17634</v>
      </c>
      <c r="AB144">
        <v>1411232</v>
      </c>
      <c r="AC144">
        <v>940590</v>
      </c>
      <c r="AD144">
        <v>353902</v>
      </c>
      <c r="AE144">
        <v>22230</v>
      </c>
      <c r="AF144">
        <v>76061</v>
      </c>
      <c r="AG144">
        <v>18449</v>
      </c>
      <c r="AH144">
        <v>13969</v>
      </c>
      <c r="AI144">
        <v>13358</v>
      </c>
    </row>
    <row r="145" spans="1:35" x14ac:dyDescent="0.25">
      <c r="A145" s="1">
        <f t="shared" si="2"/>
        <v>29738</v>
      </c>
      <c r="B145" t="s">
        <v>367</v>
      </c>
      <c r="C145">
        <v>7620751</v>
      </c>
      <c r="D145">
        <v>0</v>
      </c>
      <c r="E145">
        <v>250222</v>
      </c>
      <c r="F145">
        <v>1254781</v>
      </c>
      <c r="G145">
        <v>108564</v>
      </c>
      <c r="H145">
        <v>390125</v>
      </c>
      <c r="I145">
        <v>159455</v>
      </c>
      <c r="J145">
        <v>14166</v>
      </c>
      <c r="K145">
        <v>150846</v>
      </c>
      <c r="L145">
        <v>65658</v>
      </c>
      <c r="M145">
        <v>108699</v>
      </c>
      <c r="N145">
        <v>13063</v>
      </c>
      <c r="O145">
        <v>95636</v>
      </c>
      <c r="P145">
        <v>0</v>
      </c>
      <c r="Q145">
        <v>879552</v>
      </c>
      <c r="R145">
        <v>53153</v>
      </c>
      <c r="S145">
        <v>0</v>
      </c>
      <c r="T145">
        <v>225469</v>
      </c>
      <c r="U145">
        <v>1986110</v>
      </c>
      <c r="V145">
        <v>978229</v>
      </c>
      <c r="W145">
        <v>1007881</v>
      </c>
      <c r="X145">
        <v>2281109</v>
      </c>
      <c r="Y145">
        <v>82967</v>
      </c>
      <c r="Z145">
        <v>1493595</v>
      </c>
      <c r="AA145">
        <v>18563</v>
      </c>
      <c r="AB145">
        <v>1446912</v>
      </c>
      <c r="AC145">
        <v>964154</v>
      </c>
      <c r="AD145">
        <v>361610</v>
      </c>
      <c r="AE145">
        <v>23855</v>
      </c>
      <c r="AF145">
        <v>78570</v>
      </c>
      <c r="AG145">
        <v>18723</v>
      </c>
      <c r="AH145">
        <v>14261</v>
      </c>
      <c r="AI145">
        <v>13859</v>
      </c>
    </row>
    <row r="146" spans="1:35" x14ac:dyDescent="0.25">
      <c r="A146" s="1">
        <f t="shared" si="2"/>
        <v>29830</v>
      </c>
      <c r="B146" t="s">
        <v>368</v>
      </c>
      <c r="C146">
        <v>7626990</v>
      </c>
      <c r="D146">
        <v>0</v>
      </c>
      <c r="E146">
        <v>260401</v>
      </c>
      <c r="F146">
        <v>1276129</v>
      </c>
      <c r="G146">
        <v>137398</v>
      </c>
      <c r="H146">
        <v>406998</v>
      </c>
      <c r="I146">
        <v>169801</v>
      </c>
      <c r="J146">
        <v>13443</v>
      </c>
      <c r="K146">
        <v>159179</v>
      </c>
      <c r="L146">
        <v>64575</v>
      </c>
      <c r="M146">
        <v>111927</v>
      </c>
      <c r="N146">
        <v>12289</v>
      </c>
      <c r="O146">
        <v>99638</v>
      </c>
      <c r="P146">
        <v>0</v>
      </c>
      <c r="Q146">
        <v>734949</v>
      </c>
      <c r="R146">
        <v>48742</v>
      </c>
      <c r="S146">
        <v>0</v>
      </c>
      <c r="T146">
        <v>227675</v>
      </c>
      <c r="U146">
        <v>2029134</v>
      </c>
      <c r="V146">
        <v>1011732</v>
      </c>
      <c r="W146">
        <v>1017402</v>
      </c>
      <c r="X146">
        <v>2308710</v>
      </c>
      <c r="Y146">
        <v>84927</v>
      </c>
      <c r="Z146">
        <v>1524585</v>
      </c>
      <c r="AA146">
        <v>19660</v>
      </c>
      <c r="AB146">
        <v>1476150</v>
      </c>
      <c r="AC146">
        <v>981849</v>
      </c>
      <c r="AD146">
        <v>371928</v>
      </c>
      <c r="AE146">
        <v>23464</v>
      </c>
      <c r="AF146">
        <v>79902</v>
      </c>
      <c r="AG146">
        <v>19007</v>
      </c>
      <c r="AH146">
        <v>14430</v>
      </c>
      <c r="AI146">
        <v>14345</v>
      </c>
    </row>
    <row r="147" spans="1:35" x14ac:dyDescent="0.25">
      <c r="A147" s="1">
        <f t="shared" si="2"/>
        <v>29921</v>
      </c>
      <c r="B147" t="s">
        <v>369</v>
      </c>
      <c r="C147">
        <v>7895362</v>
      </c>
      <c r="D147">
        <v>0</v>
      </c>
      <c r="E147">
        <v>285439</v>
      </c>
      <c r="F147">
        <v>1323721</v>
      </c>
      <c r="G147">
        <v>154610</v>
      </c>
      <c r="H147">
        <v>416425</v>
      </c>
      <c r="I147">
        <v>168182</v>
      </c>
      <c r="J147">
        <v>14503</v>
      </c>
      <c r="K147">
        <v>159290</v>
      </c>
      <c r="L147">
        <v>74450</v>
      </c>
      <c r="M147">
        <v>119766</v>
      </c>
      <c r="N147">
        <v>18359</v>
      </c>
      <c r="O147">
        <v>101407</v>
      </c>
      <c r="P147">
        <v>0</v>
      </c>
      <c r="Q147">
        <v>796146</v>
      </c>
      <c r="R147">
        <v>52640</v>
      </c>
      <c r="S147">
        <v>0</v>
      </c>
      <c r="T147">
        <v>230103</v>
      </c>
      <c r="U147">
        <v>2084376</v>
      </c>
      <c r="V147">
        <v>1020856</v>
      </c>
      <c r="W147">
        <v>1063520</v>
      </c>
      <c r="X147">
        <v>2345345</v>
      </c>
      <c r="Y147">
        <v>86791</v>
      </c>
      <c r="Z147">
        <v>1556065</v>
      </c>
      <c r="AA147">
        <v>21100</v>
      </c>
      <c r="AB147">
        <v>1505467</v>
      </c>
      <c r="AC147">
        <v>998261</v>
      </c>
      <c r="AD147">
        <v>377882</v>
      </c>
      <c r="AE147">
        <v>26284</v>
      </c>
      <c r="AF147">
        <v>83987</v>
      </c>
      <c r="AG147">
        <v>19053</v>
      </c>
      <c r="AH147">
        <v>14776</v>
      </c>
      <c r="AI147">
        <v>14722</v>
      </c>
    </row>
    <row r="148" spans="1:35" x14ac:dyDescent="0.25">
      <c r="A148" s="1">
        <f t="shared" si="2"/>
        <v>30011</v>
      </c>
      <c r="B148" t="s">
        <v>370</v>
      </c>
      <c r="C148">
        <v>7923398</v>
      </c>
      <c r="D148">
        <v>0</v>
      </c>
      <c r="E148">
        <v>280489</v>
      </c>
      <c r="F148">
        <v>1369564</v>
      </c>
      <c r="G148">
        <v>164885</v>
      </c>
      <c r="H148">
        <v>431984</v>
      </c>
      <c r="I148">
        <v>172555</v>
      </c>
      <c r="J148">
        <v>14032</v>
      </c>
      <c r="K148">
        <v>171865</v>
      </c>
      <c r="L148">
        <v>73532</v>
      </c>
      <c r="M148">
        <v>119980</v>
      </c>
      <c r="N148">
        <v>14104</v>
      </c>
      <c r="O148">
        <v>105876</v>
      </c>
      <c r="P148">
        <v>0</v>
      </c>
      <c r="Q148">
        <v>674820</v>
      </c>
      <c r="R148">
        <v>49981</v>
      </c>
      <c r="S148">
        <v>0</v>
      </c>
      <c r="T148">
        <v>232020</v>
      </c>
      <c r="U148">
        <v>2133338</v>
      </c>
      <c r="V148">
        <v>1040522</v>
      </c>
      <c r="W148">
        <v>1092816</v>
      </c>
      <c r="X148">
        <v>2378095</v>
      </c>
      <c r="Y148">
        <v>88241</v>
      </c>
      <c r="Z148">
        <v>1560136</v>
      </c>
      <c r="AA148">
        <v>22860</v>
      </c>
      <c r="AB148">
        <v>1507348</v>
      </c>
      <c r="AC148">
        <v>1007909</v>
      </c>
      <c r="AD148">
        <v>373537</v>
      </c>
      <c r="AE148">
        <v>24266</v>
      </c>
      <c r="AF148">
        <v>81708</v>
      </c>
      <c r="AG148">
        <v>19928</v>
      </c>
      <c r="AH148">
        <v>14927</v>
      </c>
      <c r="AI148">
        <v>15001</v>
      </c>
    </row>
    <row r="149" spans="1:35" x14ac:dyDescent="0.25">
      <c r="A149" s="1">
        <f t="shared" si="2"/>
        <v>30103</v>
      </c>
      <c r="B149" t="s">
        <v>371</v>
      </c>
      <c r="C149">
        <v>8033964</v>
      </c>
      <c r="D149">
        <v>0</v>
      </c>
      <c r="E149">
        <v>280564</v>
      </c>
      <c r="F149">
        <v>1406433</v>
      </c>
      <c r="G149">
        <v>175381</v>
      </c>
      <c r="H149">
        <v>446703</v>
      </c>
      <c r="I149">
        <v>177157</v>
      </c>
      <c r="J149">
        <v>13880</v>
      </c>
      <c r="K149">
        <v>189001</v>
      </c>
      <c r="L149">
        <v>66665</v>
      </c>
      <c r="M149">
        <v>125915</v>
      </c>
      <c r="N149">
        <v>17173</v>
      </c>
      <c r="O149">
        <v>108742</v>
      </c>
      <c r="P149">
        <v>0</v>
      </c>
      <c r="Q149">
        <v>646333</v>
      </c>
      <c r="R149">
        <v>50031</v>
      </c>
      <c r="S149">
        <v>0</v>
      </c>
      <c r="T149">
        <v>234054</v>
      </c>
      <c r="U149">
        <v>2189682</v>
      </c>
      <c r="V149">
        <v>1055788</v>
      </c>
      <c r="W149">
        <v>1133894</v>
      </c>
      <c r="X149">
        <v>2389310</v>
      </c>
      <c r="Y149">
        <v>89558</v>
      </c>
      <c r="Z149">
        <v>1584350</v>
      </c>
      <c r="AA149">
        <v>24914</v>
      </c>
      <c r="AB149">
        <v>1529156</v>
      </c>
      <c r="AC149">
        <v>1019260</v>
      </c>
      <c r="AD149">
        <v>380887</v>
      </c>
      <c r="AE149">
        <v>25267</v>
      </c>
      <c r="AF149">
        <v>83431</v>
      </c>
      <c r="AG149">
        <v>20311</v>
      </c>
      <c r="AH149">
        <v>15086</v>
      </c>
      <c r="AI149">
        <v>15194</v>
      </c>
    </row>
    <row r="150" spans="1:35" x14ac:dyDescent="0.25">
      <c r="A150" s="1">
        <f t="shared" si="2"/>
        <v>30195</v>
      </c>
      <c r="B150" t="s">
        <v>372</v>
      </c>
      <c r="C150">
        <v>8246995</v>
      </c>
      <c r="D150">
        <v>0</v>
      </c>
      <c r="E150">
        <v>292584</v>
      </c>
      <c r="F150">
        <v>1433304</v>
      </c>
      <c r="G150">
        <v>201364</v>
      </c>
      <c r="H150">
        <v>480180</v>
      </c>
      <c r="I150">
        <v>195251</v>
      </c>
      <c r="J150">
        <v>13848</v>
      </c>
      <c r="K150">
        <v>199607</v>
      </c>
      <c r="L150">
        <v>71474</v>
      </c>
      <c r="M150">
        <v>122082</v>
      </c>
      <c r="N150">
        <v>17554</v>
      </c>
      <c r="O150">
        <v>104528</v>
      </c>
      <c r="P150">
        <v>0</v>
      </c>
      <c r="Q150">
        <v>686622</v>
      </c>
      <c r="R150">
        <v>55666</v>
      </c>
      <c r="S150">
        <v>0</v>
      </c>
      <c r="T150">
        <v>235699</v>
      </c>
      <c r="U150">
        <v>2264107</v>
      </c>
      <c r="V150">
        <v>1032191</v>
      </c>
      <c r="W150">
        <v>1231916</v>
      </c>
      <c r="X150">
        <v>2384280</v>
      </c>
      <c r="Y150">
        <v>91108</v>
      </c>
      <c r="Z150">
        <v>1594325</v>
      </c>
      <c r="AA150">
        <v>27186</v>
      </c>
      <c r="AB150">
        <v>1536483</v>
      </c>
      <c r="AC150">
        <v>1017736</v>
      </c>
      <c r="AD150">
        <v>386815</v>
      </c>
      <c r="AE150">
        <v>24622</v>
      </c>
      <c r="AF150">
        <v>86833</v>
      </c>
      <c r="AG150">
        <v>20477</v>
      </c>
      <c r="AH150">
        <v>15307</v>
      </c>
      <c r="AI150">
        <v>15349</v>
      </c>
    </row>
    <row r="151" spans="1:35" x14ac:dyDescent="0.25">
      <c r="A151" s="1">
        <f t="shared" si="2"/>
        <v>30286</v>
      </c>
      <c r="B151" t="s">
        <v>373</v>
      </c>
      <c r="C151">
        <v>8558803</v>
      </c>
      <c r="D151">
        <v>2427</v>
      </c>
      <c r="E151">
        <v>304879</v>
      </c>
      <c r="F151">
        <v>1494909</v>
      </c>
      <c r="G151">
        <v>186712</v>
      </c>
      <c r="H151">
        <v>479836</v>
      </c>
      <c r="I151">
        <v>187493</v>
      </c>
      <c r="J151">
        <v>14634</v>
      </c>
      <c r="K151">
        <v>201436</v>
      </c>
      <c r="L151">
        <v>76273</v>
      </c>
      <c r="M151">
        <v>134201</v>
      </c>
      <c r="N151">
        <v>23313</v>
      </c>
      <c r="O151">
        <v>110888</v>
      </c>
      <c r="P151">
        <v>0</v>
      </c>
      <c r="Q151">
        <v>837646</v>
      </c>
      <c r="R151">
        <v>65110</v>
      </c>
      <c r="S151">
        <v>0</v>
      </c>
      <c r="T151">
        <v>237912</v>
      </c>
      <c r="U151">
        <v>2331384</v>
      </c>
      <c r="V151">
        <v>1042283</v>
      </c>
      <c r="W151">
        <v>1289101</v>
      </c>
      <c r="X151">
        <v>2388477</v>
      </c>
      <c r="Y151">
        <v>95310</v>
      </c>
      <c r="Z151">
        <v>1629030</v>
      </c>
      <c r="AA151">
        <v>29600</v>
      </c>
      <c r="AB151">
        <v>1568308</v>
      </c>
      <c r="AC151">
        <v>1031175</v>
      </c>
      <c r="AD151">
        <v>396718</v>
      </c>
      <c r="AE151">
        <v>26881</v>
      </c>
      <c r="AF151">
        <v>92616</v>
      </c>
      <c r="AG151">
        <v>20918</v>
      </c>
      <c r="AH151">
        <v>15607</v>
      </c>
      <c r="AI151">
        <v>15515</v>
      </c>
    </row>
    <row r="152" spans="1:35" x14ac:dyDescent="0.25">
      <c r="A152" s="1">
        <f t="shared" si="2"/>
        <v>30376</v>
      </c>
      <c r="B152" t="s">
        <v>374</v>
      </c>
      <c r="C152">
        <v>8815672</v>
      </c>
      <c r="D152">
        <v>2536</v>
      </c>
      <c r="E152">
        <v>311077</v>
      </c>
      <c r="F152">
        <v>1566941</v>
      </c>
      <c r="G152">
        <v>164329</v>
      </c>
      <c r="H152">
        <v>494513</v>
      </c>
      <c r="I152">
        <v>195183</v>
      </c>
      <c r="J152">
        <v>13772</v>
      </c>
      <c r="K152">
        <v>212809</v>
      </c>
      <c r="L152">
        <v>72749</v>
      </c>
      <c r="M152">
        <v>127671</v>
      </c>
      <c r="N152">
        <v>17947</v>
      </c>
      <c r="O152">
        <v>109724</v>
      </c>
      <c r="P152">
        <v>0</v>
      </c>
      <c r="Q152">
        <v>916505</v>
      </c>
      <c r="R152">
        <v>76160</v>
      </c>
      <c r="S152">
        <v>0</v>
      </c>
      <c r="T152">
        <v>239825</v>
      </c>
      <c r="U152">
        <v>2406659</v>
      </c>
      <c r="V152">
        <v>1036668</v>
      </c>
      <c r="W152">
        <v>1369991</v>
      </c>
      <c r="X152">
        <v>2411047</v>
      </c>
      <c r="Y152">
        <v>98409</v>
      </c>
      <c r="Z152">
        <v>1622222</v>
      </c>
      <c r="AA152">
        <v>32309</v>
      </c>
      <c r="AB152">
        <v>1558062</v>
      </c>
      <c r="AC152">
        <v>1026258</v>
      </c>
      <c r="AD152">
        <v>391910</v>
      </c>
      <c r="AE152">
        <v>23251</v>
      </c>
      <c r="AF152">
        <v>94186</v>
      </c>
      <c r="AG152">
        <v>22457</v>
      </c>
      <c r="AH152">
        <v>16186</v>
      </c>
      <c r="AI152">
        <v>15665</v>
      </c>
    </row>
    <row r="153" spans="1:35" x14ac:dyDescent="0.25">
      <c r="A153" s="1">
        <f t="shared" si="2"/>
        <v>30468</v>
      </c>
      <c r="B153" t="s">
        <v>375</v>
      </c>
      <c r="C153">
        <v>9097416</v>
      </c>
      <c r="D153">
        <v>2490</v>
      </c>
      <c r="E153">
        <v>318165</v>
      </c>
      <c r="F153">
        <v>1611504</v>
      </c>
      <c r="G153">
        <v>150654</v>
      </c>
      <c r="H153">
        <v>525047</v>
      </c>
      <c r="I153">
        <v>211824</v>
      </c>
      <c r="J153">
        <v>13570</v>
      </c>
      <c r="K153">
        <v>230972</v>
      </c>
      <c r="L153">
        <v>68681</v>
      </c>
      <c r="M153">
        <v>130213</v>
      </c>
      <c r="N153">
        <v>18856</v>
      </c>
      <c r="O153">
        <v>111357</v>
      </c>
      <c r="P153">
        <v>0</v>
      </c>
      <c r="Q153">
        <v>1021592</v>
      </c>
      <c r="R153">
        <v>92057</v>
      </c>
      <c r="S153">
        <v>0</v>
      </c>
      <c r="T153">
        <v>242193</v>
      </c>
      <c r="U153">
        <v>2494857</v>
      </c>
      <c r="V153">
        <v>1019800</v>
      </c>
      <c r="W153">
        <v>1475057</v>
      </c>
      <c r="X153">
        <v>2406470</v>
      </c>
      <c r="Y153">
        <v>102174</v>
      </c>
      <c r="Z153">
        <v>1673327</v>
      </c>
      <c r="AA153">
        <v>35463</v>
      </c>
      <c r="AB153">
        <v>1605334</v>
      </c>
      <c r="AC153">
        <v>1053751</v>
      </c>
      <c r="AD153">
        <v>403838</v>
      </c>
      <c r="AE153">
        <v>23371</v>
      </c>
      <c r="AF153">
        <v>100633</v>
      </c>
      <c r="AG153">
        <v>23741</v>
      </c>
      <c r="AH153">
        <v>16720</v>
      </c>
      <c r="AI153">
        <v>15810</v>
      </c>
    </row>
    <row r="154" spans="1:35" x14ac:dyDescent="0.25">
      <c r="A154" s="1">
        <f t="shared" si="2"/>
        <v>30560</v>
      </c>
      <c r="B154" t="s">
        <v>376</v>
      </c>
      <c r="C154">
        <v>9241345</v>
      </c>
      <c r="D154">
        <v>2601</v>
      </c>
      <c r="E154">
        <v>318104</v>
      </c>
      <c r="F154">
        <v>1667061</v>
      </c>
      <c r="G154">
        <v>150913</v>
      </c>
      <c r="H154">
        <v>568013</v>
      </c>
      <c r="I154">
        <v>229989</v>
      </c>
      <c r="J154">
        <v>15265</v>
      </c>
      <c r="K154">
        <v>245528</v>
      </c>
      <c r="L154">
        <v>77231</v>
      </c>
      <c r="M154">
        <v>130445</v>
      </c>
      <c r="N154">
        <v>19773</v>
      </c>
      <c r="O154">
        <v>110672</v>
      </c>
      <c r="P154">
        <v>0</v>
      </c>
      <c r="Q154">
        <v>987949</v>
      </c>
      <c r="R154">
        <v>95017</v>
      </c>
      <c r="S154">
        <v>0</v>
      </c>
      <c r="T154">
        <v>244236</v>
      </c>
      <c r="U154">
        <v>2554285</v>
      </c>
      <c r="V154">
        <v>1046494</v>
      </c>
      <c r="W154">
        <v>1507791</v>
      </c>
      <c r="X154">
        <v>2415931</v>
      </c>
      <c r="Y154">
        <v>106790</v>
      </c>
      <c r="Z154">
        <v>1731147</v>
      </c>
      <c r="AA154">
        <v>38535</v>
      </c>
      <c r="AB154">
        <v>1659338</v>
      </c>
      <c r="AC154">
        <v>1087568</v>
      </c>
      <c r="AD154">
        <v>420612</v>
      </c>
      <c r="AE154">
        <v>23017</v>
      </c>
      <c r="AF154">
        <v>102153</v>
      </c>
      <c r="AG154">
        <v>25988</v>
      </c>
      <c r="AH154">
        <v>17324</v>
      </c>
      <c r="AI154">
        <v>15950</v>
      </c>
    </row>
    <row r="155" spans="1:35" x14ac:dyDescent="0.25">
      <c r="A155" s="1">
        <f t="shared" si="2"/>
        <v>30651</v>
      </c>
      <c r="B155" t="s">
        <v>377</v>
      </c>
      <c r="C155">
        <v>9324487</v>
      </c>
      <c r="D155">
        <v>6937</v>
      </c>
      <c r="E155">
        <v>315667</v>
      </c>
      <c r="F155">
        <v>1709133</v>
      </c>
      <c r="G155">
        <v>149944</v>
      </c>
      <c r="H155">
        <v>561831</v>
      </c>
      <c r="I155">
        <v>229992</v>
      </c>
      <c r="J155">
        <v>15982</v>
      </c>
      <c r="K155">
        <v>246846</v>
      </c>
      <c r="L155">
        <v>69011</v>
      </c>
      <c r="M155">
        <v>133886</v>
      </c>
      <c r="N155">
        <v>22573</v>
      </c>
      <c r="O155">
        <v>111313</v>
      </c>
      <c r="P155">
        <v>0</v>
      </c>
      <c r="Q155">
        <v>929300</v>
      </c>
      <c r="R155">
        <v>98040</v>
      </c>
      <c r="S155">
        <v>0</v>
      </c>
      <c r="T155">
        <v>246680</v>
      </c>
      <c r="U155">
        <v>2614619</v>
      </c>
      <c r="V155">
        <v>1078810</v>
      </c>
      <c r="W155">
        <v>1535809</v>
      </c>
      <c r="X155">
        <v>2446913</v>
      </c>
      <c r="Y155">
        <v>111538</v>
      </c>
      <c r="Z155">
        <v>1793755</v>
      </c>
      <c r="AA155">
        <v>41000</v>
      </c>
      <c r="AB155">
        <v>1718608</v>
      </c>
      <c r="AC155">
        <v>1116384</v>
      </c>
      <c r="AD155">
        <v>444878</v>
      </c>
      <c r="AE155">
        <v>25965</v>
      </c>
      <c r="AF155">
        <v>102953</v>
      </c>
      <c r="AG155">
        <v>28428</v>
      </c>
      <c r="AH155">
        <v>18048</v>
      </c>
      <c r="AI155">
        <v>16099</v>
      </c>
    </row>
    <row r="156" spans="1:35" x14ac:dyDescent="0.25">
      <c r="A156" s="1">
        <f t="shared" si="2"/>
        <v>30742</v>
      </c>
      <c r="B156" t="s">
        <v>378</v>
      </c>
      <c r="C156">
        <v>9390887</v>
      </c>
      <c r="D156">
        <v>7190</v>
      </c>
      <c r="E156">
        <v>300763</v>
      </c>
      <c r="F156">
        <v>1770948</v>
      </c>
      <c r="G156">
        <v>163904</v>
      </c>
      <c r="H156">
        <v>562066</v>
      </c>
      <c r="I156">
        <v>246237</v>
      </c>
      <c r="J156">
        <v>17247</v>
      </c>
      <c r="K156">
        <v>255286</v>
      </c>
      <c r="L156">
        <v>43296</v>
      </c>
      <c r="M156">
        <v>129801</v>
      </c>
      <c r="N156">
        <v>18812</v>
      </c>
      <c r="O156">
        <v>110989</v>
      </c>
      <c r="P156">
        <v>0</v>
      </c>
      <c r="Q156">
        <v>866844</v>
      </c>
      <c r="R156">
        <v>100040</v>
      </c>
      <c r="S156">
        <v>0</v>
      </c>
      <c r="T156">
        <v>247938</v>
      </c>
      <c r="U156">
        <v>2681420</v>
      </c>
      <c r="V156">
        <v>1160819</v>
      </c>
      <c r="W156">
        <v>1520601</v>
      </c>
      <c r="X156">
        <v>2453553</v>
      </c>
      <c r="Y156">
        <v>106420</v>
      </c>
      <c r="Z156">
        <v>1826137</v>
      </c>
      <c r="AA156">
        <v>43368</v>
      </c>
      <c r="AB156">
        <v>1748091</v>
      </c>
      <c r="AC156">
        <v>1144101</v>
      </c>
      <c r="AD156">
        <v>452010</v>
      </c>
      <c r="AE156">
        <v>19588</v>
      </c>
      <c r="AF156">
        <v>100544</v>
      </c>
      <c r="AG156">
        <v>31848</v>
      </c>
      <c r="AH156">
        <v>18729</v>
      </c>
      <c r="AI156">
        <v>15949</v>
      </c>
    </row>
    <row r="157" spans="1:35" x14ac:dyDescent="0.25">
      <c r="A157" s="1">
        <f t="shared" si="2"/>
        <v>30834</v>
      </c>
      <c r="B157" t="s">
        <v>379</v>
      </c>
      <c r="C157">
        <v>9504827</v>
      </c>
      <c r="D157">
        <v>7280</v>
      </c>
      <c r="E157">
        <v>308017</v>
      </c>
      <c r="F157">
        <v>1837592</v>
      </c>
      <c r="G157">
        <v>166718</v>
      </c>
      <c r="H157">
        <v>613968</v>
      </c>
      <c r="I157">
        <v>272409</v>
      </c>
      <c r="J157">
        <v>18352</v>
      </c>
      <c r="K157">
        <v>274693</v>
      </c>
      <c r="L157">
        <v>48514</v>
      </c>
      <c r="M157">
        <v>131162</v>
      </c>
      <c r="N157">
        <v>18757</v>
      </c>
      <c r="O157">
        <v>112405</v>
      </c>
      <c r="P157">
        <v>0</v>
      </c>
      <c r="Q157">
        <v>805319</v>
      </c>
      <c r="R157">
        <v>100241</v>
      </c>
      <c r="S157">
        <v>0</v>
      </c>
      <c r="T157">
        <v>249458</v>
      </c>
      <c r="U157">
        <v>2733014</v>
      </c>
      <c r="V157">
        <v>1215629</v>
      </c>
      <c r="W157">
        <v>1517385</v>
      </c>
      <c r="X157">
        <v>2443038</v>
      </c>
      <c r="Y157">
        <v>109020</v>
      </c>
      <c r="Z157">
        <v>1891150</v>
      </c>
      <c r="AA157">
        <v>45649</v>
      </c>
      <c r="AB157">
        <v>1810350</v>
      </c>
      <c r="AC157">
        <v>1177677</v>
      </c>
      <c r="AD157">
        <v>479799</v>
      </c>
      <c r="AE157">
        <v>17216</v>
      </c>
      <c r="AF157">
        <v>101793</v>
      </c>
      <c r="AG157">
        <v>33865</v>
      </c>
      <c r="AH157">
        <v>19551</v>
      </c>
      <c r="AI157">
        <v>15600</v>
      </c>
    </row>
    <row r="158" spans="1:35" x14ac:dyDescent="0.25">
      <c r="A158" s="1">
        <f t="shared" si="2"/>
        <v>30926</v>
      </c>
      <c r="B158" t="s">
        <v>380</v>
      </c>
      <c r="C158">
        <v>9729175</v>
      </c>
      <c r="D158">
        <v>7026</v>
      </c>
      <c r="E158">
        <v>306655</v>
      </c>
      <c r="F158">
        <v>1892858</v>
      </c>
      <c r="G158">
        <v>167650</v>
      </c>
      <c r="H158">
        <v>649944</v>
      </c>
      <c r="I158">
        <v>289882</v>
      </c>
      <c r="J158">
        <v>21295</v>
      </c>
      <c r="K158">
        <v>290727</v>
      </c>
      <c r="L158">
        <v>48040</v>
      </c>
      <c r="M158">
        <v>135305</v>
      </c>
      <c r="N158">
        <v>20638</v>
      </c>
      <c r="O158">
        <v>114667</v>
      </c>
      <c r="P158">
        <v>0</v>
      </c>
      <c r="Q158">
        <v>838457</v>
      </c>
      <c r="R158">
        <v>113338</v>
      </c>
      <c r="S158">
        <v>0</v>
      </c>
      <c r="T158">
        <v>250814</v>
      </c>
      <c r="U158">
        <v>2816453</v>
      </c>
      <c r="V158">
        <v>1187795</v>
      </c>
      <c r="W158">
        <v>1628658</v>
      </c>
      <c r="X158">
        <v>2439236</v>
      </c>
      <c r="Y158">
        <v>111439</v>
      </c>
      <c r="Z158">
        <v>1946892</v>
      </c>
      <c r="AA158">
        <v>48212</v>
      </c>
      <c r="AB158">
        <v>1863135</v>
      </c>
      <c r="AC158">
        <v>1211497</v>
      </c>
      <c r="AD158">
        <v>501839</v>
      </c>
      <c r="AE158">
        <v>14718</v>
      </c>
      <c r="AF158">
        <v>100118</v>
      </c>
      <c r="AG158">
        <v>34963</v>
      </c>
      <c r="AH158">
        <v>20290</v>
      </c>
      <c r="AI158">
        <v>15255</v>
      </c>
    </row>
    <row r="159" spans="1:35" x14ac:dyDescent="0.25">
      <c r="A159" s="1">
        <f t="shared" si="2"/>
        <v>31017</v>
      </c>
      <c r="B159" t="s">
        <v>381</v>
      </c>
      <c r="C159">
        <v>9922998</v>
      </c>
      <c r="D159">
        <v>6902</v>
      </c>
      <c r="E159">
        <v>328622</v>
      </c>
      <c r="F159">
        <v>1954344</v>
      </c>
      <c r="G159">
        <v>194318</v>
      </c>
      <c r="H159">
        <v>645712</v>
      </c>
      <c r="I159">
        <v>279888</v>
      </c>
      <c r="J159">
        <v>28852</v>
      </c>
      <c r="K159">
        <v>291045</v>
      </c>
      <c r="L159">
        <v>45927</v>
      </c>
      <c r="M159">
        <v>130906</v>
      </c>
      <c r="N159">
        <v>27897</v>
      </c>
      <c r="O159">
        <v>103009</v>
      </c>
      <c r="P159">
        <v>0</v>
      </c>
      <c r="Q159">
        <v>834956</v>
      </c>
      <c r="R159">
        <v>119018</v>
      </c>
      <c r="S159">
        <v>0</v>
      </c>
      <c r="T159">
        <v>252717</v>
      </c>
      <c r="U159">
        <v>2896256</v>
      </c>
      <c r="V159">
        <v>1188801</v>
      </c>
      <c r="W159">
        <v>1707455</v>
      </c>
      <c r="X159">
        <v>2445062</v>
      </c>
      <c r="Y159">
        <v>114184</v>
      </c>
      <c r="Z159">
        <v>2013977</v>
      </c>
      <c r="AA159">
        <v>51171</v>
      </c>
      <c r="AB159">
        <v>1926507</v>
      </c>
      <c r="AC159">
        <v>1243294</v>
      </c>
      <c r="AD159">
        <v>526584</v>
      </c>
      <c r="AE159">
        <v>19631</v>
      </c>
      <c r="AF159">
        <v>101644</v>
      </c>
      <c r="AG159">
        <v>35354</v>
      </c>
      <c r="AH159">
        <v>21191</v>
      </c>
      <c r="AI159">
        <v>15108</v>
      </c>
    </row>
    <row r="160" spans="1:35" x14ac:dyDescent="0.25">
      <c r="A160" s="1">
        <f t="shared" si="2"/>
        <v>31107</v>
      </c>
      <c r="B160" t="s">
        <v>382</v>
      </c>
      <c r="C160">
        <v>10222606</v>
      </c>
      <c r="D160">
        <v>7017</v>
      </c>
      <c r="E160">
        <v>324113</v>
      </c>
      <c r="F160">
        <v>1996126</v>
      </c>
      <c r="G160">
        <v>201589</v>
      </c>
      <c r="H160">
        <v>714272</v>
      </c>
      <c r="I160">
        <v>300575</v>
      </c>
      <c r="J160">
        <v>27955</v>
      </c>
      <c r="K160">
        <v>318434</v>
      </c>
      <c r="L160">
        <v>67308</v>
      </c>
      <c r="M160">
        <v>147256</v>
      </c>
      <c r="N160">
        <v>23530</v>
      </c>
      <c r="O160">
        <v>123726</v>
      </c>
      <c r="P160">
        <v>0</v>
      </c>
      <c r="Q160">
        <v>882090</v>
      </c>
      <c r="R160">
        <v>135840</v>
      </c>
      <c r="S160">
        <v>0</v>
      </c>
      <c r="T160">
        <v>254827</v>
      </c>
      <c r="U160">
        <v>2994428</v>
      </c>
      <c r="V160">
        <v>1188158</v>
      </c>
      <c r="W160">
        <v>1806270</v>
      </c>
      <c r="X160">
        <v>2448823</v>
      </c>
      <c r="Y160">
        <v>116225</v>
      </c>
      <c r="Z160">
        <v>2088221</v>
      </c>
      <c r="AA160">
        <v>53635</v>
      </c>
      <c r="AB160">
        <v>1997703</v>
      </c>
      <c r="AC160">
        <v>1304981</v>
      </c>
      <c r="AD160">
        <v>536023</v>
      </c>
      <c r="AE160">
        <v>18349</v>
      </c>
      <c r="AF160">
        <v>101284</v>
      </c>
      <c r="AG160">
        <v>37066</v>
      </c>
      <c r="AH160">
        <v>21812</v>
      </c>
      <c r="AI160">
        <v>15071</v>
      </c>
    </row>
    <row r="161" spans="1:35" x14ac:dyDescent="0.25">
      <c r="A161" s="1">
        <f t="shared" si="2"/>
        <v>31199</v>
      </c>
      <c r="B161" t="s">
        <v>383</v>
      </c>
      <c r="C161">
        <v>10438307</v>
      </c>
      <c r="D161">
        <v>6812</v>
      </c>
      <c r="E161">
        <v>332758</v>
      </c>
      <c r="F161">
        <v>2023778</v>
      </c>
      <c r="G161">
        <v>207124</v>
      </c>
      <c r="H161">
        <v>733983</v>
      </c>
      <c r="I161">
        <v>284777</v>
      </c>
      <c r="J161">
        <v>41449</v>
      </c>
      <c r="K161">
        <v>331444</v>
      </c>
      <c r="L161">
        <v>76313</v>
      </c>
      <c r="M161">
        <v>157818</v>
      </c>
      <c r="N161">
        <v>32068</v>
      </c>
      <c r="O161">
        <v>125750</v>
      </c>
      <c r="P161">
        <v>0</v>
      </c>
      <c r="Q161">
        <v>933875</v>
      </c>
      <c r="R161">
        <v>162766</v>
      </c>
      <c r="S161">
        <v>0</v>
      </c>
      <c r="T161">
        <v>257670</v>
      </c>
      <c r="U161">
        <v>3064338</v>
      </c>
      <c r="V161">
        <v>1188223</v>
      </c>
      <c r="W161">
        <v>1876115</v>
      </c>
      <c r="X161">
        <v>2434418</v>
      </c>
      <c r="Y161">
        <v>122968</v>
      </c>
      <c r="Z161">
        <v>2163818</v>
      </c>
      <c r="AA161">
        <v>56013</v>
      </c>
      <c r="AB161">
        <v>2069948</v>
      </c>
      <c r="AC161">
        <v>1343287</v>
      </c>
      <c r="AD161">
        <v>559592</v>
      </c>
      <c r="AE161">
        <v>24054</v>
      </c>
      <c r="AF161">
        <v>105823</v>
      </c>
      <c r="AG161">
        <v>37192</v>
      </c>
      <c r="AH161">
        <v>22677</v>
      </c>
      <c r="AI161">
        <v>15180</v>
      </c>
    </row>
    <row r="162" spans="1:35" x14ac:dyDescent="0.25">
      <c r="A162" s="1">
        <f t="shared" si="2"/>
        <v>31291</v>
      </c>
      <c r="B162" t="s">
        <v>384</v>
      </c>
      <c r="C162">
        <v>10530929</v>
      </c>
      <c r="D162">
        <v>7207</v>
      </c>
      <c r="E162">
        <v>345693</v>
      </c>
      <c r="F162">
        <v>2056325</v>
      </c>
      <c r="G162">
        <v>203542</v>
      </c>
      <c r="H162">
        <v>764972</v>
      </c>
      <c r="I162">
        <v>300689</v>
      </c>
      <c r="J162">
        <v>36538</v>
      </c>
      <c r="K162">
        <v>347919</v>
      </c>
      <c r="L162">
        <v>79826</v>
      </c>
      <c r="M162">
        <v>151605</v>
      </c>
      <c r="N162">
        <v>29522</v>
      </c>
      <c r="O162">
        <v>122083</v>
      </c>
      <c r="P162">
        <v>0</v>
      </c>
      <c r="Q162">
        <v>864778</v>
      </c>
      <c r="R162">
        <v>179161</v>
      </c>
      <c r="S162">
        <v>0</v>
      </c>
      <c r="T162">
        <v>260483</v>
      </c>
      <c r="U162">
        <v>3117095</v>
      </c>
      <c r="V162">
        <v>1243812</v>
      </c>
      <c r="W162">
        <v>1873283</v>
      </c>
      <c r="X162">
        <v>2446676</v>
      </c>
      <c r="Y162">
        <v>133392</v>
      </c>
      <c r="Z162">
        <v>2255833</v>
      </c>
      <c r="AA162">
        <v>57850</v>
      </c>
      <c r="AB162">
        <v>2158958</v>
      </c>
      <c r="AC162">
        <v>1402164</v>
      </c>
      <c r="AD162">
        <v>585905</v>
      </c>
      <c r="AE162">
        <v>20334</v>
      </c>
      <c r="AF162">
        <v>112784</v>
      </c>
      <c r="AG162">
        <v>37771</v>
      </c>
      <c r="AH162">
        <v>23746</v>
      </c>
      <c r="AI162">
        <v>15279</v>
      </c>
    </row>
    <row r="163" spans="1:35" x14ac:dyDescent="0.25">
      <c r="A163" s="1">
        <f t="shared" si="2"/>
        <v>31382</v>
      </c>
      <c r="B163" t="s">
        <v>385</v>
      </c>
      <c r="C163">
        <v>10935616</v>
      </c>
      <c r="D163">
        <v>7791</v>
      </c>
      <c r="E163">
        <v>338704</v>
      </c>
      <c r="F163">
        <v>2081265</v>
      </c>
      <c r="G163">
        <v>206063</v>
      </c>
      <c r="H163">
        <v>801030</v>
      </c>
      <c r="I163">
        <v>291512</v>
      </c>
      <c r="J163">
        <v>26235</v>
      </c>
      <c r="K163">
        <v>396557</v>
      </c>
      <c r="L163">
        <v>86726</v>
      </c>
      <c r="M163">
        <v>165942</v>
      </c>
      <c r="N163">
        <v>49768</v>
      </c>
      <c r="O163">
        <v>116174</v>
      </c>
      <c r="P163">
        <v>0</v>
      </c>
      <c r="Q163">
        <v>1012735</v>
      </c>
      <c r="R163">
        <v>219442</v>
      </c>
      <c r="S163">
        <v>0</v>
      </c>
      <c r="T163">
        <v>264250</v>
      </c>
      <c r="U163">
        <v>3184551</v>
      </c>
      <c r="V163">
        <v>1095983</v>
      </c>
      <c r="W163">
        <v>2088568</v>
      </c>
      <c r="X163">
        <v>2508609</v>
      </c>
      <c r="Y163">
        <v>145234</v>
      </c>
      <c r="Z163">
        <v>2369310</v>
      </c>
      <c r="AA163">
        <v>81334</v>
      </c>
      <c r="AB163">
        <v>2248450</v>
      </c>
      <c r="AC163">
        <v>1450249</v>
      </c>
      <c r="AD163">
        <v>610574</v>
      </c>
      <c r="AE163">
        <v>26136</v>
      </c>
      <c r="AF163">
        <v>122919</v>
      </c>
      <c r="AG163">
        <v>38572</v>
      </c>
      <c r="AH163">
        <v>24317</v>
      </c>
      <c r="AI163">
        <v>15209</v>
      </c>
    </row>
    <row r="164" spans="1:35" x14ac:dyDescent="0.25">
      <c r="A164" s="1">
        <f t="shared" si="2"/>
        <v>31472</v>
      </c>
      <c r="B164" t="s">
        <v>386</v>
      </c>
      <c r="C164">
        <v>11319822</v>
      </c>
      <c r="D164">
        <v>7952</v>
      </c>
      <c r="E164">
        <v>351181</v>
      </c>
      <c r="F164">
        <v>2108973</v>
      </c>
      <c r="G164">
        <v>223253</v>
      </c>
      <c r="H164">
        <v>802613</v>
      </c>
      <c r="I164">
        <v>266644</v>
      </c>
      <c r="J164">
        <v>22920</v>
      </c>
      <c r="K164">
        <v>401061</v>
      </c>
      <c r="L164">
        <v>111988</v>
      </c>
      <c r="M164">
        <v>167507</v>
      </c>
      <c r="N164">
        <v>52392</v>
      </c>
      <c r="O164">
        <v>115115</v>
      </c>
      <c r="P164">
        <v>0</v>
      </c>
      <c r="Q164">
        <v>1143468</v>
      </c>
      <c r="R164">
        <v>275257</v>
      </c>
      <c r="S164">
        <v>0</v>
      </c>
      <c r="T164">
        <v>268176</v>
      </c>
      <c r="U164">
        <v>3277160</v>
      </c>
      <c r="V164">
        <v>1070551</v>
      </c>
      <c r="W164">
        <v>2206609</v>
      </c>
      <c r="X164">
        <v>2544895</v>
      </c>
      <c r="Y164">
        <v>149386</v>
      </c>
      <c r="Z164">
        <v>2393408</v>
      </c>
      <c r="AA164">
        <v>78698</v>
      </c>
      <c r="AB164">
        <v>2274705</v>
      </c>
      <c r="AC164">
        <v>1476952</v>
      </c>
      <c r="AD164">
        <v>606799</v>
      </c>
      <c r="AE164">
        <v>25032</v>
      </c>
      <c r="AF164">
        <v>125798</v>
      </c>
      <c r="AG164">
        <v>40124</v>
      </c>
      <c r="AH164">
        <v>25037</v>
      </c>
      <c r="AI164">
        <v>14968</v>
      </c>
    </row>
    <row r="165" spans="1:35" x14ac:dyDescent="0.25">
      <c r="A165" s="1">
        <f t="shared" si="2"/>
        <v>31564</v>
      </c>
      <c r="B165" t="s">
        <v>387</v>
      </c>
      <c r="C165">
        <v>11576399</v>
      </c>
      <c r="D165">
        <v>8126</v>
      </c>
      <c r="E165">
        <v>384913</v>
      </c>
      <c r="F165">
        <v>2123592</v>
      </c>
      <c r="G165">
        <v>234247</v>
      </c>
      <c r="H165">
        <v>818302</v>
      </c>
      <c r="I165">
        <v>246344</v>
      </c>
      <c r="J165">
        <v>26258</v>
      </c>
      <c r="K165">
        <v>414905</v>
      </c>
      <c r="L165">
        <v>130795</v>
      </c>
      <c r="M165">
        <v>161641</v>
      </c>
      <c r="N165">
        <v>46306</v>
      </c>
      <c r="O165">
        <v>115335</v>
      </c>
      <c r="P165">
        <v>0</v>
      </c>
      <c r="Q165">
        <v>1187795</v>
      </c>
      <c r="R165">
        <v>312493</v>
      </c>
      <c r="S165">
        <v>0</v>
      </c>
      <c r="T165">
        <v>272767</v>
      </c>
      <c r="U165">
        <v>3352890</v>
      </c>
      <c r="V165">
        <v>1088948</v>
      </c>
      <c r="W165">
        <v>2263942</v>
      </c>
      <c r="X165">
        <v>2565460</v>
      </c>
      <c r="Y165">
        <v>154172</v>
      </c>
      <c r="Z165">
        <v>2459114</v>
      </c>
      <c r="AA165">
        <v>78393</v>
      </c>
      <c r="AB165">
        <v>2340567</v>
      </c>
      <c r="AC165">
        <v>1525857</v>
      </c>
      <c r="AD165">
        <v>627891</v>
      </c>
      <c r="AE165">
        <v>17137</v>
      </c>
      <c r="AF165">
        <v>126441</v>
      </c>
      <c r="AG165">
        <v>43241</v>
      </c>
      <c r="AH165">
        <v>25606</v>
      </c>
      <c r="AI165">
        <v>14548</v>
      </c>
    </row>
    <row r="166" spans="1:35" x14ac:dyDescent="0.25">
      <c r="A166" s="1">
        <f t="shared" si="2"/>
        <v>31656</v>
      </c>
      <c r="B166" t="s">
        <v>388</v>
      </c>
      <c r="C166">
        <v>11647818</v>
      </c>
      <c r="D166">
        <v>8447</v>
      </c>
      <c r="E166">
        <v>404562</v>
      </c>
      <c r="F166">
        <v>2156320</v>
      </c>
      <c r="G166">
        <v>250254</v>
      </c>
      <c r="H166">
        <v>820430</v>
      </c>
      <c r="I166">
        <v>269180</v>
      </c>
      <c r="J166">
        <v>27122</v>
      </c>
      <c r="K166">
        <v>401511</v>
      </c>
      <c r="L166">
        <v>122617</v>
      </c>
      <c r="M166">
        <v>162446</v>
      </c>
      <c r="N166">
        <v>49510</v>
      </c>
      <c r="O166">
        <v>112936</v>
      </c>
      <c r="P166">
        <v>0</v>
      </c>
      <c r="Q166">
        <v>1068236</v>
      </c>
      <c r="R166">
        <v>338139</v>
      </c>
      <c r="S166">
        <v>0</v>
      </c>
      <c r="T166">
        <v>277335</v>
      </c>
      <c r="U166">
        <v>3402031</v>
      </c>
      <c r="V166">
        <v>1168670</v>
      </c>
      <c r="W166">
        <v>2233361</v>
      </c>
      <c r="X166">
        <v>2599489</v>
      </c>
      <c r="Y166">
        <v>160129</v>
      </c>
      <c r="Z166">
        <v>2545610</v>
      </c>
      <c r="AA166">
        <v>79199</v>
      </c>
      <c r="AB166">
        <v>2426301</v>
      </c>
      <c r="AC166">
        <v>1587994</v>
      </c>
      <c r="AD166">
        <v>649888</v>
      </c>
      <c r="AE166">
        <v>13052</v>
      </c>
      <c r="AF166">
        <v>129755</v>
      </c>
      <c r="AG166">
        <v>45612</v>
      </c>
      <c r="AH166">
        <v>25981</v>
      </c>
      <c r="AI166">
        <v>14129</v>
      </c>
    </row>
    <row r="167" spans="1:35" x14ac:dyDescent="0.25">
      <c r="A167" s="1">
        <f t="shared" si="2"/>
        <v>31747</v>
      </c>
      <c r="B167" t="s">
        <v>389</v>
      </c>
      <c r="C167">
        <v>12124216</v>
      </c>
      <c r="D167">
        <v>8753</v>
      </c>
      <c r="E167">
        <v>456064</v>
      </c>
      <c r="F167">
        <v>2203125</v>
      </c>
      <c r="G167">
        <v>246652</v>
      </c>
      <c r="H167">
        <v>861044</v>
      </c>
      <c r="I167">
        <v>287362</v>
      </c>
      <c r="J167">
        <v>28299</v>
      </c>
      <c r="K167">
        <v>415426</v>
      </c>
      <c r="L167">
        <v>129957</v>
      </c>
      <c r="M167">
        <v>171599</v>
      </c>
      <c r="N167">
        <v>58997</v>
      </c>
      <c r="O167">
        <v>112602</v>
      </c>
      <c r="P167">
        <v>0</v>
      </c>
      <c r="Q167">
        <v>1229639</v>
      </c>
      <c r="R167">
        <v>375743</v>
      </c>
      <c r="S167">
        <v>0</v>
      </c>
      <c r="T167">
        <v>282494</v>
      </c>
      <c r="U167">
        <v>3496575</v>
      </c>
      <c r="V167">
        <v>1169828</v>
      </c>
      <c r="W167">
        <v>2326747</v>
      </c>
      <c r="X167">
        <v>2626877</v>
      </c>
      <c r="Y167">
        <v>165650</v>
      </c>
      <c r="Z167">
        <v>2632766</v>
      </c>
      <c r="AA167">
        <v>78372</v>
      </c>
      <c r="AB167">
        <v>2513920</v>
      </c>
      <c r="AC167">
        <v>1649024</v>
      </c>
      <c r="AD167">
        <v>666355</v>
      </c>
      <c r="AE167">
        <v>22885</v>
      </c>
      <c r="AF167">
        <v>132416</v>
      </c>
      <c r="AG167">
        <v>43240</v>
      </c>
      <c r="AH167">
        <v>26589</v>
      </c>
      <c r="AI167">
        <v>13885</v>
      </c>
    </row>
    <row r="168" spans="1:35" x14ac:dyDescent="0.25">
      <c r="A168" s="1">
        <f t="shared" si="2"/>
        <v>31837</v>
      </c>
      <c r="B168" t="s">
        <v>390</v>
      </c>
      <c r="C168">
        <v>12572671</v>
      </c>
      <c r="D168">
        <v>8687</v>
      </c>
      <c r="E168">
        <v>419435</v>
      </c>
      <c r="F168">
        <v>2212626</v>
      </c>
      <c r="G168">
        <v>258846</v>
      </c>
      <c r="H168">
        <v>876981</v>
      </c>
      <c r="I168">
        <v>265026</v>
      </c>
      <c r="J168">
        <v>24703</v>
      </c>
      <c r="K168">
        <v>439311</v>
      </c>
      <c r="L168">
        <v>147941</v>
      </c>
      <c r="M168">
        <v>172468</v>
      </c>
      <c r="N168">
        <v>54184</v>
      </c>
      <c r="O168">
        <v>118284</v>
      </c>
      <c r="P168">
        <v>0</v>
      </c>
      <c r="Q168">
        <v>1447647</v>
      </c>
      <c r="R168">
        <v>453009</v>
      </c>
      <c r="S168">
        <v>0</v>
      </c>
      <c r="T168">
        <v>289493</v>
      </c>
      <c r="U168">
        <v>3603243</v>
      </c>
      <c r="V168">
        <v>1059588</v>
      </c>
      <c r="W168">
        <v>2543655</v>
      </c>
      <c r="X168">
        <v>2657052</v>
      </c>
      <c r="Y168">
        <v>173185</v>
      </c>
      <c r="Z168">
        <v>2638258</v>
      </c>
      <c r="AA168">
        <v>78339</v>
      </c>
      <c r="AB168">
        <v>2516654</v>
      </c>
      <c r="AC168">
        <v>1681564</v>
      </c>
      <c r="AD168">
        <v>644317</v>
      </c>
      <c r="AE168">
        <v>18688</v>
      </c>
      <c r="AF168">
        <v>126023</v>
      </c>
      <c r="AG168">
        <v>46062</v>
      </c>
      <c r="AH168">
        <v>29412</v>
      </c>
      <c r="AI168">
        <v>13853</v>
      </c>
    </row>
    <row r="169" spans="1:35" x14ac:dyDescent="0.25">
      <c r="A169" s="1">
        <f t="shared" si="2"/>
        <v>31929</v>
      </c>
      <c r="B169" t="s">
        <v>391</v>
      </c>
      <c r="C169">
        <v>12769551</v>
      </c>
      <c r="D169">
        <v>8525</v>
      </c>
      <c r="E169">
        <v>432495</v>
      </c>
      <c r="F169">
        <v>2249077</v>
      </c>
      <c r="G169">
        <v>256795</v>
      </c>
      <c r="H169">
        <v>937357</v>
      </c>
      <c r="I169">
        <v>284246</v>
      </c>
      <c r="J169">
        <v>23996</v>
      </c>
      <c r="K169">
        <v>467885</v>
      </c>
      <c r="L169">
        <v>161230</v>
      </c>
      <c r="M169">
        <v>170858</v>
      </c>
      <c r="N169">
        <v>52488</v>
      </c>
      <c r="O169">
        <v>118370</v>
      </c>
      <c r="P169">
        <v>0</v>
      </c>
      <c r="Q169">
        <v>1420164</v>
      </c>
      <c r="R169">
        <v>458493</v>
      </c>
      <c r="S169">
        <v>0</v>
      </c>
      <c r="T169">
        <v>295874</v>
      </c>
      <c r="U169">
        <v>3683857</v>
      </c>
      <c r="V169">
        <v>1053777</v>
      </c>
      <c r="W169">
        <v>2630080</v>
      </c>
      <c r="X169">
        <v>2675821</v>
      </c>
      <c r="Y169">
        <v>180235</v>
      </c>
      <c r="Z169">
        <v>2731548</v>
      </c>
      <c r="AA169">
        <v>78188</v>
      </c>
      <c r="AB169">
        <v>2609135</v>
      </c>
      <c r="AC169">
        <v>1752706</v>
      </c>
      <c r="AD169">
        <v>660313</v>
      </c>
      <c r="AE169">
        <v>19610</v>
      </c>
      <c r="AF169">
        <v>129548</v>
      </c>
      <c r="AG169">
        <v>46958</v>
      </c>
      <c r="AH169">
        <v>30032</v>
      </c>
      <c r="AI169">
        <v>14193</v>
      </c>
    </row>
    <row r="170" spans="1:35" x14ac:dyDescent="0.25">
      <c r="A170" s="1">
        <f t="shared" si="2"/>
        <v>32021</v>
      </c>
      <c r="B170" t="s">
        <v>392</v>
      </c>
      <c r="C170">
        <v>13076615</v>
      </c>
      <c r="D170">
        <v>8400</v>
      </c>
      <c r="E170">
        <v>437222</v>
      </c>
      <c r="F170">
        <v>2285379</v>
      </c>
      <c r="G170">
        <v>262175</v>
      </c>
      <c r="H170">
        <v>995376</v>
      </c>
      <c r="I170">
        <v>297432</v>
      </c>
      <c r="J170">
        <v>26089</v>
      </c>
      <c r="K170">
        <v>495166</v>
      </c>
      <c r="L170">
        <v>176689</v>
      </c>
      <c r="M170">
        <v>171409</v>
      </c>
      <c r="N170">
        <v>53155</v>
      </c>
      <c r="O170">
        <v>118254</v>
      </c>
      <c r="P170">
        <v>0</v>
      </c>
      <c r="Q170">
        <v>1479801</v>
      </c>
      <c r="R170">
        <v>458924</v>
      </c>
      <c r="S170">
        <v>0</v>
      </c>
      <c r="T170">
        <v>303181</v>
      </c>
      <c r="U170">
        <v>3791416</v>
      </c>
      <c r="V170">
        <v>1036315</v>
      </c>
      <c r="W170">
        <v>2755101</v>
      </c>
      <c r="X170">
        <v>2696475</v>
      </c>
      <c r="Y170">
        <v>186856</v>
      </c>
      <c r="Z170">
        <v>2809325</v>
      </c>
      <c r="AA170">
        <v>77948</v>
      </c>
      <c r="AB170">
        <v>2686738</v>
      </c>
      <c r="AC170">
        <v>1802929</v>
      </c>
      <c r="AD170">
        <v>679637</v>
      </c>
      <c r="AE170">
        <v>25738</v>
      </c>
      <c r="AF170">
        <v>131715</v>
      </c>
      <c r="AG170">
        <v>46719</v>
      </c>
      <c r="AH170">
        <v>30136</v>
      </c>
      <c r="AI170">
        <v>14503</v>
      </c>
    </row>
    <row r="171" spans="1:35" x14ac:dyDescent="0.25">
      <c r="A171" s="1">
        <f t="shared" si="2"/>
        <v>32112</v>
      </c>
      <c r="B171" t="s">
        <v>393</v>
      </c>
      <c r="C171">
        <v>12934133</v>
      </c>
      <c r="D171">
        <v>9759</v>
      </c>
      <c r="E171">
        <v>451595</v>
      </c>
      <c r="F171">
        <v>2347114</v>
      </c>
      <c r="G171">
        <v>272141</v>
      </c>
      <c r="H171">
        <v>1013885</v>
      </c>
      <c r="I171">
        <v>314223</v>
      </c>
      <c r="J171">
        <v>33182</v>
      </c>
      <c r="K171">
        <v>522408</v>
      </c>
      <c r="L171">
        <v>144072</v>
      </c>
      <c r="M171">
        <v>158917</v>
      </c>
      <c r="N171">
        <v>41088</v>
      </c>
      <c r="O171">
        <v>117829</v>
      </c>
      <c r="P171">
        <v>0</v>
      </c>
      <c r="Q171">
        <v>1190377</v>
      </c>
      <c r="R171">
        <v>404113</v>
      </c>
      <c r="S171">
        <v>51818</v>
      </c>
      <c r="T171">
        <v>307411</v>
      </c>
      <c r="U171">
        <v>3793453</v>
      </c>
      <c r="V171">
        <v>1286653</v>
      </c>
      <c r="W171">
        <v>2506800</v>
      </c>
      <c r="X171">
        <v>2739967</v>
      </c>
      <c r="Y171">
        <v>193583</v>
      </c>
      <c r="Z171">
        <v>2860335</v>
      </c>
      <c r="AA171">
        <v>78073</v>
      </c>
      <c r="AB171">
        <v>2723941</v>
      </c>
      <c r="AC171">
        <v>1828608</v>
      </c>
      <c r="AD171">
        <v>698640</v>
      </c>
      <c r="AE171">
        <v>26822</v>
      </c>
      <c r="AF171">
        <v>116120</v>
      </c>
      <c r="AG171">
        <v>53751</v>
      </c>
      <c r="AH171">
        <v>43228</v>
      </c>
      <c r="AI171">
        <v>15093</v>
      </c>
    </row>
    <row r="172" spans="1:35" x14ac:dyDescent="0.25">
      <c r="A172" s="1">
        <f t="shared" si="2"/>
        <v>32203</v>
      </c>
      <c r="B172" t="s">
        <v>394</v>
      </c>
      <c r="C172">
        <v>13299351</v>
      </c>
      <c r="D172">
        <v>9724</v>
      </c>
      <c r="E172">
        <v>442435</v>
      </c>
      <c r="F172">
        <v>2411172</v>
      </c>
      <c r="G172">
        <v>296133</v>
      </c>
      <c r="H172">
        <v>1021856</v>
      </c>
      <c r="I172">
        <v>315830</v>
      </c>
      <c r="J172">
        <v>29724</v>
      </c>
      <c r="K172">
        <v>530837</v>
      </c>
      <c r="L172">
        <v>145465</v>
      </c>
      <c r="M172">
        <v>160915</v>
      </c>
      <c r="N172">
        <v>42938</v>
      </c>
      <c r="O172">
        <v>117977</v>
      </c>
      <c r="P172">
        <v>0</v>
      </c>
      <c r="Q172">
        <v>1296317</v>
      </c>
      <c r="R172">
        <v>422040</v>
      </c>
      <c r="S172">
        <v>52512</v>
      </c>
      <c r="T172">
        <v>313598</v>
      </c>
      <c r="U172">
        <v>3889951</v>
      </c>
      <c r="V172">
        <v>1317398</v>
      </c>
      <c r="W172">
        <v>2572553</v>
      </c>
      <c r="X172">
        <v>2784505</v>
      </c>
      <c r="Y172">
        <v>198192</v>
      </c>
      <c r="Z172">
        <v>2905022</v>
      </c>
      <c r="AA172">
        <v>78178</v>
      </c>
      <c r="AB172">
        <v>2768014</v>
      </c>
      <c r="AC172">
        <v>1875598</v>
      </c>
      <c r="AD172">
        <v>693732</v>
      </c>
      <c r="AE172">
        <v>28582</v>
      </c>
      <c r="AF172">
        <v>114308</v>
      </c>
      <c r="AG172">
        <v>55794</v>
      </c>
      <c r="AH172">
        <v>43867</v>
      </c>
      <c r="AI172">
        <v>14963</v>
      </c>
    </row>
    <row r="173" spans="1:35" x14ac:dyDescent="0.25">
      <c r="A173" s="1">
        <f t="shared" si="2"/>
        <v>32295</v>
      </c>
      <c r="B173" t="s">
        <v>395</v>
      </c>
      <c r="C173">
        <v>13581881</v>
      </c>
      <c r="D173">
        <v>10130</v>
      </c>
      <c r="E173">
        <v>446875</v>
      </c>
      <c r="F173">
        <v>2445932</v>
      </c>
      <c r="G173">
        <v>278076</v>
      </c>
      <c r="H173">
        <v>1058961</v>
      </c>
      <c r="I173">
        <v>344410</v>
      </c>
      <c r="J173">
        <v>24568</v>
      </c>
      <c r="K173">
        <v>546663</v>
      </c>
      <c r="L173">
        <v>143320</v>
      </c>
      <c r="M173">
        <v>163831</v>
      </c>
      <c r="N173">
        <v>45369</v>
      </c>
      <c r="O173">
        <v>118462</v>
      </c>
      <c r="P173">
        <v>0</v>
      </c>
      <c r="Q173">
        <v>1377165</v>
      </c>
      <c r="R173">
        <v>428843</v>
      </c>
      <c r="S173">
        <v>53230</v>
      </c>
      <c r="T173">
        <v>320976</v>
      </c>
      <c r="U173">
        <v>3975667</v>
      </c>
      <c r="V173">
        <v>1324808</v>
      </c>
      <c r="W173">
        <v>2650859</v>
      </c>
      <c r="X173">
        <v>2819734</v>
      </c>
      <c r="Y173">
        <v>202462</v>
      </c>
      <c r="Z173">
        <v>2990525</v>
      </c>
      <c r="AA173">
        <v>78285</v>
      </c>
      <c r="AB173">
        <v>2852683</v>
      </c>
      <c r="AC173">
        <v>1942104</v>
      </c>
      <c r="AD173">
        <v>710128</v>
      </c>
      <c r="AE173">
        <v>27891</v>
      </c>
      <c r="AF173">
        <v>115451</v>
      </c>
      <c r="AG173">
        <v>57109</v>
      </c>
      <c r="AH173">
        <v>44534</v>
      </c>
      <c r="AI173">
        <v>15023</v>
      </c>
    </row>
    <row r="174" spans="1:35" x14ac:dyDescent="0.25">
      <c r="A174" s="1">
        <f t="shared" si="2"/>
        <v>32387</v>
      </c>
      <c r="B174" t="s">
        <v>396</v>
      </c>
      <c r="C174">
        <v>13805487</v>
      </c>
      <c r="D174">
        <v>10318</v>
      </c>
      <c r="E174">
        <v>443557</v>
      </c>
      <c r="F174">
        <v>2488162</v>
      </c>
      <c r="G174">
        <v>275807</v>
      </c>
      <c r="H174">
        <v>1111839</v>
      </c>
      <c r="I174">
        <v>370220</v>
      </c>
      <c r="J174">
        <v>28772</v>
      </c>
      <c r="K174">
        <v>570922</v>
      </c>
      <c r="L174">
        <v>141925</v>
      </c>
      <c r="M174">
        <v>164300</v>
      </c>
      <c r="N174">
        <v>45082</v>
      </c>
      <c r="O174">
        <v>119218</v>
      </c>
      <c r="P174">
        <v>0</v>
      </c>
      <c r="Q174">
        <v>1406622</v>
      </c>
      <c r="R174">
        <v>424255</v>
      </c>
      <c r="S174">
        <v>53960</v>
      </c>
      <c r="T174">
        <v>327230</v>
      </c>
      <c r="U174">
        <v>4041678</v>
      </c>
      <c r="V174">
        <v>1368092</v>
      </c>
      <c r="W174">
        <v>2673586</v>
      </c>
      <c r="X174">
        <v>2849953</v>
      </c>
      <c r="Y174">
        <v>207806</v>
      </c>
      <c r="Z174">
        <v>3071282</v>
      </c>
      <c r="AA174">
        <v>78989</v>
      </c>
      <c r="AB174">
        <v>2931905</v>
      </c>
      <c r="AC174">
        <v>1999589</v>
      </c>
      <c r="AD174">
        <v>725838</v>
      </c>
      <c r="AE174">
        <v>30938</v>
      </c>
      <c r="AF174">
        <v>117116</v>
      </c>
      <c r="AG174">
        <v>58424</v>
      </c>
      <c r="AH174">
        <v>45201</v>
      </c>
      <c r="AI174">
        <v>15187</v>
      </c>
    </row>
    <row r="175" spans="1:35" x14ac:dyDescent="0.25">
      <c r="A175" s="1">
        <f t="shared" si="2"/>
        <v>32478</v>
      </c>
      <c r="B175" t="s">
        <v>397</v>
      </c>
      <c r="C175">
        <v>14214948</v>
      </c>
      <c r="D175">
        <v>10708</v>
      </c>
      <c r="E175">
        <v>460367</v>
      </c>
      <c r="F175">
        <v>2530956</v>
      </c>
      <c r="G175">
        <v>285064</v>
      </c>
      <c r="H175">
        <v>1203382</v>
      </c>
      <c r="I175">
        <v>393146</v>
      </c>
      <c r="J175">
        <v>48263</v>
      </c>
      <c r="K175">
        <v>594022</v>
      </c>
      <c r="L175">
        <v>167951</v>
      </c>
      <c r="M175">
        <v>165390</v>
      </c>
      <c r="N175">
        <v>45072</v>
      </c>
      <c r="O175">
        <v>120318</v>
      </c>
      <c r="P175">
        <v>0</v>
      </c>
      <c r="Q175">
        <v>1526934</v>
      </c>
      <c r="R175">
        <v>420389</v>
      </c>
      <c r="S175">
        <v>54690</v>
      </c>
      <c r="T175">
        <v>335493</v>
      </c>
      <c r="U175">
        <v>4122627</v>
      </c>
      <c r="V175">
        <v>1384312</v>
      </c>
      <c r="W175">
        <v>2738315</v>
      </c>
      <c r="X175">
        <v>2884908</v>
      </c>
      <c r="Y175">
        <v>214041</v>
      </c>
      <c r="Z175">
        <v>3145547</v>
      </c>
      <c r="AA175">
        <v>79564</v>
      </c>
      <c r="AB175">
        <v>3004597</v>
      </c>
      <c r="AC175">
        <v>2054832</v>
      </c>
      <c r="AD175">
        <v>745206</v>
      </c>
      <c r="AE175">
        <v>27035</v>
      </c>
      <c r="AF175">
        <v>119192</v>
      </c>
      <c r="AG175">
        <v>58332</v>
      </c>
      <c r="AH175">
        <v>45844</v>
      </c>
      <c r="AI175">
        <v>15542</v>
      </c>
    </row>
    <row r="176" spans="1:35" x14ac:dyDescent="0.25">
      <c r="A176" s="1">
        <f t="shared" si="2"/>
        <v>32568</v>
      </c>
      <c r="B176" t="s">
        <v>398</v>
      </c>
      <c r="C176">
        <v>14523741</v>
      </c>
      <c r="D176">
        <v>11153</v>
      </c>
      <c r="E176">
        <v>443133</v>
      </c>
      <c r="F176">
        <v>2553371</v>
      </c>
      <c r="G176">
        <v>310778</v>
      </c>
      <c r="H176">
        <v>1243601</v>
      </c>
      <c r="I176">
        <v>408420</v>
      </c>
      <c r="J176">
        <v>44234</v>
      </c>
      <c r="K176">
        <v>592872</v>
      </c>
      <c r="L176">
        <v>198076</v>
      </c>
      <c r="M176">
        <v>167247</v>
      </c>
      <c r="N176">
        <v>46446</v>
      </c>
      <c r="O176">
        <v>120801</v>
      </c>
      <c r="P176">
        <v>0</v>
      </c>
      <c r="Q176">
        <v>1591738</v>
      </c>
      <c r="R176">
        <v>427100</v>
      </c>
      <c r="S176">
        <v>56177</v>
      </c>
      <c r="T176">
        <v>339256</v>
      </c>
      <c r="U176">
        <v>4236703</v>
      </c>
      <c r="V176">
        <v>1411502</v>
      </c>
      <c r="W176">
        <v>2825201</v>
      </c>
      <c r="X176">
        <v>2926033</v>
      </c>
      <c r="Y176">
        <v>217450</v>
      </c>
      <c r="Z176">
        <v>3189654</v>
      </c>
      <c r="AA176">
        <v>79271</v>
      </c>
      <c r="AB176">
        <v>3044946</v>
      </c>
      <c r="AC176">
        <v>2088877</v>
      </c>
      <c r="AD176">
        <v>753193</v>
      </c>
      <c r="AE176">
        <v>31561</v>
      </c>
      <c r="AF176">
        <v>110759</v>
      </c>
      <c r="AG176">
        <v>60556</v>
      </c>
      <c r="AH176">
        <v>49987</v>
      </c>
      <c r="AI176">
        <v>15450</v>
      </c>
    </row>
    <row r="177" spans="1:35" x14ac:dyDescent="0.25">
      <c r="A177" s="1">
        <f t="shared" si="2"/>
        <v>32660</v>
      </c>
      <c r="B177" t="s">
        <v>399</v>
      </c>
      <c r="C177">
        <v>14859495</v>
      </c>
      <c r="D177">
        <v>11032</v>
      </c>
      <c r="E177">
        <v>438144</v>
      </c>
      <c r="F177">
        <v>2556432</v>
      </c>
      <c r="G177">
        <v>332092</v>
      </c>
      <c r="H177">
        <v>1265005</v>
      </c>
      <c r="I177">
        <v>427922</v>
      </c>
      <c r="J177">
        <v>36955</v>
      </c>
      <c r="K177">
        <v>598924</v>
      </c>
      <c r="L177">
        <v>201204</v>
      </c>
      <c r="M177">
        <v>175460</v>
      </c>
      <c r="N177">
        <v>52363</v>
      </c>
      <c r="O177">
        <v>123097</v>
      </c>
      <c r="P177">
        <v>0</v>
      </c>
      <c r="Q177">
        <v>1673344</v>
      </c>
      <c r="R177">
        <v>456276</v>
      </c>
      <c r="S177">
        <v>57688</v>
      </c>
      <c r="T177">
        <v>347913</v>
      </c>
      <c r="U177">
        <v>4363111</v>
      </c>
      <c r="V177">
        <v>1409302</v>
      </c>
      <c r="W177">
        <v>2953809</v>
      </c>
      <c r="X177">
        <v>2961848</v>
      </c>
      <c r="Y177">
        <v>221150</v>
      </c>
      <c r="Z177">
        <v>3277555</v>
      </c>
      <c r="AA177">
        <v>79517</v>
      </c>
      <c r="AB177">
        <v>3128363</v>
      </c>
      <c r="AC177">
        <v>2146493</v>
      </c>
      <c r="AD177">
        <v>769617</v>
      </c>
      <c r="AE177">
        <v>32793</v>
      </c>
      <c r="AF177">
        <v>117186</v>
      </c>
      <c r="AG177">
        <v>62274</v>
      </c>
      <c r="AH177">
        <v>54110</v>
      </c>
      <c r="AI177">
        <v>15565</v>
      </c>
    </row>
    <row r="178" spans="1:35" x14ac:dyDescent="0.25">
      <c r="A178" s="1">
        <f t="shared" si="2"/>
        <v>32752</v>
      </c>
      <c r="B178" t="s">
        <v>400</v>
      </c>
      <c r="C178">
        <v>15242195</v>
      </c>
      <c r="D178">
        <v>11268</v>
      </c>
      <c r="E178">
        <v>433318</v>
      </c>
      <c r="F178">
        <v>2586767</v>
      </c>
      <c r="G178">
        <v>364163</v>
      </c>
      <c r="H178">
        <v>1293821</v>
      </c>
      <c r="I178">
        <v>431648</v>
      </c>
      <c r="J178">
        <v>47825</v>
      </c>
      <c r="K178">
        <v>609002</v>
      </c>
      <c r="L178">
        <v>205346</v>
      </c>
      <c r="M178">
        <v>169662</v>
      </c>
      <c r="N178">
        <v>44210</v>
      </c>
      <c r="O178">
        <v>125452</v>
      </c>
      <c r="P178">
        <v>0</v>
      </c>
      <c r="Q178">
        <v>1805059</v>
      </c>
      <c r="R178">
        <v>476389</v>
      </c>
      <c r="S178">
        <v>59187</v>
      </c>
      <c r="T178">
        <v>353699</v>
      </c>
      <c r="U178">
        <v>4485774</v>
      </c>
      <c r="V178">
        <v>1395480</v>
      </c>
      <c r="W178">
        <v>3090294</v>
      </c>
      <c r="X178">
        <v>2977218</v>
      </c>
      <c r="Y178">
        <v>225870</v>
      </c>
      <c r="Z178">
        <v>3361375</v>
      </c>
      <c r="AA178">
        <v>80471</v>
      </c>
      <c r="AB178">
        <v>3206982</v>
      </c>
      <c r="AC178">
        <v>2210690</v>
      </c>
      <c r="AD178">
        <v>784207</v>
      </c>
      <c r="AE178">
        <v>30530</v>
      </c>
      <c r="AF178">
        <v>117728</v>
      </c>
      <c r="AG178">
        <v>63827</v>
      </c>
      <c r="AH178">
        <v>58229</v>
      </c>
      <c r="AI178">
        <v>15693</v>
      </c>
    </row>
    <row r="179" spans="1:35" x14ac:dyDescent="0.25">
      <c r="A179" s="1">
        <f t="shared" si="2"/>
        <v>32843</v>
      </c>
      <c r="B179" t="s">
        <v>401</v>
      </c>
      <c r="C179">
        <v>15583517</v>
      </c>
      <c r="D179">
        <v>11874</v>
      </c>
      <c r="E179">
        <v>452088</v>
      </c>
      <c r="F179">
        <v>2614912</v>
      </c>
      <c r="G179">
        <v>378599</v>
      </c>
      <c r="H179">
        <v>1315997</v>
      </c>
      <c r="I179">
        <v>405759</v>
      </c>
      <c r="J179">
        <v>73477</v>
      </c>
      <c r="K179">
        <v>624005</v>
      </c>
      <c r="L179">
        <v>212756</v>
      </c>
      <c r="M179">
        <v>183580</v>
      </c>
      <c r="N179">
        <v>55265</v>
      </c>
      <c r="O179">
        <v>128315</v>
      </c>
      <c r="P179">
        <v>0</v>
      </c>
      <c r="Q179">
        <v>1882865</v>
      </c>
      <c r="R179">
        <v>468721</v>
      </c>
      <c r="S179">
        <v>60646</v>
      </c>
      <c r="T179">
        <v>365056</v>
      </c>
      <c r="U179">
        <v>4614121</v>
      </c>
      <c r="V179">
        <v>1445192</v>
      </c>
      <c r="W179">
        <v>3168929</v>
      </c>
      <c r="X179">
        <v>3004518</v>
      </c>
      <c r="Y179">
        <v>230542</v>
      </c>
      <c r="Z179">
        <v>3444337</v>
      </c>
      <c r="AA179">
        <v>82715</v>
      </c>
      <c r="AB179">
        <v>3282888</v>
      </c>
      <c r="AC179">
        <v>2260115</v>
      </c>
      <c r="AD179">
        <v>809285</v>
      </c>
      <c r="AE179">
        <v>31077</v>
      </c>
      <c r="AF179">
        <v>116857</v>
      </c>
      <c r="AG179">
        <v>65554</v>
      </c>
      <c r="AH179">
        <v>62363</v>
      </c>
      <c r="AI179">
        <v>16371</v>
      </c>
    </row>
    <row r="180" spans="1:35" x14ac:dyDescent="0.25">
      <c r="A180" s="1">
        <f t="shared" si="2"/>
        <v>32933</v>
      </c>
      <c r="B180" t="s">
        <v>402</v>
      </c>
      <c r="C180">
        <v>15643175</v>
      </c>
      <c r="D180">
        <v>11755</v>
      </c>
      <c r="E180">
        <v>438244</v>
      </c>
      <c r="F180">
        <v>2630986</v>
      </c>
      <c r="G180">
        <v>405408</v>
      </c>
      <c r="H180">
        <v>1353922</v>
      </c>
      <c r="I180">
        <v>424184</v>
      </c>
      <c r="J180">
        <v>80295</v>
      </c>
      <c r="K180">
        <v>639185</v>
      </c>
      <c r="L180">
        <v>210259</v>
      </c>
      <c r="M180">
        <v>182283</v>
      </c>
      <c r="N180">
        <v>50720</v>
      </c>
      <c r="O180">
        <v>131563</v>
      </c>
      <c r="P180">
        <v>0</v>
      </c>
      <c r="Q180">
        <v>1769721</v>
      </c>
      <c r="R180">
        <v>461905</v>
      </c>
      <c r="S180">
        <v>62140</v>
      </c>
      <c r="T180">
        <v>371121</v>
      </c>
      <c r="U180">
        <v>4693199</v>
      </c>
      <c r="V180">
        <v>1528379</v>
      </c>
      <c r="W180">
        <v>3164820</v>
      </c>
      <c r="X180">
        <v>3023448</v>
      </c>
      <c r="Y180">
        <v>239043</v>
      </c>
      <c r="Z180">
        <v>3512018</v>
      </c>
      <c r="AA180">
        <v>82882</v>
      </c>
      <c r="AB180">
        <v>3348001</v>
      </c>
      <c r="AC180">
        <v>2334912</v>
      </c>
      <c r="AD180">
        <v>792320</v>
      </c>
      <c r="AE180">
        <v>32533</v>
      </c>
      <c r="AF180">
        <v>120950</v>
      </c>
      <c r="AG180">
        <v>67286</v>
      </c>
      <c r="AH180">
        <v>65124</v>
      </c>
      <c r="AI180">
        <v>16011</v>
      </c>
    </row>
    <row r="181" spans="1:35" x14ac:dyDescent="0.25">
      <c r="A181" s="1">
        <f t="shared" si="2"/>
        <v>33025</v>
      </c>
      <c r="B181" t="s">
        <v>403</v>
      </c>
      <c r="C181">
        <v>15889601</v>
      </c>
      <c r="D181">
        <v>12312</v>
      </c>
      <c r="E181">
        <v>446090</v>
      </c>
      <c r="F181">
        <v>2627545</v>
      </c>
      <c r="G181">
        <v>390937</v>
      </c>
      <c r="H181">
        <v>1399746</v>
      </c>
      <c r="I181">
        <v>433317</v>
      </c>
      <c r="J181">
        <v>95821</v>
      </c>
      <c r="K181">
        <v>653836</v>
      </c>
      <c r="L181">
        <v>216772</v>
      </c>
      <c r="M181">
        <v>186507</v>
      </c>
      <c r="N181">
        <v>52388</v>
      </c>
      <c r="O181">
        <v>134119</v>
      </c>
      <c r="P181">
        <v>0</v>
      </c>
      <c r="Q181">
        <v>1827236</v>
      </c>
      <c r="R181">
        <v>484148</v>
      </c>
      <c r="S181">
        <v>63586</v>
      </c>
      <c r="T181">
        <v>379039</v>
      </c>
      <c r="U181">
        <v>4799831</v>
      </c>
      <c r="V181">
        <v>1515951</v>
      </c>
      <c r="W181">
        <v>3283880</v>
      </c>
      <c r="X181">
        <v>3032060</v>
      </c>
      <c r="Y181">
        <v>240563</v>
      </c>
      <c r="Z181">
        <v>3584610</v>
      </c>
      <c r="AA181">
        <v>83695</v>
      </c>
      <c r="AB181">
        <v>3417005</v>
      </c>
      <c r="AC181">
        <v>2395411</v>
      </c>
      <c r="AD181">
        <v>798712</v>
      </c>
      <c r="AE181">
        <v>32020</v>
      </c>
      <c r="AF181">
        <v>122017</v>
      </c>
      <c r="AG181">
        <v>68845</v>
      </c>
      <c r="AH181">
        <v>67888</v>
      </c>
      <c r="AI181">
        <v>16022</v>
      </c>
    </row>
    <row r="182" spans="1:35" x14ac:dyDescent="0.25">
      <c r="A182" s="1">
        <f t="shared" si="2"/>
        <v>33117</v>
      </c>
      <c r="B182" t="s">
        <v>404</v>
      </c>
      <c r="C182">
        <v>15708289</v>
      </c>
      <c r="D182">
        <v>12949</v>
      </c>
      <c r="E182">
        <v>445546</v>
      </c>
      <c r="F182">
        <v>2643007</v>
      </c>
      <c r="G182">
        <v>413995</v>
      </c>
      <c r="H182">
        <v>1455006</v>
      </c>
      <c r="I182">
        <v>478322</v>
      </c>
      <c r="J182">
        <v>105827</v>
      </c>
      <c r="K182">
        <v>653763</v>
      </c>
      <c r="L182">
        <v>217094</v>
      </c>
      <c r="M182">
        <v>192217</v>
      </c>
      <c r="N182">
        <v>55360</v>
      </c>
      <c r="O182">
        <v>136857</v>
      </c>
      <c r="P182">
        <v>0</v>
      </c>
      <c r="Q182">
        <v>1503312</v>
      </c>
      <c r="R182">
        <v>444432</v>
      </c>
      <c r="S182">
        <v>65030</v>
      </c>
      <c r="T182">
        <v>385062</v>
      </c>
      <c r="U182">
        <v>4851462</v>
      </c>
      <c r="V182">
        <v>1669472</v>
      </c>
      <c r="W182">
        <v>3181990</v>
      </c>
      <c r="X182">
        <v>3050991</v>
      </c>
      <c r="Y182">
        <v>245280</v>
      </c>
      <c r="Z182">
        <v>3647762</v>
      </c>
      <c r="AA182">
        <v>84265</v>
      </c>
      <c r="AB182">
        <v>3476865</v>
      </c>
      <c r="AC182">
        <v>2446737</v>
      </c>
      <c r="AD182">
        <v>812302</v>
      </c>
      <c r="AE182">
        <v>30188</v>
      </c>
      <c r="AF182">
        <v>117052</v>
      </c>
      <c r="AG182">
        <v>70586</v>
      </c>
      <c r="AH182">
        <v>70660</v>
      </c>
      <c r="AI182">
        <v>15972</v>
      </c>
    </row>
    <row r="183" spans="1:35" x14ac:dyDescent="0.25">
      <c r="A183" s="1">
        <f t="shared" si="2"/>
        <v>33208</v>
      </c>
      <c r="B183" t="s">
        <v>405</v>
      </c>
      <c r="C183">
        <v>16198347</v>
      </c>
      <c r="D183">
        <v>13427</v>
      </c>
      <c r="E183">
        <v>451615</v>
      </c>
      <c r="F183">
        <v>2665845</v>
      </c>
      <c r="G183">
        <v>420793</v>
      </c>
      <c r="H183">
        <v>1529160</v>
      </c>
      <c r="I183">
        <v>504684</v>
      </c>
      <c r="J183">
        <v>115694</v>
      </c>
      <c r="K183">
        <v>659885</v>
      </c>
      <c r="L183">
        <v>248897</v>
      </c>
      <c r="M183">
        <v>204085</v>
      </c>
      <c r="N183">
        <v>64851</v>
      </c>
      <c r="O183">
        <v>139234</v>
      </c>
      <c r="P183">
        <v>0</v>
      </c>
      <c r="Q183">
        <v>1701695</v>
      </c>
      <c r="R183">
        <v>470940</v>
      </c>
      <c r="S183">
        <v>66518</v>
      </c>
      <c r="T183">
        <v>391499</v>
      </c>
      <c r="U183">
        <v>4970059</v>
      </c>
      <c r="V183">
        <v>1659566</v>
      </c>
      <c r="W183">
        <v>3310493</v>
      </c>
      <c r="X183">
        <v>3062972</v>
      </c>
      <c r="Y183">
        <v>249739</v>
      </c>
      <c r="Z183">
        <v>3713922</v>
      </c>
      <c r="AA183">
        <v>85694</v>
      </c>
      <c r="AB183">
        <v>3538325</v>
      </c>
      <c r="AC183">
        <v>2489255</v>
      </c>
      <c r="AD183">
        <v>824391</v>
      </c>
      <c r="AE183">
        <v>31355</v>
      </c>
      <c r="AF183">
        <v>120472</v>
      </c>
      <c r="AG183">
        <v>72852</v>
      </c>
      <c r="AH183">
        <v>73444</v>
      </c>
      <c r="AI183">
        <v>16459</v>
      </c>
    </row>
    <row r="184" spans="1:35" x14ac:dyDescent="0.25">
      <c r="A184" s="1">
        <f t="shared" si="2"/>
        <v>33298</v>
      </c>
      <c r="B184" t="s">
        <v>406</v>
      </c>
      <c r="C184">
        <v>16739064</v>
      </c>
      <c r="D184">
        <v>13959</v>
      </c>
      <c r="E184">
        <v>476124</v>
      </c>
      <c r="F184">
        <v>2669140</v>
      </c>
      <c r="G184">
        <v>468104</v>
      </c>
      <c r="H184">
        <v>1512954</v>
      </c>
      <c r="I184">
        <v>503579</v>
      </c>
      <c r="J184">
        <v>91892</v>
      </c>
      <c r="K184">
        <v>655848</v>
      </c>
      <c r="L184">
        <v>261635</v>
      </c>
      <c r="M184">
        <v>203722</v>
      </c>
      <c r="N184">
        <v>63362</v>
      </c>
      <c r="O184">
        <v>140360</v>
      </c>
      <c r="P184">
        <v>0</v>
      </c>
      <c r="Q184">
        <v>1992615</v>
      </c>
      <c r="R184">
        <v>516151</v>
      </c>
      <c r="S184">
        <v>67527</v>
      </c>
      <c r="T184">
        <v>398156</v>
      </c>
      <c r="U184">
        <v>5096058</v>
      </c>
      <c r="V184">
        <v>1605462</v>
      </c>
      <c r="W184">
        <v>3490596</v>
      </c>
      <c r="X184">
        <v>3073184</v>
      </c>
      <c r="Y184">
        <v>251371</v>
      </c>
      <c r="Z184">
        <v>3739594</v>
      </c>
      <c r="AA184">
        <v>85495</v>
      </c>
      <c r="AB184">
        <v>3562070</v>
      </c>
      <c r="AC184">
        <v>2529152</v>
      </c>
      <c r="AD184">
        <v>802207</v>
      </c>
      <c r="AE184">
        <v>33900</v>
      </c>
      <c r="AF184">
        <v>121779</v>
      </c>
      <c r="AG184">
        <v>75032</v>
      </c>
      <c r="AH184">
        <v>75698</v>
      </c>
      <c r="AI184">
        <v>16331</v>
      </c>
    </row>
    <row r="185" spans="1:35" x14ac:dyDescent="0.25">
      <c r="A185" s="1">
        <f t="shared" si="2"/>
        <v>33390</v>
      </c>
      <c r="B185" t="s">
        <v>407</v>
      </c>
      <c r="C185">
        <v>16800803</v>
      </c>
      <c r="D185">
        <v>13957</v>
      </c>
      <c r="E185">
        <v>473921</v>
      </c>
      <c r="F185">
        <v>2620285</v>
      </c>
      <c r="G185">
        <v>446878</v>
      </c>
      <c r="H185">
        <v>1558748</v>
      </c>
      <c r="I185">
        <v>513454</v>
      </c>
      <c r="J185">
        <v>95421</v>
      </c>
      <c r="K185">
        <v>676350</v>
      </c>
      <c r="L185">
        <v>273524</v>
      </c>
      <c r="M185">
        <v>203332</v>
      </c>
      <c r="N185">
        <v>61121</v>
      </c>
      <c r="O185">
        <v>142211</v>
      </c>
      <c r="P185">
        <v>0</v>
      </c>
      <c r="Q185">
        <v>1962521</v>
      </c>
      <c r="R185">
        <v>537636</v>
      </c>
      <c r="S185">
        <v>68572</v>
      </c>
      <c r="T185">
        <v>406828</v>
      </c>
      <c r="U185">
        <v>5194232</v>
      </c>
      <c r="V185">
        <v>1652281</v>
      </c>
      <c r="W185">
        <v>3541951</v>
      </c>
      <c r="X185">
        <v>3060374</v>
      </c>
      <c r="Y185">
        <v>253519</v>
      </c>
      <c r="Z185">
        <v>3804767</v>
      </c>
      <c r="AA185">
        <v>86925</v>
      </c>
      <c r="AB185">
        <v>3623769</v>
      </c>
      <c r="AC185">
        <v>2590113</v>
      </c>
      <c r="AD185">
        <v>801306</v>
      </c>
      <c r="AE185">
        <v>32075</v>
      </c>
      <c r="AF185">
        <v>123048</v>
      </c>
      <c r="AG185">
        <v>77227</v>
      </c>
      <c r="AH185">
        <v>77969</v>
      </c>
      <c r="AI185">
        <v>16104</v>
      </c>
    </row>
    <row r="186" spans="1:35" x14ac:dyDescent="0.25">
      <c r="A186" s="1">
        <f t="shared" si="2"/>
        <v>33482</v>
      </c>
      <c r="B186" t="s">
        <v>408</v>
      </c>
      <c r="C186">
        <v>17088065</v>
      </c>
      <c r="D186">
        <v>14409</v>
      </c>
      <c r="E186">
        <v>478287</v>
      </c>
      <c r="F186">
        <v>2601064</v>
      </c>
      <c r="G186">
        <v>442742</v>
      </c>
      <c r="H186">
        <v>1574462</v>
      </c>
      <c r="I186">
        <v>522073</v>
      </c>
      <c r="J186">
        <v>99422</v>
      </c>
      <c r="K186">
        <v>692550</v>
      </c>
      <c r="L186">
        <v>260418</v>
      </c>
      <c r="M186">
        <v>215491</v>
      </c>
      <c r="N186">
        <v>72634</v>
      </c>
      <c r="O186">
        <v>142857</v>
      </c>
      <c r="P186">
        <v>0</v>
      </c>
      <c r="Q186">
        <v>2087818</v>
      </c>
      <c r="R186">
        <v>585136</v>
      </c>
      <c r="S186">
        <v>69625</v>
      </c>
      <c r="T186">
        <v>411498</v>
      </c>
      <c r="U186">
        <v>5314792</v>
      </c>
      <c r="V186">
        <v>1638988</v>
      </c>
      <c r="W186">
        <v>3675804</v>
      </c>
      <c r="X186">
        <v>3037053</v>
      </c>
      <c r="Y186">
        <v>255688</v>
      </c>
      <c r="Z186">
        <v>3846747</v>
      </c>
      <c r="AA186">
        <v>89027</v>
      </c>
      <c r="AB186">
        <v>3661602</v>
      </c>
      <c r="AC186">
        <v>2613968</v>
      </c>
      <c r="AD186">
        <v>802500</v>
      </c>
      <c r="AE186">
        <v>32550</v>
      </c>
      <c r="AF186">
        <v>133160</v>
      </c>
      <c r="AG186">
        <v>79424</v>
      </c>
      <c r="AH186">
        <v>80243</v>
      </c>
      <c r="AI186">
        <v>15875</v>
      </c>
    </row>
    <row r="187" spans="1:35" x14ac:dyDescent="0.25">
      <c r="A187" s="1">
        <f t="shared" si="2"/>
        <v>33573</v>
      </c>
      <c r="B187" t="s">
        <v>409</v>
      </c>
      <c r="C187">
        <v>17695712</v>
      </c>
      <c r="D187">
        <v>14565</v>
      </c>
      <c r="E187">
        <v>510562</v>
      </c>
      <c r="F187">
        <v>2582320</v>
      </c>
      <c r="G187">
        <v>445494</v>
      </c>
      <c r="H187">
        <v>1584451</v>
      </c>
      <c r="I187">
        <v>527786</v>
      </c>
      <c r="J187">
        <v>102156</v>
      </c>
      <c r="K187">
        <v>694930</v>
      </c>
      <c r="L187">
        <v>259579</v>
      </c>
      <c r="M187">
        <v>236591</v>
      </c>
      <c r="N187">
        <v>95461</v>
      </c>
      <c r="O187">
        <v>141130</v>
      </c>
      <c r="P187">
        <v>0</v>
      </c>
      <c r="Q187">
        <v>2454778</v>
      </c>
      <c r="R187">
        <v>646801</v>
      </c>
      <c r="S187">
        <v>70662</v>
      </c>
      <c r="T187">
        <v>418284</v>
      </c>
      <c r="U187">
        <v>5447838</v>
      </c>
      <c r="V187">
        <v>1617560</v>
      </c>
      <c r="W187">
        <v>3830278</v>
      </c>
      <c r="X187">
        <v>3023830</v>
      </c>
      <c r="Y187">
        <v>259535</v>
      </c>
      <c r="Z187">
        <v>3930379</v>
      </c>
      <c r="AA187">
        <v>89511</v>
      </c>
      <c r="AB187">
        <v>3742630</v>
      </c>
      <c r="AC187">
        <v>2667356</v>
      </c>
      <c r="AD187">
        <v>815581</v>
      </c>
      <c r="AE187">
        <v>33942</v>
      </c>
      <c r="AF187">
        <v>144143</v>
      </c>
      <c r="AG187">
        <v>81608</v>
      </c>
      <c r="AH187">
        <v>82501</v>
      </c>
      <c r="AI187">
        <v>15737</v>
      </c>
    </row>
    <row r="188" spans="1:35" x14ac:dyDescent="0.25">
      <c r="A188" s="1">
        <f t="shared" si="2"/>
        <v>33664</v>
      </c>
      <c r="B188" t="s">
        <v>410</v>
      </c>
      <c r="C188">
        <v>17704514</v>
      </c>
      <c r="D188">
        <v>14566</v>
      </c>
      <c r="E188">
        <v>524309</v>
      </c>
      <c r="F188">
        <v>2448227</v>
      </c>
      <c r="G188">
        <v>467341</v>
      </c>
      <c r="H188">
        <v>1636940</v>
      </c>
      <c r="I188">
        <v>563728</v>
      </c>
      <c r="J188">
        <v>109978</v>
      </c>
      <c r="K188">
        <v>694118</v>
      </c>
      <c r="L188">
        <v>269117</v>
      </c>
      <c r="M188">
        <v>218125</v>
      </c>
      <c r="N188">
        <v>78454</v>
      </c>
      <c r="O188">
        <v>139671</v>
      </c>
      <c r="P188">
        <v>0</v>
      </c>
      <c r="Q188">
        <v>2379159</v>
      </c>
      <c r="R188">
        <v>670372</v>
      </c>
      <c r="S188">
        <v>71284</v>
      </c>
      <c r="T188">
        <v>425297</v>
      </c>
      <c r="U188">
        <v>5555013</v>
      </c>
      <c r="V188">
        <v>1749434</v>
      </c>
      <c r="W188">
        <v>3805579</v>
      </c>
      <c r="X188">
        <v>3030439</v>
      </c>
      <c r="Y188">
        <v>263441</v>
      </c>
      <c r="Z188">
        <v>3950281</v>
      </c>
      <c r="AA188">
        <v>90587</v>
      </c>
      <c r="AB188">
        <v>3760338</v>
      </c>
      <c r="AC188">
        <v>2707721</v>
      </c>
      <c r="AD188">
        <v>793353</v>
      </c>
      <c r="AE188">
        <v>35198</v>
      </c>
      <c r="AF188">
        <v>140791</v>
      </c>
      <c r="AG188">
        <v>83275</v>
      </c>
      <c r="AH188">
        <v>83683</v>
      </c>
      <c r="AI188">
        <v>15673</v>
      </c>
    </row>
    <row r="189" spans="1:35" x14ac:dyDescent="0.25">
      <c r="A189" s="1">
        <f t="shared" si="2"/>
        <v>33756</v>
      </c>
      <c r="B189" t="s">
        <v>411</v>
      </c>
      <c r="C189">
        <v>17790513</v>
      </c>
      <c r="D189">
        <v>14953</v>
      </c>
      <c r="E189">
        <v>534047</v>
      </c>
      <c r="F189">
        <v>2415039</v>
      </c>
      <c r="G189">
        <v>448536</v>
      </c>
      <c r="H189">
        <v>1627799</v>
      </c>
      <c r="I189">
        <v>571981</v>
      </c>
      <c r="J189">
        <v>97530</v>
      </c>
      <c r="K189">
        <v>686403</v>
      </c>
      <c r="L189">
        <v>271886</v>
      </c>
      <c r="M189">
        <v>225013</v>
      </c>
      <c r="N189">
        <v>86900</v>
      </c>
      <c r="O189">
        <v>138113</v>
      </c>
      <c r="P189">
        <v>0</v>
      </c>
      <c r="Q189">
        <v>2343862</v>
      </c>
      <c r="R189">
        <v>714710</v>
      </c>
      <c r="S189">
        <v>71906</v>
      </c>
      <c r="T189">
        <v>429671</v>
      </c>
      <c r="U189">
        <v>5688835</v>
      </c>
      <c r="V189">
        <v>1814108</v>
      </c>
      <c r="W189">
        <v>3874727</v>
      </c>
      <c r="X189">
        <v>3008231</v>
      </c>
      <c r="Y189">
        <v>267910</v>
      </c>
      <c r="Z189">
        <v>3993978</v>
      </c>
      <c r="AA189">
        <v>91820</v>
      </c>
      <c r="AB189">
        <v>3801641</v>
      </c>
      <c r="AC189">
        <v>2740695</v>
      </c>
      <c r="AD189">
        <v>792332</v>
      </c>
      <c r="AE189">
        <v>36406</v>
      </c>
      <c r="AF189">
        <v>147265</v>
      </c>
      <c r="AG189">
        <v>84943</v>
      </c>
      <c r="AH189">
        <v>84865</v>
      </c>
      <c r="AI189">
        <v>15652</v>
      </c>
    </row>
    <row r="190" spans="1:35" x14ac:dyDescent="0.25">
      <c r="A190" s="1">
        <f t="shared" si="2"/>
        <v>33848</v>
      </c>
      <c r="B190" t="s">
        <v>412</v>
      </c>
      <c r="C190">
        <v>18115366</v>
      </c>
      <c r="D190">
        <v>15504</v>
      </c>
      <c r="E190">
        <v>558894</v>
      </c>
      <c r="F190">
        <v>2386976</v>
      </c>
      <c r="G190">
        <v>439888</v>
      </c>
      <c r="H190">
        <v>1656773</v>
      </c>
      <c r="I190">
        <v>596610</v>
      </c>
      <c r="J190">
        <v>113047</v>
      </c>
      <c r="K190">
        <v>687019</v>
      </c>
      <c r="L190">
        <v>260097</v>
      </c>
      <c r="M190">
        <v>223370</v>
      </c>
      <c r="N190">
        <v>86849</v>
      </c>
      <c r="O190">
        <v>136521</v>
      </c>
      <c r="P190">
        <v>0</v>
      </c>
      <c r="Q190">
        <v>2428459</v>
      </c>
      <c r="R190">
        <v>767030</v>
      </c>
      <c r="S190">
        <v>72530</v>
      </c>
      <c r="T190">
        <v>439062</v>
      </c>
      <c r="U190">
        <v>5840576</v>
      </c>
      <c r="V190">
        <v>1865868</v>
      </c>
      <c r="W190">
        <v>3974708</v>
      </c>
      <c r="X190">
        <v>3013702</v>
      </c>
      <c r="Y190">
        <v>272602</v>
      </c>
      <c r="Z190">
        <v>4061407</v>
      </c>
      <c r="AA190">
        <v>91436</v>
      </c>
      <c r="AB190">
        <v>3868244</v>
      </c>
      <c r="AC190">
        <v>2795327</v>
      </c>
      <c r="AD190">
        <v>801933</v>
      </c>
      <c r="AE190">
        <v>35837</v>
      </c>
      <c r="AF190">
        <v>148538</v>
      </c>
      <c r="AG190">
        <v>86610</v>
      </c>
      <c r="AH190">
        <v>86047</v>
      </c>
      <c r="AI190">
        <v>15680</v>
      </c>
    </row>
    <row r="191" spans="1:35" x14ac:dyDescent="0.25">
      <c r="A191" s="1">
        <f t="shared" si="2"/>
        <v>33939</v>
      </c>
      <c r="B191" t="s">
        <v>413</v>
      </c>
      <c r="C191">
        <v>18697162</v>
      </c>
      <c r="D191">
        <v>15600</v>
      </c>
      <c r="E191">
        <v>620946</v>
      </c>
      <c r="F191">
        <v>2357800</v>
      </c>
      <c r="G191">
        <v>424952</v>
      </c>
      <c r="H191">
        <v>1668183</v>
      </c>
      <c r="I191">
        <v>625522</v>
      </c>
      <c r="J191">
        <v>117840</v>
      </c>
      <c r="K191">
        <v>653544</v>
      </c>
      <c r="L191">
        <v>271277</v>
      </c>
      <c r="M191">
        <v>219884</v>
      </c>
      <c r="N191">
        <v>85548</v>
      </c>
      <c r="O191">
        <v>134336</v>
      </c>
      <c r="P191">
        <v>0</v>
      </c>
      <c r="Q191">
        <v>2763304</v>
      </c>
      <c r="R191">
        <v>815039</v>
      </c>
      <c r="S191">
        <v>73154</v>
      </c>
      <c r="T191">
        <v>447350</v>
      </c>
      <c r="U191">
        <v>6006234</v>
      </c>
      <c r="V191">
        <v>1865808</v>
      </c>
      <c r="W191">
        <v>4140426</v>
      </c>
      <c r="X191">
        <v>3008047</v>
      </c>
      <c r="Y191">
        <v>276669</v>
      </c>
      <c r="Z191">
        <v>4134205</v>
      </c>
      <c r="AA191">
        <v>91891</v>
      </c>
      <c r="AB191">
        <v>3939323</v>
      </c>
      <c r="AC191">
        <v>2840353</v>
      </c>
      <c r="AD191">
        <v>824769</v>
      </c>
      <c r="AE191">
        <v>37172</v>
      </c>
      <c r="AF191">
        <v>148753</v>
      </c>
      <c r="AG191">
        <v>88277</v>
      </c>
      <c r="AH191">
        <v>87229</v>
      </c>
      <c r="AI191">
        <v>15762</v>
      </c>
    </row>
    <row r="192" spans="1:35" x14ac:dyDescent="0.25">
      <c r="A192" s="1">
        <f t="shared" si="2"/>
        <v>34029</v>
      </c>
      <c r="B192" t="s">
        <v>414</v>
      </c>
      <c r="C192">
        <v>19011311</v>
      </c>
      <c r="D192">
        <v>15445</v>
      </c>
      <c r="E192">
        <v>595742</v>
      </c>
      <c r="F192">
        <v>2314919</v>
      </c>
      <c r="G192">
        <v>433407</v>
      </c>
      <c r="H192">
        <v>1704898</v>
      </c>
      <c r="I192">
        <v>642106</v>
      </c>
      <c r="J192">
        <v>104235</v>
      </c>
      <c r="K192">
        <v>649607</v>
      </c>
      <c r="L192">
        <v>308950</v>
      </c>
      <c r="M192">
        <v>233391</v>
      </c>
      <c r="N192">
        <v>101060</v>
      </c>
      <c r="O192">
        <v>132331</v>
      </c>
      <c r="P192">
        <v>0</v>
      </c>
      <c r="Q192">
        <v>2823624</v>
      </c>
      <c r="R192">
        <v>891599</v>
      </c>
      <c r="S192">
        <v>74214</v>
      </c>
      <c r="T192">
        <v>455592</v>
      </c>
      <c r="U192">
        <v>6144933</v>
      </c>
      <c r="V192">
        <v>1848270</v>
      </c>
      <c r="W192">
        <v>4296663</v>
      </c>
      <c r="X192">
        <v>3043544</v>
      </c>
      <c r="Y192">
        <v>280003</v>
      </c>
      <c r="Z192">
        <v>4141838</v>
      </c>
      <c r="AA192">
        <v>92579</v>
      </c>
      <c r="AB192">
        <v>3944145</v>
      </c>
      <c r="AC192">
        <v>2854188</v>
      </c>
      <c r="AD192">
        <v>807262</v>
      </c>
      <c r="AE192">
        <v>36092</v>
      </c>
      <c r="AF192">
        <v>155805</v>
      </c>
      <c r="AG192">
        <v>90798</v>
      </c>
      <c r="AH192">
        <v>89225</v>
      </c>
      <c r="AI192">
        <v>15889</v>
      </c>
    </row>
    <row r="193" spans="1:35" x14ac:dyDescent="0.25">
      <c r="A193" s="1">
        <f t="shared" si="2"/>
        <v>34121</v>
      </c>
      <c r="B193" t="s">
        <v>415</v>
      </c>
      <c r="C193">
        <v>19222415</v>
      </c>
      <c r="D193">
        <v>15352</v>
      </c>
      <c r="E193">
        <v>616746</v>
      </c>
      <c r="F193">
        <v>2291297</v>
      </c>
      <c r="G193">
        <v>424119</v>
      </c>
      <c r="H193">
        <v>1691847</v>
      </c>
      <c r="I193">
        <v>644312</v>
      </c>
      <c r="J193">
        <v>71016</v>
      </c>
      <c r="K193">
        <v>643024</v>
      </c>
      <c r="L193">
        <v>333495</v>
      </c>
      <c r="M193">
        <v>242791</v>
      </c>
      <c r="N193">
        <v>112525</v>
      </c>
      <c r="O193">
        <v>130266</v>
      </c>
      <c r="P193">
        <v>0</v>
      </c>
      <c r="Q193">
        <v>2823204</v>
      </c>
      <c r="R193">
        <v>965013</v>
      </c>
      <c r="S193">
        <v>75276</v>
      </c>
      <c r="T193">
        <v>464817</v>
      </c>
      <c r="U193">
        <v>6254746</v>
      </c>
      <c r="V193">
        <v>1879723</v>
      </c>
      <c r="W193">
        <v>4375023</v>
      </c>
      <c r="X193">
        <v>3074459</v>
      </c>
      <c r="Y193">
        <v>282748</v>
      </c>
      <c r="Z193">
        <v>4209721</v>
      </c>
      <c r="AA193">
        <v>93812</v>
      </c>
      <c r="AB193">
        <v>4008672</v>
      </c>
      <c r="AC193">
        <v>2907828</v>
      </c>
      <c r="AD193">
        <v>818662</v>
      </c>
      <c r="AE193">
        <v>33081</v>
      </c>
      <c r="AF193">
        <v>155784</v>
      </c>
      <c r="AG193">
        <v>93317</v>
      </c>
      <c r="AH193">
        <v>91222</v>
      </c>
      <c r="AI193">
        <v>16015</v>
      </c>
    </row>
    <row r="194" spans="1:35" x14ac:dyDescent="0.25">
      <c r="A194" s="1">
        <f t="shared" si="2"/>
        <v>34213</v>
      </c>
      <c r="B194" t="s">
        <v>416</v>
      </c>
      <c r="C194">
        <v>19583950</v>
      </c>
      <c r="D194">
        <v>14697</v>
      </c>
      <c r="E194">
        <v>642861</v>
      </c>
      <c r="F194">
        <v>2275847</v>
      </c>
      <c r="G194">
        <v>420899</v>
      </c>
      <c r="H194">
        <v>1700153</v>
      </c>
      <c r="I194">
        <v>644510</v>
      </c>
      <c r="J194">
        <v>66244</v>
      </c>
      <c r="K194">
        <v>628936</v>
      </c>
      <c r="L194">
        <v>360463</v>
      </c>
      <c r="M194">
        <v>237821</v>
      </c>
      <c r="N194">
        <v>109658</v>
      </c>
      <c r="O194">
        <v>128163</v>
      </c>
      <c r="P194">
        <v>0</v>
      </c>
      <c r="Q194">
        <v>2919219</v>
      </c>
      <c r="R194">
        <v>1048508</v>
      </c>
      <c r="S194">
        <v>76336</v>
      </c>
      <c r="T194">
        <v>474544</v>
      </c>
      <c r="U194">
        <v>6377592</v>
      </c>
      <c r="V194">
        <v>1864418</v>
      </c>
      <c r="W194">
        <v>4513174</v>
      </c>
      <c r="X194">
        <v>3108814</v>
      </c>
      <c r="Y194">
        <v>286658</v>
      </c>
      <c r="Z194">
        <v>4296208</v>
      </c>
      <c r="AA194">
        <v>93740</v>
      </c>
      <c r="AB194">
        <v>4093109</v>
      </c>
      <c r="AC194">
        <v>2958017</v>
      </c>
      <c r="AD194">
        <v>842668</v>
      </c>
      <c r="AE194">
        <v>31022</v>
      </c>
      <c r="AF194">
        <v>165564</v>
      </c>
      <c r="AG194">
        <v>95838</v>
      </c>
      <c r="AH194">
        <v>93218</v>
      </c>
      <c r="AI194">
        <v>16141</v>
      </c>
    </row>
    <row r="195" spans="1:35" x14ac:dyDescent="0.25">
      <c r="A195" s="1">
        <f t="shared" si="2"/>
        <v>34304</v>
      </c>
      <c r="B195" t="s">
        <v>417</v>
      </c>
      <c r="C195">
        <v>19981393</v>
      </c>
      <c r="D195">
        <v>15757</v>
      </c>
      <c r="E195">
        <v>673194</v>
      </c>
      <c r="F195">
        <v>2235388</v>
      </c>
      <c r="G195">
        <v>430286</v>
      </c>
      <c r="H195">
        <v>1758233</v>
      </c>
      <c r="I195">
        <v>690850</v>
      </c>
      <c r="J195">
        <v>48959</v>
      </c>
      <c r="K195">
        <v>606038</v>
      </c>
      <c r="L195">
        <v>412387</v>
      </c>
      <c r="M195">
        <v>238380</v>
      </c>
      <c r="N195">
        <v>112311</v>
      </c>
      <c r="O195">
        <v>126069</v>
      </c>
      <c r="P195">
        <v>0</v>
      </c>
      <c r="Q195">
        <v>3054193</v>
      </c>
      <c r="R195">
        <v>1099943</v>
      </c>
      <c r="S195">
        <v>77398</v>
      </c>
      <c r="T195">
        <v>484371</v>
      </c>
      <c r="U195">
        <v>6475892</v>
      </c>
      <c r="V195">
        <v>1859692</v>
      </c>
      <c r="W195">
        <v>4616200</v>
      </c>
      <c r="X195">
        <v>3149785</v>
      </c>
      <c r="Y195">
        <v>288574</v>
      </c>
      <c r="Z195">
        <v>4389889</v>
      </c>
      <c r="AA195">
        <v>92952</v>
      </c>
      <c r="AB195">
        <v>4185454</v>
      </c>
      <c r="AC195">
        <v>2999178</v>
      </c>
      <c r="AD195">
        <v>886169</v>
      </c>
      <c r="AE195">
        <v>28329</v>
      </c>
      <c r="AF195">
        <v>172697</v>
      </c>
      <c r="AG195">
        <v>99081</v>
      </c>
      <c r="AH195">
        <v>95215</v>
      </c>
      <c r="AI195">
        <v>16268</v>
      </c>
    </row>
    <row r="196" spans="1:35" x14ac:dyDescent="0.25">
      <c r="A196" s="1">
        <f t="shared" ref="A196:A259" si="3">DATE(LEFT(B196,4)*1,RIGHT(B196,1)*3,1)</f>
        <v>34394</v>
      </c>
      <c r="B196" t="s">
        <v>418</v>
      </c>
      <c r="C196">
        <v>20071960</v>
      </c>
      <c r="D196">
        <v>15716</v>
      </c>
      <c r="E196">
        <v>648172</v>
      </c>
      <c r="F196">
        <v>2237387</v>
      </c>
      <c r="G196">
        <v>443819</v>
      </c>
      <c r="H196">
        <v>1865300</v>
      </c>
      <c r="I196">
        <v>729782</v>
      </c>
      <c r="J196">
        <v>105983</v>
      </c>
      <c r="K196">
        <v>596875</v>
      </c>
      <c r="L196">
        <v>432661</v>
      </c>
      <c r="M196">
        <v>240860</v>
      </c>
      <c r="N196">
        <v>116793</v>
      </c>
      <c r="O196">
        <v>124067</v>
      </c>
      <c r="P196">
        <v>0</v>
      </c>
      <c r="Q196">
        <v>2917635</v>
      </c>
      <c r="R196">
        <v>1073303</v>
      </c>
      <c r="S196">
        <v>78544</v>
      </c>
      <c r="T196">
        <v>490401</v>
      </c>
      <c r="U196">
        <v>6558224</v>
      </c>
      <c r="V196">
        <v>1973966</v>
      </c>
      <c r="W196">
        <v>4584258</v>
      </c>
      <c r="X196">
        <v>3210830</v>
      </c>
      <c r="Y196">
        <v>291768</v>
      </c>
      <c r="Z196">
        <v>4421779</v>
      </c>
      <c r="AA196">
        <v>93617</v>
      </c>
      <c r="AB196">
        <v>4215441</v>
      </c>
      <c r="AC196">
        <v>3029469</v>
      </c>
      <c r="AD196">
        <v>883876</v>
      </c>
      <c r="AE196">
        <v>30025</v>
      </c>
      <c r="AF196">
        <v>173188</v>
      </c>
      <c r="AG196">
        <v>98883</v>
      </c>
      <c r="AH196">
        <v>96321</v>
      </c>
      <c r="AI196">
        <v>16400</v>
      </c>
    </row>
    <row r="197" spans="1:35" x14ac:dyDescent="0.25">
      <c r="A197" s="1">
        <f t="shared" si="3"/>
        <v>34486</v>
      </c>
      <c r="B197" t="s">
        <v>419</v>
      </c>
      <c r="C197">
        <v>20207247</v>
      </c>
      <c r="D197">
        <v>16847</v>
      </c>
      <c r="E197">
        <v>640675</v>
      </c>
      <c r="F197">
        <v>2204819</v>
      </c>
      <c r="G197">
        <v>437726</v>
      </c>
      <c r="H197">
        <v>1949622</v>
      </c>
      <c r="I197">
        <v>757252</v>
      </c>
      <c r="J197">
        <v>128265</v>
      </c>
      <c r="K197">
        <v>607281</v>
      </c>
      <c r="L197">
        <v>456824</v>
      </c>
      <c r="M197">
        <v>236966</v>
      </c>
      <c r="N197">
        <v>115032</v>
      </c>
      <c r="O197">
        <v>121934</v>
      </c>
      <c r="P197">
        <v>0</v>
      </c>
      <c r="Q197">
        <v>2859610</v>
      </c>
      <c r="R197">
        <v>1061616</v>
      </c>
      <c r="S197">
        <v>79688</v>
      </c>
      <c r="T197">
        <v>496976</v>
      </c>
      <c r="U197">
        <v>6658386</v>
      </c>
      <c r="V197">
        <v>2000192</v>
      </c>
      <c r="W197">
        <v>4658194</v>
      </c>
      <c r="X197">
        <v>3270265</v>
      </c>
      <c r="Y197">
        <v>294052</v>
      </c>
      <c r="Z197">
        <v>4506790</v>
      </c>
      <c r="AA197">
        <v>94724</v>
      </c>
      <c r="AB197">
        <v>4298106</v>
      </c>
      <c r="AC197">
        <v>3074622</v>
      </c>
      <c r="AD197">
        <v>918580</v>
      </c>
      <c r="AE197">
        <v>32040</v>
      </c>
      <c r="AF197">
        <v>174179</v>
      </c>
      <c r="AG197">
        <v>98685</v>
      </c>
      <c r="AH197">
        <v>97427</v>
      </c>
      <c r="AI197">
        <v>16533</v>
      </c>
    </row>
    <row r="198" spans="1:35" x14ac:dyDescent="0.25">
      <c r="A198" s="1">
        <f t="shared" si="3"/>
        <v>34578</v>
      </c>
      <c r="B198" t="s">
        <v>420</v>
      </c>
      <c r="C198">
        <v>20530449</v>
      </c>
      <c r="D198">
        <v>17357</v>
      </c>
      <c r="E198">
        <v>631163</v>
      </c>
      <c r="F198">
        <v>2222878</v>
      </c>
      <c r="G198">
        <v>447532</v>
      </c>
      <c r="H198">
        <v>1981221</v>
      </c>
      <c r="I198">
        <v>784766</v>
      </c>
      <c r="J198">
        <v>145476</v>
      </c>
      <c r="K198">
        <v>584469</v>
      </c>
      <c r="L198">
        <v>466511</v>
      </c>
      <c r="M198">
        <v>235195</v>
      </c>
      <c r="N198">
        <v>115420</v>
      </c>
      <c r="O198">
        <v>119775</v>
      </c>
      <c r="P198">
        <v>0</v>
      </c>
      <c r="Q198">
        <v>2910046</v>
      </c>
      <c r="R198">
        <v>1100712</v>
      </c>
      <c r="S198">
        <v>80834</v>
      </c>
      <c r="T198">
        <v>514310</v>
      </c>
      <c r="U198">
        <v>6785910</v>
      </c>
      <c r="V198">
        <v>1958493</v>
      </c>
      <c r="W198">
        <v>4827417</v>
      </c>
      <c r="X198">
        <v>3304947</v>
      </c>
      <c r="Y198">
        <v>298343</v>
      </c>
      <c r="Z198">
        <v>4595493</v>
      </c>
      <c r="AA198">
        <v>95193</v>
      </c>
      <c r="AB198">
        <v>4385101</v>
      </c>
      <c r="AC198">
        <v>3121049</v>
      </c>
      <c r="AD198">
        <v>959953</v>
      </c>
      <c r="AE198">
        <v>32497</v>
      </c>
      <c r="AF198">
        <v>173114</v>
      </c>
      <c r="AG198">
        <v>98488</v>
      </c>
      <c r="AH198">
        <v>98534</v>
      </c>
      <c r="AI198">
        <v>16665</v>
      </c>
    </row>
    <row r="199" spans="1:35" x14ac:dyDescent="0.25">
      <c r="A199" s="1">
        <f t="shared" si="3"/>
        <v>34669</v>
      </c>
      <c r="B199" t="s">
        <v>421</v>
      </c>
      <c r="C199">
        <v>20765074</v>
      </c>
      <c r="D199">
        <v>18847</v>
      </c>
      <c r="E199">
        <v>646285</v>
      </c>
      <c r="F199">
        <v>2208821</v>
      </c>
      <c r="G199">
        <v>468051</v>
      </c>
      <c r="H199">
        <v>2109653</v>
      </c>
      <c r="I199">
        <v>845958</v>
      </c>
      <c r="J199">
        <v>181875</v>
      </c>
      <c r="K199">
        <v>576847</v>
      </c>
      <c r="L199">
        <v>504973</v>
      </c>
      <c r="M199">
        <v>232987</v>
      </c>
      <c r="N199">
        <v>115745</v>
      </c>
      <c r="O199">
        <v>117242</v>
      </c>
      <c r="P199">
        <v>0</v>
      </c>
      <c r="Q199">
        <v>2960362</v>
      </c>
      <c r="R199">
        <v>1019327</v>
      </c>
      <c r="S199">
        <v>81980</v>
      </c>
      <c r="T199">
        <v>519806</v>
      </c>
      <c r="U199">
        <v>6840261</v>
      </c>
      <c r="V199">
        <v>1944106</v>
      </c>
      <c r="W199">
        <v>4896155</v>
      </c>
      <c r="X199">
        <v>3357179</v>
      </c>
      <c r="Y199">
        <v>301515</v>
      </c>
      <c r="Z199">
        <v>4715474</v>
      </c>
      <c r="AA199">
        <v>96138</v>
      </c>
      <c r="AB199">
        <v>4502900</v>
      </c>
      <c r="AC199">
        <v>3165940</v>
      </c>
      <c r="AD199">
        <v>1021168</v>
      </c>
      <c r="AE199">
        <v>34748</v>
      </c>
      <c r="AF199">
        <v>182755</v>
      </c>
      <c r="AG199">
        <v>98289</v>
      </c>
      <c r="AH199">
        <v>99639</v>
      </c>
      <c r="AI199">
        <v>16797</v>
      </c>
    </row>
    <row r="200" spans="1:35" x14ac:dyDescent="0.25">
      <c r="A200" s="1">
        <f t="shared" si="3"/>
        <v>34759</v>
      </c>
      <c r="B200" t="s">
        <v>422</v>
      </c>
      <c r="C200">
        <v>21273504</v>
      </c>
      <c r="D200">
        <v>20324</v>
      </c>
      <c r="E200">
        <v>630517</v>
      </c>
      <c r="F200">
        <v>2255446</v>
      </c>
      <c r="G200">
        <v>488421</v>
      </c>
      <c r="H200">
        <v>2083065</v>
      </c>
      <c r="I200">
        <v>853709</v>
      </c>
      <c r="J200">
        <v>154369</v>
      </c>
      <c r="K200">
        <v>553169</v>
      </c>
      <c r="L200">
        <v>521818</v>
      </c>
      <c r="M200">
        <v>236144</v>
      </c>
      <c r="N200">
        <v>120958</v>
      </c>
      <c r="O200">
        <v>115186</v>
      </c>
      <c r="P200">
        <v>0</v>
      </c>
      <c r="Q200">
        <v>3176829</v>
      </c>
      <c r="R200">
        <v>1058545</v>
      </c>
      <c r="S200">
        <v>82957</v>
      </c>
      <c r="T200">
        <v>532123</v>
      </c>
      <c r="U200">
        <v>6997471</v>
      </c>
      <c r="V200">
        <v>1901951</v>
      </c>
      <c r="W200">
        <v>5095520</v>
      </c>
      <c r="X200">
        <v>3403584</v>
      </c>
      <c r="Y200">
        <v>308078</v>
      </c>
      <c r="Z200">
        <v>4745319</v>
      </c>
      <c r="AA200">
        <v>96515</v>
      </c>
      <c r="AB200">
        <v>4529660</v>
      </c>
      <c r="AC200">
        <v>3191926</v>
      </c>
      <c r="AD200">
        <v>1024546</v>
      </c>
      <c r="AE200">
        <v>36102</v>
      </c>
      <c r="AF200">
        <v>178836</v>
      </c>
      <c r="AG200">
        <v>98250</v>
      </c>
      <c r="AH200">
        <v>102167</v>
      </c>
      <c r="AI200">
        <v>16977</v>
      </c>
    </row>
    <row r="201" spans="1:35" x14ac:dyDescent="0.25">
      <c r="A201" s="1">
        <f t="shared" si="3"/>
        <v>34851</v>
      </c>
      <c r="B201" t="s">
        <v>423</v>
      </c>
      <c r="C201">
        <v>21821949</v>
      </c>
      <c r="D201">
        <v>22461</v>
      </c>
      <c r="E201">
        <v>630568</v>
      </c>
      <c r="F201">
        <v>2290806</v>
      </c>
      <c r="G201">
        <v>517225</v>
      </c>
      <c r="H201">
        <v>2054210</v>
      </c>
      <c r="I201">
        <v>853381</v>
      </c>
      <c r="J201">
        <v>160635</v>
      </c>
      <c r="K201">
        <v>524787</v>
      </c>
      <c r="L201">
        <v>515407</v>
      </c>
      <c r="M201">
        <v>236321</v>
      </c>
      <c r="N201">
        <v>123227</v>
      </c>
      <c r="O201">
        <v>113094</v>
      </c>
      <c r="P201">
        <v>0</v>
      </c>
      <c r="Q201">
        <v>3387961</v>
      </c>
      <c r="R201">
        <v>1126823</v>
      </c>
      <c r="S201">
        <v>83934</v>
      </c>
      <c r="T201">
        <v>547402</v>
      </c>
      <c r="U201">
        <v>7172590</v>
      </c>
      <c r="V201">
        <v>1841920</v>
      </c>
      <c r="W201">
        <v>5330670</v>
      </c>
      <c r="X201">
        <v>3437079</v>
      </c>
      <c r="Y201">
        <v>314568</v>
      </c>
      <c r="Z201">
        <v>4837138</v>
      </c>
      <c r="AA201">
        <v>97003</v>
      </c>
      <c r="AB201">
        <v>4618284</v>
      </c>
      <c r="AC201">
        <v>3238302</v>
      </c>
      <c r="AD201">
        <v>1063126</v>
      </c>
      <c r="AE201">
        <v>38755</v>
      </c>
      <c r="AF201">
        <v>179890</v>
      </c>
      <c r="AG201">
        <v>98211</v>
      </c>
      <c r="AH201">
        <v>104695</v>
      </c>
      <c r="AI201">
        <v>17156</v>
      </c>
    </row>
    <row r="202" spans="1:35" x14ac:dyDescent="0.25">
      <c r="A202" s="1">
        <f t="shared" si="3"/>
        <v>34943</v>
      </c>
      <c r="B202" t="s">
        <v>424</v>
      </c>
      <c r="C202">
        <v>22456098</v>
      </c>
      <c r="D202">
        <v>22103</v>
      </c>
      <c r="E202">
        <v>597448</v>
      </c>
      <c r="F202">
        <v>2323903</v>
      </c>
      <c r="G202">
        <v>530516</v>
      </c>
      <c r="H202">
        <v>2093436</v>
      </c>
      <c r="I202">
        <v>843706</v>
      </c>
      <c r="J202">
        <v>181712</v>
      </c>
      <c r="K202">
        <v>519744</v>
      </c>
      <c r="L202">
        <v>548274</v>
      </c>
      <c r="M202">
        <v>236516</v>
      </c>
      <c r="N202">
        <v>125513</v>
      </c>
      <c r="O202">
        <v>111003</v>
      </c>
      <c r="P202">
        <v>0</v>
      </c>
      <c r="Q202">
        <v>3652678</v>
      </c>
      <c r="R202">
        <v>1200705</v>
      </c>
      <c r="S202">
        <v>84913</v>
      </c>
      <c r="T202">
        <v>556073</v>
      </c>
      <c r="U202">
        <v>7355913</v>
      </c>
      <c r="V202">
        <v>1793844</v>
      </c>
      <c r="W202">
        <v>5562069</v>
      </c>
      <c r="X202">
        <v>3488194</v>
      </c>
      <c r="Y202">
        <v>313701</v>
      </c>
      <c r="Z202">
        <v>4950471</v>
      </c>
      <c r="AA202">
        <v>96364</v>
      </c>
      <c r="AB202">
        <v>4729548</v>
      </c>
      <c r="AC202">
        <v>3289771</v>
      </c>
      <c r="AD202">
        <v>1109599</v>
      </c>
      <c r="AE202">
        <v>41330</v>
      </c>
      <c r="AF202">
        <v>190676</v>
      </c>
      <c r="AG202">
        <v>98172</v>
      </c>
      <c r="AH202">
        <v>107223</v>
      </c>
      <c r="AI202">
        <v>17336</v>
      </c>
    </row>
    <row r="203" spans="1:35" x14ac:dyDescent="0.25">
      <c r="A203" s="1">
        <f t="shared" si="3"/>
        <v>35034</v>
      </c>
      <c r="B203" t="s">
        <v>425</v>
      </c>
      <c r="C203">
        <v>23156287</v>
      </c>
      <c r="D203">
        <v>23356</v>
      </c>
      <c r="E203">
        <v>600999</v>
      </c>
      <c r="F203">
        <v>2339979</v>
      </c>
      <c r="G203">
        <v>556982</v>
      </c>
      <c r="H203">
        <v>2147331</v>
      </c>
      <c r="I203">
        <v>835244</v>
      </c>
      <c r="J203">
        <v>209310</v>
      </c>
      <c r="K203">
        <v>493892</v>
      </c>
      <c r="L203">
        <v>608885</v>
      </c>
      <c r="M203">
        <v>254724</v>
      </c>
      <c r="N203">
        <v>145523</v>
      </c>
      <c r="O203">
        <v>109201</v>
      </c>
      <c r="P203">
        <v>0</v>
      </c>
      <c r="Q203">
        <v>3976110</v>
      </c>
      <c r="R203">
        <v>1239948</v>
      </c>
      <c r="S203">
        <v>85890</v>
      </c>
      <c r="T203">
        <v>565522</v>
      </c>
      <c r="U203">
        <v>7513624</v>
      </c>
      <c r="V203">
        <v>1790726</v>
      </c>
      <c r="W203">
        <v>5722898</v>
      </c>
      <c r="X203">
        <v>3534834</v>
      </c>
      <c r="Y203">
        <v>316987</v>
      </c>
      <c r="Z203">
        <v>5044969</v>
      </c>
      <c r="AA203">
        <v>96359</v>
      </c>
      <c r="AB203">
        <v>4821345</v>
      </c>
      <c r="AC203">
        <v>3319925</v>
      </c>
      <c r="AD203">
        <v>1168160</v>
      </c>
      <c r="AE203">
        <v>48120</v>
      </c>
      <c r="AF203">
        <v>187007</v>
      </c>
      <c r="AG203">
        <v>98133</v>
      </c>
      <c r="AH203">
        <v>109750</v>
      </c>
      <c r="AI203">
        <v>17515</v>
      </c>
    </row>
    <row r="204" spans="1:35" x14ac:dyDescent="0.25">
      <c r="A204" s="1">
        <f t="shared" si="3"/>
        <v>35125</v>
      </c>
      <c r="B204" t="s">
        <v>426</v>
      </c>
      <c r="C204">
        <v>23689140</v>
      </c>
      <c r="D204">
        <v>26021</v>
      </c>
      <c r="E204">
        <v>586670</v>
      </c>
      <c r="F204">
        <v>2412001</v>
      </c>
      <c r="G204">
        <v>609954</v>
      </c>
      <c r="H204">
        <v>2138076</v>
      </c>
      <c r="I204">
        <v>828230</v>
      </c>
      <c r="J204">
        <v>204210</v>
      </c>
      <c r="K204">
        <v>485750</v>
      </c>
      <c r="L204">
        <v>619886</v>
      </c>
      <c r="M204">
        <v>263392</v>
      </c>
      <c r="N204">
        <v>156117</v>
      </c>
      <c r="O204">
        <v>107275</v>
      </c>
      <c r="P204">
        <v>0</v>
      </c>
      <c r="Q204">
        <v>4126421</v>
      </c>
      <c r="R204">
        <v>1317576</v>
      </c>
      <c r="S204">
        <v>87635</v>
      </c>
      <c r="T204">
        <v>570593</v>
      </c>
      <c r="U204">
        <v>7662701</v>
      </c>
      <c r="V204">
        <v>1775588</v>
      </c>
      <c r="W204">
        <v>5887113</v>
      </c>
      <c r="X204">
        <v>3570145</v>
      </c>
      <c r="Y204">
        <v>317955</v>
      </c>
      <c r="Z204">
        <v>5115862</v>
      </c>
      <c r="AA204">
        <v>97616</v>
      </c>
      <c r="AB204">
        <v>4888472</v>
      </c>
      <c r="AC204">
        <v>3378306</v>
      </c>
      <c r="AD204">
        <v>1162207</v>
      </c>
      <c r="AE204">
        <v>41156</v>
      </c>
      <c r="AF204">
        <v>207838</v>
      </c>
      <c r="AG204">
        <v>98966</v>
      </c>
      <c r="AH204">
        <v>112061</v>
      </c>
      <c r="AI204">
        <v>17713</v>
      </c>
    </row>
    <row r="205" spans="1:35" x14ac:dyDescent="0.25">
      <c r="A205" s="1">
        <f t="shared" si="3"/>
        <v>35217</v>
      </c>
      <c r="B205" t="s">
        <v>427</v>
      </c>
      <c r="C205">
        <v>24104677</v>
      </c>
      <c r="D205">
        <v>27693</v>
      </c>
      <c r="E205">
        <v>568222</v>
      </c>
      <c r="F205">
        <v>2428000</v>
      </c>
      <c r="G205">
        <v>599424</v>
      </c>
      <c r="H205">
        <v>2213816</v>
      </c>
      <c r="I205">
        <v>822273</v>
      </c>
      <c r="J205">
        <v>260639</v>
      </c>
      <c r="K205">
        <v>483862</v>
      </c>
      <c r="L205">
        <v>647042</v>
      </c>
      <c r="M205">
        <v>258571</v>
      </c>
      <c r="N205">
        <v>153323</v>
      </c>
      <c r="O205">
        <v>105248</v>
      </c>
      <c r="P205">
        <v>0</v>
      </c>
      <c r="Q205">
        <v>4246559</v>
      </c>
      <c r="R205">
        <v>1407588</v>
      </c>
      <c r="S205">
        <v>89380</v>
      </c>
      <c r="T205">
        <v>579028</v>
      </c>
      <c r="U205">
        <v>7785211</v>
      </c>
      <c r="V205">
        <v>1756981</v>
      </c>
      <c r="W205">
        <v>6028230</v>
      </c>
      <c r="X205">
        <v>3582110</v>
      </c>
      <c r="Y205">
        <v>319076</v>
      </c>
      <c r="Z205">
        <v>5216237</v>
      </c>
      <c r="AA205">
        <v>99207</v>
      </c>
      <c r="AB205">
        <v>4984747</v>
      </c>
      <c r="AC205">
        <v>3431661</v>
      </c>
      <c r="AD205">
        <v>1196579</v>
      </c>
      <c r="AE205">
        <v>47708</v>
      </c>
      <c r="AF205">
        <v>208999</v>
      </c>
      <c r="AG205">
        <v>99800</v>
      </c>
      <c r="AH205">
        <v>114372</v>
      </c>
      <c r="AI205">
        <v>17911</v>
      </c>
    </row>
    <row r="206" spans="1:35" x14ac:dyDescent="0.25">
      <c r="A206" s="1">
        <f t="shared" si="3"/>
        <v>35309</v>
      </c>
      <c r="B206" t="s">
        <v>428</v>
      </c>
      <c r="C206">
        <v>24381130</v>
      </c>
      <c r="D206">
        <v>31693</v>
      </c>
      <c r="E206">
        <v>551911</v>
      </c>
      <c r="F206">
        <v>2463799</v>
      </c>
      <c r="G206">
        <v>621546</v>
      </c>
      <c r="H206">
        <v>2228205</v>
      </c>
      <c r="I206">
        <v>843829</v>
      </c>
      <c r="J206">
        <v>297249</v>
      </c>
      <c r="K206">
        <v>461996</v>
      </c>
      <c r="L206">
        <v>625131</v>
      </c>
      <c r="M206">
        <v>255677</v>
      </c>
      <c r="N206">
        <v>152501</v>
      </c>
      <c r="O206">
        <v>103176</v>
      </c>
      <c r="P206">
        <v>0</v>
      </c>
      <c r="Q206">
        <v>4241182</v>
      </c>
      <c r="R206">
        <v>1458120</v>
      </c>
      <c r="S206">
        <v>91125</v>
      </c>
      <c r="T206">
        <v>593814</v>
      </c>
      <c r="U206">
        <v>7918686</v>
      </c>
      <c r="V206">
        <v>1761566</v>
      </c>
      <c r="W206">
        <v>6157120</v>
      </c>
      <c r="X206">
        <v>3602944</v>
      </c>
      <c r="Y206">
        <v>322427</v>
      </c>
      <c r="Z206">
        <v>5314644</v>
      </c>
      <c r="AA206">
        <v>100371</v>
      </c>
      <c r="AB206">
        <v>5079482</v>
      </c>
      <c r="AC206">
        <v>3488838</v>
      </c>
      <c r="AD206">
        <v>1229847</v>
      </c>
      <c r="AE206">
        <v>50336</v>
      </c>
      <c r="AF206">
        <v>209827</v>
      </c>
      <c r="AG206">
        <v>100634</v>
      </c>
      <c r="AH206">
        <v>116683</v>
      </c>
      <c r="AI206">
        <v>18108</v>
      </c>
    </row>
    <row r="207" spans="1:35" x14ac:dyDescent="0.25">
      <c r="A207" s="1">
        <f t="shared" si="3"/>
        <v>35400</v>
      </c>
      <c r="B207" t="s">
        <v>429</v>
      </c>
      <c r="C207">
        <v>25066977</v>
      </c>
      <c r="D207">
        <v>35469</v>
      </c>
      <c r="E207">
        <v>539114</v>
      </c>
      <c r="F207">
        <v>2483068</v>
      </c>
      <c r="G207">
        <v>652572</v>
      </c>
      <c r="H207">
        <v>2278737</v>
      </c>
      <c r="I207">
        <v>888016</v>
      </c>
      <c r="J207">
        <v>337420</v>
      </c>
      <c r="K207">
        <v>448485</v>
      </c>
      <c r="L207">
        <v>604817</v>
      </c>
      <c r="M207">
        <v>292299</v>
      </c>
      <c r="N207">
        <v>191189</v>
      </c>
      <c r="O207">
        <v>101110</v>
      </c>
      <c r="P207">
        <v>0</v>
      </c>
      <c r="Q207">
        <v>4462334</v>
      </c>
      <c r="R207">
        <v>1489156</v>
      </c>
      <c r="S207">
        <v>93226</v>
      </c>
      <c r="T207">
        <v>609828</v>
      </c>
      <c r="U207">
        <v>8141805</v>
      </c>
      <c r="V207">
        <v>1697492</v>
      </c>
      <c r="W207">
        <v>6444313</v>
      </c>
      <c r="X207">
        <v>3664410</v>
      </c>
      <c r="Y207">
        <v>324960</v>
      </c>
      <c r="Z207">
        <v>5414225</v>
      </c>
      <c r="AA207">
        <v>102440</v>
      </c>
      <c r="AB207">
        <v>5174744</v>
      </c>
      <c r="AC207">
        <v>3538132</v>
      </c>
      <c r="AD207">
        <v>1273878</v>
      </c>
      <c r="AE207">
        <v>44805</v>
      </c>
      <c r="AF207">
        <v>216732</v>
      </c>
      <c r="AG207">
        <v>101198</v>
      </c>
      <c r="AH207">
        <v>118735</v>
      </c>
      <c r="AI207">
        <v>18306</v>
      </c>
    </row>
    <row r="208" spans="1:35" x14ac:dyDescent="0.25">
      <c r="A208" s="1">
        <f t="shared" si="3"/>
        <v>35490</v>
      </c>
      <c r="B208" t="s">
        <v>430</v>
      </c>
      <c r="C208">
        <v>25293712</v>
      </c>
      <c r="D208">
        <v>34112</v>
      </c>
      <c r="E208">
        <v>511624</v>
      </c>
      <c r="F208">
        <v>2519928</v>
      </c>
      <c r="G208">
        <v>693981</v>
      </c>
      <c r="H208">
        <v>2157978</v>
      </c>
      <c r="I208">
        <v>885174</v>
      </c>
      <c r="J208">
        <v>317338</v>
      </c>
      <c r="K208">
        <v>421673</v>
      </c>
      <c r="L208">
        <v>533794</v>
      </c>
      <c r="M208">
        <v>281632</v>
      </c>
      <c r="N208">
        <v>182534</v>
      </c>
      <c r="O208">
        <v>99098</v>
      </c>
      <c r="P208">
        <v>0</v>
      </c>
      <c r="Q208">
        <v>4497922</v>
      </c>
      <c r="R208">
        <v>1508970</v>
      </c>
      <c r="S208">
        <v>95095</v>
      </c>
      <c r="T208">
        <v>621756</v>
      </c>
      <c r="U208">
        <v>8235356</v>
      </c>
      <c r="V208">
        <v>1768520</v>
      </c>
      <c r="W208">
        <v>6466836</v>
      </c>
      <c r="X208">
        <v>3807046</v>
      </c>
      <c r="Y208">
        <v>328311</v>
      </c>
      <c r="Z208">
        <v>5456106</v>
      </c>
      <c r="AA208">
        <v>103523</v>
      </c>
      <c r="AB208">
        <v>5213079</v>
      </c>
      <c r="AC208">
        <v>3580473</v>
      </c>
      <c r="AD208">
        <v>1254175</v>
      </c>
      <c r="AE208">
        <v>53145</v>
      </c>
      <c r="AF208">
        <v>223211</v>
      </c>
      <c r="AG208">
        <v>102076</v>
      </c>
      <c r="AH208">
        <v>121114</v>
      </c>
      <c r="AI208">
        <v>18390</v>
      </c>
    </row>
    <row r="209" spans="1:35" x14ac:dyDescent="0.25">
      <c r="A209" s="1">
        <f t="shared" si="3"/>
        <v>35582</v>
      </c>
      <c r="B209" t="s">
        <v>431</v>
      </c>
      <c r="C209">
        <v>26569806</v>
      </c>
      <c r="D209">
        <v>34459</v>
      </c>
      <c r="E209">
        <v>506658</v>
      </c>
      <c r="F209">
        <v>2544951</v>
      </c>
      <c r="G209">
        <v>685712</v>
      </c>
      <c r="H209">
        <v>2175097</v>
      </c>
      <c r="I209">
        <v>841918</v>
      </c>
      <c r="J209">
        <v>336987</v>
      </c>
      <c r="K209">
        <v>439298</v>
      </c>
      <c r="L209">
        <v>556894</v>
      </c>
      <c r="M209">
        <v>297625</v>
      </c>
      <c r="N209">
        <v>200361</v>
      </c>
      <c r="O209">
        <v>97264</v>
      </c>
      <c r="P209">
        <v>0</v>
      </c>
      <c r="Q209">
        <v>5171921</v>
      </c>
      <c r="R209">
        <v>1692950</v>
      </c>
      <c r="S209">
        <v>96964</v>
      </c>
      <c r="T209">
        <v>639332</v>
      </c>
      <c r="U209">
        <v>8562468</v>
      </c>
      <c r="V209">
        <v>1557812</v>
      </c>
      <c r="W209">
        <v>7004656</v>
      </c>
      <c r="X209">
        <v>3829916</v>
      </c>
      <c r="Y209">
        <v>331753</v>
      </c>
      <c r="Z209">
        <v>5552391</v>
      </c>
      <c r="AA209">
        <v>106529</v>
      </c>
      <c r="AB209">
        <v>5303896</v>
      </c>
      <c r="AC209">
        <v>3631924</v>
      </c>
      <c r="AD209">
        <v>1278038</v>
      </c>
      <c r="AE209">
        <v>57168</v>
      </c>
      <c r="AF209">
        <v>233812</v>
      </c>
      <c r="AG209">
        <v>102954</v>
      </c>
      <c r="AH209">
        <v>123493</v>
      </c>
      <c r="AI209">
        <v>18473</v>
      </c>
    </row>
    <row r="210" spans="1:35" x14ac:dyDescent="0.25">
      <c r="A210" s="1">
        <f t="shared" si="3"/>
        <v>35674</v>
      </c>
      <c r="B210" t="s">
        <v>432</v>
      </c>
      <c r="C210">
        <v>27547136</v>
      </c>
      <c r="D210">
        <v>36014</v>
      </c>
      <c r="E210">
        <v>474768</v>
      </c>
      <c r="F210">
        <v>2605441</v>
      </c>
      <c r="G210">
        <v>714233</v>
      </c>
      <c r="H210">
        <v>2205554</v>
      </c>
      <c r="I210">
        <v>830838</v>
      </c>
      <c r="J210">
        <v>347473</v>
      </c>
      <c r="K210">
        <v>441735</v>
      </c>
      <c r="L210">
        <v>585508</v>
      </c>
      <c r="M210">
        <v>298798</v>
      </c>
      <c r="N210">
        <v>203266</v>
      </c>
      <c r="O210">
        <v>95532</v>
      </c>
      <c r="P210">
        <v>0</v>
      </c>
      <c r="Q210">
        <v>5512075</v>
      </c>
      <c r="R210">
        <v>1864889</v>
      </c>
      <c r="S210">
        <v>98833</v>
      </c>
      <c r="T210">
        <v>656347</v>
      </c>
      <c r="U210">
        <v>8838969</v>
      </c>
      <c r="V210">
        <v>1434214</v>
      </c>
      <c r="W210">
        <v>7404755</v>
      </c>
      <c r="X210">
        <v>3903953</v>
      </c>
      <c r="Y210">
        <v>337262</v>
      </c>
      <c r="Z210">
        <v>5673286</v>
      </c>
      <c r="AA210">
        <v>107244</v>
      </c>
      <c r="AB210">
        <v>5421613</v>
      </c>
      <c r="AC210">
        <v>3717007</v>
      </c>
      <c r="AD210">
        <v>1305805</v>
      </c>
      <c r="AE210">
        <v>43708</v>
      </c>
      <c r="AF210">
        <v>251261</v>
      </c>
      <c r="AG210">
        <v>103832</v>
      </c>
      <c r="AH210">
        <v>125872</v>
      </c>
      <c r="AI210">
        <v>18557</v>
      </c>
    </row>
    <row r="211" spans="1:35" x14ac:dyDescent="0.25">
      <c r="A211" s="1">
        <f t="shared" si="3"/>
        <v>35765</v>
      </c>
      <c r="B211" t="s">
        <v>433</v>
      </c>
      <c r="C211">
        <v>28057654</v>
      </c>
      <c r="D211">
        <v>37179</v>
      </c>
      <c r="E211">
        <v>500459</v>
      </c>
      <c r="F211">
        <v>2618767</v>
      </c>
      <c r="G211">
        <v>744849</v>
      </c>
      <c r="H211">
        <v>2258143</v>
      </c>
      <c r="I211">
        <v>806072</v>
      </c>
      <c r="J211">
        <v>396405</v>
      </c>
      <c r="K211">
        <v>464727</v>
      </c>
      <c r="L211">
        <v>590939</v>
      </c>
      <c r="M211">
        <v>314587</v>
      </c>
      <c r="N211">
        <v>221155</v>
      </c>
      <c r="O211">
        <v>93432</v>
      </c>
      <c r="P211">
        <v>0</v>
      </c>
      <c r="Q211">
        <v>5651213</v>
      </c>
      <c r="R211">
        <v>1884773</v>
      </c>
      <c r="S211">
        <v>100702</v>
      </c>
      <c r="T211">
        <v>664058</v>
      </c>
      <c r="U211">
        <v>8907665</v>
      </c>
      <c r="V211">
        <v>1467450</v>
      </c>
      <c r="W211">
        <v>7440215</v>
      </c>
      <c r="X211">
        <v>4038029</v>
      </c>
      <c r="Y211">
        <v>337229</v>
      </c>
      <c r="Z211">
        <v>5769597</v>
      </c>
      <c r="AA211">
        <v>109571</v>
      </c>
      <c r="AB211">
        <v>5513134</v>
      </c>
      <c r="AC211">
        <v>3754238</v>
      </c>
      <c r="AD211">
        <v>1344165</v>
      </c>
      <c r="AE211">
        <v>55874</v>
      </c>
      <c r="AF211">
        <v>254148</v>
      </c>
      <c r="AG211">
        <v>104710</v>
      </c>
      <c r="AH211">
        <v>128251</v>
      </c>
      <c r="AI211">
        <v>18641</v>
      </c>
    </row>
    <row r="212" spans="1:35" x14ac:dyDescent="0.25">
      <c r="A212" s="1">
        <f t="shared" si="3"/>
        <v>35855</v>
      </c>
      <c r="B212" t="s">
        <v>434</v>
      </c>
      <c r="C212">
        <v>29590444</v>
      </c>
      <c r="D212">
        <v>36817</v>
      </c>
      <c r="E212">
        <v>463361</v>
      </c>
      <c r="F212">
        <v>2649223</v>
      </c>
      <c r="G212">
        <v>806597</v>
      </c>
      <c r="H212">
        <v>2260017</v>
      </c>
      <c r="I212">
        <v>812980</v>
      </c>
      <c r="J212">
        <v>358652</v>
      </c>
      <c r="K212">
        <v>458811</v>
      </c>
      <c r="L212">
        <v>629574</v>
      </c>
      <c r="M212">
        <v>337820</v>
      </c>
      <c r="N212">
        <v>246631</v>
      </c>
      <c r="O212">
        <v>91189</v>
      </c>
      <c r="P212">
        <v>0</v>
      </c>
      <c r="Q212">
        <v>6357949</v>
      </c>
      <c r="R212">
        <v>2126512</v>
      </c>
      <c r="S212">
        <v>103169</v>
      </c>
      <c r="T212">
        <v>676162</v>
      </c>
      <c r="U212">
        <v>9274601</v>
      </c>
      <c r="V212">
        <v>1315284</v>
      </c>
      <c r="W212">
        <v>7959317</v>
      </c>
      <c r="X212">
        <v>4158676</v>
      </c>
      <c r="Y212">
        <v>339541</v>
      </c>
      <c r="Z212">
        <v>5826445</v>
      </c>
      <c r="AA212">
        <v>113584</v>
      </c>
      <c r="AB212">
        <v>5564084</v>
      </c>
      <c r="AC212">
        <v>3809490</v>
      </c>
      <c r="AD212">
        <v>1324043</v>
      </c>
      <c r="AE212">
        <v>59460</v>
      </c>
      <c r="AF212">
        <v>263874</v>
      </c>
      <c r="AG212">
        <v>107217</v>
      </c>
      <c r="AH212">
        <v>130170</v>
      </c>
      <c r="AI212">
        <v>18607</v>
      </c>
    </row>
    <row r="213" spans="1:35" x14ac:dyDescent="0.25">
      <c r="A213" s="1">
        <f t="shared" si="3"/>
        <v>35947</v>
      </c>
      <c r="B213" t="s">
        <v>435</v>
      </c>
      <c r="C213">
        <v>30070509</v>
      </c>
      <c r="D213">
        <v>37785</v>
      </c>
      <c r="E213">
        <v>472040</v>
      </c>
      <c r="F213">
        <v>2639990</v>
      </c>
      <c r="G213">
        <v>821838</v>
      </c>
      <c r="H213">
        <v>2375803</v>
      </c>
      <c r="I213">
        <v>802261</v>
      </c>
      <c r="J213">
        <v>395506</v>
      </c>
      <c r="K213">
        <v>484045</v>
      </c>
      <c r="L213">
        <v>693991</v>
      </c>
      <c r="M213">
        <v>350157</v>
      </c>
      <c r="N213">
        <v>261277</v>
      </c>
      <c r="O213">
        <v>88880</v>
      </c>
      <c r="P213">
        <v>0</v>
      </c>
      <c r="Q213">
        <v>6420988</v>
      </c>
      <c r="R213">
        <v>2220616</v>
      </c>
      <c r="S213">
        <v>105636</v>
      </c>
      <c r="T213">
        <v>686806</v>
      </c>
      <c r="U213">
        <v>9422029</v>
      </c>
      <c r="V213">
        <v>1404019</v>
      </c>
      <c r="W213">
        <v>8018010</v>
      </c>
      <c r="X213">
        <v>4177154</v>
      </c>
      <c r="Y213">
        <v>339667</v>
      </c>
      <c r="Z213">
        <v>5966757</v>
      </c>
      <c r="AA213">
        <v>117536</v>
      </c>
      <c r="AB213">
        <v>5698240</v>
      </c>
      <c r="AC213">
        <v>3888138</v>
      </c>
      <c r="AD213">
        <v>1367744</v>
      </c>
      <c r="AE213">
        <v>57331</v>
      </c>
      <c r="AF213">
        <v>275303</v>
      </c>
      <c r="AG213">
        <v>109724</v>
      </c>
      <c r="AH213">
        <v>132089</v>
      </c>
      <c r="AI213">
        <v>18892</v>
      </c>
    </row>
    <row r="214" spans="1:35" x14ac:dyDescent="0.25">
      <c r="A214" s="1">
        <f t="shared" si="3"/>
        <v>36039</v>
      </c>
      <c r="B214" t="s">
        <v>436</v>
      </c>
      <c r="C214">
        <v>29302871</v>
      </c>
      <c r="D214">
        <v>39500</v>
      </c>
      <c r="E214">
        <v>463152</v>
      </c>
      <c r="F214">
        <v>2648083</v>
      </c>
      <c r="G214">
        <v>894009</v>
      </c>
      <c r="H214">
        <v>2445798</v>
      </c>
      <c r="I214">
        <v>822741</v>
      </c>
      <c r="J214">
        <v>466686</v>
      </c>
      <c r="K214">
        <v>478899</v>
      </c>
      <c r="L214">
        <v>677472</v>
      </c>
      <c r="M214">
        <v>387213</v>
      </c>
      <c r="N214">
        <v>300510</v>
      </c>
      <c r="O214">
        <v>86703</v>
      </c>
      <c r="P214">
        <v>0</v>
      </c>
      <c r="Q214">
        <v>5703689</v>
      </c>
      <c r="R214">
        <v>2024941</v>
      </c>
      <c r="S214">
        <v>108103</v>
      </c>
      <c r="T214">
        <v>688394</v>
      </c>
      <c r="U214">
        <v>9301580</v>
      </c>
      <c r="V214">
        <v>1765163</v>
      </c>
      <c r="W214">
        <v>7536417</v>
      </c>
      <c r="X214">
        <v>4255687</v>
      </c>
      <c r="Y214">
        <v>342721</v>
      </c>
      <c r="Z214">
        <v>6083502</v>
      </c>
      <c r="AA214">
        <v>118674</v>
      </c>
      <c r="AB214">
        <v>5812441</v>
      </c>
      <c r="AC214">
        <v>3964840</v>
      </c>
      <c r="AD214">
        <v>1400718</v>
      </c>
      <c r="AE214">
        <v>61210</v>
      </c>
      <c r="AF214">
        <v>273442</v>
      </c>
      <c r="AG214">
        <v>112231</v>
      </c>
      <c r="AH214">
        <v>134008</v>
      </c>
      <c r="AI214">
        <v>18379</v>
      </c>
    </row>
    <row r="215" spans="1:35" x14ac:dyDescent="0.25">
      <c r="A215" s="1">
        <f t="shared" si="3"/>
        <v>36130</v>
      </c>
      <c r="B215" t="s">
        <v>437</v>
      </c>
      <c r="C215">
        <v>31216748</v>
      </c>
      <c r="D215">
        <v>37725</v>
      </c>
      <c r="E215">
        <v>521063</v>
      </c>
      <c r="F215">
        <v>2701896</v>
      </c>
      <c r="G215">
        <v>954349</v>
      </c>
      <c r="H215">
        <v>2330932</v>
      </c>
      <c r="I215">
        <v>774034</v>
      </c>
      <c r="J215">
        <v>467728</v>
      </c>
      <c r="K215">
        <v>465480</v>
      </c>
      <c r="L215">
        <v>623690</v>
      </c>
      <c r="M215">
        <v>382011</v>
      </c>
      <c r="N215">
        <v>293720</v>
      </c>
      <c r="O215">
        <v>88291</v>
      </c>
      <c r="P215">
        <v>0</v>
      </c>
      <c r="Q215">
        <v>6745096</v>
      </c>
      <c r="R215">
        <v>2281268</v>
      </c>
      <c r="S215">
        <v>110570</v>
      </c>
      <c r="T215">
        <v>716983</v>
      </c>
      <c r="U215">
        <v>9790792</v>
      </c>
      <c r="V215">
        <v>1423709</v>
      </c>
      <c r="W215">
        <v>8367083</v>
      </c>
      <c r="X215">
        <v>4301083</v>
      </c>
      <c r="Y215">
        <v>342980</v>
      </c>
      <c r="Z215">
        <v>6230728</v>
      </c>
      <c r="AA215">
        <v>121329</v>
      </c>
      <c r="AB215">
        <v>5956245</v>
      </c>
      <c r="AC215">
        <v>4057442</v>
      </c>
      <c r="AD215">
        <v>1441272</v>
      </c>
      <c r="AE215">
        <v>67444</v>
      </c>
      <c r="AF215">
        <v>275349</v>
      </c>
      <c r="AG215">
        <v>114738</v>
      </c>
      <c r="AH215">
        <v>135927</v>
      </c>
      <c r="AI215">
        <v>17227</v>
      </c>
    </row>
    <row r="216" spans="1:35" x14ac:dyDescent="0.25">
      <c r="A216" s="1">
        <f t="shared" si="3"/>
        <v>36220</v>
      </c>
      <c r="B216" t="s">
        <v>438</v>
      </c>
      <c r="C216">
        <v>31406850</v>
      </c>
      <c r="D216">
        <v>39368</v>
      </c>
      <c r="E216">
        <v>514334</v>
      </c>
      <c r="F216">
        <v>2702041</v>
      </c>
      <c r="G216">
        <v>1012262</v>
      </c>
      <c r="H216">
        <v>2302106</v>
      </c>
      <c r="I216">
        <v>715723</v>
      </c>
      <c r="J216">
        <v>458003</v>
      </c>
      <c r="K216">
        <v>469587</v>
      </c>
      <c r="L216">
        <v>658793</v>
      </c>
      <c r="M216">
        <v>379249</v>
      </c>
      <c r="N216">
        <v>289139</v>
      </c>
      <c r="O216">
        <v>90110</v>
      </c>
      <c r="P216">
        <v>0</v>
      </c>
      <c r="Q216">
        <v>6683086</v>
      </c>
      <c r="R216">
        <v>2321695</v>
      </c>
      <c r="S216">
        <v>111299</v>
      </c>
      <c r="T216">
        <v>729587</v>
      </c>
      <c r="U216">
        <v>9970504</v>
      </c>
      <c r="V216">
        <v>1458618</v>
      </c>
      <c r="W216">
        <v>8511886</v>
      </c>
      <c r="X216">
        <v>4297985</v>
      </c>
      <c r="Y216">
        <v>343333</v>
      </c>
      <c r="Z216">
        <v>6318135</v>
      </c>
      <c r="AA216">
        <v>123350</v>
      </c>
      <c r="AB216">
        <v>6038892</v>
      </c>
      <c r="AC216">
        <v>4136676</v>
      </c>
      <c r="AD216">
        <v>1442398</v>
      </c>
      <c r="AE216">
        <v>65099</v>
      </c>
      <c r="AF216">
        <v>279162</v>
      </c>
      <c r="AG216">
        <v>115557</v>
      </c>
      <c r="AH216">
        <v>137370</v>
      </c>
      <c r="AI216">
        <v>18523</v>
      </c>
    </row>
    <row r="217" spans="1:35" x14ac:dyDescent="0.25">
      <c r="A217" s="1">
        <f t="shared" si="3"/>
        <v>36312</v>
      </c>
      <c r="B217" t="s">
        <v>439</v>
      </c>
      <c r="C217">
        <v>32302149</v>
      </c>
      <c r="D217">
        <v>40486</v>
      </c>
      <c r="E217">
        <v>481667</v>
      </c>
      <c r="F217">
        <v>2701861</v>
      </c>
      <c r="G217">
        <v>991575</v>
      </c>
      <c r="H217">
        <v>2235641</v>
      </c>
      <c r="I217">
        <v>661836</v>
      </c>
      <c r="J217">
        <v>479945</v>
      </c>
      <c r="K217">
        <v>464167</v>
      </c>
      <c r="L217">
        <v>629693</v>
      </c>
      <c r="M217">
        <v>381698</v>
      </c>
      <c r="N217">
        <v>290119</v>
      </c>
      <c r="O217">
        <v>91579</v>
      </c>
      <c r="P217">
        <v>0</v>
      </c>
      <c r="Q217">
        <v>7224573</v>
      </c>
      <c r="R217">
        <v>2477109</v>
      </c>
      <c r="S217">
        <v>112028</v>
      </c>
      <c r="T217">
        <v>748612</v>
      </c>
      <c r="U217">
        <v>10233818</v>
      </c>
      <c r="V217">
        <v>1366006</v>
      </c>
      <c r="W217">
        <v>8867812</v>
      </c>
      <c r="X217">
        <v>4328773</v>
      </c>
      <c r="Y217">
        <v>344309</v>
      </c>
      <c r="Z217">
        <v>6473249</v>
      </c>
      <c r="AA217">
        <v>126171</v>
      </c>
      <c r="AB217">
        <v>6189661</v>
      </c>
      <c r="AC217">
        <v>4233199</v>
      </c>
      <c r="AD217">
        <v>1471581</v>
      </c>
      <c r="AE217">
        <v>67229</v>
      </c>
      <c r="AF217">
        <v>301276</v>
      </c>
      <c r="AG217">
        <v>116376</v>
      </c>
      <c r="AH217">
        <v>138813</v>
      </c>
      <c r="AI217">
        <v>18604</v>
      </c>
    </row>
    <row r="218" spans="1:35" x14ac:dyDescent="0.25">
      <c r="A218" s="1">
        <f t="shared" si="3"/>
        <v>36404</v>
      </c>
      <c r="B218" t="s">
        <v>440</v>
      </c>
      <c r="C218">
        <v>32061754</v>
      </c>
      <c r="D218">
        <v>41170</v>
      </c>
      <c r="E218">
        <v>471516</v>
      </c>
      <c r="F218">
        <v>2758110</v>
      </c>
      <c r="G218">
        <v>1024374</v>
      </c>
      <c r="H218">
        <v>2190459</v>
      </c>
      <c r="I218">
        <v>633176</v>
      </c>
      <c r="J218">
        <v>506692</v>
      </c>
      <c r="K218">
        <v>433852</v>
      </c>
      <c r="L218">
        <v>616739</v>
      </c>
      <c r="M218">
        <v>402300</v>
      </c>
      <c r="N218">
        <v>308940</v>
      </c>
      <c r="O218">
        <v>93360</v>
      </c>
      <c r="P218">
        <v>0</v>
      </c>
      <c r="Q218">
        <v>6903632</v>
      </c>
      <c r="R218">
        <v>2361899</v>
      </c>
      <c r="S218">
        <v>112757</v>
      </c>
      <c r="T218">
        <v>751383</v>
      </c>
      <c r="U218">
        <v>10213581</v>
      </c>
      <c r="V218">
        <v>1610814</v>
      </c>
      <c r="W218">
        <v>8602767</v>
      </c>
      <c r="X218">
        <v>4480052</v>
      </c>
      <c r="Y218">
        <v>350521</v>
      </c>
      <c r="Z218">
        <v>6633734</v>
      </c>
      <c r="AA218">
        <v>128874</v>
      </c>
      <c r="AB218">
        <v>6345959</v>
      </c>
      <c r="AC218">
        <v>4351224</v>
      </c>
      <c r="AD218">
        <v>1511895</v>
      </c>
      <c r="AE218">
        <v>61639</v>
      </c>
      <c r="AF218">
        <v>304006</v>
      </c>
      <c r="AG218">
        <v>117195</v>
      </c>
      <c r="AH218">
        <v>140256</v>
      </c>
      <c r="AI218">
        <v>18645</v>
      </c>
    </row>
    <row r="219" spans="1:35" x14ac:dyDescent="0.25">
      <c r="A219" s="1">
        <f t="shared" si="3"/>
        <v>36495</v>
      </c>
      <c r="B219" t="s">
        <v>441</v>
      </c>
      <c r="C219">
        <v>34508881</v>
      </c>
      <c r="D219">
        <v>40659</v>
      </c>
      <c r="E219">
        <v>502002</v>
      </c>
      <c r="F219">
        <v>2802617</v>
      </c>
      <c r="G219">
        <v>1120484</v>
      </c>
      <c r="H219">
        <v>2033189</v>
      </c>
      <c r="I219">
        <v>699712</v>
      </c>
      <c r="J219">
        <v>501712</v>
      </c>
      <c r="K219">
        <v>420539</v>
      </c>
      <c r="L219">
        <v>411226</v>
      </c>
      <c r="M219">
        <v>446368</v>
      </c>
      <c r="N219">
        <v>351436</v>
      </c>
      <c r="O219">
        <v>94932</v>
      </c>
      <c r="P219">
        <v>0</v>
      </c>
      <c r="Q219">
        <v>8243610</v>
      </c>
      <c r="R219">
        <v>2744523</v>
      </c>
      <c r="S219">
        <v>113486</v>
      </c>
      <c r="T219">
        <v>802712</v>
      </c>
      <c r="U219">
        <v>10681406</v>
      </c>
      <c r="V219">
        <v>1276424</v>
      </c>
      <c r="W219">
        <v>9404982</v>
      </c>
      <c r="X219">
        <v>4563563</v>
      </c>
      <c r="Y219">
        <v>414262</v>
      </c>
      <c r="Z219">
        <v>6805178</v>
      </c>
      <c r="AA219">
        <v>131742</v>
      </c>
      <c r="AB219">
        <v>6512302</v>
      </c>
      <c r="AC219">
        <v>4434475</v>
      </c>
      <c r="AD219">
        <v>1553622</v>
      </c>
      <c r="AE219">
        <v>60472</v>
      </c>
      <c r="AF219">
        <v>345719</v>
      </c>
      <c r="AG219">
        <v>118014</v>
      </c>
      <c r="AH219">
        <v>141699</v>
      </c>
      <c r="AI219">
        <v>19435</v>
      </c>
    </row>
    <row r="220" spans="1:35" x14ac:dyDescent="0.25">
      <c r="A220" s="1">
        <f t="shared" si="3"/>
        <v>36586</v>
      </c>
      <c r="B220" t="s">
        <v>442</v>
      </c>
      <c r="C220">
        <v>35417942</v>
      </c>
      <c r="D220">
        <v>45150</v>
      </c>
      <c r="E220">
        <v>467398</v>
      </c>
      <c r="F220">
        <v>2882830</v>
      </c>
      <c r="G220">
        <v>1186131</v>
      </c>
      <c r="H220">
        <v>1911654</v>
      </c>
      <c r="I220">
        <v>643035</v>
      </c>
      <c r="J220">
        <v>487206</v>
      </c>
      <c r="K220">
        <v>430565</v>
      </c>
      <c r="L220">
        <v>350848</v>
      </c>
      <c r="M220">
        <v>505159</v>
      </c>
      <c r="N220">
        <v>409976</v>
      </c>
      <c r="O220">
        <v>95183</v>
      </c>
      <c r="P220">
        <v>0</v>
      </c>
      <c r="Q220">
        <v>8579940</v>
      </c>
      <c r="R220">
        <v>2951579</v>
      </c>
      <c r="S220">
        <v>116011</v>
      </c>
      <c r="T220">
        <v>820796</v>
      </c>
      <c r="U220">
        <v>10927434</v>
      </c>
      <c r="V220">
        <v>1205355</v>
      </c>
      <c r="W220">
        <v>9722079</v>
      </c>
      <c r="X220">
        <v>4604296</v>
      </c>
      <c r="Y220">
        <v>419565</v>
      </c>
      <c r="Z220">
        <v>6933031</v>
      </c>
      <c r="AA220">
        <v>132517</v>
      </c>
      <c r="AB220">
        <v>6638581</v>
      </c>
      <c r="AC220">
        <v>4496731</v>
      </c>
      <c r="AD220">
        <v>1553765</v>
      </c>
      <c r="AE220">
        <v>62949</v>
      </c>
      <c r="AF220">
        <v>404310</v>
      </c>
      <c r="AG220">
        <v>120826</v>
      </c>
      <c r="AH220">
        <v>143231</v>
      </c>
      <c r="AI220">
        <v>18702</v>
      </c>
    </row>
    <row r="221" spans="1:35" x14ac:dyDescent="0.25">
      <c r="A221" s="1">
        <f t="shared" si="3"/>
        <v>36678</v>
      </c>
      <c r="B221" t="s">
        <v>443</v>
      </c>
      <c r="C221">
        <v>34865440</v>
      </c>
      <c r="D221">
        <v>45841</v>
      </c>
      <c r="E221">
        <v>432015</v>
      </c>
      <c r="F221">
        <v>2931578</v>
      </c>
      <c r="G221">
        <v>1158353</v>
      </c>
      <c r="H221">
        <v>1881015</v>
      </c>
      <c r="I221">
        <v>534835</v>
      </c>
      <c r="J221">
        <v>515515</v>
      </c>
      <c r="K221">
        <v>455420</v>
      </c>
      <c r="L221">
        <v>375245</v>
      </c>
      <c r="M221">
        <v>489529</v>
      </c>
      <c r="N221">
        <v>394128</v>
      </c>
      <c r="O221">
        <v>95401</v>
      </c>
      <c r="P221">
        <v>0</v>
      </c>
      <c r="Q221">
        <v>8093677</v>
      </c>
      <c r="R221">
        <v>2838840</v>
      </c>
      <c r="S221">
        <v>118536</v>
      </c>
      <c r="T221">
        <v>824415</v>
      </c>
      <c r="U221">
        <v>10967400</v>
      </c>
      <c r="V221">
        <v>1373809</v>
      </c>
      <c r="W221">
        <v>9593591</v>
      </c>
      <c r="X221">
        <v>4657283</v>
      </c>
      <c r="Y221">
        <v>426958</v>
      </c>
      <c r="Z221">
        <v>7082421</v>
      </c>
      <c r="AA221">
        <v>135917</v>
      </c>
      <c r="AB221">
        <v>6782845</v>
      </c>
      <c r="AC221">
        <v>4609105</v>
      </c>
      <c r="AD221">
        <v>1601771</v>
      </c>
      <c r="AE221">
        <v>60188</v>
      </c>
      <c r="AF221">
        <v>388143</v>
      </c>
      <c r="AG221">
        <v>123638</v>
      </c>
      <c r="AH221">
        <v>144763</v>
      </c>
      <c r="AI221">
        <v>18896</v>
      </c>
    </row>
    <row r="222" spans="1:35" x14ac:dyDescent="0.25">
      <c r="A222" s="1">
        <f t="shared" si="3"/>
        <v>36770</v>
      </c>
      <c r="B222" t="s">
        <v>444</v>
      </c>
      <c r="C222">
        <v>35300238</v>
      </c>
      <c r="D222">
        <v>44509</v>
      </c>
      <c r="E222">
        <v>390362</v>
      </c>
      <c r="F222">
        <v>2980598</v>
      </c>
      <c r="G222">
        <v>1207534</v>
      </c>
      <c r="H222">
        <v>1890889</v>
      </c>
      <c r="I222">
        <v>477038</v>
      </c>
      <c r="J222">
        <v>539245</v>
      </c>
      <c r="K222">
        <v>453322</v>
      </c>
      <c r="L222">
        <v>421285</v>
      </c>
      <c r="M222">
        <v>509474</v>
      </c>
      <c r="N222">
        <v>413905</v>
      </c>
      <c r="O222">
        <v>95569</v>
      </c>
      <c r="P222">
        <v>0</v>
      </c>
      <c r="Q222">
        <v>8043396</v>
      </c>
      <c r="R222">
        <v>2847388</v>
      </c>
      <c r="S222">
        <v>121061</v>
      </c>
      <c r="T222">
        <v>836446</v>
      </c>
      <c r="U222">
        <v>11113294</v>
      </c>
      <c r="V222">
        <v>1418794</v>
      </c>
      <c r="W222">
        <v>9694500</v>
      </c>
      <c r="X222">
        <v>4880408</v>
      </c>
      <c r="Y222">
        <v>434879</v>
      </c>
      <c r="Z222">
        <v>7263936</v>
      </c>
      <c r="AA222">
        <v>136330</v>
      </c>
      <c r="AB222">
        <v>6962561</v>
      </c>
      <c r="AC222">
        <v>4721811</v>
      </c>
      <c r="AD222">
        <v>1667073</v>
      </c>
      <c r="AE222">
        <v>54875</v>
      </c>
      <c r="AF222">
        <v>392352</v>
      </c>
      <c r="AG222">
        <v>126450</v>
      </c>
      <c r="AH222">
        <v>146295</v>
      </c>
      <c r="AI222">
        <v>18750</v>
      </c>
    </row>
    <row r="223" spans="1:35" x14ac:dyDescent="0.25">
      <c r="A223" s="1">
        <f t="shared" si="3"/>
        <v>36861</v>
      </c>
      <c r="B223" t="s">
        <v>445</v>
      </c>
      <c r="C223">
        <v>34477360</v>
      </c>
      <c r="D223">
        <v>48271</v>
      </c>
      <c r="E223">
        <v>397691</v>
      </c>
      <c r="F223">
        <v>3066773</v>
      </c>
      <c r="G223">
        <v>1295928</v>
      </c>
      <c r="H223">
        <v>2040013</v>
      </c>
      <c r="I223">
        <v>548142</v>
      </c>
      <c r="J223">
        <v>576588</v>
      </c>
      <c r="K223">
        <v>475606</v>
      </c>
      <c r="L223">
        <v>439678</v>
      </c>
      <c r="M223">
        <v>558389</v>
      </c>
      <c r="N223">
        <v>462638</v>
      </c>
      <c r="O223">
        <v>95751</v>
      </c>
      <c r="P223">
        <v>0</v>
      </c>
      <c r="Q223">
        <v>7068176</v>
      </c>
      <c r="R223">
        <v>2557928</v>
      </c>
      <c r="S223">
        <v>123586</v>
      </c>
      <c r="T223">
        <v>838831</v>
      </c>
      <c r="U223">
        <v>11030931</v>
      </c>
      <c r="V223">
        <v>1754937</v>
      </c>
      <c r="W223">
        <v>9275994</v>
      </c>
      <c r="X223">
        <v>5014224</v>
      </c>
      <c r="Y223">
        <v>436617</v>
      </c>
      <c r="Z223">
        <v>7407061</v>
      </c>
      <c r="AA223">
        <v>137501</v>
      </c>
      <c r="AB223">
        <v>7102173</v>
      </c>
      <c r="AC223">
        <v>4816784</v>
      </c>
      <c r="AD223">
        <v>1741267</v>
      </c>
      <c r="AE223">
        <v>60588</v>
      </c>
      <c r="AF223">
        <v>354272</v>
      </c>
      <c r="AG223">
        <v>129262</v>
      </c>
      <c r="AH223">
        <v>147827</v>
      </c>
      <c r="AI223">
        <v>19560</v>
      </c>
    </row>
    <row r="224" spans="1:35" x14ac:dyDescent="0.25">
      <c r="A224" s="1">
        <f t="shared" si="3"/>
        <v>36951</v>
      </c>
      <c r="B224" t="s">
        <v>446</v>
      </c>
      <c r="C224">
        <v>33664537</v>
      </c>
      <c r="D224">
        <v>50790</v>
      </c>
      <c r="E224">
        <v>426477</v>
      </c>
      <c r="F224">
        <v>3217971</v>
      </c>
      <c r="G224">
        <v>1429578</v>
      </c>
      <c r="H224">
        <v>1981504</v>
      </c>
      <c r="I224">
        <v>505580</v>
      </c>
      <c r="J224">
        <v>450659</v>
      </c>
      <c r="K224">
        <v>493107</v>
      </c>
      <c r="L224">
        <v>532158</v>
      </c>
      <c r="M224">
        <v>547681</v>
      </c>
      <c r="N224">
        <v>450374</v>
      </c>
      <c r="O224">
        <v>97307</v>
      </c>
      <c r="P224">
        <v>0</v>
      </c>
      <c r="Q224">
        <v>6314543</v>
      </c>
      <c r="R224">
        <v>2313967</v>
      </c>
      <c r="S224">
        <v>123807</v>
      </c>
      <c r="T224">
        <v>853230</v>
      </c>
      <c r="U224">
        <v>10861690</v>
      </c>
      <c r="V224">
        <v>2169341</v>
      </c>
      <c r="W224">
        <v>8692349</v>
      </c>
      <c r="X224">
        <v>5100877</v>
      </c>
      <c r="Y224">
        <v>442422</v>
      </c>
      <c r="Z224">
        <v>7452991</v>
      </c>
      <c r="AA224">
        <v>138656</v>
      </c>
      <c r="AB224">
        <v>7148036</v>
      </c>
      <c r="AC224">
        <v>4901360</v>
      </c>
      <c r="AD224">
        <v>1749724</v>
      </c>
      <c r="AE224">
        <v>49580</v>
      </c>
      <c r="AF224">
        <v>315561</v>
      </c>
      <c r="AG224">
        <v>131811</v>
      </c>
      <c r="AH224">
        <v>147576</v>
      </c>
      <c r="AI224">
        <v>18723</v>
      </c>
    </row>
    <row r="225" spans="1:35" x14ac:dyDescent="0.25">
      <c r="A225" s="1">
        <f t="shared" si="3"/>
        <v>37043</v>
      </c>
      <c r="B225" t="s">
        <v>447</v>
      </c>
      <c r="C225">
        <v>34649866</v>
      </c>
      <c r="D225">
        <v>48459</v>
      </c>
      <c r="E225">
        <v>401446</v>
      </c>
      <c r="F225">
        <v>3274842</v>
      </c>
      <c r="G225">
        <v>1426440</v>
      </c>
      <c r="H225">
        <v>1899207</v>
      </c>
      <c r="I225">
        <v>403349</v>
      </c>
      <c r="J225">
        <v>450011</v>
      </c>
      <c r="K225">
        <v>520049</v>
      </c>
      <c r="L225">
        <v>525798</v>
      </c>
      <c r="M225">
        <v>555181</v>
      </c>
      <c r="N225">
        <v>456455</v>
      </c>
      <c r="O225">
        <v>98726</v>
      </c>
      <c r="P225">
        <v>0</v>
      </c>
      <c r="Q225">
        <v>6781692</v>
      </c>
      <c r="R225">
        <v>2513215</v>
      </c>
      <c r="S225">
        <v>124028</v>
      </c>
      <c r="T225">
        <v>884115</v>
      </c>
      <c r="U225">
        <v>11122594</v>
      </c>
      <c r="V225">
        <v>2110187</v>
      </c>
      <c r="W225">
        <v>9012407</v>
      </c>
      <c r="X225">
        <v>5159571</v>
      </c>
      <c r="Y225">
        <v>459075</v>
      </c>
      <c r="Z225">
        <v>7648150</v>
      </c>
      <c r="AA225">
        <v>142324</v>
      </c>
      <c r="AB225">
        <v>7340040</v>
      </c>
      <c r="AC225">
        <v>5062201</v>
      </c>
      <c r="AD225">
        <v>1784249</v>
      </c>
      <c r="AE225">
        <v>43934</v>
      </c>
      <c r="AF225">
        <v>315296</v>
      </c>
      <c r="AG225">
        <v>134360</v>
      </c>
      <c r="AH225">
        <v>147325</v>
      </c>
      <c r="AI225">
        <v>18461</v>
      </c>
    </row>
    <row r="226" spans="1:35" x14ac:dyDescent="0.25">
      <c r="A226" s="1">
        <f t="shared" si="3"/>
        <v>37135</v>
      </c>
      <c r="B226" t="s">
        <v>448</v>
      </c>
      <c r="C226">
        <v>33452398</v>
      </c>
      <c r="D226">
        <v>48388</v>
      </c>
      <c r="E226">
        <v>408456</v>
      </c>
      <c r="F226">
        <v>3343735</v>
      </c>
      <c r="G226">
        <v>1492368</v>
      </c>
      <c r="H226">
        <v>1995952</v>
      </c>
      <c r="I226">
        <v>438118</v>
      </c>
      <c r="J226">
        <v>521348</v>
      </c>
      <c r="K226">
        <v>529427</v>
      </c>
      <c r="L226">
        <v>507059</v>
      </c>
      <c r="M226">
        <v>648317</v>
      </c>
      <c r="N226">
        <v>548116</v>
      </c>
      <c r="O226">
        <v>100201</v>
      </c>
      <c r="P226">
        <v>0</v>
      </c>
      <c r="Q226">
        <v>5689797</v>
      </c>
      <c r="R226">
        <v>2176229</v>
      </c>
      <c r="S226">
        <v>124249</v>
      </c>
      <c r="T226">
        <v>873233</v>
      </c>
      <c r="U226">
        <v>10946202</v>
      </c>
      <c r="V226">
        <v>2577033</v>
      </c>
      <c r="W226">
        <v>8369169</v>
      </c>
      <c r="X226">
        <v>5225833</v>
      </c>
      <c r="Y226">
        <v>479639</v>
      </c>
      <c r="Z226">
        <v>7902645</v>
      </c>
      <c r="AA226">
        <v>144462</v>
      </c>
      <c r="AB226">
        <v>7591845</v>
      </c>
      <c r="AC226">
        <v>5210501</v>
      </c>
      <c r="AD226">
        <v>1814351</v>
      </c>
      <c r="AE226">
        <v>51575</v>
      </c>
      <c r="AF226">
        <v>378509</v>
      </c>
      <c r="AG226">
        <v>136909</v>
      </c>
      <c r="AH226">
        <v>147074</v>
      </c>
      <c r="AI226">
        <v>19264</v>
      </c>
    </row>
    <row r="227" spans="1:35" x14ac:dyDescent="0.25">
      <c r="A227" s="1">
        <f t="shared" si="3"/>
        <v>37226</v>
      </c>
      <c r="B227" t="s">
        <v>449</v>
      </c>
      <c r="C227">
        <v>34739670</v>
      </c>
      <c r="D227">
        <v>48676</v>
      </c>
      <c r="E227">
        <v>471071</v>
      </c>
      <c r="F227">
        <v>3347604</v>
      </c>
      <c r="G227">
        <v>1567428</v>
      </c>
      <c r="H227">
        <v>1890114</v>
      </c>
      <c r="I227">
        <v>415297</v>
      </c>
      <c r="J227">
        <v>392712</v>
      </c>
      <c r="K227">
        <v>520005</v>
      </c>
      <c r="L227">
        <v>562100</v>
      </c>
      <c r="M227">
        <v>606176</v>
      </c>
      <c r="N227">
        <v>504753</v>
      </c>
      <c r="O227">
        <v>101423</v>
      </c>
      <c r="P227">
        <v>0</v>
      </c>
      <c r="Q227">
        <v>6398936</v>
      </c>
      <c r="R227">
        <v>2417682</v>
      </c>
      <c r="S227">
        <v>124470</v>
      </c>
      <c r="T227">
        <v>903747</v>
      </c>
      <c r="U227">
        <v>11241192</v>
      </c>
      <c r="V227">
        <v>2406152</v>
      </c>
      <c r="W227">
        <v>8835040</v>
      </c>
      <c r="X227">
        <v>5235401</v>
      </c>
      <c r="Y227">
        <v>487174</v>
      </c>
      <c r="Z227">
        <v>8028146</v>
      </c>
      <c r="AA227">
        <v>151328</v>
      </c>
      <c r="AB227">
        <v>7710878</v>
      </c>
      <c r="AC227">
        <v>5324935</v>
      </c>
      <c r="AD227">
        <v>1891827</v>
      </c>
      <c r="AE227">
        <v>38256</v>
      </c>
      <c r="AF227">
        <v>316402</v>
      </c>
      <c r="AG227">
        <v>139458</v>
      </c>
      <c r="AH227">
        <v>146823</v>
      </c>
      <c r="AI227">
        <v>19117</v>
      </c>
    </row>
    <row r="228" spans="1:35" x14ac:dyDescent="0.25">
      <c r="A228" s="1">
        <f t="shared" si="3"/>
        <v>37316</v>
      </c>
      <c r="B228" t="s">
        <v>450</v>
      </c>
      <c r="C228">
        <v>35083702</v>
      </c>
      <c r="D228">
        <v>47771</v>
      </c>
      <c r="E228">
        <v>414970</v>
      </c>
      <c r="F228">
        <v>3511356</v>
      </c>
      <c r="G228">
        <v>1536693</v>
      </c>
      <c r="H228">
        <v>1857697</v>
      </c>
      <c r="I228">
        <v>380979</v>
      </c>
      <c r="J228">
        <v>385918</v>
      </c>
      <c r="K228">
        <v>532755</v>
      </c>
      <c r="L228">
        <v>558045</v>
      </c>
      <c r="M228">
        <v>593288</v>
      </c>
      <c r="N228">
        <v>490067</v>
      </c>
      <c r="O228">
        <v>103221</v>
      </c>
      <c r="P228">
        <v>0</v>
      </c>
      <c r="Q228">
        <v>6422255</v>
      </c>
      <c r="R228">
        <v>2431136</v>
      </c>
      <c r="S228">
        <v>125655</v>
      </c>
      <c r="T228">
        <v>929528</v>
      </c>
      <c r="U228">
        <v>11444109</v>
      </c>
      <c r="V228">
        <v>2457159</v>
      </c>
      <c r="W228">
        <v>8986950</v>
      </c>
      <c r="X228">
        <v>5274763</v>
      </c>
      <c r="Y228">
        <v>494480</v>
      </c>
      <c r="Z228">
        <v>8160017</v>
      </c>
      <c r="AA228">
        <v>153440</v>
      </c>
      <c r="AB228">
        <v>7835962</v>
      </c>
      <c r="AC228">
        <v>5462408</v>
      </c>
      <c r="AD228">
        <v>1883516</v>
      </c>
      <c r="AE228">
        <v>36206</v>
      </c>
      <c r="AF228">
        <v>311951</v>
      </c>
      <c r="AG228">
        <v>141881</v>
      </c>
      <c r="AH228">
        <v>151179</v>
      </c>
      <c r="AI228">
        <v>19436</v>
      </c>
    </row>
    <row r="229" spans="1:35" x14ac:dyDescent="0.25">
      <c r="A229" s="1">
        <f t="shared" si="3"/>
        <v>37408</v>
      </c>
      <c r="B229" t="s">
        <v>451</v>
      </c>
      <c r="C229">
        <v>34283543</v>
      </c>
      <c r="D229">
        <v>48219</v>
      </c>
      <c r="E229">
        <v>410965</v>
      </c>
      <c r="F229">
        <v>3529419</v>
      </c>
      <c r="G229">
        <v>1485487</v>
      </c>
      <c r="H229">
        <v>1980766</v>
      </c>
      <c r="I229">
        <v>349118</v>
      </c>
      <c r="J229">
        <v>379126</v>
      </c>
      <c r="K229">
        <v>590209</v>
      </c>
      <c r="L229">
        <v>662313</v>
      </c>
      <c r="M229">
        <v>559054</v>
      </c>
      <c r="N229">
        <v>454512</v>
      </c>
      <c r="O229">
        <v>104542</v>
      </c>
      <c r="P229">
        <v>0</v>
      </c>
      <c r="Q229">
        <v>5763205</v>
      </c>
      <c r="R229">
        <v>2280406</v>
      </c>
      <c r="S229">
        <v>126840</v>
      </c>
      <c r="T229">
        <v>941762</v>
      </c>
      <c r="U229">
        <v>11294256</v>
      </c>
      <c r="V229">
        <v>2780809</v>
      </c>
      <c r="W229">
        <v>8513447</v>
      </c>
      <c r="X229">
        <v>5353571</v>
      </c>
      <c r="Y229">
        <v>509594</v>
      </c>
      <c r="Z229">
        <v>8348527</v>
      </c>
      <c r="AA229">
        <v>156625</v>
      </c>
      <c r="AB229">
        <v>8017061</v>
      </c>
      <c r="AC229">
        <v>5639129</v>
      </c>
      <c r="AD229">
        <v>1917644</v>
      </c>
      <c r="AE229">
        <v>25579</v>
      </c>
      <c r="AF229">
        <v>290405</v>
      </c>
      <c r="AG229">
        <v>144304</v>
      </c>
      <c r="AH229">
        <v>155535</v>
      </c>
      <c r="AI229">
        <v>19306</v>
      </c>
    </row>
    <row r="230" spans="1:35" x14ac:dyDescent="0.25">
      <c r="A230" s="1">
        <f t="shared" si="3"/>
        <v>37500</v>
      </c>
      <c r="B230" t="s">
        <v>452</v>
      </c>
      <c r="C230">
        <v>33002127</v>
      </c>
      <c r="D230">
        <v>49781</v>
      </c>
      <c r="E230">
        <v>413598</v>
      </c>
      <c r="F230">
        <v>3648890</v>
      </c>
      <c r="G230">
        <v>1457111</v>
      </c>
      <c r="H230">
        <v>2071543</v>
      </c>
      <c r="I230">
        <v>378782</v>
      </c>
      <c r="J230">
        <v>322559</v>
      </c>
      <c r="K230">
        <v>630121</v>
      </c>
      <c r="L230">
        <v>740081</v>
      </c>
      <c r="M230">
        <v>555135</v>
      </c>
      <c r="N230">
        <v>448769</v>
      </c>
      <c r="O230">
        <v>106366</v>
      </c>
      <c r="P230">
        <v>0</v>
      </c>
      <c r="Q230">
        <v>4672989</v>
      </c>
      <c r="R230">
        <v>1972705</v>
      </c>
      <c r="S230">
        <v>128025</v>
      </c>
      <c r="T230">
        <v>943522</v>
      </c>
      <c r="U230">
        <v>11123123</v>
      </c>
      <c r="V230">
        <v>3076094</v>
      </c>
      <c r="W230">
        <v>8047029</v>
      </c>
      <c r="X230">
        <v>5443490</v>
      </c>
      <c r="Y230">
        <v>522216</v>
      </c>
      <c r="Z230">
        <v>8564013</v>
      </c>
      <c r="AA230">
        <v>158059</v>
      </c>
      <c r="AB230">
        <v>8226035</v>
      </c>
      <c r="AC230">
        <v>5833621</v>
      </c>
      <c r="AD230">
        <v>1951608</v>
      </c>
      <c r="AE230">
        <v>24324</v>
      </c>
      <c r="AF230">
        <v>269755</v>
      </c>
      <c r="AG230">
        <v>146727</v>
      </c>
      <c r="AH230">
        <v>159891</v>
      </c>
      <c r="AI230">
        <v>20028</v>
      </c>
    </row>
    <row r="231" spans="1:35" x14ac:dyDescent="0.25">
      <c r="A231" s="1">
        <f t="shared" si="3"/>
        <v>37591</v>
      </c>
      <c r="B231" t="s">
        <v>453</v>
      </c>
      <c r="C231">
        <v>34003885</v>
      </c>
      <c r="D231">
        <v>49937</v>
      </c>
      <c r="E231">
        <v>453872</v>
      </c>
      <c r="F231">
        <v>3650530</v>
      </c>
      <c r="G231">
        <v>1530305</v>
      </c>
      <c r="H231">
        <v>2170733</v>
      </c>
      <c r="I231">
        <v>335230</v>
      </c>
      <c r="J231">
        <v>273234</v>
      </c>
      <c r="K231">
        <v>646225</v>
      </c>
      <c r="L231">
        <v>916044</v>
      </c>
      <c r="M231">
        <v>552754</v>
      </c>
      <c r="N231">
        <v>444614</v>
      </c>
      <c r="O231">
        <v>108140</v>
      </c>
      <c r="P231">
        <v>0</v>
      </c>
      <c r="Q231">
        <v>4970585</v>
      </c>
      <c r="R231">
        <v>2062603</v>
      </c>
      <c r="S231">
        <v>129210</v>
      </c>
      <c r="T231">
        <v>948395</v>
      </c>
      <c r="U231">
        <v>11382685</v>
      </c>
      <c r="V231">
        <v>3067522</v>
      </c>
      <c r="W231">
        <v>8315163</v>
      </c>
      <c r="X231">
        <v>5557742</v>
      </c>
      <c r="Y231">
        <v>544535</v>
      </c>
      <c r="Z231">
        <v>8811609</v>
      </c>
      <c r="AA231">
        <v>163897</v>
      </c>
      <c r="AB231">
        <v>8463462</v>
      </c>
      <c r="AC231">
        <v>6031127</v>
      </c>
      <c r="AD231">
        <v>1997008</v>
      </c>
      <c r="AE231">
        <v>17774</v>
      </c>
      <c r="AF231">
        <v>268403</v>
      </c>
      <c r="AG231">
        <v>149150</v>
      </c>
      <c r="AH231">
        <v>164247</v>
      </c>
      <c r="AI231">
        <v>20003</v>
      </c>
    </row>
    <row r="232" spans="1:35" x14ac:dyDescent="0.25">
      <c r="A232" s="1">
        <f t="shared" si="3"/>
        <v>37681</v>
      </c>
      <c r="B232" t="s">
        <v>454</v>
      </c>
      <c r="C232">
        <v>33990997</v>
      </c>
      <c r="D232">
        <v>51628</v>
      </c>
      <c r="E232">
        <v>448209</v>
      </c>
      <c r="F232">
        <v>3854011</v>
      </c>
      <c r="G232">
        <v>1482264</v>
      </c>
      <c r="H232">
        <v>2053335</v>
      </c>
      <c r="I232">
        <v>411541</v>
      </c>
      <c r="J232">
        <v>177344</v>
      </c>
      <c r="K232">
        <v>631820</v>
      </c>
      <c r="L232">
        <v>832630</v>
      </c>
      <c r="M232">
        <v>566104</v>
      </c>
      <c r="N232">
        <v>456954</v>
      </c>
      <c r="O232">
        <v>109150</v>
      </c>
      <c r="P232">
        <v>0</v>
      </c>
      <c r="Q232">
        <v>4626423</v>
      </c>
      <c r="R232">
        <v>2052483</v>
      </c>
      <c r="S232">
        <v>130312</v>
      </c>
      <c r="T232">
        <v>964965</v>
      </c>
      <c r="U232">
        <v>11471270</v>
      </c>
      <c r="V232">
        <v>3106824</v>
      </c>
      <c r="W232">
        <v>8364446</v>
      </c>
      <c r="X232">
        <v>5732864</v>
      </c>
      <c r="Y232">
        <v>557130</v>
      </c>
      <c r="Z232">
        <v>8998209</v>
      </c>
      <c r="AA232">
        <v>167987</v>
      </c>
      <c r="AB232">
        <v>8642957</v>
      </c>
      <c r="AC232">
        <v>6205332</v>
      </c>
      <c r="AD232">
        <v>1989123</v>
      </c>
      <c r="AE232">
        <v>18834</v>
      </c>
      <c r="AF232">
        <v>279023</v>
      </c>
      <c r="AG232">
        <v>150645</v>
      </c>
      <c r="AH232">
        <v>165897</v>
      </c>
      <c r="AI232">
        <v>21368</v>
      </c>
    </row>
    <row r="233" spans="1:35" x14ac:dyDescent="0.25">
      <c r="A233" s="1">
        <f t="shared" si="3"/>
        <v>37773</v>
      </c>
      <c r="B233" t="s">
        <v>455</v>
      </c>
      <c r="C233">
        <v>35861078</v>
      </c>
      <c r="D233">
        <v>54115</v>
      </c>
      <c r="E233">
        <v>464742</v>
      </c>
      <c r="F233">
        <v>3918596</v>
      </c>
      <c r="G233">
        <v>1451615</v>
      </c>
      <c r="H233">
        <v>2042851</v>
      </c>
      <c r="I233">
        <v>447662</v>
      </c>
      <c r="J233">
        <v>105307</v>
      </c>
      <c r="K233">
        <v>684721</v>
      </c>
      <c r="L233">
        <v>805161</v>
      </c>
      <c r="M233">
        <v>667261</v>
      </c>
      <c r="N233">
        <v>556490</v>
      </c>
      <c r="O233">
        <v>110771</v>
      </c>
      <c r="P233">
        <v>0</v>
      </c>
      <c r="Q233">
        <v>5462335</v>
      </c>
      <c r="R233">
        <v>2373327</v>
      </c>
      <c r="S233">
        <v>131414</v>
      </c>
      <c r="T233">
        <v>996998</v>
      </c>
      <c r="U233">
        <v>11874977</v>
      </c>
      <c r="V233">
        <v>2944010</v>
      </c>
      <c r="W233">
        <v>8930967</v>
      </c>
      <c r="X233">
        <v>5854944</v>
      </c>
      <c r="Y233">
        <v>567903</v>
      </c>
      <c r="Z233">
        <v>9388587</v>
      </c>
      <c r="AA233">
        <v>171757</v>
      </c>
      <c r="AB233">
        <v>9027575</v>
      </c>
      <c r="AC233">
        <v>6463499</v>
      </c>
      <c r="AD233">
        <v>2021930</v>
      </c>
      <c r="AE233">
        <v>21817</v>
      </c>
      <c r="AF233">
        <v>368189</v>
      </c>
      <c r="AG233">
        <v>152140</v>
      </c>
      <c r="AH233">
        <v>167547</v>
      </c>
      <c r="AI233">
        <v>21708</v>
      </c>
    </row>
    <row r="234" spans="1:35" x14ac:dyDescent="0.25">
      <c r="A234" s="1">
        <f t="shared" si="3"/>
        <v>37865</v>
      </c>
      <c r="B234" t="s">
        <v>456</v>
      </c>
      <c r="C234">
        <v>36586463</v>
      </c>
      <c r="D234">
        <v>51146</v>
      </c>
      <c r="E234">
        <v>422299</v>
      </c>
      <c r="F234">
        <v>3971860</v>
      </c>
      <c r="G234">
        <v>1401333</v>
      </c>
      <c r="H234">
        <v>2018693</v>
      </c>
      <c r="I234">
        <v>393480</v>
      </c>
      <c r="J234">
        <v>252137</v>
      </c>
      <c r="K234">
        <v>661066</v>
      </c>
      <c r="L234">
        <v>712010</v>
      </c>
      <c r="M234">
        <v>653635</v>
      </c>
      <c r="N234">
        <v>542672</v>
      </c>
      <c r="O234">
        <v>110963</v>
      </c>
      <c r="P234">
        <v>0</v>
      </c>
      <c r="Q234">
        <v>5805559</v>
      </c>
      <c r="R234">
        <v>2478274</v>
      </c>
      <c r="S234">
        <v>132516</v>
      </c>
      <c r="T234">
        <v>1022294</v>
      </c>
      <c r="U234">
        <v>12041572</v>
      </c>
      <c r="V234">
        <v>2923782</v>
      </c>
      <c r="W234">
        <v>9117790</v>
      </c>
      <c r="X234">
        <v>6000514</v>
      </c>
      <c r="Y234">
        <v>586769</v>
      </c>
      <c r="Z234">
        <v>9648216</v>
      </c>
      <c r="AA234">
        <v>174523</v>
      </c>
      <c r="AB234">
        <v>9282773</v>
      </c>
      <c r="AC234">
        <v>6707866</v>
      </c>
      <c r="AD234">
        <v>2059675</v>
      </c>
      <c r="AE234">
        <v>14918</v>
      </c>
      <c r="AF234">
        <v>346679</v>
      </c>
      <c r="AG234">
        <v>153635</v>
      </c>
      <c r="AH234">
        <v>169197</v>
      </c>
      <c r="AI234">
        <v>21723</v>
      </c>
    </row>
    <row r="235" spans="1:35" x14ac:dyDescent="0.25">
      <c r="A235" s="1">
        <f t="shared" si="3"/>
        <v>37956</v>
      </c>
      <c r="B235" t="s">
        <v>457</v>
      </c>
      <c r="C235">
        <v>38338001</v>
      </c>
      <c r="D235">
        <v>52841</v>
      </c>
      <c r="E235">
        <v>447695</v>
      </c>
      <c r="F235">
        <v>4011402</v>
      </c>
      <c r="G235">
        <v>1364121</v>
      </c>
      <c r="H235">
        <v>2231246</v>
      </c>
      <c r="I235">
        <v>388921</v>
      </c>
      <c r="J235">
        <v>337412</v>
      </c>
      <c r="K235">
        <v>678771</v>
      </c>
      <c r="L235">
        <v>826142</v>
      </c>
      <c r="M235">
        <v>636141</v>
      </c>
      <c r="N235">
        <v>524178</v>
      </c>
      <c r="O235">
        <v>111963</v>
      </c>
      <c r="P235">
        <v>0</v>
      </c>
      <c r="Q235">
        <v>6520281</v>
      </c>
      <c r="R235">
        <v>2736513</v>
      </c>
      <c r="S235">
        <v>133618</v>
      </c>
      <c r="T235">
        <v>1045956</v>
      </c>
      <c r="U235">
        <v>12428572</v>
      </c>
      <c r="V235">
        <v>2698679</v>
      </c>
      <c r="W235">
        <v>9729893</v>
      </c>
      <c r="X235">
        <v>6122507</v>
      </c>
      <c r="Y235">
        <v>607109</v>
      </c>
      <c r="Z235">
        <v>9901726</v>
      </c>
      <c r="AA235">
        <v>177703</v>
      </c>
      <c r="AB235">
        <v>9531557</v>
      </c>
      <c r="AC235">
        <v>6914880</v>
      </c>
      <c r="AD235">
        <v>2102932</v>
      </c>
      <c r="AE235">
        <v>57395</v>
      </c>
      <c r="AF235">
        <v>301220</v>
      </c>
      <c r="AG235">
        <v>155130</v>
      </c>
      <c r="AH235">
        <v>170847</v>
      </c>
      <c r="AI235">
        <v>21619</v>
      </c>
    </row>
    <row r="236" spans="1:35" x14ac:dyDescent="0.25">
      <c r="A236" s="1">
        <f t="shared" si="3"/>
        <v>38047</v>
      </c>
      <c r="B236" t="s">
        <v>458</v>
      </c>
      <c r="C236">
        <v>40293104</v>
      </c>
      <c r="D236">
        <v>55204</v>
      </c>
      <c r="E236">
        <v>442554</v>
      </c>
      <c r="F236">
        <v>4179414</v>
      </c>
      <c r="G236">
        <v>1323820</v>
      </c>
      <c r="H236">
        <v>3055739</v>
      </c>
      <c r="I236">
        <v>402830</v>
      </c>
      <c r="J236">
        <v>295021</v>
      </c>
      <c r="K236">
        <v>1476425</v>
      </c>
      <c r="L236">
        <v>881463</v>
      </c>
      <c r="M236">
        <v>676357</v>
      </c>
      <c r="N236">
        <v>562280</v>
      </c>
      <c r="O236">
        <v>114077</v>
      </c>
      <c r="P236">
        <v>0</v>
      </c>
      <c r="Q236">
        <v>6824894</v>
      </c>
      <c r="R236">
        <v>2908803</v>
      </c>
      <c r="S236">
        <v>136016</v>
      </c>
      <c r="T236">
        <v>1051992</v>
      </c>
      <c r="U236">
        <v>12683895</v>
      </c>
      <c r="V236">
        <v>2779678</v>
      </c>
      <c r="W236">
        <v>9904217</v>
      </c>
      <c r="X236">
        <v>6339619</v>
      </c>
      <c r="Y236">
        <v>614797</v>
      </c>
      <c r="Z236">
        <v>10104683</v>
      </c>
      <c r="AA236">
        <v>190160</v>
      </c>
      <c r="AB236">
        <v>9717661</v>
      </c>
      <c r="AC236">
        <v>7089698</v>
      </c>
      <c r="AD236">
        <v>2096472</v>
      </c>
      <c r="AE236">
        <v>55903</v>
      </c>
      <c r="AF236">
        <v>319265</v>
      </c>
      <c r="AG236">
        <v>156323</v>
      </c>
      <c r="AH236">
        <v>175307</v>
      </c>
      <c r="AI236">
        <v>21555</v>
      </c>
    </row>
    <row r="237" spans="1:35" x14ac:dyDescent="0.25">
      <c r="A237" s="1">
        <f t="shared" si="3"/>
        <v>38139</v>
      </c>
      <c r="B237" t="s">
        <v>459</v>
      </c>
      <c r="C237">
        <v>40653845</v>
      </c>
      <c r="D237">
        <v>57889</v>
      </c>
      <c r="E237">
        <v>406451</v>
      </c>
      <c r="F237">
        <v>4282266</v>
      </c>
      <c r="G237">
        <v>1280612</v>
      </c>
      <c r="H237">
        <v>2858367</v>
      </c>
      <c r="I237">
        <v>335886</v>
      </c>
      <c r="J237">
        <v>233847</v>
      </c>
      <c r="K237">
        <v>1464843</v>
      </c>
      <c r="L237">
        <v>823792</v>
      </c>
      <c r="M237">
        <v>703439</v>
      </c>
      <c r="N237">
        <v>587143</v>
      </c>
      <c r="O237">
        <v>116296</v>
      </c>
      <c r="P237">
        <v>0</v>
      </c>
      <c r="Q237">
        <v>6773381</v>
      </c>
      <c r="R237">
        <v>2862744</v>
      </c>
      <c r="S237">
        <v>138414</v>
      </c>
      <c r="T237">
        <v>1065829</v>
      </c>
      <c r="U237">
        <v>12901281</v>
      </c>
      <c r="V237">
        <v>2832612</v>
      </c>
      <c r="W237">
        <v>10068669</v>
      </c>
      <c r="X237">
        <v>6700815</v>
      </c>
      <c r="Y237">
        <v>622357</v>
      </c>
      <c r="Z237">
        <v>10420992</v>
      </c>
      <c r="AA237">
        <v>195720</v>
      </c>
      <c r="AB237">
        <v>10023178</v>
      </c>
      <c r="AC237">
        <v>7360240</v>
      </c>
      <c r="AD237">
        <v>2114539</v>
      </c>
      <c r="AE237">
        <v>55819</v>
      </c>
      <c r="AF237">
        <v>335064</v>
      </c>
      <c r="AG237">
        <v>157516</v>
      </c>
      <c r="AH237">
        <v>179767</v>
      </c>
      <c r="AI237">
        <v>22327</v>
      </c>
    </row>
    <row r="238" spans="1:35" x14ac:dyDescent="0.25">
      <c r="A238" s="1">
        <f t="shared" si="3"/>
        <v>38231</v>
      </c>
      <c r="B238" t="s">
        <v>460</v>
      </c>
      <c r="C238">
        <v>41441281</v>
      </c>
      <c r="D238">
        <v>58864</v>
      </c>
      <c r="E238">
        <v>390129</v>
      </c>
      <c r="F238">
        <v>4354555</v>
      </c>
      <c r="G238">
        <v>1238347</v>
      </c>
      <c r="H238">
        <v>3038600</v>
      </c>
      <c r="I238">
        <v>293666</v>
      </c>
      <c r="J238">
        <v>309858</v>
      </c>
      <c r="K238">
        <v>1547328</v>
      </c>
      <c r="L238">
        <v>887749</v>
      </c>
      <c r="M238">
        <v>694148</v>
      </c>
      <c r="N238">
        <v>575861</v>
      </c>
      <c r="O238">
        <v>118287</v>
      </c>
      <c r="P238">
        <v>0</v>
      </c>
      <c r="Q238">
        <v>6718795</v>
      </c>
      <c r="R238">
        <v>2927681</v>
      </c>
      <c r="S238">
        <v>140812</v>
      </c>
      <c r="T238">
        <v>1076559</v>
      </c>
      <c r="U238">
        <v>13092471</v>
      </c>
      <c r="V238">
        <v>3101561</v>
      </c>
      <c r="W238">
        <v>9990910</v>
      </c>
      <c r="X238">
        <v>7070503</v>
      </c>
      <c r="Y238">
        <v>639816</v>
      </c>
      <c r="Z238">
        <v>10696713</v>
      </c>
      <c r="AA238">
        <v>197095</v>
      </c>
      <c r="AB238">
        <v>10292732</v>
      </c>
      <c r="AC238">
        <v>7605403</v>
      </c>
      <c r="AD238">
        <v>2164875</v>
      </c>
      <c r="AE238">
        <v>34888</v>
      </c>
      <c r="AF238">
        <v>328857</v>
      </c>
      <c r="AG238">
        <v>158709</v>
      </c>
      <c r="AH238">
        <v>184227</v>
      </c>
      <c r="AI238">
        <v>22659</v>
      </c>
    </row>
    <row r="239" spans="1:35" x14ac:dyDescent="0.25">
      <c r="A239" s="1">
        <f t="shared" si="3"/>
        <v>38322</v>
      </c>
      <c r="B239" t="s">
        <v>461</v>
      </c>
      <c r="C239">
        <v>43339925</v>
      </c>
      <c r="D239">
        <v>61764</v>
      </c>
      <c r="E239">
        <v>444043</v>
      </c>
      <c r="F239">
        <v>4428338</v>
      </c>
      <c r="G239">
        <v>1240100</v>
      </c>
      <c r="H239">
        <v>3151891</v>
      </c>
      <c r="I239">
        <v>399689</v>
      </c>
      <c r="J239">
        <v>386015</v>
      </c>
      <c r="K239">
        <v>1598357</v>
      </c>
      <c r="L239">
        <v>767830</v>
      </c>
      <c r="M239">
        <v>762100</v>
      </c>
      <c r="N239">
        <v>641137</v>
      </c>
      <c r="O239">
        <v>120963</v>
      </c>
      <c r="P239">
        <v>0</v>
      </c>
      <c r="Q239">
        <v>7235769</v>
      </c>
      <c r="R239">
        <v>3185456</v>
      </c>
      <c r="S239">
        <v>143210</v>
      </c>
      <c r="T239">
        <v>1102447</v>
      </c>
      <c r="U239">
        <v>13582573</v>
      </c>
      <c r="V239">
        <v>2817872</v>
      </c>
      <c r="W239">
        <v>10764701</v>
      </c>
      <c r="X239">
        <v>7340612</v>
      </c>
      <c r="Y239">
        <v>661622</v>
      </c>
      <c r="Z239">
        <v>11068790</v>
      </c>
      <c r="AA239">
        <v>201213</v>
      </c>
      <c r="AB239">
        <v>10655765</v>
      </c>
      <c r="AC239">
        <v>7859147</v>
      </c>
      <c r="AD239">
        <v>2220119</v>
      </c>
      <c r="AE239">
        <v>33548</v>
      </c>
      <c r="AF239">
        <v>383049</v>
      </c>
      <c r="AG239">
        <v>159902</v>
      </c>
      <c r="AH239">
        <v>188687</v>
      </c>
      <c r="AI239">
        <v>23125</v>
      </c>
    </row>
    <row r="240" spans="1:35" x14ac:dyDescent="0.25">
      <c r="A240" s="1">
        <f t="shared" si="3"/>
        <v>38412</v>
      </c>
      <c r="B240" t="s">
        <v>462</v>
      </c>
      <c r="C240">
        <v>43682624</v>
      </c>
      <c r="D240">
        <v>67402</v>
      </c>
      <c r="E240">
        <v>444788</v>
      </c>
      <c r="F240">
        <v>4549194</v>
      </c>
      <c r="G240">
        <v>1197229</v>
      </c>
      <c r="H240">
        <v>3075437</v>
      </c>
      <c r="I240">
        <v>341654</v>
      </c>
      <c r="J240">
        <v>345140</v>
      </c>
      <c r="K240">
        <v>1603669</v>
      </c>
      <c r="L240">
        <v>784974</v>
      </c>
      <c r="M240">
        <v>752969</v>
      </c>
      <c r="N240">
        <v>629204</v>
      </c>
      <c r="O240">
        <v>123765</v>
      </c>
      <c r="P240">
        <v>0</v>
      </c>
      <c r="Q240">
        <v>7283695</v>
      </c>
      <c r="R240">
        <v>3160748</v>
      </c>
      <c r="S240">
        <v>145680</v>
      </c>
      <c r="T240">
        <v>1104356</v>
      </c>
      <c r="U240">
        <v>13687805</v>
      </c>
      <c r="V240">
        <v>2956522</v>
      </c>
      <c r="W240">
        <v>10731283</v>
      </c>
      <c r="X240">
        <v>7537977</v>
      </c>
      <c r="Y240">
        <v>675343</v>
      </c>
      <c r="Z240">
        <v>11281732</v>
      </c>
      <c r="AA240">
        <v>204344</v>
      </c>
      <c r="AB240">
        <v>10861764</v>
      </c>
      <c r="AC240">
        <v>8089019</v>
      </c>
      <c r="AD240">
        <v>2204974</v>
      </c>
      <c r="AE240">
        <v>21341</v>
      </c>
      <c r="AF240">
        <v>384568</v>
      </c>
      <c r="AG240">
        <v>161862</v>
      </c>
      <c r="AH240">
        <v>192211</v>
      </c>
      <c r="AI240">
        <v>23413</v>
      </c>
    </row>
    <row r="241" spans="1:35" x14ac:dyDescent="0.25">
      <c r="A241" s="1">
        <f t="shared" si="3"/>
        <v>38504</v>
      </c>
      <c r="B241" t="s">
        <v>463</v>
      </c>
      <c r="C241">
        <v>44792230</v>
      </c>
      <c r="D241">
        <v>64549</v>
      </c>
      <c r="E241">
        <v>410611</v>
      </c>
      <c r="F241">
        <v>4658713</v>
      </c>
      <c r="G241">
        <v>1173209</v>
      </c>
      <c r="H241">
        <v>3224294</v>
      </c>
      <c r="I241">
        <v>320060</v>
      </c>
      <c r="J241">
        <v>425795</v>
      </c>
      <c r="K241">
        <v>1666216</v>
      </c>
      <c r="L241">
        <v>812223</v>
      </c>
      <c r="M241">
        <v>765886</v>
      </c>
      <c r="N241">
        <v>639865</v>
      </c>
      <c r="O241">
        <v>126021</v>
      </c>
      <c r="P241">
        <v>0</v>
      </c>
      <c r="Q241">
        <v>7545990</v>
      </c>
      <c r="R241">
        <v>3208668</v>
      </c>
      <c r="S241">
        <v>148150</v>
      </c>
      <c r="T241">
        <v>1111676</v>
      </c>
      <c r="U241">
        <v>13947514</v>
      </c>
      <c r="V241">
        <v>3033125</v>
      </c>
      <c r="W241">
        <v>10914389</v>
      </c>
      <c r="X241">
        <v>7848475</v>
      </c>
      <c r="Y241">
        <v>684495</v>
      </c>
      <c r="Z241">
        <v>11614051</v>
      </c>
      <c r="AA241">
        <v>206609</v>
      </c>
      <c r="AB241">
        <v>11187569</v>
      </c>
      <c r="AC241">
        <v>8379699</v>
      </c>
      <c r="AD241">
        <v>2232389</v>
      </c>
      <c r="AE241">
        <v>29066</v>
      </c>
      <c r="AF241">
        <v>382593</v>
      </c>
      <c r="AG241">
        <v>163822</v>
      </c>
      <c r="AH241">
        <v>195735</v>
      </c>
      <c r="AI241">
        <v>24138</v>
      </c>
    </row>
    <row r="242" spans="1:35" x14ac:dyDescent="0.25">
      <c r="A242" s="1">
        <f t="shared" si="3"/>
        <v>38596</v>
      </c>
      <c r="B242" t="s">
        <v>464</v>
      </c>
      <c r="C242">
        <v>45908293</v>
      </c>
      <c r="D242">
        <v>66584</v>
      </c>
      <c r="E242">
        <v>346560</v>
      </c>
      <c r="F242">
        <v>4822871</v>
      </c>
      <c r="G242">
        <v>1190848</v>
      </c>
      <c r="H242">
        <v>3010957</v>
      </c>
      <c r="I242">
        <v>273392</v>
      </c>
      <c r="J242">
        <v>366634</v>
      </c>
      <c r="K242">
        <v>1677816</v>
      </c>
      <c r="L242">
        <v>693115</v>
      </c>
      <c r="M242">
        <v>761170</v>
      </c>
      <c r="N242">
        <v>633937</v>
      </c>
      <c r="O242">
        <v>127233</v>
      </c>
      <c r="P242">
        <v>0</v>
      </c>
      <c r="Q242">
        <v>7939208</v>
      </c>
      <c r="R242">
        <v>3361287</v>
      </c>
      <c r="S242">
        <v>150620</v>
      </c>
      <c r="T242">
        <v>1129054</v>
      </c>
      <c r="U242">
        <v>14242577</v>
      </c>
      <c r="V242">
        <v>3045252</v>
      </c>
      <c r="W242">
        <v>11197325</v>
      </c>
      <c r="X242">
        <v>8174772</v>
      </c>
      <c r="Y242">
        <v>711785</v>
      </c>
      <c r="Z242">
        <v>11963959</v>
      </c>
      <c r="AA242">
        <v>212579</v>
      </c>
      <c r="AB242">
        <v>11528707</v>
      </c>
      <c r="AC242">
        <v>8677994</v>
      </c>
      <c r="AD242">
        <v>2278385</v>
      </c>
      <c r="AE242">
        <v>29901</v>
      </c>
      <c r="AF242">
        <v>376645</v>
      </c>
      <c r="AG242">
        <v>165782</v>
      </c>
      <c r="AH242">
        <v>199259</v>
      </c>
      <c r="AI242">
        <v>23414</v>
      </c>
    </row>
    <row r="243" spans="1:35" x14ac:dyDescent="0.25">
      <c r="A243" s="1">
        <f t="shared" si="3"/>
        <v>38687</v>
      </c>
      <c r="B243" t="s">
        <v>465</v>
      </c>
      <c r="C243">
        <v>46995636</v>
      </c>
      <c r="D243">
        <v>63847</v>
      </c>
      <c r="E243">
        <v>358581</v>
      </c>
      <c r="F243">
        <v>4879952</v>
      </c>
      <c r="G243">
        <v>1261824</v>
      </c>
      <c r="H243">
        <v>3157676</v>
      </c>
      <c r="I243">
        <v>261358</v>
      </c>
      <c r="J243">
        <v>368972</v>
      </c>
      <c r="K243">
        <v>1701345</v>
      </c>
      <c r="L243">
        <v>826001</v>
      </c>
      <c r="M243">
        <v>759136</v>
      </c>
      <c r="N243">
        <v>632106</v>
      </c>
      <c r="O243">
        <v>127030</v>
      </c>
      <c r="P243">
        <v>0</v>
      </c>
      <c r="Q243">
        <v>8080686</v>
      </c>
      <c r="R243">
        <v>3409025</v>
      </c>
      <c r="S243">
        <v>153090</v>
      </c>
      <c r="T243">
        <v>1136367</v>
      </c>
      <c r="U243">
        <v>14519168</v>
      </c>
      <c r="V243">
        <v>2990982</v>
      </c>
      <c r="W243">
        <v>11528186</v>
      </c>
      <c r="X243">
        <v>8471969</v>
      </c>
      <c r="Y243">
        <v>744315</v>
      </c>
      <c r="Z243">
        <v>12257623</v>
      </c>
      <c r="AA243">
        <v>215900</v>
      </c>
      <c r="AB243">
        <v>11815955</v>
      </c>
      <c r="AC243">
        <v>8940398</v>
      </c>
      <c r="AD243">
        <v>2320555</v>
      </c>
      <c r="AE243">
        <v>35739</v>
      </c>
      <c r="AF243">
        <v>351521</v>
      </c>
      <c r="AG243">
        <v>167742</v>
      </c>
      <c r="AH243">
        <v>202783</v>
      </c>
      <c r="AI243">
        <v>22985</v>
      </c>
    </row>
    <row r="244" spans="1:35" x14ac:dyDescent="0.25">
      <c r="A244" s="1">
        <f t="shared" si="3"/>
        <v>38777</v>
      </c>
      <c r="B244" t="s">
        <v>466</v>
      </c>
      <c r="C244">
        <v>48990972</v>
      </c>
      <c r="D244">
        <v>67879</v>
      </c>
      <c r="E244">
        <v>364173</v>
      </c>
      <c r="F244">
        <v>5103753</v>
      </c>
      <c r="G244">
        <v>1263564</v>
      </c>
      <c r="H244">
        <v>3173419</v>
      </c>
      <c r="I244">
        <v>365239</v>
      </c>
      <c r="J244">
        <v>338726</v>
      </c>
      <c r="K244">
        <v>1674256</v>
      </c>
      <c r="L244">
        <v>795198</v>
      </c>
      <c r="M244">
        <v>851925</v>
      </c>
      <c r="N244">
        <v>660355</v>
      </c>
      <c r="O244">
        <v>124171</v>
      </c>
      <c r="P244">
        <v>67399</v>
      </c>
      <c r="Q244">
        <v>9173245</v>
      </c>
      <c r="R244">
        <v>3632883</v>
      </c>
      <c r="S244">
        <v>155125</v>
      </c>
      <c r="T244">
        <v>1067102</v>
      </c>
      <c r="U244">
        <v>14798925</v>
      </c>
      <c r="V244">
        <v>2928906</v>
      </c>
      <c r="W244">
        <v>11870019</v>
      </c>
      <c r="X244">
        <v>8592381</v>
      </c>
      <c r="Y244">
        <v>746598</v>
      </c>
      <c r="Z244">
        <v>12615035</v>
      </c>
      <c r="AA244">
        <v>217982</v>
      </c>
      <c r="AB244">
        <v>12166965</v>
      </c>
      <c r="AC244">
        <v>9239540</v>
      </c>
      <c r="AD244">
        <v>2337585</v>
      </c>
      <c r="AE244">
        <v>48300</v>
      </c>
      <c r="AF244">
        <v>369405</v>
      </c>
      <c r="AG244">
        <v>172135</v>
      </c>
      <c r="AH244">
        <v>206903</v>
      </c>
      <c r="AI244">
        <v>23185</v>
      </c>
    </row>
    <row r="245" spans="1:35" x14ac:dyDescent="0.25">
      <c r="A245" s="1">
        <f t="shared" si="3"/>
        <v>38869</v>
      </c>
      <c r="B245" t="s">
        <v>467</v>
      </c>
      <c r="C245">
        <v>48927000</v>
      </c>
      <c r="D245">
        <v>72666</v>
      </c>
      <c r="E245">
        <v>333676</v>
      </c>
      <c r="F245">
        <v>5182662</v>
      </c>
      <c r="G245">
        <v>1302150</v>
      </c>
      <c r="H245">
        <v>3100620</v>
      </c>
      <c r="I245">
        <v>307911</v>
      </c>
      <c r="J245">
        <v>242921</v>
      </c>
      <c r="K245">
        <v>1710118</v>
      </c>
      <c r="L245">
        <v>839670</v>
      </c>
      <c r="M245">
        <v>889077</v>
      </c>
      <c r="N245">
        <v>701189</v>
      </c>
      <c r="O245">
        <v>119128</v>
      </c>
      <c r="P245">
        <v>68760</v>
      </c>
      <c r="Q245">
        <v>8902359</v>
      </c>
      <c r="R245">
        <v>3582403</v>
      </c>
      <c r="S245">
        <v>157160</v>
      </c>
      <c r="T245">
        <v>1067542</v>
      </c>
      <c r="U245">
        <v>14895700</v>
      </c>
      <c r="V245">
        <v>3120043</v>
      </c>
      <c r="W245">
        <v>11775657</v>
      </c>
      <c r="X245">
        <v>8692285</v>
      </c>
      <c r="Y245">
        <v>748700</v>
      </c>
      <c r="Z245">
        <v>12958229</v>
      </c>
      <c r="AA245">
        <v>226393</v>
      </c>
      <c r="AB245">
        <v>12497457</v>
      </c>
      <c r="AC245">
        <v>9546649</v>
      </c>
      <c r="AD245">
        <v>2349611</v>
      </c>
      <c r="AE245">
        <v>59074</v>
      </c>
      <c r="AF245">
        <v>365595</v>
      </c>
      <c r="AG245">
        <v>176528</v>
      </c>
      <c r="AH245">
        <v>211023</v>
      </c>
      <c r="AI245">
        <v>23356</v>
      </c>
    </row>
    <row r="246" spans="1:35" x14ac:dyDescent="0.25">
      <c r="A246" s="1">
        <f t="shared" si="3"/>
        <v>38961</v>
      </c>
      <c r="B246" t="s">
        <v>468</v>
      </c>
      <c r="C246">
        <v>50038982</v>
      </c>
      <c r="D246">
        <v>71749</v>
      </c>
      <c r="E246">
        <v>301165</v>
      </c>
      <c r="F246">
        <v>5314551</v>
      </c>
      <c r="G246">
        <v>1369575</v>
      </c>
      <c r="H246">
        <v>3125212</v>
      </c>
      <c r="I246">
        <v>286381</v>
      </c>
      <c r="J246">
        <v>301189</v>
      </c>
      <c r="K246">
        <v>1745439</v>
      </c>
      <c r="L246">
        <v>792203</v>
      </c>
      <c r="M246">
        <v>895610</v>
      </c>
      <c r="N246">
        <v>709937</v>
      </c>
      <c r="O246">
        <v>112328</v>
      </c>
      <c r="P246">
        <v>73345</v>
      </c>
      <c r="Q246">
        <v>9184626</v>
      </c>
      <c r="R246">
        <v>3727661</v>
      </c>
      <c r="S246">
        <v>159195</v>
      </c>
      <c r="T246">
        <v>1089090</v>
      </c>
      <c r="U246">
        <v>15173972</v>
      </c>
      <c r="V246">
        <v>3091801</v>
      </c>
      <c r="W246">
        <v>12082171</v>
      </c>
      <c r="X246">
        <v>8876890</v>
      </c>
      <c r="Y246">
        <v>749686</v>
      </c>
      <c r="Z246">
        <v>13288769</v>
      </c>
      <c r="AA246">
        <v>226460</v>
      </c>
      <c r="AB246">
        <v>12823763</v>
      </c>
      <c r="AC246">
        <v>9786668</v>
      </c>
      <c r="AD246">
        <v>2411441</v>
      </c>
      <c r="AE246">
        <v>66521</v>
      </c>
      <c r="AF246">
        <v>378212</v>
      </c>
      <c r="AG246">
        <v>180921</v>
      </c>
      <c r="AH246">
        <v>215143</v>
      </c>
      <c r="AI246">
        <v>23403</v>
      </c>
    </row>
    <row r="247" spans="1:35" x14ac:dyDescent="0.25">
      <c r="A247" s="1">
        <f t="shared" si="3"/>
        <v>39052</v>
      </c>
      <c r="B247" t="s">
        <v>469</v>
      </c>
      <c r="C247">
        <v>51616070</v>
      </c>
      <c r="D247">
        <v>69946</v>
      </c>
      <c r="E247">
        <v>313845</v>
      </c>
      <c r="F247">
        <v>5397582</v>
      </c>
      <c r="G247">
        <v>1465930</v>
      </c>
      <c r="H247">
        <v>2980678</v>
      </c>
      <c r="I247">
        <v>148731</v>
      </c>
      <c r="J247">
        <v>193586</v>
      </c>
      <c r="K247">
        <v>1760456</v>
      </c>
      <c r="L247">
        <v>877905</v>
      </c>
      <c r="M247">
        <v>892197</v>
      </c>
      <c r="N247">
        <v>709678</v>
      </c>
      <c r="O247">
        <v>107679</v>
      </c>
      <c r="P247">
        <v>74840</v>
      </c>
      <c r="Q247">
        <v>9874300</v>
      </c>
      <c r="R247">
        <v>4010345</v>
      </c>
      <c r="S247">
        <v>161230</v>
      </c>
      <c r="T247">
        <v>1118908</v>
      </c>
      <c r="U247">
        <v>15541212</v>
      </c>
      <c r="V247">
        <v>2996796</v>
      </c>
      <c r="W247">
        <v>12544416</v>
      </c>
      <c r="X247">
        <v>9023410</v>
      </c>
      <c r="Y247">
        <v>766487</v>
      </c>
      <c r="Z247">
        <v>13559974</v>
      </c>
      <c r="AA247">
        <v>232022</v>
      </c>
      <c r="AB247">
        <v>13085136</v>
      </c>
      <c r="AC247">
        <v>9940256</v>
      </c>
      <c r="AD247">
        <v>2456716</v>
      </c>
      <c r="AE247">
        <v>86920</v>
      </c>
      <c r="AF247">
        <v>415930</v>
      </c>
      <c r="AG247">
        <v>185314</v>
      </c>
      <c r="AH247">
        <v>219263</v>
      </c>
      <c r="AI247">
        <v>23553</v>
      </c>
    </row>
    <row r="248" spans="1:35" x14ac:dyDescent="0.25">
      <c r="A248" s="1">
        <f t="shared" si="3"/>
        <v>39142</v>
      </c>
      <c r="B248" t="s">
        <v>470</v>
      </c>
      <c r="C248">
        <v>52961748</v>
      </c>
      <c r="D248">
        <v>73534</v>
      </c>
      <c r="E248">
        <v>334678</v>
      </c>
      <c r="F248">
        <v>5600120</v>
      </c>
      <c r="G248">
        <v>1516991</v>
      </c>
      <c r="H248">
        <v>3092246</v>
      </c>
      <c r="I248">
        <v>133437</v>
      </c>
      <c r="J248">
        <v>266620</v>
      </c>
      <c r="K248">
        <v>1772323</v>
      </c>
      <c r="L248">
        <v>919866</v>
      </c>
      <c r="M248">
        <v>934814</v>
      </c>
      <c r="N248">
        <v>753389</v>
      </c>
      <c r="O248">
        <v>103623</v>
      </c>
      <c r="P248">
        <v>77802</v>
      </c>
      <c r="Q248">
        <v>10314514</v>
      </c>
      <c r="R248">
        <v>4203320</v>
      </c>
      <c r="S248">
        <v>163723</v>
      </c>
      <c r="T248">
        <v>1132363</v>
      </c>
      <c r="U248">
        <v>15750355</v>
      </c>
      <c r="V248">
        <v>3094384</v>
      </c>
      <c r="W248">
        <v>12655971</v>
      </c>
      <c r="X248">
        <v>9073339</v>
      </c>
      <c r="Y248">
        <v>771751</v>
      </c>
      <c r="Z248">
        <v>13734631</v>
      </c>
      <c r="AA248">
        <v>234641</v>
      </c>
      <c r="AB248">
        <v>13252165</v>
      </c>
      <c r="AC248">
        <v>10142442</v>
      </c>
      <c r="AD248">
        <v>2440172</v>
      </c>
      <c r="AE248">
        <v>77551</v>
      </c>
      <c r="AF248">
        <v>403441</v>
      </c>
      <c r="AG248">
        <v>188559</v>
      </c>
      <c r="AH248">
        <v>223723</v>
      </c>
      <c r="AI248">
        <v>24102</v>
      </c>
    </row>
    <row r="249" spans="1:35" x14ac:dyDescent="0.25">
      <c r="A249" s="1">
        <f t="shared" si="3"/>
        <v>39234</v>
      </c>
      <c r="B249" t="s">
        <v>471</v>
      </c>
      <c r="C249">
        <v>53722703</v>
      </c>
      <c r="D249">
        <v>79929</v>
      </c>
      <c r="E249">
        <v>260726</v>
      </c>
      <c r="F249">
        <v>5665008</v>
      </c>
      <c r="G249">
        <v>1579703</v>
      </c>
      <c r="H249">
        <v>2931383</v>
      </c>
      <c r="I249">
        <v>78372</v>
      </c>
      <c r="J249">
        <v>265742</v>
      </c>
      <c r="K249">
        <v>1780759</v>
      </c>
      <c r="L249">
        <v>806510</v>
      </c>
      <c r="M249">
        <v>996637</v>
      </c>
      <c r="N249">
        <v>819857</v>
      </c>
      <c r="O249">
        <v>99017</v>
      </c>
      <c r="P249">
        <v>77763</v>
      </c>
      <c r="Q249">
        <v>10426742</v>
      </c>
      <c r="R249">
        <v>4472345</v>
      </c>
      <c r="S249">
        <v>166216</v>
      </c>
      <c r="T249">
        <v>1158642</v>
      </c>
      <c r="U249">
        <v>16134178</v>
      </c>
      <c r="V249">
        <v>2906520</v>
      </c>
      <c r="W249">
        <v>13227658</v>
      </c>
      <c r="X249">
        <v>9055247</v>
      </c>
      <c r="Y249">
        <v>795947</v>
      </c>
      <c r="Z249">
        <v>14038042</v>
      </c>
      <c r="AA249">
        <v>242026</v>
      </c>
      <c r="AB249">
        <v>13543701</v>
      </c>
      <c r="AC249">
        <v>10337293</v>
      </c>
      <c r="AD249">
        <v>2476966</v>
      </c>
      <c r="AE249">
        <v>78000</v>
      </c>
      <c r="AF249">
        <v>459638</v>
      </c>
      <c r="AG249">
        <v>191804</v>
      </c>
      <c r="AH249">
        <v>228183</v>
      </c>
      <c r="AI249">
        <v>24132</v>
      </c>
    </row>
    <row r="250" spans="1:35" x14ac:dyDescent="0.25">
      <c r="A250" s="1">
        <f t="shared" si="3"/>
        <v>39326</v>
      </c>
      <c r="B250" t="s">
        <v>472</v>
      </c>
      <c r="C250">
        <v>54835448</v>
      </c>
      <c r="D250">
        <v>84843</v>
      </c>
      <c r="E250">
        <v>157638</v>
      </c>
      <c r="F250">
        <v>5798041</v>
      </c>
      <c r="G250">
        <v>1794804</v>
      </c>
      <c r="H250">
        <v>3400099</v>
      </c>
      <c r="I250">
        <v>46318</v>
      </c>
      <c r="J250">
        <v>508521</v>
      </c>
      <c r="K250">
        <v>1779447</v>
      </c>
      <c r="L250">
        <v>1065813</v>
      </c>
      <c r="M250">
        <v>998332</v>
      </c>
      <c r="N250">
        <v>821019</v>
      </c>
      <c r="O250">
        <v>95579</v>
      </c>
      <c r="P250">
        <v>81734</v>
      </c>
      <c r="Q250">
        <v>10431148</v>
      </c>
      <c r="R250">
        <v>4591807</v>
      </c>
      <c r="S250">
        <v>168709</v>
      </c>
      <c r="T250">
        <v>1170606</v>
      </c>
      <c r="U250">
        <v>16378758</v>
      </c>
      <c r="V250">
        <v>2975239</v>
      </c>
      <c r="W250">
        <v>13403519</v>
      </c>
      <c r="X250">
        <v>9051782</v>
      </c>
      <c r="Y250">
        <v>808881</v>
      </c>
      <c r="Z250">
        <v>14287805</v>
      </c>
      <c r="AA250">
        <v>243686</v>
      </c>
      <c r="AB250">
        <v>13786877</v>
      </c>
      <c r="AC250">
        <v>10519453</v>
      </c>
      <c r="AD250">
        <v>2555552</v>
      </c>
      <c r="AE250">
        <v>93326</v>
      </c>
      <c r="AF250">
        <v>423497</v>
      </c>
      <c r="AG250">
        <v>195049</v>
      </c>
      <c r="AH250">
        <v>232643</v>
      </c>
      <c r="AI250">
        <v>24599</v>
      </c>
    </row>
    <row r="251" spans="1:35" x14ac:dyDescent="0.25">
      <c r="A251" s="1">
        <f t="shared" si="3"/>
        <v>39417</v>
      </c>
      <c r="B251" t="s">
        <v>473</v>
      </c>
      <c r="C251">
        <v>54624808</v>
      </c>
      <c r="D251">
        <v>87722</v>
      </c>
      <c r="E251">
        <v>210610</v>
      </c>
      <c r="F251">
        <v>5916503</v>
      </c>
      <c r="G251">
        <v>1967809</v>
      </c>
      <c r="H251">
        <v>3514420</v>
      </c>
      <c r="I251">
        <v>1694</v>
      </c>
      <c r="J251">
        <v>688802</v>
      </c>
      <c r="K251">
        <v>1640060</v>
      </c>
      <c r="L251">
        <v>1183864</v>
      </c>
      <c r="M251">
        <v>1109828</v>
      </c>
      <c r="N251">
        <v>934574</v>
      </c>
      <c r="O251">
        <v>92718</v>
      </c>
      <c r="P251">
        <v>82536</v>
      </c>
      <c r="Q251">
        <v>9757749</v>
      </c>
      <c r="R251">
        <v>4535863</v>
      </c>
      <c r="S251">
        <v>171202</v>
      </c>
      <c r="T251">
        <v>1177859</v>
      </c>
      <c r="U251">
        <v>16419512</v>
      </c>
      <c r="V251">
        <v>3120103</v>
      </c>
      <c r="W251">
        <v>13299409</v>
      </c>
      <c r="X251">
        <v>8927900</v>
      </c>
      <c r="Y251">
        <v>827832</v>
      </c>
      <c r="Z251">
        <v>14502010</v>
      </c>
      <c r="AA251">
        <v>254772</v>
      </c>
      <c r="AB251">
        <v>13985539</v>
      </c>
      <c r="AC251">
        <v>10624994</v>
      </c>
      <c r="AD251">
        <v>2609477</v>
      </c>
      <c r="AE251">
        <v>100201</v>
      </c>
      <c r="AF251">
        <v>452573</v>
      </c>
      <c r="AG251">
        <v>198294</v>
      </c>
      <c r="AH251">
        <v>237103</v>
      </c>
      <c r="AI251">
        <v>24596</v>
      </c>
    </row>
    <row r="252" spans="1:35" x14ac:dyDescent="0.25">
      <c r="A252" s="1">
        <f t="shared" si="3"/>
        <v>39508</v>
      </c>
      <c r="B252" t="s">
        <v>474</v>
      </c>
      <c r="C252">
        <v>53465818</v>
      </c>
      <c r="D252">
        <v>84065</v>
      </c>
      <c r="E252">
        <v>235123</v>
      </c>
      <c r="F252">
        <v>6100600</v>
      </c>
      <c r="G252">
        <v>2187063</v>
      </c>
      <c r="H252">
        <v>3574502</v>
      </c>
      <c r="I252">
        <v>151809</v>
      </c>
      <c r="J252">
        <v>665941</v>
      </c>
      <c r="K252">
        <v>1590489</v>
      </c>
      <c r="L252">
        <v>1166263</v>
      </c>
      <c r="M252">
        <v>1240082</v>
      </c>
      <c r="N252">
        <v>1063446</v>
      </c>
      <c r="O252">
        <v>90459</v>
      </c>
      <c r="P252">
        <v>86177</v>
      </c>
      <c r="Q252">
        <v>8925129</v>
      </c>
      <c r="R252">
        <v>4233835</v>
      </c>
      <c r="S252">
        <v>173082</v>
      </c>
      <c r="T252">
        <v>1169605</v>
      </c>
      <c r="U252">
        <v>16212109</v>
      </c>
      <c r="V252">
        <v>3529624</v>
      </c>
      <c r="W252">
        <v>12682485</v>
      </c>
      <c r="X252">
        <v>8490499</v>
      </c>
      <c r="Y252">
        <v>840124</v>
      </c>
      <c r="Z252">
        <v>14624953</v>
      </c>
      <c r="AA252">
        <v>257740</v>
      </c>
      <c r="AB252">
        <v>14098142</v>
      </c>
      <c r="AC252">
        <v>10696589</v>
      </c>
      <c r="AD252">
        <v>2602008</v>
      </c>
      <c r="AE252">
        <v>105697</v>
      </c>
      <c r="AF252">
        <v>493373</v>
      </c>
      <c r="AG252">
        <v>200475</v>
      </c>
      <c r="AH252">
        <v>243143</v>
      </c>
      <c r="AI252">
        <v>25928</v>
      </c>
    </row>
    <row r="253" spans="1:35" x14ac:dyDescent="0.25">
      <c r="A253" s="1">
        <f t="shared" si="3"/>
        <v>39600</v>
      </c>
      <c r="B253" t="s">
        <v>475</v>
      </c>
      <c r="C253">
        <v>52530724</v>
      </c>
      <c r="D253">
        <v>78508</v>
      </c>
      <c r="E253">
        <v>209710</v>
      </c>
      <c r="F253">
        <v>6026964</v>
      </c>
      <c r="G253">
        <v>2113556</v>
      </c>
      <c r="H253">
        <v>3647680</v>
      </c>
      <c r="I253">
        <v>156874</v>
      </c>
      <c r="J253">
        <v>684076</v>
      </c>
      <c r="K253">
        <v>1620697</v>
      </c>
      <c r="L253">
        <v>1186033</v>
      </c>
      <c r="M253">
        <v>1226222</v>
      </c>
      <c r="N253">
        <v>1042542</v>
      </c>
      <c r="O253">
        <v>97402</v>
      </c>
      <c r="P253">
        <v>86278</v>
      </c>
      <c r="Q253">
        <v>8317887</v>
      </c>
      <c r="R253">
        <v>4284158</v>
      </c>
      <c r="S253">
        <v>174962</v>
      </c>
      <c r="T253">
        <v>1180679</v>
      </c>
      <c r="U253">
        <v>16303410</v>
      </c>
      <c r="V253">
        <v>3678074</v>
      </c>
      <c r="W253">
        <v>12625336</v>
      </c>
      <c r="X253">
        <v>8119085</v>
      </c>
      <c r="Y253">
        <v>847902</v>
      </c>
      <c r="Z253">
        <v>14558423</v>
      </c>
      <c r="AA253">
        <v>267902</v>
      </c>
      <c r="AB253">
        <v>14015012</v>
      </c>
      <c r="AC253">
        <v>10682871</v>
      </c>
      <c r="AD253">
        <v>2620453</v>
      </c>
      <c r="AE253">
        <v>87782</v>
      </c>
      <c r="AF253">
        <v>421250</v>
      </c>
      <c r="AG253">
        <v>202656</v>
      </c>
      <c r="AH253">
        <v>249183</v>
      </c>
      <c r="AI253">
        <v>26326</v>
      </c>
    </row>
    <row r="254" spans="1:35" x14ac:dyDescent="0.25">
      <c r="A254" s="1">
        <f t="shared" si="3"/>
        <v>39692</v>
      </c>
      <c r="B254" t="s">
        <v>476</v>
      </c>
      <c r="C254">
        <v>50886041</v>
      </c>
      <c r="D254">
        <v>70526</v>
      </c>
      <c r="E254">
        <v>220029</v>
      </c>
      <c r="F254">
        <v>6172087</v>
      </c>
      <c r="G254">
        <v>2113460</v>
      </c>
      <c r="H254">
        <v>3861273</v>
      </c>
      <c r="I254">
        <v>195937</v>
      </c>
      <c r="J254">
        <v>900944</v>
      </c>
      <c r="K254">
        <v>1505857</v>
      </c>
      <c r="L254">
        <v>1258535</v>
      </c>
      <c r="M254">
        <v>1243018</v>
      </c>
      <c r="N254">
        <v>1047986</v>
      </c>
      <c r="O254">
        <v>105667</v>
      </c>
      <c r="P254">
        <v>89365</v>
      </c>
      <c r="Q254">
        <v>7252067</v>
      </c>
      <c r="R254">
        <v>3739133</v>
      </c>
      <c r="S254">
        <v>176842</v>
      </c>
      <c r="T254">
        <v>1179203</v>
      </c>
      <c r="U254">
        <v>16053046</v>
      </c>
      <c r="V254">
        <v>4197724</v>
      </c>
      <c r="W254">
        <v>11855322</v>
      </c>
      <c r="X254">
        <v>7939819</v>
      </c>
      <c r="Y254">
        <v>865538</v>
      </c>
      <c r="Z254">
        <v>14702799</v>
      </c>
      <c r="AA254">
        <v>265408</v>
      </c>
      <c r="AB254">
        <v>14156018</v>
      </c>
      <c r="AC254">
        <v>10653867</v>
      </c>
      <c r="AD254">
        <v>2643813</v>
      </c>
      <c r="AE254">
        <v>120404</v>
      </c>
      <c r="AF254">
        <v>533097</v>
      </c>
      <c r="AG254">
        <v>204837</v>
      </c>
      <c r="AH254">
        <v>255223</v>
      </c>
      <c r="AI254">
        <v>26150</v>
      </c>
    </row>
    <row r="255" spans="1:35" x14ac:dyDescent="0.25">
      <c r="A255" s="1">
        <f t="shared" si="3"/>
        <v>39783</v>
      </c>
      <c r="B255" t="s">
        <v>477</v>
      </c>
      <c r="C255">
        <v>48058673</v>
      </c>
      <c r="D255">
        <v>69892</v>
      </c>
      <c r="E255">
        <v>481249</v>
      </c>
      <c r="F255">
        <v>6162347</v>
      </c>
      <c r="G255">
        <v>2284952</v>
      </c>
      <c r="H255">
        <v>4237473</v>
      </c>
      <c r="I255">
        <v>303148</v>
      </c>
      <c r="J255">
        <v>1085734</v>
      </c>
      <c r="K255">
        <v>1524491</v>
      </c>
      <c r="L255">
        <v>1324100</v>
      </c>
      <c r="M255">
        <v>964401</v>
      </c>
      <c r="N255">
        <v>767168</v>
      </c>
      <c r="O255">
        <v>108311</v>
      </c>
      <c r="P255">
        <v>88922</v>
      </c>
      <c r="Q255">
        <v>5734764</v>
      </c>
      <c r="R255">
        <v>2917685</v>
      </c>
      <c r="S255">
        <v>178722</v>
      </c>
      <c r="T255">
        <v>1170538</v>
      </c>
      <c r="U255">
        <v>15502775</v>
      </c>
      <c r="V255">
        <v>4920375</v>
      </c>
      <c r="W255">
        <v>10582400</v>
      </c>
      <c r="X255">
        <v>7471182</v>
      </c>
      <c r="Y255">
        <v>882693</v>
      </c>
      <c r="Z255">
        <v>14398395</v>
      </c>
      <c r="AA255">
        <v>264315</v>
      </c>
      <c r="AB255">
        <v>13845035</v>
      </c>
      <c r="AC255">
        <v>10577256</v>
      </c>
      <c r="AD255">
        <v>2643789</v>
      </c>
      <c r="AE255">
        <v>118885</v>
      </c>
      <c r="AF255">
        <v>298087</v>
      </c>
      <c r="AG255">
        <v>207018</v>
      </c>
      <c r="AH255">
        <v>261263</v>
      </c>
      <c r="AI255">
        <v>27782</v>
      </c>
    </row>
    <row r="256" spans="1:35" x14ac:dyDescent="0.25">
      <c r="A256" s="1">
        <f t="shared" si="3"/>
        <v>39873</v>
      </c>
      <c r="B256" t="s">
        <v>478</v>
      </c>
      <c r="C256">
        <v>47277759</v>
      </c>
      <c r="D256">
        <v>65515</v>
      </c>
      <c r="E256">
        <v>457561</v>
      </c>
      <c r="F256">
        <v>6200977</v>
      </c>
      <c r="G256">
        <v>2283986</v>
      </c>
      <c r="H256">
        <v>4868927</v>
      </c>
      <c r="I256">
        <v>524714</v>
      </c>
      <c r="J256">
        <v>774743</v>
      </c>
      <c r="K256">
        <v>1633785</v>
      </c>
      <c r="L256">
        <v>1935685</v>
      </c>
      <c r="M256">
        <v>894992</v>
      </c>
      <c r="N256">
        <v>691444</v>
      </c>
      <c r="O256">
        <v>113172</v>
      </c>
      <c r="P256">
        <v>90376</v>
      </c>
      <c r="Q256">
        <v>5039936</v>
      </c>
      <c r="R256">
        <v>2728206</v>
      </c>
      <c r="S256">
        <v>178532</v>
      </c>
      <c r="T256">
        <v>1177327</v>
      </c>
      <c r="U256">
        <v>15379374</v>
      </c>
      <c r="V256">
        <v>5277242</v>
      </c>
      <c r="W256">
        <v>10102132</v>
      </c>
      <c r="X256">
        <v>7120302</v>
      </c>
      <c r="Y256">
        <v>882125</v>
      </c>
      <c r="Z256">
        <v>14296410</v>
      </c>
      <c r="AA256">
        <v>264927</v>
      </c>
      <c r="AB256">
        <v>13732500</v>
      </c>
      <c r="AC256">
        <v>10577025</v>
      </c>
      <c r="AD256">
        <v>2578142</v>
      </c>
      <c r="AE256">
        <v>104896</v>
      </c>
      <c r="AF256">
        <v>267867</v>
      </c>
      <c r="AG256">
        <v>204570</v>
      </c>
      <c r="AH256">
        <v>271714</v>
      </c>
      <c r="AI256">
        <v>27269</v>
      </c>
    </row>
    <row r="257" spans="1:35" x14ac:dyDescent="0.25">
      <c r="A257" s="1">
        <f t="shared" si="3"/>
        <v>39965</v>
      </c>
      <c r="B257" t="s">
        <v>479</v>
      </c>
      <c r="C257">
        <v>48523235</v>
      </c>
      <c r="D257">
        <v>65587</v>
      </c>
      <c r="E257">
        <v>523245</v>
      </c>
      <c r="F257">
        <v>6135581</v>
      </c>
      <c r="G257">
        <v>2191008</v>
      </c>
      <c r="H257">
        <v>4560954</v>
      </c>
      <c r="I257">
        <v>361502</v>
      </c>
      <c r="J257">
        <v>437063</v>
      </c>
      <c r="K257">
        <v>1688278</v>
      </c>
      <c r="L257">
        <v>2074111</v>
      </c>
      <c r="M257">
        <v>906649</v>
      </c>
      <c r="N257">
        <v>701343</v>
      </c>
      <c r="O257">
        <v>117783</v>
      </c>
      <c r="P257">
        <v>87523</v>
      </c>
      <c r="Q257">
        <v>6075247</v>
      </c>
      <c r="R257">
        <v>3255392</v>
      </c>
      <c r="S257">
        <v>178342</v>
      </c>
      <c r="T257">
        <v>1197622</v>
      </c>
      <c r="U257">
        <v>15895367</v>
      </c>
      <c r="V257">
        <v>5116003</v>
      </c>
      <c r="W257">
        <v>10779364</v>
      </c>
      <c r="X257">
        <v>6651715</v>
      </c>
      <c r="Y257">
        <v>886527</v>
      </c>
      <c r="Z257">
        <v>14275455</v>
      </c>
      <c r="AA257">
        <v>268485</v>
      </c>
      <c r="AB257">
        <v>13699200</v>
      </c>
      <c r="AC257">
        <v>10546813</v>
      </c>
      <c r="AD257">
        <v>2548873</v>
      </c>
      <c r="AE257">
        <v>119697</v>
      </c>
      <c r="AF257">
        <v>281695</v>
      </c>
      <c r="AG257">
        <v>202122</v>
      </c>
      <c r="AH257">
        <v>282165</v>
      </c>
      <c r="AI257">
        <v>25605</v>
      </c>
    </row>
    <row r="258" spans="1:35" x14ac:dyDescent="0.25">
      <c r="A258" s="1">
        <f t="shared" si="3"/>
        <v>40057</v>
      </c>
      <c r="B258" t="s">
        <v>480</v>
      </c>
      <c r="C258">
        <v>50558345</v>
      </c>
      <c r="D258">
        <v>66015</v>
      </c>
      <c r="E258">
        <v>480462</v>
      </c>
      <c r="F258">
        <v>6114102</v>
      </c>
      <c r="G258">
        <v>2053456</v>
      </c>
      <c r="H258">
        <v>4874323</v>
      </c>
      <c r="I258">
        <v>567638</v>
      </c>
      <c r="J258">
        <v>376040</v>
      </c>
      <c r="K258">
        <v>1850342</v>
      </c>
      <c r="L258">
        <v>2080303</v>
      </c>
      <c r="M258">
        <v>935883</v>
      </c>
      <c r="N258">
        <v>726952</v>
      </c>
      <c r="O258">
        <v>122145</v>
      </c>
      <c r="P258">
        <v>86786</v>
      </c>
      <c r="Q258">
        <v>7095721</v>
      </c>
      <c r="R258">
        <v>3802608</v>
      </c>
      <c r="S258">
        <v>178152</v>
      </c>
      <c r="T258">
        <v>1220531</v>
      </c>
      <c r="U258">
        <v>16454629</v>
      </c>
      <c r="V258">
        <v>4774088</v>
      </c>
      <c r="W258">
        <v>11680541</v>
      </c>
      <c r="X258">
        <v>6386798</v>
      </c>
      <c r="Y258">
        <v>895665</v>
      </c>
      <c r="Z258">
        <v>14280096</v>
      </c>
      <c r="AA258">
        <v>270225</v>
      </c>
      <c r="AB258">
        <v>13692039</v>
      </c>
      <c r="AC258">
        <v>10489366</v>
      </c>
      <c r="AD258">
        <v>2558711</v>
      </c>
      <c r="AE258">
        <v>137468</v>
      </c>
      <c r="AF258">
        <v>306820</v>
      </c>
      <c r="AG258">
        <v>199674</v>
      </c>
      <c r="AH258">
        <v>292616</v>
      </c>
      <c r="AI258">
        <v>25216</v>
      </c>
    </row>
    <row r="259" spans="1:35" x14ac:dyDescent="0.25">
      <c r="A259" s="1">
        <f t="shared" si="3"/>
        <v>40148</v>
      </c>
      <c r="B259" t="s">
        <v>481</v>
      </c>
      <c r="C259">
        <v>51025082</v>
      </c>
      <c r="D259">
        <v>62724</v>
      </c>
      <c r="E259">
        <v>518768</v>
      </c>
      <c r="F259">
        <v>6264364</v>
      </c>
      <c r="G259">
        <v>1962281</v>
      </c>
      <c r="H259">
        <v>4676858</v>
      </c>
      <c r="I259">
        <v>750107</v>
      </c>
      <c r="J259">
        <v>186372</v>
      </c>
      <c r="K259">
        <v>1858007</v>
      </c>
      <c r="L259">
        <v>1882372</v>
      </c>
      <c r="M259">
        <v>937685</v>
      </c>
      <c r="N259">
        <v>728516</v>
      </c>
      <c r="O259">
        <v>126641</v>
      </c>
      <c r="P259">
        <v>82528</v>
      </c>
      <c r="Q259">
        <v>7209578</v>
      </c>
      <c r="R259">
        <v>4021676</v>
      </c>
      <c r="S259">
        <v>177962</v>
      </c>
      <c r="T259">
        <v>1237589</v>
      </c>
      <c r="U259">
        <v>16721090</v>
      </c>
      <c r="V259">
        <v>4657354</v>
      </c>
      <c r="W259">
        <v>12063736</v>
      </c>
      <c r="X259">
        <v>6320649</v>
      </c>
      <c r="Y259">
        <v>913858</v>
      </c>
      <c r="Z259">
        <v>14275929</v>
      </c>
      <c r="AA259">
        <v>271275</v>
      </c>
      <c r="AB259">
        <v>13678733</v>
      </c>
      <c r="AC259">
        <v>10441126</v>
      </c>
      <c r="AD259">
        <v>2555017</v>
      </c>
      <c r="AE259">
        <v>148616</v>
      </c>
      <c r="AF259">
        <v>336748</v>
      </c>
      <c r="AG259">
        <v>197226</v>
      </c>
      <c r="AH259">
        <v>303067</v>
      </c>
      <c r="AI259">
        <v>22854</v>
      </c>
    </row>
    <row r="260" spans="1:35" x14ac:dyDescent="0.25">
      <c r="A260" s="1">
        <f t="shared" ref="A260:A301" si="4">DATE(LEFT(B260,4)*1,RIGHT(B260,1)*3,1)</f>
        <v>40238</v>
      </c>
      <c r="B260" t="s">
        <v>482</v>
      </c>
      <c r="C260">
        <v>52233687</v>
      </c>
      <c r="D260">
        <v>58472</v>
      </c>
      <c r="E260">
        <v>434127</v>
      </c>
      <c r="F260">
        <v>6356891</v>
      </c>
      <c r="G260">
        <v>1753725</v>
      </c>
      <c r="H260">
        <v>4992739</v>
      </c>
      <c r="I260">
        <v>849755</v>
      </c>
      <c r="J260">
        <v>211150</v>
      </c>
      <c r="K260">
        <v>1892260</v>
      </c>
      <c r="L260">
        <v>2039574</v>
      </c>
      <c r="M260">
        <v>941067</v>
      </c>
      <c r="N260">
        <v>726761</v>
      </c>
      <c r="O260">
        <v>129871</v>
      </c>
      <c r="P260">
        <v>84435</v>
      </c>
      <c r="Q260">
        <v>7617079</v>
      </c>
      <c r="R260">
        <v>4279108</v>
      </c>
      <c r="S260">
        <v>179529</v>
      </c>
      <c r="T260">
        <v>1244973</v>
      </c>
      <c r="U260">
        <v>17144592</v>
      </c>
      <c r="V260">
        <v>4745297</v>
      </c>
      <c r="W260">
        <v>12399295</v>
      </c>
      <c r="X260">
        <v>6329274</v>
      </c>
      <c r="Y260">
        <v>902111</v>
      </c>
      <c r="Z260">
        <v>14169346</v>
      </c>
      <c r="AA260">
        <v>272170</v>
      </c>
      <c r="AB260">
        <v>13576049</v>
      </c>
      <c r="AC260">
        <v>10310702</v>
      </c>
      <c r="AD260">
        <v>2493057</v>
      </c>
      <c r="AE260">
        <v>216151</v>
      </c>
      <c r="AF260">
        <v>358642</v>
      </c>
      <c r="AG260">
        <v>197497</v>
      </c>
      <c r="AH260">
        <v>295768</v>
      </c>
      <c r="AI260">
        <v>25359</v>
      </c>
    </row>
    <row r="261" spans="1:35" x14ac:dyDescent="0.25">
      <c r="A261" s="1">
        <f t="shared" si="4"/>
        <v>40330</v>
      </c>
      <c r="B261" t="s">
        <v>483</v>
      </c>
      <c r="C261">
        <v>51686952</v>
      </c>
      <c r="D261">
        <v>61341</v>
      </c>
      <c r="E261">
        <v>449865</v>
      </c>
      <c r="F261">
        <v>6324062</v>
      </c>
      <c r="G261">
        <v>1649489</v>
      </c>
      <c r="H261">
        <v>5271969</v>
      </c>
      <c r="I261">
        <v>1157823</v>
      </c>
      <c r="J261">
        <v>151777</v>
      </c>
      <c r="K261">
        <v>1920910</v>
      </c>
      <c r="L261">
        <v>2041459</v>
      </c>
      <c r="M261">
        <v>943923</v>
      </c>
      <c r="N261">
        <v>729603</v>
      </c>
      <c r="O261">
        <v>131568</v>
      </c>
      <c r="P261">
        <v>82752</v>
      </c>
      <c r="Q261">
        <v>6944706</v>
      </c>
      <c r="R261">
        <v>4016820</v>
      </c>
      <c r="S261">
        <v>181096</v>
      </c>
      <c r="T261">
        <v>1231644</v>
      </c>
      <c r="U261">
        <v>17095522</v>
      </c>
      <c r="V261">
        <v>5192891</v>
      </c>
      <c r="W261">
        <v>11902631</v>
      </c>
      <c r="X261">
        <v>6617219</v>
      </c>
      <c r="Y261">
        <v>899296</v>
      </c>
      <c r="Z261">
        <v>14107912</v>
      </c>
      <c r="AA261">
        <v>270117</v>
      </c>
      <c r="AB261">
        <v>13523073</v>
      </c>
      <c r="AC261">
        <v>10243074</v>
      </c>
      <c r="AD261">
        <v>2478453</v>
      </c>
      <c r="AE261">
        <v>224652</v>
      </c>
      <c r="AF261">
        <v>379126</v>
      </c>
      <c r="AG261">
        <v>197768</v>
      </c>
      <c r="AH261">
        <v>288469</v>
      </c>
      <c r="AI261">
        <v>26253</v>
      </c>
    </row>
    <row r="262" spans="1:35" x14ac:dyDescent="0.25">
      <c r="A262" s="1">
        <f t="shared" si="4"/>
        <v>40422</v>
      </c>
      <c r="B262" t="s">
        <v>484</v>
      </c>
      <c r="C262">
        <v>53805387</v>
      </c>
      <c r="D262">
        <v>63875</v>
      </c>
      <c r="E262">
        <v>408839</v>
      </c>
      <c r="F262">
        <v>6428322</v>
      </c>
      <c r="G262">
        <v>1645704</v>
      </c>
      <c r="H262">
        <v>5214643</v>
      </c>
      <c r="I262">
        <v>1216436</v>
      </c>
      <c r="J262">
        <v>174285</v>
      </c>
      <c r="K262">
        <v>1984909</v>
      </c>
      <c r="L262">
        <v>1839013</v>
      </c>
      <c r="M262">
        <v>953878</v>
      </c>
      <c r="N262">
        <v>743008</v>
      </c>
      <c r="O262">
        <v>133571</v>
      </c>
      <c r="P262">
        <v>77299</v>
      </c>
      <c r="Q262">
        <v>7805685</v>
      </c>
      <c r="R262">
        <v>4437570</v>
      </c>
      <c r="S262">
        <v>182663</v>
      </c>
      <c r="T262">
        <v>1260040</v>
      </c>
      <c r="U262">
        <v>17738186</v>
      </c>
      <c r="V262">
        <v>5099549</v>
      </c>
      <c r="W262">
        <v>12638637</v>
      </c>
      <c r="X262">
        <v>6766328</v>
      </c>
      <c r="Y262">
        <v>899653</v>
      </c>
      <c r="Z262">
        <v>14046724</v>
      </c>
      <c r="AA262">
        <v>267480</v>
      </c>
      <c r="AB262">
        <v>13474724</v>
      </c>
      <c r="AC262">
        <v>10164703</v>
      </c>
      <c r="AD262">
        <v>2503726</v>
      </c>
      <c r="AE262">
        <v>211097</v>
      </c>
      <c r="AF262">
        <v>397159</v>
      </c>
      <c r="AG262">
        <v>198039</v>
      </c>
      <c r="AH262">
        <v>281170</v>
      </c>
      <c r="AI262">
        <v>23350</v>
      </c>
    </row>
    <row r="263" spans="1:35" x14ac:dyDescent="0.25">
      <c r="A263" s="1">
        <f t="shared" si="4"/>
        <v>40513</v>
      </c>
      <c r="B263" t="s">
        <v>485</v>
      </c>
      <c r="C263">
        <v>54937350</v>
      </c>
      <c r="D263">
        <v>67271</v>
      </c>
      <c r="E263">
        <v>515076</v>
      </c>
      <c r="F263">
        <v>6405118</v>
      </c>
      <c r="G263">
        <v>1657548</v>
      </c>
      <c r="H263">
        <v>5172527</v>
      </c>
      <c r="I263">
        <v>1040843</v>
      </c>
      <c r="J263">
        <v>221171</v>
      </c>
      <c r="K263">
        <v>1913329</v>
      </c>
      <c r="L263">
        <v>1997184</v>
      </c>
      <c r="M263">
        <v>954783</v>
      </c>
      <c r="N263">
        <v>751419</v>
      </c>
      <c r="O263">
        <v>132037</v>
      </c>
      <c r="P263">
        <v>71327</v>
      </c>
      <c r="Q263">
        <v>8563366</v>
      </c>
      <c r="R263">
        <v>4701694</v>
      </c>
      <c r="S263">
        <v>184230</v>
      </c>
      <c r="T263">
        <v>1272784</v>
      </c>
      <c r="U263">
        <v>18303120</v>
      </c>
      <c r="V263">
        <v>4995394</v>
      </c>
      <c r="W263">
        <v>13307726</v>
      </c>
      <c r="X263">
        <v>6234615</v>
      </c>
      <c r="Y263">
        <v>905218</v>
      </c>
      <c r="Z263">
        <v>14062362</v>
      </c>
      <c r="AA263">
        <v>269610</v>
      </c>
      <c r="AB263">
        <v>13493382</v>
      </c>
      <c r="AC263">
        <v>9992221</v>
      </c>
      <c r="AD263">
        <v>2646811</v>
      </c>
      <c r="AE263">
        <v>213516</v>
      </c>
      <c r="AF263">
        <v>442524</v>
      </c>
      <c r="AG263">
        <v>198310</v>
      </c>
      <c r="AH263">
        <v>273871</v>
      </c>
      <c r="AI263">
        <v>25499</v>
      </c>
    </row>
    <row r="264" spans="1:35" x14ac:dyDescent="0.25">
      <c r="A264" s="1">
        <f t="shared" si="4"/>
        <v>40603</v>
      </c>
      <c r="B264" t="s">
        <v>486</v>
      </c>
      <c r="C264">
        <v>56326234</v>
      </c>
      <c r="D264">
        <v>69608</v>
      </c>
      <c r="E264">
        <v>597706</v>
      </c>
      <c r="F264">
        <v>6516403</v>
      </c>
      <c r="G264">
        <v>1608323</v>
      </c>
      <c r="H264">
        <v>5050603</v>
      </c>
      <c r="I264">
        <v>852334</v>
      </c>
      <c r="J264">
        <v>404978</v>
      </c>
      <c r="K264">
        <v>1907028</v>
      </c>
      <c r="L264">
        <v>1886263</v>
      </c>
      <c r="M264">
        <v>960720</v>
      </c>
      <c r="N264">
        <v>757037</v>
      </c>
      <c r="O264">
        <v>133585</v>
      </c>
      <c r="P264">
        <v>70098</v>
      </c>
      <c r="Q264">
        <v>9177991</v>
      </c>
      <c r="R264">
        <v>4950267</v>
      </c>
      <c r="S264">
        <v>187821</v>
      </c>
      <c r="T264">
        <v>1292601</v>
      </c>
      <c r="U264">
        <v>18606624</v>
      </c>
      <c r="V264">
        <v>4933868</v>
      </c>
      <c r="W264">
        <v>13672756</v>
      </c>
      <c r="X264">
        <v>6396734</v>
      </c>
      <c r="Y264">
        <v>910832</v>
      </c>
      <c r="Z264">
        <v>14041597</v>
      </c>
      <c r="AA264">
        <v>269442</v>
      </c>
      <c r="AB264">
        <v>13467415</v>
      </c>
      <c r="AC264">
        <v>9951734</v>
      </c>
      <c r="AD264">
        <v>2628370</v>
      </c>
      <c r="AE264">
        <v>205326</v>
      </c>
      <c r="AF264">
        <v>482244</v>
      </c>
      <c r="AG264">
        <v>199741</v>
      </c>
      <c r="AH264">
        <v>278868</v>
      </c>
      <c r="AI264">
        <v>25872</v>
      </c>
    </row>
    <row r="265" spans="1:35" x14ac:dyDescent="0.25">
      <c r="A265" s="1">
        <f t="shared" si="4"/>
        <v>40695</v>
      </c>
      <c r="B265" t="s">
        <v>487</v>
      </c>
      <c r="C265">
        <v>56789334</v>
      </c>
      <c r="D265">
        <v>65296</v>
      </c>
      <c r="E265">
        <v>584827</v>
      </c>
      <c r="F265">
        <v>6689676</v>
      </c>
      <c r="G265">
        <v>1581525</v>
      </c>
      <c r="H265">
        <v>5140709</v>
      </c>
      <c r="I265">
        <v>769432</v>
      </c>
      <c r="J265">
        <v>413208</v>
      </c>
      <c r="K265">
        <v>1977206</v>
      </c>
      <c r="L265">
        <v>1980863</v>
      </c>
      <c r="M265">
        <v>1007854</v>
      </c>
      <c r="N265">
        <v>804283</v>
      </c>
      <c r="O265">
        <v>134557</v>
      </c>
      <c r="P265">
        <v>69014</v>
      </c>
      <c r="Q265">
        <v>9066445</v>
      </c>
      <c r="R265">
        <v>5015735</v>
      </c>
      <c r="S265">
        <v>191412</v>
      </c>
      <c r="T265">
        <v>1310435</v>
      </c>
      <c r="U265">
        <v>18733029</v>
      </c>
      <c r="V265">
        <v>5082930</v>
      </c>
      <c r="W265">
        <v>13650099</v>
      </c>
      <c r="X265">
        <v>6486878</v>
      </c>
      <c r="Y265">
        <v>915513</v>
      </c>
      <c r="Z265">
        <v>13997955</v>
      </c>
      <c r="AA265">
        <v>268605</v>
      </c>
      <c r="AB265">
        <v>13419133</v>
      </c>
      <c r="AC265">
        <v>9888702</v>
      </c>
      <c r="AD265">
        <v>2653137</v>
      </c>
      <c r="AE265">
        <v>189559</v>
      </c>
      <c r="AF265">
        <v>486563</v>
      </c>
      <c r="AG265">
        <v>201172</v>
      </c>
      <c r="AH265">
        <v>283865</v>
      </c>
      <c r="AI265">
        <v>26352</v>
      </c>
    </row>
    <row r="266" spans="1:35" x14ac:dyDescent="0.25">
      <c r="A266" s="1">
        <f t="shared" si="4"/>
        <v>40787</v>
      </c>
      <c r="B266" t="s">
        <v>488</v>
      </c>
      <c r="C266">
        <v>55112557</v>
      </c>
      <c r="D266">
        <v>64382</v>
      </c>
      <c r="E266">
        <v>718743</v>
      </c>
      <c r="F266">
        <v>6700459</v>
      </c>
      <c r="G266">
        <v>1543132</v>
      </c>
      <c r="H266">
        <v>5650736</v>
      </c>
      <c r="I266">
        <v>1019931</v>
      </c>
      <c r="J266">
        <v>479410</v>
      </c>
      <c r="K266">
        <v>2041182</v>
      </c>
      <c r="L266">
        <v>2110213</v>
      </c>
      <c r="M266">
        <v>1018022</v>
      </c>
      <c r="N266">
        <v>812774</v>
      </c>
      <c r="O266">
        <v>137135</v>
      </c>
      <c r="P266">
        <v>68113</v>
      </c>
      <c r="Q266">
        <v>7613253</v>
      </c>
      <c r="R266">
        <v>4481193</v>
      </c>
      <c r="S266">
        <v>195003</v>
      </c>
      <c r="T266">
        <v>1318767</v>
      </c>
      <c r="U266">
        <v>18307971</v>
      </c>
      <c r="V266">
        <v>5534443</v>
      </c>
      <c r="W266">
        <v>12773528</v>
      </c>
      <c r="X266">
        <v>6564284</v>
      </c>
      <c r="Y266">
        <v>936612</v>
      </c>
      <c r="Z266">
        <v>13950823</v>
      </c>
      <c r="AA266">
        <v>263796</v>
      </c>
      <c r="AB266">
        <v>13373059</v>
      </c>
      <c r="AC266">
        <v>9834575</v>
      </c>
      <c r="AD266">
        <v>2702314</v>
      </c>
      <c r="AE266">
        <v>198079</v>
      </c>
      <c r="AF266">
        <v>435488</v>
      </c>
      <c r="AG266">
        <v>202603</v>
      </c>
      <c r="AH266">
        <v>288862</v>
      </c>
      <c r="AI266">
        <v>25106</v>
      </c>
    </row>
    <row r="267" spans="1:35" x14ac:dyDescent="0.25">
      <c r="A267" s="1">
        <f t="shared" si="4"/>
        <v>40878</v>
      </c>
      <c r="B267" t="s">
        <v>489</v>
      </c>
      <c r="C267">
        <v>56497178</v>
      </c>
      <c r="D267">
        <v>57360</v>
      </c>
      <c r="E267">
        <v>798912</v>
      </c>
      <c r="F267">
        <v>6787661</v>
      </c>
      <c r="G267">
        <v>1584789</v>
      </c>
      <c r="H267">
        <v>5560312</v>
      </c>
      <c r="I267">
        <v>953433</v>
      </c>
      <c r="J267">
        <v>380974</v>
      </c>
      <c r="K267">
        <v>2064111</v>
      </c>
      <c r="L267">
        <v>2161794</v>
      </c>
      <c r="M267">
        <v>954695</v>
      </c>
      <c r="N267">
        <v>749488</v>
      </c>
      <c r="O267">
        <v>138133</v>
      </c>
      <c r="P267">
        <v>67074</v>
      </c>
      <c r="Q267">
        <v>8123702</v>
      </c>
      <c r="R267">
        <v>4684378</v>
      </c>
      <c r="S267">
        <v>198594</v>
      </c>
      <c r="T267">
        <v>1350369</v>
      </c>
      <c r="U267">
        <v>18699056</v>
      </c>
      <c r="V267">
        <v>5348672</v>
      </c>
      <c r="W267">
        <v>13350384</v>
      </c>
      <c r="X267">
        <v>6732747</v>
      </c>
      <c r="Y267">
        <v>964605</v>
      </c>
      <c r="Z267">
        <v>13953276</v>
      </c>
      <c r="AA267">
        <v>262345</v>
      </c>
      <c r="AB267">
        <v>13372039</v>
      </c>
      <c r="AC267">
        <v>9785522</v>
      </c>
      <c r="AD267">
        <v>2756393</v>
      </c>
      <c r="AE267">
        <v>209424</v>
      </c>
      <c r="AF267">
        <v>416666</v>
      </c>
      <c r="AG267">
        <v>204034</v>
      </c>
      <c r="AH267">
        <v>293859</v>
      </c>
      <c r="AI267">
        <v>25033</v>
      </c>
    </row>
    <row r="268" spans="1:35" x14ac:dyDescent="0.25">
      <c r="A268" s="1">
        <f t="shared" si="4"/>
        <v>40969</v>
      </c>
      <c r="B268" t="s">
        <v>490</v>
      </c>
      <c r="C268">
        <v>58611543</v>
      </c>
      <c r="D268">
        <v>56257</v>
      </c>
      <c r="E268">
        <v>838283</v>
      </c>
      <c r="F268">
        <v>6917449</v>
      </c>
      <c r="G268">
        <v>1513238</v>
      </c>
      <c r="H268">
        <v>5348066</v>
      </c>
      <c r="I268">
        <v>844431</v>
      </c>
      <c r="J268">
        <v>289250</v>
      </c>
      <c r="K268">
        <v>2057793</v>
      </c>
      <c r="L268">
        <v>2156592</v>
      </c>
      <c r="M268">
        <v>949348</v>
      </c>
      <c r="N268">
        <v>750240</v>
      </c>
      <c r="O268">
        <v>135072</v>
      </c>
      <c r="P268">
        <v>64036</v>
      </c>
      <c r="Q268">
        <v>9108600</v>
      </c>
      <c r="R268">
        <v>5252613</v>
      </c>
      <c r="S268">
        <v>200846</v>
      </c>
      <c r="T268">
        <v>1353417</v>
      </c>
      <c r="U268">
        <v>19272923</v>
      </c>
      <c r="V268">
        <v>5066206</v>
      </c>
      <c r="W268">
        <v>14206717</v>
      </c>
      <c r="X268">
        <v>6841428</v>
      </c>
      <c r="Y268">
        <v>959075</v>
      </c>
      <c r="Z268">
        <v>13908557</v>
      </c>
      <c r="AA268">
        <v>260716</v>
      </c>
      <c r="AB268">
        <v>13325330</v>
      </c>
      <c r="AC268">
        <v>9717289</v>
      </c>
      <c r="AD268">
        <v>2745269</v>
      </c>
      <c r="AE268">
        <v>202936</v>
      </c>
      <c r="AF268">
        <v>453623</v>
      </c>
      <c r="AG268">
        <v>206213</v>
      </c>
      <c r="AH268">
        <v>295648</v>
      </c>
      <c r="AI268">
        <v>26863</v>
      </c>
    </row>
    <row r="269" spans="1:35" x14ac:dyDescent="0.25">
      <c r="A269" s="1">
        <f t="shared" si="4"/>
        <v>41061</v>
      </c>
      <c r="B269" t="s">
        <v>491</v>
      </c>
      <c r="C269">
        <v>58426727</v>
      </c>
      <c r="D269">
        <v>50697</v>
      </c>
      <c r="E269">
        <v>790833</v>
      </c>
      <c r="F269">
        <v>6987420</v>
      </c>
      <c r="G269">
        <v>1468762</v>
      </c>
      <c r="H269">
        <v>5514680</v>
      </c>
      <c r="I269">
        <v>973160</v>
      </c>
      <c r="J269">
        <v>334008</v>
      </c>
      <c r="K269">
        <v>2083077</v>
      </c>
      <c r="L269">
        <v>2124435</v>
      </c>
      <c r="M269">
        <v>960902</v>
      </c>
      <c r="N269">
        <v>765929</v>
      </c>
      <c r="O269">
        <v>131464</v>
      </c>
      <c r="P269">
        <v>63509</v>
      </c>
      <c r="Q269">
        <v>8808651</v>
      </c>
      <c r="R269">
        <v>5158402</v>
      </c>
      <c r="S269">
        <v>203098</v>
      </c>
      <c r="T269">
        <v>1331822</v>
      </c>
      <c r="U269">
        <v>19230340</v>
      </c>
      <c r="V269">
        <v>5237410</v>
      </c>
      <c r="W269">
        <v>13992930</v>
      </c>
      <c r="X269">
        <v>6963789</v>
      </c>
      <c r="Y269">
        <v>957331</v>
      </c>
      <c r="Z269">
        <v>13863616</v>
      </c>
      <c r="AA269">
        <v>255862</v>
      </c>
      <c r="AB269">
        <v>13281595</v>
      </c>
      <c r="AC269">
        <v>9649732</v>
      </c>
      <c r="AD269">
        <v>2790681</v>
      </c>
      <c r="AE269">
        <v>203076</v>
      </c>
      <c r="AF269">
        <v>429714</v>
      </c>
      <c r="AG269">
        <v>208392</v>
      </c>
      <c r="AH269">
        <v>297437</v>
      </c>
      <c r="AI269">
        <v>28722</v>
      </c>
    </row>
    <row r="270" spans="1:35" x14ac:dyDescent="0.25">
      <c r="A270" s="1">
        <f t="shared" si="4"/>
        <v>41153</v>
      </c>
      <c r="B270" t="s">
        <v>492</v>
      </c>
      <c r="C270">
        <v>60163595</v>
      </c>
      <c r="D270">
        <v>52037</v>
      </c>
      <c r="E270">
        <v>783678</v>
      </c>
      <c r="F270">
        <v>7014022</v>
      </c>
      <c r="G270">
        <v>1494567</v>
      </c>
      <c r="H270">
        <v>5711181</v>
      </c>
      <c r="I270">
        <v>908442</v>
      </c>
      <c r="J270">
        <v>383727</v>
      </c>
      <c r="K270">
        <v>2075553</v>
      </c>
      <c r="L270">
        <v>2343459</v>
      </c>
      <c r="M270">
        <v>962790</v>
      </c>
      <c r="N270">
        <v>774383</v>
      </c>
      <c r="O270">
        <v>128374</v>
      </c>
      <c r="P270">
        <v>60033</v>
      </c>
      <c r="Q270">
        <v>9346434</v>
      </c>
      <c r="R270">
        <v>5465927</v>
      </c>
      <c r="S270">
        <v>205350</v>
      </c>
      <c r="T270">
        <v>1344364</v>
      </c>
      <c r="U270">
        <v>19581879</v>
      </c>
      <c r="V270">
        <v>5144892</v>
      </c>
      <c r="W270">
        <v>14436987</v>
      </c>
      <c r="X270">
        <v>7243661</v>
      </c>
      <c r="Y270">
        <v>957706</v>
      </c>
      <c r="Z270">
        <v>13897618</v>
      </c>
      <c r="AA270">
        <v>252340</v>
      </c>
      <c r="AB270">
        <v>13316927</v>
      </c>
      <c r="AC270">
        <v>9597686</v>
      </c>
      <c r="AD270">
        <v>2850737</v>
      </c>
      <c r="AE270">
        <v>203578</v>
      </c>
      <c r="AF270">
        <v>454355</v>
      </c>
      <c r="AG270">
        <v>210571</v>
      </c>
      <c r="AH270">
        <v>299226</v>
      </c>
      <c r="AI270">
        <v>29125</v>
      </c>
    </row>
    <row r="271" spans="1:35" x14ac:dyDescent="0.25">
      <c r="A271" s="1">
        <f t="shared" si="4"/>
        <v>41244</v>
      </c>
      <c r="B271" t="s">
        <v>493</v>
      </c>
      <c r="C271">
        <v>60933183</v>
      </c>
      <c r="D271">
        <v>49480</v>
      </c>
      <c r="E271">
        <v>910897</v>
      </c>
      <c r="F271">
        <v>7134214</v>
      </c>
      <c r="G271">
        <v>1589883</v>
      </c>
      <c r="H271">
        <v>5667560</v>
      </c>
      <c r="I271">
        <v>1083100</v>
      </c>
      <c r="J271">
        <v>319366</v>
      </c>
      <c r="K271">
        <v>2023389</v>
      </c>
      <c r="L271">
        <v>2241705</v>
      </c>
      <c r="M271">
        <v>962185</v>
      </c>
      <c r="N271">
        <v>778963</v>
      </c>
      <c r="O271">
        <v>125199</v>
      </c>
      <c r="P271">
        <v>58023</v>
      </c>
      <c r="Q271">
        <v>9386650</v>
      </c>
      <c r="R271">
        <v>5549681</v>
      </c>
      <c r="S271">
        <v>207602</v>
      </c>
      <c r="T271">
        <v>1352602</v>
      </c>
      <c r="U271">
        <v>19731772</v>
      </c>
      <c r="V271">
        <v>5143779</v>
      </c>
      <c r="W271">
        <v>14587993</v>
      </c>
      <c r="X271">
        <v>7419186</v>
      </c>
      <c r="Y271">
        <v>971470</v>
      </c>
      <c r="Z271">
        <v>13895551</v>
      </c>
      <c r="AA271">
        <v>248224</v>
      </c>
      <c r="AB271">
        <v>13320647</v>
      </c>
      <c r="AC271">
        <v>9537059</v>
      </c>
      <c r="AD271">
        <v>2913229</v>
      </c>
      <c r="AE271">
        <v>205724</v>
      </c>
      <c r="AF271">
        <v>451885</v>
      </c>
      <c r="AG271">
        <v>212750</v>
      </c>
      <c r="AH271">
        <v>301015</v>
      </c>
      <c r="AI271">
        <v>25665</v>
      </c>
    </row>
    <row r="272" spans="1:35" x14ac:dyDescent="0.25">
      <c r="A272" s="1">
        <f t="shared" si="4"/>
        <v>41334</v>
      </c>
      <c r="B272" t="s">
        <v>494</v>
      </c>
      <c r="C272">
        <v>63324970</v>
      </c>
      <c r="D272">
        <v>52699</v>
      </c>
      <c r="E272">
        <v>963399</v>
      </c>
      <c r="F272">
        <v>7177184</v>
      </c>
      <c r="G272">
        <v>1524972</v>
      </c>
      <c r="H272">
        <v>5428683</v>
      </c>
      <c r="I272">
        <v>1086145</v>
      </c>
      <c r="J272">
        <v>238487</v>
      </c>
      <c r="K272">
        <v>2023637</v>
      </c>
      <c r="L272">
        <v>2080414</v>
      </c>
      <c r="M272">
        <v>945248</v>
      </c>
      <c r="N272">
        <v>764158</v>
      </c>
      <c r="O272">
        <v>124855</v>
      </c>
      <c r="P272">
        <v>56235</v>
      </c>
      <c r="Q272">
        <v>10648630</v>
      </c>
      <c r="R272">
        <v>5993859</v>
      </c>
      <c r="S272">
        <v>209012</v>
      </c>
      <c r="T272">
        <v>1366396</v>
      </c>
      <c r="U272">
        <v>20444894</v>
      </c>
      <c r="V272">
        <v>5275023</v>
      </c>
      <c r="W272">
        <v>15169871</v>
      </c>
      <c r="X272">
        <v>7593712</v>
      </c>
      <c r="Y272">
        <v>976283</v>
      </c>
      <c r="Z272">
        <v>13851913</v>
      </c>
      <c r="AA272">
        <v>246786</v>
      </c>
      <c r="AB272">
        <v>13278837</v>
      </c>
      <c r="AC272">
        <v>9488071</v>
      </c>
      <c r="AD272">
        <v>2914139</v>
      </c>
      <c r="AE272">
        <v>205433</v>
      </c>
      <c r="AF272">
        <v>456215</v>
      </c>
      <c r="AG272">
        <v>214979</v>
      </c>
      <c r="AH272">
        <v>299613</v>
      </c>
      <c r="AI272">
        <v>26677</v>
      </c>
    </row>
    <row r="273" spans="1:35" x14ac:dyDescent="0.25">
      <c r="A273" s="1">
        <f t="shared" si="4"/>
        <v>41426</v>
      </c>
      <c r="B273" t="s">
        <v>495</v>
      </c>
      <c r="C273">
        <v>63921453</v>
      </c>
      <c r="D273">
        <v>56511</v>
      </c>
      <c r="E273">
        <v>969274</v>
      </c>
      <c r="F273">
        <v>7201284</v>
      </c>
      <c r="G273">
        <v>1520689</v>
      </c>
      <c r="H273">
        <v>4979533</v>
      </c>
      <c r="I273">
        <v>1077872</v>
      </c>
      <c r="J273">
        <v>195956</v>
      </c>
      <c r="K273">
        <v>1926770</v>
      </c>
      <c r="L273">
        <v>1778935</v>
      </c>
      <c r="M273">
        <v>1001770</v>
      </c>
      <c r="N273">
        <v>823097</v>
      </c>
      <c r="O273">
        <v>124215</v>
      </c>
      <c r="P273">
        <v>54458</v>
      </c>
      <c r="Q273">
        <v>10927977</v>
      </c>
      <c r="R273">
        <v>5961826</v>
      </c>
      <c r="S273">
        <v>210422</v>
      </c>
      <c r="T273">
        <v>1371825</v>
      </c>
      <c r="U273">
        <v>20846131</v>
      </c>
      <c r="V273">
        <v>5745270</v>
      </c>
      <c r="W273">
        <v>15100861</v>
      </c>
      <c r="X273">
        <v>7888145</v>
      </c>
      <c r="Y273">
        <v>986067</v>
      </c>
      <c r="Z273">
        <v>13860547</v>
      </c>
      <c r="AA273">
        <v>243570</v>
      </c>
      <c r="AB273">
        <v>13290186</v>
      </c>
      <c r="AC273">
        <v>9449922</v>
      </c>
      <c r="AD273">
        <v>2960549</v>
      </c>
      <c r="AE273">
        <v>210187</v>
      </c>
      <c r="AF273">
        <v>452320</v>
      </c>
      <c r="AG273">
        <v>217208</v>
      </c>
      <c r="AH273">
        <v>298211</v>
      </c>
      <c r="AI273">
        <v>28580</v>
      </c>
    </row>
    <row r="274" spans="1:35" x14ac:dyDescent="0.25">
      <c r="A274" s="1">
        <f t="shared" si="4"/>
        <v>41518</v>
      </c>
      <c r="B274" t="s">
        <v>496</v>
      </c>
      <c r="C274">
        <v>65901747</v>
      </c>
      <c r="D274">
        <v>56488</v>
      </c>
      <c r="E274">
        <v>996057</v>
      </c>
      <c r="F274">
        <v>7293708</v>
      </c>
      <c r="G274">
        <v>1578330</v>
      </c>
      <c r="H274">
        <v>4882322</v>
      </c>
      <c r="I274">
        <v>1065798</v>
      </c>
      <c r="J274">
        <v>216996</v>
      </c>
      <c r="K274">
        <v>1876039</v>
      </c>
      <c r="L274">
        <v>1723489</v>
      </c>
      <c r="M274">
        <v>991236</v>
      </c>
      <c r="N274">
        <v>815076</v>
      </c>
      <c r="O274">
        <v>123530</v>
      </c>
      <c r="P274">
        <v>52630</v>
      </c>
      <c r="Q274">
        <v>11519937</v>
      </c>
      <c r="R274">
        <v>6245460</v>
      </c>
      <c r="S274">
        <v>211832</v>
      </c>
      <c r="T274">
        <v>1390139</v>
      </c>
      <c r="U274">
        <v>21517225</v>
      </c>
      <c r="V274">
        <v>5951109</v>
      </c>
      <c r="W274">
        <v>15566116</v>
      </c>
      <c r="X274">
        <v>8218680</v>
      </c>
      <c r="Y274">
        <v>1000333</v>
      </c>
      <c r="Z274">
        <v>13934434</v>
      </c>
      <c r="AA274">
        <v>239189</v>
      </c>
      <c r="AB274">
        <v>13370858</v>
      </c>
      <c r="AC274">
        <v>9456274</v>
      </c>
      <c r="AD274">
        <v>3030719</v>
      </c>
      <c r="AE274">
        <v>201086</v>
      </c>
      <c r="AF274">
        <v>463342</v>
      </c>
      <c r="AG274">
        <v>219437</v>
      </c>
      <c r="AH274">
        <v>296809</v>
      </c>
      <c r="AI274">
        <v>27578</v>
      </c>
    </row>
    <row r="275" spans="1:35" x14ac:dyDescent="0.25">
      <c r="A275" s="1">
        <f t="shared" si="4"/>
        <v>41609</v>
      </c>
      <c r="B275" t="s">
        <v>497</v>
      </c>
      <c r="C275">
        <v>67753381</v>
      </c>
      <c r="D275">
        <v>52079</v>
      </c>
      <c r="E275">
        <v>1104786</v>
      </c>
      <c r="F275">
        <v>7324779</v>
      </c>
      <c r="G275">
        <v>1591916</v>
      </c>
      <c r="H275">
        <v>4507233</v>
      </c>
      <c r="I275">
        <v>841920</v>
      </c>
      <c r="J275">
        <v>192846</v>
      </c>
      <c r="K275">
        <v>1845222</v>
      </c>
      <c r="L275">
        <v>1627245</v>
      </c>
      <c r="M275">
        <v>1017652</v>
      </c>
      <c r="N275">
        <v>844152</v>
      </c>
      <c r="O275">
        <v>121661</v>
      </c>
      <c r="P275">
        <v>51839</v>
      </c>
      <c r="Q275">
        <v>12168252</v>
      </c>
      <c r="R275">
        <v>6598795</v>
      </c>
      <c r="S275">
        <v>213242</v>
      </c>
      <c r="T275">
        <v>1407790</v>
      </c>
      <c r="U275">
        <v>22275869</v>
      </c>
      <c r="V275">
        <v>5876558</v>
      </c>
      <c r="W275">
        <v>16399311</v>
      </c>
      <c r="X275">
        <v>8466134</v>
      </c>
      <c r="Y275">
        <v>1024854</v>
      </c>
      <c r="Z275">
        <v>14115923</v>
      </c>
      <c r="AA275">
        <v>234595</v>
      </c>
      <c r="AB275">
        <v>13557231</v>
      </c>
      <c r="AC275">
        <v>9437057</v>
      </c>
      <c r="AD275">
        <v>3090925</v>
      </c>
      <c r="AE275">
        <v>215964</v>
      </c>
      <c r="AF275">
        <v>591619</v>
      </c>
      <c r="AG275">
        <v>221666</v>
      </c>
      <c r="AH275">
        <v>295407</v>
      </c>
      <c r="AI275">
        <v>28690</v>
      </c>
    </row>
    <row r="276" spans="1:35" x14ac:dyDescent="0.25">
      <c r="A276" s="1">
        <f t="shared" si="4"/>
        <v>41699</v>
      </c>
      <c r="B276" t="s">
        <v>498</v>
      </c>
      <c r="C276">
        <v>69137444</v>
      </c>
      <c r="D276">
        <v>52511</v>
      </c>
      <c r="E276">
        <v>1132910</v>
      </c>
      <c r="F276">
        <v>7533157</v>
      </c>
      <c r="G276">
        <v>1520439</v>
      </c>
      <c r="H276">
        <v>4566324</v>
      </c>
      <c r="I276">
        <v>762237</v>
      </c>
      <c r="J276">
        <v>252546</v>
      </c>
      <c r="K276">
        <v>1898457</v>
      </c>
      <c r="L276">
        <v>1653084</v>
      </c>
      <c r="M276">
        <v>1062078</v>
      </c>
      <c r="N276">
        <v>891843</v>
      </c>
      <c r="O276">
        <v>119592</v>
      </c>
      <c r="P276">
        <v>50643</v>
      </c>
      <c r="Q276">
        <v>12846010</v>
      </c>
      <c r="R276">
        <v>6798396</v>
      </c>
      <c r="S276">
        <v>220115</v>
      </c>
      <c r="T276">
        <v>1421148</v>
      </c>
      <c r="U276">
        <v>22485062</v>
      </c>
      <c r="V276">
        <v>5957153</v>
      </c>
      <c r="W276">
        <v>16527909</v>
      </c>
      <c r="X276">
        <v>8471657</v>
      </c>
      <c r="Y276">
        <v>1027637</v>
      </c>
      <c r="Z276">
        <v>14097561</v>
      </c>
      <c r="AA276">
        <v>233456</v>
      </c>
      <c r="AB276">
        <v>13532360</v>
      </c>
      <c r="AC276">
        <v>9394434</v>
      </c>
      <c r="AD276">
        <v>3097355</v>
      </c>
      <c r="AE276">
        <v>218618</v>
      </c>
      <c r="AF276">
        <v>598617</v>
      </c>
      <c r="AG276">
        <v>223336</v>
      </c>
      <c r="AH276">
        <v>302071</v>
      </c>
      <c r="AI276">
        <v>29674</v>
      </c>
    </row>
    <row r="277" spans="1:35" x14ac:dyDescent="0.25">
      <c r="A277" s="1">
        <f t="shared" si="4"/>
        <v>41791</v>
      </c>
      <c r="B277" t="s">
        <v>499</v>
      </c>
      <c r="C277">
        <v>70632488</v>
      </c>
      <c r="D277">
        <v>49794</v>
      </c>
      <c r="E277">
        <v>1146535</v>
      </c>
      <c r="F277">
        <v>7591327</v>
      </c>
      <c r="G277">
        <v>1464617</v>
      </c>
      <c r="H277">
        <v>4567142</v>
      </c>
      <c r="I277">
        <v>633193</v>
      </c>
      <c r="J277">
        <v>271190</v>
      </c>
      <c r="K277">
        <v>1929218</v>
      </c>
      <c r="L277">
        <v>1733541</v>
      </c>
      <c r="M277">
        <v>1055846</v>
      </c>
      <c r="N277">
        <v>888719</v>
      </c>
      <c r="O277">
        <v>117644</v>
      </c>
      <c r="P277">
        <v>49483</v>
      </c>
      <c r="Q277">
        <v>13585051</v>
      </c>
      <c r="R277">
        <v>7070985</v>
      </c>
      <c r="S277">
        <v>226988</v>
      </c>
      <c r="T277">
        <v>1440524</v>
      </c>
      <c r="U277">
        <v>22810812</v>
      </c>
      <c r="V277">
        <v>5865461</v>
      </c>
      <c r="W277">
        <v>16945351</v>
      </c>
      <c r="X277">
        <v>8587008</v>
      </c>
      <c r="Y277">
        <v>1035858</v>
      </c>
      <c r="Z277">
        <v>14196373</v>
      </c>
      <c r="AA277">
        <v>232857</v>
      </c>
      <c r="AB277">
        <v>13623735</v>
      </c>
      <c r="AC277">
        <v>9377360</v>
      </c>
      <c r="AD277">
        <v>3164542</v>
      </c>
      <c r="AE277">
        <v>226955</v>
      </c>
      <c r="AF277">
        <v>629872</v>
      </c>
      <c r="AG277">
        <v>225006</v>
      </c>
      <c r="AH277">
        <v>308735</v>
      </c>
      <c r="AI277">
        <v>31046</v>
      </c>
    </row>
    <row r="278" spans="1:35" x14ac:dyDescent="0.25">
      <c r="A278" s="1">
        <f t="shared" si="4"/>
        <v>41883</v>
      </c>
      <c r="B278" t="s">
        <v>500</v>
      </c>
      <c r="C278">
        <v>70759071</v>
      </c>
      <c r="D278">
        <v>52688</v>
      </c>
      <c r="E278">
        <v>1141159</v>
      </c>
      <c r="F278">
        <v>7689090</v>
      </c>
      <c r="G278">
        <v>1481271</v>
      </c>
      <c r="H278">
        <v>4599623</v>
      </c>
      <c r="I278">
        <v>602420</v>
      </c>
      <c r="J278">
        <v>329871</v>
      </c>
      <c r="K278">
        <v>1947295</v>
      </c>
      <c r="L278">
        <v>1720037</v>
      </c>
      <c r="M278">
        <v>1078936</v>
      </c>
      <c r="N278">
        <v>915939</v>
      </c>
      <c r="O278">
        <v>115461</v>
      </c>
      <c r="P278">
        <v>47536</v>
      </c>
      <c r="Q278">
        <v>13330382</v>
      </c>
      <c r="R278">
        <v>6971787</v>
      </c>
      <c r="S278">
        <v>233861</v>
      </c>
      <c r="T278">
        <v>1450602</v>
      </c>
      <c r="U278">
        <v>22852305</v>
      </c>
      <c r="V278">
        <v>6005603</v>
      </c>
      <c r="W278">
        <v>16846702</v>
      </c>
      <c r="X278">
        <v>8839421</v>
      </c>
      <c r="Y278">
        <v>1037946</v>
      </c>
      <c r="Z278">
        <v>14198077</v>
      </c>
      <c r="AA278">
        <v>229988</v>
      </c>
      <c r="AB278">
        <v>13622304</v>
      </c>
      <c r="AC278">
        <v>9381075</v>
      </c>
      <c r="AD278">
        <v>3243560</v>
      </c>
      <c r="AE278">
        <v>227500</v>
      </c>
      <c r="AF278">
        <v>543493</v>
      </c>
      <c r="AG278">
        <v>226676</v>
      </c>
      <c r="AH278">
        <v>315399</v>
      </c>
      <c r="AI278">
        <v>30386</v>
      </c>
    </row>
    <row r="279" spans="1:35" x14ac:dyDescent="0.25">
      <c r="A279" s="1">
        <f t="shared" si="4"/>
        <v>41974</v>
      </c>
      <c r="B279" t="s">
        <v>501</v>
      </c>
      <c r="C279">
        <v>72337528</v>
      </c>
      <c r="D279">
        <v>45720</v>
      </c>
      <c r="E279">
        <v>1099590</v>
      </c>
      <c r="F279">
        <v>7882350</v>
      </c>
      <c r="G279">
        <v>1567981</v>
      </c>
      <c r="H279">
        <v>4702790</v>
      </c>
      <c r="I279">
        <v>718528</v>
      </c>
      <c r="J279">
        <v>296663</v>
      </c>
      <c r="K279">
        <v>1942469</v>
      </c>
      <c r="L279">
        <v>1745130</v>
      </c>
      <c r="M279">
        <v>1055669</v>
      </c>
      <c r="N279">
        <v>894586</v>
      </c>
      <c r="O279">
        <v>113488</v>
      </c>
      <c r="P279">
        <v>47595</v>
      </c>
      <c r="Q279">
        <v>13916615</v>
      </c>
      <c r="R279">
        <v>7065085</v>
      </c>
      <c r="S279">
        <v>240734</v>
      </c>
      <c r="T279">
        <v>1472138</v>
      </c>
      <c r="U279">
        <v>23103404</v>
      </c>
      <c r="V279">
        <v>5954591</v>
      </c>
      <c r="W279">
        <v>17148813</v>
      </c>
      <c r="X279">
        <v>9142663</v>
      </c>
      <c r="Y279">
        <v>1042789</v>
      </c>
      <c r="Z279">
        <v>14267219</v>
      </c>
      <c r="AA279">
        <v>228067</v>
      </c>
      <c r="AB279">
        <v>13687173</v>
      </c>
      <c r="AC279">
        <v>9387245</v>
      </c>
      <c r="AD279">
        <v>3311893</v>
      </c>
      <c r="AE279">
        <v>235770</v>
      </c>
      <c r="AF279">
        <v>523919</v>
      </c>
      <c r="AG279">
        <v>228346</v>
      </c>
      <c r="AH279">
        <v>322063</v>
      </c>
      <c r="AI279">
        <v>29916</v>
      </c>
    </row>
    <row r="280" spans="1:35" x14ac:dyDescent="0.25">
      <c r="A280" s="1">
        <f t="shared" si="4"/>
        <v>42064</v>
      </c>
      <c r="B280" t="s">
        <v>502</v>
      </c>
      <c r="C280">
        <v>73681481</v>
      </c>
      <c r="D280">
        <v>44554</v>
      </c>
      <c r="E280">
        <v>1197658</v>
      </c>
      <c r="F280">
        <v>8080553</v>
      </c>
      <c r="G280">
        <v>1502819</v>
      </c>
      <c r="H280">
        <v>4741845</v>
      </c>
      <c r="I280">
        <v>826656</v>
      </c>
      <c r="J280">
        <v>295720</v>
      </c>
      <c r="K280">
        <v>1944475</v>
      </c>
      <c r="L280">
        <v>1674994</v>
      </c>
      <c r="M280">
        <v>1052419</v>
      </c>
      <c r="N280">
        <v>895735</v>
      </c>
      <c r="O280">
        <v>109848</v>
      </c>
      <c r="P280">
        <v>46836</v>
      </c>
      <c r="Q280">
        <v>14286084</v>
      </c>
      <c r="R280">
        <v>7285176</v>
      </c>
      <c r="S280">
        <v>240793</v>
      </c>
      <c r="T280">
        <v>1492391</v>
      </c>
      <c r="U280">
        <v>23321590</v>
      </c>
      <c r="V280">
        <v>6024300</v>
      </c>
      <c r="W280">
        <v>17297290</v>
      </c>
      <c r="X280">
        <v>9390027</v>
      </c>
      <c r="Y280">
        <v>1045572</v>
      </c>
      <c r="Z280">
        <v>14217726</v>
      </c>
      <c r="AA280">
        <v>227667</v>
      </c>
      <c r="AB280">
        <v>13632168</v>
      </c>
      <c r="AC280">
        <v>9351449</v>
      </c>
      <c r="AD280">
        <v>3296289</v>
      </c>
      <c r="AE280">
        <v>244135</v>
      </c>
      <c r="AF280">
        <v>509345</v>
      </c>
      <c r="AG280">
        <v>230950</v>
      </c>
      <c r="AH280">
        <v>326870</v>
      </c>
      <c r="AI280">
        <v>31021</v>
      </c>
    </row>
    <row r="281" spans="1:35" x14ac:dyDescent="0.25">
      <c r="A281" s="1">
        <f t="shared" si="4"/>
        <v>42156</v>
      </c>
      <c r="B281" t="s">
        <v>503</v>
      </c>
      <c r="C281">
        <v>73837358</v>
      </c>
      <c r="D281">
        <v>39448</v>
      </c>
      <c r="E281">
        <v>1265287</v>
      </c>
      <c r="F281">
        <v>8058674</v>
      </c>
      <c r="G281">
        <v>1475255</v>
      </c>
      <c r="H281">
        <v>4569487</v>
      </c>
      <c r="I281">
        <v>847580</v>
      </c>
      <c r="J281">
        <v>314955</v>
      </c>
      <c r="K281">
        <v>1913120</v>
      </c>
      <c r="L281">
        <v>1493832</v>
      </c>
      <c r="M281">
        <v>1019255</v>
      </c>
      <c r="N281">
        <v>866759</v>
      </c>
      <c r="O281">
        <v>106436</v>
      </c>
      <c r="P281">
        <v>46060</v>
      </c>
      <c r="Q281">
        <v>14341289</v>
      </c>
      <c r="R281">
        <v>7304787</v>
      </c>
      <c r="S281">
        <v>240852</v>
      </c>
      <c r="T281">
        <v>1499370</v>
      </c>
      <c r="U281">
        <v>23407768</v>
      </c>
      <c r="V281">
        <v>6209442</v>
      </c>
      <c r="W281">
        <v>17198326</v>
      </c>
      <c r="X281">
        <v>9565241</v>
      </c>
      <c r="Y281">
        <v>1050646</v>
      </c>
      <c r="Z281">
        <v>14354556</v>
      </c>
      <c r="AA281">
        <v>223909</v>
      </c>
      <c r="AB281">
        <v>13767086</v>
      </c>
      <c r="AC281">
        <v>9387850</v>
      </c>
      <c r="AD281">
        <v>3370404</v>
      </c>
      <c r="AE281">
        <v>254284</v>
      </c>
      <c r="AF281">
        <v>520994</v>
      </c>
      <c r="AG281">
        <v>233554</v>
      </c>
      <c r="AH281">
        <v>331677</v>
      </c>
      <c r="AI281">
        <v>31884</v>
      </c>
    </row>
    <row r="282" spans="1:35" x14ac:dyDescent="0.25">
      <c r="A282" s="1">
        <f t="shared" si="4"/>
        <v>42248</v>
      </c>
      <c r="B282" t="s">
        <v>504</v>
      </c>
      <c r="C282">
        <v>72439468</v>
      </c>
      <c r="D282">
        <v>36141</v>
      </c>
      <c r="E282">
        <v>1123031</v>
      </c>
      <c r="F282">
        <v>8260937</v>
      </c>
      <c r="G282">
        <v>1490020</v>
      </c>
      <c r="H282">
        <v>4871419</v>
      </c>
      <c r="I282">
        <v>1027946</v>
      </c>
      <c r="J282">
        <v>454066</v>
      </c>
      <c r="K282">
        <v>1910113</v>
      </c>
      <c r="L282">
        <v>1479294</v>
      </c>
      <c r="M282">
        <v>1012965</v>
      </c>
      <c r="N282">
        <v>865241</v>
      </c>
      <c r="O282">
        <v>102255</v>
      </c>
      <c r="P282">
        <v>45469</v>
      </c>
      <c r="Q282">
        <v>13214709</v>
      </c>
      <c r="R282">
        <v>6798551</v>
      </c>
      <c r="S282">
        <v>240911</v>
      </c>
      <c r="T282">
        <v>1496968</v>
      </c>
      <c r="U282">
        <v>23105209</v>
      </c>
      <c r="V282">
        <v>6632816</v>
      </c>
      <c r="W282">
        <v>16472393</v>
      </c>
      <c r="X282">
        <v>9723852</v>
      </c>
      <c r="Y282">
        <v>1064754</v>
      </c>
      <c r="Z282">
        <v>14417274</v>
      </c>
      <c r="AA282">
        <v>221453</v>
      </c>
      <c r="AB282">
        <v>13827669</v>
      </c>
      <c r="AC282">
        <v>9429264</v>
      </c>
      <c r="AD282">
        <v>3454063</v>
      </c>
      <c r="AE282">
        <v>261131</v>
      </c>
      <c r="AF282">
        <v>447053</v>
      </c>
      <c r="AG282">
        <v>236158</v>
      </c>
      <c r="AH282">
        <v>336484</v>
      </c>
      <c r="AI282">
        <v>31668</v>
      </c>
    </row>
    <row r="283" spans="1:35" x14ac:dyDescent="0.25">
      <c r="A283" s="1">
        <f t="shared" si="4"/>
        <v>42339</v>
      </c>
      <c r="B283" t="s">
        <v>505</v>
      </c>
      <c r="C283">
        <v>73664004</v>
      </c>
      <c r="D283">
        <v>31884</v>
      </c>
      <c r="E283">
        <v>1207117</v>
      </c>
      <c r="F283">
        <v>8402809</v>
      </c>
      <c r="G283">
        <v>1551126</v>
      </c>
      <c r="H283">
        <v>4607100</v>
      </c>
      <c r="I283">
        <v>1017317</v>
      </c>
      <c r="J283">
        <v>483650</v>
      </c>
      <c r="K283">
        <v>1905507</v>
      </c>
      <c r="L283">
        <v>1200626</v>
      </c>
      <c r="M283">
        <v>984858</v>
      </c>
      <c r="N283">
        <v>841253</v>
      </c>
      <c r="O283">
        <v>98693</v>
      </c>
      <c r="P283">
        <v>44912</v>
      </c>
      <c r="Q283">
        <v>13806193</v>
      </c>
      <c r="R283">
        <v>6960552</v>
      </c>
      <c r="S283">
        <v>240970</v>
      </c>
      <c r="T283">
        <v>1510917</v>
      </c>
      <c r="U283">
        <v>23431559</v>
      </c>
      <c r="V283">
        <v>6416604</v>
      </c>
      <c r="W283">
        <v>17014955</v>
      </c>
      <c r="X283">
        <v>9846866</v>
      </c>
      <c r="Y283">
        <v>1082054</v>
      </c>
      <c r="Z283">
        <v>14443665</v>
      </c>
      <c r="AA283">
        <v>219956</v>
      </c>
      <c r="AB283">
        <v>13850782</v>
      </c>
      <c r="AC283">
        <v>9492866</v>
      </c>
      <c r="AD283">
        <v>3390629</v>
      </c>
      <c r="AE283">
        <v>280613</v>
      </c>
      <c r="AF283">
        <v>447912</v>
      </c>
      <c r="AG283">
        <v>238762</v>
      </c>
      <c r="AH283">
        <v>341291</v>
      </c>
      <c r="AI283">
        <v>31636</v>
      </c>
    </row>
    <row r="284" spans="1:35" x14ac:dyDescent="0.25">
      <c r="A284" s="1">
        <f t="shared" si="4"/>
        <v>42430</v>
      </c>
      <c r="B284" t="s">
        <v>506</v>
      </c>
      <c r="C284">
        <v>74567200</v>
      </c>
      <c r="D284">
        <v>32610</v>
      </c>
      <c r="E284">
        <v>1291939</v>
      </c>
      <c r="F284">
        <v>8498055</v>
      </c>
      <c r="G284">
        <v>1565515</v>
      </c>
      <c r="H284">
        <v>4745379</v>
      </c>
      <c r="I284">
        <v>1072807</v>
      </c>
      <c r="J284">
        <v>454887</v>
      </c>
      <c r="K284">
        <v>1920159</v>
      </c>
      <c r="L284">
        <v>1297526</v>
      </c>
      <c r="M284">
        <v>1024591</v>
      </c>
      <c r="N284">
        <v>883412</v>
      </c>
      <c r="O284">
        <v>96798</v>
      </c>
      <c r="P284">
        <v>44381</v>
      </c>
      <c r="Q284">
        <v>14165050</v>
      </c>
      <c r="R284">
        <v>6968979</v>
      </c>
      <c r="S284">
        <v>241776</v>
      </c>
      <c r="T284">
        <v>1525600</v>
      </c>
      <c r="U284">
        <v>23624207</v>
      </c>
      <c r="V284">
        <v>6496574</v>
      </c>
      <c r="W284">
        <v>17127633</v>
      </c>
      <c r="X284">
        <v>9790641</v>
      </c>
      <c r="Y284">
        <v>1092859</v>
      </c>
      <c r="Z284">
        <v>14433905</v>
      </c>
      <c r="AA284">
        <v>220746</v>
      </c>
      <c r="AB284">
        <v>13837008</v>
      </c>
      <c r="AC284">
        <v>9483102</v>
      </c>
      <c r="AD284">
        <v>3398827</v>
      </c>
      <c r="AE284">
        <v>288500</v>
      </c>
      <c r="AF284">
        <v>424274</v>
      </c>
      <c r="AG284">
        <v>242305</v>
      </c>
      <c r="AH284">
        <v>343337</v>
      </c>
      <c r="AI284">
        <v>32814</v>
      </c>
    </row>
    <row r="285" spans="1:35" x14ac:dyDescent="0.25">
      <c r="A285" s="1">
        <f t="shared" si="4"/>
        <v>42522</v>
      </c>
      <c r="B285" t="s">
        <v>507</v>
      </c>
      <c r="C285">
        <v>75544521</v>
      </c>
      <c r="D285">
        <v>31300</v>
      </c>
      <c r="E285">
        <v>1246083</v>
      </c>
      <c r="F285">
        <v>8594686</v>
      </c>
      <c r="G285">
        <v>1531726</v>
      </c>
      <c r="H285">
        <v>4715889</v>
      </c>
      <c r="I285">
        <v>1094917</v>
      </c>
      <c r="J285">
        <v>447623</v>
      </c>
      <c r="K285">
        <v>1977846</v>
      </c>
      <c r="L285">
        <v>1195503</v>
      </c>
      <c r="M285">
        <v>1024182</v>
      </c>
      <c r="N285">
        <v>884901</v>
      </c>
      <c r="O285">
        <v>95523</v>
      </c>
      <c r="P285">
        <v>43758</v>
      </c>
      <c r="Q285">
        <v>14611676</v>
      </c>
      <c r="R285">
        <v>7108643</v>
      </c>
      <c r="S285">
        <v>242582</v>
      </c>
      <c r="T285">
        <v>1552162</v>
      </c>
      <c r="U285">
        <v>23863818</v>
      </c>
      <c r="V285">
        <v>6519351</v>
      </c>
      <c r="W285">
        <v>17344467</v>
      </c>
      <c r="X285">
        <v>9913028</v>
      </c>
      <c r="Y285">
        <v>1108746</v>
      </c>
      <c r="Z285">
        <v>14571365</v>
      </c>
      <c r="AA285">
        <v>220708</v>
      </c>
      <c r="AB285">
        <v>13971634</v>
      </c>
      <c r="AC285">
        <v>9535091</v>
      </c>
      <c r="AD285">
        <v>3465102</v>
      </c>
      <c r="AE285">
        <v>290474</v>
      </c>
      <c r="AF285">
        <v>435119</v>
      </c>
      <c r="AG285">
        <v>245848</v>
      </c>
      <c r="AH285">
        <v>345383</v>
      </c>
      <c r="AI285">
        <v>33640</v>
      </c>
    </row>
    <row r="286" spans="1:35" x14ac:dyDescent="0.25">
      <c r="A286" s="1">
        <f t="shared" si="4"/>
        <v>42614</v>
      </c>
      <c r="B286" t="s">
        <v>508</v>
      </c>
      <c r="C286">
        <v>76938662</v>
      </c>
      <c r="D286">
        <v>30800</v>
      </c>
      <c r="E286">
        <v>1100681</v>
      </c>
      <c r="F286">
        <v>8943270</v>
      </c>
      <c r="G286">
        <v>1527965</v>
      </c>
      <c r="H286">
        <v>4716085</v>
      </c>
      <c r="I286">
        <v>1114070</v>
      </c>
      <c r="J286">
        <v>383881</v>
      </c>
      <c r="K286">
        <v>1961610</v>
      </c>
      <c r="L286">
        <v>1256524</v>
      </c>
      <c r="M286">
        <v>996040</v>
      </c>
      <c r="N286">
        <v>859458</v>
      </c>
      <c r="O286">
        <v>93427</v>
      </c>
      <c r="P286">
        <v>43155</v>
      </c>
      <c r="Q286">
        <v>15011176</v>
      </c>
      <c r="R286">
        <v>7360486</v>
      </c>
      <c r="S286">
        <v>243388</v>
      </c>
      <c r="T286">
        <v>1570048</v>
      </c>
      <c r="U286">
        <v>24199830</v>
      </c>
      <c r="V286">
        <v>6485200</v>
      </c>
      <c r="W286">
        <v>17714630</v>
      </c>
      <c r="X286">
        <v>10118716</v>
      </c>
      <c r="Y286">
        <v>1120177</v>
      </c>
      <c r="Z286">
        <v>14756882</v>
      </c>
      <c r="AA286">
        <v>218602</v>
      </c>
      <c r="AB286">
        <v>14158177</v>
      </c>
      <c r="AC286">
        <v>9608775</v>
      </c>
      <c r="AD286">
        <v>3549830</v>
      </c>
      <c r="AE286">
        <v>293039</v>
      </c>
      <c r="AF286">
        <v>457142</v>
      </c>
      <c r="AG286">
        <v>249391</v>
      </c>
      <c r="AH286">
        <v>347429</v>
      </c>
      <c r="AI286">
        <v>32674</v>
      </c>
    </row>
    <row r="287" spans="1:35" x14ac:dyDescent="0.25">
      <c r="A287" s="1">
        <f t="shared" si="4"/>
        <v>42705</v>
      </c>
      <c r="B287" t="s">
        <v>509</v>
      </c>
      <c r="C287">
        <v>77315180</v>
      </c>
      <c r="D287">
        <v>26270</v>
      </c>
      <c r="E287">
        <v>1117553</v>
      </c>
      <c r="F287">
        <v>9078170</v>
      </c>
      <c r="G287">
        <v>1558438</v>
      </c>
      <c r="H287">
        <v>4413573</v>
      </c>
      <c r="I287">
        <v>1094000</v>
      </c>
      <c r="J287">
        <v>390313</v>
      </c>
      <c r="K287">
        <v>1881932</v>
      </c>
      <c r="L287">
        <v>1047328</v>
      </c>
      <c r="M287">
        <v>972901</v>
      </c>
      <c r="N287">
        <v>839890</v>
      </c>
      <c r="O287">
        <v>91702</v>
      </c>
      <c r="P287">
        <v>41309</v>
      </c>
      <c r="Q287">
        <v>15380114</v>
      </c>
      <c r="R287">
        <v>7306526</v>
      </c>
      <c r="S287">
        <v>244194</v>
      </c>
      <c r="T287">
        <v>1568114</v>
      </c>
      <c r="U287">
        <v>24304637</v>
      </c>
      <c r="V287">
        <v>6500712</v>
      </c>
      <c r="W287">
        <v>17803926</v>
      </c>
      <c r="X287">
        <v>10205923</v>
      </c>
      <c r="Y287">
        <v>1138767</v>
      </c>
      <c r="Z287">
        <v>14856581</v>
      </c>
      <c r="AA287">
        <v>217023</v>
      </c>
      <c r="AB287">
        <v>14258779</v>
      </c>
      <c r="AC287">
        <v>9657081</v>
      </c>
      <c r="AD287">
        <v>3620760</v>
      </c>
      <c r="AE287">
        <v>291257</v>
      </c>
      <c r="AF287">
        <v>436747</v>
      </c>
      <c r="AG287">
        <v>252934</v>
      </c>
      <c r="AH287">
        <v>349475</v>
      </c>
      <c r="AI287">
        <v>31304</v>
      </c>
    </row>
    <row r="288" spans="1:35" x14ac:dyDescent="0.25">
      <c r="A288" s="1">
        <f t="shared" si="4"/>
        <v>42795</v>
      </c>
      <c r="B288" t="s">
        <v>510</v>
      </c>
      <c r="C288">
        <v>79394073</v>
      </c>
      <c r="D288">
        <v>30802</v>
      </c>
      <c r="E288">
        <v>1298578</v>
      </c>
      <c r="F288">
        <v>9182220</v>
      </c>
      <c r="G288">
        <v>1511845</v>
      </c>
      <c r="H288">
        <v>4355618</v>
      </c>
      <c r="I288">
        <v>1041860</v>
      </c>
      <c r="J288">
        <v>409602</v>
      </c>
      <c r="K288">
        <v>1876769</v>
      </c>
      <c r="L288">
        <v>1027387</v>
      </c>
      <c r="M288">
        <v>985481</v>
      </c>
      <c r="N288">
        <v>857163</v>
      </c>
      <c r="O288">
        <v>88901</v>
      </c>
      <c r="P288">
        <v>39417</v>
      </c>
      <c r="Q288">
        <v>16253162</v>
      </c>
      <c r="R288">
        <v>7730039</v>
      </c>
      <c r="S288">
        <v>246988</v>
      </c>
      <c r="T288">
        <v>1586233</v>
      </c>
      <c r="U288">
        <v>24760619</v>
      </c>
      <c r="V288">
        <v>6436540</v>
      </c>
      <c r="W288">
        <v>18324079</v>
      </c>
      <c r="X288">
        <v>10309851</v>
      </c>
      <c r="Y288">
        <v>1142637</v>
      </c>
      <c r="Z288">
        <v>14899966</v>
      </c>
      <c r="AA288">
        <v>216861</v>
      </c>
      <c r="AB288">
        <v>14299345</v>
      </c>
      <c r="AC288">
        <v>9702788</v>
      </c>
      <c r="AD288">
        <v>3615170</v>
      </c>
      <c r="AE288">
        <v>286703</v>
      </c>
      <c r="AF288">
        <v>440138</v>
      </c>
      <c r="AG288">
        <v>254546</v>
      </c>
      <c r="AH288">
        <v>351078</v>
      </c>
      <c r="AI288">
        <v>32682</v>
      </c>
    </row>
    <row r="289" spans="1:35" x14ac:dyDescent="0.25">
      <c r="A289" s="1">
        <f t="shared" si="4"/>
        <v>42887</v>
      </c>
      <c r="B289" t="s">
        <v>511</v>
      </c>
      <c r="C289">
        <v>80662474</v>
      </c>
      <c r="D289">
        <v>33902</v>
      </c>
      <c r="E289">
        <v>1288899</v>
      </c>
      <c r="F289">
        <v>9116414</v>
      </c>
      <c r="G289">
        <v>1488601</v>
      </c>
      <c r="H289">
        <v>4357203</v>
      </c>
      <c r="I289">
        <v>1071187</v>
      </c>
      <c r="J289">
        <v>416963</v>
      </c>
      <c r="K289">
        <v>1901779</v>
      </c>
      <c r="L289">
        <v>967274</v>
      </c>
      <c r="M289">
        <v>981614</v>
      </c>
      <c r="N289">
        <v>855505</v>
      </c>
      <c r="O289">
        <v>88049</v>
      </c>
      <c r="P289">
        <v>38060</v>
      </c>
      <c r="Q289">
        <v>16738052</v>
      </c>
      <c r="R289">
        <v>7977596</v>
      </c>
      <c r="S289">
        <v>249782</v>
      </c>
      <c r="T289">
        <v>1594598</v>
      </c>
      <c r="U289">
        <v>25092232</v>
      </c>
      <c r="V289">
        <v>6447621</v>
      </c>
      <c r="W289">
        <v>18644611</v>
      </c>
      <c r="X289">
        <v>10591908</v>
      </c>
      <c r="Y289">
        <v>1151673</v>
      </c>
      <c r="Z289">
        <v>15056512</v>
      </c>
      <c r="AA289">
        <v>220001</v>
      </c>
      <c r="AB289">
        <v>14450729</v>
      </c>
      <c r="AC289">
        <v>9768636</v>
      </c>
      <c r="AD289">
        <v>3671409</v>
      </c>
      <c r="AE289">
        <v>298603</v>
      </c>
      <c r="AF289">
        <v>455923</v>
      </c>
      <c r="AG289">
        <v>256158</v>
      </c>
      <c r="AH289">
        <v>352681</v>
      </c>
      <c r="AI289">
        <v>33101</v>
      </c>
    </row>
    <row r="290" spans="1:35" x14ac:dyDescent="0.25">
      <c r="A290" s="1">
        <f t="shared" si="4"/>
        <v>42979</v>
      </c>
      <c r="B290" t="s">
        <v>512</v>
      </c>
      <c r="C290">
        <v>82184628</v>
      </c>
      <c r="D290">
        <v>39830</v>
      </c>
      <c r="E290">
        <v>1176379</v>
      </c>
      <c r="F290">
        <v>9242385</v>
      </c>
      <c r="G290">
        <v>1559112</v>
      </c>
      <c r="H290">
        <v>4340641</v>
      </c>
      <c r="I290">
        <v>1003594</v>
      </c>
      <c r="J290">
        <v>444005</v>
      </c>
      <c r="K290">
        <v>1885768</v>
      </c>
      <c r="L290">
        <v>1007274</v>
      </c>
      <c r="M290">
        <v>952629</v>
      </c>
      <c r="N290">
        <v>832615</v>
      </c>
      <c r="O290">
        <v>84236</v>
      </c>
      <c r="P290">
        <v>35778</v>
      </c>
      <c r="Q290">
        <v>17218718</v>
      </c>
      <c r="R290">
        <v>8335768</v>
      </c>
      <c r="S290">
        <v>252576</v>
      </c>
      <c r="T290">
        <v>1610315</v>
      </c>
      <c r="U290">
        <v>25473199</v>
      </c>
      <c r="V290">
        <v>6219803</v>
      </c>
      <c r="W290">
        <v>19253396</v>
      </c>
      <c r="X290">
        <v>10800693</v>
      </c>
      <c r="Y290">
        <v>1182383</v>
      </c>
      <c r="Z290">
        <v>15185377</v>
      </c>
      <c r="AA290">
        <v>216462</v>
      </c>
      <c r="AB290">
        <v>14581475</v>
      </c>
      <c r="AC290">
        <v>9845164</v>
      </c>
      <c r="AD290">
        <v>3731521</v>
      </c>
      <c r="AE290">
        <v>295294</v>
      </c>
      <c r="AF290">
        <v>451726</v>
      </c>
      <c r="AG290">
        <v>257770</v>
      </c>
      <c r="AH290">
        <v>354284</v>
      </c>
      <c r="AI290">
        <v>33156</v>
      </c>
    </row>
    <row r="291" spans="1:35" x14ac:dyDescent="0.25">
      <c r="A291" s="1">
        <f t="shared" si="4"/>
        <v>43070</v>
      </c>
      <c r="B291" t="s">
        <v>513</v>
      </c>
      <c r="C291">
        <v>84554385</v>
      </c>
      <c r="D291">
        <v>39141</v>
      </c>
      <c r="E291">
        <v>1295001</v>
      </c>
      <c r="F291">
        <v>9233806</v>
      </c>
      <c r="G291">
        <v>1617855</v>
      </c>
      <c r="H291">
        <v>4467638</v>
      </c>
      <c r="I291">
        <v>1132429</v>
      </c>
      <c r="J291">
        <v>451925</v>
      </c>
      <c r="K291">
        <v>1892529</v>
      </c>
      <c r="L291">
        <v>990755</v>
      </c>
      <c r="M291">
        <v>902952</v>
      </c>
      <c r="N291">
        <v>786210</v>
      </c>
      <c r="O291">
        <v>81592</v>
      </c>
      <c r="P291">
        <v>35150</v>
      </c>
      <c r="Q291">
        <v>18278172</v>
      </c>
      <c r="R291">
        <v>8654825</v>
      </c>
      <c r="S291">
        <v>255370</v>
      </c>
      <c r="T291">
        <v>1626562</v>
      </c>
      <c r="U291">
        <v>25900233</v>
      </c>
      <c r="V291">
        <v>6020578</v>
      </c>
      <c r="W291">
        <v>19879655</v>
      </c>
      <c r="X291">
        <v>11089834</v>
      </c>
      <c r="Y291">
        <v>1192996</v>
      </c>
      <c r="Z291">
        <v>15389487</v>
      </c>
      <c r="AA291">
        <v>218668</v>
      </c>
      <c r="AB291">
        <v>14781851</v>
      </c>
      <c r="AC291">
        <v>9914373</v>
      </c>
      <c r="AD291">
        <v>3813046</v>
      </c>
      <c r="AE291">
        <v>299146</v>
      </c>
      <c r="AF291">
        <v>495904</v>
      </c>
      <c r="AG291">
        <v>259382</v>
      </c>
      <c r="AH291">
        <v>355887</v>
      </c>
      <c r="AI291">
        <v>33081</v>
      </c>
    </row>
    <row r="292" spans="1:35" x14ac:dyDescent="0.25">
      <c r="A292" s="1">
        <f t="shared" si="4"/>
        <v>43160</v>
      </c>
      <c r="B292" t="s">
        <v>514</v>
      </c>
      <c r="C292">
        <v>85021680</v>
      </c>
      <c r="D292">
        <v>42268</v>
      </c>
      <c r="E292">
        <v>1406599</v>
      </c>
      <c r="F292">
        <v>9422473</v>
      </c>
      <c r="G292">
        <v>1595126</v>
      </c>
      <c r="H292">
        <v>4609201</v>
      </c>
      <c r="I292">
        <v>1375973</v>
      </c>
      <c r="J292">
        <v>438171</v>
      </c>
      <c r="K292">
        <v>1827946</v>
      </c>
      <c r="L292">
        <v>967111</v>
      </c>
      <c r="M292">
        <v>898314</v>
      </c>
      <c r="N292">
        <v>785481</v>
      </c>
      <c r="O292">
        <v>78591</v>
      </c>
      <c r="P292">
        <v>34242</v>
      </c>
      <c r="Q292">
        <v>18169165</v>
      </c>
      <c r="R292">
        <v>8698085</v>
      </c>
      <c r="S292">
        <v>257045</v>
      </c>
      <c r="T292">
        <v>1637498</v>
      </c>
      <c r="U292">
        <v>25924053</v>
      </c>
      <c r="V292">
        <v>6162727</v>
      </c>
      <c r="W292">
        <v>19761326</v>
      </c>
      <c r="X292">
        <v>11156827</v>
      </c>
      <c r="Y292">
        <v>1205026</v>
      </c>
      <c r="Z292">
        <v>15426645</v>
      </c>
      <c r="AA292">
        <v>220211</v>
      </c>
      <c r="AB292">
        <v>14812742</v>
      </c>
      <c r="AC292">
        <v>9950478</v>
      </c>
      <c r="AD292">
        <v>3794909</v>
      </c>
      <c r="AE292">
        <v>303118</v>
      </c>
      <c r="AF292">
        <v>502433</v>
      </c>
      <c r="AG292">
        <v>261804</v>
      </c>
      <c r="AH292">
        <v>358172</v>
      </c>
      <c r="AI292">
        <v>35520</v>
      </c>
    </row>
    <row r="293" spans="1:35" x14ac:dyDescent="0.25">
      <c r="A293" s="1">
        <f t="shared" si="4"/>
        <v>43252</v>
      </c>
      <c r="B293" t="s">
        <v>515</v>
      </c>
      <c r="C293">
        <v>86079102</v>
      </c>
      <c r="D293">
        <v>42594</v>
      </c>
      <c r="E293">
        <v>1265358</v>
      </c>
      <c r="F293">
        <v>9474513</v>
      </c>
      <c r="G293">
        <v>1625577</v>
      </c>
      <c r="H293">
        <v>4802456</v>
      </c>
      <c r="I293">
        <v>1473182</v>
      </c>
      <c r="J293">
        <v>487045</v>
      </c>
      <c r="K293">
        <v>1865960</v>
      </c>
      <c r="L293">
        <v>976269</v>
      </c>
      <c r="M293">
        <v>888121</v>
      </c>
      <c r="N293">
        <v>779528</v>
      </c>
      <c r="O293">
        <v>75260</v>
      </c>
      <c r="P293">
        <v>33333</v>
      </c>
      <c r="Q293">
        <v>18454019</v>
      </c>
      <c r="R293">
        <v>8799713</v>
      </c>
      <c r="S293">
        <v>258720</v>
      </c>
      <c r="T293">
        <v>1655465</v>
      </c>
      <c r="U293">
        <v>26150254</v>
      </c>
      <c r="V293">
        <v>6209161</v>
      </c>
      <c r="W293">
        <v>19941093</v>
      </c>
      <c r="X293">
        <v>11450769</v>
      </c>
      <c r="Y293">
        <v>1211543</v>
      </c>
      <c r="Z293">
        <v>15566666</v>
      </c>
      <c r="AA293">
        <v>219968</v>
      </c>
      <c r="AB293">
        <v>14950865</v>
      </c>
      <c r="AC293">
        <v>10029471</v>
      </c>
      <c r="AD293">
        <v>3839699</v>
      </c>
      <c r="AE293">
        <v>319179</v>
      </c>
      <c r="AF293">
        <v>498290</v>
      </c>
      <c r="AG293">
        <v>264226</v>
      </c>
      <c r="AH293">
        <v>360457</v>
      </c>
      <c r="AI293">
        <v>35376</v>
      </c>
    </row>
    <row r="294" spans="1:35" x14ac:dyDescent="0.25">
      <c r="A294" s="1">
        <f t="shared" si="4"/>
        <v>43344</v>
      </c>
      <c r="B294" t="s">
        <v>516</v>
      </c>
      <c r="C294">
        <v>87796159</v>
      </c>
      <c r="D294">
        <v>41944</v>
      </c>
      <c r="E294">
        <v>1082208</v>
      </c>
      <c r="F294">
        <v>9529711</v>
      </c>
      <c r="G294">
        <v>1669993</v>
      </c>
      <c r="H294">
        <v>5056715</v>
      </c>
      <c r="I294">
        <v>1694534</v>
      </c>
      <c r="J294">
        <v>570703</v>
      </c>
      <c r="K294">
        <v>1835890</v>
      </c>
      <c r="L294">
        <v>955588</v>
      </c>
      <c r="M294">
        <v>888532</v>
      </c>
      <c r="N294">
        <v>784434</v>
      </c>
      <c r="O294">
        <v>71894</v>
      </c>
      <c r="P294">
        <v>32204</v>
      </c>
      <c r="Q294">
        <v>19232102</v>
      </c>
      <c r="R294">
        <v>9129628</v>
      </c>
      <c r="S294">
        <v>260395</v>
      </c>
      <c r="T294">
        <v>1675931</v>
      </c>
      <c r="U294">
        <v>26533055</v>
      </c>
      <c r="V294">
        <v>6139611</v>
      </c>
      <c r="W294">
        <v>20393444</v>
      </c>
      <c r="X294">
        <v>11470433</v>
      </c>
      <c r="Y294">
        <v>1225512</v>
      </c>
      <c r="Z294">
        <v>15751357</v>
      </c>
      <c r="AA294">
        <v>216992</v>
      </c>
      <c r="AB294">
        <v>15135395</v>
      </c>
      <c r="AC294">
        <v>10123360</v>
      </c>
      <c r="AD294">
        <v>3927134</v>
      </c>
      <c r="AE294">
        <v>316198</v>
      </c>
      <c r="AF294">
        <v>502055</v>
      </c>
      <c r="AG294">
        <v>266648</v>
      </c>
      <c r="AH294">
        <v>362742</v>
      </c>
      <c r="AI294">
        <v>36228</v>
      </c>
    </row>
    <row r="295" spans="1:35" x14ac:dyDescent="0.25">
      <c r="A295" s="1">
        <f t="shared" si="4"/>
        <v>43435</v>
      </c>
      <c r="B295" t="s">
        <v>517</v>
      </c>
      <c r="C295">
        <v>83791616</v>
      </c>
      <c r="D295">
        <v>42003</v>
      </c>
      <c r="E295">
        <v>1199954</v>
      </c>
      <c r="F295">
        <v>9631001</v>
      </c>
      <c r="G295">
        <v>1795944</v>
      </c>
      <c r="H295">
        <v>5208859</v>
      </c>
      <c r="I295">
        <v>1708816</v>
      </c>
      <c r="J295">
        <v>631102</v>
      </c>
      <c r="K295">
        <v>1863072</v>
      </c>
      <c r="L295">
        <v>1005869</v>
      </c>
      <c r="M295">
        <v>882121</v>
      </c>
      <c r="N295">
        <v>782173</v>
      </c>
      <c r="O295">
        <v>68673</v>
      </c>
      <c r="P295">
        <v>31275</v>
      </c>
      <c r="Q295">
        <v>16559189</v>
      </c>
      <c r="R295">
        <v>8005821</v>
      </c>
      <c r="S295">
        <v>262070</v>
      </c>
      <c r="T295">
        <v>1659093</v>
      </c>
      <c r="U295">
        <v>25743923</v>
      </c>
      <c r="V295">
        <v>6703726</v>
      </c>
      <c r="W295">
        <v>19040197</v>
      </c>
      <c r="X295">
        <v>11556512</v>
      </c>
      <c r="Y295">
        <v>1245126</v>
      </c>
      <c r="Z295">
        <v>15876694</v>
      </c>
      <c r="AA295">
        <v>216382</v>
      </c>
      <c r="AB295">
        <v>15260284</v>
      </c>
      <c r="AC295">
        <v>10185121</v>
      </c>
      <c r="AD295">
        <v>3998147</v>
      </c>
      <c r="AE295">
        <v>336980</v>
      </c>
      <c r="AF295">
        <v>470966</v>
      </c>
      <c r="AG295">
        <v>269070</v>
      </c>
      <c r="AH295">
        <v>365027</v>
      </c>
      <c r="AI295">
        <v>35001</v>
      </c>
    </row>
    <row r="296" spans="1:35" x14ac:dyDescent="0.25">
      <c r="A296" s="1">
        <f t="shared" si="4"/>
        <v>43525</v>
      </c>
      <c r="B296" t="s">
        <v>518</v>
      </c>
      <c r="C296">
        <v>89061202</v>
      </c>
      <c r="D296">
        <v>41279</v>
      </c>
      <c r="E296">
        <v>1295714</v>
      </c>
      <c r="F296">
        <v>9803253</v>
      </c>
      <c r="G296">
        <v>1825240</v>
      </c>
      <c r="H296">
        <v>5318745</v>
      </c>
      <c r="I296">
        <v>1932043</v>
      </c>
      <c r="J296">
        <v>631424</v>
      </c>
      <c r="K296">
        <v>1899298</v>
      </c>
      <c r="L296">
        <v>855980</v>
      </c>
      <c r="M296">
        <v>869879</v>
      </c>
      <c r="N296">
        <v>773617</v>
      </c>
      <c r="O296">
        <v>65982</v>
      </c>
      <c r="P296">
        <v>30280</v>
      </c>
      <c r="Q296">
        <v>19327448</v>
      </c>
      <c r="R296">
        <v>9011428</v>
      </c>
      <c r="S296">
        <v>263974</v>
      </c>
      <c r="T296">
        <v>1688989</v>
      </c>
      <c r="U296">
        <v>26614396</v>
      </c>
      <c r="V296">
        <v>6429460</v>
      </c>
      <c r="W296">
        <v>20184936</v>
      </c>
      <c r="X296">
        <v>11755133</v>
      </c>
      <c r="Y296">
        <v>1245724</v>
      </c>
      <c r="Z296">
        <v>15874765</v>
      </c>
      <c r="AA296">
        <v>215359</v>
      </c>
      <c r="AB296">
        <v>15255914</v>
      </c>
      <c r="AC296">
        <v>10212062</v>
      </c>
      <c r="AD296">
        <v>3988511</v>
      </c>
      <c r="AE296">
        <v>322643</v>
      </c>
      <c r="AF296">
        <v>461290</v>
      </c>
      <c r="AG296">
        <v>271408</v>
      </c>
      <c r="AH296">
        <v>367045</v>
      </c>
      <c r="AI296">
        <v>36447</v>
      </c>
    </row>
    <row r="297" spans="1:35" x14ac:dyDescent="0.25">
      <c r="A297" s="1">
        <f t="shared" si="4"/>
        <v>43617</v>
      </c>
      <c r="B297" t="s">
        <v>519</v>
      </c>
      <c r="C297">
        <v>90790006</v>
      </c>
      <c r="D297">
        <v>39838</v>
      </c>
      <c r="E297">
        <v>1147570</v>
      </c>
      <c r="F297">
        <v>9829950</v>
      </c>
      <c r="G297">
        <v>1912099</v>
      </c>
      <c r="H297">
        <v>5750237</v>
      </c>
      <c r="I297">
        <v>2056418</v>
      </c>
      <c r="J297">
        <v>699527</v>
      </c>
      <c r="K297">
        <v>1906486</v>
      </c>
      <c r="L297">
        <v>1087806</v>
      </c>
      <c r="M297">
        <v>871997</v>
      </c>
      <c r="N297">
        <v>779382</v>
      </c>
      <c r="O297">
        <v>63285</v>
      </c>
      <c r="P297">
        <v>29330</v>
      </c>
      <c r="Q297">
        <v>19634924</v>
      </c>
      <c r="R297">
        <v>9340378</v>
      </c>
      <c r="S297">
        <v>265878</v>
      </c>
      <c r="T297">
        <v>1702538</v>
      </c>
      <c r="U297">
        <v>26992911</v>
      </c>
      <c r="V297">
        <v>6320097</v>
      </c>
      <c r="W297">
        <v>20672814</v>
      </c>
      <c r="X297">
        <v>12047866</v>
      </c>
      <c r="Y297">
        <v>1253820</v>
      </c>
      <c r="Z297">
        <v>16041848</v>
      </c>
      <c r="AA297">
        <v>214721</v>
      </c>
      <c r="AB297">
        <v>15422315</v>
      </c>
      <c r="AC297">
        <v>10290597</v>
      </c>
      <c r="AD297">
        <v>4040948</v>
      </c>
      <c r="AE297">
        <v>336989</v>
      </c>
      <c r="AF297">
        <v>480035</v>
      </c>
      <c r="AG297">
        <v>273746</v>
      </c>
      <c r="AH297">
        <v>369063</v>
      </c>
      <c r="AI297">
        <v>35749</v>
      </c>
    </row>
    <row r="298" spans="1:35" x14ac:dyDescent="0.25">
      <c r="A298" s="1">
        <f t="shared" si="4"/>
        <v>43709</v>
      </c>
      <c r="B298" t="s">
        <v>567</v>
      </c>
      <c r="C298">
        <v>91637077</v>
      </c>
      <c r="D298">
        <v>39717</v>
      </c>
      <c r="E298">
        <v>996368</v>
      </c>
      <c r="F298">
        <v>10003894</v>
      </c>
      <c r="G298">
        <v>2072758</v>
      </c>
      <c r="H298">
        <v>5780835</v>
      </c>
      <c r="I298">
        <v>2087816</v>
      </c>
      <c r="J298">
        <v>699936</v>
      </c>
      <c r="K298">
        <v>1898143</v>
      </c>
      <c r="L298">
        <v>1094940</v>
      </c>
      <c r="M298">
        <v>901449</v>
      </c>
      <c r="N298">
        <v>812440</v>
      </c>
      <c r="O298">
        <v>60582</v>
      </c>
      <c r="P298">
        <v>28427</v>
      </c>
      <c r="Q298">
        <v>19789234</v>
      </c>
      <c r="R298">
        <v>9380813</v>
      </c>
      <c r="S298">
        <v>267782</v>
      </c>
      <c r="T298">
        <v>1718751</v>
      </c>
      <c r="U298">
        <v>27166460</v>
      </c>
      <c r="V298">
        <v>6284261</v>
      </c>
      <c r="W298">
        <v>20882199</v>
      </c>
      <c r="X298">
        <v>12261767</v>
      </c>
      <c r="Y298">
        <v>1257250</v>
      </c>
      <c r="Z298">
        <v>16213395</v>
      </c>
      <c r="AA298">
        <v>214342</v>
      </c>
      <c r="AB298">
        <v>15591349</v>
      </c>
      <c r="AC298">
        <v>10386031</v>
      </c>
      <c r="AD298">
        <v>4117345</v>
      </c>
      <c r="AE298">
        <v>332162</v>
      </c>
      <c r="AF298">
        <v>479727</v>
      </c>
      <c r="AG298">
        <v>276084</v>
      </c>
      <c r="AH298">
        <v>371081</v>
      </c>
      <c r="AI298">
        <v>36623</v>
      </c>
    </row>
    <row r="299" spans="1:35" x14ac:dyDescent="0.25">
      <c r="A299" s="1">
        <f t="shared" si="4"/>
        <v>43800</v>
      </c>
      <c r="B299" t="s">
        <v>568</v>
      </c>
      <c r="C299">
        <v>95027775</v>
      </c>
      <c r="D299">
        <v>40992</v>
      </c>
      <c r="E299">
        <v>1230062</v>
      </c>
      <c r="F299">
        <v>10163982</v>
      </c>
      <c r="G299">
        <v>2204266</v>
      </c>
      <c r="H299">
        <v>5801084</v>
      </c>
      <c r="I299">
        <v>2080829</v>
      </c>
      <c r="J299">
        <v>736062</v>
      </c>
      <c r="K299">
        <v>1900339</v>
      </c>
      <c r="L299">
        <v>1083854</v>
      </c>
      <c r="M299">
        <v>890126</v>
      </c>
      <c r="N299">
        <v>804429</v>
      </c>
      <c r="O299">
        <v>58038</v>
      </c>
      <c r="P299">
        <v>27659</v>
      </c>
      <c r="Q299">
        <v>21287395</v>
      </c>
      <c r="R299">
        <v>10038635</v>
      </c>
      <c r="S299">
        <v>269686</v>
      </c>
      <c r="T299">
        <v>1731284</v>
      </c>
      <c r="U299">
        <v>27744966</v>
      </c>
      <c r="V299">
        <v>6007860</v>
      </c>
      <c r="W299">
        <v>21737106</v>
      </c>
      <c r="X299">
        <v>12338397</v>
      </c>
      <c r="Y299">
        <v>1286901</v>
      </c>
      <c r="Z299">
        <v>16377369</v>
      </c>
      <c r="AA299">
        <v>213207</v>
      </c>
      <c r="AB299">
        <v>15754568</v>
      </c>
      <c r="AC299">
        <v>10454913</v>
      </c>
      <c r="AD299">
        <v>4180568</v>
      </c>
      <c r="AE299">
        <v>344764</v>
      </c>
      <c r="AF299">
        <v>495901</v>
      </c>
      <c r="AG299">
        <v>278422</v>
      </c>
      <c r="AH299">
        <v>373099</v>
      </c>
      <c r="AI299">
        <v>36495</v>
      </c>
    </row>
    <row r="300" spans="1:35" x14ac:dyDescent="0.25">
      <c r="A300" s="1">
        <f t="shared" si="4"/>
        <v>43891</v>
      </c>
      <c r="B300" t="s">
        <v>569</v>
      </c>
      <c r="C300">
        <v>87395091</v>
      </c>
      <c r="D300">
        <v>50430</v>
      </c>
      <c r="E300">
        <v>1369637</v>
      </c>
      <c r="F300">
        <v>10524209</v>
      </c>
      <c r="G300">
        <v>2418156</v>
      </c>
      <c r="H300">
        <v>5621830</v>
      </c>
      <c r="I300">
        <v>1792252</v>
      </c>
      <c r="J300">
        <v>773498</v>
      </c>
      <c r="K300">
        <v>1887805</v>
      </c>
      <c r="L300">
        <v>1168275</v>
      </c>
      <c r="M300">
        <v>1032349</v>
      </c>
      <c r="N300">
        <v>950742</v>
      </c>
      <c r="O300">
        <v>55072</v>
      </c>
      <c r="P300">
        <v>26535</v>
      </c>
      <c r="Q300">
        <v>16000728</v>
      </c>
      <c r="R300">
        <v>8197439</v>
      </c>
      <c r="S300">
        <v>271662</v>
      </c>
      <c r="T300">
        <v>1709167</v>
      </c>
      <c r="U300">
        <v>26498641</v>
      </c>
      <c r="V300">
        <v>6927409</v>
      </c>
      <c r="W300">
        <v>19571232</v>
      </c>
      <c r="X300">
        <v>12410785</v>
      </c>
      <c r="Y300">
        <v>1290058</v>
      </c>
      <c r="Z300">
        <v>16450374</v>
      </c>
      <c r="AA300">
        <v>210323</v>
      </c>
      <c r="AB300">
        <v>15825865</v>
      </c>
      <c r="AC300">
        <v>10511542</v>
      </c>
      <c r="AD300">
        <v>4139909</v>
      </c>
      <c r="AE300">
        <v>383656</v>
      </c>
      <c r="AF300">
        <v>510091</v>
      </c>
      <c r="AG300">
        <v>280667</v>
      </c>
      <c r="AH300">
        <v>375137</v>
      </c>
      <c r="AI300">
        <v>39049</v>
      </c>
    </row>
    <row r="301" spans="1:35" x14ac:dyDescent="0.25">
      <c r="A301" s="1">
        <f t="shared" si="4"/>
        <v>43983</v>
      </c>
      <c r="B301" t="s">
        <v>570</v>
      </c>
      <c r="C301">
        <v>94548351</v>
      </c>
      <c r="D301">
        <v>50232</v>
      </c>
      <c r="E301">
        <v>1826898</v>
      </c>
      <c r="F301">
        <v>11168677</v>
      </c>
      <c r="G301">
        <v>2615345</v>
      </c>
      <c r="H301">
        <v>5382403</v>
      </c>
      <c r="I301">
        <v>1814091</v>
      </c>
      <c r="J301">
        <v>443429</v>
      </c>
      <c r="K301">
        <v>1905388</v>
      </c>
      <c r="L301">
        <v>1219495</v>
      </c>
      <c r="M301">
        <v>1005870</v>
      </c>
      <c r="N301">
        <v>928468</v>
      </c>
      <c r="O301">
        <v>51720</v>
      </c>
      <c r="P301">
        <v>25682</v>
      </c>
      <c r="Q301">
        <v>19518721</v>
      </c>
      <c r="R301">
        <v>9519083</v>
      </c>
      <c r="S301">
        <v>278413</v>
      </c>
      <c r="T301">
        <v>1736063</v>
      </c>
      <c r="U301">
        <v>27719376</v>
      </c>
      <c r="V301">
        <v>6149893</v>
      </c>
      <c r="W301">
        <v>21569483</v>
      </c>
      <c r="X301">
        <v>12424294</v>
      </c>
      <c r="Y301">
        <v>1302975</v>
      </c>
      <c r="Z301">
        <v>16479839</v>
      </c>
      <c r="AA301">
        <v>207953</v>
      </c>
      <c r="AB301">
        <v>15856619</v>
      </c>
      <c r="AC301">
        <v>10592358</v>
      </c>
      <c r="AD301">
        <v>4079082</v>
      </c>
      <c r="AE301">
        <v>378865</v>
      </c>
      <c r="AF301">
        <v>523402</v>
      </c>
      <c r="AG301">
        <v>282912</v>
      </c>
      <c r="AH301">
        <v>377175</v>
      </c>
      <c r="AI301">
        <v>38092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BB301"/>
  <sheetViews>
    <sheetView workbookViewId="0">
      <pane xSplit="2" ySplit="2" topLeftCell="C266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4" bestFit="1" customWidth="1"/>
    <col min="4" max="10" width="14.7109375" bestFit="1" customWidth="1"/>
    <col min="11" max="11" width="14" bestFit="1" customWidth="1"/>
    <col min="12" max="12" width="14.7109375" bestFit="1" customWidth="1"/>
    <col min="13" max="15" width="14" bestFit="1" customWidth="1"/>
    <col min="16" max="20" width="14.7109375" bestFit="1" customWidth="1"/>
    <col min="21" max="24" width="14" bestFit="1" customWidth="1"/>
    <col min="25" max="26" width="14.7109375" bestFit="1" customWidth="1"/>
    <col min="27" max="29" width="14" bestFit="1" customWidth="1"/>
    <col min="30" max="30" width="14.7109375" bestFit="1" customWidth="1"/>
    <col min="31" max="44" width="14" bestFit="1" customWidth="1"/>
    <col min="45" max="45" width="14.7109375" bestFit="1" customWidth="1"/>
    <col min="46" max="46" width="14" bestFit="1" customWidth="1"/>
    <col min="47" max="50" width="14.7109375" bestFit="1" customWidth="1"/>
    <col min="51" max="51" width="14.42578125" bestFit="1" customWidth="1"/>
    <col min="52" max="54" width="14" bestFit="1" customWidth="1"/>
  </cols>
  <sheetData>
    <row r="2" spans="1:54" x14ac:dyDescent="0.25">
      <c r="B2" t="s">
        <v>224</v>
      </c>
      <c r="C2" t="s">
        <v>157</v>
      </c>
      <c r="D2" t="s">
        <v>113</v>
      </c>
      <c r="E2" t="s">
        <v>115</v>
      </c>
      <c r="F2" t="s">
        <v>117</v>
      </c>
      <c r="G2" t="s">
        <v>119</v>
      </c>
      <c r="H2" t="s">
        <v>121</v>
      </c>
      <c r="I2" t="s">
        <v>123</v>
      </c>
      <c r="J2" t="s">
        <v>125</v>
      </c>
      <c r="K2" t="s">
        <v>78</v>
      </c>
      <c r="L2" t="s">
        <v>79</v>
      </c>
      <c r="M2" t="s">
        <v>80</v>
      </c>
      <c r="N2" t="s">
        <v>81</v>
      </c>
      <c r="O2" t="s">
        <v>82</v>
      </c>
      <c r="P2" t="s">
        <v>83</v>
      </c>
      <c r="Q2" t="s">
        <v>84</v>
      </c>
      <c r="R2" t="s">
        <v>85</v>
      </c>
      <c r="S2" t="s">
        <v>86</v>
      </c>
      <c r="T2" t="s">
        <v>87</v>
      </c>
      <c r="U2" t="s">
        <v>88</v>
      </c>
      <c r="V2" t="s">
        <v>89</v>
      </c>
      <c r="W2" t="s">
        <v>90</v>
      </c>
      <c r="X2" t="s">
        <v>91</v>
      </c>
      <c r="Y2" t="s">
        <v>92</v>
      </c>
      <c r="Z2" t="s">
        <v>93</v>
      </c>
      <c r="AA2" t="s">
        <v>94</v>
      </c>
      <c r="AB2" t="s">
        <v>95</v>
      </c>
      <c r="AC2" t="s">
        <v>96</v>
      </c>
      <c r="AD2" t="s">
        <v>99</v>
      </c>
      <c r="AE2" t="s">
        <v>100</v>
      </c>
      <c r="AF2" t="s">
        <v>101</v>
      </c>
      <c r="AG2" t="s">
        <v>102</v>
      </c>
      <c r="AH2" t="s">
        <v>103</v>
      </c>
      <c r="AI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109</v>
      </c>
      <c r="AO2" t="s">
        <v>110</v>
      </c>
      <c r="AP2" t="s">
        <v>158</v>
      </c>
      <c r="AQ2" t="s">
        <v>141</v>
      </c>
      <c r="AR2" t="s">
        <v>143</v>
      </c>
      <c r="AS2" t="s">
        <v>144</v>
      </c>
      <c r="AT2" t="s">
        <v>145</v>
      </c>
      <c r="AU2" t="s">
        <v>146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155</v>
      </c>
    </row>
    <row r="3" spans="1:54" x14ac:dyDescent="0.25">
      <c r="A3" s="1">
        <f>DATE(LEFT(B3,4)*1,RIGHT(B3,1)*3,1)</f>
        <v>16772</v>
      </c>
      <c r="B3" t="s">
        <v>225</v>
      </c>
      <c r="C3">
        <v>837197</v>
      </c>
      <c r="D3">
        <v>189324</v>
      </c>
      <c r="E3">
        <v>134635</v>
      </c>
      <c r="F3">
        <v>116049</v>
      </c>
      <c r="G3">
        <v>18586</v>
      </c>
      <c r="H3">
        <v>436</v>
      </c>
      <c r="I3">
        <v>257</v>
      </c>
      <c r="J3">
        <v>53996</v>
      </c>
      <c r="K3">
        <v>647873</v>
      </c>
      <c r="L3">
        <v>0</v>
      </c>
      <c r="M3">
        <v>55449</v>
      </c>
      <c r="N3">
        <v>50230</v>
      </c>
      <c r="O3">
        <v>0</v>
      </c>
      <c r="P3">
        <v>78843</v>
      </c>
      <c r="Q3">
        <v>66517</v>
      </c>
      <c r="R3">
        <v>61</v>
      </c>
      <c r="S3">
        <v>3869</v>
      </c>
      <c r="T3">
        <v>8396</v>
      </c>
      <c r="U3">
        <v>12883</v>
      </c>
      <c r="V3">
        <v>694</v>
      </c>
      <c r="W3">
        <v>12189</v>
      </c>
      <c r="X3">
        <v>0</v>
      </c>
      <c r="Y3">
        <v>144855</v>
      </c>
      <c r="Z3">
        <v>1245</v>
      </c>
      <c r="AA3">
        <v>0</v>
      </c>
      <c r="AB3">
        <v>39560</v>
      </c>
      <c r="AC3">
        <v>61172</v>
      </c>
      <c r="AD3">
        <v>197385</v>
      </c>
      <c r="AE3">
        <v>6251</v>
      </c>
      <c r="AF3">
        <v>30584</v>
      </c>
      <c r="AG3">
        <v>0</v>
      </c>
      <c r="AH3">
        <v>29442</v>
      </c>
      <c r="AI3">
        <v>18706</v>
      </c>
      <c r="AJ3">
        <v>6800</v>
      </c>
      <c r="AK3">
        <v>290</v>
      </c>
      <c r="AL3">
        <v>3330</v>
      </c>
      <c r="AM3">
        <v>316</v>
      </c>
      <c r="AN3">
        <v>504</v>
      </c>
      <c r="AO3">
        <v>638</v>
      </c>
      <c r="AP3">
        <v>806613</v>
      </c>
      <c r="AQ3" t="s">
        <v>142</v>
      </c>
      <c r="AR3" t="s">
        <v>142</v>
      </c>
      <c r="AS3" t="s">
        <v>142</v>
      </c>
      <c r="AT3" t="s">
        <v>142</v>
      </c>
      <c r="AU3">
        <v>107881</v>
      </c>
      <c r="AV3">
        <v>102946</v>
      </c>
      <c r="AW3">
        <v>4935</v>
      </c>
      <c r="AX3">
        <v>9756</v>
      </c>
      <c r="AY3" t="s">
        <v>142</v>
      </c>
      <c r="AZ3" t="s">
        <v>142</v>
      </c>
      <c r="BA3">
        <v>97343</v>
      </c>
      <c r="BB3">
        <v>83.880946841420396</v>
      </c>
    </row>
    <row r="4" spans="1:54" x14ac:dyDescent="0.25">
      <c r="A4" s="1">
        <f t="shared" ref="A4:A67" si="0">DATE(LEFT(B4,4)*1,RIGHT(B4,1)*3,1)</f>
        <v>16862</v>
      </c>
      <c r="B4" t="s">
        <v>226</v>
      </c>
      <c r="C4" t="s">
        <v>142</v>
      </c>
      <c r="D4" t="s">
        <v>142</v>
      </c>
      <c r="E4" t="s">
        <v>142</v>
      </c>
      <c r="F4" t="s">
        <v>142</v>
      </c>
      <c r="G4" t="s">
        <v>142</v>
      </c>
      <c r="H4" t="s">
        <v>142</v>
      </c>
      <c r="I4" t="s">
        <v>142</v>
      </c>
      <c r="J4" t="s">
        <v>142</v>
      </c>
      <c r="K4" t="s">
        <v>142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142</v>
      </c>
      <c r="AD4" t="s">
        <v>142</v>
      </c>
      <c r="AE4" t="s">
        <v>142</v>
      </c>
      <c r="AF4" t="s">
        <v>142</v>
      </c>
      <c r="AG4" t="s">
        <v>142</v>
      </c>
      <c r="AH4" t="s">
        <v>142</v>
      </c>
      <c r="AI4" t="s">
        <v>142</v>
      </c>
      <c r="AJ4" t="s">
        <v>142</v>
      </c>
      <c r="AK4" t="s">
        <v>142</v>
      </c>
      <c r="AL4" t="s">
        <v>142</v>
      </c>
      <c r="AM4" t="s">
        <v>142</v>
      </c>
      <c r="AN4" t="s">
        <v>142</v>
      </c>
      <c r="AO4" t="s">
        <v>142</v>
      </c>
      <c r="AP4" t="s">
        <v>142</v>
      </c>
      <c r="AQ4" t="s">
        <v>142</v>
      </c>
      <c r="AR4" t="s">
        <v>142</v>
      </c>
      <c r="AS4" t="s">
        <v>142</v>
      </c>
      <c r="AT4" t="s">
        <v>142</v>
      </c>
      <c r="AU4" t="s">
        <v>142</v>
      </c>
      <c r="AV4" t="s">
        <v>142</v>
      </c>
      <c r="AW4" t="s">
        <v>142</v>
      </c>
      <c r="AX4" t="s">
        <v>142</v>
      </c>
      <c r="AY4" t="s">
        <v>142</v>
      </c>
      <c r="AZ4" t="s">
        <v>142</v>
      </c>
      <c r="BA4" t="s">
        <v>142</v>
      </c>
      <c r="BB4" t="s">
        <v>142</v>
      </c>
    </row>
    <row r="5" spans="1:54" x14ac:dyDescent="0.25">
      <c r="A5" s="1">
        <f t="shared" si="0"/>
        <v>16954</v>
      </c>
      <c r="B5" t="s">
        <v>227</v>
      </c>
      <c r="C5" t="s">
        <v>142</v>
      </c>
      <c r="D5" t="s">
        <v>142</v>
      </c>
      <c r="E5" t="s">
        <v>142</v>
      </c>
      <c r="F5" t="s">
        <v>142</v>
      </c>
      <c r="G5" t="s">
        <v>142</v>
      </c>
      <c r="H5" t="s">
        <v>142</v>
      </c>
      <c r="I5" t="s">
        <v>142</v>
      </c>
      <c r="J5" t="s">
        <v>142</v>
      </c>
      <c r="K5" t="s">
        <v>142</v>
      </c>
      <c r="L5" t="s">
        <v>142</v>
      </c>
      <c r="M5" t="s">
        <v>142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  <c r="AJ5" t="s">
        <v>142</v>
      </c>
      <c r="AK5" t="s">
        <v>142</v>
      </c>
      <c r="AL5" t="s">
        <v>142</v>
      </c>
      <c r="AM5" t="s">
        <v>142</v>
      </c>
      <c r="AN5" t="s">
        <v>142</v>
      </c>
      <c r="AO5" t="s">
        <v>142</v>
      </c>
      <c r="AP5" t="s">
        <v>142</v>
      </c>
      <c r="AQ5" t="s">
        <v>142</v>
      </c>
      <c r="AR5" t="s">
        <v>142</v>
      </c>
      <c r="AS5" t="s">
        <v>142</v>
      </c>
      <c r="AT5" t="s">
        <v>142</v>
      </c>
      <c r="AU5" t="s">
        <v>142</v>
      </c>
      <c r="AV5" t="s">
        <v>142</v>
      </c>
      <c r="AW5" t="s">
        <v>142</v>
      </c>
      <c r="AX5" t="s">
        <v>142</v>
      </c>
      <c r="AY5" t="s">
        <v>142</v>
      </c>
      <c r="AZ5" t="s">
        <v>142</v>
      </c>
      <c r="BA5" t="s">
        <v>142</v>
      </c>
      <c r="BB5" t="s">
        <v>142</v>
      </c>
    </row>
    <row r="6" spans="1:54" x14ac:dyDescent="0.25">
      <c r="A6" s="1">
        <f t="shared" si="0"/>
        <v>17046</v>
      </c>
      <c r="B6" t="s">
        <v>228</v>
      </c>
      <c r="C6" t="s">
        <v>142</v>
      </c>
      <c r="D6" t="s">
        <v>142</v>
      </c>
      <c r="E6" t="s">
        <v>142</v>
      </c>
      <c r="F6" t="s">
        <v>142</v>
      </c>
      <c r="G6" t="s">
        <v>142</v>
      </c>
      <c r="H6" t="s">
        <v>142</v>
      </c>
      <c r="I6" t="s">
        <v>142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142</v>
      </c>
      <c r="AD6" t="s">
        <v>142</v>
      </c>
      <c r="AE6" t="s">
        <v>142</v>
      </c>
      <c r="AF6" t="s">
        <v>142</v>
      </c>
      <c r="AG6" t="s">
        <v>142</v>
      </c>
      <c r="AH6" t="s">
        <v>142</v>
      </c>
      <c r="AI6" t="s">
        <v>142</v>
      </c>
      <c r="AJ6" t="s">
        <v>142</v>
      </c>
      <c r="AK6" t="s">
        <v>142</v>
      </c>
      <c r="AL6" t="s">
        <v>142</v>
      </c>
      <c r="AM6" t="s">
        <v>142</v>
      </c>
      <c r="AN6" t="s">
        <v>142</v>
      </c>
      <c r="AO6" t="s">
        <v>142</v>
      </c>
      <c r="AP6" t="s">
        <v>142</v>
      </c>
      <c r="AQ6" t="s">
        <v>142</v>
      </c>
      <c r="AR6" t="s">
        <v>142</v>
      </c>
      <c r="AS6" t="s">
        <v>142</v>
      </c>
      <c r="AT6" t="s">
        <v>142</v>
      </c>
      <c r="AU6" t="s">
        <v>142</v>
      </c>
      <c r="AV6" t="s">
        <v>142</v>
      </c>
      <c r="AW6" t="s">
        <v>142</v>
      </c>
      <c r="AX6" t="s">
        <v>142</v>
      </c>
      <c r="AY6" t="s">
        <v>142</v>
      </c>
      <c r="AZ6" t="s">
        <v>142</v>
      </c>
      <c r="BA6" t="s">
        <v>142</v>
      </c>
      <c r="BB6" t="s">
        <v>142</v>
      </c>
    </row>
    <row r="7" spans="1:54" x14ac:dyDescent="0.25">
      <c r="A7" s="1">
        <f t="shared" si="0"/>
        <v>17137</v>
      </c>
      <c r="B7" t="s">
        <v>229</v>
      </c>
      <c r="C7">
        <v>922654</v>
      </c>
      <c r="D7">
        <v>220712</v>
      </c>
      <c r="E7">
        <v>158074</v>
      </c>
      <c r="F7">
        <v>133422</v>
      </c>
      <c r="G7">
        <v>24652</v>
      </c>
      <c r="H7">
        <v>590</v>
      </c>
      <c r="I7">
        <v>292</v>
      </c>
      <c r="J7">
        <v>61756</v>
      </c>
      <c r="K7">
        <v>701942</v>
      </c>
      <c r="L7">
        <v>0</v>
      </c>
      <c r="M7">
        <v>60651</v>
      </c>
      <c r="N7">
        <v>56568</v>
      </c>
      <c r="O7">
        <v>0</v>
      </c>
      <c r="P7">
        <v>76489</v>
      </c>
      <c r="Q7">
        <v>65127</v>
      </c>
      <c r="R7">
        <v>93</v>
      </c>
      <c r="S7">
        <v>3817</v>
      </c>
      <c r="T7">
        <v>7452</v>
      </c>
      <c r="U7">
        <v>14444</v>
      </c>
      <c r="V7">
        <v>733</v>
      </c>
      <c r="W7">
        <v>13711</v>
      </c>
      <c r="X7">
        <v>0</v>
      </c>
      <c r="Y7">
        <v>138515</v>
      </c>
      <c r="Z7">
        <v>1298</v>
      </c>
      <c r="AA7">
        <v>0</v>
      </c>
      <c r="AB7">
        <v>43360</v>
      </c>
      <c r="AC7">
        <v>69381</v>
      </c>
      <c r="AD7">
        <v>234182</v>
      </c>
      <c r="AE7">
        <v>7054</v>
      </c>
      <c r="AF7">
        <v>37441</v>
      </c>
      <c r="AG7">
        <v>0</v>
      </c>
      <c r="AH7">
        <v>36067</v>
      </c>
      <c r="AI7">
        <v>23100</v>
      </c>
      <c r="AJ7">
        <v>9777</v>
      </c>
      <c r="AK7">
        <v>174</v>
      </c>
      <c r="AL7">
        <v>2602</v>
      </c>
      <c r="AM7">
        <v>414</v>
      </c>
      <c r="AN7">
        <v>671</v>
      </c>
      <c r="AO7">
        <v>703</v>
      </c>
      <c r="AP7">
        <v>885213</v>
      </c>
      <c r="AQ7" t="s">
        <v>142</v>
      </c>
      <c r="AR7" t="s">
        <v>142</v>
      </c>
      <c r="AS7" t="s">
        <v>142</v>
      </c>
      <c r="AT7" t="s">
        <v>142</v>
      </c>
      <c r="AU7">
        <v>134947</v>
      </c>
      <c r="AV7">
        <v>129012</v>
      </c>
      <c r="AW7">
        <v>5935</v>
      </c>
      <c r="AX7">
        <v>13314</v>
      </c>
      <c r="AY7">
        <v>165324</v>
      </c>
      <c r="AZ7">
        <v>535.44106898304096</v>
      </c>
      <c r="BA7">
        <v>110322</v>
      </c>
      <c r="BB7">
        <v>82.686513468543396</v>
      </c>
    </row>
    <row r="8" spans="1:54" x14ac:dyDescent="0.25">
      <c r="A8" s="1">
        <f t="shared" si="0"/>
        <v>17227</v>
      </c>
      <c r="B8" t="s">
        <v>230</v>
      </c>
      <c r="C8" t="s">
        <v>142</v>
      </c>
      <c r="D8" t="s">
        <v>142</v>
      </c>
      <c r="E8" t="s">
        <v>142</v>
      </c>
      <c r="F8" t="s">
        <v>142</v>
      </c>
      <c r="G8" t="s">
        <v>142</v>
      </c>
      <c r="H8" t="s">
        <v>142</v>
      </c>
      <c r="I8" t="s">
        <v>142</v>
      </c>
      <c r="J8" t="s">
        <v>142</v>
      </c>
      <c r="K8" t="s">
        <v>142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142</v>
      </c>
      <c r="R8" t="s">
        <v>142</v>
      </c>
      <c r="S8" t="s">
        <v>142</v>
      </c>
      <c r="T8" t="s">
        <v>142</v>
      </c>
      <c r="U8" t="s">
        <v>142</v>
      </c>
      <c r="V8" t="s">
        <v>142</v>
      </c>
      <c r="W8" t="s">
        <v>142</v>
      </c>
      <c r="X8" t="s">
        <v>142</v>
      </c>
      <c r="Y8" t="s">
        <v>142</v>
      </c>
      <c r="Z8" t="s">
        <v>142</v>
      </c>
      <c r="AA8" t="s">
        <v>142</v>
      </c>
      <c r="AB8" t="s">
        <v>142</v>
      </c>
      <c r="AC8" t="s">
        <v>142</v>
      </c>
      <c r="AD8" t="s">
        <v>142</v>
      </c>
      <c r="AE8" t="s">
        <v>142</v>
      </c>
      <c r="AF8" t="s">
        <v>142</v>
      </c>
      <c r="AG8" t="s">
        <v>142</v>
      </c>
      <c r="AH8" t="s">
        <v>142</v>
      </c>
      <c r="AI8" t="s">
        <v>142</v>
      </c>
      <c r="AJ8" t="s">
        <v>142</v>
      </c>
      <c r="AK8" t="s">
        <v>142</v>
      </c>
      <c r="AL8" t="s">
        <v>142</v>
      </c>
      <c r="AM8" t="s">
        <v>142</v>
      </c>
      <c r="AN8" t="s">
        <v>142</v>
      </c>
      <c r="AO8" t="s">
        <v>142</v>
      </c>
      <c r="AP8" t="s">
        <v>142</v>
      </c>
      <c r="AQ8" t="s">
        <v>142</v>
      </c>
      <c r="AR8" t="s">
        <v>142</v>
      </c>
      <c r="AS8" t="s">
        <v>142</v>
      </c>
      <c r="AT8" t="s">
        <v>142</v>
      </c>
      <c r="AU8" t="s">
        <v>142</v>
      </c>
      <c r="AV8" t="s">
        <v>142</v>
      </c>
      <c r="AW8" t="s">
        <v>142</v>
      </c>
      <c r="AX8" t="s">
        <v>142</v>
      </c>
      <c r="AY8" t="s">
        <v>142</v>
      </c>
      <c r="AZ8" t="s">
        <v>142</v>
      </c>
      <c r="BA8" t="s">
        <v>142</v>
      </c>
      <c r="BB8" t="s">
        <v>142</v>
      </c>
    </row>
    <row r="9" spans="1:54" x14ac:dyDescent="0.25">
      <c r="A9" s="1">
        <f t="shared" si="0"/>
        <v>17319</v>
      </c>
      <c r="B9" t="s">
        <v>231</v>
      </c>
      <c r="C9" t="s">
        <v>142</v>
      </c>
      <c r="D9" t="s">
        <v>142</v>
      </c>
      <c r="E9" t="s">
        <v>142</v>
      </c>
      <c r="F9" t="s">
        <v>142</v>
      </c>
      <c r="G9" t="s">
        <v>142</v>
      </c>
      <c r="H9" t="s">
        <v>142</v>
      </c>
      <c r="I9" t="s">
        <v>142</v>
      </c>
      <c r="J9" t="s">
        <v>142</v>
      </c>
      <c r="K9" t="s">
        <v>142</v>
      </c>
      <c r="L9" t="s">
        <v>142</v>
      </c>
      <c r="M9" t="s">
        <v>142</v>
      </c>
      <c r="N9" t="s">
        <v>142</v>
      </c>
      <c r="O9" t="s">
        <v>142</v>
      </c>
      <c r="P9" t="s">
        <v>142</v>
      </c>
      <c r="Q9" t="s">
        <v>142</v>
      </c>
      <c r="R9" t="s">
        <v>142</v>
      </c>
      <c r="S9" t="s">
        <v>142</v>
      </c>
      <c r="T9" t="s">
        <v>142</v>
      </c>
      <c r="U9" t="s">
        <v>142</v>
      </c>
      <c r="V9" t="s">
        <v>142</v>
      </c>
      <c r="W9" t="s">
        <v>142</v>
      </c>
      <c r="X9" t="s">
        <v>142</v>
      </c>
      <c r="Y9" t="s">
        <v>142</v>
      </c>
      <c r="Z9" t="s">
        <v>142</v>
      </c>
      <c r="AA9" t="s">
        <v>142</v>
      </c>
      <c r="AB9" t="s">
        <v>142</v>
      </c>
      <c r="AC9" t="s">
        <v>142</v>
      </c>
      <c r="AD9" t="s">
        <v>142</v>
      </c>
      <c r="AE9" t="s">
        <v>142</v>
      </c>
      <c r="AF9" t="s">
        <v>142</v>
      </c>
      <c r="AG9" t="s">
        <v>142</v>
      </c>
      <c r="AH9" t="s">
        <v>142</v>
      </c>
      <c r="AI9" t="s">
        <v>142</v>
      </c>
      <c r="AJ9" t="s">
        <v>142</v>
      </c>
      <c r="AK9" t="s">
        <v>142</v>
      </c>
      <c r="AL9" t="s">
        <v>142</v>
      </c>
      <c r="AM9" t="s">
        <v>142</v>
      </c>
      <c r="AN9" t="s">
        <v>142</v>
      </c>
      <c r="AO9" t="s">
        <v>142</v>
      </c>
      <c r="AP9" t="s">
        <v>142</v>
      </c>
      <c r="AQ9" t="s">
        <v>142</v>
      </c>
      <c r="AR9" t="s">
        <v>142</v>
      </c>
      <c r="AS9" t="s">
        <v>142</v>
      </c>
      <c r="AT9" t="s">
        <v>142</v>
      </c>
      <c r="AU9" t="s">
        <v>142</v>
      </c>
      <c r="AV9" t="s">
        <v>142</v>
      </c>
      <c r="AW9" t="s">
        <v>142</v>
      </c>
      <c r="AX9" t="s">
        <v>142</v>
      </c>
      <c r="AY9" t="s">
        <v>142</v>
      </c>
      <c r="AZ9" t="s">
        <v>142</v>
      </c>
      <c r="BA9" t="s">
        <v>142</v>
      </c>
      <c r="BB9" t="s">
        <v>142</v>
      </c>
    </row>
    <row r="10" spans="1:54" x14ac:dyDescent="0.25">
      <c r="A10" s="1">
        <f t="shared" si="0"/>
        <v>17411</v>
      </c>
      <c r="B10" t="s">
        <v>232</v>
      </c>
      <c r="C10" t="s">
        <v>142</v>
      </c>
      <c r="D10" t="s">
        <v>142</v>
      </c>
      <c r="E10" t="s">
        <v>142</v>
      </c>
      <c r="F10" t="s">
        <v>142</v>
      </c>
      <c r="G10" t="s">
        <v>142</v>
      </c>
      <c r="H10" t="s">
        <v>142</v>
      </c>
      <c r="I10" t="s">
        <v>142</v>
      </c>
      <c r="J10" t="s">
        <v>142</v>
      </c>
      <c r="K10" t="s">
        <v>142</v>
      </c>
      <c r="L10" t="s">
        <v>142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142</v>
      </c>
      <c r="U10" t="s">
        <v>142</v>
      </c>
      <c r="V10" t="s">
        <v>142</v>
      </c>
      <c r="W10" t="s">
        <v>142</v>
      </c>
      <c r="X10" t="s">
        <v>142</v>
      </c>
      <c r="Y10" t="s">
        <v>142</v>
      </c>
      <c r="Z10" t="s">
        <v>142</v>
      </c>
      <c r="AA10" t="s">
        <v>142</v>
      </c>
      <c r="AB10" t="s">
        <v>142</v>
      </c>
      <c r="AC10" t="s">
        <v>142</v>
      </c>
      <c r="AD10" t="s">
        <v>142</v>
      </c>
      <c r="AE10" t="s">
        <v>142</v>
      </c>
      <c r="AF10" t="s">
        <v>142</v>
      </c>
      <c r="AG10" t="s">
        <v>142</v>
      </c>
      <c r="AH10" t="s">
        <v>142</v>
      </c>
      <c r="AI10" t="s">
        <v>142</v>
      </c>
      <c r="AJ10" t="s">
        <v>142</v>
      </c>
      <c r="AK10" t="s">
        <v>142</v>
      </c>
      <c r="AL10" t="s">
        <v>142</v>
      </c>
      <c r="AM10" t="s">
        <v>142</v>
      </c>
      <c r="AN10" t="s">
        <v>142</v>
      </c>
      <c r="AO10" t="s">
        <v>142</v>
      </c>
      <c r="AP10" t="s">
        <v>142</v>
      </c>
      <c r="AQ10" t="s">
        <v>142</v>
      </c>
      <c r="AR10" t="s">
        <v>142</v>
      </c>
      <c r="AS10" t="s">
        <v>142</v>
      </c>
      <c r="AT10" t="s">
        <v>142</v>
      </c>
      <c r="AU10" t="s">
        <v>142</v>
      </c>
      <c r="AV10" t="s">
        <v>142</v>
      </c>
      <c r="AW10" t="s">
        <v>142</v>
      </c>
      <c r="AX10" t="s">
        <v>142</v>
      </c>
      <c r="AY10" t="s">
        <v>142</v>
      </c>
      <c r="AZ10" t="s">
        <v>142</v>
      </c>
      <c r="BA10" t="s">
        <v>142</v>
      </c>
      <c r="BB10" t="s">
        <v>142</v>
      </c>
    </row>
    <row r="11" spans="1:54" x14ac:dyDescent="0.25">
      <c r="A11" s="1">
        <f t="shared" si="0"/>
        <v>17502</v>
      </c>
      <c r="B11" t="s">
        <v>233</v>
      </c>
      <c r="C11">
        <v>1030660</v>
      </c>
      <c r="D11">
        <v>280809</v>
      </c>
      <c r="E11">
        <v>206381</v>
      </c>
      <c r="F11">
        <v>177473</v>
      </c>
      <c r="G11">
        <v>28908</v>
      </c>
      <c r="H11">
        <v>768</v>
      </c>
      <c r="I11">
        <v>310</v>
      </c>
      <c r="J11">
        <v>73350</v>
      </c>
      <c r="K11">
        <v>749851</v>
      </c>
      <c r="L11">
        <v>0</v>
      </c>
      <c r="M11">
        <v>60519</v>
      </c>
      <c r="N11">
        <v>60047</v>
      </c>
      <c r="O11">
        <v>0</v>
      </c>
      <c r="P11">
        <v>76315</v>
      </c>
      <c r="Q11">
        <v>65065</v>
      </c>
      <c r="R11">
        <v>148</v>
      </c>
      <c r="S11">
        <v>4458</v>
      </c>
      <c r="T11">
        <v>6644</v>
      </c>
      <c r="U11">
        <v>15730</v>
      </c>
      <c r="V11">
        <v>660</v>
      </c>
      <c r="W11">
        <v>15070</v>
      </c>
      <c r="X11">
        <v>0</v>
      </c>
      <c r="Y11">
        <v>136405</v>
      </c>
      <c r="Z11">
        <v>1413</v>
      </c>
      <c r="AA11">
        <v>0</v>
      </c>
      <c r="AB11">
        <v>46510</v>
      </c>
      <c r="AC11">
        <v>77939</v>
      </c>
      <c r="AD11">
        <v>267381</v>
      </c>
      <c r="AE11">
        <v>7592</v>
      </c>
      <c r="AF11">
        <v>46468</v>
      </c>
      <c r="AG11">
        <v>0</v>
      </c>
      <c r="AH11">
        <v>44913</v>
      </c>
      <c r="AI11">
        <v>28267</v>
      </c>
      <c r="AJ11">
        <v>13298</v>
      </c>
      <c r="AK11">
        <v>156</v>
      </c>
      <c r="AL11">
        <v>2686</v>
      </c>
      <c r="AM11">
        <v>506</v>
      </c>
      <c r="AN11">
        <v>771</v>
      </c>
      <c r="AO11">
        <v>784</v>
      </c>
      <c r="AP11">
        <v>984192</v>
      </c>
      <c r="AQ11" t="s">
        <v>142</v>
      </c>
      <c r="AR11" t="s">
        <v>142</v>
      </c>
      <c r="AS11" t="s">
        <v>142</v>
      </c>
      <c r="AT11" t="s">
        <v>142</v>
      </c>
      <c r="AU11">
        <v>161775</v>
      </c>
      <c r="AV11">
        <v>155026</v>
      </c>
      <c r="AW11">
        <v>6749</v>
      </c>
      <c r="AX11">
        <v>16169</v>
      </c>
      <c r="AY11">
        <v>174691</v>
      </c>
      <c r="AZ11">
        <v>563.39009349479898</v>
      </c>
      <c r="BA11">
        <v>149206</v>
      </c>
      <c r="BB11">
        <v>84.072506803851795</v>
      </c>
    </row>
    <row r="12" spans="1:54" x14ac:dyDescent="0.25">
      <c r="A12" s="1">
        <f t="shared" si="0"/>
        <v>17593</v>
      </c>
      <c r="B12" t="s">
        <v>234</v>
      </c>
      <c r="C12" t="s">
        <v>142</v>
      </c>
      <c r="D12" t="s">
        <v>142</v>
      </c>
      <c r="E12" t="s">
        <v>142</v>
      </c>
      <c r="F12" t="s">
        <v>142</v>
      </c>
      <c r="G12" t="s">
        <v>142</v>
      </c>
      <c r="H12" t="s">
        <v>142</v>
      </c>
      <c r="I12" t="s">
        <v>142</v>
      </c>
      <c r="J12" t="s">
        <v>142</v>
      </c>
      <c r="K12" t="s">
        <v>142</v>
      </c>
      <c r="L12" t="s">
        <v>142</v>
      </c>
      <c r="M12" t="s">
        <v>142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142</v>
      </c>
      <c r="AD12" t="s">
        <v>142</v>
      </c>
      <c r="AE12" t="s">
        <v>142</v>
      </c>
      <c r="AF12" t="s">
        <v>142</v>
      </c>
      <c r="AG12" t="s">
        <v>142</v>
      </c>
      <c r="AH12" t="s">
        <v>142</v>
      </c>
      <c r="AI12" t="s">
        <v>142</v>
      </c>
      <c r="AJ12" t="s">
        <v>142</v>
      </c>
      <c r="AK12" t="s">
        <v>142</v>
      </c>
      <c r="AL12" t="s">
        <v>142</v>
      </c>
      <c r="AM12" t="s">
        <v>142</v>
      </c>
      <c r="AN12" t="s">
        <v>142</v>
      </c>
      <c r="AO12" t="s">
        <v>142</v>
      </c>
      <c r="AP12" t="s">
        <v>142</v>
      </c>
      <c r="AQ12" t="s">
        <v>142</v>
      </c>
      <c r="AR12" t="s">
        <v>142</v>
      </c>
      <c r="AS12" t="s">
        <v>142</v>
      </c>
      <c r="AT12" t="s">
        <v>142</v>
      </c>
      <c r="AU12" t="s">
        <v>142</v>
      </c>
      <c r="AV12" t="s">
        <v>142</v>
      </c>
      <c r="AW12" t="s">
        <v>142</v>
      </c>
      <c r="AX12" t="s">
        <v>142</v>
      </c>
      <c r="AY12" t="s">
        <v>142</v>
      </c>
      <c r="AZ12" t="s">
        <v>142</v>
      </c>
      <c r="BA12" t="s">
        <v>142</v>
      </c>
      <c r="BB12" t="s">
        <v>142</v>
      </c>
    </row>
    <row r="13" spans="1:54" x14ac:dyDescent="0.25">
      <c r="A13" s="1">
        <f t="shared" si="0"/>
        <v>17685</v>
      </c>
      <c r="B13" t="s">
        <v>235</v>
      </c>
      <c r="C13" t="s">
        <v>142</v>
      </c>
      <c r="D13" t="s">
        <v>142</v>
      </c>
      <c r="E13" t="s">
        <v>142</v>
      </c>
      <c r="F13" t="s">
        <v>142</v>
      </c>
      <c r="G13" t="s">
        <v>142</v>
      </c>
      <c r="H13" t="s">
        <v>142</v>
      </c>
      <c r="I13" t="s">
        <v>142</v>
      </c>
      <c r="J13" t="s">
        <v>142</v>
      </c>
      <c r="K13" t="s">
        <v>142</v>
      </c>
      <c r="L13" t="s">
        <v>142</v>
      </c>
      <c r="M13" t="s">
        <v>142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142</v>
      </c>
      <c r="AD13" t="s">
        <v>142</v>
      </c>
      <c r="AE13" t="s">
        <v>142</v>
      </c>
      <c r="AF13" t="s">
        <v>142</v>
      </c>
      <c r="AG13" t="s">
        <v>142</v>
      </c>
      <c r="AH13" t="s">
        <v>142</v>
      </c>
      <c r="AI13" t="s">
        <v>142</v>
      </c>
      <c r="AJ13" t="s">
        <v>142</v>
      </c>
      <c r="AK13" t="s">
        <v>142</v>
      </c>
      <c r="AL13" t="s">
        <v>142</v>
      </c>
      <c r="AM13" t="s">
        <v>142</v>
      </c>
      <c r="AN13" t="s">
        <v>142</v>
      </c>
      <c r="AO13" t="s">
        <v>142</v>
      </c>
      <c r="AP13" t="s">
        <v>142</v>
      </c>
      <c r="AQ13" t="s">
        <v>142</v>
      </c>
      <c r="AR13" t="s">
        <v>142</v>
      </c>
      <c r="AS13" t="s">
        <v>142</v>
      </c>
      <c r="AT13" t="s">
        <v>142</v>
      </c>
      <c r="AU13" t="s">
        <v>142</v>
      </c>
      <c r="AV13" t="s">
        <v>142</v>
      </c>
      <c r="AW13" t="s">
        <v>142</v>
      </c>
      <c r="AX13" t="s">
        <v>142</v>
      </c>
      <c r="AY13" t="s">
        <v>142</v>
      </c>
      <c r="AZ13" t="s">
        <v>142</v>
      </c>
      <c r="BA13" t="s">
        <v>142</v>
      </c>
      <c r="BB13" t="s">
        <v>142</v>
      </c>
    </row>
    <row r="14" spans="1:54" x14ac:dyDescent="0.25">
      <c r="A14" s="1">
        <f t="shared" si="0"/>
        <v>17777</v>
      </c>
      <c r="B14" t="s">
        <v>236</v>
      </c>
      <c r="C14" t="s">
        <v>142</v>
      </c>
      <c r="D14" t="s">
        <v>142</v>
      </c>
      <c r="E14" t="s">
        <v>142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  <c r="K14" t="s">
        <v>142</v>
      </c>
      <c r="L14" t="s">
        <v>142</v>
      </c>
      <c r="M14" t="s">
        <v>142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142</v>
      </c>
      <c r="AD14" t="s">
        <v>142</v>
      </c>
      <c r="AE14" t="s">
        <v>142</v>
      </c>
      <c r="AF14" t="s">
        <v>142</v>
      </c>
      <c r="AG14" t="s">
        <v>142</v>
      </c>
      <c r="AH14" t="s">
        <v>142</v>
      </c>
      <c r="AI14" t="s">
        <v>142</v>
      </c>
      <c r="AJ14" t="s">
        <v>142</v>
      </c>
      <c r="AK14" t="s">
        <v>142</v>
      </c>
      <c r="AL14" t="s">
        <v>142</v>
      </c>
      <c r="AM14" t="s">
        <v>142</v>
      </c>
      <c r="AN14" t="s">
        <v>142</v>
      </c>
      <c r="AO14" t="s">
        <v>142</v>
      </c>
      <c r="AP14" t="s">
        <v>142</v>
      </c>
      <c r="AQ14" t="s">
        <v>142</v>
      </c>
      <c r="AR14" t="s">
        <v>142</v>
      </c>
      <c r="AS14" t="s">
        <v>142</v>
      </c>
      <c r="AT14" t="s">
        <v>142</v>
      </c>
      <c r="AU14" t="s">
        <v>142</v>
      </c>
      <c r="AV14" t="s">
        <v>142</v>
      </c>
      <c r="AW14" t="s">
        <v>142</v>
      </c>
      <c r="AX14" t="s">
        <v>142</v>
      </c>
      <c r="AY14" t="s">
        <v>142</v>
      </c>
      <c r="AZ14" t="s">
        <v>142</v>
      </c>
      <c r="BA14" t="s">
        <v>142</v>
      </c>
      <c r="BB14" t="s">
        <v>142</v>
      </c>
    </row>
    <row r="15" spans="1:54" x14ac:dyDescent="0.25">
      <c r="A15" s="1">
        <f t="shared" si="0"/>
        <v>17868</v>
      </c>
      <c r="B15" t="s">
        <v>237</v>
      </c>
      <c r="C15">
        <v>1092118</v>
      </c>
      <c r="D15">
        <v>313676</v>
      </c>
      <c r="E15">
        <v>229359</v>
      </c>
      <c r="F15">
        <v>199326</v>
      </c>
      <c r="G15">
        <v>30033</v>
      </c>
      <c r="H15">
        <v>944</v>
      </c>
      <c r="I15">
        <v>310</v>
      </c>
      <c r="J15">
        <v>83063</v>
      </c>
      <c r="K15">
        <v>778442</v>
      </c>
      <c r="L15">
        <v>0</v>
      </c>
      <c r="M15">
        <v>58145</v>
      </c>
      <c r="N15">
        <v>62248</v>
      </c>
      <c r="O15">
        <v>0</v>
      </c>
      <c r="P15">
        <v>77229</v>
      </c>
      <c r="Q15">
        <v>65817</v>
      </c>
      <c r="R15">
        <v>95</v>
      </c>
      <c r="S15">
        <v>4629</v>
      </c>
      <c r="T15">
        <v>6688</v>
      </c>
      <c r="U15">
        <v>16922</v>
      </c>
      <c r="V15">
        <v>654</v>
      </c>
      <c r="W15">
        <v>16268</v>
      </c>
      <c r="X15">
        <v>0</v>
      </c>
      <c r="Y15">
        <v>135486</v>
      </c>
      <c r="Z15">
        <v>1516</v>
      </c>
      <c r="AA15">
        <v>0</v>
      </c>
      <c r="AB15">
        <v>49353</v>
      </c>
      <c r="AC15">
        <v>86476</v>
      </c>
      <c r="AD15">
        <v>283080</v>
      </c>
      <c r="AE15">
        <v>7987</v>
      </c>
      <c r="AF15">
        <v>55109</v>
      </c>
      <c r="AG15">
        <v>0</v>
      </c>
      <c r="AH15">
        <v>53423</v>
      </c>
      <c r="AI15">
        <v>33422</v>
      </c>
      <c r="AJ15">
        <v>16332</v>
      </c>
      <c r="AK15">
        <v>161</v>
      </c>
      <c r="AL15">
        <v>2787</v>
      </c>
      <c r="AM15">
        <v>721</v>
      </c>
      <c r="AN15">
        <v>851</v>
      </c>
      <c r="AO15">
        <v>835</v>
      </c>
      <c r="AP15">
        <v>1037009</v>
      </c>
      <c r="AQ15" t="s">
        <v>142</v>
      </c>
      <c r="AR15" t="s">
        <v>142</v>
      </c>
      <c r="AS15" t="s">
        <v>142</v>
      </c>
      <c r="AT15" t="s">
        <v>142</v>
      </c>
      <c r="AU15">
        <v>177547</v>
      </c>
      <c r="AV15">
        <v>170531</v>
      </c>
      <c r="AW15">
        <v>7016</v>
      </c>
      <c r="AX15">
        <v>16812</v>
      </c>
      <c r="AY15">
        <v>194291</v>
      </c>
      <c r="AZ15">
        <v>533.74007864531995</v>
      </c>
      <c r="BA15">
        <v>165904</v>
      </c>
      <c r="BB15">
        <v>83.232493503105403</v>
      </c>
    </row>
    <row r="16" spans="1:54" x14ac:dyDescent="0.25">
      <c r="A16" s="1">
        <f t="shared" si="0"/>
        <v>17958</v>
      </c>
      <c r="B16" t="s">
        <v>238</v>
      </c>
      <c r="C16" t="s">
        <v>142</v>
      </c>
      <c r="D16" t="s">
        <v>142</v>
      </c>
      <c r="E16" t="s">
        <v>142</v>
      </c>
      <c r="F16" t="s">
        <v>142</v>
      </c>
      <c r="G16" t="s">
        <v>142</v>
      </c>
      <c r="H16" t="s">
        <v>142</v>
      </c>
      <c r="I16" t="s">
        <v>142</v>
      </c>
      <c r="J16" t="s">
        <v>142</v>
      </c>
      <c r="K16" t="s">
        <v>142</v>
      </c>
      <c r="L16" t="s">
        <v>142</v>
      </c>
      <c r="M16" t="s">
        <v>142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142</v>
      </c>
      <c r="AD16" t="s">
        <v>142</v>
      </c>
      <c r="AE16" t="s">
        <v>142</v>
      </c>
      <c r="AF16" t="s">
        <v>142</v>
      </c>
      <c r="AG16" t="s">
        <v>142</v>
      </c>
      <c r="AH16" t="s">
        <v>142</v>
      </c>
      <c r="AI16" t="s">
        <v>142</v>
      </c>
      <c r="AJ16" t="s">
        <v>142</v>
      </c>
      <c r="AK16" t="s">
        <v>142</v>
      </c>
      <c r="AL16" t="s">
        <v>142</v>
      </c>
      <c r="AM16" t="s">
        <v>142</v>
      </c>
      <c r="AN16" t="s">
        <v>142</v>
      </c>
      <c r="AO16" t="s">
        <v>142</v>
      </c>
      <c r="AP16" t="s">
        <v>142</v>
      </c>
      <c r="AQ16" t="s">
        <v>142</v>
      </c>
      <c r="AR16" t="s">
        <v>142</v>
      </c>
      <c r="AS16" t="s">
        <v>142</v>
      </c>
      <c r="AT16" t="s">
        <v>142</v>
      </c>
      <c r="AU16" t="s">
        <v>142</v>
      </c>
      <c r="AV16" t="s">
        <v>142</v>
      </c>
      <c r="AW16" t="s">
        <v>142</v>
      </c>
      <c r="AX16" t="s">
        <v>142</v>
      </c>
      <c r="AY16" t="s">
        <v>142</v>
      </c>
      <c r="AZ16" t="s">
        <v>142</v>
      </c>
      <c r="BA16" t="s">
        <v>142</v>
      </c>
      <c r="BB16" t="s">
        <v>142</v>
      </c>
    </row>
    <row r="17" spans="1:54" x14ac:dyDescent="0.25">
      <c r="A17" s="1">
        <f t="shared" si="0"/>
        <v>18050</v>
      </c>
      <c r="B17" t="s">
        <v>239</v>
      </c>
      <c r="C17" t="s">
        <v>142</v>
      </c>
      <c r="D17" t="s">
        <v>142</v>
      </c>
      <c r="E17" t="s">
        <v>142</v>
      </c>
      <c r="F17" t="s">
        <v>142</v>
      </c>
      <c r="G17" t="s">
        <v>142</v>
      </c>
      <c r="H17" t="s">
        <v>142</v>
      </c>
      <c r="I17" t="s">
        <v>142</v>
      </c>
      <c r="J17" t="s">
        <v>142</v>
      </c>
      <c r="K17" t="s">
        <v>142</v>
      </c>
      <c r="L17" t="s">
        <v>142</v>
      </c>
      <c r="M17" t="s">
        <v>142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142</v>
      </c>
      <c r="AD17" t="s">
        <v>142</v>
      </c>
      <c r="AE17" t="s">
        <v>142</v>
      </c>
      <c r="AF17" t="s">
        <v>142</v>
      </c>
      <c r="AG17" t="s">
        <v>142</v>
      </c>
      <c r="AH17" t="s">
        <v>142</v>
      </c>
      <c r="AI17" t="s">
        <v>142</v>
      </c>
      <c r="AJ17" t="s">
        <v>142</v>
      </c>
      <c r="AK17" t="s">
        <v>142</v>
      </c>
      <c r="AL17" t="s">
        <v>142</v>
      </c>
      <c r="AM17" t="s">
        <v>142</v>
      </c>
      <c r="AN17" t="s">
        <v>142</v>
      </c>
      <c r="AO17" t="s">
        <v>142</v>
      </c>
      <c r="AP17" t="s">
        <v>142</v>
      </c>
      <c r="AQ17" t="s">
        <v>142</v>
      </c>
      <c r="AR17" t="s">
        <v>142</v>
      </c>
      <c r="AS17" t="s">
        <v>142</v>
      </c>
      <c r="AT17" t="s">
        <v>142</v>
      </c>
      <c r="AU17" t="s">
        <v>142</v>
      </c>
      <c r="AV17" t="s">
        <v>142</v>
      </c>
      <c r="AW17" t="s">
        <v>142</v>
      </c>
      <c r="AX17" t="s">
        <v>142</v>
      </c>
      <c r="AY17" t="s">
        <v>142</v>
      </c>
      <c r="AZ17" t="s">
        <v>142</v>
      </c>
      <c r="BA17" t="s">
        <v>142</v>
      </c>
      <c r="BB17" t="s">
        <v>142</v>
      </c>
    </row>
    <row r="18" spans="1:54" x14ac:dyDescent="0.25">
      <c r="A18" s="1">
        <f t="shared" si="0"/>
        <v>18142</v>
      </c>
      <c r="B18" t="s">
        <v>240</v>
      </c>
      <c r="C18" t="s">
        <v>142</v>
      </c>
      <c r="D18" t="s">
        <v>142</v>
      </c>
      <c r="E18" t="s">
        <v>142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142</v>
      </c>
      <c r="AD18" t="s">
        <v>142</v>
      </c>
      <c r="AE18" t="s">
        <v>142</v>
      </c>
      <c r="AF18" t="s">
        <v>142</v>
      </c>
      <c r="AG18" t="s">
        <v>142</v>
      </c>
      <c r="AH18" t="s">
        <v>142</v>
      </c>
      <c r="AI18" t="s">
        <v>142</v>
      </c>
      <c r="AJ18" t="s">
        <v>142</v>
      </c>
      <c r="AK18" t="s">
        <v>142</v>
      </c>
      <c r="AL18" t="s">
        <v>142</v>
      </c>
      <c r="AM18" t="s">
        <v>142</v>
      </c>
      <c r="AN18" t="s">
        <v>142</v>
      </c>
      <c r="AO18" t="s">
        <v>142</v>
      </c>
      <c r="AP18" t="s">
        <v>142</v>
      </c>
      <c r="AQ18" t="s">
        <v>142</v>
      </c>
      <c r="AR18" t="s">
        <v>142</v>
      </c>
      <c r="AS18" t="s">
        <v>142</v>
      </c>
      <c r="AT18" t="s">
        <v>142</v>
      </c>
      <c r="AU18" t="s">
        <v>142</v>
      </c>
      <c r="AV18" t="s">
        <v>142</v>
      </c>
      <c r="AW18" t="s">
        <v>142</v>
      </c>
      <c r="AX18" t="s">
        <v>142</v>
      </c>
      <c r="AY18" t="s">
        <v>142</v>
      </c>
      <c r="AZ18" t="s">
        <v>142</v>
      </c>
      <c r="BA18" t="s">
        <v>142</v>
      </c>
      <c r="BB18" t="s">
        <v>142</v>
      </c>
    </row>
    <row r="19" spans="1:54" x14ac:dyDescent="0.25">
      <c r="A19" s="1">
        <f t="shared" si="0"/>
        <v>18233</v>
      </c>
      <c r="B19" t="s">
        <v>241</v>
      </c>
      <c r="C19">
        <v>1142467</v>
      </c>
      <c r="D19">
        <v>340055</v>
      </c>
      <c r="E19">
        <v>246931</v>
      </c>
      <c r="F19">
        <v>216535</v>
      </c>
      <c r="G19">
        <v>30396</v>
      </c>
      <c r="H19">
        <v>1043</v>
      </c>
      <c r="I19">
        <v>315</v>
      </c>
      <c r="J19">
        <v>91766</v>
      </c>
      <c r="K19">
        <v>802412</v>
      </c>
      <c r="L19">
        <v>0</v>
      </c>
      <c r="M19">
        <v>56366</v>
      </c>
      <c r="N19">
        <v>64842</v>
      </c>
      <c r="O19">
        <v>0</v>
      </c>
      <c r="P19">
        <v>77290</v>
      </c>
      <c r="Q19">
        <v>67256</v>
      </c>
      <c r="R19">
        <v>29</v>
      </c>
      <c r="S19">
        <v>3724</v>
      </c>
      <c r="T19">
        <v>6281</v>
      </c>
      <c r="U19">
        <v>17695</v>
      </c>
      <c r="V19">
        <v>702</v>
      </c>
      <c r="W19">
        <v>16993</v>
      </c>
      <c r="X19">
        <v>0</v>
      </c>
      <c r="Y19">
        <v>142455</v>
      </c>
      <c r="Z19">
        <v>3071</v>
      </c>
      <c r="AA19">
        <v>0</v>
      </c>
      <c r="AB19">
        <v>52104</v>
      </c>
      <c r="AC19">
        <v>95413</v>
      </c>
      <c r="AD19">
        <v>284819</v>
      </c>
      <c r="AE19">
        <v>8357</v>
      </c>
      <c r="AF19">
        <v>63061</v>
      </c>
      <c r="AG19">
        <v>0</v>
      </c>
      <c r="AH19">
        <v>61273</v>
      </c>
      <c r="AI19">
        <v>37406</v>
      </c>
      <c r="AJ19">
        <v>19374</v>
      </c>
      <c r="AK19">
        <v>177</v>
      </c>
      <c r="AL19">
        <v>3350</v>
      </c>
      <c r="AM19">
        <v>966</v>
      </c>
      <c r="AN19">
        <v>884</v>
      </c>
      <c r="AO19">
        <v>904</v>
      </c>
      <c r="AP19">
        <v>1079406</v>
      </c>
      <c r="AQ19" t="s">
        <v>142</v>
      </c>
      <c r="AR19" t="s">
        <v>142</v>
      </c>
      <c r="AS19" t="s">
        <v>142</v>
      </c>
      <c r="AT19" t="s">
        <v>142</v>
      </c>
      <c r="AU19">
        <v>189268</v>
      </c>
      <c r="AV19">
        <v>182098</v>
      </c>
      <c r="AW19">
        <v>7170</v>
      </c>
      <c r="AX19">
        <v>16685</v>
      </c>
      <c r="AY19">
        <v>194338</v>
      </c>
      <c r="AZ19">
        <v>555.42721390229303</v>
      </c>
      <c r="BA19">
        <v>179129</v>
      </c>
      <c r="BB19">
        <v>82.725194541298094</v>
      </c>
    </row>
    <row r="20" spans="1:54" x14ac:dyDescent="0.25">
      <c r="A20" s="1">
        <f t="shared" si="0"/>
        <v>18323</v>
      </c>
      <c r="B20" t="s">
        <v>242</v>
      </c>
      <c r="C20" t="s">
        <v>142</v>
      </c>
      <c r="D20" t="s">
        <v>142</v>
      </c>
      <c r="E20" t="s">
        <v>142</v>
      </c>
      <c r="F20" t="s">
        <v>142</v>
      </c>
      <c r="G20" t="s">
        <v>142</v>
      </c>
      <c r="H20" t="s">
        <v>142</v>
      </c>
      <c r="I20" t="s">
        <v>142</v>
      </c>
      <c r="J20" t="s">
        <v>142</v>
      </c>
      <c r="K20" t="s">
        <v>142</v>
      </c>
      <c r="L20" t="s">
        <v>142</v>
      </c>
      <c r="M20" t="s">
        <v>142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142</v>
      </c>
      <c r="AD20" t="s">
        <v>142</v>
      </c>
      <c r="AE20" t="s">
        <v>142</v>
      </c>
      <c r="AF20" t="s">
        <v>142</v>
      </c>
      <c r="AG20" t="s">
        <v>142</v>
      </c>
      <c r="AH20" t="s">
        <v>142</v>
      </c>
      <c r="AI20" t="s">
        <v>142</v>
      </c>
      <c r="AJ20" t="s">
        <v>142</v>
      </c>
      <c r="AK20" t="s">
        <v>142</v>
      </c>
      <c r="AL20" t="s">
        <v>142</v>
      </c>
      <c r="AM20" t="s">
        <v>142</v>
      </c>
      <c r="AN20" t="s">
        <v>142</v>
      </c>
      <c r="AO20" t="s">
        <v>142</v>
      </c>
      <c r="AP20" t="s">
        <v>142</v>
      </c>
      <c r="AQ20" t="s">
        <v>142</v>
      </c>
      <c r="AR20" t="s">
        <v>142</v>
      </c>
      <c r="AS20" t="s">
        <v>142</v>
      </c>
      <c r="AT20" t="s">
        <v>142</v>
      </c>
      <c r="AU20" t="s">
        <v>142</v>
      </c>
      <c r="AV20" t="s">
        <v>142</v>
      </c>
      <c r="AW20" t="s">
        <v>142</v>
      </c>
      <c r="AX20" t="s">
        <v>142</v>
      </c>
      <c r="AY20" t="s">
        <v>142</v>
      </c>
      <c r="AZ20" t="s">
        <v>142</v>
      </c>
      <c r="BA20" t="s">
        <v>142</v>
      </c>
      <c r="BB20" t="s">
        <v>142</v>
      </c>
    </row>
    <row r="21" spans="1:54" x14ac:dyDescent="0.25">
      <c r="A21" s="1">
        <f t="shared" si="0"/>
        <v>18415</v>
      </c>
      <c r="B21" t="s">
        <v>243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142</v>
      </c>
      <c r="AD21" t="s">
        <v>142</v>
      </c>
      <c r="AE21" t="s">
        <v>142</v>
      </c>
      <c r="AF21" t="s">
        <v>142</v>
      </c>
      <c r="AG21" t="s">
        <v>142</v>
      </c>
      <c r="AH21" t="s">
        <v>142</v>
      </c>
      <c r="AI21" t="s">
        <v>142</v>
      </c>
      <c r="AJ21" t="s">
        <v>142</v>
      </c>
      <c r="AK21" t="s">
        <v>142</v>
      </c>
      <c r="AL21" t="s">
        <v>142</v>
      </c>
      <c r="AM21" t="s">
        <v>142</v>
      </c>
      <c r="AN21" t="s">
        <v>142</v>
      </c>
      <c r="AO21" t="s">
        <v>142</v>
      </c>
      <c r="AP21" t="s">
        <v>142</v>
      </c>
      <c r="AQ21" t="s">
        <v>142</v>
      </c>
      <c r="AR21" t="s">
        <v>142</v>
      </c>
      <c r="AS21" t="s">
        <v>142</v>
      </c>
      <c r="AT21" t="s">
        <v>142</v>
      </c>
      <c r="AU21" t="s">
        <v>142</v>
      </c>
      <c r="AV21" t="s">
        <v>142</v>
      </c>
      <c r="AW21" t="s">
        <v>142</v>
      </c>
      <c r="AX21" t="s">
        <v>142</v>
      </c>
      <c r="AY21" t="s">
        <v>142</v>
      </c>
      <c r="AZ21" t="s">
        <v>142</v>
      </c>
      <c r="BA21" t="s">
        <v>142</v>
      </c>
      <c r="BB21" t="s">
        <v>142</v>
      </c>
    </row>
    <row r="22" spans="1:54" x14ac:dyDescent="0.25">
      <c r="A22" s="1">
        <f t="shared" si="0"/>
        <v>18507</v>
      </c>
      <c r="B22" t="s">
        <v>244</v>
      </c>
      <c r="C22" t="s">
        <v>142</v>
      </c>
      <c r="D22" t="s">
        <v>142</v>
      </c>
      <c r="E22" t="s">
        <v>142</v>
      </c>
      <c r="F22" t="s">
        <v>142</v>
      </c>
      <c r="G22" t="s">
        <v>142</v>
      </c>
      <c r="H22" t="s">
        <v>142</v>
      </c>
      <c r="I22" t="s">
        <v>142</v>
      </c>
      <c r="J22" t="s">
        <v>142</v>
      </c>
      <c r="K22" t="s">
        <v>142</v>
      </c>
      <c r="L22" t="s">
        <v>142</v>
      </c>
      <c r="M22" t="s">
        <v>142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142</v>
      </c>
      <c r="AD22" t="s">
        <v>142</v>
      </c>
      <c r="AE22" t="s">
        <v>142</v>
      </c>
      <c r="AF22" t="s">
        <v>142</v>
      </c>
      <c r="AG22" t="s">
        <v>142</v>
      </c>
      <c r="AH22" t="s">
        <v>142</v>
      </c>
      <c r="AI22" t="s">
        <v>142</v>
      </c>
      <c r="AJ22" t="s">
        <v>142</v>
      </c>
      <c r="AK22" t="s">
        <v>142</v>
      </c>
      <c r="AL22" t="s">
        <v>142</v>
      </c>
      <c r="AM22" t="s">
        <v>142</v>
      </c>
      <c r="AN22" t="s">
        <v>142</v>
      </c>
      <c r="AO22" t="s">
        <v>142</v>
      </c>
      <c r="AP22" t="s">
        <v>142</v>
      </c>
      <c r="AQ22" t="s">
        <v>142</v>
      </c>
      <c r="AR22" t="s">
        <v>142</v>
      </c>
      <c r="AS22" t="s">
        <v>142</v>
      </c>
      <c r="AT22" t="s">
        <v>142</v>
      </c>
      <c r="AU22" t="s">
        <v>142</v>
      </c>
      <c r="AV22" t="s">
        <v>142</v>
      </c>
      <c r="AW22" t="s">
        <v>142</v>
      </c>
      <c r="AX22" t="s">
        <v>142</v>
      </c>
      <c r="AY22" t="s">
        <v>142</v>
      </c>
      <c r="AZ22" t="s">
        <v>142</v>
      </c>
      <c r="BA22" t="s">
        <v>142</v>
      </c>
      <c r="BB22" t="s">
        <v>142</v>
      </c>
    </row>
    <row r="23" spans="1:54" x14ac:dyDescent="0.25">
      <c r="A23" s="1">
        <f t="shared" si="0"/>
        <v>18598</v>
      </c>
      <c r="B23" t="s">
        <v>245</v>
      </c>
      <c r="C23">
        <v>1248299</v>
      </c>
      <c r="D23">
        <v>387345</v>
      </c>
      <c r="E23">
        <v>278126</v>
      </c>
      <c r="F23">
        <v>243315</v>
      </c>
      <c r="G23">
        <v>34811</v>
      </c>
      <c r="H23">
        <v>1346</v>
      </c>
      <c r="I23">
        <v>345</v>
      </c>
      <c r="J23">
        <v>107528</v>
      </c>
      <c r="K23">
        <v>860954</v>
      </c>
      <c r="L23">
        <v>0</v>
      </c>
      <c r="M23">
        <v>58927</v>
      </c>
      <c r="N23">
        <v>67207</v>
      </c>
      <c r="O23">
        <v>0</v>
      </c>
      <c r="P23">
        <v>78096</v>
      </c>
      <c r="Q23">
        <v>66500</v>
      </c>
      <c r="R23">
        <v>121</v>
      </c>
      <c r="S23">
        <v>5465</v>
      </c>
      <c r="T23">
        <v>6010</v>
      </c>
      <c r="U23">
        <v>18660</v>
      </c>
      <c r="V23">
        <v>971</v>
      </c>
      <c r="W23">
        <v>17689</v>
      </c>
      <c r="X23">
        <v>0</v>
      </c>
      <c r="Y23">
        <v>164696</v>
      </c>
      <c r="Z23">
        <v>3344</v>
      </c>
      <c r="AA23">
        <v>0</v>
      </c>
      <c r="AB23">
        <v>55049</v>
      </c>
      <c r="AC23">
        <v>104563</v>
      </c>
      <c r="AD23">
        <v>301720</v>
      </c>
      <c r="AE23">
        <v>8692</v>
      </c>
      <c r="AF23">
        <v>76803</v>
      </c>
      <c r="AG23">
        <v>0</v>
      </c>
      <c r="AH23">
        <v>74845</v>
      </c>
      <c r="AI23">
        <v>45250</v>
      </c>
      <c r="AJ23">
        <v>23947</v>
      </c>
      <c r="AK23">
        <v>319</v>
      </c>
      <c r="AL23">
        <v>4063</v>
      </c>
      <c r="AM23">
        <v>1266</v>
      </c>
      <c r="AN23">
        <v>951</v>
      </c>
      <c r="AO23">
        <v>1007</v>
      </c>
      <c r="AP23">
        <v>1171496</v>
      </c>
      <c r="AQ23" t="s">
        <v>142</v>
      </c>
      <c r="AR23" t="s">
        <v>142</v>
      </c>
      <c r="AS23" t="s">
        <v>142</v>
      </c>
      <c r="AT23" t="s">
        <v>142</v>
      </c>
      <c r="AU23">
        <v>216815</v>
      </c>
      <c r="AV23">
        <v>209093</v>
      </c>
      <c r="AW23">
        <v>7722</v>
      </c>
      <c r="AX23">
        <v>19470</v>
      </c>
      <c r="AY23">
        <v>214823</v>
      </c>
      <c r="AZ23">
        <v>545.33091414383296</v>
      </c>
      <c r="BA23">
        <v>198065</v>
      </c>
      <c r="BB23">
        <v>81.4027084232373</v>
      </c>
    </row>
    <row r="24" spans="1:54" x14ac:dyDescent="0.25">
      <c r="A24" s="1">
        <f t="shared" si="0"/>
        <v>18688</v>
      </c>
      <c r="B24" t="s">
        <v>246</v>
      </c>
      <c r="C24" t="s">
        <v>142</v>
      </c>
      <c r="D24" t="s">
        <v>142</v>
      </c>
      <c r="E24" t="s">
        <v>142</v>
      </c>
      <c r="F24" t="s">
        <v>142</v>
      </c>
      <c r="G24" t="s">
        <v>142</v>
      </c>
      <c r="H24" t="s">
        <v>142</v>
      </c>
      <c r="I24" t="s">
        <v>142</v>
      </c>
      <c r="J24" t="s">
        <v>142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142</v>
      </c>
      <c r="AD24" t="s">
        <v>142</v>
      </c>
      <c r="AE24" t="s">
        <v>142</v>
      </c>
      <c r="AF24" t="s">
        <v>142</v>
      </c>
      <c r="AG24" t="s">
        <v>142</v>
      </c>
      <c r="AH24" t="s">
        <v>142</v>
      </c>
      <c r="AI24" t="s">
        <v>142</v>
      </c>
      <c r="AJ24" t="s">
        <v>142</v>
      </c>
      <c r="AK24" t="s">
        <v>142</v>
      </c>
      <c r="AL24" t="s">
        <v>142</v>
      </c>
      <c r="AM24" t="s">
        <v>142</v>
      </c>
      <c r="AN24" t="s">
        <v>142</v>
      </c>
      <c r="AO24" t="s">
        <v>142</v>
      </c>
      <c r="AP24" t="s">
        <v>142</v>
      </c>
      <c r="AQ24" t="s">
        <v>142</v>
      </c>
      <c r="AR24" t="s">
        <v>142</v>
      </c>
      <c r="AS24" t="s">
        <v>142</v>
      </c>
      <c r="AT24" t="s">
        <v>142</v>
      </c>
      <c r="AU24" t="s">
        <v>142</v>
      </c>
      <c r="AV24" t="s">
        <v>142</v>
      </c>
      <c r="AW24" t="s">
        <v>142</v>
      </c>
      <c r="AX24" t="s">
        <v>142</v>
      </c>
      <c r="AY24" t="s">
        <v>142</v>
      </c>
      <c r="AZ24" t="s">
        <v>142</v>
      </c>
      <c r="BA24" t="s">
        <v>142</v>
      </c>
      <c r="BB24" t="s">
        <v>142</v>
      </c>
    </row>
    <row r="25" spans="1:54" x14ac:dyDescent="0.25">
      <c r="A25" s="1">
        <f t="shared" si="0"/>
        <v>18780</v>
      </c>
      <c r="B25" t="s">
        <v>247</v>
      </c>
      <c r="C25" t="s">
        <v>142</v>
      </c>
      <c r="D25" t="s">
        <v>142</v>
      </c>
      <c r="E25" t="s">
        <v>142</v>
      </c>
      <c r="F25" t="s">
        <v>142</v>
      </c>
      <c r="G25" t="s">
        <v>142</v>
      </c>
      <c r="H25" t="s">
        <v>142</v>
      </c>
      <c r="I25" t="s">
        <v>142</v>
      </c>
      <c r="J25" t="s">
        <v>142</v>
      </c>
      <c r="K25" t="s">
        <v>142</v>
      </c>
      <c r="L25" t="s">
        <v>142</v>
      </c>
      <c r="M25" t="s">
        <v>142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142</v>
      </c>
      <c r="AD25" t="s">
        <v>142</v>
      </c>
      <c r="AE25" t="s">
        <v>142</v>
      </c>
      <c r="AF25" t="s">
        <v>142</v>
      </c>
      <c r="AG25" t="s">
        <v>142</v>
      </c>
      <c r="AH25" t="s">
        <v>142</v>
      </c>
      <c r="AI25" t="s">
        <v>142</v>
      </c>
      <c r="AJ25" t="s">
        <v>142</v>
      </c>
      <c r="AK25" t="s">
        <v>142</v>
      </c>
      <c r="AL25" t="s">
        <v>142</v>
      </c>
      <c r="AM25" t="s">
        <v>142</v>
      </c>
      <c r="AN25" t="s">
        <v>142</v>
      </c>
      <c r="AO25" t="s">
        <v>142</v>
      </c>
      <c r="AP25" t="s">
        <v>142</v>
      </c>
      <c r="AQ25" t="s">
        <v>142</v>
      </c>
      <c r="AR25" t="s">
        <v>142</v>
      </c>
      <c r="AS25" t="s">
        <v>142</v>
      </c>
      <c r="AT25" t="s">
        <v>142</v>
      </c>
      <c r="AU25" t="s">
        <v>142</v>
      </c>
      <c r="AV25" t="s">
        <v>142</v>
      </c>
      <c r="AW25" t="s">
        <v>142</v>
      </c>
      <c r="AX25" t="s">
        <v>142</v>
      </c>
      <c r="AY25" t="s">
        <v>142</v>
      </c>
      <c r="AZ25" t="s">
        <v>142</v>
      </c>
      <c r="BA25" t="s">
        <v>142</v>
      </c>
      <c r="BB25" t="s">
        <v>142</v>
      </c>
    </row>
    <row r="26" spans="1:54" x14ac:dyDescent="0.25">
      <c r="A26" s="1">
        <f t="shared" si="0"/>
        <v>18872</v>
      </c>
      <c r="B26" t="s">
        <v>248</v>
      </c>
      <c r="C26" t="s">
        <v>142</v>
      </c>
      <c r="D26" t="s">
        <v>142</v>
      </c>
      <c r="E26" t="s">
        <v>142</v>
      </c>
      <c r="F26" t="s">
        <v>142</v>
      </c>
      <c r="G26" t="s">
        <v>142</v>
      </c>
      <c r="H26" t="s">
        <v>142</v>
      </c>
      <c r="I26" t="s">
        <v>142</v>
      </c>
      <c r="J26" t="s">
        <v>142</v>
      </c>
      <c r="K26" t="s">
        <v>142</v>
      </c>
      <c r="L26" t="s">
        <v>142</v>
      </c>
      <c r="M26" t="s">
        <v>142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142</v>
      </c>
      <c r="AD26" t="s">
        <v>142</v>
      </c>
      <c r="AE26" t="s">
        <v>142</v>
      </c>
      <c r="AF26" t="s">
        <v>142</v>
      </c>
      <c r="AG26" t="s">
        <v>142</v>
      </c>
      <c r="AH26" t="s">
        <v>142</v>
      </c>
      <c r="AI26" t="s">
        <v>142</v>
      </c>
      <c r="AJ26" t="s">
        <v>142</v>
      </c>
      <c r="AK26" t="s">
        <v>142</v>
      </c>
      <c r="AL26" t="s">
        <v>142</v>
      </c>
      <c r="AM26" t="s">
        <v>142</v>
      </c>
      <c r="AN26" t="s">
        <v>142</v>
      </c>
      <c r="AO26" t="s">
        <v>142</v>
      </c>
      <c r="AP26" t="s">
        <v>142</v>
      </c>
      <c r="AQ26" t="s">
        <v>142</v>
      </c>
      <c r="AR26" t="s">
        <v>142</v>
      </c>
      <c r="AS26" t="s">
        <v>142</v>
      </c>
      <c r="AT26" t="s">
        <v>142</v>
      </c>
      <c r="AU26" t="s">
        <v>142</v>
      </c>
      <c r="AV26" t="s">
        <v>142</v>
      </c>
      <c r="AW26" t="s">
        <v>142</v>
      </c>
      <c r="AX26" t="s">
        <v>142</v>
      </c>
      <c r="AY26" t="s">
        <v>142</v>
      </c>
      <c r="AZ26" t="s">
        <v>142</v>
      </c>
      <c r="BA26" t="s">
        <v>142</v>
      </c>
      <c r="BB26" t="s">
        <v>142</v>
      </c>
    </row>
    <row r="27" spans="1:54" x14ac:dyDescent="0.25">
      <c r="A27" s="1">
        <f t="shared" si="0"/>
        <v>18963</v>
      </c>
      <c r="B27" t="s">
        <v>249</v>
      </c>
      <c r="C27">
        <v>1366145</v>
      </c>
      <c r="D27">
        <v>430981</v>
      </c>
      <c r="E27">
        <v>308963</v>
      </c>
      <c r="F27">
        <v>270874</v>
      </c>
      <c r="G27">
        <v>38089</v>
      </c>
      <c r="H27">
        <v>1592</v>
      </c>
      <c r="I27">
        <v>366</v>
      </c>
      <c r="J27">
        <v>120060</v>
      </c>
      <c r="K27">
        <v>935164</v>
      </c>
      <c r="L27">
        <v>0</v>
      </c>
      <c r="M27">
        <v>63356</v>
      </c>
      <c r="N27">
        <v>72177</v>
      </c>
      <c r="O27">
        <v>0</v>
      </c>
      <c r="P27">
        <v>77532</v>
      </c>
      <c r="Q27">
        <v>65426</v>
      </c>
      <c r="R27">
        <v>79</v>
      </c>
      <c r="S27">
        <v>5740</v>
      </c>
      <c r="T27">
        <v>6287</v>
      </c>
      <c r="U27">
        <v>19516</v>
      </c>
      <c r="V27">
        <v>893</v>
      </c>
      <c r="W27">
        <v>18623</v>
      </c>
      <c r="X27">
        <v>0</v>
      </c>
      <c r="Y27">
        <v>184698</v>
      </c>
      <c r="Z27">
        <v>3482</v>
      </c>
      <c r="AA27">
        <v>0</v>
      </c>
      <c r="AB27">
        <v>57777</v>
      </c>
      <c r="AC27">
        <v>118836</v>
      </c>
      <c r="AD27">
        <v>328513</v>
      </c>
      <c r="AE27">
        <v>9276</v>
      </c>
      <c r="AF27">
        <v>85567</v>
      </c>
      <c r="AG27">
        <v>0</v>
      </c>
      <c r="AH27">
        <v>83447</v>
      </c>
      <c r="AI27">
        <v>51792</v>
      </c>
      <c r="AJ27">
        <v>25350</v>
      </c>
      <c r="AK27">
        <v>550</v>
      </c>
      <c r="AL27">
        <v>4186</v>
      </c>
      <c r="AM27">
        <v>1569</v>
      </c>
      <c r="AN27">
        <v>1034</v>
      </c>
      <c r="AO27">
        <v>1086</v>
      </c>
      <c r="AP27">
        <v>1280578</v>
      </c>
      <c r="AQ27" t="s">
        <v>142</v>
      </c>
      <c r="AR27" t="s">
        <v>142</v>
      </c>
      <c r="AS27" t="s">
        <v>142</v>
      </c>
      <c r="AT27" t="s">
        <v>142</v>
      </c>
      <c r="AU27">
        <v>239083</v>
      </c>
      <c r="AV27">
        <v>230970</v>
      </c>
      <c r="AW27">
        <v>8113</v>
      </c>
      <c r="AX27">
        <v>21708</v>
      </c>
      <c r="AY27">
        <v>237177</v>
      </c>
      <c r="AZ27">
        <v>539.92493376651805</v>
      </c>
      <c r="BA27">
        <v>219082</v>
      </c>
      <c r="BB27">
        <v>80.879670990940397</v>
      </c>
    </row>
    <row r="28" spans="1:54" x14ac:dyDescent="0.25">
      <c r="A28" s="1">
        <f t="shared" si="0"/>
        <v>19054</v>
      </c>
      <c r="B28" t="s">
        <v>250</v>
      </c>
      <c r="C28">
        <v>1385108</v>
      </c>
      <c r="D28">
        <v>437146</v>
      </c>
      <c r="E28">
        <v>311906</v>
      </c>
      <c r="F28">
        <v>273170</v>
      </c>
      <c r="G28">
        <v>38736</v>
      </c>
      <c r="H28">
        <v>1634</v>
      </c>
      <c r="I28">
        <v>365</v>
      </c>
      <c r="J28">
        <v>123241</v>
      </c>
      <c r="K28">
        <v>947962</v>
      </c>
      <c r="L28">
        <v>0</v>
      </c>
      <c r="M28">
        <v>62461</v>
      </c>
      <c r="N28">
        <v>73469</v>
      </c>
      <c r="O28">
        <v>0</v>
      </c>
      <c r="P28">
        <v>80001</v>
      </c>
      <c r="Q28">
        <v>66245</v>
      </c>
      <c r="R28">
        <v>123</v>
      </c>
      <c r="S28">
        <v>7499</v>
      </c>
      <c r="T28">
        <v>6134</v>
      </c>
      <c r="U28">
        <v>19400</v>
      </c>
      <c r="V28">
        <v>748</v>
      </c>
      <c r="W28">
        <v>18652</v>
      </c>
      <c r="X28">
        <v>0</v>
      </c>
      <c r="Y28">
        <v>186383</v>
      </c>
      <c r="Z28">
        <v>3612</v>
      </c>
      <c r="AA28">
        <v>0</v>
      </c>
      <c r="AB28">
        <v>58445</v>
      </c>
      <c r="AC28">
        <v>123152</v>
      </c>
      <c r="AD28">
        <v>331583</v>
      </c>
      <c r="AE28">
        <v>9456</v>
      </c>
      <c r="AF28">
        <v>86224</v>
      </c>
      <c r="AG28">
        <v>0</v>
      </c>
      <c r="AH28">
        <v>84061</v>
      </c>
      <c r="AI28">
        <v>53066</v>
      </c>
      <c r="AJ28">
        <v>24597</v>
      </c>
      <c r="AK28">
        <v>550</v>
      </c>
      <c r="AL28">
        <v>4229</v>
      </c>
      <c r="AM28">
        <v>1619</v>
      </c>
      <c r="AN28">
        <v>1058</v>
      </c>
      <c r="AO28">
        <v>1105</v>
      </c>
      <c r="AP28">
        <v>1298884</v>
      </c>
      <c r="AQ28" t="s">
        <v>142</v>
      </c>
      <c r="AR28" t="s">
        <v>142</v>
      </c>
      <c r="AS28" t="s">
        <v>142</v>
      </c>
      <c r="AT28" t="s">
        <v>142</v>
      </c>
      <c r="AU28">
        <v>243072</v>
      </c>
      <c r="AV28">
        <v>234917</v>
      </c>
      <c r="AW28">
        <v>8155</v>
      </c>
      <c r="AX28">
        <v>22160</v>
      </c>
      <c r="AY28">
        <v>243408</v>
      </c>
      <c r="AZ28">
        <v>533.624004050439</v>
      </c>
      <c r="BA28">
        <v>220104</v>
      </c>
      <c r="BB28">
        <v>80.574001537504103</v>
      </c>
    </row>
    <row r="29" spans="1:54" x14ac:dyDescent="0.25">
      <c r="A29" s="1">
        <f t="shared" si="0"/>
        <v>19146</v>
      </c>
      <c r="B29" t="s">
        <v>251</v>
      </c>
      <c r="C29">
        <v>1411854</v>
      </c>
      <c r="D29">
        <v>448860</v>
      </c>
      <c r="E29">
        <v>322754</v>
      </c>
      <c r="F29">
        <v>283505</v>
      </c>
      <c r="G29">
        <v>39249</v>
      </c>
      <c r="H29">
        <v>1682</v>
      </c>
      <c r="I29">
        <v>366</v>
      </c>
      <c r="J29">
        <v>124058</v>
      </c>
      <c r="K29">
        <v>962994</v>
      </c>
      <c r="L29">
        <v>0</v>
      </c>
      <c r="M29">
        <v>60709</v>
      </c>
      <c r="N29">
        <v>75744</v>
      </c>
      <c r="O29">
        <v>0</v>
      </c>
      <c r="P29">
        <v>82094</v>
      </c>
      <c r="Q29">
        <v>65904</v>
      </c>
      <c r="R29">
        <v>0</v>
      </c>
      <c r="S29">
        <v>9835</v>
      </c>
      <c r="T29">
        <v>6355</v>
      </c>
      <c r="U29">
        <v>19608</v>
      </c>
      <c r="V29">
        <v>695</v>
      </c>
      <c r="W29">
        <v>18913</v>
      </c>
      <c r="X29">
        <v>0</v>
      </c>
      <c r="Y29">
        <v>192556</v>
      </c>
      <c r="Z29">
        <v>3696</v>
      </c>
      <c r="AA29">
        <v>0</v>
      </c>
      <c r="AB29">
        <v>59153</v>
      </c>
      <c r="AC29">
        <v>127301</v>
      </c>
      <c r="AD29">
        <v>332500</v>
      </c>
      <c r="AE29">
        <v>9633</v>
      </c>
      <c r="AF29">
        <v>90411</v>
      </c>
      <c r="AG29">
        <v>0</v>
      </c>
      <c r="AH29">
        <v>88204</v>
      </c>
      <c r="AI29">
        <v>54798</v>
      </c>
      <c r="AJ29">
        <v>26878</v>
      </c>
      <c r="AK29">
        <v>533</v>
      </c>
      <c r="AL29">
        <v>4300</v>
      </c>
      <c r="AM29">
        <v>1695</v>
      </c>
      <c r="AN29">
        <v>1084</v>
      </c>
      <c r="AO29">
        <v>1123</v>
      </c>
      <c r="AP29">
        <v>1321443</v>
      </c>
      <c r="AQ29" t="s">
        <v>142</v>
      </c>
      <c r="AR29" t="s">
        <v>142</v>
      </c>
      <c r="AS29" t="s">
        <v>142</v>
      </c>
      <c r="AT29" t="s">
        <v>142</v>
      </c>
      <c r="AU29">
        <v>248053</v>
      </c>
      <c r="AV29">
        <v>239827</v>
      </c>
      <c r="AW29">
        <v>8226</v>
      </c>
      <c r="AX29">
        <v>22354</v>
      </c>
      <c r="AY29">
        <v>246447</v>
      </c>
      <c r="AZ29">
        <v>536.19776804699904</v>
      </c>
      <c r="BA29">
        <v>228707</v>
      </c>
      <c r="BB29">
        <v>80.671240366131101</v>
      </c>
    </row>
    <row r="30" spans="1:54" x14ac:dyDescent="0.25">
      <c r="A30" s="1">
        <f t="shared" si="0"/>
        <v>19238</v>
      </c>
      <c r="B30" t="s">
        <v>252</v>
      </c>
      <c r="C30">
        <v>1427691</v>
      </c>
      <c r="D30">
        <v>453482</v>
      </c>
      <c r="E30">
        <v>324183</v>
      </c>
      <c r="F30">
        <v>284584</v>
      </c>
      <c r="G30">
        <v>39599</v>
      </c>
      <c r="H30">
        <v>1697</v>
      </c>
      <c r="I30">
        <v>369</v>
      </c>
      <c r="J30">
        <v>127233</v>
      </c>
      <c r="K30">
        <v>974209</v>
      </c>
      <c r="L30">
        <v>0</v>
      </c>
      <c r="M30">
        <v>63520</v>
      </c>
      <c r="N30">
        <v>77273</v>
      </c>
      <c r="O30">
        <v>0</v>
      </c>
      <c r="P30">
        <v>83781</v>
      </c>
      <c r="Q30">
        <v>67045</v>
      </c>
      <c r="R30">
        <v>0</v>
      </c>
      <c r="S30">
        <v>10606</v>
      </c>
      <c r="T30">
        <v>6130</v>
      </c>
      <c r="U30">
        <v>19803</v>
      </c>
      <c r="V30">
        <v>677</v>
      </c>
      <c r="W30">
        <v>19126</v>
      </c>
      <c r="X30">
        <v>0</v>
      </c>
      <c r="Y30">
        <v>192065</v>
      </c>
      <c r="Z30">
        <v>3837</v>
      </c>
      <c r="AA30">
        <v>0</v>
      </c>
      <c r="AB30">
        <v>59892</v>
      </c>
      <c r="AC30">
        <v>131409</v>
      </c>
      <c r="AD30">
        <v>332818</v>
      </c>
      <c r="AE30">
        <v>9811</v>
      </c>
      <c r="AF30">
        <v>93441</v>
      </c>
      <c r="AG30">
        <v>0</v>
      </c>
      <c r="AH30">
        <v>91189</v>
      </c>
      <c r="AI30">
        <v>56640</v>
      </c>
      <c r="AJ30">
        <v>27965</v>
      </c>
      <c r="AK30">
        <v>466</v>
      </c>
      <c r="AL30">
        <v>4347</v>
      </c>
      <c r="AM30">
        <v>1771</v>
      </c>
      <c r="AN30">
        <v>1110</v>
      </c>
      <c r="AO30">
        <v>1142</v>
      </c>
      <c r="AP30">
        <v>1334250</v>
      </c>
      <c r="AQ30" t="s">
        <v>142</v>
      </c>
      <c r="AR30" t="s">
        <v>142</v>
      </c>
      <c r="AS30" t="s">
        <v>142</v>
      </c>
      <c r="AT30" t="s">
        <v>142</v>
      </c>
      <c r="AU30">
        <v>253273</v>
      </c>
      <c r="AV30">
        <v>244970</v>
      </c>
      <c r="AW30">
        <v>8303</v>
      </c>
      <c r="AX30">
        <v>22576</v>
      </c>
      <c r="AY30">
        <v>253057</v>
      </c>
      <c r="AZ30">
        <v>527.252906210231</v>
      </c>
      <c r="BA30">
        <v>227944</v>
      </c>
      <c r="BB30">
        <v>80.097264779467494</v>
      </c>
    </row>
    <row r="31" spans="1:54" x14ac:dyDescent="0.25">
      <c r="A31" s="1">
        <f t="shared" si="0"/>
        <v>19329</v>
      </c>
      <c r="B31" t="s">
        <v>253</v>
      </c>
      <c r="C31">
        <v>1436102</v>
      </c>
      <c r="D31">
        <v>463972</v>
      </c>
      <c r="E31">
        <v>334895</v>
      </c>
      <c r="F31">
        <v>294752</v>
      </c>
      <c r="G31">
        <v>40143</v>
      </c>
      <c r="H31">
        <v>1728</v>
      </c>
      <c r="I31">
        <v>375</v>
      </c>
      <c r="J31">
        <v>126974</v>
      </c>
      <c r="K31">
        <v>972130</v>
      </c>
      <c r="L31">
        <v>0</v>
      </c>
      <c r="M31">
        <v>65498</v>
      </c>
      <c r="N31">
        <v>79651</v>
      </c>
      <c r="O31">
        <v>0</v>
      </c>
      <c r="P31">
        <v>84342</v>
      </c>
      <c r="Q31">
        <v>67389</v>
      </c>
      <c r="R31">
        <v>-1</v>
      </c>
      <c r="S31">
        <v>10957</v>
      </c>
      <c r="T31">
        <v>5997</v>
      </c>
      <c r="U31">
        <v>20003</v>
      </c>
      <c r="V31">
        <v>714</v>
      </c>
      <c r="W31">
        <v>19289</v>
      </c>
      <c r="X31">
        <v>0</v>
      </c>
      <c r="Y31">
        <v>181107</v>
      </c>
      <c r="Z31">
        <v>3932</v>
      </c>
      <c r="AA31">
        <v>0</v>
      </c>
      <c r="AB31">
        <v>60665</v>
      </c>
      <c r="AC31">
        <v>135627</v>
      </c>
      <c r="AD31">
        <v>330657</v>
      </c>
      <c r="AE31">
        <v>10648</v>
      </c>
      <c r="AF31">
        <v>97890</v>
      </c>
      <c r="AG31">
        <v>0</v>
      </c>
      <c r="AH31">
        <v>95595</v>
      </c>
      <c r="AI31">
        <v>58416</v>
      </c>
      <c r="AJ31">
        <v>30522</v>
      </c>
      <c r="AK31">
        <v>417</v>
      </c>
      <c r="AL31">
        <v>4404</v>
      </c>
      <c r="AM31">
        <v>1836</v>
      </c>
      <c r="AN31">
        <v>1133</v>
      </c>
      <c r="AO31">
        <v>1162</v>
      </c>
      <c r="AP31">
        <v>1338212</v>
      </c>
      <c r="AQ31" t="s">
        <v>142</v>
      </c>
      <c r="AR31" t="s">
        <v>142</v>
      </c>
      <c r="AS31" t="s">
        <v>142</v>
      </c>
      <c r="AT31" t="s">
        <v>142</v>
      </c>
      <c r="AU31">
        <v>254730</v>
      </c>
      <c r="AV31">
        <v>246477</v>
      </c>
      <c r="AW31">
        <v>8253</v>
      </c>
      <c r="AX31">
        <v>22903</v>
      </c>
      <c r="AY31">
        <v>258904</v>
      </c>
      <c r="AZ31">
        <v>516.87581513145904</v>
      </c>
      <c r="BA31">
        <v>236336</v>
      </c>
      <c r="BB31">
        <v>80.181304961459105</v>
      </c>
    </row>
    <row r="32" spans="1:54" x14ac:dyDescent="0.25">
      <c r="A32" s="1">
        <f t="shared" si="0"/>
        <v>19419</v>
      </c>
      <c r="B32" t="s">
        <v>254</v>
      </c>
      <c r="C32">
        <v>1448681</v>
      </c>
      <c r="D32">
        <v>472930</v>
      </c>
      <c r="E32">
        <v>340387</v>
      </c>
      <c r="F32">
        <v>300182</v>
      </c>
      <c r="G32">
        <v>40205</v>
      </c>
      <c r="H32">
        <v>1787</v>
      </c>
      <c r="I32">
        <v>380</v>
      </c>
      <c r="J32">
        <v>130376</v>
      </c>
      <c r="K32">
        <v>975751</v>
      </c>
      <c r="L32">
        <v>0</v>
      </c>
      <c r="M32">
        <v>66253</v>
      </c>
      <c r="N32">
        <v>81545</v>
      </c>
      <c r="O32">
        <v>0</v>
      </c>
      <c r="P32">
        <v>84729</v>
      </c>
      <c r="Q32">
        <v>66956</v>
      </c>
      <c r="R32">
        <v>52</v>
      </c>
      <c r="S32">
        <v>11875</v>
      </c>
      <c r="T32">
        <v>5846</v>
      </c>
      <c r="U32">
        <v>20356</v>
      </c>
      <c r="V32">
        <v>737</v>
      </c>
      <c r="W32">
        <v>19619</v>
      </c>
      <c r="X32">
        <v>0</v>
      </c>
      <c r="Y32">
        <v>177857</v>
      </c>
      <c r="Z32">
        <v>3867</v>
      </c>
      <c r="AA32">
        <v>0</v>
      </c>
      <c r="AB32">
        <v>61439</v>
      </c>
      <c r="AC32">
        <v>139776</v>
      </c>
      <c r="AD32">
        <v>329100</v>
      </c>
      <c r="AE32">
        <v>10829</v>
      </c>
      <c r="AF32">
        <v>100207</v>
      </c>
      <c r="AG32">
        <v>0</v>
      </c>
      <c r="AH32">
        <v>97869</v>
      </c>
      <c r="AI32">
        <v>60006</v>
      </c>
      <c r="AJ32">
        <v>30901</v>
      </c>
      <c r="AK32">
        <v>431</v>
      </c>
      <c r="AL32">
        <v>4618</v>
      </c>
      <c r="AM32">
        <v>1913</v>
      </c>
      <c r="AN32">
        <v>1154</v>
      </c>
      <c r="AO32">
        <v>1184</v>
      </c>
      <c r="AP32">
        <v>1348474</v>
      </c>
      <c r="AQ32" t="s">
        <v>142</v>
      </c>
      <c r="AR32" t="s">
        <v>142</v>
      </c>
      <c r="AS32" t="s">
        <v>142</v>
      </c>
      <c r="AT32" t="s">
        <v>142</v>
      </c>
      <c r="AU32">
        <v>257788</v>
      </c>
      <c r="AV32">
        <v>249522</v>
      </c>
      <c r="AW32">
        <v>8266</v>
      </c>
      <c r="AX32">
        <v>22871</v>
      </c>
      <c r="AY32">
        <v>262968</v>
      </c>
      <c r="AZ32">
        <v>512.790006529317</v>
      </c>
      <c r="BA32">
        <v>240176</v>
      </c>
      <c r="BB32">
        <v>80.010127189504999</v>
      </c>
    </row>
    <row r="33" spans="1:54" x14ac:dyDescent="0.25">
      <c r="A33" s="1">
        <f t="shared" si="0"/>
        <v>19511</v>
      </c>
      <c r="B33" t="s">
        <v>255</v>
      </c>
      <c r="C33">
        <v>1455430</v>
      </c>
      <c r="D33">
        <v>481964</v>
      </c>
      <c r="E33">
        <v>347238</v>
      </c>
      <c r="F33">
        <v>306680</v>
      </c>
      <c r="G33">
        <v>40558</v>
      </c>
      <c r="H33">
        <v>1855</v>
      </c>
      <c r="I33">
        <v>386</v>
      </c>
      <c r="J33">
        <v>132485</v>
      </c>
      <c r="K33">
        <v>973466</v>
      </c>
      <c r="L33">
        <v>0</v>
      </c>
      <c r="M33">
        <v>63017</v>
      </c>
      <c r="N33">
        <v>84177</v>
      </c>
      <c r="O33">
        <v>0</v>
      </c>
      <c r="P33">
        <v>88303</v>
      </c>
      <c r="Q33">
        <v>69312</v>
      </c>
      <c r="R33">
        <v>135</v>
      </c>
      <c r="S33">
        <v>12743</v>
      </c>
      <c r="T33">
        <v>6113</v>
      </c>
      <c r="U33">
        <v>20525</v>
      </c>
      <c r="V33">
        <v>639</v>
      </c>
      <c r="W33">
        <v>19886</v>
      </c>
      <c r="X33">
        <v>0</v>
      </c>
      <c r="Y33">
        <v>168582</v>
      </c>
      <c r="Z33">
        <v>3778</v>
      </c>
      <c r="AA33">
        <v>0</v>
      </c>
      <c r="AB33">
        <v>62199</v>
      </c>
      <c r="AC33">
        <v>144155</v>
      </c>
      <c r="AD33">
        <v>327734</v>
      </c>
      <c r="AE33">
        <v>10996</v>
      </c>
      <c r="AF33">
        <v>104699</v>
      </c>
      <c r="AG33">
        <v>0</v>
      </c>
      <c r="AH33">
        <v>102319</v>
      </c>
      <c r="AI33">
        <v>62225</v>
      </c>
      <c r="AJ33">
        <v>32672</v>
      </c>
      <c r="AK33">
        <v>571</v>
      </c>
      <c r="AL33">
        <v>4864</v>
      </c>
      <c r="AM33">
        <v>1987</v>
      </c>
      <c r="AN33">
        <v>1173</v>
      </c>
      <c r="AO33">
        <v>1207</v>
      </c>
      <c r="AP33">
        <v>1350731</v>
      </c>
      <c r="AQ33" t="s">
        <v>142</v>
      </c>
      <c r="AR33" t="s">
        <v>142</v>
      </c>
      <c r="AS33" t="s">
        <v>142</v>
      </c>
      <c r="AT33" t="s">
        <v>142</v>
      </c>
      <c r="AU33">
        <v>260968</v>
      </c>
      <c r="AV33">
        <v>252685</v>
      </c>
      <c r="AW33">
        <v>8283</v>
      </c>
      <c r="AX33">
        <v>23108</v>
      </c>
      <c r="AY33">
        <v>266799</v>
      </c>
      <c r="AZ33">
        <v>506.27278727555898</v>
      </c>
      <c r="BA33">
        <v>244455</v>
      </c>
      <c r="BB33">
        <v>79.710121299073904</v>
      </c>
    </row>
    <row r="34" spans="1:54" x14ac:dyDescent="0.25">
      <c r="A34" s="1">
        <f t="shared" si="0"/>
        <v>19603</v>
      </c>
      <c r="B34" t="s">
        <v>256</v>
      </c>
      <c r="C34">
        <v>1472643</v>
      </c>
      <c r="D34">
        <v>493031</v>
      </c>
      <c r="E34">
        <v>357332</v>
      </c>
      <c r="F34">
        <v>316348</v>
      </c>
      <c r="G34">
        <v>40984</v>
      </c>
      <c r="H34">
        <v>1926</v>
      </c>
      <c r="I34">
        <v>390</v>
      </c>
      <c r="J34">
        <v>133383</v>
      </c>
      <c r="K34">
        <v>979612</v>
      </c>
      <c r="L34">
        <v>0</v>
      </c>
      <c r="M34">
        <v>65644</v>
      </c>
      <c r="N34">
        <v>85755</v>
      </c>
      <c r="O34">
        <v>0</v>
      </c>
      <c r="P34">
        <v>88627</v>
      </c>
      <c r="Q34">
        <v>69128</v>
      </c>
      <c r="R34">
        <v>209</v>
      </c>
      <c r="S34">
        <v>13542</v>
      </c>
      <c r="T34">
        <v>5748</v>
      </c>
      <c r="U34">
        <v>20683</v>
      </c>
      <c r="V34">
        <v>663</v>
      </c>
      <c r="W34">
        <v>20020</v>
      </c>
      <c r="X34">
        <v>0</v>
      </c>
      <c r="Y34">
        <v>163848</v>
      </c>
      <c r="Z34">
        <v>3753</v>
      </c>
      <c r="AA34">
        <v>0</v>
      </c>
      <c r="AB34">
        <v>62937</v>
      </c>
      <c r="AC34">
        <v>148535</v>
      </c>
      <c r="AD34">
        <v>328684</v>
      </c>
      <c r="AE34">
        <v>11146</v>
      </c>
      <c r="AF34">
        <v>107229</v>
      </c>
      <c r="AG34">
        <v>0</v>
      </c>
      <c r="AH34">
        <v>104806</v>
      </c>
      <c r="AI34">
        <v>64205</v>
      </c>
      <c r="AJ34">
        <v>33354</v>
      </c>
      <c r="AK34">
        <v>347</v>
      </c>
      <c r="AL34">
        <v>4850</v>
      </c>
      <c r="AM34">
        <v>2050</v>
      </c>
      <c r="AN34">
        <v>1192</v>
      </c>
      <c r="AO34">
        <v>1231</v>
      </c>
      <c r="AP34">
        <v>1365414</v>
      </c>
      <c r="AQ34" t="s">
        <v>142</v>
      </c>
      <c r="AR34" t="s">
        <v>142</v>
      </c>
      <c r="AS34" t="s">
        <v>142</v>
      </c>
      <c r="AT34" t="s">
        <v>142</v>
      </c>
      <c r="AU34">
        <v>266026</v>
      </c>
      <c r="AV34">
        <v>257665</v>
      </c>
      <c r="AW34">
        <v>8361</v>
      </c>
      <c r="AX34">
        <v>23329</v>
      </c>
      <c r="AY34">
        <v>266957</v>
      </c>
      <c r="AZ34">
        <v>511.47346484488099</v>
      </c>
      <c r="BA34">
        <v>252143</v>
      </c>
      <c r="BB34">
        <v>79.7043129717905</v>
      </c>
    </row>
    <row r="35" spans="1:54" x14ac:dyDescent="0.25">
      <c r="A35" s="1">
        <f t="shared" si="0"/>
        <v>19694</v>
      </c>
      <c r="B35" t="s">
        <v>257</v>
      </c>
      <c r="C35">
        <v>1496861</v>
      </c>
      <c r="D35">
        <v>493420</v>
      </c>
      <c r="E35">
        <v>355919</v>
      </c>
      <c r="F35">
        <v>315055</v>
      </c>
      <c r="G35">
        <v>40864</v>
      </c>
      <c r="H35">
        <v>1980</v>
      </c>
      <c r="I35">
        <v>394</v>
      </c>
      <c r="J35">
        <v>135127</v>
      </c>
      <c r="K35">
        <v>1003441</v>
      </c>
      <c r="L35">
        <v>0</v>
      </c>
      <c r="M35">
        <v>66782</v>
      </c>
      <c r="N35">
        <v>87886</v>
      </c>
      <c r="O35">
        <v>0</v>
      </c>
      <c r="P35">
        <v>88052</v>
      </c>
      <c r="Q35">
        <v>68038</v>
      </c>
      <c r="R35">
        <v>154</v>
      </c>
      <c r="S35">
        <v>13873</v>
      </c>
      <c r="T35">
        <v>5987</v>
      </c>
      <c r="U35">
        <v>20993</v>
      </c>
      <c r="V35">
        <v>708</v>
      </c>
      <c r="W35">
        <v>20285</v>
      </c>
      <c r="X35">
        <v>0</v>
      </c>
      <c r="Y35">
        <v>177572</v>
      </c>
      <c r="Z35">
        <v>4146</v>
      </c>
      <c r="AA35">
        <v>0</v>
      </c>
      <c r="AB35">
        <v>63647</v>
      </c>
      <c r="AC35">
        <v>152853</v>
      </c>
      <c r="AD35">
        <v>330217</v>
      </c>
      <c r="AE35">
        <v>11293</v>
      </c>
      <c r="AF35">
        <v>110624</v>
      </c>
      <c r="AG35">
        <v>0</v>
      </c>
      <c r="AH35">
        <v>108158</v>
      </c>
      <c r="AI35">
        <v>65938</v>
      </c>
      <c r="AJ35">
        <v>34614</v>
      </c>
      <c r="AK35">
        <v>478</v>
      </c>
      <c r="AL35">
        <v>4996</v>
      </c>
      <c r="AM35">
        <v>2132</v>
      </c>
      <c r="AN35">
        <v>1212</v>
      </c>
      <c r="AO35">
        <v>1254</v>
      </c>
      <c r="AP35">
        <v>1386237</v>
      </c>
      <c r="AQ35" t="s">
        <v>142</v>
      </c>
      <c r="AR35" t="s">
        <v>142</v>
      </c>
      <c r="AS35" t="s">
        <v>142</v>
      </c>
      <c r="AT35" t="s">
        <v>142</v>
      </c>
      <c r="AU35">
        <v>267631</v>
      </c>
      <c r="AV35">
        <v>259300</v>
      </c>
      <c r="AW35">
        <v>8331</v>
      </c>
      <c r="AX35">
        <v>23209</v>
      </c>
      <c r="AY35">
        <v>267217</v>
      </c>
      <c r="AZ35">
        <v>518.76833711985898</v>
      </c>
      <c r="BA35">
        <v>249117</v>
      </c>
      <c r="BB35">
        <v>79.070955864848997</v>
      </c>
    </row>
    <row r="36" spans="1:54" x14ac:dyDescent="0.25">
      <c r="A36" s="1">
        <f t="shared" si="0"/>
        <v>19784</v>
      </c>
      <c r="B36" t="s">
        <v>258</v>
      </c>
      <c r="C36">
        <v>1519526</v>
      </c>
      <c r="D36">
        <v>498300</v>
      </c>
      <c r="E36">
        <v>357485</v>
      </c>
      <c r="F36">
        <v>316592</v>
      </c>
      <c r="G36">
        <v>40893</v>
      </c>
      <c r="H36">
        <v>2045</v>
      </c>
      <c r="I36">
        <v>399</v>
      </c>
      <c r="J36">
        <v>138371</v>
      </c>
      <c r="K36">
        <v>1021226</v>
      </c>
      <c r="L36">
        <v>0</v>
      </c>
      <c r="M36">
        <v>65213</v>
      </c>
      <c r="N36">
        <v>89888</v>
      </c>
      <c r="O36">
        <v>0</v>
      </c>
      <c r="P36">
        <v>88441</v>
      </c>
      <c r="Q36">
        <v>68196</v>
      </c>
      <c r="R36">
        <v>140</v>
      </c>
      <c r="S36">
        <v>14386</v>
      </c>
      <c r="T36">
        <v>5719</v>
      </c>
      <c r="U36">
        <v>21278</v>
      </c>
      <c r="V36">
        <v>786</v>
      </c>
      <c r="W36">
        <v>20492</v>
      </c>
      <c r="X36">
        <v>0</v>
      </c>
      <c r="Y36">
        <v>188593</v>
      </c>
      <c r="Z36">
        <v>4512</v>
      </c>
      <c r="AA36">
        <v>0</v>
      </c>
      <c r="AB36">
        <v>64339</v>
      </c>
      <c r="AC36">
        <v>157117</v>
      </c>
      <c r="AD36">
        <v>330437</v>
      </c>
      <c r="AE36">
        <v>11408</v>
      </c>
      <c r="AF36">
        <v>110496</v>
      </c>
      <c r="AG36">
        <v>0</v>
      </c>
      <c r="AH36">
        <v>107988</v>
      </c>
      <c r="AI36">
        <v>67351</v>
      </c>
      <c r="AJ36">
        <v>32744</v>
      </c>
      <c r="AK36">
        <v>583</v>
      </c>
      <c r="AL36">
        <v>5086</v>
      </c>
      <c r="AM36">
        <v>2224</v>
      </c>
      <c r="AN36">
        <v>1233</v>
      </c>
      <c r="AO36">
        <v>1275</v>
      </c>
      <c r="AP36">
        <v>1409030</v>
      </c>
      <c r="AQ36" t="s">
        <v>142</v>
      </c>
      <c r="AR36" t="s">
        <v>142</v>
      </c>
      <c r="AS36" t="s">
        <v>142</v>
      </c>
      <c r="AT36" t="s">
        <v>142</v>
      </c>
      <c r="AU36">
        <v>269613</v>
      </c>
      <c r="AV36">
        <v>261299</v>
      </c>
      <c r="AW36">
        <v>8314</v>
      </c>
      <c r="AX36">
        <v>23245</v>
      </c>
      <c r="AY36">
        <v>269931</v>
      </c>
      <c r="AZ36">
        <v>521.99641711872596</v>
      </c>
      <c r="BA36">
        <v>249241</v>
      </c>
      <c r="BB36">
        <v>78.726247030878795</v>
      </c>
    </row>
    <row r="37" spans="1:54" x14ac:dyDescent="0.25">
      <c r="A37" s="1">
        <f t="shared" si="0"/>
        <v>19876</v>
      </c>
      <c r="B37" t="s">
        <v>259</v>
      </c>
      <c r="C37">
        <v>1545021</v>
      </c>
      <c r="D37">
        <v>501393</v>
      </c>
      <c r="E37">
        <v>361814</v>
      </c>
      <c r="F37">
        <v>320732</v>
      </c>
      <c r="G37">
        <v>41082</v>
      </c>
      <c r="H37">
        <v>2109</v>
      </c>
      <c r="I37">
        <v>404</v>
      </c>
      <c r="J37">
        <v>137066</v>
      </c>
      <c r="K37">
        <v>1043628</v>
      </c>
      <c r="L37">
        <v>0</v>
      </c>
      <c r="M37">
        <v>64229</v>
      </c>
      <c r="N37">
        <v>92829</v>
      </c>
      <c r="O37">
        <v>0</v>
      </c>
      <c r="P37">
        <v>87995</v>
      </c>
      <c r="Q37">
        <v>67555</v>
      </c>
      <c r="R37">
        <v>140</v>
      </c>
      <c r="S37">
        <v>14678</v>
      </c>
      <c r="T37">
        <v>5622</v>
      </c>
      <c r="U37">
        <v>21650</v>
      </c>
      <c r="V37">
        <v>833</v>
      </c>
      <c r="W37">
        <v>20817</v>
      </c>
      <c r="X37">
        <v>0</v>
      </c>
      <c r="Y37">
        <v>203782</v>
      </c>
      <c r="Z37">
        <v>4895</v>
      </c>
      <c r="AA37">
        <v>0</v>
      </c>
      <c r="AB37">
        <v>65018</v>
      </c>
      <c r="AC37">
        <v>161400</v>
      </c>
      <c r="AD37">
        <v>330343</v>
      </c>
      <c r="AE37">
        <v>11487</v>
      </c>
      <c r="AF37">
        <v>114312</v>
      </c>
      <c r="AG37">
        <v>0</v>
      </c>
      <c r="AH37">
        <v>111763</v>
      </c>
      <c r="AI37">
        <v>69614</v>
      </c>
      <c r="AJ37">
        <v>34006</v>
      </c>
      <c r="AK37">
        <v>510</v>
      </c>
      <c r="AL37">
        <v>5311</v>
      </c>
      <c r="AM37">
        <v>2322</v>
      </c>
      <c r="AN37">
        <v>1255</v>
      </c>
      <c r="AO37">
        <v>1294</v>
      </c>
      <c r="AP37">
        <v>1430709</v>
      </c>
      <c r="AQ37" t="s">
        <v>142</v>
      </c>
      <c r="AR37" t="s">
        <v>142</v>
      </c>
      <c r="AS37" t="s">
        <v>142</v>
      </c>
      <c r="AT37" t="s">
        <v>142</v>
      </c>
      <c r="AU37">
        <v>274131</v>
      </c>
      <c r="AV37">
        <v>265761</v>
      </c>
      <c r="AW37">
        <v>8370</v>
      </c>
      <c r="AX37">
        <v>23366</v>
      </c>
      <c r="AY37">
        <v>269820</v>
      </c>
      <c r="AZ37">
        <v>530.245901686048</v>
      </c>
      <c r="BA37">
        <v>251118</v>
      </c>
      <c r="BB37">
        <v>78.295274559445204</v>
      </c>
    </row>
    <row r="38" spans="1:54" x14ac:dyDescent="0.25">
      <c r="A38" s="1">
        <f t="shared" si="0"/>
        <v>19968</v>
      </c>
      <c r="B38" t="s">
        <v>260</v>
      </c>
      <c r="C38">
        <v>1584697</v>
      </c>
      <c r="D38">
        <v>510852</v>
      </c>
      <c r="E38">
        <v>371385</v>
      </c>
      <c r="F38">
        <v>329781</v>
      </c>
      <c r="G38">
        <v>41604</v>
      </c>
      <c r="H38">
        <v>2121</v>
      </c>
      <c r="I38">
        <v>410</v>
      </c>
      <c r="J38">
        <v>136936</v>
      </c>
      <c r="K38">
        <v>1073845</v>
      </c>
      <c r="L38">
        <v>0</v>
      </c>
      <c r="M38">
        <v>68458</v>
      </c>
      <c r="N38">
        <v>94440</v>
      </c>
      <c r="O38">
        <v>0</v>
      </c>
      <c r="P38">
        <v>87072</v>
      </c>
      <c r="Q38">
        <v>66201</v>
      </c>
      <c r="R38">
        <v>152</v>
      </c>
      <c r="S38">
        <v>15246</v>
      </c>
      <c r="T38">
        <v>5473</v>
      </c>
      <c r="U38">
        <v>22026</v>
      </c>
      <c r="V38">
        <v>919</v>
      </c>
      <c r="W38">
        <v>21107</v>
      </c>
      <c r="X38">
        <v>0</v>
      </c>
      <c r="Y38">
        <v>221823</v>
      </c>
      <c r="Z38">
        <v>5469</v>
      </c>
      <c r="AA38">
        <v>0</v>
      </c>
      <c r="AB38">
        <v>65687</v>
      </c>
      <c r="AC38">
        <v>165585</v>
      </c>
      <c r="AD38">
        <v>331712</v>
      </c>
      <c r="AE38">
        <v>11573</v>
      </c>
      <c r="AF38">
        <v>117763</v>
      </c>
      <c r="AG38">
        <v>0</v>
      </c>
      <c r="AH38">
        <v>115171</v>
      </c>
      <c r="AI38">
        <v>72336</v>
      </c>
      <c r="AJ38">
        <v>34242</v>
      </c>
      <c r="AK38">
        <v>581</v>
      </c>
      <c r="AL38">
        <v>5615</v>
      </c>
      <c r="AM38">
        <v>2397</v>
      </c>
      <c r="AN38">
        <v>1277</v>
      </c>
      <c r="AO38">
        <v>1315</v>
      </c>
      <c r="AP38">
        <v>1466934</v>
      </c>
      <c r="AQ38" t="s">
        <v>142</v>
      </c>
      <c r="AR38" t="s">
        <v>142</v>
      </c>
      <c r="AS38" t="s">
        <v>142</v>
      </c>
      <c r="AT38" t="s">
        <v>142</v>
      </c>
      <c r="AU38">
        <v>281449</v>
      </c>
      <c r="AV38">
        <v>272943</v>
      </c>
      <c r="AW38">
        <v>8506</v>
      </c>
      <c r="AX38">
        <v>23726</v>
      </c>
      <c r="AY38">
        <v>271778</v>
      </c>
      <c r="AZ38">
        <v>539.75448007937598</v>
      </c>
      <c r="BA38">
        <v>257445</v>
      </c>
      <c r="BB38">
        <v>78.0654434306403</v>
      </c>
    </row>
    <row r="39" spans="1:54" x14ac:dyDescent="0.25">
      <c r="A39" s="1">
        <f t="shared" si="0"/>
        <v>20059</v>
      </c>
      <c r="B39" t="s">
        <v>261</v>
      </c>
      <c r="C39">
        <v>1607203</v>
      </c>
      <c r="D39">
        <v>520881</v>
      </c>
      <c r="E39">
        <v>379599</v>
      </c>
      <c r="F39">
        <v>337554</v>
      </c>
      <c r="G39">
        <v>42045</v>
      </c>
      <c r="H39">
        <v>2160</v>
      </c>
      <c r="I39">
        <v>417</v>
      </c>
      <c r="J39">
        <v>138705</v>
      </c>
      <c r="K39">
        <v>1086322</v>
      </c>
      <c r="L39">
        <v>0</v>
      </c>
      <c r="M39">
        <v>68863</v>
      </c>
      <c r="N39">
        <v>97182</v>
      </c>
      <c r="O39">
        <v>0</v>
      </c>
      <c r="P39">
        <v>87050</v>
      </c>
      <c r="Q39">
        <v>66087</v>
      </c>
      <c r="R39">
        <v>147</v>
      </c>
      <c r="S39">
        <v>15964</v>
      </c>
      <c r="T39">
        <v>4852</v>
      </c>
      <c r="U39">
        <v>22443</v>
      </c>
      <c r="V39">
        <v>1020</v>
      </c>
      <c r="W39">
        <v>21423</v>
      </c>
      <c r="X39">
        <v>0</v>
      </c>
      <c r="Y39">
        <v>222895</v>
      </c>
      <c r="Z39">
        <v>6110</v>
      </c>
      <c r="AA39">
        <v>0</v>
      </c>
      <c r="AB39">
        <v>66349</v>
      </c>
      <c r="AC39">
        <v>169935</v>
      </c>
      <c r="AD39">
        <v>333828</v>
      </c>
      <c r="AE39">
        <v>11668</v>
      </c>
      <c r="AF39">
        <v>123092</v>
      </c>
      <c r="AG39">
        <v>0</v>
      </c>
      <c r="AH39">
        <v>120453</v>
      </c>
      <c r="AI39">
        <v>75356</v>
      </c>
      <c r="AJ39">
        <v>35963</v>
      </c>
      <c r="AK39">
        <v>675</v>
      </c>
      <c r="AL39">
        <v>6047</v>
      </c>
      <c r="AM39">
        <v>2412</v>
      </c>
      <c r="AN39">
        <v>1298</v>
      </c>
      <c r="AO39">
        <v>1341</v>
      </c>
      <c r="AP39">
        <v>1484111</v>
      </c>
      <c r="AQ39" t="s">
        <v>142</v>
      </c>
      <c r="AR39" t="s">
        <v>142</v>
      </c>
      <c r="AS39" t="s">
        <v>142</v>
      </c>
      <c r="AT39" t="s">
        <v>142</v>
      </c>
      <c r="AU39">
        <v>285717</v>
      </c>
      <c r="AV39">
        <v>277174</v>
      </c>
      <c r="AW39">
        <v>8543</v>
      </c>
      <c r="AX39">
        <v>24104</v>
      </c>
      <c r="AY39">
        <v>276713</v>
      </c>
      <c r="AZ39">
        <v>536.33593043998098</v>
      </c>
      <c r="BA39">
        <v>262198</v>
      </c>
      <c r="BB39">
        <v>77.675868157391093</v>
      </c>
    </row>
    <row r="40" spans="1:54" x14ac:dyDescent="0.25">
      <c r="A40" s="1">
        <f t="shared" si="0"/>
        <v>20149</v>
      </c>
      <c r="B40" t="s">
        <v>262</v>
      </c>
      <c r="C40">
        <v>1632059</v>
      </c>
      <c r="D40">
        <v>527824</v>
      </c>
      <c r="E40">
        <v>384467</v>
      </c>
      <c r="F40">
        <v>341601</v>
      </c>
      <c r="G40">
        <v>42866</v>
      </c>
      <c r="H40">
        <v>2175</v>
      </c>
      <c r="I40">
        <v>424</v>
      </c>
      <c r="J40">
        <v>140758</v>
      </c>
      <c r="K40">
        <v>1104235</v>
      </c>
      <c r="L40">
        <v>0</v>
      </c>
      <c r="M40">
        <v>68550</v>
      </c>
      <c r="N40">
        <v>99274</v>
      </c>
      <c r="O40">
        <v>0</v>
      </c>
      <c r="P40">
        <v>88913</v>
      </c>
      <c r="Q40">
        <v>67640</v>
      </c>
      <c r="R40">
        <v>39</v>
      </c>
      <c r="S40">
        <v>16484</v>
      </c>
      <c r="T40">
        <v>4750</v>
      </c>
      <c r="U40">
        <v>22819</v>
      </c>
      <c r="V40">
        <v>1023</v>
      </c>
      <c r="W40">
        <v>21796</v>
      </c>
      <c r="X40">
        <v>0</v>
      </c>
      <c r="Y40">
        <v>229212</v>
      </c>
      <c r="Z40">
        <v>6525</v>
      </c>
      <c r="AA40">
        <v>0</v>
      </c>
      <c r="AB40">
        <v>67031</v>
      </c>
      <c r="AC40">
        <v>174301</v>
      </c>
      <c r="AD40">
        <v>335800</v>
      </c>
      <c r="AE40">
        <v>11810</v>
      </c>
      <c r="AF40">
        <v>126315</v>
      </c>
      <c r="AG40">
        <v>0</v>
      </c>
      <c r="AH40">
        <v>123626</v>
      </c>
      <c r="AI40">
        <v>78237</v>
      </c>
      <c r="AJ40">
        <v>35702</v>
      </c>
      <c r="AK40">
        <v>804</v>
      </c>
      <c r="AL40">
        <v>6442</v>
      </c>
      <c r="AM40">
        <v>2441</v>
      </c>
      <c r="AN40">
        <v>1318</v>
      </c>
      <c r="AO40">
        <v>1371</v>
      </c>
      <c r="AP40">
        <v>1505744</v>
      </c>
      <c r="AQ40" t="s">
        <v>142</v>
      </c>
      <c r="AR40" t="s">
        <v>142</v>
      </c>
      <c r="AS40" t="s">
        <v>142</v>
      </c>
      <c r="AT40" t="s">
        <v>142</v>
      </c>
      <c r="AU40">
        <v>292187</v>
      </c>
      <c r="AV40">
        <v>283552</v>
      </c>
      <c r="AW40">
        <v>8635</v>
      </c>
      <c r="AX40">
        <v>24622</v>
      </c>
      <c r="AY40">
        <v>282103</v>
      </c>
      <c r="AZ40">
        <v>533.75671129475199</v>
      </c>
      <c r="BA40">
        <v>263364</v>
      </c>
      <c r="BB40">
        <v>77.096964001861807</v>
      </c>
    </row>
    <row r="41" spans="1:54" x14ac:dyDescent="0.25">
      <c r="A41" s="1">
        <f t="shared" si="0"/>
        <v>20241</v>
      </c>
      <c r="B41" t="s">
        <v>263</v>
      </c>
      <c r="C41">
        <v>1674213</v>
      </c>
      <c r="D41">
        <v>540614</v>
      </c>
      <c r="E41">
        <v>394908</v>
      </c>
      <c r="F41">
        <v>350860</v>
      </c>
      <c r="G41">
        <v>44048</v>
      </c>
      <c r="H41">
        <v>2226</v>
      </c>
      <c r="I41">
        <v>432</v>
      </c>
      <c r="J41">
        <v>143048</v>
      </c>
      <c r="K41">
        <v>1133599</v>
      </c>
      <c r="L41">
        <v>0</v>
      </c>
      <c r="M41">
        <v>66159</v>
      </c>
      <c r="N41">
        <v>101868</v>
      </c>
      <c r="O41">
        <v>0</v>
      </c>
      <c r="P41">
        <v>90418</v>
      </c>
      <c r="Q41">
        <v>68240</v>
      </c>
      <c r="R41">
        <v>117</v>
      </c>
      <c r="S41">
        <v>17509</v>
      </c>
      <c r="T41">
        <v>4552</v>
      </c>
      <c r="U41">
        <v>23002</v>
      </c>
      <c r="V41">
        <v>913</v>
      </c>
      <c r="W41">
        <v>22089</v>
      </c>
      <c r="X41">
        <v>0</v>
      </c>
      <c r="Y41">
        <v>249889</v>
      </c>
      <c r="Z41">
        <v>7186</v>
      </c>
      <c r="AA41">
        <v>0</v>
      </c>
      <c r="AB41">
        <v>67740</v>
      </c>
      <c r="AC41">
        <v>179010</v>
      </c>
      <c r="AD41">
        <v>336409</v>
      </c>
      <c r="AE41">
        <v>11918</v>
      </c>
      <c r="AF41">
        <v>133426</v>
      </c>
      <c r="AG41">
        <v>0</v>
      </c>
      <c r="AH41">
        <v>130685</v>
      </c>
      <c r="AI41">
        <v>81697</v>
      </c>
      <c r="AJ41">
        <v>38755</v>
      </c>
      <c r="AK41">
        <v>1386</v>
      </c>
      <c r="AL41">
        <v>6552</v>
      </c>
      <c r="AM41">
        <v>2295</v>
      </c>
      <c r="AN41">
        <v>1336</v>
      </c>
      <c r="AO41">
        <v>1405</v>
      </c>
      <c r="AP41">
        <v>1540787</v>
      </c>
      <c r="AQ41" t="s">
        <v>142</v>
      </c>
      <c r="AR41" t="s">
        <v>142</v>
      </c>
      <c r="AS41" t="s">
        <v>142</v>
      </c>
      <c r="AT41" t="s">
        <v>142</v>
      </c>
      <c r="AU41">
        <v>299884</v>
      </c>
      <c r="AV41">
        <v>291124</v>
      </c>
      <c r="AW41">
        <v>8760</v>
      </c>
      <c r="AX41">
        <v>25285</v>
      </c>
      <c r="AY41">
        <v>288631</v>
      </c>
      <c r="AZ41">
        <v>533.82577474114498</v>
      </c>
      <c r="BA41">
        <v>269163</v>
      </c>
      <c r="BB41">
        <v>76.715214045488196</v>
      </c>
    </row>
    <row r="42" spans="1:54" x14ac:dyDescent="0.25">
      <c r="A42" s="1">
        <f t="shared" si="0"/>
        <v>20333</v>
      </c>
      <c r="B42" t="s">
        <v>264</v>
      </c>
      <c r="C42">
        <v>1718897</v>
      </c>
      <c r="D42">
        <v>555201</v>
      </c>
      <c r="E42">
        <v>406169</v>
      </c>
      <c r="F42">
        <v>360688</v>
      </c>
      <c r="G42">
        <v>45481</v>
      </c>
      <c r="H42">
        <v>2313</v>
      </c>
      <c r="I42">
        <v>442</v>
      </c>
      <c r="J42">
        <v>146277</v>
      </c>
      <c r="K42">
        <v>1163696</v>
      </c>
      <c r="L42">
        <v>0</v>
      </c>
      <c r="M42">
        <v>69652</v>
      </c>
      <c r="N42">
        <v>103362</v>
      </c>
      <c r="O42">
        <v>0</v>
      </c>
      <c r="P42">
        <v>92454</v>
      </c>
      <c r="Q42">
        <v>69181</v>
      </c>
      <c r="R42">
        <v>232</v>
      </c>
      <c r="S42">
        <v>18360</v>
      </c>
      <c r="T42">
        <v>4681</v>
      </c>
      <c r="U42">
        <v>23300</v>
      </c>
      <c r="V42">
        <v>985</v>
      </c>
      <c r="W42">
        <v>22315</v>
      </c>
      <c r="X42">
        <v>0</v>
      </c>
      <c r="Y42">
        <v>263912</v>
      </c>
      <c r="Z42">
        <v>7257</v>
      </c>
      <c r="AA42">
        <v>0</v>
      </c>
      <c r="AB42">
        <v>68498</v>
      </c>
      <c r="AC42">
        <v>183677</v>
      </c>
      <c r="AD42">
        <v>339574</v>
      </c>
      <c r="AE42">
        <v>12009</v>
      </c>
      <c r="AF42">
        <v>138787</v>
      </c>
      <c r="AG42">
        <v>0</v>
      </c>
      <c r="AH42">
        <v>135989</v>
      </c>
      <c r="AI42">
        <v>85032</v>
      </c>
      <c r="AJ42">
        <v>40543</v>
      </c>
      <c r="AK42">
        <v>1451</v>
      </c>
      <c r="AL42">
        <v>6701</v>
      </c>
      <c r="AM42">
        <v>2262</v>
      </c>
      <c r="AN42">
        <v>1356</v>
      </c>
      <c r="AO42">
        <v>1442</v>
      </c>
      <c r="AP42">
        <v>1580110</v>
      </c>
      <c r="AQ42" t="s">
        <v>142</v>
      </c>
      <c r="AR42" t="s">
        <v>142</v>
      </c>
      <c r="AS42" t="s">
        <v>142</v>
      </c>
      <c r="AT42" t="s">
        <v>142</v>
      </c>
      <c r="AU42">
        <v>307097</v>
      </c>
      <c r="AV42">
        <v>298226</v>
      </c>
      <c r="AW42">
        <v>8871</v>
      </c>
      <c r="AX42">
        <v>26105</v>
      </c>
      <c r="AY42">
        <v>295107</v>
      </c>
      <c r="AZ42">
        <v>535.436232431544</v>
      </c>
      <c r="BA42">
        <v>275656</v>
      </c>
      <c r="BB42">
        <v>76.425054340593505</v>
      </c>
    </row>
    <row r="43" spans="1:54" x14ac:dyDescent="0.25">
      <c r="A43" s="1">
        <f t="shared" si="0"/>
        <v>20424</v>
      </c>
      <c r="B43" t="s">
        <v>265</v>
      </c>
      <c r="C43">
        <v>1744973</v>
      </c>
      <c r="D43">
        <v>565459</v>
      </c>
      <c r="E43">
        <v>414487</v>
      </c>
      <c r="F43">
        <v>367383</v>
      </c>
      <c r="G43">
        <v>47104</v>
      </c>
      <c r="H43">
        <v>2412</v>
      </c>
      <c r="I43">
        <v>455</v>
      </c>
      <c r="J43">
        <v>148105</v>
      </c>
      <c r="K43">
        <v>1179514</v>
      </c>
      <c r="L43">
        <v>0</v>
      </c>
      <c r="M43">
        <v>70033</v>
      </c>
      <c r="N43">
        <v>105783</v>
      </c>
      <c r="O43">
        <v>0</v>
      </c>
      <c r="P43">
        <v>93597</v>
      </c>
      <c r="Q43">
        <v>68843</v>
      </c>
      <c r="R43">
        <v>605</v>
      </c>
      <c r="S43">
        <v>19174</v>
      </c>
      <c r="T43">
        <v>4975</v>
      </c>
      <c r="U43">
        <v>23624</v>
      </c>
      <c r="V43">
        <v>899</v>
      </c>
      <c r="W43">
        <v>22725</v>
      </c>
      <c r="X43">
        <v>0</v>
      </c>
      <c r="Y43">
        <v>265154</v>
      </c>
      <c r="Z43">
        <v>7839</v>
      </c>
      <c r="AA43">
        <v>0</v>
      </c>
      <c r="AB43">
        <v>69254</v>
      </c>
      <c r="AC43">
        <v>188255</v>
      </c>
      <c r="AD43">
        <v>343802</v>
      </c>
      <c r="AE43">
        <v>12173</v>
      </c>
      <c r="AF43">
        <v>144426</v>
      </c>
      <c r="AG43">
        <v>0</v>
      </c>
      <c r="AH43">
        <v>141563</v>
      </c>
      <c r="AI43">
        <v>87936</v>
      </c>
      <c r="AJ43">
        <v>42949</v>
      </c>
      <c r="AK43">
        <v>1799</v>
      </c>
      <c r="AL43">
        <v>6713</v>
      </c>
      <c r="AM43">
        <v>2166</v>
      </c>
      <c r="AN43">
        <v>1381</v>
      </c>
      <c r="AO43">
        <v>1482</v>
      </c>
      <c r="AP43">
        <v>1600547</v>
      </c>
      <c r="AQ43" t="s">
        <v>142</v>
      </c>
      <c r="AR43" t="s">
        <v>142</v>
      </c>
      <c r="AS43" t="s">
        <v>142</v>
      </c>
      <c r="AT43" t="s">
        <v>142</v>
      </c>
      <c r="AU43">
        <v>312200</v>
      </c>
      <c r="AV43">
        <v>303275</v>
      </c>
      <c r="AW43">
        <v>8925</v>
      </c>
      <c r="AX43">
        <v>27175</v>
      </c>
      <c r="AY43">
        <v>299354</v>
      </c>
      <c r="AZ43">
        <v>534.66707344093197</v>
      </c>
      <c r="BA43">
        <v>279447</v>
      </c>
      <c r="BB43">
        <v>76.064216362760305</v>
      </c>
    </row>
    <row r="44" spans="1:54" x14ac:dyDescent="0.25">
      <c r="A44" s="1">
        <f t="shared" si="0"/>
        <v>20515</v>
      </c>
      <c r="B44" t="s">
        <v>266</v>
      </c>
      <c r="C44">
        <v>1789494</v>
      </c>
      <c r="D44">
        <v>577339</v>
      </c>
      <c r="E44">
        <v>424188</v>
      </c>
      <c r="F44">
        <v>375328</v>
      </c>
      <c r="G44">
        <v>48860</v>
      </c>
      <c r="H44">
        <v>2484</v>
      </c>
      <c r="I44">
        <v>466</v>
      </c>
      <c r="J44">
        <v>150201</v>
      </c>
      <c r="K44">
        <v>1212155</v>
      </c>
      <c r="L44">
        <v>0</v>
      </c>
      <c r="M44">
        <v>69369</v>
      </c>
      <c r="N44">
        <v>107946</v>
      </c>
      <c r="O44">
        <v>0</v>
      </c>
      <c r="P44">
        <v>95931</v>
      </c>
      <c r="Q44">
        <v>70474</v>
      </c>
      <c r="R44">
        <v>721</v>
      </c>
      <c r="S44">
        <v>19569</v>
      </c>
      <c r="T44">
        <v>5167</v>
      </c>
      <c r="U44">
        <v>24171</v>
      </c>
      <c r="V44">
        <v>972</v>
      </c>
      <c r="W44">
        <v>23199</v>
      </c>
      <c r="X44">
        <v>0</v>
      </c>
      <c r="Y44">
        <v>281337</v>
      </c>
      <c r="Z44">
        <v>8555</v>
      </c>
      <c r="AA44">
        <v>0</v>
      </c>
      <c r="AB44">
        <v>70104</v>
      </c>
      <c r="AC44">
        <v>192889</v>
      </c>
      <c r="AD44">
        <v>349606</v>
      </c>
      <c r="AE44">
        <v>12247</v>
      </c>
      <c r="AF44">
        <v>146185</v>
      </c>
      <c r="AG44">
        <v>0</v>
      </c>
      <c r="AH44">
        <v>143247</v>
      </c>
      <c r="AI44">
        <v>90356</v>
      </c>
      <c r="AJ44">
        <v>42251</v>
      </c>
      <c r="AK44">
        <v>1432</v>
      </c>
      <c r="AL44">
        <v>6770</v>
      </c>
      <c r="AM44">
        <v>2438</v>
      </c>
      <c r="AN44">
        <v>1413</v>
      </c>
      <c r="AO44">
        <v>1525</v>
      </c>
      <c r="AP44">
        <v>1643309</v>
      </c>
      <c r="AQ44" t="s">
        <v>142</v>
      </c>
      <c r="AR44" t="s">
        <v>142</v>
      </c>
      <c r="AS44" t="s">
        <v>142</v>
      </c>
      <c r="AT44" t="s">
        <v>142</v>
      </c>
      <c r="AU44">
        <v>317926</v>
      </c>
      <c r="AV44">
        <v>308914</v>
      </c>
      <c r="AW44">
        <v>9012</v>
      </c>
      <c r="AX44">
        <v>28567</v>
      </c>
      <c r="AY44">
        <v>303616</v>
      </c>
      <c r="AZ44">
        <v>541.24578718219504</v>
      </c>
      <c r="BA44">
        <v>284972</v>
      </c>
      <c r="BB44">
        <v>75.926123284167403</v>
      </c>
    </row>
    <row r="45" spans="1:54" x14ac:dyDescent="0.25">
      <c r="A45" s="1">
        <f t="shared" si="0"/>
        <v>20607</v>
      </c>
      <c r="B45" t="s">
        <v>267</v>
      </c>
      <c r="C45">
        <v>1804900</v>
      </c>
      <c r="D45">
        <v>588176</v>
      </c>
      <c r="E45">
        <v>433166</v>
      </c>
      <c r="F45">
        <v>383760</v>
      </c>
      <c r="G45">
        <v>49406</v>
      </c>
      <c r="H45">
        <v>2555</v>
      </c>
      <c r="I45">
        <v>479</v>
      </c>
      <c r="J45">
        <v>151976</v>
      </c>
      <c r="K45">
        <v>1216724</v>
      </c>
      <c r="L45">
        <v>0</v>
      </c>
      <c r="M45">
        <v>67945</v>
      </c>
      <c r="N45">
        <v>110925</v>
      </c>
      <c r="O45">
        <v>0</v>
      </c>
      <c r="P45">
        <v>97192</v>
      </c>
      <c r="Q45">
        <v>70183</v>
      </c>
      <c r="R45">
        <v>958</v>
      </c>
      <c r="S45">
        <v>20436</v>
      </c>
      <c r="T45">
        <v>5615</v>
      </c>
      <c r="U45">
        <v>24509</v>
      </c>
      <c r="V45">
        <v>835</v>
      </c>
      <c r="W45">
        <v>23674</v>
      </c>
      <c r="X45">
        <v>0</v>
      </c>
      <c r="Y45">
        <v>272249</v>
      </c>
      <c r="Z45">
        <v>8613</v>
      </c>
      <c r="AA45">
        <v>0</v>
      </c>
      <c r="AB45">
        <v>71013</v>
      </c>
      <c r="AC45">
        <v>197567</v>
      </c>
      <c r="AD45">
        <v>354355</v>
      </c>
      <c r="AE45">
        <v>12356</v>
      </c>
      <c r="AF45">
        <v>151446</v>
      </c>
      <c r="AG45">
        <v>0</v>
      </c>
      <c r="AH45">
        <v>148421</v>
      </c>
      <c r="AI45">
        <v>93327</v>
      </c>
      <c r="AJ45">
        <v>44281</v>
      </c>
      <c r="AK45">
        <v>1388</v>
      </c>
      <c r="AL45">
        <v>6856</v>
      </c>
      <c r="AM45">
        <v>2569</v>
      </c>
      <c r="AN45">
        <v>1452</v>
      </c>
      <c r="AO45">
        <v>1573</v>
      </c>
      <c r="AP45">
        <v>1653454</v>
      </c>
      <c r="AQ45" t="s">
        <v>142</v>
      </c>
      <c r="AR45" t="s">
        <v>142</v>
      </c>
      <c r="AS45" t="s">
        <v>142</v>
      </c>
      <c r="AT45" t="s">
        <v>142</v>
      </c>
      <c r="AU45">
        <v>326057</v>
      </c>
      <c r="AV45">
        <v>316890</v>
      </c>
      <c r="AW45">
        <v>9167</v>
      </c>
      <c r="AX45">
        <v>28676</v>
      </c>
      <c r="AY45">
        <v>308551</v>
      </c>
      <c r="AZ45">
        <v>535.877114673287</v>
      </c>
      <c r="BA45">
        <v>290433</v>
      </c>
      <c r="BB45">
        <v>75.680894308943095</v>
      </c>
    </row>
    <row r="46" spans="1:54" x14ac:dyDescent="0.25">
      <c r="A46" s="1">
        <f t="shared" si="0"/>
        <v>20699</v>
      </c>
      <c r="B46" t="s">
        <v>268</v>
      </c>
      <c r="C46">
        <v>1826900</v>
      </c>
      <c r="D46">
        <v>599584</v>
      </c>
      <c r="E46">
        <v>440946</v>
      </c>
      <c r="F46">
        <v>390218</v>
      </c>
      <c r="G46">
        <v>50728</v>
      </c>
      <c r="H46">
        <v>2651</v>
      </c>
      <c r="I46">
        <v>491</v>
      </c>
      <c r="J46">
        <v>155496</v>
      </c>
      <c r="K46">
        <v>1227316</v>
      </c>
      <c r="L46">
        <v>0</v>
      </c>
      <c r="M46">
        <v>70647</v>
      </c>
      <c r="N46">
        <v>112516</v>
      </c>
      <c r="O46">
        <v>0</v>
      </c>
      <c r="P46">
        <v>98840</v>
      </c>
      <c r="Q46">
        <v>70632</v>
      </c>
      <c r="R46">
        <v>1115</v>
      </c>
      <c r="S46">
        <v>21308</v>
      </c>
      <c r="T46">
        <v>5785</v>
      </c>
      <c r="U46">
        <v>24843</v>
      </c>
      <c r="V46">
        <v>867</v>
      </c>
      <c r="W46">
        <v>23976</v>
      </c>
      <c r="X46">
        <v>0</v>
      </c>
      <c r="Y46">
        <v>267245</v>
      </c>
      <c r="Z46">
        <v>8506</v>
      </c>
      <c r="AA46">
        <v>0</v>
      </c>
      <c r="AB46">
        <v>71904</v>
      </c>
      <c r="AC46">
        <v>202445</v>
      </c>
      <c r="AD46">
        <v>357938</v>
      </c>
      <c r="AE46">
        <v>12433</v>
      </c>
      <c r="AF46">
        <v>154833</v>
      </c>
      <c r="AG46">
        <v>0</v>
      </c>
      <c r="AH46">
        <v>151718</v>
      </c>
      <c r="AI46">
        <v>96174</v>
      </c>
      <c r="AJ46">
        <v>44978</v>
      </c>
      <c r="AK46">
        <v>874</v>
      </c>
      <c r="AL46">
        <v>6905</v>
      </c>
      <c r="AM46">
        <v>2787</v>
      </c>
      <c r="AN46">
        <v>1493</v>
      </c>
      <c r="AO46">
        <v>1622</v>
      </c>
      <c r="AP46">
        <v>1672067</v>
      </c>
      <c r="AQ46" t="s">
        <v>142</v>
      </c>
      <c r="AR46" t="s">
        <v>142</v>
      </c>
      <c r="AS46" t="s">
        <v>142</v>
      </c>
      <c r="AT46" t="s">
        <v>142</v>
      </c>
      <c r="AU46">
        <v>329540</v>
      </c>
      <c r="AV46">
        <v>320350</v>
      </c>
      <c r="AW46">
        <v>9190</v>
      </c>
      <c r="AX46">
        <v>29676</v>
      </c>
      <c r="AY46">
        <v>313182</v>
      </c>
      <c r="AZ46">
        <v>533.89641052425497</v>
      </c>
      <c r="BA46">
        <v>294044</v>
      </c>
      <c r="BB46">
        <v>75.353776606922196</v>
      </c>
    </row>
    <row r="47" spans="1:54" x14ac:dyDescent="0.25">
      <c r="A47" s="1">
        <f t="shared" si="0"/>
        <v>20790</v>
      </c>
      <c r="B47" t="s">
        <v>269</v>
      </c>
      <c r="C47">
        <v>1870105</v>
      </c>
      <c r="D47">
        <v>608091</v>
      </c>
      <c r="E47">
        <v>445773</v>
      </c>
      <c r="F47">
        <v>394263</v>
      </c>
      <c r="G47">
        <v>51510</v>
      </c>
      <c r="H47">
        <v>2726</v>
      </c>
      <c r="I47">
        <v>502</v>
      </c>
      <c r="J47">
        <v>159090</v>
      </c>
      <c r="K47">
        <v>1262014</v>
      </c>
      <c r="L47">
        <v>0</v>
      </c>
      <c r="M47">
        <v>71871</v>
      </c>
      <c r="N47">
        <v>115230</v>
      </c>
      <c r="O47">
        <v>0</v>
      </c>
      <c r="P47">
        <v>99195</v>
      </c>
      <c r="Q47">
        <v>70225</v>
      </c>
      <c r="R47">
        <v>959</v>
      </c>
      <c r="S47">
        <v>21900</v>
      </c>
      <c r="T47">
        <v>6111</v>
      </c>
      <c r="U47">
        <v>25209</v>
      </c>
      <c r="V47">
        <v>882</v>
      </c>
      <c r="W47">
        <v>24327</v>
      </c>
      <c r="X47">
        <v>0</v>
      </c>
      <c r="Y47">
        <v>287591</v>
      </c>
      <c r="Z47">
        <v>9046</v>
      </c>
      <c r="AA47">
        <v>0</v>
      </c>
      <c r="AB47">
        <v>72724</v>
      </c>
      <c r="AC47">
        <v>207775</v>
      </c>
      <c r="AD47">
        <v>360825</v>
      </c>
      <c r="AE47">
        <v>12548</v>
      </c>
      <c r="AF47">
        <v>159600</v>
      </c>
      <c r="AG47">
        <v>0</v>
      </c>
      <c r="AH47">
        <v>156401</v>
      </c>
      <c r="AI47">
        <v>98745</v>
      </c>
      <c r="AJ47">
        <v>46580</v>
      </c>
      <c r="AK47">
        <v>1181</v>
      </c>
      <c r="AL47">
        <v>7034</v>
      </c>
      <c r="AM47">
        <v>2861</v>
      </c>
      <c r="AN47">
        <v>1530</v>
      </c>
      <c r="AO47">
        <v>1669</v>
      </c>
      <c r="AP47">
        <v>1710505</v>
      </c>
      <c r="AQ47" t="s">
        <v>142</v>
      </c>
      <c r="AR47" t="s">
        <v>142</v>
      </c>
      <c r="AS47" t="s">
        <v>142</v>
      </c>
      <c r="AT47" t="s">
        <v>142</v>
      </c>
      <c r="AU47">
        <v>330961</v>
      </c>
      <c r="AV47">
        <v>321804</v>
      </c>
      <c r="AW47">
        <v>9157</v>
      </c>
      <c r="AX47">
        <v>30191</v>
      </c>
      <c r="AY47">
        <v>319894</v>
      </c>
      <c r="AZ47">
        <v>534.70979946854902</v>
      </c>
      <c r="BA47">
        <v>295518</v>
      </c>
      <c r="BB47">
        <v>74.954535424323296</v>
      </c>
    </row>
    <row r="48" spans="1:54" x14ac:dyDescent="0.25">
      <c r="A48" s="1">
        <f t="shared" si="0"/>
        <v>20880</v>
      </c>
      <c r="B48" t="s">
        <v>270</v>
      </c>
      <c r="C48">
        <v>1884194</v>
      </c>
      <c r="D48">
        <v>619062</v>
      </c>
      <c r="E48">
        <v>453596</v>
      </c>
      <c r="F48">
        <v>401222</v>
      </c>
      <c r="G48">
        <v>52374</v>
      </c>
      <c r="H48">
        <v>2824</v>
      </c>
      <c r="I48">
        <v>516</v>
      </c>
      <c r="J48">
        <v>162126</v>
      </c>
      <c r="K48">
        <v>1265132</v>
      </c>
      <c r="L48">
        <v>0</v>
      </c>
      <c r="M48">
        <v>70801</v>
      </c>
      <c r="N48">
        <v>118462</v>
      </c>
      <c r="O48">
        <v>0</v>
      </c>
      <c r="P48">
        <v>101202</v>
      </c>
      <c r="Q48">
        <v>70878</v>
      </c>
      <c r="R48">
        <v>933</v>
      </c>
      <c r="S48">
        <v>22537</v>
      </c>
      <c r="T48">
        <v>6854</v>
      </c>
      <c r="U48">
        <v>25686</v>
      </c>
      <c r="V48">
        <v>815</v>
      </c>
      <c r="W48">
        <v>24871</v>
      </c>
      <c r="X48">
        <v>0</v>
      </c>
      <c r="Y48">
        <v>274073</v>
      </c>
      <c r="Z48">
        <v>9106</v>
      </c>
      <c r="AA48">
        <v>0</v>
      </c>
      <c r="AB48">
        <v>73468</v>
      </c>
      <c r="AC48">
        <v>215116</v>
      </c>
      <c r="AD48">
        <v>364546</v>
      </c>
      <c r="AE48">
        <v>12672</v>
      </c>
      <c r="AF48">
        <v>160761</v>
      </c>
      <c r="AG48">
        <v>0</v>
      </c>
      <c r="AH48">
        <v>157484</v>
      </c>
      <c r="AI48">
        <v>100851</v>
      </c>
      <c r="AJ48">
        <v>45242</v>
      </c>
      <c r="AK48">
        <v>1507</v>
      </c>
      <c r="AL48">
        <v>7006</v>
      </c>
      <c r="AM48">
        <v>2878</v>
      </c>
      <c r="AN48">
        <v>1563</v>
      </c>
      <c r="AO48">
        <v>1714</v>
      </c>
      <c r="AP48">
        <v>1723433</v>
      </c>
      <c r="AQ48" t="s">
        <v>142</v>
      </c>
      <c r="AR48" t="s">
        <v>142</v>
      </c>
      <c r="AS48" t="s">
        <v>142</v>
      </c>
      <c r="AT48" t="s">
        <v>142</v>
      </c>
      <c r="AU48">
        <v>333503</v>
      </c>
      <c r="AV48">
        <v>324355</v>
      </c>
      <c r="AW48">
        <v>9148</v>
      </c>
      <c r="AX48">
        <v>30845</v>
      </c>
      <c r="AY48">
        <v>323789</v>
      </c>
      <c r="AZ48">
        <v>532.27043300750802</v>
      </c>
      <c r="BA48">
        <v>300371</v>
      </c>
      <c r="BB48">
        <v>74.864040356710206</v>
      </c>
    </row>
    <row r="49" spans="1:54" x14ac:dyDescent="0.25">
      <c r="A49" s="1">
        <f t="shared" si="0"/>
        <v>20972</v>
      </c>
      <c r="B49" t="s">
        <v>271</v>
      </c>
      <c r="C49">
        <v>1926430</v>
      </c>
      <c r="D49">
        <v>630621</v>
      </c>
      <c r="E49">
        <v>461358</v>
      </c>
      <c r="F49">
        <v>408017</v>
      </c>
      <c r="G49">
        <v>53341</v>
      </c>
      <c r="H49">
        <v>2873</v>
      </c>
      <c r="I49">
        <v>529</v>
      </c>
      <c r="J49">
        <v>165861</v>
      </c>
      <c r="K49">
        <v>1295809</v>
      </c>
      <c r="L49">
        <v>0</v>
      </c>
      <c r="M49">
        <v>68664</v>
      </c>
      <c r="N49">
        <v>121985</v>
      </c>
      <c r="O49">
        <v>0</v>
      </c>
      <c r="P49">
        <v>101750</v>
      </c>
      <c r="Q49">
        <v>70743</v>
      </c>
      <c r="R49">
        <v>1154</v>
      </c>
      <c r="S49">
        <v>22812</v>
      </c>
      <c r="T49">
        <v>7041</v>
      </c>
      <c r="U49">
        <v>26147</v>
      </c>
      <c r="V49">
        <v>814</v>
      </c>
      <c r="W49">
        <v>25333</v>
      </c>
      <c r="X49">
        <v>0</v>
      </c>
      <c r="Y49">
        <v>290373</v>
      </c>
      <c r="Z49">
        <v>9687</v>
      </c>
      <c r="AA49">
        <v>0</v>
      </c>
      <c r="AB49">
        <v>74135</v>
      </c>
      <c r="AC49">
        <v>223049</v>
      </c>
      <c r="AD49">
        <v>367266</v>
      </c>
      <c r="AE49">
        <v>12753</v>
      </c>
      <c r="AF49">
        <v>165828</v>
      </c>
      <c r="AG49">
        <v>0</v>
      </c>
      <c r="AH49">
        <v>162474</v>
      </c>
      <c r="AI49">
        <v>103039</v>
      </c>
      <c r="AJ49">
        <v>47223</v>
      </c>
      <c r="AK49">
        <v>1972</v>
      </c>
      <c r="AL49">
        <v>7317</v>
      </c>
      <c r="AM49">
        <v>2923</v>
      </c>
      <c r="AN49">
        <v>1594</v>
      </c>
      <c r="AO49">
        <v>1760</v>
      </c>
      <c r="AP49">
        <v>1760602</v>
      </c>
      <c r="AQ49" t="s">
        <v>142</v>
      </c>
      <c r="AR49" t="s">
        <v>142</v>
      </c>
      <c r="AS49" t="s">
        <v>142</v>
      </c>
      <c r="AT49" t="s">
        <v>142</v>
      </c>
      <c r="AU49">
        <v>337728</v>
      </c>
      <c r="AV49">
        <v>328542</v>
      </c>
      <c r="AW49">
        <v>9186</v>
      </c>
      <c r="AX49">
        <v>31565</v>
      </c>
      <c r="AY49">
        <v>328145</v>
      </c>
      <c r="AZ49">
        <v>536.53168692974896</v>
      </c>
      <c r="BA49">
        <v>304978</v>
      </c>
      <c r="BB49">
        <v>74.746395370781102</v>
      </c>
    </row>
    <row r="50" spans="1:54" x14ac:dyDescent="0.25">
      <c r="A50" s="1">
        <f t="shared" si="0"/>
        <v>21064</v>
      </c>
      <c r="B50" t="s">
        <v>272</v>
      </c>
      <c r="C50">
        <v>1928041</v>
      </c>
      <c r="D50">
        <v>639368</v>
      </c>
      <c r="E50">
        <v>468792</v>
      </c>
      <c r="F50">
        <v>414670</v>
      </c>
      <c r="G50">
        <v>54122</v>
      </c>
      <c r="H50">
        <v>2952</v>
      </c>
      <c r="I50">
        <v>542</v>
      </c>
      <c r="J50">
        <v>167082</v>
      </c>
      <c r="K50">
        <v>1288673</v>
      </c>
      <c r="L50">
        <v>0</v>
      </c>
      <c r="M50">
        <v>71303</v>
      </c>
      <c r="N50">
        <v>123872</v>
      </c>
      <c r="O50">
        <v>0</v>
      </c>
      <c r="P50">
        <v>103628</v>
      </c>
      <c r="Q50">
        <v>71650</v>
      </c>
      <c r="R50">
        <v>1100</v>
      </c>
      <c r="S50">
        <v>23526</v>
      </c>
      <c r="T50">
        <v>7352</v>
      </c>
      <c r="U50">
        <v>26676</v>
      </c>
      <c r="V50">
        <v>833</v>
      </c>
      <c r="W50">
        <v>25843</v>
      </c>
      <c r="X50">
        <v>0</v>
      </c>
      <c r="Y50">
        <v>264793</v>
      </c>
      <c r="Z50">
        <v>9001</v>
      </c>
      <c r="AA50">
        <v>0</v>
      </c>
      <c r="AB50">
        <v>74784</v>
      </c>
      <c r="AC50">
        <v>230767</v>
      </c>
      <c r="AD50">
        <v>371022</v>
      </c>
      <c r="AE50">
        <v>12828</v>
      </c>
      <c r="AF50">
        <v>168971</v>
      </c>
      <c r="AG50">
        <v>0</v>
      </c>
      <c r="AH50">
        <v>165542</v>
      </c>
      <c r="AI50">
        <v>105397</v>
      </c>
      <c r="AJ50">
        <v>47971</v>
      </c>
      <c r="AK50">
        <v>1724</v>
      </c>
      <c r="AL50">
        <v>7327</v>
      </c>
      <c r="AM50">
        <v>3123</v>
      </c>
      <c r="AN50">
        <v>1625</v>
      </c>
      <c r="AO50">
        <v>1804</v>
      </c>
      <c r="AP50">
        <v>1759070</v>
      </c>
      <c r="AQ50" t="s">
        <v>142</v>
      </c>
      <c r="AR50" t="s">
        <v>142</v>
      </c>
      <c r="AS50" t="s">
        <v>142</v>
      </c>
      <c r="AT50" t="s">
        <v>142</v>
      </c>
      <c r="AU50">
        <v>343211</v>
      </c>
      <c r="AV50">
        <v>333953</v>
      </c>
      <c r="AW50">
        <v>9258</v>
      </c>
      <c r="AX50">
        <v>32070</v>
      </c>
      <c r="AY50">
        <v>332482</v>
      </c>
      <c r="AZ50">
        <v>529.07237279619301</v>
      </c>
      <c r="BA50">
        <v>309273</v>
      </c>
      <c r="BB50">
        <v>74.582921359153005</v>
      </c>
    </row>
    <row r="51" spans="1:54" x14ac:dyDescent="0.25">
      <c r="A51" s="1">
        <f t="shared" si="0"/>
        <v>21155</v>
      </c>
      <c r="B51" t="s">
        <v>273</v>
      </c>
      <c r="C51">
        <v>1947933</v>
      </c>
      <c r="D51">
        <v>643760</v>
      </c>
      <c r="E51">
        <v>471674</v>
      </c>
      <c r="F51">
        <v>417162</v>
      </c>
      <c r="G51">
        <v>54512</v>
      </c>
      <c r="H51">
        <v>3050</v>
      </c>
      <c r="I51">
        <v>555</v>
      </c>
      <c r="J51">
        <v>168481</v>
      </c>
      <c r="K51">
        <v>1304173</v>
      </c>
      <c r="L51">
        <v>0</v>
      </c>
      <c r="M51">
        <v>70971</v>
      </c>
      <c r="N51">
        <v>127167</v>
      </c>
      <c r="O51">
        <v>0</v>
      </c>
      <c r="P51">
        <v>103997</v>
      </c>
      <c r="Q51">
        <v>71507</v>
      </c>
      <c r="R51">
        <v>1463</v>
      </c>
      <c r="S51">
        <v>23851</v>
      </c>
      <c r="T51">
        <v>7176</v>
      </c>
      <c r="U51">
        <v>27177</v>
      </c>
      <c r="V51">
        <v>894</v>
      </c>
      <c r="W51">
        <v>26283</v>
      </c>
      <c r="X51">
        <v>0</v>
      </c>
      <c r="Y51">
        <v>266234</v>
      </c>
      <c r="Z51">
        <v>8714</v>
      </c>
      <c r="AA51">
        <v>0</v>
      </c>
      <c r="AB51">
        <v>75462</v>
      </c>
      <c r="AC51">
        <v>238362</v>
      </c>
      <c r="AD51">
        <v>373178</v>
      </c>
      <c r="AE51">
        <v>12911</v>
      </c>
      <c r="AF51">
        <v>172076</v>
      </c>
      <c r="AG51">
        <v>0</v>
      </c>
      <c r="AH51">
        <v>168575</v>
      </c>
      <c r="AI51">
        <v>107374</v>
      </c>
      <c r="AJ51">
        <v>49217</v>
      </c>
      <c r="AK51">
        <v>1568</v>
      </c>
      <c r="AL51">
        <v>7160</v>
      </c>
      <c r="AM51">
        <v>3256</v>
      </c>
      <c r="AN51">
        <v>1658</v>
      </c>
      <c r="AO51">
        <v>1843</v>
      </c>
      <c r="AP51">
        <v>1775857</v>
      </c>
      <c r="AQ51" t="s">
        <v>142</v>
      </c>
      <c r="AR51" t="s">
        <v>142</v>
      </c>
      <c r="AS51" t="s">
        <v>142</v>
      </c>
      <c r="AT51" t="s">
        <v>142</v>
      </c>
      <c r="AU51">
        <v>344802</v>
      </c>
      <c r="AV51">
        <v>335577</v>
      </c>
      <c r="AW51">
        <v>9225</v>
      </c>
      <c r="AX51">
        <v>32319</v>
      </c>
      <c r="AY51">
        <v>331974</v>
      </c>
      <c r="AZ51">
        <v>534.93851851630598</v>
      </c>
      <c r="BA51">
        <v>309788</v>
      </c>
      <c r="BB51">
        <v>74.260838714935602</v>
      </c>
    </row>
    <row r="52" spans="1:54" x14ac:dyDescent="0.25">
      <c r="A52" s="1">
        <f t="shared" si="0"/>
        <v>21245</v>
      </c>
      <c r="B52" t="s">
        <v>274</v>
      </c>
      <c r="C52">
        <v>1980461</v>
      </c>
      <c r="D52">
        <v>644332</v>
      </c>
      <c r="E52">
        <v>468427</v>
      </c>
      <c r="F52">
        <v>414465</v>
      </c>
      <c r="G52">
        <v>53962</v>
      </c>
      <c r="H52">
        <v>3092</v>
      </c>
      <c r="I52">
        <v>571</v>
      </c>
      <c r="J52">
        <v>172242</v>
      </c>
      <c r="K52">
        <v>1336129</v>
      </c>
      <c r="L52">
        <v>0</v>
      </c>
      <c r="M52">
        <v>70819</v>
      </c>
      <c r="N52">
        <v>130705</v>
      </c>
      <c r="O52">
        <v>0</v>
      </c>
      <c r="P52">
        <v>104522</v>
      </c>
      <c r="Q52">
        <v>70949</v>
      </c>
      <c r="R52">
        <v>1208</v>
      </c>
      <c r="S52">
        <v>24382</v>
      </c>
      <c r="T52">
        <v>7983</v>
      </c>
      <c r="U52">
        <v>27701</v>
      </c>
      <c r="V52">
        <v>951</v>
      </c>
      <c r="W52">
        <v>26750</v>
      </c>
      <c r="X52">
        <v>0</v>
      </c>
      <c r="Y52">
        <v>280386</v>
      </c>
      <c r="Z52">
        <v>9463</v>
      </c>
      <c r="AA52">
        <v>0</v>
      </c>
      <c r="AB52">
        <v>76183</v>
      </c>
      <c r="AC52">
        <v>244140</v>
      </c>
      <c r="AD52">
        <v>379184</v>
      </c>
      <c r="AE52">
        <v>13027</v>
      </c>
      <c r="AF52">
        <v>171212</v>
      </c>
      <c r="AG52">
        <v>0</v>
      </c>
      <c r="AH52">
        <v>167641</v>
      </c>
      <c r="AI52">
        <v>108975</v>
      </c>
      <c r="AJ52">
        <v>46775</v>
      </c>
      <c r="AK52">
        <v>762</v>
      </c>
      <c r="AL52">
        <v>7550</v>
      </c>
      <c r="AM52">
        <v>3579</v>
      </c>
      <c r="AN52">
        <v>1694</v>
      </c>
      <c r="AO52">
        <v>1877</v>
      </c>
      <c r="AP52">
        <v>1809249</v>
      </c>
      <c r="AQ52" t="s">
        <v>142</v>
      </c>
      <c r="AR52" t="s">
        <v>142</v>
      </c>
      <c r="AS52" t="s">
        <v>142</v>
      </c>
      <c r="AT52" t="s">
        <v>142</v>
      </c>
      <c r="AU52">
        <v>346530</v>
      </c>
      <c r="AV52">
        <v>337301</v>
      </c>
      <c r="AW52">
        <v>9229</v>
      </c>
      <c r="AX52">
        <v>31756</v>
      </c>
      <c r="AY52">
        <v>333104</v>
      </c>
      <c r="AZ52">
        <v>543.14843445157703</v>
      </c>
      <c r="BA52">
        <v>305490</v>
      </c>
      <c r="BB52">
        <v>73.707068148094507</v>
      </c>
    </row>
    <row r="53" spans="1:54" x14ac:dyDescent="0.25">
      <c r="A53" s="1">
        <f t="shared" si="0"/>
        <v>21337</v>
      </c>
      <c r="B53" t="s">
        <v>275</v>
      </c>
      <c r="C53">
        <v>2011214</v>
      </c>
      <c r="D53">
        <v>650040</v>
      </c>
      <c r="E53">
        <v>474349</v>
      </c>
      <c r="F53">
        <v>419841</v>
      </c>
      <c r="G53">
        <v>54508</v>
      </c>
      <c r="H53">
        <v>3155</v>
      </c>
      <c r="I53">
        <v>589</v>
      </c>
      <c r="J53">
        <v>171947</v>
      </c>
      <c r="K53">
        <v>1361174</v>
      </c>
      <c r="L53">
        <v>0</v>
      </c>
      <c r="M53">
        <v>67287</v>
      </c>
      <c r="N53">
        <v>134835</v>
      </c>
      <c r="O53">
        <v>0</v>
      </c>
      <c r="P53">
        <v>102628</v>
      </c>
      <c r="Q53">
        <v>71186</v>
      </c>
      <c r="R53">
        <v>824</v>
      </c>
      <c r="S53">
        <v>23317</v>
      </c>
      <c r="T53">
        <v>7301</v>
      </c>
      <c r="U53">
        <v>28584</v>
      </c>
      <c r="V53">
        <v>1045</v>
      </c>
      <c r="W53">
        <v>27539</v>
      </c>
      <c r="X53">
        <v>0</v>
      </c>
      <c r="Y53">
        <v>294788</v>
      </c>
      <c r="Z53">
        <v>10610</v>
      </c>
      <c r="AA53">
        <v>0</v>
      </c>
      <c r="AB53">
        <v>76958</v>
      </c>
      <c r="AC53">
        <v>249929</v>
      </c>
      <c r="AD53">
        <v>382510</v>
      </c>
      <c r="AE53">
        <v>13045</v>
      </c>
      <c r="AF53">
        <v>174783</v>
      </c>
      <c r="AG53">
        <v>0</v>
      </c>
      <c r="AH53">
        <v>171149</v>
      </c>
      <c r="AI53">
        <v>111142</v>
      </c>
      <c r="AJ53">
        <v>47704</v>
      </c>
      <c r="AK53">
        <v>333</v>
      </c>
      <c r="AL53">
        <v>8111</v>
      </c>
      <c r="AM53">
        <v>3859</v>
      </c>
      <c r="AN53">
        <v>1731</v>
      </c>
      <c r="AO53">
        <v>1903</v>
      </c>
      <c r="AP53">
        <v>1836431</v>
      </c>
      <c r="AQ53" t="s">
        <v>142</v>
      </c>
      <c r="AR53" t="s">
        <v>142</v>
      </c>
      <c r="AS53" t="s">
        <v>142</v>
      </c>
      <c r="AT53" t="s">
        <v>142</v>
      </c>
      <c r="AU53">
        <v>349968</v>
      </c>
      <c r="AV53">
        <v>340689</v>
      </c>
      <c r="AW53">
        <v>9279</v>
      </c>
      <c r="AX53">
        <v>32253</v>
      </c>
      <c r="AY53">
        <v>336028</v>
      </c>
      <c r="AZ53">
        <v>546.51142097916704</v>
      </c>
      <c r="BA53">
        <v>308699</v>
      </c>
      <c r="BB53">
        <v>73.527597352331</v>
      </c>
    </row>
    <row r="54" spans="1:54" x14ac:dyDescent="0.25">
      <c r="A54" s="1">
        <f t="shared" si="0"/>
        <v>21429</v>
      </c>
      <c r="B54" t="s">
        <v>276</v>
      </c>
      <c r="C54">
        <v>2068894</v>
      </c>
      <c r="D54">
        <v>660429</v>
      </c>
      <c r="E54">
        <v>484262</v>
      </c>
      <c r="F54">
        <v>429327</v>
      </c>
      <c r="G54">
        <v>54935</v>
      </c>
      <c r="H54">
        <v>3205</v>
      </c>
      <c r="I54">
        <v>608</v>
      </c>
      <c r="J54">
        <v>172354</v>
      </c>
      <c r="K54">
        <v>1408465</v>
      </c>
      <c r="L54">
        <v>0</v>
      </c>
      <c r="M54">
        <v>72779</v>
      </c>
      <c r="N54">
        <v>137708</v>
      </c>
      <c r="O54">
        <v>0</v>
      </c>
      <c r="P54">
        <v>100997</v>
      </c>
      <c r="Q54">
        <v>68645</v>
      </c>
      <c r="R54">
        <v>798</v>
      </c>
      <c r="S54">
        <v>23794</v>
      </c>
      <c r="T54">
        <v>7760</v>
      </c>
      <c r="U54">
        <v>29284</v>
      </c>
      <c r="V54">
        <v>1116</v>
      </c>
      <c r="W54">
        <v>28168</v>
      </c>
      <c r="X54">
        <v>0</v>
      </c>
      <c r="Y54">
        <v>323591</v>
      </c>
      <c r="Z54">
        <v>11791</v>
      </c>
      <c r="AA54">
        <v>0</v>
      </c>
      <c r="AB54">
        <v>77752</v>
      </c>
      <c r="AC54">
        <v>255862</v>
      </c>
      <c r="AD54">
        <v>385537</v>
      </c>
      <c r="AE54">
        <v>13164</v>
      </c>
      <c r="AF54">
        <v>178359</v>
      </c>
      <c r="AG54">
        <v>0</v>
      </c>
      <c r="AH54">
        <v>174659</v>
      </c>
      <c r="AI54">
        <v>114035</v>
      </c>
      <c r="AJ54">
        <v>47940</v>
      </c>
      <c r="AK54">
        <v>472</v>
      </c>
      <c r="AL54">
        <v>8280</v>
      </c>
      <c r="AM54">
        <v>3932</v>
      </c>
      <c r="AN54">
        <v>1769</v>
      </c>
      <c r="AO54">
        <v>1931</v>
      </c>
      <c r="AP54">
        <v>1890535</v>
      </c>
      <c r="AQ54" t="s">
        <v>142</v>
      </c>
      <c r="AR54" t="s">
        <v>142</v>
      </c>
      <c r="AS54" t="s">
        <v>142</v>
      </c>
      <c r="AT54" t="s">
        <v>142</v>
      </c>
      <c r="AU54">
        <v>353196</v>
      </c>
      <c r="AV54">
        <v>343873</v>
      </c>
      <c r="AW54">
        <v>9323</v>
      </c>
      <c r="AX54">
        <v>32662</v>
      </c>
      <c r="AY54">
        <v>343668</v>
      </c>
      <c r="AZ54">
        <v>550.10493852336197</v>
      </c>
      <c r="BA54">
        <v>315292</v>
      </c>
      <c r="BB54">
        <v>73.438660974036097</v>
      </c>
    </row>
    <row r="55" spans="1:54" x14ac:dyDescent="0.25">
      <c r="A55" s="1">
        <f t="shared" si="0"/>
        <v>21520</v>
      </c>
      <c r="B55" t="s">
        <v>277</v>
      </c>
      <c r="C55">
        <v>2104930</v>
      </c>
      <c r="D55">
        <v>670318</v>
      </c>
      <c r="E55">
        <v>493819</v>
      </c>
      <c r="F55">
        <v>438440</v>
      </c>
      <c r="G55">
        <v>55379</v>
      </c>
      <c r="H55">
        <v>3263</v>
      </c>
      <c r="I55">
        <v>628</v>
      </c>
      <c r="J55">
        <v>172608</v>
      </c>
      <c r="K55">
        <v>1434612</v>
      </c>
      <c r="L55">
        <v>0</v>
      </c>
      <c r="M55">
        <v>73698</v>
      </c>
      <c r="N55">
        <v>141266</v>
      </c>
      <c r="O55">
        <v>0</v>
      </c>
      <c r="P55">
        <v>102011</v>
      </c>
      <c r="Q55">
        <v>68638</v>
      </c>
      <c r="R55">
        <v>833</v>
      </c>
      <c r="S55">
        <v>24616</v>
      </c>
      <c r="T55">
        <v>7924</v>
      </c>
      <c r="U55">
        <v>30043</v>
      </c>
      <c r="V55">
        <v>1156</v>
      </c>
      <c r="W55">
        <v>28887</v>
      </c>
      <c r="X55">
        <v>0</v>
      </c>
      <c r="Y55">
        <v>333401</v>
      </c>
      <c r="Z55">
        <v>13242</v>
      </c>
      <c r="AA55">
        <v>0</v>
      </c>
      <c r="AB55">
        <v>78535</v>
      </c>
      <c r="AC55">
        <v>261909</v>
      </c>
      <c r="AD55">
        <v>387265</v>
      </c>
      <c r="AE55">
        <v>13242</v>
      </c>
      <c r="AF55">
        <v>184149</v>
      </c>
      <c r="AG55">
        <v>0</v>
      </c>
      <c r="AH55">
        <v>180371</v>
      </c>
      <c r="AI55">
        <v>117177</v>
      </c>
      <c r="AJ55">
        <v>49490</v>
      </c>
      <c r="AK55">
        <v>1239</v>
      </c>
      <c r="AL55">
        <v>8591</v>
      </c>
      <c r="AM55">
        <v>3874</v>
      </c>
      <c r="AN55">
        <v>1809</v>
      </c>
      <c r="AO55">
        <v>1969</v>
      </c>
      <c r="AP55">
        <v>1920781</v>
      </c>
      <c r="AQ55" t="s">
        <v>142</v>
      </c>
      <c r="AR55" t="s">
        <v>142</v>
      </c>
      <c r="AS55" t="s">
        <v>142</v>
      </c>
      <c r="AT55" t="s">
        <v>142</v>
      </c>
      <c r="AU55">
        <v>357271</v>
      </c>
      <c r="AV55">
        <v>347883</v>
      </c>
      <c r="AW55">
        <v>9388</v>
      </c>
      <c r="AX55">
        <v>33054</v>
      </c>
      <c r="AY55">
        <v>348811</v>
      </c>
      <c r="AZ55">
        <v>550.66518399008999</v>
      </c>
      <c r="BA55">
        <v>321263</v>
      </c>
      <c r="BB55">
        <v>73.274108201806399</v>
      </c>
    </row>
    <row r="56" spans="1:54" x14ac:dyDescent="0.25">
      <c r="A56" s="1">
        <f t="shared" si="0"/>
        <v>21610</v>
      </c>
      <c r="B56" t="s">
        <v>278</v>
      </c>
      <c r="C56">
        <v>2127740</v>
      </c>
      <c r="D56">
        <v>674228</v>
      </c>
      <c r="E56">
        <v>493678</v>
      </c>
      <c r="F56">
        <v>438052</v>
      </c>
      <c r="G56">
        <v>55626</v>
      </c>
      <c r="H56">
        <v>3341</v>
      </c>
      <c r="I56">
        <v>648</v>
      </c>
      <c r="J56">
        <v>176561</v>
      </c>
      <c r="K56">
        <v>1453512</v>
      </c>
      <c r="L56">
        <v>0</v>
      </c>
      <c r="M56">
        <v>73247</v>
      </c>
      <c r="N56">
        <v>143832</v>
      </c>
      <c r="O56">
        <v>0</v>
      </c>
      <c r="P56">
        <v>104576</v>
      </c>
      <c r="Q56">
        <v>69977</v>
      </c>
      <c r="R56">
        <v>917</v>
      </c>
      <c r="S56">
        <v>25460</v>
      </c>
      <c r="T56">
        <v>8222</v>
      </c>
      <c r="U56">
        <v>30602</v>
      </c>
      <c r="V56">
        <v>1272</v>
      </c>
      <c r="W56">
        <v>29330</v>
      </c>
      <c r="X56">
        <v>0</v>
      </c>
      <c r="Y56">
        <v>339692</v>
      </c>
      <c r="Z56">
        <v>14132</v>
      </c>
      <c r="AA56">
        <v>0</v>
      </c>
      <c r="AB56">
        <v>79331</v>
      </c>
      <c r="AC56">
        <v>266742</v>
      </c>
      <c r="AD56">
        <v>387979</v>
      </c>
      <c r="AE56">
        <v>13379</v>
      </c>
      <c r="AF56">
        <v>186644</v>
      </c>
      <c r="AG56">
        <v>0</v>
      </c>
      <c r="AH56">
        <v>182567</v>
      </c>
      <c r="AI56">
        <v>119935</v>
      </c>
      <c r="AJ56">
        <v>48991</v>
      </c>
      <c r="AK56">
        <v>781</v>
      </c>
      <c r="AL56">
        <v>8742</v>
      </c>
      <c r="AM56">
        <v>4118</v>
      </c>
      <c r="AN56">
        <v>2060</v>
      </c>
      <c r="AO56">
        <v>2017</v>
      </c>
      <c r="AP56">
        <v>1941096</v>
      </c>
      <c r="AQ56" t="s">
        <v>142</v>
      </c>
      <c r="AR56" t="s">
        <v>142</v>
      </c>
      <c r="AS56" t="s">
        <v>142</v>
      </c>
      <c r="AT56" t="s">
        <v>142</v>
      </c>
      <c r="AU56">
        <v>361873</v>
      </c>
      <c r="AV56">
        <v>352415</v>
      </c>
      <c r="AW56">
        <v>9458</v>
      </c>
      <c r="AX56">
        <v>33194</v>
      </c>
      <c r="AY56">
        <v>353222</v>
      </c>
      <c r="AZ56">
        <v>549.53990784830501</v>
      </c>
      <c r="BA56">
        <v>318117</v>
      </c>
      <c r="BB56">
        <v>72.620830403696303</v>
      </c>
    </row>
    <row r="57" spans="1:54" x14ac:dyDescent="0.25">
      <c r="A57" s="1">
        <f t="shared" si="0"/>
        <v>21702</v>
      </c>
      <c r="B57" t="s">
        <v>279</v>
      </c>
      <c r="C57">
        <v>2162509</v>
      </c>
      <c r="D57">
        <v>686606</v>
      </c>
      <c r="E57">
        <v>504127</v>
      </c>
      <c r="F57">
        <v>447672</v>
      </c>
      <c r="G57">
        <v>56455</v>
      </c>
      <c r="H57">
        <v>3414</v>
      </c>
      <c r="I57">
        <v>669</v>
      </c>
      <c r="J57">
        <v>178396</v>
      </c>
      <c r="K57">
        <v>1475903</v>
      </c>
      <c r="L57">
        <v>0</v>
      </c>
      <c r="M57">
        <v>72429</v>
      </c>
      <c r="N57">
        <v>147681</v>
      </c>
      <c r="O57">
        <v>0</v>
      </c>
      <c r="P57">
        <v>105163</v>
      </c>
      <c r="Q57">
        <v>69458</v>
      </c>
      <c r="R57">
        <v>1523</v>
      </c>
      <c r="S57">
        <v>26068</v>
      </c>
      <c r="T57">
        <v>8114</v>
      </c>
      <c r="U57">
        <v>31057</v>
      </c>
      <c r="V57">
        <v>1118</v>
      </c>
      <c r="W57">
        <v>29939</v>
      </c>
      <c r="X57">
        <v>0</v>
      </c>
      <c r="Y57">
        <v>351283</v>
      </c>
      <c r="Z57">
        <v>14973</v>
      </c>
      <c r="AA57">
        <v>0</v>
      </c>
      <c r="AB57">
        <v>80133</v>
      </c>
      <c r="AC57">
        <v>272118</v>
      </c>
      <c r="AD57">
        <v>387553</v>
      </c>
      <c r="AE57">
        <v>13513</v>
      </c>
      <c r="AF57">
        <v>193679</v>
      </c>
      <c r="AG57">
        <v>0</v>
      </c>
      <c r="AH57">
        <v>189505</v>
      </c>
      <c r="AI57">
        <v>123346</v>
      </c>
      <c r="AJ57">
        <v>51878</v>
      </c>
      <c r="AK57">
        <v>1016</v>
      </c>
      <c r="AL57">
        <v>8985</v>
      </c>
      <c r="AM57">
        <v>4280</v>
      </c>
      <c r="AN57">
        <v>2100</v>
      </c>
      <c r="AO57">
        <v>2074</v>
      </c>
      <c r="AP57">
        <v>1968830</v>
      </c>
      <c r="AQ57" t="s">
        <v>142</v>
      </c>
      <c r="AR57" t="s">
        <v>142</v>
      </c>
      <c r="AS57" t="s">
        <v>142</v>
      </c>
      <c r="AT57" t="s">
        <v>142</v>
      </c>
      <c r="AU57">
        <v>366698</v>
      </c>
      <c r="AV57">
        <v>357166</v>
      </c>
      <c r="AW57">
        <v>9532</v>
      </c>
      <c r="AX57">
        <v>33768</v>
      </c>
      <c r="AY57">
        <v>360377</v>
      </c>
      <c r="AZ57">
        <v>546.32509142548395</v>
      </c>
      <c r="BA57">
        <v>324326</v>
      </c>
      <c r="BB57">
        <v>72.447238156507396</v>
      </c>
    </row>
    <row r="58" spans="1:54" x14ac:dyDescent="0.25">
      <c r="A58" s="1">
        <f t="shared" si="0"/>
        <v>21794</v>
      </c>
      <c r="B58" t="s">
        <v>280</v>
      </c>
      <c r="C58">
        <v>2181977</v>
      </c>
      <c r="D58">
        <v>697402</v>
      </c>
      <c r="E58">
        <v>513598</v>
      </c>
      <c r="F58">
        <v>456362</v>
      </c>
      <c r="G58">
        <v>57236</v>
      </c>
      <c r="H58">
        <v>3487</v>
      </c>
      <c r="I58">
        <v>690</v>
      </c>
      <c r="J58">
        <v>179627</v>
      </c>
      <c r="K58">
        <v>1484575</v>
      </c>
      <c r="L58">
        <v>0</v>
      </c>
      <c r="M58">
        <v>76003</v>
      </c>
      <c r="N58">
        <v>149934</v>
      </c>
      <c r="O58">
        <v>0</v>
      </c>
      <c r="P58">
        <v>107662</v>
      </c>
      <c r="Q58">
        <v>70444</v>
      </c>
      <c r="R58">
        <v>2011</v>
      </c>
      <c r="S58">
        <v>27058</v>
      </c>
      <c r="T58">
        <v>8149</v>
      </c>
      <c r="U58">
        <v>31345</v>
      </c>
      <c r="V58">
        <v>1031</v>
      </c>
      <c r="W58">
        <v>30314</v>
      </c>
      <c r="X58">
        <v>0</v>
      </c>
      <c r="Y58">
        <v>345399</v>
      </c>
      <c r="Z58">
        <v>14747</v>
      </c>
      <c r="AA58">
        <v>0</v>
      </c>
      <c r="AB58">
        <v>80994</v>
      </c>
      <c r="AC58">
        <v>277575</v>
      </c>
      <c r="AD58">
        <v>387255</v>
      </c>
      <c r="AE58">
        <v>13661</v>
      </c>
      <c r="AF58">
        <v>199894</v>
      </c>
      <c r="AG58">
        <v>0</v>
      </c>
      <c r="AH58">
        <v>195611</v>
      </c>
      <c r="AI58">
        <v>127007</v>
      </c>
      <c r="AJ58">
        <v>53918</v>
      </c>
      <c r="AK58">
        <v>1320</v>
      </c>
      <c r="AL58">
        <v>8984</v>
      </c>
      <c r="AM58">
        <v>4382</v>
      </c>
      <c r="AN58">
        <v>2150</v>
      </c>
      <c r="AO58">
        <v>2133</v>
      </c>
      <c r="AP58">
        <v>1982083</v>
      </c>
      <c r="AQ58" t="s">
        <v>142</v>
      </c>
      <c r="AR58" t="s">
        <v>142</v>
      </c>
      <c r="AS58" t="s">
        <v>142</v>
      </c>
      <c r="AT58" t="s">
        <v>142</v>
      </c>
      <c r="AU58">
        <v>371068</v>
      </c>
      <c r="AV58">
        <v>361473</v>
      </c>
      <c r="AW58">
        <v>9595</v>
      </c>
      <c r="AX58">
        <v>34302</v>
      </c>
      <c r="AY58">
        <v>362062</v>
      </c>
      <c r="AZ58">
        <v>547.442894489678</v>
      </c>
      <c r="BA58">
        <v>329355</v>
      </c>
      <c r="BB58">
        <v>72.169681086505804</v>
      </c>
    </row>
    <row r="59" spans="1:54" x14ac:dyDescent="0.25">
      <c r="A59" s="1">
        <f t="shared" si="0"/>
        <v>21885</v>
      </c>
      <c r="B59" t="s">
        <v>281</v>
      </c>
      <c r="C59">
        <v>2222459</v>
      </c>
      <c r="D59">
        <v>706025</v>
      </c>
      <c r="E59">
        <v>521544</v>
      </c>
      <c r="F59">
        <v>463647</v>
      </c>
      <c r="G59">
        <v>57897</v>
      </c>
      <c r="H59">
        <v>3550</v>
      </c>
      <c r="I59">
        <v>710</v>
      </c>
      <c r="J59">
        <v>180221</v>
      </c>
      <c r="K59">
        <v>1516434</v>
      </c>
      <c r="L59">
        <v>0</v>
      </c>
      <c r="M59">
        <v>75548</v>
      </c>
      <c r="N59">
        <v>152525</v>
      </c>
      <c r="O59">
        <v>0</v>
      </c>
      <c r="P59">
        <v>110430</v>
      </c>
      <c r="Q59">
        <v>71584</v>
      </c>
      <c r="R59">
        <v>2267</v>
      </c>
      <c r="S59">
        <v>28362</v>
      </c>
      <c r="T59">
        <v>8217</v>
      </c>
      <c r="U59">
        <v>30443</v>
      </c>
      <c r="V59">
        <v>-358</v>
      </c>
      <c r="W59">
        <v>30801</v>
      </c>
      <c r="X59">
        <v>0</v>
      </c>
      <c r="Y59">
        <v>364442</v>
      </c>
      <c r="Z59">
        <v>15818</v>
      </c>
      <c r="AA59">
        <v>0</v>
      </c>
      <c r="AB59">
        <v>81956</v>
      </c>
      <c r="AC59">
        <v>282854</v>
      </c>
      <c r="AD59">
        <v>388616</v>
      </c>
      <c r="AE59">
        <v>13801</v>
      </c>
      <c r="AF59">
        <v>206702</v>
      </c>
      <c r="AG59">
        <v>0</v>
      </c>
      <c r="AH59">
        <v>202315</v>
      </c>
      <c r="AI59">
        <v>130099</v>
      </c>
      <c r="AJ59">
        <v>57213</v>
      </c>
      <c r="AK59">
        <v>1424</v>
      </c>
      <c r="AL59">
        <v>9206</v>
      </c>
      <c r="AM59">
        <v>4373</v>
      </c>
      <c r="AN59">
        <v>2200</v>
      </c>
      <c r="AO59">
        <v>2187</v>
      </c>
      <c r="AP59">
        <v>2015757</v>
      </c>
      <c r="AQ59" t="s">
        <v>142</v>
      </c>
      <c r="AR59" t="s">
        <v>142</v>
      </c>
      <c r="AS59" t="s">
        <v>142</v>
      </c>
      <c r="AT59" t="s">
        <v>142</v>
      </c>
      <c r="AU59">
        <v>375628</v>
      </c>
      <c r="AV59">
        <v>365964</v>
      </c>
      <c r="AW59">
        <v>9664</v>
      </c>
      <c r="AX59">
        <v>34730</v>
      </c>
      <c r="AY59">
        <v>366634</v>
      </c>
      <c r="AZ59">
        <v>549.80076115743896</v>
      </c>
      <c r="BA59">
        <v>333548</v>
      </c>
      <c r="BB59">
        <v>71.940075100237905</v>
      </c>
    </row>
    <row r="60" spans="1:54" x14ac:dyDescent="0.25">
      <c r="A60" s="1">
        <f t="shared" si="0"/>
        <v>21976</v>
      </c>
      <c r="B60" t="s">
        <v>282</v>
      </c>
      <c r="C60">
        <v>2231778</v>
      </c>
      <c r="D60">
        <v>720533</v>
      </c>
      <c r="E60">
        <v>534527</v>
      </c>
      <c r="F60">
        <v>475580</v>
      </c>
      <c r="G60">
        <v>58947</v>
      </c>
      <c r="H60">
        <v>3599</v>
      </c>
      <c r="I60">
        <v>728</v>
      </c>
      <c r="J60">
        <v>181679</v>
      </c>
      <c r="K60">
        <v>1511245</v>
      </c>
      <c r="L60">
        <v>0</v>
      </c>
      <c r="M60">
        <v>73762</v>
      </c>
      <c r="N60">
        <v>154522</v>
      </c>
      <c r="O60">
        <v>0</v>
      </c>
      <c r="P60">
        <v>115607</v>
      </c>
      <c r="Q60">
        <v>75466</v>
      </c>
      <c r="R60">
        <v>1630</v>
      </c>
      <c r="S60">
        <v>28972</v>
      </c>
      <c r="T60">
        <v>9539</v>
      </c>
      <c r="U60">
        <v>30621</v>
      </c>
      <c r="V60">
        <v>-721</v>
      </c>
      <c r="W60">
        <v>31342</v>
      </c>
      <c r="X60">
        <v>0</v>
      </c>
      <c r="Y60">
        <v>344090</v>
      </c>
      <c r="Z60">
        <v>15312</v>
      </c>
      <c r="AA60">
        <v>0</v>
      </c>
      <c r="AB60">
        <v>82895</v>
      </c>
      <c r="AC60">
        <v>288952</v>
      </c>
      <c r="AD60">
        <v>391557</v>
      </c>
      <c r="AE60">
        <v>13927</v>
      </c>
      <c r="AF60">
        <v>207626</v>
      </c>
      <c r="AG60">
        <v>0</v>
      </c>
      <c r="AH60">
        <v>203148</v>
      </c>
      <c r="AI60">
        <v>132580</v>
      </c>
      <c r="AJ60">
        <v>55757</v>
      </c>
      <c r="AK60">
        <v>908</v>
      </c>
      <c r="AL60">
        <v>9090</v>
      </c>
      <c r="AM60">
        <v>4813</v>
      </c>
      <c r="AN60">
        <v>2240</v>
      </c>
      <c r="AO60">
        <v>2238</v>
      </c>
      <c r="AP60">
        <v>2024152</v>
      </c>
      <c r="AQ60" t="s">
        <v>142</v>
      </c>
      <c r="AR60" t="s">
        <v>142</v>
      </c>
      <c r="AS60" t="s">
        <v>142</v>
      </c>
      <c r="AT60" t="s">
        <v>142</v>
      </c>
      <c r="AU60">
        <v>378710</v>
      </c>
      <c r="AV60">
        <v>368875</v>
      </c>
      <c r="AW60">
        <v>9835</v>
      </c>
      <c r="AX60">
        <v>35350</v>
      </c>
      <c r="AY60">
        <v>371359</v>
      </c>
      <c r="AZ60">
        <v>545.06618783120598</v>
      </c>
      <c r="BA60">
        <v>343000</v>
      </c>
      <c r="BB60">
        <v>72.122460994995507</v>
      </c>
    </row>
    <row r="61" spans="1:54" x14ac:dyDescent="0.25">
      <c r="A61" s="1">
        <f t="shared" si="0"/>
        <v>22068</v>
      </c>
      <c r="B61" t="s">
        <v>283</v>
      </c>
      <c r="C61">
        <v>2256656</v>
      </c>
      <c r="D61">
        <v>726937</v>
      </c>
      <c r="E61">
        <v>539185</v>
      </c>
      <c r="F61">
        <v>479638</v>
      </c>
      <c r="G61">
        <v>59547</v>
      </c>
      <c r="H61">
        <v>3672</v>
      </c>
      <c r="I61">
        <v>747</v>
      </c>
      <c r="J61">
        <v>183333</v>
      </c>
      <c r="K61">
        <v>1529719</v>
      </c>
      <c r="L61">
        <v>0</v>
      </c>
      <c r="M61">
        <v>72042</v>
      </c>
      <c r="N61">
        <v>158156</v>
      </c>
      <c r="O61">
        <v>0</v>
      </c>
      <c r="P61">
        <v>116174</v>
      </c>
      <c r="Q61">
        <v>74183</v>
      </c>
      <c r="R61">
        <v>1909</v>
      </c>
      <c r="S61">
        <v>30072</v>
      </c>
      <c r="T61">
        <v>10010</v>
      </c>
      <c r="U61">
        <v>31213</v>
      </c>
      <c r="V61">
        <v>-897</v>
      </c>
      <c r="W61">
        <v>32110</v>
      </c>
      <c r="X61">
        <v>0</v>
      </c>
      <c r="Y61">
        <v>350070</v>
      </c>
      <c r="Z61">
        <v>16097</v>
      </c>
      <c r="AA61">
        <v>0</v>
      </c>
      <c r="AB61">
        <v>83772</v>
      </c>
      <c r="AC61">
        <v>295534</v>
      </c>
      <c r="AD61">
        <v>392612</v>
      </c>
      <c r="AE61">
        <v>14049</v>
      </c>
      <c r="AF61">
        <v>214485</v>
      </c>
      <c r="AG61">
        <v>0</v>
      </c>
      <c r="AH61">
        <v>209907</v>
      </c>
      <c r="AI61">
        <v>135366</v>
      </c>
      <c r="AJ61">
        <v>58622</v>
      </c>
      <c r="AK61">
        <v>1572</v>
      </c>
      <c r="AL61">
        <v>9401</v>
      </c>
      <c r="AM61">
        <v>4946</v>
      </c>
      <c r="AN61">
        <v>2290</v>
      </c>
      <c r="AO61">
        <v>2288</v>
      </c>
      <c r="AP61">
        <v>2042171</v>
      </c>
      <c r="AQ61" t="s">
        <v>142</v>
      </c>
      <c r="AR61" t="s">
        <v>142</v>
      </c>
      <c r="AS61" t="s">
        <v>142</v>
      </c>
      <c r="AT61" t="s">
        <v>142</v>
      </c>
      <c r="AU61">
        <v>381634</v>
      </c>
      <c r="AV61">
        <v>371630</v>
      </c>
      <c r="AW61">
        <v>10004</v>
      </c>
      <c r="AX61">
        <v>35640</v>
      </c>
      <c r="AY61">
        <v>375715</v>
      </c>
      <c r="AZ61">
        <v>543.54254262331403</v>
      </c>
      <c r="BA61">
        <v>344272</v>
      </c>
      <c r="BB61">
        <v>71.777465505235199</v>
      </c>
    </row>
    <row r="62" spans="1:54" x14ac:dyDescent="0.25">
      <c r="A62" s="1">
        <f t="shared" si="0"/>
        <v>22160</v>
      </c>
      <c r="B62" t="s">
        <v>284</v>
      </c>
      <c r="C62">
        <v>2256628</v>
      </c>
      <c r="D62">
        <v>734743</v>
      </c>
      <c r="E62">
        <v>545818</v>
      </c>
      <c r="F62">
        <v>485654</v>
      </c>
      <c r="G62">
        <v>60164</v>
      </c>
      <c r="H62">
        <v>3726</v>
      </c>
      <c r="I62">
        <v>766</v>
      </c>
      <c r="J62">
        <v>184433</v>
      </c>
      <c r="K62">
        <v>1521885</v>
      </c>
      <c r="L62">
        <v>0</v>
      </c>
      <c r="M62">
        <v>75669</v>
      </c>
      <c r="N62">
        <v>161281</v>
      </c>
      <c r="O62">
        <v>0</v>
      </c>
      <c r="P62">
        <v>115486</v>
      </c>
      <c r="Q62">
        <v>73602</v>
      </c>
      <c r="R62">
        <v>1294</v>
      </c>
      <c r="S62">
        <v>30503</v>
      </c>
      <c r="T62">
        <v>10087</v>
      </c>
      <c r="U62">
        <v>32280</v>
      </c>
      <c r="V62">
        <v>-540</v>
      </c>
      <c r="W62">
        <v>32820</v>
      </c>
      <c r="X62">
        <v>0</v>
      </c>
      <c r="Y62">
        <v>325875</v>
      </c>
      <c r="Z62">
        <v>15640</v>
      </c>
      <c r="AA62">
        <v>0</v>
      </c>
      <c r="AB62">
        <v>84539</v>
      </c>
      <c r="AC62">
        <v>301375</v>
      </c>
      <c r="AD62">
        <v>395557</v>
      </c>
      <c r="AE62">
        <v>14183</v>
      </c>
      <c r="AF62">
        <v>219067</v>
      </c>
      <c r="AG62">
        <v>0</v>
      </c>
      <c r="AH62">
        <v>214461</v>
      </c>
      <c r="AI62">
        <v>138582</v>
      </c>
      <c r="AJ62">
        <v>59590</v>
      </c>
      <c r="AK62">
        <v>1526</v>
      </c>
      <c r="AL62">
        <v>9679</v>
      </c>
      <c r="AM62">
        <v>5084</v>
      </c>
      <c r="AN62">
        <v>2270</v>
      </c>
      <c r="AO62">
        <v>2336</v>
      </c>
      <c r="AP62">
        <v>2037561</v>
      </c>
      <c r="AQ62" t="s">
        <v>142</v>
      </c>
      <c r="AR62" t="s">
        <v>142</v>
      </c>
      <c r="AS62" t="s">
        <v>142</v>
      </c>
      <c r="AT62" t="s">
        <v>142</v>
      </c>
      <c r="AU62">
        <v>383012</v>
      </c>
      <c r="AV62">
        <v>372877</v>
      </c>
      <c r="AW62">
        <v>10135</v>
      </c>
      <c r="AX62">
        <v>35975</v>
      </c>
      <c r="AY62">
        <v>377847</v>
      </c>
      <c r="AZ62">
        <v>539.25557679437998</v>
      </c>
      <c r="BA62">
        <v>347072</v>
      </c>
      <c r="BB62">
        <v>71.464870051518105</v>
      </c>
    </row>
    <row r="63" spans="1:54" x14ac:dyDescent="0.25">
      <c r="A63" s="1">
        <f t="shared" si="0"/>
        <v>22251</v>
      </c>
      <c r="B63" t="s">
        <v>285</v>
      </c>
      <c r="C63">
        <v>2315344</v>
      </c>
      <c r="D63">
        <v>737554</v>
      </c>
      <c r="E63">
        <v>547589</v>
      </c>
      <c r="F63">
        <v>486897</v>
      </c>
      <c r="G63">
        <v>60692</v>
      </c>
      <c r="H63">
        <v>3760</v>
      </c>
      <c r="I63">
        <v>784</v>
      </c>
      <c r="J63">
        <v>185421</v>
      </c>
      <c r="K63">
        <v>1577790</v>
      </c>
      <c r="L63">
        <v>0</v>
      </c>
      <c r="M63">
        <v>77538</v>
      </c>
      <c r="N63">
        <v>164461</v>
      </c>
      <c r="O63">
        <v>0</v>
      </c>
      <c r="P63">
        <v>114846</v>
      </c>
      <c r="Q63">
        <v>72194</v>
      </c>
      <c r="R63">
        <v>1033</v>
      </c>
      <c r="S63">
        <v>31007</v>
      </c>
      <c r="T63">
        <v>10612</v>
      </c>
      <c r="U63">
        <v>33623</v>
      </c>
      <c r="V63">
        <v>48</v>
      </c>
      <c r="W63">
        <v>33575</v>
      </c>
      <c r="X63">
        <v>0</v>
      </c>
      <c r="Y63">
        <v>364553</v>
      </c>
      <c r="Z63">
        <v>17026</v>
      </c>
      <c r="AA63">
        <v>0</v>
      </c>
      <c r="AB63">
        <v>85184</v>
      </c>
      <c r="AC63">
        <v>307674</v>
      </c>
      <c r="AD63">
        <v>398552</v>
      </c>
      <c r="AE63">
        <v>14332</v>
      </c>
      <c r="AF63">
        <v>224550</v>
      </c>
      <c r="AG63">
        <v>0</v>
      </c>
      <c r="AH63">
        <v>219861</v>
      </c>
      <c r="AI63">
        <v>141378</v>
      </c>
      <c r="AJ63">
        <v>61248</v>
      </c>
      <c r="AK63">
        <v>2122</v>
      </c>
      <c r="AL63">
        <v>9901</v>
      </c>
      <c r="AM63">
        <v>5212</v>
      </c>
      <c r="AN63">
        <v>2310</v>
      </c>
      <c r="AO63">
        <v>2379</v>
      </c>
      <c r="AP63">
        <v>2090794</v>
      </c>
      <c r="AQ63" t="s">
        <v>142</v>
      </c>
      <c r="AR63" t="s">
        <v>142</v>
      </c>
      <c r="AS63" t="s">
        <v>142</v>
      </c>
      <c r="AT63" t="s">
        <v>142</v>
      </c>
      <c r="AU63">
        <v>384736</v>
      </c>
      <c r="AV63">
        <v>374461</v>
      </c>
      <c r="AW63">
        <v>10275</v>
      </c>
      <c r="AX63">
        <v>36253</v>
      </c>
      <c r="AY63">
        <v>379358</v>
      </c>
      <c r="AZ63">
        <v>551.14005796649099</v>
      </c>
      <c r="BA63">
        <v>345519</v>
      </c>
      <c r="BB63">
        <v>70.963468659695906</v>
      </c>
    </row>
    <row r="64" spans="1:54" x14ac:dyDescent="0.25">
      <c r="A64" s="1">
        <f t="shared" si="0"/>
        <v>22341</v>
      </c>
      <c r="B64" t="s">
        <v>286</v>
      </c>
      <c r="C64">
        <v>2366555</v>
      </c>
      <c r="D64">
        <v>736012</v>
      </c>
      <c r="E64">
        <v>545980</v>
      </c>
      <c r="F64">
        <v>484488</v>
      </c>
      <c r="G64">
        <v>61492</v>
      </c>
      <c r="H64">
        <v>3809</v>
      </c>
      <c r="I64">
        <v>807</v>
      </c>
      <c r="J64">
        <v>185416</v>
      </c>
      <c r="K64">
        <v>1630543</v>
      </c>
      <c r="L64">
        <v>0</v>
      </c>
      <c r="M64">
        <v>75482</v>
      </c>
      <c r="N64">
        <v>169701</v>
      </c>
      <c r="O64">
        <v>0</v>
      </c>
      <c r="P64">
        <v>113862</v>
      </c>
      <c r="Q64">
        <v>72095</v>
      </c>
      <c r="R64">
        <v>359</v>
      </c>
      <c r="S64">
        <v>30769</v>
      </c>
      <c r="T64">
        <v>10639</v>
      </c>
      <c r="U64">
        <v>33818</v>
      </c>
      <c r="V64">
        <v>-607</v>
      </c>
      <c r="W64">
        <v>34425</v>
      </c>
      <c r="X64">
        <v>0</v>
      </c>
      <c r="Y64">
        <v>403160</v>
      </c>
      <c r="Z64">
        <v>19440</v>
      </c>
      <c r="AA64">
        <v>0</v>
      </c>
      <c r="AB64">
        <v>85872</v>
      </c>
      <c r="AC64">
        <v>313859</v>
      </c>
      <c r="AD64">
        <v>400869</v>
      </c>
      <c r="AE64">
        <v>14481</v>
      </c>
      <c r="AF64">
        <v>225311</v>
      </c>
      <c r="AG64">
        <v>0</v>
      </c>
      <c r="AH64">
        <v>220584</v>
      </c>
      <c r="AI64">
        <v>143645</v>
      </c>
      <c r="AJ64">
        <v>59339</v>
      </c>
      <c r="AK64">
        <v>1795</v>
      </c>
      <c r="AL64">
        <v>10472</v>
      </c>
      <c r="AM64">
        <v>5333</v>
      </c>
      <c r="AN64">
        <v>2310</v>
      </c>
      <c r="AO64">
        <v>2417</v>
      </c>
      <c r="AP64">
        <v>2141244</v>
      </c>
      <c r="AQ64" t="s">
        <v>142</v>
      </c>
      <c r="AR64" t="s">
        <v>142</v>
      </c>
      <c r="AS64" t="s">
        <v>142</v>
      </c>
      <c r="AT64" t="s">
        <v>142</v>
      </c>
      <c r="AU64">
        <v>385267</v>
      </c>
      <c r="AV64">
        <v>374854</v>
      </c>
      <c r="AW64">
        <v>10413</v>
      </c>
      <c r="AX64">
        <v>36860</v>
      </c>
      <c r="AY64">
        <v>383653</v>
      </c>
      <c r="AZ64">
        <v>558.12009593593405</v>
      </c>
      <c r="BA64">
        <v>340843</v>
      </c>
      <c r="BB64">
        <v>70.351174848499795</v>
      </c>
    </row>
    <row r="65" spans="1:54" x14ac:dyDescent="0.25">
      <c r="A65" s="1">
        <f t="shared" si="0"/>
        <v>22433</v>
      </c>
      <c r="B65" t="s">
        <v>287</v>
      </c>
      <c r="C65">
        <v>2395455</v>
      </c>
      <c r="D65">
        <v>748140</v>
      </c>
      <c r="E65">
        <v>556950</v>
      </c>
      <c r="F65">
        <v>494136</v>
      </c>
      <c r="G65">
        <v>62814</v>
      </c>
      <c r="H65">
        <v>3863</v>
      </c>
      <c r="I65">
        <v>830</v>
      </c>
      <c r="J65">
        <v>186497</v>
      </c>
      <c r="K65">
        <v>1647315</v>
      </c>
      <c r="L65">
        <v>0</v>
      </c>
      <c r="M65">
        <v>73818</v>
      </c>
      <c r="N65">
        <v>175096</v>
      </c>
      <c r="O65">
        <v>0</v>
      </c>
      <c r="P65">
        <v>113999</v>
      </c>
      <c r="Q65">
        <v>70684</v>
      </c>
      <c r="R65">
        <v>224</v>
      </c>
      <c r="S65">
        <v>31610</v>
      </c>
      <c r="T65">
        <v>11481</v>
      </c>
      <c r="U65">
        <v>35336</v>
      </c>
      <c r="V65">
        <v>83</v>
      </c>
      <c r="W65">
        <v>35253</v>
      </c>
      <c r="X65">
        <v>0</v>
      </c>
      <c r="Y65">
        <v>403029</v>
      </c>
      <c r="Z65">
        <v>20003</v>
      </c>
      <c r="AA65">
        <v>0</v>
      </c>
      <c r="AB65">
        <v>86665</v>
      </c>
      <c r="AC65">
        <v>320202</v>
      </c>
      <c r="AD65">
        <v>404523</v>
      </c>
      <c r="AE65">
        <v>14643</v>
      </c>
      <c r="AF65">
        <v>231512</v>
      </c>
      <c r="AG65">
        <v>0</v>
      </c>
      <c r="AH65">
        <v>226654</v>
      </c>
      <c r="AI65">
        <v>146603</v>
      </c>
      <c r="AJ65">
        <v>60597</v>
      </c>
      <c r="AK65">
        <v>2857</v>
      </c>
      <c r="AL65">
        <v>11139</v>
      </c>
      <c r="AM65">
        <v>5458</v>
      </c>
      <c r="AN65">
        <v>2410</v>
      </c>
      <c r="AO65">
        <v>2448</v>
      </c>
      <c r="AP65">
        <v>2163943</v>
      </c>
      <c r="AQ65" t="s">
        <v>142</v>
      </c>
      <c r="AR65" t="s">
        <v>142</v>
      </c>
      <c r="AS65" t="s">
        <v>142</v>
      </c>
      <c r="AT65" t="s">
        <v>142</v>
      </c>
      <c r="AU65">
        <v>388599</v>
      </c>
      <c r="AV65">
        <v>377972</v>
      </c>
      <c r="AW65">
        <v>10627</v>
      </c>
      <c r="AX65">
        <v>37529</v>
      </c>
      <c r="AY65">
        <v>389432</v>
      </c>
      <c r="AZ65">
        <v>555.66639039850202</v>
      </c>
      <c r="BA65">
        <v>347533</v>
      </c>
      <c r="BB65">
        <v>70.331447212913005</v>
      </c>
    </row>
    <row r="66" spans="1:54" x14ac:dyDescent="0.25">
      <c r="A66" s="1">
        <f t="shared" si="0"/>
        <v>22525</v>
      </c>
      <c r="B66" t="s">
        <v>288</v>
      </c>
      <c r="C66">
        <v>2436182</v>
      </c>
      <c r="D66">
        <v>759563</v>
      </c>
      <c r="E66">
        <v>567010</v>
      </c>
      <c r="F66">
        <v>502979</v>
      </c>
      <c r="G66">
        <v>64031</v>
      </c>
      <c r="H66">
        <v>3919</v>
      </c>
      <c r="I66">
        <v>855</v>
      </c>
      <c r="J66">
        <v>187779</v>
      </c>
      <c r="K66">
        <v>1676619</v>
      </c>
      <c r="L66">
        <v>0</v>
      </c>
      <c r="M66">
        <v>76743</v>
      </c>
      <c r="N66">
        <v>177733</v>
      </c>
      <c r="O66">
        <v>0</v>
      </c>
      <c r="P66">
        <v>114750</v>
      </c>
      <c r="Q66">
        <v>72300</v>
      </c>
      <c r="R66">
        <v>244</v>
      </c>
      <c r="S66">
        <v>31180</v>
      </c>
      <c r="T66">
        <v>11026</v>
      </c>
      <c r="U66">
        <v>35408</v>
      </c>
      <c r="V66">
        <v>-602</v>
      </c>
      <c r="W66">
        <v>36010</v>
      </c>
      <c r="X66">
        <v>0</v>
      </c>
      <c r="Y66">
        <v>412628</v>
      </c>
      <c r="Z66">
        <v>21007</v>
      </c>
      <c r="AA66">
        <v>0</v>
      </c>
      <c r="AB66">
        <v>87588</v>
      </c>
      <c r="AC66">
        <v>326229</v>
      </c>
      <c r="AD66">
        <v>409730</v>
      </c>
      <c r="AE66">
        <v>14803</v>
      </c>
      <c r="AF66">
        <v>235787</v>
      </c>
      <c r="AG66">
        <v>0</v>
      </c>
      <c r="AH66">
        <v>230869</v>
      </c>
      <c r="AI66">
        <v>150179</v>
      </c>
      <c r="AJ66">
        <v>61082</v>
      </c>
      <c r="AK66">
        <v>2725</v>
      </c>
      <c r="AL66">
        <v>11279</v>
      </c>
      <c r="AM66">
        <v>5604</v>
      </c>
      <c r="AN66">
        <v>2440</v>
      </c>
      <c r="AO66">
        <v>2478</v>
      </c>
      <c r="AP66">
        <v>2200395</v>
      </c>
      <c r="AQ66" t="s">
        <v>142</v>
      </c>
      <c r="AR66" t="s">
        <v>142</v>
      </c>
      <c r="AS66" t="s">
        <v>142</v>
      </c>
      <c r="AT66" t="s">
        <v>142</v>
      </c>
      <c r="AU66">
        <v>390753</v>
      </c>
      <c r="AV66">
        <v>379945</v>
      </c>
      <c r="AW66">
        <v>10808</v>
      </c>
      <c r="AX66">
        <v>38169</v>
      </c>
      <c r="AY66">
        <v>396030</v>
      </c>
      <c r="AZ66">
        <v>555.61324513440604</v>
      </c>
      <c r="BA66">
        <v>352800</v>
      </c>
      <c r="BB66">
        <v>70.1420934074782</v>
      </c>
    </row>
    <row r="67" spans="1:54" x14ac:dyDescent="0.25">
      <c r="A67" s="1">
        <f t="shared" si="0"/>
        <v>22616</v>
      </c>
      <c r="B67" t="s">
        <v>289</v>
      </c>
      <c r="C67">
        <v>2499235</v>
      </c>
      <c r="D67">
        <v>769627</v>
      </c>
      <c r="E67">
        <v>576368</v>
      </c>
      <c r="F67">
        <v>511054</v>
      </c>
      <c r="G67">
        <v>65314</v>
      </c>
      <c r="H67">
        <v>3989</v>
      </c>
      <c r="I67">
        <v>882</v>
      </c>
      <c r="J67">
        <v>188388</v>
      </c>
      <c r="K67">
        <v>1729608</v>
      </c>
      <c r="L67">
        <v>0</v>
      </c>
      <c r="M67">
        <v>76926</v>
      </c>
      <c r="N67">
        <v>182845</v>
      </c>
      <c r="O67">
        <v>0</v>
      </c>
      <c r="P67">
        <v>115882</v>
      </c>
      <c r="Q67">
        <v>71944</v>
      </c>
      <c r="R67">
        <v>592</v>
      </c>
      <c r="S67">
        <v>32506</v>
      </c>
      <c r="T67">
        <v>10840</v>
      </c>
      <c r="U67">
        <v>36094</v>
      </c>
      <c r="V67">
        <v>-740</v>
      </c>
      <c r="W67">
        <v>36834</v>
      </c>
      <c r="X67">
        <v>0</v>
      </c>
      <c r="Y67">
        <v>443217</v>
      </c>
      <c r="Z67">
        <v>22875</v>
      </c>
      <c r="AA67">
        <v>0</v>
      </c>
      <c r="AB67">
        <v>88631</v>
      </c>
      <c r="AC67">
        <v>332393</v>
      </c>
      <c r="AD67">
        <v>415779</v>
      </c>
      <c r="AE67">
        <v>14966</v>
      </c>
      <c r="AF67">
        <v>242913</v>
      </c>
      <c r="AG67">
        <v>0</v>
      </c>
      <c r="AH67">
        <v>237901</v>
      </c>
      <c r="AI67">
        <v>154027</v>
      </c>
      <c r="AJ67">
        <v>63435</v>
      </c>
      <c r="AK67">
        <v>2992</v>
      </c>
      <c r="AL67">
        <v>11700</v>
      </c>
      <c r="AM67">
        <v>5747</v>
      </c>
      <c r="AN67">
        <v>2500</v>
      </c>
      <c r="AO67">
        <v>2512</v>
      </c>
      <c r="AP67">
        <v>2256322</v>
      </c>
      <c r="AQ67" t="s">
        <v>142</v>
      </c>
      <c r="AR67" t="s">
        <v>142</v>
      </c>
      <c r="AS67" t="s">
        <v>142</v>
      </c>
      <c r="AT67" t="s">
        <v>142</v>
      </c>
      <c r="AU67">
        <v>392649</v>
      </c>
      <c r="AV67">
        <v>381666</v>
      </c>
      <c r="AW67">
        <v>10983</v>
      </c>
      <c r="AX67">
        <v>38897</v>
      </c>
      <c r="AY67">
        <v>404186</v>
      </c>
      <c r="AZ67">
        <v>558.23855541285695</v>
      </c>
      <c r="BA67">
        <v>357027</v>
      </c>
      <c r="BB67">
        <v>69.860914893533703</v>
      </c>
    </row>
    <row r="68" spans="1:54" x14ac:dyDescent="0.25">
      <c r="A68" s="1">
        <f t="shared" ref="A68:A131" si="1">DATE(LEFT(B68,4)*1,RIGHT(B68,1)*3,1)</f>
        <v>22706</v>
      </c>
      <c r="B68" t="s">
        <v>290</v>
      </c>
      <c r="C68">
        <v>2513530</v>
      </c>
      <c r="D68">
        <v>779418</v>
      </c>
      <c r="E68">
        <v>584759</v>
      </c>
      <c r="F68">
        <v>518133</v>
      </c>
      <c r="G68">
        <v>66626</v>
      </c>
      <c r="H68">
        <v>4053</v>
      </c>
      <c r="I68">
        <v>914</v>
      </c>
      <c r="J68">
        <v>189692</v>
      </c>
      <c r="K68">
        <v>1734112</v>
      </c>
      <c r="L68">
        <v>0</v>
      </c>
      <c r="M68">
        <v>75175</v>
      </c>
      <c r="N68">
        <v>189204</v>
      </c>
      <c r="O68">
        <v>0</v>
      </c>
      <c r="P68">
        <v>116090</v>
      </c>
      <c r="Q68">
        <v>73081</v>
      </c>
      <c r="R68">
        <v>567</v>
      </c>
      <c r="S68">
        <v>31469</v>
      </c>
      <c r="T68">
        <v>10973</v>
      </c>
      <c r="U68">
        <v>36277</v>
      </c>
      <c r="V68">
        <v>-1100</v>
      </c>
      <c r="W68">
        <v>37377</v>
      </c>
      <c r="X68">
        <v>0</v>
      </c>
      <c r="Y68">
        <v>433050</v>
      </c>
      <c r="Z68">
        <v>22981</v>
      </c>
      <c r="AA68">
        <v>0</v>
      </c>
      <c r="AB68">
        <v>89663</v>
      </c>
      <c r="AC68">
        <v>335857</v>
      </c>
      <c r="AD68">
        <v>420714</v>
      </c>
      <c r="AE68">
        <v>15102</v>
      </c>
      <c r="AF68">
        <v>244240</v>
      </c>
      <c r="AG68">
        <v>0</v>
      </c>
      <c r="AH68">
        <v>239141</v>
      </c>
      <c r="AI68">
        <v>156488</v>
      </c>
      <c r="AJ68">
        <v>62038</v>
      </c>
      <c r="AK68">
        <v>3202</v>
      </c>
      <c r="AL68">
        <v>11525</v>
      </c>
      <c r="AM68">
        <v>5888</v>
      </c>
      <c r="AN68">
        <v>2550</v>
      </c>
      <c r="AO68">
        <v>2549</v>
      </c>
      <c r="AP68">
        <v>2269290</v>
      </c>
      <c r="AQ68" t="s">
        <v>142</v>
      </c>
      <c r="AR68" t="s">
        <v>142</v>
      </c>
      <c r="AS68" t="s">
        <v>142</v>
      </c>
      <c r="AT68" t="s">
        <v>142</v>
      </c>
      <c r="AU68">
        <v>395260</v>
      </c>
      <c r="AV68">
        <v>384026</v>
      </c>
      <c r="AW68">
        <v>11234</v>
      </c>
      <c r="AX68">
        <v>39638</v>
      </c>
      <c r="AY68">
        <v>409933</v>
      </c>
      <c r="AZ68">
        <v>553.57593771480197</v>
      </c>
      <c r="BA68">
        <v>361645</v>
      </c>
      <c r="BB68">
        <v>69.79771603044</v>
      </c>
    </row>
    <row r="69" spans="1:54" x14ac:dyDescent="0.25">
      <c r="A69" s="1">
        <f t="shared" si="1"/>
        <v>22798</v>
      </c>
      <c r="B69" t="s">
        <v>291</v>
      </c>
      <c r="C69">
        <v>2425840</v>
      </c>
      <c r="D69">
        <v>786529</v>
      </c>
      <c r="E69">
        <v>590011</v>
      </c>
      <c r="F69">
        <v>522112</v>
      </c>
      <c r="G69">
        <v>67899</v>
      </c>
      <c r="H69">
        <v>4122</v>
      </c>
      <c r="I69">
        <v>946</v>
      </c>
      <c r="J69">
        <v>191450</v>
      </c>
      <c r="K69">
        <v>1639311</v>
      </c>
      <c r="L69">
        <v>0</v>
      </c>
      <c r="M69">
        <v>73040</v>
      </c>
      <c r="N69">
        <v>196080</v>
      </c>
      <c r="O69">
        <v>0</v>
      </c>
      <c r="P69">
        <v>115856</v>
      </c>
      <c r="Q69">
        <v>73108</v>
      </c>
      <c r="R69">
        <v>410</v>
      </c>
      <c r="S69">
        <v>31384</v>
      </c>
      <c r="T69">
        <v>10954</v>
      </c>
      <c r="U69">
        <v>37525</v>
      </c>
      <c r="V69">
        <v>-450</v>
      </c>
      <c r="W69">
        <v>37975</v>
      </c>
      <c r="X69">
        <v>0</v>
      </c>
      <c r="Y69">
        <v>329789</v>
      </c>
      <c r="Z69">
        <v>18257</v>
      </c>
      <c r="AA69">
        <v>0</v>
      </c>
      <c r="AB69">
        <v>90651</v>
      </c>
      <c r="AC69">
        <v>338921</v>
      </c>
      <c r="AD69">
        <v>423947</v>
      </c>
      <c r="AE69">
        <v>15245</v>
      </c>
      <c r="AF69">
        <v>251339</v>
      </c>
      <c r="AG69">
        <v>0</v>
      </c>
      <c r="AH69">
        <v>246172</v>
      </c>
      <c r="AI69">
        <v>160237</v>
      </c>
      <c r="AJ69">
        <v>65435</v>
      </c>
      <c r="AK69">
        <v>3084</v>
      </c>
      <c r="AL69">
        <v>11362</v>
      </c>
      <c r="AM69">
        <v>6054</v>
      </c>
      <c r="AN69">
        <v>2580</v>
      </c>
      <c r="AO69">
        <v>2587</v>
      </c>
      <c r="AP69">
        <v>2174501</v>
      </c>
      <c r="AQ69" t="s">
        <v>142</v>
      </c>
      <c r="AR69" t="s">
        <v>142</v>
      </c>
      <c r="AS69" t="s">
        <v>142</v>
      </c>
      <c r="AT69" t="s">
        <v>142</v>
      </c>
      <c r="AU69">
        <v>397271</v>
      </c>
      <c r="AV69">
        <v>385802</v>
      </c>
      <c r="AW69">
        <v>11469</v>
      </c>
      <c r="AX69">
        <v>40482</v>
      </c>
      <c r="AY69">
        <v>415826</v>
      </c>
      <c r="AZ69">
        <v>522.93538051938299</v>
      </c>
      <c r="BA69">
        <v>361875</v>
      </c>
      <c r="BB69">
        <v>69.309841566560394</v>
      </c>
    </row>
    <row r="70" spans="1:54" x14ac:dyDescent="0.25">
      <c r="A70" s="1">
        <f t="shared" si="1"/>
        <v>22890</v>
      </c>
      <c r="B70" t="s">
        <v>292</v>
      </c>
      <c r="C70">
        <v>2471507</v>
      </c>
      <c r="D70">
        <v>793700</v>
      </c>
      <c r="E70">
        <v>594920</v>
      </c>
      <c r="F70">
        <v>525874</v>
      </c>
      <c r="G70">
        <v>69046</v>
      </c>
      <c r="H70">
        <v>4191</v>
      </c>
      <c r="I70">
        <v>979</v>
      </c>
      <c r="J70">
        <v>193610</v>
      </c>
      <c r="K70">
        <v>1677807</v>
      </c>
      <c r="L70">
        <v>0</v>
      </c>
      <c r="M70">
        <v>75396</v>
      </c>
      <c r="N70">
        <v>201423</v>
      </c>
      <c r="O70">
        <v>0</v>
      </c>
      <c r="P70">
        <v>117167</v>
      </c>
      <c r="Q70">
        <v>74836</v>
      </c>
      <c r="R70">
        <v>286</v>
      </c>
      <c r="S70">
        <v>31852</v>
      </c>
      <c r="T70">
        <v>10193</v>
      </c>
      <c r="U70">
        <v>38068</v>
      </c>
      <c r="V70">
        <v>-338</v>
      </c>
      <c r="W70">
        <v>38406</v>
      </c>
      <c r="X70">
        <v>0</v>
      </c>
      <c r="Y70">
        <v>348408</v>
      </c>
      <c r="Z70">
        <v>18796</v>
      </c>
      <c r="AA70">
        <v>0</v>
      </c>
      <c r="AB70">
        <v>91563</v>
      </c>
      <c r="AC70">
        <v>342790</v>
      </c>
      <c r="AD70">
        <v>428809</v>
      </c>
      <c r="AE70">
        <v>15388</v>
      </c>
      <c r="AF70">
        <v>257554</v>
      </c>
      <c r="AG70">
        <v>0</v>
      </c>
      <c r="AH70">
        <v>252328</v>
      </c>
      <c r="AI70">
        <v>164345</v>
      </c>
      <c r="AJ70">
        <v>66626</v>
      </c>
      <c r="AK70">
        <v>3259</v>
      </c>
      <c r="AL70">
        <v>11883</v>
      </c>
      <c r="AM70">
        <v>6215</v>
      </c>
      <c r="AN70">
        <v>2600</v>
      </c>
      <c r="AO70">
        <v>2626</v>
      </c>
      <c r="AP70">
        <v>2213953</v>
      </c>
      <c r="AQ70" t="s">
        <v>142</v>
      </c>
      <c r="AR70" t="s">
        <v>142</v>
      </c>
      <c r="AS70" t="s">
        <v>142</v>
      </c>
      <c r="AT70" t="s">
        <v>142</v>
      </c>
      <c r="AU70">
        <v>399154</v>
      </c>
      <c r="AV70">
        <v>387453</v>
      </c>
      <c r="AW70">
        <v>11701</v>
      </c>
      <c r="AX70">
        <v>41173</v>
      </c>
      <c r="AY70">
        <v>419178</v>
      </c>
      <c r="AZ70">
        <v>528.16546538396403</v>
      </c>
      <c r="BA70">
        <v>361529</v>
      </c>
      <c r="BB70">
        <v>68.748217253562601</v>
      </c>
    </row>
    <row r="71" spans="1:54" x14ac:dyDescent="0.25">
      <c r="A71" s="1">
        <f t="shared" si="1"/>
        <v>22981</v>
      </c>
      <c r="B71" t="s">
        <v>293</v>
      </c>
      <c r="C71">
        <v>2584007</v>
      </c>
      <c r="D71">
        <v>803579</v>
      </c>
      <c r="E71">
        <v>603604</v>
      </c>
      <c r="F71">
        <v>533162</v>
      </c>
      <c r="G71">
        <v>70442</v>
      </c>
      <c r="H71">
        <v>4245</v>
      </c>
      <c r="I71">
        <v>1011</v>
      </c>
      <c r="J71">
        <v>194719</v>
      </c>
      <c r="K71">
        <v>1780428</v>
      </c>
      <c r="L71">
        <v>0</v>
      </c>
      <c r="M71">
        <v>77148</v>
      </c>
      <c r="N71">
        <v>208828</v>
      </c>
      <c r="O71">
        <v>0</v>
      </c>
      <c r="P71">
        <v>116251</v>
      </c>
      <c r="Q71">
        <v>73718</v>
      </c>
      <c r="R71">
        <v>235</v>
      </c>
      <c r="S71">
        <v>32087</v>
      </c>
      <c r="T71">
        <v>10211</v>
      </c>
      <c r="U71">
        <v>38142</v>
      </c>
      <c r="V71">
        <v>-864</v>
      </c>
      <c r="W71">
        <v>39006</v>
      </c>
      <c r="X71">
        <v>0</v>
      </c>
      <c r="Y71">
        <v>431230</v>
      </c>
      <c r="Z71">
        <v>20909</v>
      </c>
      <c r="AA71">
        <v>0</v>
      </c>
      <c r="AB71">
        <v>92398</v>
      </c>
      <c r="AC71">
        <v>347129</v>
      </c>
      <c r="AD71">
        <v>432848</v>
      </c>
      <c r="AE71">
        <v>15545</v>
      </c>
      <c r="AF71">
        <v>265049</v>
      </c>
      <c r="AG71">
        <v>0</v>
      </c>
      <c r="AH71">
        <v>259752</v>
      </c>
      <c r="AI71">
        <v>168307</v>
      </c>
      <c r="AJ71">
        <v>69344</v>
      </c>
      <c r="AK71">
        <v>3450</v>
      </c>
      <c r="AL71">
        <v>12308</v>
      </c>
      <c r="AM71">
        <v>6343</v>
      </c>
      <c r="AN71">
        <v>2630</v>
      </c>
      <c r="AO71">
        <v>2667</v>
      </c>
      <c r="AP71">
        <v>2318958</v>
      </c>
      <c r="AQ71" t="s">
        <v>142</v>
      </c>
      <c r="AR71" t="s">
        <v>142</v>
      </c>
      <c r="AS71" t="s">
        <v>142</v>
      </c>
      <c r="AT71" t="s">
        <v>142</v>
      </c>
      <c r="AU71">
        <v>400596</v>
      </c>
      <c r="AV71">
        <v>388676</v>
      </c>
      <c r="AW71">
        <v>11920</v>
      </c>
      <c r="AX71">
        <v>42005</v>
      </c>
      <c r="AY71">
        <v>424193</v>
      </c>
      <c r="AZ71">
        <v>546.67517534919205</v>
      </c>
      <c r="BA71">
        <v>364855</v>
      </c>
      <c r="BB71">
        <v>68.432296375210498</v>
      </c>
    </row>
    <row r="72" spans="1:54" x14ac:dyDescent="0.25">
      <c r="A72" s="1">
        <f t="shared" si="1"/>
        <v>23071</v>
      </c>
      <c r="B72" t="s">
        <v>294</v>
      </c>
      <c r="C72">
        <v>2621257</v>
      </c>
      <c r="D72">
        <v>813445</v>
      </c>
      <c r="E72">
        <v>611427</v>
      </c>
      <c r="F72">
        <v>539625</v>
      </c>
      <c r="G72">
        <v>71802</v>
      </c>
      <c r="H72">
        <v>4309</v>
      </c>
      <c r="I72">
        <v>1046</v>
      </c>
      <c r="J72">
        <v>196663</v>
      </c>
      <c r="K72">
        <v>1807812</v>
      </c>
      <c r="L72">
        <v>0</v>
      </c>
      <c r="M72">
        <v>78347</v>
      </c>
      <c r="N72">
        <v>215765</v>
      </c>
      <c r="O72">
        <v>0</v>
      </c>
      <c r="P72">
        <v>112897</v>
      </c>
      <c r="Q72">
        <v>70567</v>
      </c>
      <c r="R72">
        <v>9</v>
      </c>
      <c r="S72">
        <v>31665</v>
      </c>
      <c r="T72">
        <v>10656</v>
      </c>
      <c r="U72">
        <v>37860</v>
      </c>
      <c r="V72">
        <v>-1464</v>
      </c>
      <c r="W72">
        <v>39324</v>
      </c>
      <c r="X72">
        <v>0</v>
      </c>
      <c r="Y72">
        <v>443950</v>
      </c>
      <c r="Z72">
        <v>22156</v>
      </c>
      <c r="AA72">
        <v>0</v>
      </c>
      <c r="AB72">
        <v>93355</v>
      </c>
      <c r="AC72">
        <v>352974</v>
      </c>
      <c r="AD72">
        <v>434808</v>
      </c>
      <c r="AE72">
        <v>15700</v>
      </c>
      <c r="AF72">
        <v>267959</v>
      </c>
      <c r="AG72">
        <v>0</v>
      </c>
      <c r="AH72">
        <v>262568</v>
      </c>
      <c r="AI72">
        <v>171352</v>
      </c>
      <c r="AJ72">
        <v>68935</v>
      </c>
      <c r="AK72">
        <v>3160</v>
      </c>
      <c r="AL72">
        <v>12575</v>
      </c>
      <c r="AM72">
        <v>6546</v>
      </c>
      <c r="AN72">
        <v>2680</v>
      </c>
      <c r="AO72">
        <v>2711</v>
      </c>
      <c r="AP72">
        <v>2353298</v>
      </c>
      <c r="AQ72" t="s">
        <v>142</v>
      </c>
      <c r="AR72" t="s">
        <v>142</v>
      </c>
      <c r="AS72" t="s">
        <v>142</v>
      </c>
      <c r="AT72" t="s">
        <v>142</v>
      </c>
      <c r="AU72">
        <v>404419</v>
      </c>
      <c r="AV72">
        <v>392402</v>
      </c>
      <c r="AW72">
        <v>12017</v>
      </c>
      <c r="AX72">
        <v>42740</v>
      </c>
      <c r="AY72">
        <v>429107</v>
      </c>
      <c r="AZ72">
        <v>548.41744603366897</v>
      </c>
      <c r="BA72">
        <v>368273</v>
      </c>
      <c r="BB72">
        <v>68.246096826499794</v>
      </c>
    </row>
    <row r="73" spans="1:54" x14ac:dyDescent="0.25">
      <c r="A73" s="1">
        <f t="shared" si="1"/>
        <v>23163</v>
      </c>
      <c r="B73" t="s">
        <v>295</v>
      </c>
      <c r="C73">
        <v>2662962</v>
      </c>
      <c r="D73">
        <v>817644</v>
      </c>
      <c r="E73">
        <v>612853</v>
      </c>
      <c r="F73">
        <v>540004</v>
      </c>
      <c r="G73">
        <v>72849</v>
      </c>
      <c r="H73">
        <v>4372</v>
      </c>
      <c r="I73">
        <v>1085</v>
      </c>
      <c r="J73">
        <v>199334</v>
      </c>
      <c r="K73">
        <v>1845318</v>
      </c>
      <c r="L73">
        <v>0</v>
      </c>
      <c r="M73">
        <v>77211</v>
      </c>
      <c r="N73">
        <v>223030</v>
      </c>
      <c r="O73">
        <v>0</v>
      </c>
      <c r="P73">
        <v>112595</v>
      </c>
      <c r="Q73">
        <v>70564</v>
      </c>
      <c r="R73">
        <v>0</v>
      </c>
      <c r="S73">
        <v>31642</v>
      </c>
      <c r="T73">
        <v>10389</v>
      </c>
      <c r="U73">
        <v>39185</v>
      </c>
      <c r="V73">
        <v>-908</v>
      </c>
      <c r="W73">
        <v>40093</v>
      </c>
      <c r="X73">
        <v>0</v>
      </c>
      <c r="Y73">
        <v>465276</v>
      </c>
      <c r="Z73">
        <v>23306</v>
      </c>
      <c r="AA73">
        <v>0</v>
      </c>
      <c r="AB73">
        <v>94378</v>
      </c>
      <c r="AC73">
        <v>359556</v>
      </c>
      <c r="AD73">
        <v>434919</v>
      </c>
      <c r="AE73">
        <v>15862</v>
      </c>
      <c r="AF73">
        <v>277476</v>
      </c>
      <c r="AG73">
        <v>0</v>
      </c>
      <c r="AH73">
        <v>271958</v>
      </c>
      <c r="AI73">
        <v>175801</v>
      </c>
      <c r="AJ73">
        <v>72217</v>
      </c>
      <c r="AK73">
        <v>3756</v>
      </c>
      <c r="AL73">
        <v>13531</v>
      </c>
      <c r="AM73">
        <v>6653</v>
      </c>
      <c r="AN73">
        <v>2760</v>
      </c>
      <c r="AO73">
        <v>2758</v>
      </c>
      <c r="AP73">
        <v>2385486</v>
      </c>
      <c r="AQ73" t="s">
        <v>142</v>
      </c>
      <c r="AR73" t="s">
        <v>142</v>
      </c>
      <c r="AS73" t="s">
        <v>142</v>
      </c>
      <c r="AT73" t="s">
        <v>142</v>
      </c>
      <c r="AU73">
        <v>406803</v>
      </c>
      <c r="AV73">
        <v>394730</v>
      </c>
      <c r="AW73">
        <v>12073</v>
      </c>
      <c r="AX73">
        <v>43465</v>
      </c>
      <c r="AY73">
        <v>433739</v>
      </c>
      <c r="AZ73">
        <v>549.98187930825304</v>
      </c>
      <c r="BA73">
        <v>364203</v>
      </c>
      <c r="BB73">
        <v>67.444500411107995</v>
      </c>
    </row>
    <row r="74" spans="1:54" x14ac:dyDescent="0.25">
      <c r="A74" s="1">
        <f t="shared" si="1"/>
        <v>23255</v>
      </c>
      <c r="B74" t="s">
        <v>296</v>
      </c>
      <c r="C74">
        <v>2712366</v>
      </c>
      <c r="D74">
        <v>830885</v>
      </c>
      <c r="E74">
        <v>623306</v>
      </c>
      <c r="F74">
        <v>549322</v>
      </c>
      <c r="G74">
        <v>73984</v>
      </c>
      <c r="H74">
        <v>4448</v>
      </c>
      <c r="I74">
        <v>1125</v>
      </c>
      <c r="J74">
        <v>202006</v>
      </c>
      <c r="K74">
        <v>1881481</v>
      </c>
      <c r="L74">
        <v>0</v>
      </c>
      <c r="M74">
        <v>79930</v>
      </c>
      <c r="N74">
        <v>227746</v>
      </c>
      <c r="O74">
        <v>0</v>
      </c>
      <c r="P74">
        <v>112981</v>
      </c>
      <c r="Q74">
        <v>71976</v>
      </c>
      <c r="R74">
        <v>0</v>
      </c>
      <c r="S74">
        <v>31128</v>
      </c>
      <c r="T74">
        <v>9877</v>
      </c>
      <c r="U74">
        <v>39325</v>
      </c>
      <c r="V74">
        <v>-994</v>
      </c>
      <c r="W74">
        <v>40319</v>
      </c>
      <c r="X74">
        <v>0</v>
      </c>
      <c r="Y74">
        <v>485143</v>
      </c>
      <c r="Z74">
        <v>24118</v>
      </c>
      <c r="AA74">
        <v>0</v>
      </c>
      <c r="AB74">
        <v>95473</v>
      </c>
      <c r="AC74">
        <v>365855</v>
      </c>
      <c r="AD74">
        <v>434892</v>
      </c>
      <c r="AE74">
        <v>16018</v>
      </c>
      <c r="AF74">
        <v>284993</v>
      </c>
      <c r="AG74">
        <v>0</v>
      </c>
      <c r="AH74">
        <v>279337</v>
      </c>
      <c r="AI74">
        <v>180662</v>
      </c>
      <c r="AJ74">
        <v>74362</v>
      </c>
      <c r="AK74">
        <v>3373</v>
      </c>
      <c r="AL74">
        <v>14161</v>
      </c>
      <c r="AM74">
        <v>6779</v>
      </c>
      <c r="AN74">
        <v>2850</v>
      </c>
      <c r="AO74">
        <v>2806</v>
      </c>
      <c r="AP74">
        <v>2427373</v>
      </c>
      <c r="AQ74" t="s">
        <v>142</v>
      </c>
      <c r="AR74" t="s">
        <v>142</v>
      </c>
      <c r="AS74" t="s">
        <v>142</v>
      </c>
      <c r="AT74" t="s">
        <v>142</v>
      </c>
      <c r="AU74">
        <v>406187</v>
      </c>
      <c r="AV74">
        <v>394148</v>
      </c>
      <c r="AW74">
        <v>12039</v>
      </c>
      <c r="AX74">
        <v>44225</v>
      </c>
      <c r="AY74">
        <v>440601</v>
      </c>
      <c r="AZ74">
        <v>550.92315182302502</v>
      </c>
      <c r="BA74">
        <v>368660</v>
      </c>
      <c r="BB74">
        <v>67.111821481753793</v>
      </c>
    </row>
    <row r="75" spans="1:54" x14ac:dyDescent="0.25">
      <c r="A75" s="1">
        <f t="shared" si="1"/>
        <v>23346</v>
      </c>
      <c r="B75" t="s">
        <v>297</v>
      </c>
      <c r="C75">
        <v>2716308</v>
      </c>
      <c r="D75">
        <v>839160</v>
      </c>
      <c r="E75">
        <v>628622</v>
      </c>
      <c r="F75">
        <v>553248</v>
      </c>
      <c r="G75">
        <v>75374</v>
      </c>
      <c r="H75">
        <v>4529</v>
      </c>
      <c r="I75">
        <v>1168</v>
      </c>
      <c r="J75">
        <v>204841</v>
      </c>
      <c r="K75">
        <v>1877148</v>
      </c>
      <c r="L75">
        <v>0</v>
      </c>
      <c r="M75">
        <v>81977</v>
      </c>
      <c r="N75">
        <v>234936</v>
      </c>
      <c r="O75">
        <v>0</v>
      </c>
      <c r="P75">
        <v>115129</v>
      </c>
      <c r="Q75">
        <v>72892</v>
      </c>
      <c r="R75">
        <v>0</v>
      </c>
      <c r="S75">
        <v>32094</v>
      </c>
      <c r="T75">
        <v>10143</v>
      </c>
      <c r="U75">
        <v>39382</v>
      </c>
      <c r="V75">
        <v>-1146</v>
      </c>
      <c r="W75">
        <v>40528</v>
      </c>
      <c r="X75">
        <v>0</v>
      </c>
      <c r="Y75">
        <v>457229</v>
      </c>
      <c r="Z75">
        <v>24819</v>
      </c>
      <c r="AA75">
        <v>0</v>
      </c>
      <c r="AB75">
        <v>96635</v>
      </c>
      <c r="AC75">
        <v>372399</v>
      </c>
      <c r="AD75">
        <v>438463</v>
      </c>
      <c r="AE75">
        <v>16178</v>
      </c>
      <c r="AF75">
        <v>294004</v>
      </c>
      <c r="AG75">
        <v>0</v>
      </c>
      <c r="AH75">
        <v>288211</v>
      </c>
      <c r="AI75">
        <v>185106</v>
      </c>
      <c r="AJ75">
        <v>77870</v>
      </c>
      <c r="AK75">
        <v>3794</v>
      </c>
      <c r="AL75">
        <v>14502</v>
      </c>
      <c r="AM75">
        <v>6939</v>
      </c>
      <c r="AN75">
        <v>2940</v>
      </c>
      <c r="AO75">
        <v>2853</v>
      </c>
      <c r="AP75">
        <v>2422304</v>
      </c>
      <c r="AQ75" t="s">
        <v>142</v>
      </c>
      <c r="AR75" t="s">
        <v>142</v>
      </c>
      <c r="AS75" t="s">
        <v>142</v>
      </c>
      <c r="AT75" t="s">
        <v>142</v>
      </c>
      <c r="AU75">
        <v>413165</v>
      </c>
      <c r="AV75">
        <v>400932</v>
      </c>
      <c r="AW75">
        <v>12233</v>
      </c>
      <c r="AX75">
        <v>44927</v>
      </c>
      <c r="AY75">
        <v>449437</v>
      </c>
      <c r="AZ75">
        <v>538.96399140702397</v>
      </c>
      <c r="BA75">
        <v>368142</v>
      </c>
      <c r="BB75">
        <v>66.541948637862205</v>
      </c>
    </row>
    <row r="76" spans="1:54" x14ac:dyDescent="0.25">
      <c r="A76" s="1">
        <f t="shared" si="1"/>
        <v>23437</v>
      </c>
      <c r="B76" t="s">
        <v>298</v>
      </c>
      <c r="C76">
        <v>2766801</v>
      </c>
      <c r="D76">
        <v>843875</v>
      </c>
      <c r="E76">
        <v>630274</v>
      </c>
      <c r="F76">
        <v>553844</v>
      </c>
      <c r="G76">
        <v>76430</v>
      </c>
      <c r="H76">
        <v>4611</v>
      </c>
      <c r="I76">
        <v>1211</v>
      </c>
      <c r="J76">
        <v>207779</v>
      </c>
      <c r="K76">
        <v>1922926</v>
      </c>
      <c r="L76">
        <v>0</v>
      </c>
      <c r="M76">
        <v>79272</v>
      </c>
      <c r="N76">
        <v>240745</v>
      </c>
      <c r="O76">
        <v>0</v>
      </c>
      <c r="P76">
        <v>116675</v>
      </c>
      <c r="Q76">
        <v>74239</v>
      </c>
      <c r="R76">
        <v>0</v>
      </c>
      <c r="S76">
        <v>32475</v>
      </c>
      <c r="T76">
        <v>9961</v>
      </c>
      <c r="U76">
        <v>40727</v>
      </c>
      <c r="V76">
        <v>-153</v>
      </c>
      <c r="W76">
        <v>40880</v>
      </c>
      <c r="X76">
        <v>0</v>
      </c>
      <c r="Y76">
        <v>486216</v>
      </c>
      <c r="Z76">
        <v>26433</v>
      </c>
      <c r="AA76">
        <v>0</v>
      </c>
      <c r="AB76">
        <v>97719</v>
      </c>
      <c r="AC76">
        <v>379389</v>
      </c>
      <c r="AD76">
        <v>439360</v>
      </c>
      <c r="AE76">
        <v>16389</v>
      </c>
      <c r="AF76">
        <v>297969</v>
      </c>
      <c r="AG76">
        <v>0</v>
      </c>
      <c r="AH76">
        <v>292001</v>
      </c>
      <c r="AI76">
        <v>188776</v>
      </c>
      <c r="AJ76">
        <v>78041</v>
      </c>
      <c r="AK76">
        <v>3561</v>
      </c>
      <c r="AL76">
        <v>14538</v>
      </c>
      <c r="AM76">
        <v>7085</v>
      </c>
      <c r="AN76">
        <v>3070</v>
      </c>
      <c r="AO76">
        <v>2898</v>
      </c>
      <c r="AP76">
        <v>2468832</v>
      </c>
      <c r="AQ76" t="s">
        <v>142</v>
      </c>
      <c r="AR76" t="s">
        <v>142</v>
      </c>
      <c r="AS76" t="s">
        <v>142</v>
      </c>
      <c r="AT76" t="s">
        <v>142</v>
      </c>
      <c r="AU76">
        <v>414614</v>
      </c>
      <c r="AV76">
        <v>402294</v>
      </c>
      <c r="AW76">
        <v>12320</v>
      </c>
      <c r="AX76">
        <v>45574</v>
      </c>
      <c r="AY76">
        <v>460392</v>
      </c>
      <c r="AZ76">
        <v>536.24562176432596</v>
      </c>
      <c r="BA76">
        <v>365068</v>
      </c>
      <c r="BB76">
        <v>65.915311892879501</v>
      </c>
    </row>
    <row r="77" spans="1:54" x14ac:dyDescent="0.25">
      <c r="A77" s="1">
        <f t="shared" si="1"/>
        <v>23529</v>
      </c>
      <c r="B77" t="s">
        <v>299</v>
      </c>
      <c r="C77">
        <v>2820612</v>
      </c>
      <c r="D77">
        <v>860171</v>
      </c>
      <c r="E77">
        <v>643749</v>
      </c>
      <c r="F77">
        <v>565045</v>
      </c>
      <c r="G77">
        <v>78704</v>
      </c>
      <c r="H77">
        <v>4697</v>
      </c>
      <c r="I77">
        <v>1252</v>
      </c>
      <c r="J77">
        <v>210473</v>
      </c>
      <c r="K77">
        <v>1960441</v>
      </c>
      <c r="L77">
        <v>0</v>
      </c>
      <c r="M77">
        <v>79830</v>
      </c>
      <c r="N77">
        <v>247988</v>
      </c>
      <c r="O77">
        <v>0</v>
      </c>
      <c r="P77">
        <v>117118</v>
      </c>
      <c r="Q77">
        <v>74497</v>
      </c>
      <c r="R77">
        <v>0</v>
      </c>
      <c r="S77">
        <v>33112</v>
      </c>
      <c r="T77">
        <v>9509</v>
      </c>
      <c r="U77">
        <v>39781</v>
      </c>
      <c r="V77">
        <v>-1377</v>
      </c>
      <c r="W77">
        <v>41158</v>
      </c>
      <c r="X77">
        <v>0</v>
      </c>
      <c r="Y77">
        <v>501513</v>
      </c>
      <c r="Z77">
        <v>27156</v>
      </c>
      <c r="AA77">
        <v>0</v>
      </c>
      <c r="AB77">
        <v>98806</v>
      </c>
      <c r="AC77">
        <v>386971</v>
      </c>
      <c r="AD77">
        <v>444667</v>
      </c>
      <c r="AE77">
        <v>16611</v>
      </c>
      <c r="AF77">
        <v>307566</v>
      </c>
      <c r="AG77">
        <v>0</v>
      </c>
      <c r="AH77">
        <v>301505</v>
      </c>
      <c r="AI77">
        <v>193368</v>
      </c>
      <c r="AJ77">
        <v>81812</v>
      </c>
      <c r="AK77">
        <v>4366</v>
      </c>
      <c r="AL77">
        <v>14718</v>
      </c>
      <c r="AM77">
        <v>7241</v>
      </c>
      <c r="AN77">
        <v>3120</v>
      </c>
      <c r="AO77">
        <v>2941</v>
      </c>
      <c r="AP77">
        <v>2513046</v>
      </c>
      <c r="AQ77" t="s">
        <v>142</v>
      </c>
      <c r="AR77" t="s">
        <v>142</v>
      </c>
      <c r="AS77" t="s">
        <v>142</v>
      </c>
      <c r="AT77" t="s">
        <v>142</v>
      </c>
      <c r="AU77">
        <v>426469</v>
      </c>
      <c r="AV77">
        <v>413756</v>
      </c>
      <c r="AW77">
        <v>12713</v>
      </c>
      <c r="AX77">
        <v>46842</v>
      </c>
      <c r="AY77">
        <v>473838</v>
      </c>
      <c r="AZ77">
        <v>530.35974823362301</v>
      </c>
      <c r="BA77">
        <v>371677</v>
      </c>
      <c r="BB77">
        <v>65.778300843295597</v>
      </c>
    </row>
    <row r="78" spans="1:54" x14ac:dyDescent="0.25">
      <c r="A78" s="1">
        <f t="shared" si="1"/>
        <v>23621</v>
      </c>
      <c r="B78" t="s">
        <v>300</v>
      </c>
      <c r="C78">
        <v>2873880</v>
      </c>
      <c r="D78">
        <v>869243</v>
      </c>
      <c r="E78">
        <v>649814</v>
      </c>
      <c r="F78">
        <v>569664</v>
      </c>
      <c r="G78">
        <v>80150</v>
      </c>
      <c r="H78">
        <v>4785</v>
      </c>
      <c r="I78">
        <v>1294</v>
      </c>
      <c r="J78">
        <v>213350</v>
      </c>
      <c r="K78">
        <v>2004637</v>
      </c>
      <c r="L78">
        <v>0</v>
      </c>
      <c r="M78">
        <v>84639</v>
      </c>
      <c r="N78">
        <v>253567</v>
      </c>
      <c r="O78">
        <v>0</v>
      </c>
      <c r="P78">
        <v>118250</v>
      </c>
      <c r="Q78">
        <v>74484</v>
      </c>
      <c r="R78">
        <v>0</v>
      </c>
      <c r="S78">
        <v>34138</v>
      </c>
      <c r="T78">
        <v>9628</v>
      </c>
      <c r="U78">
        <v>41040</v>
      </c>
      <c r="V78">
        <v>-573</v>
      </c>
      <c r="W78">
        <v>41613</v>
      </c>
      <c r="X78">
        <v>0</v>
      </c>
      <c r="Y78">
        <v>518457</v>
      </c>
      <c r="Z78">
        <v>28523</v>
      </c>
      <c r="AA78">
        <v>0</v>
      </c>
      <c r="AB78">
        <v>99913</v>
      </c>
      <c r="AC78">
        <v>394349</v>
      </c>
      <c r="AD78">
        <v>449036</v>
      </c>
      <c r="AE78">
        <v>16863</v>
      </c>
      <c r="AF78">
        <v>314378</v>
      </c>
      <c r="AG78">
        <v>0</v>
      </c>
      <c r="AH78">
        <v>308222</v>
      </c>
      <c r="AI78">
        <v>198076</v>
      </c>
      <c r="AJ78">
        <v>84142</v>
      </c>
      <c r="AK78">
        <v>3863</v>
      </c>
      <c r="AL78">
        <v>14749</v>
      </c>
      <c r="AM78">
        <v>7392</v>
      </c>
      <c r="AN78">
        <v>3170</v>
      </c>
      <c r="AO78">
        <v>2986</v>
      </c>
      <c r="AP78">
        <v>2559502</v>
      </c>
      <c r="AQ78" t="s">
        <v>142</v>
      </c>
      <c r="AR78" t="s">
        <v>142</v>
      </c>
      <c r="AS78" t="s">
        <v>142</v>
      </c>
      <c r="AT78" t="s">
        <v>142</v>
      </c>
      <c r="AU78">
        <v>432790</v>
      </c>
      <c r="AV78">
        <v>419848</v>
      </c>
      <c r="AW78">
        <v>12942</v>
      </c>
      <c r="AX78">
        <v>47682</v>
      </c>
      <c r="AY78">
        <v>481587</v>
      </c>
      <c r="AZ78">
        <v>531.47235500783302</v>
      </c>
      <c r="BA78">
        <v>371588</v>
      </c>
      <c r="BB78">
        <v>65.229328165374596</v>
      </c>
    </row>
    <row r="79" spans="1:54" x14ac:dyDescent="0.25">
      <c r="A79" s="1">
        <f t="shared" si="1"/>
        <v>23712</v>
      </c>
      <c r="B79" t="s">
        <v>301</v>
      </c>
      <c r="C79">
        <v>2927135</v>
      </c>
      <c r="D79">
        <v>884106</v>
      </c>
      <c r="E79">
        <v>662499</v>
      </c>
      <c r="F79">
        <v>579830</v>
      </c>
      <c r="G79">
        <v>82669</v>
      </c>
      <c r="H79">
        <v>4873</v>
      </c>
      <c r="I79">
        <v>1334</v>
      </c>
      <c r="J79">
        <v>215400</v>
      </c>
      <c r="K79">
        <v>2043029</v>
      </c>
      <c r="L79">
        <v>0</v>
      </c>
      <c r="M79">
        <v>84785</v>
      </c>
      <c r="N79">
        <v>261041</v>
      </c>
      <c r="O79">
        <v>0</v>
      </c>
      <c r="P79">
        <v>118960</v>
      </c>
      <c r="Q79">
        <v>73571</v>
      </c>
      <c r="R79">
        <v>245</v>
      </c>
      <c r="S79">
        <v>34854</v>
      </c>
      <c r="T79">
        <v>10290</v>
      </c>
      <c r="U79">
        <v>41275</v>
      </c>
      <c r="V79">
        <v>-823</v>
      </c>
      <c r="W79">
        <v>42098</v>
      </c>
      <c r="X79">
        <v>0</v>
      </c>
      <c r="Y79">
        <v>530283</v>
      </c>
      <c r="Z79">
        <v>28447</v>
      </c>
      <c r="AA79">
        <v>0</v>
      </c>
      <c r="AB79">
        <v>101051</v>
      </c>
      <c r="AC79">
        <v>401876</v>
      </c>
      <c r="AD79">
        <v>458148</v>
      </c>
      <c r="AE79">
        <v>17163</v>
      </c>
      <c r="AF79">
        <v>323369</v>
      </c>
      <c r="AG79">
        <v>0</v>
      </c>
      <c r="AH79">
        <v>317130</v>
      </c>
      <c r="AI79">
        <v>202335</v>
      </c>
      <c r="AJ79">
        <v>87352</v>
      </c>
      <c r="AK79">
        <v>5134</v>
      </c>
      <c r="AL79">
        <v>14765</v>
      </c>
      <c r="AM79">
        <v>7544</v>
      </c>
      <c r="AN79">
        <v>3200</v>
      </c>
      <c r="AO79">
        <v>3039</v>
      </c>
      <c r="AP79">
        <v>2603766</v>
      </c>
      <c r="AQ79" t="s">
        <v>142</v>
      </c>
      <c r="AR79" t="s">
        <v>142</v>
      </c>
      <c r="AS79" t="s">
        <v>142</v>
      </c>
      <c r="AT79" t="s">
        <v>142</v>
      </c>
      <c r="AU79">
        <v>447207</v>
      </c>
      <c r="AV79">
        <v>433794</v>
      </c>
      <c r="AW79">
        <v>13413</v>
      </c>
      <c r="AX79">
        <v>49212</v>
      </c>
      <c r="AY79">
        <v>488675</v>
      </c>
      <c r="AZ79">
        <v>532.82159924022199</v>
      </c>
      <c r="BA79">
        <v>377495</v>
      </c>
      <c r="BB79">
        <v>65.104427159684704</v>
      </c>
    </row>
    <row r="80" spans="1:54" x14ac:dyDescent="0.25">
      <c r="A80" s="1">
        <f t="shared" si="1"/>
        <v>23802</v>
      </c>
      <c r="B80" t="s">
        <v>302</v>
      </c>
      <c r="C80">
        <v>2974347</v>
      </c>
      <c r="D80">
        <v>895205</v>
      </c>
      <c r="E80">
        <v>669614</v>
      </c>
      <c r="F80">
        <v>585435</v>
      </c>
      <c r="G80">
        <v>84179</v>
      </c>
      <c r="H80">
        <v>4969</v>
      </c>
      <c r="I80">
        <v>1375</v>
      </c>
      <c r="J80">
        <v>219247</v>
      </c>
      <c r="K80">
        <v>2079142</v>
      </c>
      <c r="L80">
        <v>0</v>
      </c>
      <c r="M80">
        <v>82442</v>
      </c>
      <c r="N80">
        <v>268791</v>
      </c>
      <c r="O80">
        <v>0</v>
      </c>
      <c r="P80">
        <v>120460</v>
      </c>
      <c r="Q80">
        <v>76555</v>
      </c>
      <c r="R80">
        <v>21</v>
      </c>
      <c r="S80">
        <v>33771</v>
      </c>
      <c r="T80">
        <v>10113</v>
      </c>
      <c r="U80">
        <v>41419</v>
      </c>
      <c r="V80">
        <v>-756</v>
      </c>
      <c r="W80">
        <v>42175</v>
      </c>
      <c r="X80">
        <v>0</v>
      </c>
      <c r="Y80">
        <v>543745</v>
      </c>
      <c r="Z80">
        <v>29751</v>
      </c>
      <c r="AA80">
        <v>0</v>
      </c>
      <c r="AB80">
        <v>102149</v>
      </c>
      <c r="AC80">
        <v>409725</v>
      </c>
      <c r="AD80">
        <v>463179</v>
      </c>
      <c r="AE80">
        <v>17481</v>
      </c>
      <c r="AF80">
        <v>326864</v>
      </c>
      <c r="AG80">
        <v>0</v>
      </c>
      <c r="AH80">
        <v>320497</v>
      </c>
      <c r="AI80">
        <v>205891</v>
      </c>
      <c r="AJ80">
        <v>87645</v>
      </c>
      <c r="AK80">
        <v>4309</v>
      </c>
      <c r="AL80">
        <v>14930</v>
      </c>
      <c r="AM80">
        <v>7722</v>
      </c>
      <c r="AN80">
        <v>3270</v>
      </c>
      <c r="AO80">
        <v>3097</v>
      </c>
      <c r="AP80">
        <v>2647483</v>
      </c>
      <c r="AQ80" t="s">
        <v>142</v>
      </c>
      <c r="AR80" t="s">
        <v>142</v>
      </c>
      <c r="AS80" t="s">
        <v>142</v>
      </c>
      <c r="AT80" t="s">
        <v>142</v>
      </c>
      <c r="AU80">
        <v>450829</v>
      </c>
      <c r="AV80">
        <v>437256</v>
      </c>
      <c r="AW80">
        <v>13573</v>
      </c>
      <c r="AX80">
        <v>49975</v>
      </c>
      <c r="AY80">
        <v>496020</v>
      </c>
      <c r="AZ80">
        <v>533.74526415345804</v>
      </c>
      <c r="BA80">
        <v>379544</v>
      </c>
      <c r="BB80">
        <v>64.831108491975996</v>
      </c>
    </row>
    <row r="81" spans="1:54" x14ac:dyDescent="0.25">
      <c r="A81" s="1">
        <f t="shared" si="1"/>
        <v>23894</v>
      </c>
      <c r="B81" t="s">
        <v>303</v>
      </c>
      <c r="C81">
        <v>2980888</v>
      </c>
      <c r="D81">
        <v>903705</v>
      </c>
      <c r="E81">
        <v>675093</v>
      </c>
      <c r="F81">
        <v>589142</v>
      </c>
      <c r="G81">
        <v>85951</v>
      </c>
      <c r="H81">
        <v>5055</v>
      </c>
      <c r="I81">
        <v>1420</v>
      </c>
      <c r="J81">
        <v>222137</v>
      </c>
      <c r="K81">
        <v>2077183</v>
      </c>
      <c r="L81">
        <v>0</v>
      </c>
      <c r="M81">
        <v>82729</v>
      </c>
      <c r="N81">
        <v>275058</v>
      </c>
      <c r="O81">
        <v>0</v>
      </c>
      <c r="P81">
        <v>120223</v>
      </c>
      <c r="Q81">
        <v>76144</v>
      </c>
      <c r="R81">
        <v>618</v>
      </c>
      <c r="S81">
        <v>33792</v>
      </c>
      <c r="T81">
        <v>9669</v>
      </c>
      <c r="U81">
        <v>41802</v>
      </c>
      <c r="V81">
        <v>-678</v>
      </c>
      <c r="W81">
        <v>42480</v>
      </c>
      <c r="X81">
        <v>0</v>
      </c>
      <c r="Y81">
        <v>520804</v>
      </c>
      <c r="Z81">
        <v>29291</v>
      </c>
      <c r="AA81">
        <v>0</v>
      </c>
      <c r="AB81">
        <v>103382</v>
      </c>
      <c r="AC81">
        <v>418006</v>
      </c>
      <c r="AD81">
        <v>468063</v>
      </c>
      <c r="AE81">
        <v>17824</v>
      </c>
      <c r="AF81">
        <v>336469</v>
      </c>
      <c r="AG81">
        <v>0</v>
      </c>
      <c r="AH81">
        <v>329929</v>
      </c>
      <c r="AI81">
        <v>210329</v>
      </c>
      <c r="AJ81">
        <v>92243</v>
      </c>
      <c r="AK81">
        <v>4292</v>
      </c>
      <c r="AL81">
        <v>15156</v>
      </c>
      <c r="AM81">
        <v>7909</v>
      </c>
      <c r="AN81">
        <v>3380</v>
      </c>
      <c r="AO81">
        <v>3160</v>
      </c>
      <c r="AP81">
        <v>2644419</v>
      </c>
      <c r="AQ81" t="s">
        <v>142</v>
      </c>
      <c r="AR81" t="s">
        <v>142</v>
      </c>
      <c r="AS81" t="s">
        <v>142</v>
      </c>
      <c r="AT81" t="s">
        <v>142</v>
      </c>
      <c r="AU81">
        <v>455417</v>
      </c>
      <c r="AV81">
        <v>441654</v>
      </c>
      <c r="AW81">
        <v>13763</v>
      </c>
      <c r="AX81">
        <v>51081</v>
      </c>
      <c r="AY81">
        <v>504149</v>
      </c>
      <c r="AZ81">
        <v>524.53117993554599</v>
      </c>
      <c r="BA81">
        <v>378813</v>
      </c>
      <c r="BB81">
        <v>64.299099368233797</v>
      </c>
    </row>
    <row r="82" spans="1:54" x14ac:dyDescent="0.25">
      <c r="A82" s="1">
        <f t="shared" si="1"/>
        <v>23986</v>
      </c>
      <c r="B82" t="s">
        <v>304</v>
      </c>
      <c r="C82">
        <v>3065630</v>
      </c>
      <c r="D82">
        <v>912547</v>
      </c>
      <c r="E82">
        <v>681036</v>
      </c>
      <c r="F82">
        <v>593543</v>
      </c>
      <c r="G82">
        <v>87493</v>
      </c>
      <c r="H82">
        <v>5170</v>
      </c>
      <c r="I82">
        <v>1468</v>
      </c>
      <c r="J82">
        <v>224873</v>
      </c>
      <c r="K82">
        <v>2153083</v>
      </c>
      <c r="L82">
        <v>0</v>
      </c>
      <c r="M82">
        <v>88745</v>
      </c>
      <c r="N82">
        <v>280622</v>
      </c>
      <c r="O82">
        <v>0</v>
      </c>
      <c r="P82">
        <v>121773</v>
      </c>
      <c r="Q82">
        <v>75984</v>
      </c>
      <c r="R82">
        <v>909</v>
      </c>
      <c r="S82">
        <v>34915</v>
      </c>
      <c r="T82">
        <v>9965</v>
      </c>
      <c r="U82">
        <v>41843</v>
      </c>
      <c r="V82">
        <v>-548</v>
      </c>
      <c r="W82">
        <v>42391</v>
      </c>
      <c r="X82">
        <v>0</v>
      </c>
      <c r="Y82">
        <v>566354</v>
      </c>
      <c r="Z82">
        <v>32050</v>
      </c>
      <c r="AA82">
        <v>0</v>
      </c>
      <c r="AB82">
        <v>104656</v>
      </c>
      <c r="AC82">
        <v>426926</v>
      </c>
      <c r="AD82">
        <v>471930</v>
      </c>
      <c r="AE82">
        <v>18184</v>
      </c>
      <c r="AF82">
        <v>343385</v>
      </c>
      <c r="AG82">
        <v>0</v>
      </c>
      <c r="AH82">
        <v>336667</v>
      </c>
      <c r="AI82">
        <v>215042</v>
      </c>
      <c r="AJ82">
        <v>94391</v>
      </c>
      <c r="AK82">
        <v>3929</v>
      </c>
      <c r="AL82">
        <v>15215</v>
      </c>
      <c r="AM82">
        <v>8090</v>
      </c>
      <c r="AN82">
        <v>3490</v>
      </c>
      <c r="AO82">
        <v>3228</v>
      </c>
      <c r="AP82">
        <v>2722245</v>
      </c>
      <c r="AQ82" t="s">
        <v>142</v>
      </c>
      <c r="AR82" t="s">
        <v>142</v>
      </c>
      <c r="AS82" t="s">
        <v>142</v>
      </c>
      <c r="AT82" t="s">
        <v>142</v>
      </c>
      <c r="AU82">
        <v>459371</v>
      </c>
      <c r="AV82">
        <v>445438</v>
      </c>
      <c r="AW82">
        <v>13933</v>
      </c>
      <c r="AX82">
        <v>51958</v>
      </c>
      <c r="AY82">
        <v>519863</v>
      </c>
      <c r="AZ82">
        <v>523.64669065988596</v>
      </c>
      <c r="BA82">
        <v>378501</v>
      </c>
      <c r="BB82">
        <v>63.769768997359897</v>
      </c>
    </row>
    <row r="83" spans="1:54" x14ac:dyDescent="0.25">
      <c r="A83" s="1">
        <f t="shared" si="1"/>
        <v>24077</v>
      </c>
      <c r="B83" t="s">
        <v>305</v>
      </c>
      <c r="C83">
        <v>3155441</v>
      </c>
      <c r="D83">
        <v>930942</v>
      </c>
      <c r="E83">
        <v>696286</v>
      </c>
      <c r="F83">
        <v>605593</v>
      </c>
      <c r="G83">
        <v>90693</v>
      </c>
      <c r="H83">
        <v>5257</v>
      </c>
      <c r="I83">
        <v>1522</v>
      </c>
      <c r="J83">
        <v>227877</v>
      </c>
      <c r="K83">
        <v>2224499</v>
      </c>
      <c r="L83">
        <v>0</v>
      </c>
      <c r="M83">
        <v>91520</v>
      </c>
      <c r="N83">
        <v>288514</v>
      </c>
      <c r="O83">
        <v>0</v>
      </c>
      <c r="P83">
        <v>121426</v>
      </c>
      <c r="Q83">
        <v>74762</v>
      </c>
      <c r="R83">
        <v>1132</v>
      </c>
      <c r="S83">
        <v>36531</v>
      </c>
      <c r="T83">
        <v>9001</v>
      </c>
      <c r="U83">
        <v>42301</v>
      </c>
      <c r="V83">
        <v>-310</v>
      </c>
      <c r="W83">
        <v>42611</v>
      </c>
      <c r="X83">
        <v>0</v>
      </c>
      <c r="Y83">
        <v>600948</v>
      </c>
      <c r="Z83">
        <v>34410</v>
      </c>
      <c r="AA83">
        <v>0</v>
      </c>
      <c r="AB83">
        <v>105876</v>
      </c>
      <c r="AC83">
        <v>435926</v>
      </c>
      <c r="AD83">
        <v>485038</v>
      </c>
      <c r="AE83">
        <v>18540</v>
      </c>
      <c r="AF83">
        <v>352786</v>
      </c>
      <c r="AG83">
        <v>0</v>
      </c>
      <c r="AH83">
        <v>345863</v>
      </c>
      <c r="AI83">
        <v>219449</v>
      </c>
      <c r="AJ83">
        <v>97489</v>
      </c>
      <c r="AK83">
        <v>4707</v>
      </c>
      <c r="AL83">
        <v>15956</v>
      </c>
      <c r="AM83">
        <v>8262</v>
      </c>
      <c r="AN83">
        <v>3620</v>
      </c>
      <c r="AO83">
        <v>3303</v>
      </c>
      <c r="AP83">
        <v>2802655</v>
      </c>
      <c r="AQ83" t="s">
        <v>142</v>
      </c>
      <c r="AR83" t="s">
        <v>142</v>
      </c>
      <c r="AS83" t="s">
        <v>142</v>
      </c>
      <c r="AT83" t="s">
        <v>142</v>
      </c>
      <c r="AU83">
        <v>476286</v>
      </c>
      <c r="AV83">
        <v>461790</v>
      </c>
      <c r="AW83">
        <v>14496</v>
      </c>
      <c r="AX83">
        <v>53799</v>
      </c>
      <c r="AY83">
        <v>531956</v>
      </c>
      <c r="AZ83">
        <v>526.85844460307601</v>
      </c>
      <c r="BA83">
        <v>386144</v>
      </c>
      <c r="BB83">
        <v>63.762956308940097</v>
      </c>
    </row>
    <row r="84" spans="1:54" x14ac:dyDescent="0.25">
      <c r="A84" s="1">
        <f t="shared" si="1"/>
        <v>24167</v>
      </c>
      <c r="B84" t="s">
        <v>306</v>
      </c>
      <c r="C84">
        <v>3165224</v>
      </c>
      <c r="D84">
        <v>935825</v>
      </c>
      <c r="E84">
        <v>696079</v>
      </c>
      <c r="F84">
        <v>604127</v>
      </c>
      <c r="G84">
        <v>91952</v>
      </c>
      <c r="H84">
        <v>5366</v>
      </c>
      <c r="I84">
        <v>1573</v>
      </c>
      <c r="J84">
        <v>232807</v>
      </c>
      <c r="K84">
        <v>2229399</v>
      </c>
      <c r="L84">
        <v>0</v>
      </c>
      <c r="M84">
        <v>89949</v>
      </c>
      <c r="N84">
        <v>294109</v>
      </c>
      <c r="O84">
        <v>0</v>
      </c>
      <c r="P84">
        <v>128182</v>
      </c>
      <c r="Q84">
        <v>78944</v>
      </c>
      <c r="R84">
        <v>1843</v>
      </c>
      <c r="S84">
        <v>37666</v>
      </c>
      <c r="T84">
        <v>9729</v>
      </c>
      <c r="U84">
        <v>41956</v>
      </c>
      <c r="V84">
        <v>-644</v>
      </c>
      <c r="W84">
        <v>42600</v>
      </c>
      <c r="X84">
        <v>0</v>
      </c>
      <c r="Y84">
        <v>580915</v>
      </c>
      <c r="Z84">
        <v>35326</v>
      </c>
      <c r="AA84">
        <v>0</v>
      </c>
      <c r="AB84">
        <v>107049</v>
      </c>
      <c r="AC84">
        <v>445277</v>
      </c>
      <c r="AD84">
        <v>487739</v>
      </c>
      <c r="AE84">
        <v>18897</v>
      </c>
      <c r="AF84">
        <v>355964</v>
      </c>
      <c r="AG84">
        <v>0</v>
      </c>
      <c r="AH84">
        <v>348849</v>
      </c>
      <c r="AI84">
        <v>223358</v>
      </c>
      <c r="AJ84">
        <v>97096</v>
      </c>
      <c r="AK84">
        <v>3546</v>
      </c>
      <c r="AL84">
        <v>16409</v>
      </c>
      <c r="AM84">
        <v>8440</v>
      </c>
      <c r="AN84">
        <v>3730</v>
      </c>
      <c r="AO84">
        <v>3385</v>
      </c>
      <c r="AP84">
        <v>2809260</v>
      </c>
      <c r="AQ84" t="s">
        <v>142</v>
      </c>
      <c r="AR84" t="s">
        <v>142</v>
      </c>
      <c r="AS84" t="s">
        <v>142</v>
      </c>
      <c r="AT84" t="s">
        <v>142</v>
      </c>
      <c r="AU84">
        <v>474427</v>
      </c>
      <c r="AV84">
        <v>459875</v>
      </c>
      <c r="AW84">
        <v>14552</v>
      </c>
      <c r="AX84">
        <v>54566</v>
      </c>
      <c r="AY84">
        <v>541375</v>
      </c>
      <c r="AZ84">
        <v>518.91199423678097</v>
      </c>
      <c r="BA84">
        <v>380769</v>
      </c>
      <c r="BB84">
        <v>63.027972595166197</v>
      </c>
    </row>
    <row r="85" spans="1:54" x14ac:dyDescent="0.25">
      <c r="A85" s="1">
        <f t="shared" si="1"/>
        <v>24259</v>
      </c>
      <c r="B85" t="s">
        <v>307</v>
      </c>
      <c r="C85">
        <v>3207097</v>
      </c>
      <c r="D85">
        <v>971324</v>
      </c>
      <c r="E85">
        <v>726016</v>
      </c>
      <c r="F85">
        <v>630518</v>
      </c>
      <c r="G85">
        <v>95498</v>
      </c>
      <c r="H85">
        <v>5501</v>
      </c>
      <c r="I85">
        <v>1626</v>
      </c>
      <c r="J85">
        <v>238181</v>
      </c>
      <c r="K85">
        <v>2235773</v>
      </c>
      <c r="L85">
        <v>0</v>
      </c>
      <c r="M85">
        <v>88870</v>
      </c>
      <c r="N85">
        <v>299561</v>
      </c>
      <c r="O85">
        <v>0</v>
      </c>
      <c r="P85">
        <v>129939</v>
      </c>
      <c r="Q85">
        <v>76488</v>
      </c>
      <c r="R85">
        <v>4946</v>
      </c>
      <c r="S85">
        <v>38778</v>
      </c>
      <c r="T85">
        <v>9727</v>
      </c>
      <c r="U85">
        <v>43122</v>
      </c>
      <c r="V85">
        <v>-305</v>
      </c>
      <c r="W85">
        <v>43427</v>
      </c>
      <c r="X85">
        <v>0</v>
      </c>
      <c r="Y85">
        <v>555299</v>
      </c>
      <c r="Z85">
        <v>34547</v>
      </c>
      <c r="AA85">
        <v>0</v>
      </c>
      <c r="AB85">
        <v>108190</v>
      </c>
      <c r="AC85">
        <v>455364</v>
      </c>
      <c r="AD85">
        <v>501720</v>
      </c>
      <c r="AE85">
        <v>19161</v>
      </c>
      <c r="AF85">
        <v>365660</v>
      </c>
      <c r="AG85">
        <v>0</v>
      </c>
      <c r="AH85">
        <v>358365</v>
      </c>
      <c r="AI85">
        <v>227232</v>
      </c>
      <c r="AJ85">
        <v>100205</v>
      </c>
      <c r="AK85">
        <v>5292</v>
      </c>
      <c r="AL85">
        <v>17016</v>
      </c>
      <c r="AM85">
        <v>8620</v>
      </c>
      <c r="AN85">
        <v>3820</v>
      </c>
      <c r="AO85">
        <v>3475</v>
      </c>
      <c r="AP85">
        <v>2841437</v>
      </c>
      <c r="AQ85" t="s">
        <v>142</v>
      </c>
      <c r="AR85" t="s">
        <v>142</v>
      </c>
      <c r="AS85" t="s">
        <v>142</v>
      </c>
      <c r="AT85" t="s">
        <v>142</v>
      </c>
      <c r="AU85">
        <v>496351</v>
      </c>
      <c r="AV85">
        <v>481019</v>
      </c>
      <c r="AW85">
        <v>15332</v>
      </c>
      <c r="AX85">
        <v>56655</v>
      </c>
      <c r="AY85">
        <v>547242</v>
      </c>
      <c r="AZ85">
        <v>519.22859427998003</v>
      </c>
      <c r="BA85">
        <v>403286</v>
      </c>
      <c r="BB85">
        <v>63.961060588278201</v>
      </c>
    </row>
    <row r="86" spans="1:54" x14ac:dyDescent="0.25">
      <c r="A86" s="1">
        <f t="shared" si="1"/>
        <v>24351</v>
      </c>
      <c r="B86" t="s">
        <v>308</v>
      </c>
      <c r="C86">
        <v>3182656</v>
      </c>
      <c r="D86">
        <v>979823</v>
      </c>
      <c r="E86">
        <v>728570</v>
      </c>
      <c r="F86">
        <v>631432</v>
      </c>
      <c r="G86">
        <v>97138</v>
      </c>
      <c r="H86">
        <v>5636</v>
      </c>
      <c r="I86">
        <v>1681</v>
      </c>
      <c r="J86">
        <v>243936</v>
      </c>
      <c r="K86">
        <v>2202833</v>
      </c>
      <c r="L86">
        <v>0</v>
      </c>
      <c r="M86">
        <v>91803</v>
      </c>
      <c r="N86">
        <v>301554</v>
      </c>
      <c r="O86">
        <v>0</v>
      </c>
      <c r="P86">
        <v>135295</v>
      </c>
      <c r="Q86">
        <v>79238</v>
      </c>
      <c r="R86">
        <v>5724</v>
      </c>
      <c r="S86">
        <v>39058</v>
      </c>
      <c r="T86">
        <v>11275</v>
      </c>
      <c r="U86">
        <v>43937</v>
      </c>
      <c r="V86">
        <v>-53</v>
      </c>
      <c r="W86">
        <v>43990</v>
      </c>
      <c r="X86">
        <v>0</v>
      </c>
      <c r="Y86">
        <v>497568</v>
      </c>
      <c r="Z86">
        <v>31301</v>
      </c>
      <c r="AA86">
        <v>0</v>
      </c>
      <c r="AB86">
        <v>109347</v>
      </c>
      <c r="AC86">
        <v>464810</v>
      </c>
      <c r="AD86">
        <v>507723</v>
      </c>
      <c r="AE86">
        <v>19495</v>
      </c>
      <c r="AF86">
        <v>369551</v>
      </c>
      <c r="AG86">
        <v>0</v>
      </c>
      <c r="AH86">
        <v>362093</v>
      </c>
      <c r="AI86">
        <v>230272</v>
      </c>
      <c r="AJ86">
        <v>100989</v>
      </c>
      <c r="AK86">
        <v>4707</v>
      </c>
      <c r="AL86">
        <v>17321</v>
      </c>
      <c r="AM86">
        <v>8804</v>
      </c>
      <c r="AN86">
        <v>3890</v>
      </c>
      <c r="AO86">
        <v>3568</v>
      </c>
      <c r="AP86">
        <v>2813105</v>
      </c>
      <c r="AQ86" t="s">
        <v>142</v>
      </c>
      <c r="AR86" t="s">
        <v>142</v>
      </c>
      <c r="AS86" t="s">
        <v>142</v>
      </c>
      <c r="AT86" t="s">
        <v>142</v>
      </c>
      <c r="AU86">
        <v>497418</v>
      </c>
      <c r="AV86">
        <v>481945</v>
      </c>
      <c r="AW86">
        <v>15473</v>
      </c>
      <c r="AX86">
        <v>57639</v>
      </c>
      <c r="AY86">
        <v>558165</v>
      </c>
      <c r="AZ86">
        <v>503.99166668251002</v>
      </c>
      <c r="BA86">
        <v>401160</v>
      </c>
      <c r="BB86">
        <v>63.531781727881999</v>
      </c>
    </row>
    <row r="87" spans="1:54" x14ac:dyDescent="0.25">
      <c r="A87" s="1">
        <f t="shared" si="1"/>
        <v>24442</v>
      </c>
      <c r="B87" t="s">
        <v>309</v>
      </c>
      <c r="C87">
        <v>3278162</v>
      </c>
      <c r="D87">
        <v>1005994</v>
      </c>
      <c r="E87">
        <v>748935</v>
      </c>
      <c r="F87">
        <v>648979</v>
      </c>
      <c r="G87">
        <v>99956</v>
      </c>
      <c r="H87">
        <v>5795</v>
      </c>
      <c r="I87">
        <v>1738</v>
      </c>
      <c r="J87">
        <v>249526</v>
      </c>
      <c r="K87">
        <v>2272168</v>
      </c>
      <c r="L87">
        <v>0</v>
      </c>
      <c r="M87">
        <v>93353</v>
      </c>
      <c r="N87">
        <v>307135</v>
      </c>
      <c r="O87">
        <v>0</v>
      </c>
      <c r="P87">
        <v>137202</v>
      </c>
      <c r="Q87">
        <v>79080</v>
      </c>
      <c r="R87">
        <v>5850</v>
      </c>
      <c r="S87">
        <v>41151</v>
      </c>
      <c r="T87">
        <v>11121</v>
      </c>
      <c r="U87">
        <v>44552</v>
      </c>
      <c r="V87">
        <v>-65</v>
      </c>
      <c r="W87">
        <v>44617</v>
      </c>
      <c r="X87">
        <v>0</v>
      </c>
      <c r="Y87">
        <v>531417</v>
      </c>
      <c r="Z87">
        <v>33850</v>
      </c>
      <c r="AA87">
        <v>0</v>
      </c>
      <c r="AB87">
        <v>110568</v>
      </c>
      <c r="AC87">
        <v>475695</v>
      </c>
      <c r="AD87">
        <v>518534</v>
      </c>
      <c r="AE87">
        <v>19863</v>
      </c>
      <c r="AF87">
        <v>376022</v>
      </c>
      <c r="AG87">
        <v>0</v>
      </c>
      <c r="AH87">
        <v>368393</v>
      </c>
      <c r="AI87">
        <v>232742</v>
      </c>
      <c r="AJ87">
        <v>103422</v>
      </c>
      <c r="AK87">
        <v>5378</v>
      </c>
      <c r="AL87">
        <v>17891</v>
      </c>
      <c r="AM87">
        <v>8960</v>
      </c>
      <c r="AN87">
        <v>3970</v>
      </c>
      <c r="AO87">
        <v>3659</v>
      </c>
      <c r="AP87">
        <v>2902140</v>
      </c>
      <c r="AQ87" t="s">
        <v>142</v>
      </c>
      <c r="AR87" t="s">
        <v>142</v>
      </c>
      <c r="AS87" t="s">
        <v>142</v>
      </c>
      <c r="AT87" t="s">
        <v>142</v>
      </c>
      <c r="AU87">
        <v>512151</v>
      </c>
      <c r="AV87">
        <v>496122</v>
      </c>
      <c r="AW87">
        <v>16029</v>
      </c>
      <c r="AX87">
        <v>59260</v>
      </c>
      <c r="AY87">
        <v>569061</v>
      </c>
      <c r="AZ87">
        <v>509.98756844490498</v>
      </c>
      <c r="BA87">
        <v>416237</v>
      </c>
      <c r="BB87">
        <v>64.137206288647207</v>
      </c>
    </row>
    <row r="88" spans="1:54" x14ac:dyDescent="0.25">
      <c r="A88" s="1">
        <f t="shared" si="1"/>
        <v>24532</v>
      </c>
      <c r="B88" t="s">
        <v>310</v>
      </c>
      <c r="C88">
        <v>3384083</v>
      </c>
      <c r="D88">
        <v>1013807</v>
      </c>
      <c r="E88">
        <v>753320</v>
      </c>
      <c r="F88">
        <v>651709</v>
      </c>
      <c r="G88">
        <v>101611</v>
      </c>
      <c r="H88">
        <v>5920</v>
      </c>
      <c r="I88">
        <v>1795</v>
      </c>
      <c r="J88">
        <v>252772</v>
      </c>
      <c r="K88">
        <v>2370276</v>
      </c>
      <c r="L88">
        <v>0</v>
      </c>
      <c r="M88">
        <v>92714</v>
      </c>
      <c r="N88">
        <v>317399</v>
      </c>
      <c r="O88">
        <v>0</v>
      </c>
      <c r="P88">
        <v>135430</v>
      </c>
      <c r="Q88">
        <v>77816</v>
      </c>
      <c r="R88">
        <v>5837</v>
      </c>
      <c r="S88">
        <v>39687</v>
      </c>
      <c r="T88">
        <v>12090</v>
      </c>
      <c r="U88">
        <v>45721</v>
      </c>
      <c r="V88">
        <v>762</v>
      </c>
      <c r="W88">
        <v>44959</v>
      </c>
      <c r="X88">
        <v>0</v>
      </c>
      <c r="Y88">
        <v>598899</v>
      </c>
      <c r="Z88">
        <v>38226</v>
      </c>
      <c r="AA88">
        <v>0</v>
      </c>
      <c r="AB88">
        <v>111833</v>
      </c>
      <c r="AC88">
        <v>486809</v>
      </c>
      <c r="AD88">
        <v>522811</v>
      </c>
      <c r="AE88">
        <v>20434</v>
      </c>
      <c r="AF88">
        <v>375812</v>
      </c>
      <c r="AG88">
        <v>0</v>
      </c>
      <c r="AH88">
        <v>368006</v>
      </c>
      <c r="AI88">
        <v>234221</v>
      </c>
      <c r="AJ88">
        <v>101348</v>
      </c>
      <c r="AK88">
        <v>4488</v>
      </c>
      <c r="AL88">
        <v>18796</v>
      </c>
      <c r="AM88">
        <v>9153</v>
      </c>
      <c r="AN88">
        <v>4070</v>
      </c>
      <c r="AO88">
        <v>3736</v>
      </c>
      <c r="AP88">
        <v>3008271</v>
      </c>
      <c r="AQ88" t="s">
        <v>142</v>
      </c>
      <c r="AR88" t="s">
        <v>142</v>
      </c>
      <c r="AS88" t="s">
        <v>142</v>
      </c>
      <c r="AT88" t="s">
        <v>142</v>
      </c>
      <c r="AU88">
        <v>517571</v>
      </c>
      <c r="AV88">
        <v>501378</v>
      </c>
      <c r="AW88">
        <v>16193</v>
      </c>
      <c r="AX88">
        <v>60283</v>
      </c>
      <c r="AY88">
        <v>579322</v>
      </c>
      <c r="AZ88">
        <v>519.27445873139004</v>
      </c>
      <c r="BA88">
        <v>417488</v>
      </c>
      <c r="BB88">
        <v>64.060493256959703</v>
      </c>
    </row>
    <row r="89" spans="1:54" x14ac:dyDescent="0.25">
      <c r="A89" s="1">
        <f t="shared" si="1"/>
        <v>24624</v>
      </c>
      <c r="B89" t="s">
        <v>311</v>
      </c>
      <c r="C89">
        <v>3432446</v>
      </c>
      <c r="D89">
        <v>1028922</v>
      </c>
      <c r="E89">
        <v>762765</v>
      </c>
      <c r="F89">
        <v>659242</v>
      </c>
      <c r="G89">
        <v>103523</v>
      </c>
      <c r="H89">
        <v>6047</v>
      </c>
      <c r="I89">
        <v>1854</v>
      </c>
      <c r="J89">
        <v>258256</v>
      </c>
      <c r="K89">
        <v>2403524</v>
      </c>
      <c r="L89">
        <v>0</v>
      </c>
      <c r="M89">
        <v>93542</v>
      </c>
      <c r="N89">
        <v>328252</v>
      </c>
      <c r="O89">
        <v>0</v>
      </c>
      <c r="P89">
        <v>130988</v>
      </c>
      <c r="Q89">
        <v>74762</v>
      </c>
      <c r="R89">
        <v>5716</v>
      </c>
      <c r="S89">
        <v>38330</v>
      </c>
      <c r="T89">
        <v>12180</v>
      </c>
      <c r="U89">
        <v>46643</v>
      </c>
      <c r="V89">
        <v>1299</v>
      </c>
      <c r="W89">
        <v>45344</v>
      </c>
      <c r="X89">
        <v>0</v>
      </c>
      <c r="Y89">
        <v>604594</v>
      </c>
      <c r="Z89">
        <v>39284</v>
      </c>
      <c r="AA89">
        <v>0</v>
      </c>
      <c r="AB89">
        <v>113070</v>
      </c>
      <c r="AC89">
        <v>497998</v>
      </c>
      <c r="AD89">
        <v>528319</v>
      </c>
      <c r="AE89">
        <v>20833</v>
      </c>
      <c r="AF89">
        <v>383147</v>
      </c>
      <c r="AG89">
        <v>0</v>
      </c>
      <c r="AH89">
        <v>375100</v>
      </c>
      <c r="AI89">
        <v>237076</v>
      </c>
      <c r="AJ89">
        <v>104131</v>
      </c>
      <c r="AK89">
        <v>5045</v>
      </c>
      <c r="AL89">
        <v>19647</v>
      </c>
      <c r="AM89">
        <v>9201</v>
      </c>
      <c r="AN89">
        <v>4240</v>
      </c>
      <c r="AO89">
        <v>3807</v>
      </c>
      <c r="AP89">
        <v>3049299</v>
      </c>
      <c r="AQ89" t="s">
        <v>142</v>
      </c>
      <c r="AR89" t="s">
        <v>142</v>
      </c>
      <c r="AS89" t="s">
        <v>142</v>
      </c>
      <c r="AT89" t="s">
        <v>142</v>
      </c>
      <c r="AU89">
        <v>524086</v>
      </c>
      <c r="AV89">
        <v>507696</v>
      </c>
      <c r="AW89">
        <v>16390</v>
      </c>
      <c r="AX89">
        <v>61357</v>
      </c>
      <c r="AY89">
        <v>586696</v>
      </c>
      <c r="AZ89">
        <v>519.74084796856198</v>
      </c>
      <c r="BA89">
        <v>422166</v>
      </c>
      <c r="BB89">
        <v>64.038092233201098</v>
      </c>
    </row>
    <row r="90" spans="1:54" x14ac:dyDescent="0.25">
      <c r="A90" s="1">
        <f t="shared" si="1"/>
        <v>24716</v>
      </c>
      <c r="B90" t="s">
        <v>312</v>
      </c>
      <c r="C90">
        <v>3525142</v>
      </c>
      <c r="D90">
        <v>1047820</v>
      </c>
      <c r="E90">
        <v>774483</v>
      </c>
      <c r="F90">
        <v>668871</v>
      </c>
      <c r="G90">
        <v>105612</v>
      </c>
      <c r="H90">
        <v>6175</v>
      </c>
      <c r="I90">
        <v>1917</v>
      </c>
      <c r="J90">
        <v>265245</v>
      </c>
      <c r="K90">
        <v>2477322</v>
      </c>
      <c r="L90">
        <v>0</v>
      </c>
      <c r="M90">
        <v>97391</v>
      </c>
      <c r="N90">
        <v>335860</v>
      </c>
      <c r="O90">
        <v>0</v>
      </c>
      <c r="P90">
        <v>135424</v>
      </c>
      <c r="Q90">
        <v>77240</v>
      </c>
      <c r="R90">
        <v>5625</v>
      </c>
      <c r="S90">
        <v>39262</v>
      </c>
      <c r="T90">
        <v>13297</v>
      </c>
      <c r="U90">
        <v>47453</v>
      </c>
      <c r="V90">
        <v>1576</v>
      </c>
      <c r="W90">
        <v>45877</v>
      </c>
      <c r="X90">
        <v>0</v>
      </c>
      <c r="Y90">
        <v>640696</v>
      </c>
      <c r="Z90">
        <v>42006</v>
      </c>
      <c r="AA90">
        <v>0</v>
      </c>
      <c r="AB90">
        <v>114312</v>
      </c>
      <c r="AC90">
        <v>509312</v>
      </c>
      <c r="AD90">
        <v>533651</v>
      </c>
      <c r="AE90">
        <v>21217</v>
      </c>
      <c r="AF90">
        <v>389209</v>
      </c>
      <c r="AG90">
        <v>0</v>
      </c>
      <c r="AH90">
        <v>380913</v>
      </c>
      <c r="AI90">
        <v>241547</v>
      </c>
      <c r="AJ90">
        <v>105544</v>
      </c>
      <c r="AK90">
        <v>3532</v>
      </c>
      <c r="AL90">
        <v>20891</v>
      </c>
      <c r="AM90">
        <v>9399</v>
      </c>
      <c r="AN90">
        <v>4420</v>
      </c>
      <c r="AO90">
        <v>3876</v>
      </c>
      <c r="AP90">
        <v>3135933</v>
      </c>
      <c r="AQ90" t="s">
        <v>142</v>
      </c>
      <c r="AR90" t="s">
        <v>142</v>
      </c>
      <c r="AS90" t="s">
        <v>142</v>
      </c>
      <c r="AT90" t="s">
        <v>142</v>
      </c>
      <c r="AU90">
        <v>532304</v>
      </c>
      <c r="AV90">
        <v>515663</v>
      </c>
      <c r="AW90">
        <v>16641</v>
      </c>
      <c r="AX90">
        <v>62547</v>
      </c>
      <c r="AY90">
        <v>597752</v>
      </c>
      <c r="AZ90">
        <v>524.62102784232297</v>
      </c>
      <c r="BA90">
        <v>427324</v>
      </c>
      <c r="BB90">
        <v>63.887356455878603</v>
      </c>
    </row>
    <row r="91" spans="1:54" x14ac:dyDescent="0.25">
      <c r="A91" s="1">
        <f t="shared" si="1"/>
        <v>24807</v>
      </c>
      <c r="B91" t="s">
        <v>313</v>
      </c>
      <c r="C91">
        <v>3614460</v>
      </c>
      <c r="D91">
        <v>1074447</v>
      </c>
      <c r="E91">
        <v>794221</v>
      </c>
      <c r="F91">
        <v>685689</v>
      </c>
      <c r="G91">
        <v>108532</v>
      </c>
      <c r="H91">
        <v>6317</v>
      </c>
      <c r="I91">
        <v>1984</v>
      </c>
      <c r="J91">
        <v>271925</v>
      </c>
      <c r="K91">
        <v>2540013</v>
      </c>
      <c r="L91">
        <v>0</v>
      </c>
      <c r="M91">
        <v>103731</v>
      </c>
      <c r="N91">
        <v>342144</v>
      </c>
      <c r="O91">
        <v>0</v>
      </c>
      <c r="P91">
        <v>138576</v>
      </c>
      <c r="Q91">
        <v>78992</v>
      </c>
      <c r="R91">
        <v>6265</v>
      </c>
      <c r="S91">
        <v>38208</v>
      </c>
      <c r="T91">
        <v>15111</v>
      </c>
      <c r="U91">
        <v>48766</v>
      </c>
      <c r="V91">
        <v>2159</v>
      </c>
      <c r="W91">
        <v>46607</v>
      </c>
      <c r="X91">
        <v>0</v>
      </c>
      <c r="Y91">
        <v>663217</v>
      </c>
      <c r="Z91">
        <v>42973</v>
      </c>
      <c r="AA91">
        <v>0</v>
      </c>
      <c r="AB91">
        <v>115533</v>
      </c>
      <c r="AC91">
        <v>520252</v>
      </c>
      <c r="AD91">
        <v>543197</v>
      </c>
      <c r="AE91">
        <v>21624</v>
      </c>
      <c r="AF91">
        <v>410869</v>
      </c>
      <c r="AG91">
        <v>0</v>
      </c>
      <c r="AH91">
        <v>402322</v>
      </c>
      <c r="AI91">
        <v>245974</v>
      </c>
      <c r="AJ91">
        <v>108567</v>
      </c>
      <c r="AK91">
        <v>13404</v>
      </c>
      <c r="AL91">
        <v>22426</v>
      </c>
      <c r="AM91">
        <v>11951</v>
      </c>
      <c r="AN91">
        <v>4600</v>
      </c>
      <c r="AO91">
        <v>3947</v>
      </c>
      <c r="AP91">
        <v>3203591</v>
      </c>
      <c r="AQ91" t="s">
        <v>142</v>
      </c>
      <c r="AR91" t="s">
        <v>142</v>
      </c>
      <c r="AS91" t="s">
        <v>142</v>
      </c>
      <c r="AT91" t="s">
        <v>142</v>
      </c>
      <c r="AU91">
        <v>547833</v>
      </c>
      <c r="AV91">
        <v>530712</v>
      </c>
      <c r="AW91">
        <v>17121</v>
      </c>
      <c r="AX91">
        <v>64184</v>
      </c>
      <c r="AY91">
        <v>607280</v>
      </c>
      <c r="AZ91">
        <v>527.53115141732201</v>
      </c>
      <c r="BA91">
        <v>439715</v>
      </c>
      <c r="BB91">
        <v>64.127468867081106</v>
      </c>
    </row>
    <row r="92" spans="1:54" x14ac:dyDescent="0.25">
      <c r="A92" s="1">
        <f t="shared" si="1"/>
        <v>24898</v>
      </c>
      <c r="B92" t="s">
        <v>314</v>
      </c>
      <c r="C92">
        <v>3628436</v>
      </c>
      <c r="D92">
        <v>1104937</v>
      </c>
      <c r="E92">
        <v>817753</v>
      </c>
      <c r="F92">
        <v>706181</v>
      </c>
      <c r="G92">
        <v>111572</v>
      </c>
      <c r="H92">
        <v>6435</v>
      </c>
      <c r="I92">
        <v>2050</v>
      </c>
      <c r="J92">
        <v>278699</v>
      </c>
      <c r="K92">
        <v>2523499</v>
      </c>
      <c r="L92">
        <v>0</v>
      </c>
      <c r="M92">
        <v>99805</v>
      </c>
      <c r="N92">
        <v>350920</v>
      </c>
      <c r="O92">
        <v>0</v>
      </c>
      <c r="P92">
        <v>141562</v>
      </c>
      <c r="Q92">
        <v>83471</v>
      </c>
      <c r="R92">
        <v>5670</v>
      </c>
      <c r="S92">
        <v>37137</v>
      </c>
      <c r="T92">
        <v>15284</v>
      </c>
      <c r="U92">
        <v>48881</v>
      </c>
      <c r="V92">
        <v>1569</v>
      </c>
      <c r="W92">
        <v>47312</v>
      </c>
      <c r="X92">
        <v>0</v>
      </c>
      <c r="Y92">
        <v>614335</v>
      </c>
      <c r="Z92">
        <v>40523</v>
      </c>
      <c r="AA92">
        <v>0</v>
      </c>
      <c r="AB92">
        <v>116735</v>
      </c>
      <c r="AC92">
        <v>532409</v>
      </c>
      <c r="AD92">
        <v>556272</v>
      </c>
      <c r="AE92">
        <v>22057</v>
      </c>
      <c r="AF92">
        <v>402468</v>
      </c>
      <c r="AG92">
        <v>0</v>
      </c>
      <c r="AH92">
        <v>393697</v>
      </c>
      <c r="AI92">
        <v>249378</v>
      </c>
      <c r="AJ92">
        <v>107272</v>
      </c>
      <c r="AK92">
        <v>4976</v>
      </c>
      <c r="AL92">
        <v>22257</v>
      </c>
      <c r="AM92">
        <v>9814</v>
      </c>
      <c r="AN92">
        <v>4740</v>
      </c>
      <c r="AO92">
        <v>4031</v>
      </c>
      <c r="AP92">
        <v>3225968</v>
      </c>
      <c r="AQ92" t="s">
        <v>142</v>
      </c>
      <c r="AR92" t="s">
        <v>142</v>
      </c>
      <c r="AS92" t="s">
        <v>142</v>
      </c>
      <c r="AT92" t="s">
        <v>142</v>
      </c>
      <c r="AU92">
        <v>562614</v>
      </c>
      <c r="AV92">
        <v>544987</v>
      </c>
      <c r="AW92">
        <v>17627</v>
      </c>
      <c r="AX92">
        <v>65942</v>
      </c>
      <c r="AY92">
        <v>623954</v>
      </c>
      <c r="AZ92">
        <v>517.02013810487699</v>
      </c>
      <c r="BA92">
        <v>456803</v>
      </c>
      <c r="BB92">
        <v>64.686390599577095</v>
      </c>
    </row>
    <row r="93" spans="1:54" x14ac:dyDescent="0.25">
      <c r="A93" s="1">
        <f t="shared" si="1"/>
        <v>24990</v>
      </c>
      <c r="B93" t="s">
        <v>315</v>
      </c>
      <c r="C93">
        <v>3779036</v>
      </c>
      <c r="D93">
        <v>1130394</v>
      </c>
      <c r="E93">
        <v>836122</v>
      </c>
      <c r="F93">
        <v>721691</v>
      </c>
      <c r="G93">
        <v>114431</v>
      </c>
      <c r="H93">
        <v>6573</v>
      </c>
      <c r="I93">
        <v>2120</v>
      </c>
      <c r="J93">
        <v>285579</v>
      </c>
      <c r="K93">
        <v>2648642</v>
      </c>
      <c r="L93">
        <v>0</v>
      </c>
      <c r="M93">
        <v>101539</v>
      </c>
      <c r="N93">
        <v>356638</v>
      </c>
      <c r="O93">
        <v>0</v>
      </c>
      <c r="P93">
        <v>143180</v>
      </c>
      <c r="Q93">
        <v>82132</v>
      </c>
      <c r="R93">
        <v>6475</v>
      </c>
      <c r="S93">
        <v>38066</v>
      </c>
      <c r="T93">
        <v>16507</v>
      </c>
      <c r="U93">
        <v>51479</v>
      </c>
      <c r="V93">
        <v>3722</v>
      </c>
      <c r="W93">
        <v>47757</v>
      </c>
      <c r="X93">
        <v>0</v>
      </c>
      <c r="Y93">
        <v>697357</v>
      </c>
      <c r="Z93">
        <v>45972</v>
      </c>
      <c r="AA93">
        <v>0</v>
      </c>
      <c r="AB93">
        <v>117919</v>
      </c>
      <c r="AC93">
        <v>547540</v>
      </c>
      <c r="AD93">
        <v>564493</v>
      </c>
      <c r="AE93">
        <v>22525</v>
      </c>
      <c r="AF93">
        <v>415182</v>
      </c>
      <c r="AG93">
        <v>0</v>
      </c>
      <c r="AH93">
        <v>406261</v>
      </c>
      <c r="AI93">
        <v>253675</v>
      </c>
      <c r="AJ93">
        <v>111404</v>
      </c>
      <c r="AK93">
        <v>6276</v>
      </c>
      <c r="AL93">
        <v>24930</v>
      </c>
      <c r="AM93">
        <v>9976</v>
      </c>
      <c r="AN93">
        <v>4800</v>
      </c>
      <c r="AO93">
        <v>4121</v>
      </c>
      <c r="AP93">
        <v>3363854</v>
      </c>
      <c r="AQ93" t="s">
        <v>142</v>
      </c>
      <c r="AR93" t="s">
        <v>142</v>
      </c>
      <c r="AS93" t="s">
        <v>142</v>
      </c>
      <c r="AT93" t="s">
        <v>142</v>
      </c>
      <c r="AU93">
        <v>572749</v>
      </c>
      <c r="AV93">
        <v>554760</v>
      </c>
      <c r="AW93">
        <v>17989</v>
      </c>
      <c r="AX93">
        <v>67616</v>
      </c>
      <c r="AY93">
        <v>640688</v>
      </c>
      <c r="AZ93">
        <v>525.03782291213804</v>
      </c>
      <c r="BA93">
        <v>468016</v>
      </c>
      <c r="BB93">
        <v>64.849914991318997</v>
      </c>
    </row>
    <row r="94" spans="1:54" x14ac:dyDescent="0.25">
      <c r="A94" s="1">
        <f t="shared" si="1"/>
        <v>25082</v>
      </c>
      <c r="B94" t="s">
        <v>316</v>
      </c>
      <c r="C94">
        <v>3848646</v>
      </c>
      <c r="D94">
        <v>1152220</v>
      </c>
      <c r="E94">
        <v>849479</v>
      </c>
      <c r="F94">
        <v>732574</v>
      </c>
      <c r="G94">
        <v>116905</v>
      </c>
      <c r="H94">
        <v>6714</v>
      </c>
      <c r="I94">
        <v>2195</v>
      </c>
      <c r="J94">
        <v>293832</v>
      </c>
      <c r="K94">
        <v>2696426</v>
      </c>
      <c r="L94">
        <v>0</v>
      </c>
      <c r="M94">
        <v>105852</v>
      </c>
      <c r="N94">
        <v>364408</v>
      </c>
      <c r="O94">
        <v>0</v>
      </c>
      <c r="P94">
        <v>143841</v>
      </c>
      <c r="Q94">
        <v>83482</v>
      </c>
      <c r="R94">
        <v>5982</v>
      </c>
      <c r="S94">
        <v>37621</v>
      </c>
      <c r="T94">
        <v>16756</v>
      </c>
      <c r="U94">
        <v>53888</v>
      </c>
      <c r="V94">
        <v>5153</v>
      </c>
      <c r="W94">
        <v>48735</v>
      </c>
      <c r="X94">
        <v>0</v>
      </c>
      <c r="Y94">
        <v>704969</v>
      </c>
      <c r="Z94">
        <v>48300</v>
      </c>
      <c r="AA94">
        <v>0</v>
      </c>
      <c r="AB94">
        <v>119108</v>
      </c>
      <c r="AC94">
        <v>561505</v>
      </c>
      <c r="AD94">
        <v>571546</v>
      </c>
      <c r="AE94">
        <v>23009</v>
      </c>
      <c r="AF94">
        <v>422781</v>
      </c>
      <c r="AG94">
        <v>0</v>
      </c>
      <c r="AH94">
        <v>413578</v>
      </c>
      <c r="AI94">
        <v>258183</v>
      </c>
      <c r="AJ94">
        <v>114160</v>
      </c>
      <c r="AK94">
        <v>5424</v>
      </c>
      <c r="AL94">
        <v>25654</v>
      </c>
      <c r="AM94">
        <v>10157</v>
      </c>
      <c r="AN94">
        <v>4990</v>
      </c>
      <c r="AO94">
        <v>4213</v>
      </c>
      <c r="AP94">
        <v>3425865</v>
      </c>
      <c r="AQ94" t="s">
        <v>142</v>
      </c>
      <c r="AR94" t="s">
        <v>142</v>
      </c>
      <c r="AS94" t="s">
        <v>142</v>
      </c>
      <c r="AT94" t="s">
        <v>142</v>
      </c>
      <c r="AU94">
        <v>578137</v>
      </c>
      <c r="AV94">
        <v>559934</v>
      </c>
      <c r="AW94">
        <v>18203</v>
      </c>
      <c r="AX94">
        <v>68999</v>
      </c>
      <c r="AY94">
        <v>649389</v>
      </c>
      <c r="AZ94">
        <v>527.55200054285694</v>
      </c>
      <c r="BA94">
        <v>474391</v>
      </c>
      <c r="BB94">
        <v>64.756734473240897</v>
      </c>
    </row>
    <row r="95" spans="1:54" x14ac:dyDescent="0.25">
      <c r="A95" s="1">
        <f t="shared" si="1"/>
        <v>25173</v>
      </c>
      <c r="B95" t="s">
        <v>317</v>
      </c>
      <c r="C95">
        <v>4031534</v>
      </c>
      <c r="D95">
        <v>1200785</v>
      </c>
      <c r="E95">
        <v>889605</v>
      </c>
      <c r="F95">
        <v>768164</v>
      </c>
      <c r="G95">
        <v>121441</v>
      </c>
      <c r="H95">
        <v>6876</v>
      </c>
      <c r="I95">
        <v>2274</v>
      </c>
      <c r="J95">
        <v>302030</v>
      </c>
      <c r="K95">
        <v>2830749</v>
      </c>
      <c r="L95">
        <v>0</v>
      </c>
      <c r="M95">
        <v>112659</v>
      </c>
      <c r="N95">
        <v>372312</v>
      </c>
      <c r="O95">
        <v>0</v>
      </c>
      <c r="P95">
        <v>142391</v>
      </c>
      <c r="Q95">
        <v>81735</v>
      </c>
      <c r="R95">
        <v>6120</v>
      </c>
      <c r="S95">
        <v>36490</v>
      </c>
      <c r="T95">
        <v>18046</v>
      </c>
      <c r="U95">
        <v>53960</v>
      </c>
      <c r="V95">
        <v>4878</v>
      </c>
      <c r="W95">
        <v>49082</v>
      </c>
      <c r="X95">
        <v>0</v>
      </c>
      <c r="Y95">
        <v>791225</v>
      </c>
      <c r="Z95">
        <v>49529</v>
      </c>
      <c r="AA95">
        <v>0</v>
      </c>
      <c r="AB95">
        <v>120321</v>
      </c>
      <c r="AC95">
        <v>576542</v>
      </c>
      <c r="AD95">
        <v>588293</v>
      </c>
      <c r="AE95">
        <v>23517</v>
      </c>
      <c r="AF95">
        <v>436144</v>
      </c>
      <c r="AG95">
        <v>0</v>
      </c>
      <c r="AH95">
        <v>426692</v>
      </c>
      <c r="AI95">
        <v>262934</v>
      </c>
      <c r="AJ95">
        <v>119324</v>
      </c>
      <c r="AK95">
        <v>6808</v>
      </c>
      <c r="AL95">
        <v>27320</v>
      </c>
      <c r="AM95">
        <v>10306</v>
      </c>
      <c r="AN95">
        <v>5150</v>
      </c>
      <c r="AO95">
        <v>4302</v>
      </c>
      <c r="AP95">
        <v>3595390</v>
      </c>
      <c r="AQ95" t="s">
        <v>142</v>
      </c>
      <c r="AR95" t="s">
        <v>142</v>
      </c>
      <c r="AS95" t="s">
        <v>142</v>
      </c>
      <c r="AT95" t="s">
        <v>142</v>
      </c>
      <c r="AU95">
        <v>606687</v>
      </c>
      <c r="AV95">
        <v>587540</v>
      </c>
      <c r="AW95">
        <v>19147</v>
      </c>
      <c r="AX95">
        <v>71603</v>
      </c>
      <c r="AY95">
        <v>661666</v>
      </c>
      <c r="AZ95">
        <v>543.384389964212</v>
      </c>
      <c r="BA95">
        <v>505230</v>
      </c>
      <c r="BB95">
        <v>65.771111377257895</v>
      </c>
    </row>
    <row r="96" spans="1:54" x14ac:dyDescent="0.25">
      <c r="A96" s="1">
        <f t="shared" si="1"/>
        <v>25263</v>
      </c>
      <c r="B96" t="s">
        <v>318</v>
      </c>
      <c r="C96">
        <v>4047693</v>
      </c>
      <c r="D96">
        <v>1233251</v>
      </c>
      <c r="E96">
        <v>914582</v>
      </c>
      <c r="F96">
        <v>789668</v>
      </c>
      <c r="G96">
        <v>124914</v>
      </c>
      <c r="H96">
        <v>7036</v>
      </c>
      <c r="I96">
        <v>2344</v>
      </c>
      <c r="J96">
        <v>309289</v>
      </c>
      <c r="K96">
        <v>2814442</v>
      </c>
      <c r="L96">
        <v>0</v>
      </c>
      <c r="M96">
        <v>105257</v>
      </c>
      <c r="N96">
        <v>377319</v>
      </c>
      <c r="O96">
        <v>0</v>
      </c>
      <c r="P96">
        <v>153398</v>
      </c>
      <c r="Q96">
        <v>89044</v>
      </c>
      <c r="R96">
        <v>5981</v>
      </c>
      <c r="S96">
        <v>40035</v>
      </c>
      <c r="T96">
        <v>18338</v>
      </c>
      <c r="U96">
        <v>48804</v>
      </c>
      <c r="V96">
        <v>1483</v>
      </c>
      <c r="W96">
        <v>47321</v>
      </c>
      <c r="X96">
        <v>0</v>
      </c>
      <c r="Y96">
        <v>744978</v>
      </c>
      <c r="Z96">
        <v>48554</v>
      </c>
      <c r="AA96">
        <v>0</v>
      </c>
      <c r="AB96">
        <v>121558</v>
      </c>
      <c r="AC96">
        <v>590724</v>
      </c>
      <c r="AD96">
        <v>599729</v>
      </c>
      <c r="AE96">
        <v>24122</v>
      </c>
      <c r="AF96">
        <v>434920</v>
      </c>
      <c r="AG96">
        <v>0</v>
      </c>
      <c r="AH96">
        <v>425240</v>
      </c>
      <c r="AI96">
        <v>264857</v>
      </c>
      <c r="AJ96">
        <v>118884</v>
      </c>
      <c r="AK96">
        <v>4866</v>
      </c>
      <c r="AL96">
        <v>26142</v>
      </c>
      <c r="AM96">
        <v>10491</v>
      </c>
      <c r="AN96">
        <v>5290</v>
      </c>
      <c r="AO96">
        <v>4390</v>
      </c>
      <c r="AP96">
        <v>3612773</v>
      </c>
      <c r="AQ96" t="s">
        <v>142</v>
      </c>
      <c r="AR96" t="s">
        <v>142</v>
      </c>
      <c r="AS96" t="s">
        <v>142</v>
      </c>
      <c r="AT96" t="s">
        <v>142</v>
      </c>
      <c r="AU96">
        <v>621345</v>
      </c>
      <c r="AV96">
        <v>601682</v>
      </c>
      <c r="AW96">
        <v>19663</v>
      </c>
      <c r="AX96">
        <v>73432</v>
      </c>
      <c r="AY96">
        <v>669756</v>
      </c>
      <c r="AZ96">
        <v>539.41633910599705</v>
      </c>
      <c r="BA96">
        <v>524811</v>
      </c>
      <c r="BB96">
        <v>66.459702052001603</v>
      </c>
    </row>
    <row r="97" spans="1:54" x14ac:dyDescent="0.25">
      <c r="A97" s="1">
        <f t="shared" si="1"/>
        <v>25355</v>
      </c>
      <c r="B97" t="s">
        <v>319</v>
      </c>
      <c r="C97">
        <v>4066523</v>
      </c>
      <c r="D97">
        <v>1259344</v>
      </c>
      <c r="E97">
        <v>932881</v>
      </c>
      <c r="F97">
        <v>804195</v>
      </c>
      <c r="G97">
        <v>128686</v>
      </c>
      <c r="H97">
        <v>7208</v>
      </c>
      <c r="I97">
        <v>2417</v>
      </c>
      <c r="J97">
        <v>316838</v>
      </c>
      <c r="K97">
        <v>2807179</v>
      </c>
      <c r="L97">
        <v>0</v>
      </c>
      <c r="M97">
        <v>106702</v>
      </c>
      <c r="N97">
        <v>382216</v>
      </c>
      <c r="O97">
        <v>0</v>
      </c>
      <c r="P97">
        <v>151756</v>
      </c>
      <c r="Q97">
        <v>82342</v>
      </c>
      <c r="R97">
        <v>7983</v>
      </c>
      <c r="S97">
        <v>42266</v>
      </c>
      <c r="T97">
        <v>19165</v>
      </c>
      <c r="U97">
        <v>50309</v>
      </c>
      <c r="V97">
        <v>3271</v>
      </c>
      <c r="W97">
        <v>47038</v>
      </c>
      <c r="X97">
        <v>0</v>
      </c>
      <c r="Y97">
        <v>707381</v>
      </c>
      <c r="Z97">
        <v>46190</v>
      </c>
      <c r="AA97">
        <v>0</v>
      </c>
      <c r="AB97">
        <v>122811</v>
      </c>
      <c r="AC97">
        <v>606475</v>
      </c>
      <c r="AD97">
        <v>608676</v>
      </c>
      <c r="AE97">
        <v>24664</v>
      </c>
      <c r="AF97">
        <v>446332</v>
      </c>
      <c r="AG97">
        <v>0</v>
      </c>
      <c r="AH97">
        <v>436394</v>
      </c>
      <c r="AI97">
        <v>269738</v>
      </c>
      <c r="AJ97">
        <v>123675</v>
      </c>
      <c r="AK97">
        <v>5892</v>
      </c>
      <c r="AL97">
        <v>26400</v>
      </c>
      <c r="AM97">
        <v>10689</v>
      </c>
      <c r="AN97">
        <v>5460</v>
      </c>
      <c r="AO97">
        <v>4478</v>
      </c>
      <c r="AP97">
        <v>3620191</v>
      </c>
      <c r="AQ97" t="s">
        <v>142</v>
      </c>
      <c r="AR97" t="s">
        <v>142</v>
      </c>
      <c r="AS97" t="s">
        <v>142</v>
      </c>
      <c r="AT97" t="s">
        <v>142</v>
      </c>
      <c r="AU97">
        <v>632403</v>
      </c>
      <c r="AV97">
        <v>612337</v>
      </c>
      <c r="AW97">
        <v>20066</v>
      </c>
      <c r="AX97">
        <v>75473</v>
      </c>
      <c r="AY97">
        <v>684950</v>
      </c>
      <c r="AZ97">
        <v>528.53365026114795</v>
      </c>
      <c r="BA97">
        <v>534457</v>
      </c>
      <c r="BB97">
        <v>66.458632545588998</v>
      </c>
    </row>
    <row r="98" spans="1:54" x14ac:dyDescent="0.25">
      <c r="A98" s="1">
        <f t="shared" si="1"/>
        <v>25447</v>
      </c>
      <c r="B98" t="s">
        <v>320</v>
      </c>
      <c r="C98">
        <v>4094323</v>
      </c>
      <c r="D98">
        <v>1278153</v>
      </c>
      <c r="E98">
        <v>945017</v>
      </c>
      <c r="F98">
        <v>812973</v>
      </c>
      <c r="G98">
        <v>132044</v>
      </c>
      <c r="H98">
        <v>7409</v>
      </c>
      <c r="I98">
        <v>2491</v>
      </c>
      <c r="J98">
        <v>323236</v>
      </c>
      <c r="K98">
        <v>2816170</v>
      </c>
      <c r="L98">
        <v>0</v>
      </c>
      <c r="M98">
        <v>105362</v>
      </c>
      <c r="N98">
        <v>380750</v>
      </c>
      <c r="O98">
        <v>0</v>
      </c>
      <c r="P98">
        <v>166380</v>
      </c>
      <c r="Q98">
        <v>90872</v>
      </c>
      <c r="R98">
        <v>9209</v>
      </c>
      <c r="S98">
        <v>45302</v>
      </c>
      <c r="T98">
        <v>20997</v>
      </c>
      <c r="U98">
        <v>47642</v>
      </c>
      <c r="V98">
        <v>213</v>
      </c>
      <c r="W98">
        <v>47429</v>
      </c>
      <c r="X98">
        <v>0</v>
      </c>
      <c r="Y98">
        <v>685998</v>
      </c>
      <c r="Z98">
        <v>46004</v>
      </c>
      <c r="AA98">
        <v>0</v>
      </c>
      <c r="AB98">
        <v>124080</v>
      </c>
      <c r="AC98">
        <v>622258</v>
      </c>
      <c r="AD98">
        <v>612644</v>
      </c>
      <c r="AE98">
        <v>25052</v>
      </c>
      <c r="AF98">
        <v>452181</v>
      </c>
      <c r="AG98">
        <v>0</v>
      </c>
      <c r="AH98">
        <v>441993</v>
      </c>
      <c r="AI98">
        <v>274512</v>
      </c>
      <c r="AJ98">
        <v>125813</v>
      </c>
      <c r="AK98">
        <v>5043</v>
      </c>
      <c r="AL98">
        <v>25754</v>
      </c>
      <c r="AM98">
        <v>10871</v>
      </c>
      <c r="AN98">
        <v>5620</v>
      </c>
      <c r="AO98">
        <v>4568</v>
      </c>
      <c r="AP98">
        <v>3642142</v>
      </c>
      <c r="AQ98" t="s">
        <v>142</v>
      </c>
      <c r="AR98" t="s">
        <v>142</v>
      </c>
      <c r="AS98" t="s">
        <v>142</v>
      </c>
      <c r="AT98" t="s">
        <v>142</v>
      </c>
      <c r="AU98">
        <v>636919</v>
      </c>
      <c r="AV98">
        <v>616657</v>
      </c>
      <c r="AW98">
        <v>20262</v>
      </c>
      <c r="AX98">
        <v>77409</v>
      </c>
      <c r="AY98">
        <v>707480</v>
      </c>
      <c r="AZ98">
        <v>514.80496198845401</v>
      </c>
      <c r="BA98">
        <v>538461</v>
      </c>
      <c r="BB98">
        <v>66.233564952341595</v>
      </c>
    </row>
    <row r="99" spans="1:54" x14ac:dyDescent="0.25">
      <c r="A99" s="1">
        <f t="shared" si="1"/>
        <v>25538</v>
      </c>
      <c r="B99" t="s">
        <v>321</v>
      </c>
      <c r="C99">
        <v>4124022</v>
      </c>
      <c r="D99">
        <v>1308683</v>
      </c>
      <c r="E99">
        <v>968674</v>
      </c>
      <c r="F99">
        <v>832441</v>
      </c>
      <c r="G99">
        <v>136233</v>
      </c>
      <c r="H99">
        <v>7605</v>
      </c>
      <c r="I99">
        <v>2568</v>
      </c>
      <c r="J99">
        <v>329836</v>
      </c>
      <c r="K99">
        <v>2815339</v>
      </c>
      <c r="L99">
        <v>0</v>
      </c>
      <c r="M99">
        <v>110925</v>
      </c>
      <c r="N99">
        <v>381127</v>
      </c>
      <c r="O99">
        <v>0</v>
      </c>
      <c r="P99">
        <v>173775</v>
      </c>
      <c r="Q99">
        <v>93166</v>
      </c>
      <c r="R99">
        <v>11305</v>
      </c>
      <c r="S99">
        <v>47244</v>
      </c>
      <c r="T99">
        <v>22060</v>
      </c>
      <c r="U99">
        <v>51888</v>
      </c>
      <c r="V99">
        <v>2651</v>
      </c>
      <c r="W99">
        <v>49237</v>
      </c>
      <c r="X99">
        <v>0</v>
      </c>
      <c r="Y99">
        <v>638787</v>
      </c>
      <c r="Z99">
        <v>45578</v>
      </c>
      <c r="AA99">
        <v>0</v>
      </c>
      <c r="AB99">
        <v>125359</v>
      </c>
      <c r="AC99">
        <v>638886</v>
      </c>
      <c r="AD99">
        <v>623263</v>
      </c>
      <c r="AE99">
        <v>25752</v>
      </c>
      <c r="AF99">
        <v>463780</v>
      </c>
      <c r="AG99">
        <v>0</v>
      </c>
      <c r="AH99">
        <v>453272</v>
      </c>
      <c r="AI99">
        <v>278689</v>
      </c>
      <c r="AJ99">
        <v>129231</v>
      </c>
      <c r="AK99">
        <v>7557</v>
      </c>
      <c r="AL99">
        <v>26775</v>
      </c>
      <c r="AM99">
        <v>11020</v>
      </c>
      <c r="AN99">
        <v>5820</v>
      </c>
      <c r="AO99">
        <v>4688</v>
      </c>
      <c r="AP99">
        <v>3660242</v>
      </c>
      <c r="AQ99" t="s">
        <v>142</v>
      </c>
      <c r="AR99" t="s">
        <v>142</v>
      </c>
      <c r="AS99" t="s">
        <v>142</v>
      </c>
      <c r="AT99" t="s">
        <v>142</v>
      </c>
      <c r="AU99">
        <v>648150</v>
      </c>
      <c r="AV99">
        <v>627482</v>
      </c>
      <c r="AW99">
        <v>20668</v>
      </c>
      <c r="AX99">
        <v>79787</v>
      </c>
      <c r="AY99">
        <v>721137</v>
      </c>
      <c r="AZ99">
        <v>507.56545890779398</v>
      </c>
      <c r="BA99">
        <v>553752</v>
      </c>
      <c r="BB99">
        <v>66.521471191351594</v>
      </c>
    </row>
    <row r="100" spans="1:54" x14ac:dyDescent="0.25">
      <c r="A100" s="1">
        <f t="shared" si="1"/>
        <v>25628</v>
      </c>
      <c r="B100" t="s">
        <v>322</v>
      </c>
      <c r="C100">
        <v>4144211</v>
      </c>
      <c r="D100">
        <v>1318327</v>
      </c>
      <c r="E100">
        <v>973544</v>
      </c>
      <c r="F100">
        <v>834315</v>
      </c>
      <c r="G100">
        <v>139229</v>
      </c>
      <c r="H100">
        <v>7805</v>
      </c>
      <c r="I100">
        <v>2644</v>
      </c>
      <c r="J100">
        <v>334334</v>
      </c>
      <c r="K100">
        <v>2825884</v>
      </c>
      <c r="L100">
        <v>0</v>
      </c>
      <c r="M100">
        <v>106909</v>
      </c>
      <c r="N100">
        <v>382156</v>
      </c>
      <c r="O100">
        <v>0</v>
      </c>
      <c r="P100">
        <v>182021</v>
      </c>
      <c r="Q100">
        <v>98271</v>
      </c>
      <c r="R100">
        <v>14195</v>
      </c>
      <c r="S100">
        <v>48079</v>
      </c>
      <c r="T100">
        <v>21476</v>
      </c>
      <c r="U100">
        <v>48591</v>
      </c>
      <c r="V100">
        <v>1482</v>
      </c>
      <c r="W100">
        <v>47109</v>
      </c>
      <c r="X100">
        <v>0</v>
      </c>
      <c r="Y100">
        <v>614739</v>
      </c>
      <c r="Z100">
        <v>46279</v>
      </c>
      <c r="AA100">
        <v>0</v>
      </c>
      <c r="AB100">
        <v>126700</v>
      </c>
      <c r="AC100">
        <v>659467</v>
      </c>
      <c r="AD100">
        <v>632629</v>
      </c>
      <c r="AE100">
        <v>26393</v>
      </c>
      <c r="AF100">
        <v>456241</v>
      </c>
      <c r="AG100">
        <v>0</v>
      </c>
      <c r="AH100">
        <v>445469</v>
      </c>
      <c r="AI100">
        <v>275814</v>
      </c>
      <c r="AJ100">
        <v>126663</v>
      </c>
      <c r="AK100">
        <v>5199</v>
      </c>
      <c r="AL100">
        <v>26458</v>
      </c>
      <c r="AM100">
        <v>11335</v>
      </c>
      <c r="AN100">
        <v>5980</v>
      </c>
      <c r="AO100">
        <v>4792</v>
      </c>
      <c r="AP100">
        <v>3687970</v>
      </c>
      <c r="AQ100" t="s">
        <v>142</v>
      </c>
      <c r="AR100" t="s">
        <v>142</v>
      </c>
      <c r="AS100" t="s">
        <v>142</v>
      </c>
      <c r="AT100" t="s">
        <v>142</v>
      </c>
      <c r="AU100">
        <v>653725</v>
      </c>
      <c r="AV100">
        <v>632854</v>
      </c>
      <c r="AW100">
        <v>20871</v>
      </c>
      <c r="AX100">
        <v>81604</v>
      </c>
      <c r="AY100">
        <v>737168</v>
      </c>
      <c r="AZ100">
        <v>500.28895792952898</v>
      </c>
      <c r="BA100">
        <v>558501</v>
      </c>
      <c r="BB100">
        <v>66.941263191959806</v>
      </c>
    </row>
    <row r="101" spans="1:54" x14ac:dyDescent="0.25">
      <c r="A101" s="1">
        <f t="shared" si="1"/>
        <v>25720</v>
      </c>
      <c r="B101" t="s">
        <v>323</v>
      </c>
      <c r="C101">
        <v>4087421</v>
      </c>
      <c r="D101">
        <v>1356816</v>
      </c>
      <c r="E101">
        <v>1006440</v>
      </c>
      <c r="F101">
        <v>861308</v>
      </c>
      <c r="G101">
        <v>145132</v>
      </c>
      <c r="H101">
        <v>7995</v>
      </c>
      <c r="I101">
        <v>2718</v>
      </c>
      <c r="J101">
        <v>339663</v>
      </c>
      <c r="K101">
        <v>2730605</v>
      </c>
      <c r="L101">
        <v>0</v>
      </c>
      <c r="M101">
        <v>113195</v>
      </c>
      <c r="N101">
        <v>390277</v>
      </c>
      <c r="O101">
        <v>0</v>
      </c>
      <c r="P101">
        <v>174668</v>
      </c>
      <c r="Q101">
        <v>88736</v>
      </c>
      <c r="R101">
        <v>14982</v>
      </c>
      <c r="S101">
        <v>48227</v>
      </c>
      <c r="T101">
        <v>22723</v>
      </c>
      <c r="U101">
        <v>49323</v>
      </c>
      <c r="V101">
        <v>1354</v>
      </c>
      <c r="W101">
        <v>47969</v>
      </c>
      <c r="X101">
        <v>0</v>
      </c>
      <c r="Y101">
        <v>485356</v>
      </c>
      <c r="Z101">
        <v>37027</v>
      </c>
      <c r="AA101">
        <v>0</v>
      </c>
      <c r="AB101">
        <v>127975</v>
      </c>
      <c r="AC101">
        <v>675310</v>
      </c>
      <c r="AD101">
        <v>650391</v>
      </c>
      <c r="AE101">
        <v>27083</v>
      </c>
      <c r="AF101">
        <v>462800</v>
      </c>
      <c r="AG101">
        <v>0</v>
      </c>
      <c r="AH101">
        <v>451801</v>
      </c>
      <c r="AI101">
        <v>278674</v>
      </c>
      <c r="AJ101">
        <v>129421</v>
      </c>
      <c r="AK101">
        <v>5751</v>
      </c>
      <c r="AL101">
        <v>26434</v>
      </c>
      <c r="AM101">
        <v>11521</v>
      </c>
      <c r="AN101">
        <v>6100</v>
      </c>
      <c r="AO101">
        <v>4899</v>
      </c>
      <c r="AP101">
        <v>3624621</v>
      </c>
      <c r="AQ101" t="s">
        <v>142</v>
      </c>
      <c r="AR101" t="s">
        <v>142</v>
      </c>
      <c r="AS101" t="s">
        <v>142</v>
      </c>
      <c r="AT101" t="s">
        <v>142</v>
      </c>
      <c r="AU101">
        <v>684388</v>
      </c>
      <c r="AV101">
        <v>662513</v>
      </c>
      <c r="AW101">
        <v>21875</v>
      </c>
      <c r="AX101">
        <v>85189</v>
      </c>
      <c r="AY101">
        <v>754520</v>
      </c>
      <c r="AZ101">
        <v>480.38764381886102</v>
      </c>
      <c r="BA101">
        <v>582634</v>
      </c>
      <c r="BB101">
        <v>67.645255820217599</v>
      </c>
    </row>
    <row r="102" spans="1:54" x14ac:dyDescent="0.25">
      <c r="A102" s="1">
        <f t="shared" si="1"/>
        <v>25812</v>
      </c>
      <c r="B102" t="s">
        <v>324</v>
      </c>
      <c r="C102">
        <v>4222090</v>
      </c>
      <c r="D102">
        <v>1362891</v>
      </c>
      <c r="E102">
        <v>1005793</v>
      </c>
      <c r="F102">
        <v>859007</v>
      </c>
      <c r="G102">
        <v>146786</v>
      </c>
      <c r="H102">
        <v>8169</v>
      </c>
      <c r="I102">
        <v>2791</v>
      </c>
      <c r="J102">
        <v>346138</v>
      </c>
      <c r="K102">
        <v>2859199</v>
      </c>
      <c r="L102">
        <v>0</v>
      </c>
      <c r="M102">
        <v>117103</v>
      </c>
      <c r="N102">
        <v>408150</v>
      </c>
      <c r="O102">
        <v>0</v>
      </c>
      <c r="P102">
        <v>176650</v>
      </c>
      <c r="Q102">
        <v>85911</v>
      </c>
      <c r="R102">
        <v>15735</v>
      </c>
      <c r="S102">
        <v>48542</v>
      </c>
      <c r="T102">
        <v>26462</v>
      </c>
      <c r="U102">
        <v>51592</v>
      </c>
      <c r="V102">
        <v>1762</v>
      </c>
      <c r="W102">
        <v>49830</v>
      </c>
      <c r="X102">
        <v>0</v>
      </c>
      <c r="Y102">
        <v>564848</v>
      </c>
      <c r="Z102">
        <v>41919</v>
      </c>
      <c r="AA102">
        <v>0</v>
      </c>
      <c r="AB102">
        <v>129291</v>
      </c>
      <c r="AC102">
        <v>695984</v>
      </c>
      <c r="AD102">
        <v>645880</v>
      </c>
      <c r="AE102">
        <v>27782</v>
      </c>
      <c r="AF102">
        <v>469739</v>
      </c>
      <c r="AG102">
        <v>0</v>
      </c>
      <c r="AH102">
        <v>458431</v>
      </c>
      <c r="AI102">
        <v>282347</v>
      </c>
      <c r="AJ102">
        <v>131424</v>
      </c>
      <c r="AK102">
        <v>5633</v>
      </c>
      <c r="AL102">
        <v>27288</v>
      </c>
      <c r="AM102">
        <v>11739</v>
      </c>
      <c r="AN102">
        <v>6300</v>
      </c>
      <c r="AO102">
        <v>5008</v>
      </c>
      <c r="AP102">
        <v>3752351</v>
      </c>
      <c r="AQ102" t="s">
        <v>142</v>
      </c>
      <c r="AR102" t="s">
        <v>142</v>
      </c>
      <c r="AS102" t="s">
        <v>142</v>
      </c>
      <c r="AT102" t="s">
        <v>142</v>
      </c>
      <c r="AU102">
        <v>671755</v>
      </c>
      <c r="AV102">
        <v>650260</v>
      </c>
      <c r="AW102">
        <v>21495</v>
      </c>
      <c r="AX102">
        <v>86462</v>
      </c>
      <c r="AY102">
        <v>774022</v>
      </c>
      <c r="AZ102">
        <v>484.78614278437698</v>
      </c>
      <c r="BA102">
        <v>576660</v>
      </c>
      <c r="BB102">
        <v>67.131001260757998</v>
      </c>
    </row>
    <row r="103" spans="1:54" x14ac:dyDescent="0.25">
      <c r="A103" s="1">
        <f t="shared" si="1"/>
        <v>25903</v>
      </c>
      <c r="B103" t="s">
        <v>325</v>
      </c>
      <c r="C103">
        <v>4354356</v>
      </c>
      <c r="D103">
        <v>1390872</v>
      </c>
      <c r="E103">
        <v>1025204</v>
      </c>
      <c r="F103">
        <v>874469</v>
      </c>
      <c r="G103">
        <v>150735</v>
      </c>
      <c r="H103">
        <v>8354</v>
      </c>
      <c r="I103">
        <v>2862</v>
      </c>
      <c r="J103">
        <v>354452</v>
      </c>
      <c r="K103">
        <v>2963484</v>
      </c>
      <c r="L103">
        <v>0</v>
      </c>
      <c r="M103">
        <v>118500</v>
      </c>
      <c r="N103">
        <v>423312</v>
      </c>
      <c r="O103">
        <v>0</v>
      </c>
      <c r="P103">
        <v>175932</v>
      </c>
      <c r="Q103">
        <v>83041</v>
      </c>
      <c r="R103">
        <v>15943</v>
      </c>
      <c r="S103">
        <v>47144</v>
      </c>
      <c r="T103">
        <v>29804</v>
      </c>
      <c r="U103">
        <v>53672</v>
      </c>
      <c r="V103">
        <v>3564</v>
      </c>
      <c r="W103">
        <v>50108</v>
      </c>
      <c r="X103">
        <v>0</v>
      </c>
      <c r="Y103">
        <v>617555</v>
      </c>
      <c r="Z103">
        <v>44501</v>
      </c>
      <c r="AA103">
        <v>0</v>
      </c>
      <c r="AB103">
        <v>130699</v>
      </c>
      <c r="AC103">
        <v>716279</v>
      </c>
      <c r="AD103">
        <v>654582</v>
      </c>
      <c r="AE103">
        <v>28452</v>
      </c>
      <c r="AF103">
        <v>478741</v>
      </c>
      <c r="AG103">
        <v>0</v>
      </c>
      <c r="AH103">
        <v>467163</v>
      </c>
      <c r="AI103">
        <v>286015</v>
      </c>
      <c r="AJ103">
        <v>133660</v>
      </c>
      <c r="AK103">
        <v>7493</v>
      </c>
      <c r="AL103">
        <v>28088</v>
      </c>
      <c r="AM103">
        <v>11907</v>
      </c>
      <c r="AN103">
        <v>6460</v>
      </c>
      <c r="AO103">
        <v>5118</v>
      </c>
      <c r="AP103">
        <v>3875615</v>
      </c>
      <c r="AQ103" t="s">
        <v>142</v>
      </c>
      <c r="AR103" t="s">
        <v>142</v>
      </c>
      <c r="AS103" t="s">
        <v>142</v>
      </c>
      <c r="AT103" t="s">
        <v>142</v>
      </c>
      <c r="AU103">
        <v>684139</v>
      </c>
      <c r="AV103">
        <v>662218</v>
      </c>
      <c r="AW103">
        <v>21921</v>
      </c>
      <c r="AX103">
        <v>88917</v>
      </c>
      <c r="AY103">
        <v>782186</v>
      </c>
      <c r="AZ103">
        <v>495.48511100607197</v>
      </c>
      <c r="BA103">
        <v>588454</v>
      </c>
      <c r="BB103">
        <v>67.292722783769307</v>
      </c>
    </row>
    <row r="104" spans="1:54" x14ac:dyDescent="0.25">
      <c r="A104" s="1">
        <f t="shared" si="1"/>
        <v>25993</v>
      </c>
      <c r="B104" t="s">
        <v>326</v>
      </c>
      <c r="C104">
        <v>4519761</v>
      </c>
      <c r="D104">
        <v>1427159</v>
      </c>
      <c r="E104">
        <v>1051931</v>
      </c>
      <c r="F104">
        <v>896384</v>
      </c>
      <c r="G104">
        <v>155547</v>
      </c>
      <c r="H104">
        <v>8579</v>
      </c>
      <c r="I104">
        <v>2936</v>
      </c>
      <c r="J104">
        <v>363713</v>
      </c>
      <c r="K104">
        <v>3092602</v>
      </c>
      <c r="L104">
        <v>0</v>
      </c>
      <c r="M104">
        <v>118783</v>
      </c>
      <c r="N104">
        <v>446974</v>
      </c>
      <c r="O104">
        <v>0</v>
      </c>
      <c r="P104">
        <v>173032</v>
      </c>
      <c r="Q104">
        <v>79938</v>
      </c>
      <c r="R104">
        <v>14951</v>
      </c>
      <c r="S104">
        <v>46097</v>
      </c>
      <c r="T104">
        <v>32046</v>
      </c>
      <c r="U104">
        <v>51838</v>
      </c>
      <c r="V104">
        <v>2478</v>
      </c>
      <c r="W104">
        <v>49360</v>
      </c>
      <c r="X104">
        <v>0</v>
      </c>
      <c r="Y104">
        <v>677215</v>
      </c>
      <c r="Z104">
        <v>50329</v>
      </c>
      <c r="AA104">
        <v>0</v>
      </c>
      <c r="AB104">
        <v>132198</v>
      </c>
      <c r="AC104">
        <v>738457</v>
      </c>
      <c r="AD104">
        <v>674669</v>
      </c>
      <c r="AE104">
        <v>29108</v>
      </c>
      <c r="AF104">
        <v>481495</v>
      </c>
      <c r="AG104">
        <v>0</v>
      </c>
      <c r="AH104">
        <v>469639</v>
      </c>
      <c r="AI104">
        <v>289592</v>
      </c>
      <c r="AJ104">
        <v>134072</v>
      </c>
      <c r="AK104">
        <v>5154</v>
      </c>
      <c r="AL104">
        <v>28635</v>
      </c>
      <c r="AM104">
        <v>12186</v>
      </c>
      <c r="AN104">
        <v>6650</v>
      </c>
      <c r="AO104">
        <v>5206</v>
      </c>
      <c r="AP104">
        <v>4038266</v>
      </c>
      <c r="AQ104" t="s">
        <v>142</v>
      </c>
      <c r="AR104" t="s">
        <v>142</v>
      </c>
      <c r="AS104" t="s">
        <v>142</v>
      </c>
      <c r="AT104" t="s">
        <v>142</v>
      </c>
      <c r="AU104">
        <v>707337</v>
      </c>
      <c r="AV104">
        <v>684625</v>
      </c>
      <c r="AW104">
        <v>22712</v>
      </c>
      <c r="AX104">
        <v>91909</v>
      </c>
      <c r="AY104">
        <v>805328</v>
      </c>
      <c r="AZ104">
        <v>501.44365616221199</v>
      </c>
      <c r="BA104">
        <v>606792</v>
      </c>
      <c r="BB104">
        <v>67.693310009995699</v>
      </c>
    </row>
    <row r="105" spans="1:54" x14ac:dyDescent="0.25">
      <c r="A105" s="1">
        <f t="shared" si="1"/>
        <v>26085</v>
      </c>
      <c r="B105" t="s">
        <v>327</v>
      </c>
      <c r="C105">
        <v>4607295</v>
      </c>
      <c r="D105">
        <v>1461016</v>
      </c>
      <c r="E105">
        <v>1078498</v>
      </c>
      <c r="F105">
        <v>917847</v>
      </c>
      <c r="G105">
        <v>160651</v>
      </c>
      <c r="H105">
        <v>8773</v>
      </c>
      <c r="I105">
        <v>3007</v>
      </c>
      <c r="J105">
        <v>370738</v>
      </c>
      <c r="K105">
        <v>3146279</v>
      </c>
      <c r="L105">
        <v>0</v>
      </c>
      <c r="M105">
        <v>124397</v>
      </c>
      <c r="N105">
        <v>462553</v>
      </c>
      <c r="O105">
        <v>0</v>
      </c>
      <c r="P105">
        <v>170459</v>
      </c>
      <c r="Q105">
        <v>76155</v>
      </c>
      <c r="R105">
        <v>13112</v>
      </c>
      <c r="S105">
        <v>46375</v>
      </c>
      <c r="T105">
        <v>34817</v>
      </c>
      <c r="U105">
        <v>52070</v>
      </c>
      <c r="V105">
        <v>2279</v>
      </c>
      <c r="W105">
        <v>49791</v>
      </c>
      <c r="X105">
        <v>0</v>
      </c>
      <c r="Y105">
        <v>673031</v>
      </c>
      <c r="Z105">
        <v>50571</v>
      </c>
      <c r="AA105">
        <v>0</v>
      </c>
      <c r="AB105">
        <v>133782</v>
      </c>
      <c r="AC105">
        <v>759971</v>
      </c>
      <c r="AD105">
        <v>689717</v>
      </c>
      <c r="AE105">
        <v>29728</v>
      </c>
      <c r="AF105">
        <v>495146</v>
      </c>
      <c r="AG105">
        <v>0</v>
      </c>
      <c r="AH105">
        <v>483064</v>
      </c>
      <c r="AI105">
        <v>295363</v>
      </c>
      <c r="AJ105">
        <v>138912</v>
      </c>
      <c r="AK105">
        <v>6879</v>
      </c>
      <c r="AL105">
        <v>29794</v>
      </c>
      <c r="AM105">
        <v>12116</v>
      </c>
      <c r="AN105">
        <v>6800</v>
      </c>
      <c r="AO105">
        <v>5282</v>
      </c>
      <c r="AP105">
        <v>4112149</v>
      </c>
      <c r="AQ105" t="s">
        <v>142</v>
      </c>
      <c r="AR105" t="s">
        <v>142</v>
      </c>
      <c r="AS105" t="s">
        <v>142</v>
      </c>
      <c r="AT105" t="s">
        <v>142</v>
      </c>
      <c r="AU105">
        <v>727714</v>
      </c>
      <c r="AV105">
        <v>704302</v>
      </c>
      <c r="AW105">
        <v>23412</v>
      </c>
      <c r="AX105">
        <v>95165</v>
      </c>
      <c r="AY105">
        <v>826350</v>
      </c>
      <c r="AZ105">
        <v>497.627954276906</v>
      </c>
      <c r="BA105">
        <v>622484</v>
      </c>
      <c r="BB105">
        <v>67.820017933272098</v>
      </c>
    </row>
    <row r="106" spans="1:54" x14ac:dyDescent="0.25">
      <c r="A106" s="1">
        <f t="shared" si="1"/>
        <v>26177</v>
      </c>
      <c r="B106" t="s">
        <v>328</v>
      </c>
      <c r="C106">
        <v>4680407</v>
      </c>
      <c r="D106">
        <v>1490789</v>
      </c>
      <c r="E106">
        <v>1104238</v>
      </c>
      <c r="F106">
        <v>938482</v>
      </c>
      <c r="G106">
        <v>165756</v>
      </c>
      <c r="H106">
        <v>8921</v>
      </c>
      <c r="I106">
        <v>3077</v>
      </c>
      <c r="J106">
        <v>374553</v>
      </c>
      <c r="K106">
        <v>3189618</v>
      </c>
      <c r="L106">
        <v>0</v>
      </c>
      <c r="M106">
        <v>126293</v>
      </c>
      <c r="N106">
        <v>475713</v>
      </c>
      <c r="O106">
        <v>0</v>
      </c>
      <c r="P106">
        <v>176141</v>
      </c>
      <c r="Q106">
        <v>78357</v>
      </c>
      <c r="R106">
        <v>13937</v>
      </c>
      <c r="S106">
        <v>46564</v>
      </c>
      <c r="T106">
        <v>37283</v>
      </c>
      <c r="U106">
        <v>50141</v>
      </c>
      <c r="V106">
        <v>1507</v>
      </c>
      <c r="W106">
        <v>48634</v>
      </c>
      <c r="X106">
        <v>0</v>
      </c>
      <c r="Y106">
        <v>658628</v>
      </c>
      <c r="Z106">
        <v>49798</v>
      </c>
      <c r="AA106">
        <v>0</v>
      </c>
      <c r="AB106">
        <v>135412</v>
      </c>
      <c r="AC106">
        <v>781999</v>
      </c>
      <c r="AD106">
        <v>705146</v>
      </c>
      <c r="AE106">
        <v>30348</v>
      </c>
      <c r="AF106">
        <v>507891</v>
      </c>
      <c r="AG106">
        <v>0</v>
      </c>
      <c r="AH106">
        <v>495415</v>
      </c>
      <c r="AI106">
        <v>302822</v>
      </c>
      <c r="AJ106">
        <v>143465</v>
      </c>
      <c r="AK106">
        <v>6040</v>
      </c>
      <c r="AL106">
        <v>30737</v>
      </c>
      <c r="AM106">
        <v>12351</v>
      </c>
      <c r="AN106">
        <v>7120</v>
      </c>
      <c r="AO106">
        <v>5356</v>
      </c>
      <c r="AP106">
        <v>4172516</v>
      </c>
      <c r="AQ106" t="s">
        <v>142</v>
      </c>
      <c r="AR106" t="s">
        <v>142</v>
      </c>
      <c r="AS106" t="s">
        <v>142</v>
      </c>
      <c r="AT106" t="s">
        <v>142</v>
      </c>
      <c r="AU106">
        <v>747527</v>
      </c>
      <c r="AV106">
        <v>723433</v>
      </c>
      <c r="AW106">
        <v>24094</v>
      </c>
      <c r="AX106">
        <v>98449</v>
      </c>
      <c r="AY106">
        <v>838808</v>
      </c>
      <c r="AZ106">
        <v>497.43402227685903</v>
      </c>
      <c r="BA106">
        <v>635660</v>
      </c>
      <c r="BB106">
        <v>67.732785498283405</v>
      </c>
    </row>
    <row r="107" spans="1:54" x14ac:dyDescent="0.25">
      <c r="A107" s="1">
        <f t="shared" si="1"/>
        <v>26268</v>
      </c>
      <c r="B107" t="s">
        <v>329</v>
      </c>
      <c r="C107">
        <v>4818244</v>
      </c>
      <c r="D107">
        <v>1517895</v>
      </c>
      <c r="E107">
        <v>1127739</v>
      </c>
      <c r="F107">
        <v>957235</v>
      </c>
      <c r="G107">
        <v>170504</v>
      </c>
      <c r="H107">
        <v>9063</v>
      </c>
      <c r="I107">
        <v>3143</v>
      </c>
      <c r="J107">
        <v>377950</v>
      </c>
      <c r="K107">
        <v>3300349</v>
      </c>
      <c r="L107">
        <v>0</v>
      </c>
      <c r="M107">
        <v>131844</v>
      </c>
      <c r="N107">
        <v>490887</v>
      </c>
      <c r="O107">
        <v>0</v>
      </c>
      <c r="P107">
        <v>172223</v>
      </c>
      <c r="Q107">
        <v>74200</v>
      </c>
      <c r="R107">
        <v>14615</v>
      </c>
      <c r="S107">
        <v>45970</v>
      </c>
      <c r="T107">
        <v>37438</v>
      </c>
      <c r="U107">
        <v>50938</v>
      </c>
      <c r="V107">
        <v>3597</v>
      </c>
      <c r="W107">
        <v>47341</v>
      </c>
      <c r="X107">
        <v>0</v>
      </c>
      <c r="Y107">
        <v>707302</v>
      </c>
      <c r="Z107">
        <v>53006</v>
      </c>
      <c r="AA107">
        <v>0</v>
      </c>
      <c r="AB107">
        <v>137050</v>
      </c>
      <c r="AC107">
        <v>805219</v>
      </c>
      <c r="AD107">
        <v>720885</v>
      </c>
      <c r="AE107">
        <v>30995</v>
      </c>
      <c r="AF107">
        <v>524086</v>
      </c>
      <c r="AG107">
        <v>0</v>
      </c>
      <c r="AH107">
        <v>511310</v>
      </c>
      <c r="AI107">
        <v>309454</v>
      </c>
      <c r="AJ107">
        <v>149243</v>
      </c>
      <c r="AK107">
        <v>8094</v>
      </c>
      <c r="AL107">
        <v>32037</v>
      </c>
      <c r="AM107">
        <v>12482</v>
      </c>
      <c r="AN107">
        <v>7340</v>
      </c>
      <c r="AO107">
        <v>5436</v>
      </c>
      <c r="AP107">
        <v>4294158</v>
      </c>
      <c r="AQ107" t="s">
        <v>142</v>
      </c>
      <c r="AR107" t="s">
        <v>142</v>
      </c>
      <c r="AS107" t="s">
        <v>142</v>
      </c>
      <c r="AT107" t="s">
        <v>142</v>
      </c>
      <c r="AU107">
        <v>766012</v>
      </c>
      <c r="AV107">
        <v>741278</v>
      </c>
      <c r="AW107">
        <v>24734</v>
      </c>
      <c r="AX107">
        <v>101360</v>
      </c>
      <c r="AY107">
        <v>853832</v>
      </c>
      <c r="AZ107">
        <v>502.92771734760902</v>
      </c>
      <c r="BA107">
        <v>647781</v>
      </c>
      <c r="BB107">
        <v>67.672097238400099</v>
      </c>
    </row>
    <row r="108" spans="1:54" x14ac:dyDescent="0.25">
      <c r="A108" s="1">
        <f t="shared" si="1"/>
        <v>26359</v>
      </c>
      <c r="B108" t="s">
        <v>330</v>
      </c>
      <c r="C108">
        <v>4983811</v>
      </c>
      <c r="D108">
        <v>1570890</v>
      </c>
      <c r="E108">
        <v>1171254</v>
      </c>
      <c r="F108">
        <v>994999</v>
      </c>
      <c r="G108">
        <v>176255</v>
      </c>
      <c r="H108">
        <v>9454</v>
      </c>
      <c r="I108">
        <v>3215</v>
      </c>
      <c r="J108">
        <v>386967</v>
      </c>
      <c r="K108">
        <v>3412921</v>
      </c>
      <c r="L108">
        <v>0</v>
      </c>
      <c r="M108">
        <v>130583</v>
      </c>
      <c r="N108">
        <v>511155</v>
      </c>
      <c r="O108">
        <v>0</v>
      </c>
      <c r="P108">
        <v>174067</v>
      </c>
      <c r="Q108">
        <v>76873</v>
      </c>
      <c r="R108">
        <v>12831</v>
      </c>
      <c r="S108">
        <v>46559</v>
      </c>
      <c r="T108">
        <v>37804</v>
      </c>
      <c r="U108">
        <v>49756</v>
      </c>
      <c r="V108">
        <v>2096</v>
      </c>
      <c r="W108">
        <v>47660</v>
      </c>
      <c r="X108">
        <v>0</v>
      </c>
      <c r="Y108">
        <v>748293</v>
      </c>
      <c r="Z108">
        <v>55084</v>
      </c>
      <c r="AA108">
        <v>0</v>
      </c>
      <c r="AB108">
        <v>138719</v>
      </c>
      <c r="AC108">
        <v>830991</v>
      </c>
      <c r="AD108">
        <v>742592</v>
      </c>
      <c r="AE108">
        <v>31681</v>
      </c>
      <c r="AF108">
        <v>531333</v>
      </c>
      <c r="AG108">
        <v>0</v>
      </c>
      <c r="AH108">
        <v>518277</v>
      </c>
      <c r="AI108">
        <v>316038</v>
      </c>
      <c r="AJ108">
        <v>148847</v>
      </c>
      <c r="AK108">
        <v>6401</v>
      </c>
      <c r="AL108">
        <v>34295</v>
      </c>
      <c r="AM108">
        <v>12696</v>
      </c>
      <c r="AN108">
        <v>7500</v>
      </c>
      <c r="AO108">
        <v>5556</v>
      </c>
      <c r="AP108">
        <v>4452478</v>
      </c>
      <c r="AQ108" t="s">
        <v>142</v>
      </c>
      <c r="AR108" t="s">
        <v>142</v>
      </c>
      <c r="AS108" t="s">
        <v>142</v>
      </c>
      <c r="AT108" t="s">
        <v>142</v>
      </c>
      <c r="AU108">
        <v>785077</v>
      </c>
      <c r="AV108">
        <v>759637</v>
      </c>
      <c r="AW108">
        <v>25440</v>
      </c>
      <c r="AX108">
        <v>104594</v>
      </c>
      <c r="AY108">
        <v>866754</v>
      </c>
      <c r="AZ108">
        <v>513.69571792346801</v>
      </c>
      <c r="BA108">
        <v>678961</v>
      </c>
      <c r="BB108">
        <v>68.237355012417098</v>
      </c>
    </row>
    <row r="109" spans="1:54" x14ac:dyDescent="0.25">
      <c r="A109" s="1">
        <f t="shared" si="1"/>
        <v>26451</v>
      </c>
      <c r="B109" t="s">
        <v>331</v>
      </c>
      <c r="C109">
        <v>5068608</v>
      </c>
      <c r="D109">
        <v>1600642</v>
      </c>
      <c r="E109">
        <v>1192509</v>
      </c>
      <c r="F109">
        <v>1011650</v>
      </c>
      <c r="G109">
        <v>180859</v>
      </c>
      <c r="H109">
        <v>9833</v>
      </c>
      <c r="I109">
        <v>3292</v>
      </c>
      <c r="J109">
        <v>395008</v>
      </c>
      <c r="K109">
        <v>3467966</v>
      </c>
      <c r="L109">
        <v>0</v>
      </c>
      <c r="M109">
        <v>130848</v>
      </c>
      <c r="N109">
        <v>529177</v>
      </c>
      <c r="O109">
        <v>0</v>
      </c>
      <c r="P109">
        <v>172125</v>
      </c>
      <c r="Q109">
        <v>75289</v>
      </c>
      <c r="R109">
        <v>11668</v>
      </c>
      <c r="S109">
        <v>46909</v>
      </c>
      <c r="T109">
        <v>38259</v>
      </c>
      <c r="U109">
        <v>50502</v>
      </c>
      <c r="V109">
        <v>2326</v>
      </c>
      <c r="W109">
        <v>48176</v>
      </c>
      <c r="X109">
        <v>0</v>
      </c>
      <c r="Y109">
        <v>744562</v>
      </c>
      <c r="Z109">
        <v>54180</v>
      </c>
      <c r="AA109">
        <v>0</v>
      </c>
      <c r="AB109">
        <v>140425</v>
      </c>
      <c r="AC109">
        <v>857232</v>
      </c>
      <c r="AD109">
        <v>756530</v>
      </c>
      <c r="AE109">
        <v>32384</v>
      </c>
      <c r="AF109">
        <v>551272</v>
      </c>
      <c r="AG109">
        <v>0</v>
      </c>
      <c r="AH109">
        <v>537901</v>
      </c>
      <c r="AI109">
        <v>324462</v>
      </c>
      <c r="AJ109">
        <v>156222</v>
      </c>
      <c r="AK109">
        <v>8386</v>
      </c>
      <c r="AL109">
        <v>35949</v>
      </c>
      <c r="AM109">
        <v>12882</v>
      </c>
      <c r="AN109">
        <v>7670</v>
      </c>
      <c r="AO109">
        <v>5701</v>
      </c>
      <c r="AP109">
        <v>4517336</v>
      </c>
      <c r="AQ109" t="s">
        <v>142</v>
      </c>
      <c r="AR109" t="s">
        <v>142</v>
      </c>
      <c r="AS109" t="s">
        <v>142</v>
      </c>
      <c r="AT109" t="s">
        <v>142</v>
      </c>
      <c r="AU109">
        <v>796415</v>
      </c>
      <c r="AV109">
        <v>770498</v>
      </c>
      <c r="AW109">
        <v>25917</v>
      </c>
      <c r="AX109">
        <v>107160</v>
      </c>
      <c r="AY109">
        <v>880815</v>
      </c>
      <c r="AZ109">
        <v>512.85860840455598</v>
      </c>
      <c r="BA109">
        <v>687188</v>
      </c>
      <c r="BB109">
        <v>67.927445262689602</v>
      </c>
    </row>
    <row r="110" spans="1:54" x14ac:dyDescent="0.25">
      <c r="A110" s="1">
        <f t="shared" si="1"/>
        <v>26543</v>
      </c>
      <c r="B110" t="s">
        <v>332</v>
      </c>
      <c r="C110">
        <v>5209383</v>
      </c>
      <c r="D110">
        <v>1649565</v>
      </c>
      <c r="E110">
        <v>1232534</v>
      </c>
      <c r="F110">
        <v>1046653</v>
      </c>
      <c r="G110">
        <v>185881</v>
      </c>
      <c r="H110">
        <v>10196</v>
      </c>
      <c r="I110">
        <v>3371</v>
      </c>
      <c r="J110">
        <v>403464</v>
      </c>
      <c r="K110">
        <v>3559818</v>
      </c>
      <c r="L110">
        <v>0</v>
      </c>
      <c r="M110">
        <v>135012</v>
      </c>
      <c r="N110">
        <v>548894</v>
      </c>
      <c r="O110">
        <v>0</v>
      </c>
      <c r="P110">
        <v>173502</v>
      </c>
      <c r="Q110">
        <v>76500</v>
      </c>
      <c r="R110">
        <v>10943</v>
      </c>
      <c r="S110">
        <v>47181</v>
      </c>
      <c r="T110">
        <v>38878</v>
      </c>
      <c r="U110">
        <v>48996</v>
      </c>
      <c r="V110">
        <v>612</v>
      </c>
      <c r="W110">
        <v>48384</v>
      </c>
      <c r="X110">
        <v>0</v>
      </c>
      <c r="Y110">
        <v>764016</v>
      </c>
      <c r="Z110">
        <v>53712</v>
      </c>
      <c r="AA110">
        <v>0</v>
      </c>
      <c r="AB110">
        <v>142160</v>
      </c>
      <c r="AC110">
        <v>883637</v>
      </c>
      <c r="AD110">
        <v>776772</v>
      </c>
      <c r="AE110">
        <v>33117</v>
      </c>
      <c r="AF110">
        <v>566724</v>
      </c>
      <c r="AG110">
        <v>0</v>
      </c>
      <c r="AH110">
        <v>553025</v>
      </c>
      <c r="AI110">
        <v>334408</v>
      </c>
      <c r="AJ110">
        <v>161529</v>
      </c>
      <c r="AK110">
        <v>7181</v>
      </c>
      <c r="AL110">
        <v>36811</v>
      </c>
      <c r="AM110">
        <v>13096</v>
      </c>
      <c r="AN110">
        <v>7850</v>
      </c>
      <c r="AO110">
        <v>5849</v>
      </c>
      <c r="AP110">
        <v>4642659</v>
      </c>
      <c r="AQ110" t="s">
        <v>142</v>
      </c>
      <c r="AR110" t="s">
        <v>142</v>
      </c>
      <c r="AS110" t="s">
        <v>142</v>
      </c>
      <c r="AT110" t="s">
        <v>142</v>
      </c>
      <c r="AU110">
        <v>818447</v>
      </c>
      <c r="AV110">
        <v>791730</v>
      </c>
      <c r="AW110">
        <v>26717</v>
      </c>
      <c r="AX110">
        <v>109824</v>
      </c>
      <c r="AY110">
        <v>905843</v>
      </c>
      <c r="AZ110">
        <v>512.52354893243898</v>
      </c>
      <c r="BA110">
        <v>712245</v>
      </c>
      <c r="BB110">
        <v>68.049773898321604</v>
      </c>
    </row>
    <row r="111" spans="1:54" x14ac:dyDescent="0.25">
      <c r="A111" s="1">
        <f t="shared" si="1"/>
        <v>26634</v>
      </c>
      <c r="B111" t="s">
        <v>333</v>
      </c>
      <c r="C111">
        <v>5474707</v>
      </c>
      <c r="D111">
        <v>1714191</v>
      </c>
      <c r="E111">
        <v>1290675</v>
      </c>
      <c r="F111">
        <v>1098624</v>
      </c>
      <c r="G111">
        <v>192051</v>
      </c>
      <c r="H111">
        <v>10558</v>
      </c>
      <c r="I111">
        <v>3458</v>
      </c>
      <c r="J111">
        <v>409500</v>
      </c>
      <c r="K111">
        <v>3760516</v>
      </c>
      <c r="L111">
        <v>0</v>
      </c>
      <c r="M111">
        <v>143997</v>
      </c>
      <c r="N111">
        <v>564036</v>
      </c>
      <c r="O111">
        <v>0</v>
      </c>
      <c r="P111">
        <v>172544</v>
      </c>
      <c r="Q111">
        <v>77357</v>
      </c>
      <c r="R111">
        <v>8898</v>
      </c>
      <c r="S111">
        <v>47684</v>
      </c>
      <c r="T111">
        <v>38605</v>
      </c>
      <c r="U111">
        <v>50969</v>
      </c>
      <c r="V111">
        <v>2709</v>
      </c>
      <c r="W111">
        <v>48260</v>
      </c>
      <c r="X111">
        <v>0</v>
      </c>
      <c r="Y111">
        <v>881667</v>
      </c>
      <c r="Z111">
        <v>56383</v>
      </c>
      <c r="AA111">
        <v>0</v>
      </c>
      <c r="AB111">
        <v>143924</v>
      </c>
      <c r="AC111">
        <v>911037</v>
      </c>
      <c r="AD111">
        <v>802061</v>
      </c>
      <c r="AE111">
        <v>33898</v>
      </c>
      <c r="AF111">
        <v>585423</v>
      </c>
      <c r="AG111">
        <v>0</v>
      </c>
      <c r="AH111">
        <v>571267</v>
      </c>
      <c r="AI111">
        <v>343552</v>
      </c>
      <c r="AJ111">
        <v>168757</v>
      </c>
      <c r="AK111">
        <v>8616</v>
      </c>
      <c r="AL111">
        <v>37093</v>
      </c>
      <c r="AM111">
        <v>13249</v>
      </c>
      <c r="AN111">
        <v>8180</v>
      </c>
      <c r="AO111">
        <v>5976</v>
      </c>
      <c r="AP111">
        <v>4889284</v>
      </c>
      <c r="AQ111" t="s">
        <v>142</v>
      </c>
      <c r="AR111" t="s">
        <v>142</v>
      </c>
      <c r="AS111" t="s">
        <v>142</v>
      </c>
      <c r="AT111" t="s">
        <v>142</v>
      </c>
      <c r="AU111">
        <v>853184</v>
      </c>
      <c r="AV111">
        <v>825257</v>
      </c>
      <c r="AW111">
        <v>27927</v>
      </c>
      <c r="AX111">
        <v>113257</v>
      </c>
      <c r="AY111">
        <v>949861</v>
      </c>
      <c r="AZ111">
        <v>514.73678930916299</v>
      </c>
      <c r="BA111">
        <v>755072</v>
      </c>
      <c r="BB111">
        <v>68.728882675055303</v>
      </c>
    </row>
    <row r="112" spans="1:54" x14ac:dyDescent="0.25">
      <c r="A112" s="1">
        <f t="shared" si="1"/>
        <v>26724</v>
      </c>
      <c r="B112" t="s">
        <v>334</v>
      </c>
      <c r="C112">
        <v>5510828</v>
      </c>
      <c r="D112">
        <v>1758700</v>
      </c>
      <c r="E112">
        <v>1322715</v>
      </c>
      <c r="F112">
        <v>1125134</v>
      </c>
      <c r="G112">
        <v>197581</v>
      </c>
      <c r="H112">
        <v>11001</v>
      </c>
      <c r="I112">
        <v>3553</v>
      </c>
      <c r="J112">
        <v>421431</v>
      </c>
      <c r="K112">
        <v>3752128</v>
      </c>
      <c r="L112">
        <v>0</v>
      </c>
      <c r="M112">
        <v>140820</v>
      </c>
      <c r="N112">
        <v>587222</v>
      </c>
      <c r="O112">
        <v>0</v>
      </c>
      <c r="P112">
        <v>178904</v>
      </c>
      <c r="Q112">
        <v>80898</v>
      </c>
      <c r="R112">
        <v>8537</v>
      </c>
      <c r="S112">
        <v>50607</v>
      </c>
      <c r="T112">
        <v>38862</v>
      </c>
      <c r="U112">
        <v>48140</v>
      </c>
      <c r="V112">
        <v>309</v>
      </c>
      <c r="W112">
        <v>47831</v>
      </c>
      <c r="X112">
        <v>0</v>
      </c>
      <c r="Y112">
        <v>811957</v>
      </c>
      <c r="Z112">
        <v>50224</v>
      </c>
      <c r="AA112">
        <v>0</v>
      </c>
      <c r="AB112">
        <v>145728</v>
      </c>
      <c r="AC112">
        <v>924593</v>
      </c>
      <c r="AD112">
        <v>829893</v>
      </c>
      <c r="AE112">
        <v>34647</v>
      </c>
      <c r="AF112">
        <v>597546</v>
      </c>
      <c r="AG112">
        <v>61</v>
      </c>
      <c r="AH112">
        <v>583178</v>
      </c>
      <c r="AI112">
        <v>351550</v>
      </c>
      <c r="AJ112">
        <v>171528</v>
      </c>
      <c r="AK112">
        <v>10062</v>
      </c>
      <c r="AL112">
        <v>36512</v>
      </c>
      <c r="AM112">
        <v>13526</v>
      </c>
      <c r="AN112">
        <v>8220</v>
      </c>
      <c r="AO112">
        <v>6087</v>
      </c>
      <c r="AP112">
        <v>4913282</v>
      </c>
      <c r="AQ112" t="s">
        <v>142</v>
      </c>
      <c r="AR112" t="s">
        <v>142</v>
      </c>
      <c r="AS112" t="s">
        <v>142</v>
      </c>
      <c r="AT112" t="s">
        <v>142</v>
      </c>
      <c r="AU112">
        <v>875869</v>
      </c>
      <c r="AV112">
        <v>847220</v>
      </c>
      <c r="AW112">
        <v>28649</v>
      </c>
      <c r="AX112">
        <v>115710</v>
      </c>
      <c r="AY112">
        <v>968678</v>
      </c>
      <c r="AZ112">
        <v>507.21519234516001</v>
      </c>
      <c r="BA112">
        <v>773584</v>
      </c>
      <c r="BB112">
        <v>68.754832757698196</v>
      </c>
    </row>
    <row r="113" spans="1:54" x14ac:dyDescent="0.25">
      <c r="A113" s="1">
        <f t="shared" si="1"/>
        <v>26816</v>
      </c>
      <c r="B113" t="s">
        <v>335</v>
      </c>
      <c r="C113">
        <v>5569376</v>
      </c>
      <c r="D113">
        <v>1819177</v>
      </c>
      <c r="E113">
        <v>1369699</v>
      </c>
      <c r="F113">
        <v>1164853</v>
      </c>
      <c r="G113">
        <v>204846</v>
      </c>
      <c r="H113">
        <v>11537</v>
      </c>
      <c r="I113">
        <v>3668</v>
      </c>
      <c r="J113">
        <v>434273</v>
      </c>
      <c r="K113">
        <v>3750199</v>
      </c>
      <c r="L113">
        <v>0</v>
      </c>
      <c r="M113">
        <v>143495</v>
      </c>
      <c r="N113">
        <v>602169</v>
      </c>
      <c r="O113">
        <v>0</v>
      </c>
      <c r="P113">
        <v>180522</v>
      </c>
      <c r="Q113">
        <v>81852</v>
      </c>
      <c r="R113">
        <v>8472</v>
      </c>
      <c r="S113">
        <v>51521</v>
      </c>
      <c r="T113">
        <v>38677</v>
      </c>
      <c r="U113">
        <v>49631</v>
      </c>
      <c r="V113">
        <v>1416</v>
      </c>
      <c r="W113">
        <v>48215</v>
      </c>
      <c r="X113">
        <v>0</v>
      </c>
      <c r="Y113">
        <v>744190</v>
      </c>
      <c r="Z113">
        <v>45290</v>
      </c>
      <c r="AA113">
        <v>0</v>
      </c>
      <c r="AB113">
        <v>147582</v>
      </c>
      <c r="AC113">
        <v>938527</v>
      </c>
      <c r="AD113">
        <v>863382</v>
      </c>
      <c r="AE113">
        <v>35411</v>
      </c>
      <c r="AF113">
        <v>616455</v>
      </c>
      <c r="AG113">
        <v>144</v>
      </c>
      <c r="AH113">
        <v>601606</v>
      </c>
      <c r="AI113">
        <v>361814</v>
      </c>
      <c r="AJ113">
        <v>180398</v>
      </c>
      <c r="AK113">
        <v>10434</v>
      </c>
      <c r="AL113">
        <v>35401</v>
      </c>
      <c r="AM113">
        <v>13559</v>
      </c>
      <c r="AN113">
        <v>8520</v>
      </c>
      <c r="AO113">
        <v>6185</v>
      </c>
      <c r="AP113">
        <v>4952921</v>
      </c>
      <c r="AQ113" t="s">
        <v>142</v>
      </c>
      <c r="AR113" t="s">
        <v>142</v>
      </c>
      <c r="AS113" t="s">
        <v>142</v>
      </c>
      <c r="AT113" t="s">
        <v>142</v>
      </c>
      <c r="AU113">
        <v>908951</v>
      </c>
      <c r="AV113">
        <v>879236</v>
      </c>
      <c r="AW113">
        <v>29715</v>
      </c>
      <c r="AX113">
        <v>119018</v>
      </c>
      <c r="AY113">
        <v>995679</v>
      </c>
      <c r="AZ113">
        <v>497.44153094940401</v>
      </c>
      <c r="BA113">
        <v>803039</v>
      </c>
      <c r="BB113">
        <v>68.939085017594394</v>
      </c>
    </row>
    <row r="114" spans="1:54" x14ac:dyDescent="0.25">
      <c r="A114" s="1">
        <f t="shared" si="1"/>
        <v>26908</v>
      </c>
      <c r="B114" t="s">
        <v>336</v>
      </c>
      <c r="C114">
        <v>5769558</v>
      </c>
      <c r="D114">
        <v>1891339</v>
      </c>
      <c r="E114">
        <v>1430284</v>
      </c>
      <c r="F114">
        <v>1216897</v>
      </c>
      <c r="G114">
        <v>213387</v>
      </c>
      <c r="H114">
        <v>12057</v>
      </c>
      <c r="I114">
        <v>3806</v>
      </c>
      <c r="J114">
        <v>445192</v>
      </c>
      <c r="K114">
        <v>3878219</v>
      </c>
      <c r="L114">
        <v>0</v>
      </c>
      <c r="M114">
        <v>143080</v>
      </c>
      <c r="N114">
        <v>614536</v>
      </c>
      <c r="O114">
        <v>0</v>
      </c>
      <c r="P114">
        <v>191361</v>
      </c>
      <c r="Q114">
        <v>87064</v>
      </c>
      <c r="R114">
        <v>9481</v>
      </c>
      <c r="S114">
        <v>54174</v>
      </c>
      <c r="T114">
        <v>40642</v>
      </c>
      <c r="U114">
        <v>48255</v>
      </c>
      <c r="V114">
        <v>648</v>
      </c>
      <c r="W114">
        <v>47607</v>
      </c>
      <c r="X114">
        <v>0</v>
      </c>
      <c r="Y114">
        <v>785240</v>
      </c>
      <c r="Z114">
        <v>49090</v>
      </c>
      <c r="AA114">
        <v>0</v>
      </c>
      <c r="AB114">
        <v>149445</v>
      </c>
      <c r="AC114">
        <v>956046</v>
      </c>
      <c r="AD114">
        <v>904991</v>
      </c>
      <c r="AE114">
        <v>36176</v>
      </c>
      <c r="AF114">
        <v>635549</v>
      </c>
      <c r="AG114">
        <v>255</v>
      </c>
      <c r="AH114">
        <v>620316</v>
      </c>
      <c r="AI114">
        <v>372134</v>
      </c>
      <c r="AJ114">
        <v>186695</v>
      </c>
      <c r="AK114">
        <v>12058</v>
      </c>
      <c r="AL114">
        <v>35633</v>
      </c>
      <c r="AM114">
        <v>13796</v>
      </c>
      <c r="AN114">
        <v>8700</v>
      </c>
      <c r="AO114">
        <v>6278</v>
      </c>
      <c r="AP114">
        <v>5134009</v>
      </c>
      <c r="AQ114" t="s">
        <v>142</v>
      </c>
      <c r="AR114" t="s">
        <v>142</v>
      </c>
      <c r="AS114" t="s">
        <v>142</v>
      </c>
      <c r="AT114" t="s">
        <v>142</v>
      </c>
      <c r="AU114">
        <v>950906</v>
      </c>
      <c r="AV114">
        <v>919841</v>
      </c>
      <c r="AW114">
        <v>31065</v>
      </c>
      <c r="AX114">
        <v>123219</v>
      </c>
      <c r="AY114">
        <v>1018430</v>
      </c>
      <c r="AZ114">
        <v>504.11017311024801</v>
      </c>
      <c r="BA114">
        <v>844763</v>
      </c>
      <c r="BB114">
        <v>69.419433197715094</v>
      </c>
    </row>
    <row r="115" spans="1:54" x14ac:dyDescent="0.25">
      <c r="A115" s="1">
        <f t="shared" si="1"/>
        <v>26999</v>
      </c>
      <c r="B115" t="s">
        <v>337</v>
      </c>
      <c r="C115">
        <v>5750511</v>
      </c>
      <c r="D115">
        <v>1943353</v>
      </c>
      <c r="E115">
        <v>1472632</v>
      </c>
      <c r="F115">
        <v>1251410</v>
      </c>
      <c r="G115">
        <v>221222</v>
      </c>
      <c r="H115">
        <v>12517</v>
      </c>
      <c r="I115">
        <v>3967</v>
      </c>
      <c r="J115">
        <v>454237</v>
      </c>
      <c r="K115">
        <v>3807158</v>
      </c>
      <c r="L115">
        <v>0</v>
      </c>
      <c r="M115">
        <v>152350</v>
      </c>
      <c r="N115">
        <v>624050</v>
      </c>
      <c r="O115">
        <v>0</v>
      </c>
      <c r="P115">
        <v>193539</v>
      </c>
      <c r="Q115">
        <v>88480</v>
      </c>
      <c r="R115">
        <v>8332</v>
      </c>
      <c r="S115">
        <v>55136</v>
      </c>
      <c r="T115">
        <v>41591</v>
      </c>
      <c r="U115">
        <v>50804</v>
      </c>
      <c r="V115">
        <v>3573</v>
      </c>
      <c r="W115">
        <v>47231</v>
      </c>
      <c r="X115">
        <v>0</v>
      </c>
      <c r="Y115">
        <v>647014</v>
      </c>
      <c r="Z115">
        <v>43695</v>
      </c>
      <c r="AA115">
        <v>0</v>
      </c>
      <c r="AB115">
        <v>151271</v>
      </c>
      <c r="AC115">
        <v>969401</v>
      </c>
      <c r="AD115">
        <v>938100</v>
      </c>
      <c r="AE115">
        <v>36934</v>
      </c>
      <c r="AF115">
        <v>651963</v>
      </c>
      <c r="AG115">
        <v>400</v>
      </c>
      <c r="AH115">
        <v>636277</v>
      </c>
      <c r="AI115">
        <v>382218</v>
      </c>
      <c r="AJ115">
        <v>192980</v>
      </c>
      <c r="AK115">
        <v>11894</v>
      </c>
      <c r="AL115">
        <v>35323</v>
      </c>
      <c r="AM115">
        <v>13862</v>
      </c>
      <c r="AN115">
        <v>8910</v>
      </c>
      <c r="AO115">
        <v>6376</v>
      </c>
      <c r="AP115">
        <v>5098548</v>
      </c>
      <c r="AQ115" t="s">
        <v>142</v>
      </c>
      <c r="AR115" t="s">
        <v>142</v>
      </c>
      <c r="AS115" t="s">
        <v>142</v>
      </c>
      <c r="AT115" t="s">
        <v>142</v>
      </c>
      <c r="AU115">
        <v>977503</v>
      </c>
      <c r="AV115">
        <v>945589</v>
      </c>
      <c r="AW115">
        <v>31914</v>
      </c>
      <c r="AX115">
        <v>127127</v>
      </c>
      <c r="AY115">
        <v>1050700</v>
      </c>
      <c r="AZ115">
        <v>485.25251754377001</v>
      </c>
      <c r="BA115">
        <v>869192</v>
      </c>
      <c r="BB115">
        <v>69.457012489911307</v>
      </c>
    </row>
    <row r="116" spans="1:54" x14ac:dyDescent="0.25">
      <c r="A116" s="1">
        <f t="shared" si="1"/>
        <v>27089</v>
      </c>
      <c r="B116" t="s">
        <v>338</v>
      </c>
      <c r="C116">
        <v>5784349</v>
      </c>
      <c r="D116">
        <v>1944537</v>
      </c>
      <c r="E116">
        <v>1462386</v>
      </c>
      <c r="F116">
        <v>1234864</v>
      </c>
      <c r="G116">
        <v>227522</v>
      </c>
      <c r="H116">
        <v>13193</v>
      </c>
      <c r="I116">
        <v>4139</v>
      </c>
      <c r="J116">
        <v>464819</v>
      </c>
      <c r="K116">
        <v>3839812</v>
      </c>
      <c r="L116">
        <v>0</v>
      </c>
      <c r="M116">
        <v>148134</v>
      </c>
      <c r="N116">
        <v>645423</v>
      </c>
      <c r="O116">
        <v>263</v>
      </c>
      <c r="P116">
        <v>201800</v>
      </c>
      <c r="Q116">
        <v>95978</v>
      </c>
      <c r="R116">
        <v>5738</v>
      </c>
      <c r="S116">
        <v>56629</v>
      </c>
      <c r="T116">
        <v>43455</v>
      </c>
      <c r="U116">
        <v>49251</v>
      </c>
      <c r="V116">
        <v>1080</v>
      </c>
      <c r="W116">
        <v>48171</v>
      </c>
      <c r="X116">
        <v>0</v>
      </c>
      <c r="Y116">
        <v>612227</v>
      </c>
      <c r="Z116">
        <v>41490</v>
      </c>
      <c r="AA116">
        <v>0</v>
      </c>
      <c r="AB116">
        <v>153053</v>
      </c>
      <c r="AC116">
        <v>992808</v>
      </c>
      <c r="AD116">
        <v>957695</v>
      </c>
      <c r="AE116">
        <v>37667</v>
      </c>
      <c r="AF116">
        <v>656214</v>
      </c>
      <c r="AG116">
        <v>578</v>
      </c>
      <c r="AH116">
        <v>639936</v>
      </c>
      <c r="AI116">
        <v>389858</v>
      </c>
      <c r="AJ116">
        <v>190460</v>
      </c>
      <c r="AK116">
        <v>10248</v>
      </c>
      <c r="AL116">
        <v>35216</v>
      </c>
      <c r="AM116">
        <v>14154</v>
      </c>
      <c r="AN116">
        <v>9170</v>
      </c>
      <c r="AO116">
        <v>6530</v>
      </c>
      <c r="AP116">
        <v>5128135</v>
      </c>
      <c r="AQ116" t="s">
        <v>142</v>
      </c>
      <c r="AR116" t="s">
        <v>142</v>
      </c>
      <c r="AS116" t="s">
        <v>142</v>
      </c>
      <c r="AT116" t="s">
        <v>142</v>
      </c>
      <c r="AU116">
        <v>1005598</v>
      </c>
      <c r="AV116">
        <v>972736</v>
      </c>
      <c r="AW116">
        <v>32862</v>
      </c>
      <c r="AX116">
        <v>130505</v>
      </c>
      <c r="AY116">
        <v>1064035</v>
      </c>
      <c r="AZ116">
        <v>481.95168335922602</v>
      </c>
      <c r="BA116">
        <v>845006</v>
      </c>
      <c r="BB116">
        <v>68.429073970898799</v>
      </c>
    </row>
    <row r="117" spans="1:54" x14ac:dyDescent="0.25">
      <c r="A117" s="1">
        <f t="shared" si="1"/>
        <v>27181</v>
      </c>
      <c r="B117" t="s">
        <v>339</v>
      </c>
      <c r="C117">
        <v>5787999</v>
      </c>
      <c r="D117">
        <v>1962314</v>
      </c>
      <c r="E117">
        <v>1461485</v>
      </c>
      <c r="F117">
        <v>1224908</v>
      </c>
      <c r="G117">
        <v>236577</v>
      </c>
      <c r="H117">
        <v>14046</v>
      </c>
      <c r="I117">
        <v>4306</v>
      </c>
      <c r="J117">
        <v>482477</v>
      </c>
      <c r="K117">
        <v>3825685</v>
      </c>
      <c r="L117">
        <v>0</v>
      </c>
      <c r="M117">
        <v>146991</v>
      </c>
      <c r="N117">
        <v>662689</v>
      </c>
      <c r="O117">
        <v>570</v>
      </c>
      <c r="P117">
        <v>202003</v>
      </c>
      <c r="Q117">
        <v>90833</v>
      </c>
      <c r="R117">
        <v>6970</v>
      </c>
      <c r="S117">
        <v>57899</v>
      </c>
      <c r="T117">
        <v>46301</v>
      </c>
      <c r="U117">
        <v>52085</v>
      </c>
      <c r="V117">
        <v>3135</v>
      </c>
      <c r="W117">
        <v>48950</v>
      </c>
      <c r="X117">
        <v>0</v>
      </c>
      <c r="Y117">
        <v>537702</v>
      </c>
      <c r="Z117">
        <v>37557</v>
      </c>
      <c r="AA117">
        <v>0</v>
      </c>
      <c r="AB117">
        <v>154785</v>
      </c>
      <c r="AC117">
        <v>1014934</v>
      </c>
      <c r="AD117">
        <v>977985</v>
      </c>
      <c r="AE117">
        <v>38384</v>
      </c>
      <c r="AF117">
        <v>677007</v>
      </c>
      <c r="AG117">
        <v>787</v>
      </c>
      <c r="AH117">
        <v>659905</v>
      </c>
      <c r="AI117">
        <v>400439</v>
      </c>
      <c r="AJ117">
        <v>196777</v>
      </c>
      <c r="AK117">
        <v>12890</v>
      </c>
      <c r="AL117">
        <v>35614</v>
      </c>
      <c r="AM117">
        <v>14185</v>
      </c>
      <c r="AN117">
        <v>9600</v>
      </c>
      <c r="AO117">
        <v>6715</v>
      </c>
      <c r="AP117">
        <v>5110992</v>
      </c>
      <c r="AQ117" t="s">
        <v>142</v>
      </c>
      <c r="AR117" t="s">
        <v>142</v>
      </c>
      <c r="AS117" t="s">
        <v>142</v>
      </c>
      <c r="AT117" t="s">
        <v>142</v>
      </c>
      <c r="AU117">
        <v>1034417</v>
      </c>
      <c r="AV117">
        <v>1000581</v>
      </c>
      <c r="AW117">
        <v>33836</v>
      </c>
      <c r="AX117">
        <v>136203</v>
      </c>
      <c r="AY117">
        <v>1083985</v>
      </c>
      <c r="AZ117">
        <v>471.50021922649597</v>
      </c>
      <c r="BA117">
        <v>824469</v>
      </c>
      <c r="BB117">
        <v>67.308646853477896</v>
      </c>
    </row>
    <row r="118" spans="1:54" x14ac:dyDescent="0.25">
      <c r="A118" s="1">
        <f t="shared" si="1"/>
        <v>27273</v>
      </c>
      <c r="B118" t="s">
        <v>340</v>
      </c>
      <c r="C118">
        <v>5766593</v>
      </c>
      <c r="D118">
        <v>2002139</v>
      </c>
      <c r="E118">
        <v>1475406</v>
      </c>
      <c r="F118">
        <v>1228579</v>
      </c>
      <c r="G118">
        <v>246827</v>
      </c>
      <c r="H118">
        <v>15167</v>
      </c>
      <c r="I118">
        <v>4466</v>
      </c>
      <c r="J118">
        <v>507100</v>
      </c>
      <c r="K118">
        <v>3764454</v>
      </c>
      <c r="L118">
        <v>0</v>
      </c>
      <c r="M118">
        <v>149091</v>
      </c>
      <c r="N118">
        <v>668783</v>
      </c>
      <c r="O118">
        <v>1386</v>
      </c>
      <c r="P118">
        <v>217892</v>
      </c>
      <c r="Q118">
        <v>95248</v>
      </c>
      <c r="R118">
        <v>11510</v>
      </c>
      <c r="S118">
        <v>62394</v>
      </c>
      <c r="T118">
        <v>48740</v>
      </c>
      <c r="U118">
        <v>52982</v>
      </c>
      <c r="V118">
        <v>3044</v>
      </c>
      <c r="W118">
        <v>49938</v>
      </c>
      <c r="X118">
        <v>0</v>
      </c>
      <c r="Y118">
        <v>395999</v>
      </c>
      <c r="Z118">
        <v>29123</v>
      </c>
      <c r="AA118">
        <v>0</v>
      </c>
      <c r="AB118">
        <v>156539</v>
      </c>
      <c r="AC118">
        <v>1033504</v>
      </c>
      <c r="AD118">
        <v>1020052</v>
      </c>
      <c r="AE118">
        <v>39103</v>
      </c>
      <c r="AF118">
        <v>695427</v>
      </c>
      <c r="AG118">
        <v>1028</v>
      </c>
      <c r="AH118">
        <v>677711</v>
      </c>
      <c r="AI118">
        <v>411381</v>
      </c>
      <c r="AJ118">
        <v>201241</v>
      </c>
      <c r="AK118">
        <v>14225</v>
      </c>
      <c r="AL118">
        <v>36432</v>
      </c>
      <c r="AM118">
        <v>14432</v>
      </c>
      <c r="AN118">
        <v>9780</v>
      </c>
      <c r="AO118">
        <v>6908</v>
      </c>
      <c r="AP118">
        <v>5071166</v>
      </c>
      <c r="AQ118" t="s">
        <v>142</v>
      </c>
      <c r="AR118" t="s">
        <v>142</v>
      </c>
      <c r="AS118" t="s">
        <v>142</v>
      </c>
      <c r="AT118" t="s">
        <v>142</v>
      </c>
      <c r="AU118">
        <v>1072441</v>
      </c>
      <c r="AV118">
        <v>1037338</v>
      </c>
      <c r="AW118">
        <v>35103</v>
      </c>
      <c r="AX118">
        <v>142571</v>
      </c>
      <c r="AY118">
        <v>1114191</v>
      </c>
      <c r="AZ118">
        <v>455.14334513452502</v>
      </c>
      <c r="BA118">
        <v>817198</v>
      </c>
      <c r="BB118">
        <v>66.5157063566933</v>
      </c>
    </row>
    <row r="119" spans="1:54" x14ac:dyDescent="0.25">
      <c r="A119" s="1">
        <f t="shared" si="1"/>
        <v>27364</v>
      </c>
      <c r="B119" t="s">
        <v>341</v>
      </c>
      <c r="C119">
        <v>5918373</v>
      </c>
      <c r="D119">
        <v>2064503</v>
      </c>
      <c r="E119">
        <v>1517696</v>
      </c>
      <c r="F119">
        <v>1261141</v>
      </c>
      <c r="G119">
        <v>256555</v>
      </c>
      <c r="H119">
        <v>16435</v>
      </c>
      <c r="I119">
        <v>4615</v>
      </c>
      <c r="J119">
        <v>525757</v>
      </c>
      <c r="K119">
        <v>3853870</v>
      </c>
      <c r="L119">
        <v>0</v>
      </c>
      <c r="M119">
        <v>157533</v>
      </c>
      <c r="N119">
        <v>679496</v>
      </c>
      <c r="O119">
        <v>2379</v>
      </c>
      <c r="P119">
        <v>227446</v>
      </c>
      <c r="Q119">
        <v>96253</v>
      </c>
      <c r="R119">
        <v>13669</v>
      </c>
      <c r="S119">
        <v>62164</v>
      </c>
      <c r="T119">
        <v>55360</v>
      </c>
      <c r="U119">
        <v>54027</v>
      </c>
      <c r="V119">
        <v>3433</v>
      </c>
      <c r="W119">
        <v>50594</v>
      </c>
      <c r="X119">
        <v>0</v>
      </c>
      <c r="Y119">
        <v>391559</v>
      </c>
      <c r="Z119">
        <v>31813</v>
      </c>
      <c r="AA119">
        <v>0</v>
      </c>
      <c r="AB119">
        <v>158390</v>
      </c>
      <c r="AC119">
        <v>1060356</v>
      </c>
      <c r="AD119">
        <v>1051035</v>
      </c>
      <c r="AE119">
        <v>39837</v>
      </c>
      <c r="AF119">
        <v>708618</v>
      </c>
      <c r="AG119">
        <v>1300</v>
      </c>
      <c r="AH119">
        <v>690172</v>
      </c>
      <c r="AI119">
        <v>419339</v>
      </c>
      <c r="AJ119">
        <v>201926</v>
      </c>
      <c r="AK119">
        <v>17466</v>
      </c>
      <c r="AL119">
        <v>36967</v>
      </c>
      <c r="AM119">
        <v>14474</v>
      </c>
      <c r="AN119">
        <v>10060</v>
      </c>
      <c r="AO119">
        <v>7086</v>
      </c>
      <c r="AP119">
        <v>5209755</v>
      </c>
      <c r="AQ119" t="s">
        <v>142</v>
      </c>
      <c r="AR119" t="s">
        <v>142</v>
      </c>
      <c r="AS119" t="s">
        <v>142</v>
      </c>
      <c r="AT119" t="s">
        <v>142</v>
      </c>
      <c r="AU119">
        <v>1104527</v>
      </c>
      <c r="AV119">
        <v>1068344</v>
      </c>
      <c r="AW119">
        <v>36183</v>
      </c>
      <c r="AX119">
        <v>148620</v>
      </c>
      <c r="AY119">
        <v>1140869</v>
      </c>
      <c r="AZ119">
        <v>456.64798738851198</v>
      </c>
      <c r="BA119">
        <v>841802</v>
      </c>
      <c r="BB119">
        <v>66.749237396928606</v>
      </c>
    </row>
    <row r="120" spans="1:54" x14ac:dyDescent="0.25">
      <c r="A120" s="1">
        <f t="shared" si="1"/>
        <v>27454</v>
      </c>
      <c r="B120" t="s">
        <v>342</v>
      </c>
      <c r="C120">
        <v>6169758</v>
      </c>
      <c r="D120">
        <v>2142419</v>
      </c>
      <c r="E120">
        <v>1582858</v>
      </c>
      <c r="F120">
        <v>1320641</v>
      </c>
      <c r="G120">
        <v>262217</v>
      </c>
      <c r="H120">
        <v>17398</v>
      </c>
      <c r="I120">
        <v>4768</v>
      </c>
      <c r="J120">
        <v>537395</v>
      </c>
      <c r="K120">
        <v>4027339</v>
      </c>
      <c r="L120">
        <v>0</v>
      </c>
      <c r="M120">
        <v>144896</v>
      </c>
      <c r="N120">
        <v>707073</v>
      </c>
      <c r="O120">
        <v>3620</v>
      </c>
      <c r="P120">
        <v>226921</v>
      </c>
      <c r="Q120">
        <v>93872</v>
      </c>
      <c r="R120">
        <v>11529</v>
      </c>
      <c r="S120">
        <v>62603</v>
      </c>
      <c r="T120">
        <v>58917</v>
      </c>
      <c r="U120">
        <v>47484</v>
      </c>
      <c r="V120">
        <v>2782</v>
      </c>
      <c r="W120">
        <v>44702</v>
      </c>
      <c r="X120">
        <v>0</v>
      </c>
      <c r="Y120">
        <v>485022</v>
      </c>
      <c r="Z120">
        <v>37436</v>
      </c>
      <c r="AA120">
        <v>0</v>
      </c>
      <c r="AB120">
        <v>161437</v>
      </c>
      <c r="AC120">
        <v>1092874</v>
      </c>
      <c r="AD120">
        <v>1079878</v>
      </c>
      <c r="AE120">
        <v>40699</v>
      </c>
      <c r="AF120">
        <v>707942</v>
      </c>
      <c r="AG120">
        <v>1603</v>
      </c>
      <c r="AH120">
        <v>688974</v>
      </c>
      <c r="AI120">
        <v>424313</v>
      </c>
      <c r="AJ120">
        <v>195912</v>
      </c>
      <c r="AK120">
        <v>16443</v>
      </c>
      <c r="AL120">
        <v>37620</v>
      </c>
      <c r="AM120">
        <v>14686</v>
      </c>
      <c r="AN120">
        <v>10107</v>
      </c>
      <c r="AO120">
        <v>7258</v>
      </c>
      <c r="AP120">
        <v>5461816</v>
      </c>
      <c r="AQ120" t="s">
        <v>142</v>
      </c>
      <c r="AR120" t="s">
        <v>142</v>
      </c>
      <c r="AS120" t="s">
        <v>142</v>
      </c>
      <c r="AT120" t="s">
        <v>142</v>
      </c>
      <c r="AU120">
        <v>1134684</v>
      </c>
      <c r="AV120">
        <v>1097606</v>
      </c>
      <c r="AW120">
        <v>37078</v>
      </c>
      <c r="AX120">
        <v>152215</v>
      </c>
      <c r="AY120">
        <v>1160434</v>
      </c>
      <c r="AZ120">
        <v>470.67015226728898</v>
      </c>
      <c r="BA120">
        <v>896328</v>
      </c>
      <c r="BB120">
        <v>67.870677951085796</v>
      </c>
    </row>
    <row r="121" spans="1:54" x14ac:dyDescent="0.25">
      <c r="A121" s="1">
        <f t="shared" si="1"/>
        <v>27546</v>
      </c>
      <c r="B121" t="s">
        <v>343</v>
      </c>
      <c r="C121">
        <v>6416500</v>
      </c>
      <c r="D121">
        <v>2216083</v>
      </c>
      <c r="E121">
        <v>1642027</v>
      </c>
      <c r="F121">
        <v>1376129</v>
      </c>
      <c r="G121">
        <v>265898</v>
      </c>
      <c r="H121">
        <v>18153</v>
      </c>
      <c r="I121">
        <v>4903</v>
      </c>
      <c r="J121">
        <v>551000</v>
      </c>
      <c r="K121">
        <v>4200417</v>
      </c>
      <c r="L121">
        <v>0</v>
      </c>
      <c r="M121">
        <v>154795</v>
      </c>
      <c r="N121">
        <v>725697</v>
      </c>
      <c r="O121">
        <v>3661</v>
      </c>
      <c r="P121">
        <v>225828</v>
      </c>
      <c r="Q121">
        <v>96690</v>
      </c>
      <c r="R121">
        <v>8769</v>
      </c>
      <c r="S121">
        <v>63059</v>
      </c>
      <c r="T121">
        <v>57310</v>
      </c>
      <c r="U121">
        <v>50693</v>
      </c>
      <c r="V121">
        <v>3586</v>
      </c>
      <c r="W121">
        <v>47107</v>
      </c>
      <c r="X121">
        <v>0</v>
      </c>
      <c r="Y121">
        <v>556439</v>
      </c>
      <c r="Z121">
        <v>42283</v>
      </c>
      <c r="AA121">
        <v>0</v>
      </c>
      <c r="AB121">
        <v>163786</v>
      </c>
      <c r="AC121">
        <v>1126023</v>
      </c>
      <c r="AD121">
        <v>1109649</v>
      </c>
      <c r="AE121">
        <v>41563</v>
      </c>
      <c r="AF121">
        <v>721972</v>
      </c>
      <c r="AG121">
        <v>1937</v>
      </c>
      <c r="AH121">
        <v>702394</v>
      </c>
      <c r="AI121">
        <v>434575</v>
      </c>
      <c r="AJ121">
        <v>195933</v>
      </c>
      <c r="AK121">
        <v>18878</v>
      </c>
      <c r="AL121">
        <v>38305</v>
      </c>
      <c r="AM121">
        <v>14703</v>
      </c>
      <c r="AN121">
        <v>10210</v>
      </c>
      <c r="AO121">
        <v>7431</v>
      </c>
      <c r="AP121">
        <v>5694528</v>
      </c>
      <c r="AQ121" t="s">
        <v>142</v>
      </c>
      <c r="AR121" t="s">
        <v>142</v>
      </c>
      <c r="AS121" t="s">
        <v>142</v>
      </c>
      <c r="AT121" t="s">
        <v>142</v>
      </c>
      <c r="AU121">
        <v>1156965</v>
      </c>
      <c r="AV121">
        <v>1119261</v>
      </c>
      <c r="AW121">
        <v>37704</v>
      </c>
      <c r="AX121">
        <v>154189</v>
      </c>
      <c r="AY121">
        <v>1228887</v>
      </c>
      <c r="AZ121">
        <v>463.389045126714</v>
      </c>
      <c r="BA121">
        <v>941554</v>
      </c>
      <c r="BB121">
        <v>68.420475115341603</v>
      </c>
    </row>
    <row r="122" spans="1:54" x14ac:dyDescent="0.25">
      <c r="A122" s="1">
        <f t="shared" si="1"/>
        <v>27638</v>
      </c>
      <c r="B122" t="s">
        <v>344</v>
      </c>
      <c r="C122">
        <v>6432654</v>
      </c>
      <c r="D122">
        <v>2228654</v>
      </c>
      <c r="E122">
        <v>1642336</v>
      </c>
      <c r="F122">
        <v>1374568</v>
      </c>
      <c r="G122">
        <v>267768</v>
      </c>
      <c r="H122">
        <v>18651</v>
      </c>
      <c r="I122">
        <v>5025</v>
      </c>
      <c r="J122">
        <v>562642</v>
      </c>
      <c r="K122">
        <v>4204000</v>
      </c>
      <c r="L122">
        <v>0</v>
      </c>
      <c r="M122">
        <v>157005</v>
      </c>
      <c r="N122">
        <v>740917</v>
      </c>
      <c r="O122">
        <v>3708</v>
      </c>
      <c r="P122">
        <v>240304</v>
      </c>
      <c r="Q122">
        <v>105611</v>
      </c>
      <c r="R122">
        <v>7681</v>
      </c>
      <c r="S122">
        <v>65177</v>
      </c>
      <c r="T122">
        <v>61835</v>
      </c>
      <c r="U122">
        <v>50994</v>
      </c>
      <c r="V122">
        <v>1519</v>
      </c>
      <c r="W122">
        <v>49475</v>
      </c>
      <c r="X122">
        <v>0</v>
      </c>
      <c r="Y122">
        <v>485972</v>
      </c>
      <c r="Z122">
        <v>36835</v>
      </c>
      <c r="AA122">
        <v>0</v>
      </c>
      <c r="AB122">
        <v>165845</v>
      </c>
      <c r="AC122">
        <v>1151659</v>
      </c>
      <c r="AD122">
        <v>1128199</v>
      </c>
      <c r="AE122">
        <v>42562</v>
      </c>
      <c r="AF122">
        <v>742057</v>
      </c>
      <c r="AG122">
        <v>2303</v>
      </c>
      <c r="AH122">
        <v>721767</v>
      </c>
      <c r="AI122">
        <v>446324</v>
      </c>
      <c r="AJ122">
        <v>201183</v>
      </c>
      <c r="AK122">
        <v>20117</v>
      </c>
      <c r="AL122">
        <v>39157</v>
      </c>
      <c r="AM122">
        <v>14986</v>
      </c>
      <c r="AN122">
        <v>10391</v>
      </c>
      <c r="AO122">
        <v>7596</v>
      </c>
      <c r="AP122">
        <v>5690597</v>
      </c>
      <c r="AQ122" t="s">
        <v>142</v>
      </c>
      <c r="AR122" t="s">
        <v>142</v>
      </c>
      <c r="AS122" t="s">
        <v>142</v>
      </c>
      <c r="AT122" t="s">
        <v>142</v>
      </c>
      <c r="AU122">
        <v>1170793</v>
      </c>
      <c r="AV122">
        <v>1132756</v>
      </c>
      <c r="AW122">
        <v>38037</v>
      </c>
      <c r="AX122">
        <v>154777</v>
      </c>
      <c r="AY122">
        <v>1233647</v>
      </c>
      <c r="AZ122">
        <v>461.28245818223797</v>
      </c>
      <c r="BA122">
        <v>928244</v>
      </c>
      <c r="BB122">
        <v>67.5298712031707</v>
      </c>
    </row>
    <row r="123" spans="1:54" x14ac:dyDescent="0.25">
      <c r="A123" s="1">
        <f t="shared" si="1"/>
        <v>27729</v>
      </c>
      <c r="B123" t="s">
        <v>345</v>
      </c>
      <c r="C123">
        <v>6624377</v>
      </c>
      <c r="D123">
        <v>2286339</v>
      </c>
      <c r="E123">
        <v>1684206</v>
      </c>
      <c r="F123">
        <v>1413658</v>
      </c>
      <c r="G123">
        <v>270548</v>
      </c>
      <c r="H123">
        <v>19180</v>
      </c>
      <c r="I123">
        <v>5136</v>
      </c>
      <c r="J123">
        <v>577817</v>
      </c>
      <c r="K123">
        <v>4338038</v>
      </c>
      <c r="L123">
        <v>0</v>
      </c>
      <c r="M123">
        <v>158828</v>
      </c>
      <c r="N123">
        <v>760994</v>
      </c>
      <c r="O123">
        <v>3645</v>
      </c>
      <c r="P123">
        <v>252707</v>
      </c>
      <c r="Q123">
        <v>111787</v>
      </c>
      <c r="R123">
        <v>7584</v>
      </c>
      <c r="S123">
        <v>66809</v>
      </c>
      <c r="T123">
        <v>66527</v>
      </c>
      <c r="U123">
        <v>55203</v>
      </c>
      <c r="V123">
        <v>4722</v>
      </c>
      <c r="W123">
        <v>50481</v>
      </c>
      <c r="X123">
        <v>0</v>
      </c>
      <c r="Y123">
        <v>523768</v>
      </c>
      <c r="Z123">
        <v>38749</v>
      </c>
      <c r="AA123">
        <v>0</v>
      </c>
      <c r="AB123">
        <v>168615</v>
      </c>
      <c r="AC123">
        <v>1182138</v>
      </c>
      <c r="AD123">
        <v>1149585</v>
      </c>
      <c r="AE123">
        <v>43806</v>
      </c>
      <c r="AF123">
        <v>765776</v>
      </c>
      <c r="AG123">
        <v>2700</v>
      </c>
      <c r="AH123">
        <v>744777</v>
      </c>
      <c r="AI123">
        <v>459087</v>
      </c>
      <c r="AJ123">
        <v>206996</v>
      </c>
      <c r="AK123">
        <v>23548</v>
      </c>
      <c r="AL123">
        <v>40149</v>
      </c>
      <c r="AM123">
        <v>14997</v>
      </c>
      <c r="AN123">
        <v>10555</v>
      </c>
      <c r="AO123">
        <v>7744</v>
      </c>
      <c r="AP123">
        <v>5858601</v>
      </c>
      <c r="AQ123" t="s">
        <v>142</v>
      </c>
      <c r="AR123" t="s">
        <v>142</v>
      </c>
      <c r="AS123" t="s">
        <v>142</v>
      </c>
      <c r="AT123" t="s">
        <v>142</v>
      </c>
      <c r="AU123">
        <v>1196106</v>
      </c>
      <c r="AV123">
        <v>1157381</v>
      </c>
      <c r="AW123">
        <v>38725</v>
      </c>
      <c r="AX123">
        <v>155835</v>
      </c>
      <c r="AY123">
        <v>1264165</v>
      </c>
      <c r="AZ123">
        <v>463.43645633843698</v>
      </c>
      <c r="BA123">
        <v>954571</v>
      </c>
      <c r="BB123">
        <v>67.524889329668099</v>
      </c>
    </row>
    <row r="124" spans="1:54" x14ac:dyDescent="0.25">
      <c r="A124" s="1">
        <f t="shared" si="1"/>
        <v>27820</v>
      </c>
      <c r="B124" t="s">
        <v>346</v>
      </c>
      <c r="C124">
        <v>6833235</v>
      </c>
      <c r="D124">
        <v>2334914</v>
      </c>
      <c r="E124">
        <v>1717934</v>
      </c>
      <c r="F124">
        <v>1444386</v>
      </c>
      <c r="G124">
        <v>273548</v>
      </c>
      <c r="H124">
        <v>19842</v>
      </c>
      <c r="I124">
        <v>5250</v>
      </c>
      <c r="J124">
        <v>591888</v>
      </c>
      <c r="K124">
        <v>4498321</v>
      </c>
      <c r="L124">
        <v>0</v>
      </c>
      <c r="M124">
        <v>154251</v>
      </c>
      <c r="N124">
        <v>789635</v>
      </c>
      <c r="O124">
        <v>3557</v>
      </c>
      <c r="P124">
        <v>251093</v>
      </c>
      <c r="Q124">
        <v>110786</v>
      </c>
      <c r="R124">
        <v>6963</v>
      </c>
      <c r="S124">
        <v>69757</v>
      </c>
      <c r="T124">
        <v>63587</v>
      </c>
      <c r="U124">
        <v>56153</v>
      </c>
      <c r="V124">
        <v>4797</v>
      </c>
      <c r="W124">
        <v>51356</v>
      </c>
      <c r="X124">
        <v>0</v>
      </c>
      <c r="Y124">
        <v>609921</v>
      </c>
      <c r="Z124">
        <v>42619</v>
      </c>
      <c r="AA124">
        <v>0</v>
      </c>
      <c r="AB124">
        <v>170603</v>
      </c>
      <c r="AC124">
        <v>1205619</v>
      </c>
      <c r="AD124">
        <v>1169734</v>
      </c>
      <c r="AE124">
        <v>45136</v>
      </c>
      <c r="AF124">
        <v>775307</v>
      </c>
      <c r="AG124">
        <v>3131</v>
      </c>
      <c r="AH124">
        <v>753581</v>
      </c>
      <c r="AI124">
        <v>469994</v>
      </c>
      <c r="AJ124">
        <v>204908</v>
      </c>
      <c r="AK124">
        <v>21579</v>
      </c>
      <c r="AL124">
        <v>41915</v>
      </c>
      <c r="AM124">
        <v>15185</v>
      </c>
      <c r="AN124">
        <v>10693</v>
      </c>
      <c r="AO124">
        <v>7902</v>
      </c>
      <c r="AP124">
        <v>6057928</v>
      </c>
      <c r="AQ124" t="s">
        <v>142</v>
      </c>
      <c r="AR124" t="s">
        <v>142</v>
      </c>
      <c r="AS124" t="s">
        <v>142</v>
      </c>
      <c r="AT124" t="s">
        <v>142</v>
      </c>
      <c r="AU124">
        <v>1216171</v>
      </c>
      <c r="AV124">
        <v>1177170</v>
      </c>
      <c r="AW124">
        <v>39001</v>
      </c>
      <c r="AX124">
        <v>157229</v>
      </c>
      <c r="AY124">
        <v>1293610</v>
      </c>
      <c r="AZ124">
        <v>468.296291911705</v>
      </c>
      <c r="BA124">
        <v>974392</v>
      </c>
      <c r="BB124">
        <v>67.460637253476506</v>
      </c>
    </row>
    <row r="125" spans="1:54" x14ac:dyDescent="0.25">
      <c r="A125" s="1">
        <f t="shared" si="1"/>
        <v>27912</v>
      </c>
      <c r="B125" t="s">
        <v>347</v>
      </c>
      <c r="C125">
        <v>7036980</v>
      </c>
      <c r="D125">
        <v>2420257</v>
      </c>
      <c r="E125">
        <v>1789837</v>
      </c>
      <c r="F125">
        <v>1510149</v>
      </c>
      <c r="G125">
        <v>279688</v>
      </c>
      <c r="H125">
        <v>20418</v>
      </c>
      <c r="I125">
        <v>5419</v>
      </c>
      <c r="J125">
        <v>604583</v>
      </c>
      <c r="K125">
        <v>4616723</v>
      </c>
      <c r="L125">
        <v>0</v>
      </c>
      <c r="M125">
        <v>159993</v>
      </c>
      <c r="N125">
        <v>812841</v>
      </c>
      <c r="O125">
        <v>3341</v>
      </c>
      <c r="P125">
        <v>255514</v>
      </c>
      <c r="Q125">
        <v>107997</v>
      </c>
      <c r="R125">
        <v>7584</v>
      </c>
      <c r="S125">
        <v>73874</v>
      </c>
      <c r="T125">
        <v>66059</v>
      </c>
      <c r="U125">
        <v>55980</v>
      </c>
      <c r="V125">
        <v>3881</v>
      </c>
      <c r="W125">
        <v>52099</v>
      </c>
      <c r="X125">
        <v>0</v>
      </c>
      <c r="Y125">
        <v>628914</v>
      </c>
      <c r="Z125">
        <v>42441</v>
      </c>
      <c r="AA125">
        <v>0</v>
      </c>
      <c r="AB125">
        <v>173063</v>
      </c>
      <c r="AC125">
        <v>1225423</v>
      </c>
      <c r="AD125">
        <v>1212591</v>
      </c>
      <c r="AE125">
        <v>46621</v>
      </c>
      <c r="AF125">
        <v>802059</v>
      </c>
      <c r="AG125">
        <v>3575</v>
      </c>
      <c r="AH125">
        <v>779804</v>
      </c>
      <c r="AI125">
        <v>483990</v>
      </c>
      <c r="AJ125">
        <v>213148</v>
      </c>
      <c r="AK125">
        <v>23638</v>
      </c>
      <c r="AL125">
        <v>43672</v>
      </c>
      <c r="AM125">
        <v>15356</v>
      </c>
      <c r="AN125">
        <v>10635</v>
      </c>
      <c r="AO125">
        <v>8045</v>
      </c>
      <c r="AP125">
        <v>6234921</v>
      </c>
      <c r="AQ125" t="s">
        <v>142</v>
      </c>
      <c r="AR125" t="s">
        <v>142</v>
      </c>
      <c r="AS125" t="s">
        <v>142</v>
      </c>
      <c r="AT125" t="s">
        <v>142</v>
      </c>
      <c r="AU125">
        <v>1265699</v>
      </c>
      <c r="AV125">
        <v>1225494</v>
      </c>
      <c r="AW125">
        <v>40205</v>
      </c>
      <c r="AX125">
        <v>160499</v>
      </c>
      <c r="AY125">
        <v>1311899</v>
      </c>
      <c r="AZ125">
        <v>475.25918728124498</v>
      </c>
      <c r="BA125">
        <v>1026159</v>
      </c>
      <c r="BB125">
        <v>67.950844585534199</v>
      </c>
    </row>
    <row r="126" spans="1:54" x14ac:dyDescent="0.25">
      <c r="A126" s="1">
        <f t="shared" si="1"/>
        <v>28004</v>
      </c>
      <c r="B126" t="s">
        <v>348</v>
      </c>
      <c r="C126">
        <v>7178368</v>
      </c>
      <c r="D126">
        <v>2471450</v>
      </c>
      <c r="E126">
        <v>1826561</v>
      </c>
      <c r="F126">
        <v>1541764</v>
      </c>
      <c r="G126">
        <v>284797</v>
      </c>
      <c r="H126">
        <v>21082</v>
      </c>
      <c r="I126">
        <v>5572</v>
      </c>
      <c r="J126">
        <v>618235</v>
      </c>
      <c r="K126">
        <v>4706918</v>
      </c>
      <c r="L126">
        <v>0</v>
      </c>
      <c r="M126">
        <v>161962</v>
      </c>
      <c r="N126">
        <v>832966</v>
      </c>
      <c r="O126">
        <v>3322</v>
      </c>
      <c r="P126">
        <v>260452</v>
      </c>
      <c r="Q126">
        <v>108305</v>
      </c>
      <c r="R126">
        <v>6993</v>
      </c>
      <c r="S126">
        <v>74962</v>
      </c>
      <c r="T126">
        <v>70192</v>
      </c>
      <c r="U126">
        <v>56093</v>
      </c>
      <c r="V126">
        <v>3165</v>
      </c>
      <c r="W126">
        <v>52928</v>
      </c>
      <c r="X126">
        <v>0</v>
      </c>
      <c r="Y126">
        <v>639991</v>
      </c>
      <c r="Z126">
        <v>40957</v>
      </c>
      <c r="AA126">
        <v>0</v>
      </c>
      <c r="AB126">
        <v>175284</v>
      </c>
      <c r="AC126">
        <v>1246444</v>
      </c>
      <c r="AD126">
        <v>1241282</v>
      </c>
      <c r="AE126">
        <v>48164</v>
      </c>
      <c r="AF126">
        <v>827219</v>
      </c>
      <c r="AG126">
        <v>4082</v>
      </c>
      <c r="AH126">
        <v>804218</v>
      </c>
      <c r="AI126">
        <v>501121</v>
      </c>
      <c r="AJ126">
        <v>220688</v>
      </c>
      <c r="AK126">
        <v>22208</v>
      </c>
      <c r="AL126">
        <v>44704</v>
      </c>
      <c r="AM126">
        <v>15497</v>
      </c>
      <c r="AN126">
        <v>10723</v>
      </c>
      <c r="AO126">
        <v>8196</v>
      </c>
      <c r="AP126">
        <v>6351149</v>
      </c>
      <c r="AQ126" t="s">
        <v>142</v>
      </c>
      <c r="AR126" t="s">
        <v>142</v>
      </c>
      <c r="AS126" t="s">
        <v>142</v>
      </c>
      <c r="AT126" t="s">
        <v>142</v>
      </c>
      <c r="AU126">
        <v>1299699</v>
      </c>
      <c r="AV126">
        <v>1258795</v>
      </c>
      <c r="AW126">
        <v>40904</v>
      </c>
      <c r="AX126">
        <v>163309</v>
      </c>
      <c r="AY126">
        <v>1342259</v>
      </c>
      <c r="AZ126">
        <v>473.16863221035601</v>
      </c>
      <c r="BA126">
        <v>1040643</v>
      </c>
      <c r="BB126">
        <v>67.496906141277094</v>
      </c>
    </row>
    <row r="127" spans="1:54" x14ac:dyDescent="0.25">
      <c r="A127" s="1">
        <f t="shared" si="1"/>
        <v>28095</v>
      </c>
      <c r="B127" t="s">
        <v>349</v>
      </c>
      <c r="C127">
        <v>7375305</v>
      </c>
      <c r="D127">
        <v>2543163</v>
      </c>
      <c r="E127">
        <v>1880025</v>
      </c>
      <c r="F127">
        <v>1589977</v>
      </c>
      <c r="G127">
        <v>290048</v>
      </c>
      <c r="H127">
        <v>21838</v>
      </c>
      <c r="I127">
        <v>5735</v>
      </c>
      <c r="J127">
        <v>635565</v>
      </c>
      <c r="K127">
        <v>4832142</v>
      </c>
      <c r="L127">
        <v>0</v>
      </c>
      <c r="M127">
        <v>169684</v>
      </c>
      <c r="N127">
        <v>852444</v>
      </c>
      <c r="O127">
        <v>3099</v>
      </c>
      <c r="P127">
        <v>265275</v>
      </c>
      <c r="Q127">
        <v>102804</v>
      </c>
      <c r="R127">
        <v>11611</v>
      </c>
      <c r="S127">
        <v>72859</v>
      </c>
      <c r="T127">
        <v>78001</v>
      </c>
      <c r="U127">
        <v>60263</v>
      </c>
      <c r="V127">
        <v>7424</v>
      </c>
      <c r="W127">
        <v>52839</v>
      </c>
      <c r="X127">
        <v>0</v>
      </c>
      <c r="Y127">
        <v>663960</v>
      </c>
      <c r="Z127">
        <v>41436</v>
      </c>
      <c r="AA127">
        <v>0</v>
      </c>
      <c r="AB127">
        <v>177810</v>
      </c>
      <c r="AC127">
        <v>1268980</v>
      </c>
      <c r="AD127">
        <v>1279516</v>
      </c>
      <c r="AE127">
        <v>49675</v>
      </c>
      <c r="AF127">
        <v>855353</v>
      </c>
      <c r="AG127">
        <v>4700</v>
      </c>
      <c r="AH127">
        <v>831561</v>
      </c>
      <c r="AI127">
        <v>517073</v>
      </c>
      <c r="AJ127">
        <v>228961</v>
      </c>
      <c r="AK127">
        <v>24073</v>
      </c>
      <c r="AL127">
        <v>45896</v>
      </c>
      <c r="AM127">
        <v>15558</v>
      </c>
      <c r="AN127">
        <v>10717</v>
      </c>
      <c r="AO127">
        <v>8375</v>
      </c>
      <c r="AP127">
        <v>6519952</v>
      </c>
      <c r="AQ127" t="s">
        <v>142</v>
      </c>
      <c r="AR127" t="s">
        <v>142</v>
      </c>
      <c r="AS127" t="s">
        <v>142</v>
      </c>
      <c r="AT127" t="s">
        <v>142</v>
      </c>
      <c r="AU127">
        <v>1339461</v>
      </c>
      <c r="AV127">
        <v>1297729</v>
      </c>
      <c r="AW127">
        <v>41732</v>
      </c>
      <c r="AX127">
        <v>166031</v>
      </c>
      <c r="AY127">
        <v>1372140</v>
      </c>
      <c r="AZ127">
        <v>475.166662428552</v>
      </c>
      <c r="BA127">
        <v>1072904</v>
      </c>
      <c r="BB127">
        <v>67.479215108142995</v>
      </c>
    </row>
    <row r="128" spans="1:54" x14ac:dyDescent="0.25">
      <c r="A128" s="1">
        <f t="shared" si="1"/>
        <v>28185</v>
      </c>
      <c r="B128" t="s">
        <v>350</v>
      </c>
      <c r="C128">
        <v>7500496</v>
      </c>
      <c r="D128">
        <v>2630038</v>
      </c>
      <c r="E128">
        <v>1949358</v>
      </c>
      <c r="F128">
        <v>1650002</v>
      </c>
      <c r="G128">
        <v>299356</v>
      </c>
      <c r="H128">
        <v>22450</v>
      </c>
      <c r="I128">
        <v>5882</v>
      </c>
      <c r="J128">
        <v>652348</v>
      </c>
      <c r="K128">
        <v>4870458</v>
      </c>
      <c r="L128">
        <v>0</v>
      </c>
      <c r="M128">
        <v>169550</v>
      </c>
      <c r="N128">
        <v>887647</v>
      </c>
      <c r="O128">
        <v>2939</v>
      </c>
      <c r="P128">
        <v>267205</v>
      </c>
      <c r="Q128">
        <v>107210</v>
      </c>
      <c r="R128">
        <v>7418</v>
      </c>
      <c r="S128">
        <v>73367</v>
      </c>
      <c r="T128">
        <v>79210</v>
      </c>
      <c r="U128">
        <v>55059</v>
      </c>
      <c r="V128">
        <v>1431</v>
      </c>
      <c r="W128">
        <v>53628</v>
      </c>
      <c r="X128">
        <v>0</v>
      </c>
      <c r="Y128">
        <v>608843</v>
      </c>
      <c r="Z128">
        <v>37826</v>
      </c>
      <c r="AA128">
        <v>0</v>
      </c>
      <c r="AB128">
        <v>180110</v>
      </c>
      <c r="AC128">
        <v>1295455</v>
      </c>
      <c r="AD128">
        <v>1314418</v>
      </c>
      <c r="AE128">
        <v>51407</v>
      </c>
      <c r="AF128">
        <v>872133</v>
      </c>
      <c r="AG128">
        <v>5453</v>
      </c>
      <c r="AH128">
        <v>847274</v>
      </c>
      <c r="AI128">
        <v>531310</v>
      </c>
      <c r="AJ128">
        <v>229155</v>
      </c>
      <c r="AK128">
        <v>24587</v>
      </c>
      <c r="AL128">
        <v>46514</v>
      </c>
      <c r="AM128">
        <v>15708</v>
      </c>
      <c r="AN128">
        <v>10824</v>
      </c>
      <c r="AO128">
        <v>8582</v>
      </c>
      <c r="AP128">
        <v>6628363</v>
      </c>
      <c r="AQ128" t="s">
        <v>142</v>
      </c>
      <c r="AR128" t="s">
        <v>142</v>
      </c>
      <c r="AS128" t="s">
        <v>142</v>
      </c>
      <c r="AT128" t="s">
        <v>142</v>
      </c>
      <c r="AU128">
        <v>1387319</v>
      </c>
      <c r="AV128">
        <v>1344392</v>
      </c>
      <c r="AW128">
        <v>42927</v>
      </c>
      <c r="AX128">
        <v>171535</v>
      </c>
      <c r="AY128">
        <v>1400016</v>
      </c>
      <c r="AZ128">
        <v>473.44911982765802</v>
      </c>
      <c r="BA128">
        <v>1118692</v>
      </c>
      <c r="BB128">
        <v>67.799432970384203</v>
      </c>
    </row>
    <row r="129" spans="1:54" x14ac:dyDescent="0.25">
      <c r="A129" s="1">
        <f t="shared" si="1"/>
        <v>28277</v>
      </c>
      <c r="B129" t="s">
        <v>351</v>
      </c>
      <c r="C129">
        <v>7718230</v>
      </c>
      <c r="D129">
        <v>2742978</v>
      </c>
      <c r="E129">
        <v>2047570</v>
      </c>
      <c r="F129">
        <v>1740633</v>
      </c>
      <c r="G129">
        <v>306937</v>
      </c>
      <c r="H129">
        <v>23059</v>
      </c>
      <c r="I129">
        <v>6053</v>
      </c>
      <c r="J129">
        <v>666296</v>
      </c>
      <c r="K129">
        <v>4975252</v>
      </c>
      <c r="L129">
        <v>0</v>
      </c>
      <c r="M129">
        <v>172889</v>
      </c>
      <c r="N129">
        <v>907966</v>
      </c>
      <c r="O129">
        <v>3017</v>
      </c>
      <c r="P129">
        <v>264116</v>
      </c>
      <c r="Q129">
        <v>99559</v>
      </c>
      <c r="R129">
        <v>7507</v>
      </c>
      <c r="S129">
        <v>77953</v>
      </c>
      <c r="T129">
        <v>79097</v>
      </c>
      <c r="U129">
        <v>56724</v>
      </c>
      <c r="V129">
        <v>2271</v>
      </c>
      <c r="W129">
        <v>54453</v>
      </c>
      <c r="X129">
        <v>0</v>
      </c>
      <c r="Y129">
        <v>622009</v>
      </c>
      <c r="Z129">
        <v>40651</v>
      </c>
      <c r="AA129">
        <v>0</v>
      </c>
      <c r="AB129">
        <v>182542</v>
      </c>
      <c r="AC129">
        <v>1324260</v>
      </c>
      <c r="AD129">
        <v>1347783</v>
      </c>
      <c r="AE129">
        <v>53295</v>
      </c>
      <c r="AF129">
        <v>910866</v>
      </c>
      <c r="AG129">
        <v>6363</v>
      </c>
      <c r="AH129">
        <v>884821</v>
      </c>
      <c r="AI129">
        <v>554091</v>
      </c>
      <c r="AJ129">
        <v>242048</v>
      </c>
      <c r="AK129">
        <v>24636</v>
      </c>
      <c r="AL129">
        <v>48103</v>
      </c>
      <c r="AM129">
        <v>15943</v>
      </c>
      <c r="AN129">
        <v>10864</v>
      </c>
      <c r="AO129">
        <v>8818</v>
      </c>
      <c r="AP129">
        <v>6807364</v>
      </c>
      <c r="AQ129" t="s">
        <v>142</v>
      </c>
      <c r="AR129" t="s">
        <v>142</v>
      </c>
      <c r="AS129" t="s">
        <v>142</v>
      </c>
      <c r="AT129" t="s">
        <v>142</v>
      </c>
      <c r="AU129">
        <v>1442352</v>
      </c>
      <c r="AV129">
        <v>1398071</v>
      </c>
      <c r="AW129">
        <v>44281</v>
      </c>
      <c r="AX129">
        <v>174935</v>
      </c>
      <c r="AY129">
        <v>1437330</v>
      </c>
      <c r="AZ129">
        <v>473.61178071827999</v>
      </c>
      <c r="BA129">
        <v>1186542</v>
      </c>
      <c r="BB129">
        <v>68.167270182743806</v>
      </c>
    </row>
    <row r="130" spans="1:54" x14ac:dyDescent="0.25">
      <c r="A130" s="1">
        <f t="shared" si="1"/>
        <v>28369</v>
      </c>
      <c r="B130" t="s">
        <v>352</v>
      </c>
      <c r="C130">
        <v>7896712</v>
      </c>
      <c r="D130">
        <v>2839326</v>
      </c>
      <c r="E130">
        <v>2125108</v>
      </c>
      <c r="F130">
        <v>1809353</v>
      </c>
      <c r="G130">
        <v>315755</v>
      </c>
      <c r="H130">
        <v>23729</v>
      </c>
      <c r="I130">
        <v>6239</v>
      </c>
      <c r="J130">
        <v>684250</v>
      </c>
      <c r="K130">
        <v>5057386</v>
      </c>
      <c r="L130">
        <v>0</v>
      </c>
      <c r="M130">
        <v>180757</v>
      </c>
      <c r="N130">
        <v>933550</v>
      </c>
      <c r="O130">
        <v>2956</v>
      </c>
      <c r="P130">
        <v>268099</v>
      </c>
      <c r="Q130">
        <v>103718</v>
      </c>
      <c r="R130">
        <v>7832</v>
      </c>
      <c r="S130">
        <v>76821</v>
      </c>
      <c r="T130">
        <v>79728</v>
      </c>
      <c r="U130">
        <v>55013</v>
      </c>
      <c r="V130">
        <v>-282</v>
      </c>
      <c r="W130">
        <v>55295</v>
      </c>
      <c r="X130">
        <v>0</v>
      </c>
      <c r="Y130">
        <v>591459</v>
      </c>
      <c r="Z130">
        <v>40413</v>
      </c>
      <c r="AA130">
        <v>0</v>
      </c>
      <c r="AB130">
        <v>184977</v>
      </c>
      <c r="AC130">
        <v>1352772</v>
      </c>
      <c r="AD130">
        <v>1392177</v>
      </c>
      <c r="AE130">
        <v>55213</v>
      </c>
      <c r="AF130">
        <v>949050</v>
      </c>
      <c r="AG130">
        <v>7291</v>
      </c>
      <c r="AH130">
        <v>921797</v>
      </c>
      <c r="AI130">
        <v>579911</v>
      </c>
      <c r="AJ130">
        <v>252953</v>
      </c>
      <c r="AK130">
        <v>24160</v>
      </c>
      <c r="AL130">
        <v>48680</v>
      </c>
      <c r="AM130">
        <v>16093</v>
      </c>
      <c r="AN130">
        <v>10902</v>
      </c>
      <c r="AO130">
        <v>9060</v>
      </c>
      <c r="AP130">
        <v>6947662</v>
      </c>
      <c r="AQ130" t="s">
        <v>142</v>
      </c>
      <c r="AR130" t="s">
        <v>142</v>
      </c>
      <c r="AS130" t="s">
        <v>142</v>
      </c>
      <c r="AT130" t="s">
        <v>142</v>
      </c>
      <c r="AU130">
        <v>1508264</v>
      </c>
      <c r="AV130">
        <v>1462324</v>
      </c>
      <c r="AW130">
        <v>45940</v>
      </c>
      <c r="AX130">
        <v>179232</v>
      </c>
      <c r="AY130">
        <v>1479197</v>
      </c>
      <c r="AZ130">
        <v>469.69147886534802</v>
      </c>
      <c r="BA130">
        <v>1229442</v>
      </c>
      <c r="BB130">
        <v>67.949261421071498</v>
      </c>
    </row>
    <row r="131" spans="1:54" x14ac:dyDescent="0.25">
      <c r="A131" s="1">
        <f t="shared" si="1"/>
        <v>28460</v>
      </c>
      <c r="B131" t="s">
        <v>353</v>
      </c>
      <c r="C131">
        <v>8093279</v>
      </c>
      <c r="D131">
        <v>2947298</v>
      </c>
      <c r="E131">
        <v>2211304</v>
      </c>
      <c r="F131">
        <v>1886806</v>
      </c>
      <c r="G131">
        <v>324498</v>
      </c>
      <c r="H131">
        <v>24480</v>
      </c>
      <c r="I131">
        <v>6434</v>
      </c>
      <c r="J131">
        <v>705080</v>
      </c>
      <c r="K131">
        <v>5145981</v>
      </c>
      <c r="L131">
        <v>0</v>
      </c>
      <c r="M131">
        <v>184637</v>
      </c>
      <c r="N131">
        <v>953646</v>
      </c>
      <c r="O131">
        <v>3197</v>
      </c>
      <c r="P131">
        <v>274077</v>
      </c>
      <c r="Q131">
        <v>104849</v>
      </c>
      <c r="R131">
        <v>8260</v>
      </c>
      <c r="S131">
        <v>78817</v>
      </c>
      <c r="T131">
        <v>82151</v>
      </c>
      <c r="U131">
        <v>60722</v>
      </c>
      <c r="V131">
        <v>5344</v>
      </c>
      <c r="W131">
        <v>55378</v>
      </c>
      <c r="X131">
        <v>0</v>
      </c>
      <c r="Y131">
        <v>558936</v>
      </c>
      <c r="Z131">
        <v>40355</v>
      </c>
      <c r="AA131">
        <v>0</v>
      </c>
      <c r="AB131">
        <v>187791</v>
      </c>
      <c r="AC131">
        <v>1382302</v>
      </c>
      <c r="AD131">
        <v>1443281</v>
      </c>
      <c r="AE131">
        <v>57037</v>
      </c>
      <c r="AF131">
        <v>986885</v>
      </c>
      <c r="AG131">
        <v>8100</v>
      </c>
      <c r="AH131">
        <v>958409</v>
      </c>
      <c r="AI131">
        <v>602997</v>
      </c>
      <c r="AJ131">
        <v>264892</v>
      </c>
      <c r="AK131">
        <v>24474</v>
      </c>
      <c r="AL131">
        <v>49728</v>
      </c>
      <c r="AM131">
        <v>16318</v>
      </c>
      <c r="AN131">
        <v>11092</v>
      </c>
      <c r="AO131">
        <v>9284</v>
      </c>
      <c r="AP131">
        <v>7106394</v>
      </c>
      <c r="AQ131" t="s">
        <v>142</v>
      </c>
      <c r="AR131" t="s">
        <v>142</v>
      </c>
      <c r="AS131" t="s">
        <v>142</v>
      </c>
      <c r="AT131" t="s">
        <v>142</v>
      </c>
      <c r="AU131">
        <v>1573197</v>
      </c>
      <c r="AV131">
        <v>1525650</v>
      </c>
      <c r="AW131">
        <v>47547</v>
      </c>
      <c r="AX131">
        <v>183364</v>
      </c>
      <c r="AY131">
        <v>1528880</v>
      </c>
      <c r="AZ131">
        <v>464.81044178263397</v>
      </c>
      <c r="BA131">
        <v>1283809</v>
      </c>
      <c r="BB131">
        <v>68.041388462830795</v>
      </c>
    </row>
    <row r="132" spans="1:54" x14ac:dyDescent="0.25">
      <c r="A132" s="1">
        <f t="shared" ref="A132:A195" si="2">DATE(LEFT(B132,4)*1,RIGHT(B132,1)*3,1)</f>
        <v>28550</v>
      </c>
      <c r="B132" t="s">
        <v>354</v>
      </c>
      <c r="C132">
        <v>8289676</v>
      </c>
      <c r="D132">
        <v>3042450</v>
      </c>
      <c r="E132">
        <v>2286391</v>
      </c>
      <c r="F132">
        <v>1953165</v>
      </c>
      <c r="G132">
        <v>333226</v>
      </c>
      <c r="H132">
        <v>25249</v>
      </c>
      <c r="I132">
        <v>6657</v>
      </c>
      <c r="J132">
        <v>724153</v>
      </c>
      <c r="K132">
        <v>5247226</v>
      </c>
      <c r="L132">
        <v>0</v>
      </c>
      <c r="M132">
        <v>184312</v>
      </c>
      <c r="N132">
        <v>982964</v>
      </c>
      <c r="O132">
        <v>4734</v>
      </c>
      <c r="P132">
        <v>282044</v>
      </c>
      <c r="Q132">
        <v>108498</v>
      </c>
      <c r="R132">
        <v>8452</v>
      </c>
      <c r="S132">
        <v>84708</v>
      </c>
      <c r="T132">
        <v>80386</v>
      </c>
      <c r="U132">
        <v>58327</v>
      </c>
      <c r="V132">
        <v>1906</v>
      </c>
      <c r="W132">
        <v>56421</v>
      </c>
      <c r="X132">
        <v>0</v>
      </c>
      <c r="Y132">
        <v>525618</v>
      </c>
      <c r="Z132">
        <v>39400</v>
      </c>
      <c r="AA132">
        <v>0</v>
      </c>
      <c r="AB132">
        <v>190447</v>
      </c>
      <c r="AC132">
        <v>1415193</v>
      </c>
      <c r="AD132">
        <v>1505366</v>
      </c>
      <c r="AE132">
        <v>58821</v>
      </c>
      <c r="AF132">
        <v>1009796</v>
      </c>
      <c r="AG132">
        <v>8808</v>
      </c>
      <c r="AH132">
        <v>980148</v>
      </c>
      <c r="AI132">
        <v>621021</v>
      </c>
      <c r="AJ132">
        <v>266971</v>
      </c>
      <c r="AK132">
        <v>23380</v>
      </c>
      <c r="AL132">
        <v>52193</v>
      </c>
      <c r="AM132">
        <v>16583</v>
      </c>
      <c r="AN132">
        <v>11306</v>
      </c>
      <c r="AO132">
        <v>9534</v>
      </c>
      <c r="AP132">
        <v>7279880</v>
      </c>
      <c r="AQ132" t="s">
        <v>142</v>
      </c>
      <c r="AR132" t="s">
        <v>142</v>
      </c>
      <c r="AS132" t="s">
        <v>142</v>
      </c>
      <c r="AT132" t="s">
        <v>142</v>
      </c>
      <c r="AU132">
        <v>1634981</v>
      </c>
      <c r="AV132">
        <v>1586053</v>
      </c>
      <c r="AW132">
        <v>48928</v>
      </c>
      <c r="AX132">
        <v>187407</v>
      </c>
      <c r="AY132">
        <v>1566088</v>
      </c>
      <c r="AZ132">
        <v>464.84490175478197</v>
      </c>
      <c r="BA132">
        <v>1332144</v>
      </c>
      <c r="BB132">
        <v>68.20437597438</v>
      </c>
    </row>
    <row r="133" spans="1:54" x14ac:dyDescent="0.25">
      <c r="A133" s="1">
        <f t="shared" si="2"/>
        <v>28642</v>
      </c>
      <c r="B133" t="s">
        <v>355</v>
      </c>
      <c r="C133">
        <v>8589222</v>
      </c>
      <c r="D133">
        <v>3172610</v>
      </c>
      <c r="E133">
        <v>2392252</v>
      </c>
      <c r="F133">
        <v>2047892</v>
      </c>
      <c r="G133">
        <v>344360</v>
      </c>
      <c r="H133">
        <v>26115</v>
      </c>
      <c r="I133">
        <v>6894</v>
      </c>
      <c r="J133">
        <v>747349</v>
      </c>
      <c r="K133">
        <v>5416612</v>
      </c>
      <c r="L133">
        <v>0</v>
      </c>
      <c r="M133">
        <v>191067</v>
      </c>
      <c r="N133">
        <v>1004011</v>
      </c>
      <c r="O133">
        <v>6050</v>
      </c>
      <c r="P133">
        <v>283201</v>
      </c>
      <c r="Q133">
        <v>103882</v>
      </c>
      <c r="R133">
        <v>8340</v>
      </c>
      <c r="S133">
        <v>92098</v>
      </c>
      <c r="T133">
        <v>78881</v>
      </c>
      <c r="U133">
        <v>62616</v>
      </c>
      <c r="V133">
        <v>3598</v>
      </c>
      <c r="W133">
        <v>59018</v>
      </c>
      <c r="X133">
        <v>0</v>
      </c>
      <c r="Y133">
        <v>558997</v>
      </c>
      <c r="Z133">
        <v>41664</v>
      </c>
      <c r="AA133">
        <v>0</v>
      </c>
      <c r="AB133">
        <v>193515</v>
      </c>
      <c r="AC133">
        <v>1451956</v>
      </c>
      <c r="AD133">
        <v>1562981</v>
      </c>
      <c r="AE133">
        <v>60553</v>
      </c>
      <c r="AF133">
        <v>1060157</v>
      </c>
      <c r="AG133">
        <v>9431</v>
      </c>
      <c r="AH133">
        <v>1029366</v>
      </c>
      <c r="AI133">
        <v>648036</v>
      </c>
      <c r="AJ133">
        <v>284526</v>
      </c>
      <c r="AK133">
        <v>24417</v>
      </c>
      <c r="AL133">
        <v>55477</v>
      </c>
      <c r="AM133">
        <v>16910</v>
      </c>
      <c r="AN133">
        <v>11570</v>
      </c>
      <c r="AO133">
        <v>9790</v>
      </c>
      <c r="AP133">
        <v>7529065</v>
      </c>
      <c r="AQ133" t="s">
        <v>142</v>
      </c>
      <c r="AR133" t="s">
        <v>142</v>
      </c>
      <c r="AS133" t="s">
        <v>142</v>
      </c>
      <c r="AT133" t="s">
        <v>142</v>
      </c>
      <c r="AU133">
        <v>1701932</v>
      </c>
      <c r="AV133">
        <v>1651512</v>
      </c>
      <c r="AW133">
        <v>50420</v>
      </c>
      <c r="AX133">
        <v>192920</v>
      </c>
      <c r="AY133">
        <v>1615146</v>
      </c>
      <c r="AZ133">
        <v>466.15380599280797</v>
      </c>
      <c r="BA133">
        <v>1399856</v>
      </c>
      <c r="BB133">
        <v>68.355948458219402</v>
      </c>
    </row>
    <row r="134" spans="1:54" x14ac:dyDescent="0.25">
      <c r="A134" s="1">
        <f t="shared" si="2"/>
        <v>28734</v>
      </c>
      <c r="B134" t="s">
        <v>356</v>
      </c>
      <c r="C134">
        <v>8883324</v>
      </c>
      <c r="D134">
        <v>3288677</v>
      </c>
      <c r="E134">
        <v>2483986</v>
      </c>
      <c r="F134">
        <v>2129042</v>
      </c>
      <c r="G134">
        <v>354944</v>
      </c>
      <c r="H134">
        <v>27005</v>
      </c>
      <c r="I134">
        <v>7164</v>
      </c>
      <c r="J134">
        <v>770522</v>
      </c>
      <c r="K134">
        <v>5594647</v>
      </c>
      <c r="L134">
        <v>0</v>
      </c>
      <c r="M134">
        <v>198169</v>
      </c>
      <c r="N134">
        <v>1027971</v>
      </c>
      <c r="O134">
        <v>7215</v>
      </c>
      <c r="P134">
        <v>290941</v>
      </c>
      <c r="Q134">
        <v>109593</v>
      </c>
      <c r="R134">
        <v>8388</v>
      </c>
      <c r="S134">
        <v>97663</v>
      </c>
      <c r="T134">
        <v>75297</v>
      </c>
      <c r="U134">
        <v>66687</v>
      </c>
      <c r="V134">
        <v>5066</v>
      </c>
      <c r="W134">
        <v>61621</v>
      </c>
      <c r="X134">
        <v>0</v>
      </c>
      <c r="Y134">
        <v>594621</v>
      </c>
      <c r="Z134">
        <v>43683</v>
      </c>
      <c r="AA134">
        <v>0</v>
      </c>
      <c r="AB134">
        <v>196379</v>
      </c>
      <c r="AC134">
        <v>1489718</v>
      </c>
      <c r="AD134">
        <v>1616970</v>
      </c>
      <c r="AE134">
        <v>62293</v>
      </c>
      <c r="AF134">
        <v>1107727</v>
      </c>
      <c r="AG134">
        <v>10039</v>
      </c>
      <c r="AH134">
        <v>1075905</v>
      </c>
      <c r="AI134">
        <v>678951</v>
      </c>
      <c r="AJ134">
        <v>298022</v>
      </c>
      <c r="AK134">
        <v>23817</v>
      </c>
      <c r="AL134">
        <v>58223</v>
      </c>
      <c r="AM134">
        <v>16892</v>
      </c>
      <c r="AN134">
        <v>11724</v>
      </c>
      <c r="AO134">
        <v>10059</v>
      </c>
      <c r="AP134">
        <v>7775597</v>
      </c>
      <c r="AQ134" t="s">
        <v>142</v>
      </c>
      <c r="AR134" t="s">
        <v>142</v>
      </c>
      <c r="AS134" t="s">
        <v>142</v>
      </c>
      <c r="AT134" t="s">
        <v>142</v>
      </c>
      <c r="AU134">
        <v>1766131</v>
      </c>
      <c r="AV134">
        <v>1714331</v>
      </c>
      <c r="AW134">
        <v>51800</v>
      </c>
      <c r="AX134">
        <v>198063</v>
      </c>
      <c r="AY134">
        <v>1656310</v>
      </c>
      <c r="AZ134">
        <v>469.453019997524</v>
      </c>
      <c r="BA134">
        <v>1450091</v>
      </c>
      <c r="BB134">
        <v>68.110023193530196</v>
      </c>
    </row>
    <row r="135" spans="1:54" x14ac:dyDescent="0.25">
      <c r="A135" s="1">
        <f t="shared" si="2"/>
        <v>28825</v>
      </c>
      <c r="B135" t="s">
        <v>357</v>
      </c>
      <c r="C135">
        <v>9107443</v>
      </c>
      <c r="D135">
        <v>3408033</v>
      </c>
      <c r="E135">
        <v>2577511</v>
      </c>
      <c r="F135">
        <v>2210877</v>
      </c>
      <c r="G135">
        <v>366634</v>
      </c>
      <c r="H135">
        <v>27912</v>
      </c>
      <c r="I135">
        <v>7463</v>
      </c>
      <c r="J135">
        <v>795147</v>
      </c>
      <c r="K135">
        <v>5699410</v>
      </c>
      <c r="L135">
        <v>0</v>
      </c>
      <c r="M135">
        <v>201269</v>
      </c>
      <c r="N135">
        <v>1046005</v>
      </c>
      <c r="O135">
        <v>8928</v>
      </c>
      <c r="P135">
        <v>300508</v>
      </c>
      <c r="Q135">
        <v>109094</v>
      </c>
      <c r="R135">
        <v>9657</v>
      </c>
      <c r="S135">
        <v>104168</v>
      </c>
      <c r="T135">
        <v>77589</v>
      </c>
      <c r="U135">
        <v>73592</v>
      </c>
      <c r="V135">
        <v>11147</v>
      </c>
      <c r="W135">
        <v>62445</v>
      </c>
      <c r="X135">
        <v>0</v>
      </c>
      <c r="Y135">
        <v>567785</v>
      </c>
      <c r="Z135">
        <v>41080</v>
      </c>
      <c r="AA135">
        <v>0</v>
      </c>
      <c r="AB135">
        <v>199349</v>
      </c>
      <c r="AC135">
        <v>1521778</v>
      </c>
      <c r="AD135">
        <v>1675021</v>
      </c>
      <c r="AE135">
        <v>64095</v>
      </c>
      <c r="AF135">
        <v>1150252</v>
      </c>
      <c r="AG135">
        <v>10700</v>
      </c>
      <c r="AH135">
        <v>1117324</v>
      </c>
      <c r="AI135">
        <v>708641</v>
      </c>
      <c r="AJ135">
        <v>311305</v>
      </c>
      <c r="AK135">
        <v>24471</v>
      </c>
      <c r="AL135">
        <v>55754</v>
      </c>
      <c r="AM135">
        <v>17153</v>
      </c>
      <c r="AN135">
        <v>11879</v>
      </c>
      <c r="AO135">
        <v>10349</v>
      </c>
      <c r="AP135">
        <v>7957191</v>
      </c>
      <c r="AQ135" t="s">
        <v>142</v>
      </c>
      <c r="AR135" t="s">
        <v>142</v>
      </c>
      <c r="AS135" t="s">
        <v>142</v>
      </c>
      <c r="AT135" t="s">
        <v>142</v>
      </c>
      <c r="AU135">
        <v>1831729</v>
      </c>
      <c r="AV135">
        <v>1778531</v>
      </c>
      <c r="AW135">
        <v>53198</v>
      </c>
      <c r="AX135">
        <v>203983</v>
      </c>
      <c r="AY135">
        <v>1698742</v>
      </c>
      <c r="AZ135">
        <v>468.41669165108402</v>
      </c>
      <c r="BA135">
        <v>1502236</v>
      </c>
      <c r="BB135">
        <v>67.947515850044994</v>
      </c>
    </row>
    <row r="136" spans="1:54" x14ac:dyDescent="0.25">
      <c r="A136" s="1">
        <f t="shared" si="2"/>
        <v>28915</v>
      </c>
      <c r="B136" t="s">
        <v>358</v>
      </c>
      <c r="C136">
        <v>9445761</v>
      </c>
      <c r="D136">
        <v>3562042</v>
      </c>
      <c r="E136">
        <v>2704236</v>
      </c>
      <c r="F136">
        <v>2324853</v>
      </c>
      <c r="G136">
        <v>379383</v>
      </c>
      <c r="H136">
        <v>28853</v>
      </c>
      <c r="I136">
        <v>7779</v>
      </c>
      <c r="J136">
        <v>821174</v>
      </c>
      <c r="K136">
        <v>5883719</v>
      </c>
      <c r="L136">
        <v>0</v>
      </c>
      <c r="M136">
        <v>195144</v>
      </c>
      <c r="N136">
        <v>1067343</v>
      </c>
      <c r="O136">
        <v>15693</v>
      </c>
      <c r="P136">
        <v>313492</v>
      </c>
      <c r="Q136">
        <v>116054</v>
      </c>
      <c r="R136">
        <v>11425</v>
      </c>
      <c r="S136">
        <v>109320</v>
      </c>
      <c r="T136">
        <v>76693</v>
      </c>
      <c r="U136">
        <v>69082</v>
      </c>
      <c r="V136">
        <v>4274</v>
      </c>
      <c r="W136">
        <v>64808</v>
      </c>
      <c r="X136">
        <v>0</v>
      </c>
      <c r="Y136">
        <v>601869</v>
      </c>
      <c r="Z136">
        <v>42476</v>
      </c>
      <c r="AA136">
        <v>0</v>
      </c>
      <c r="AB136">
        <v>201981</v>
      </c>
      <c r="AC136">
        <v>1560261</v>
      </c>
      <c r="AD136">
        <v>1750402</v>
      </c>
      <c r="AE136">
        <v>65976</v>
      </c>
      <c r="AF136">
        <v>1177797</v>
      </c>
      <c r="AG136">
        <v>11398</v>
      </c>
      <c r="AH136">
        <v>1143615</v>
      </c>
      <c r="AI136">
        <v>733605</v>
      </c>
      <c r="AJ136">
        <v>313819</v>
      </c>
      <c r="AK136">
        <v>22925</v>
      </c>
      <c r="AL136">
        <v>56035</v>
      </c>
      <c r="AM136">
        <v>17231</v>
      </c>
      <c r="AN136">
        <v>12119</v>
      </c>
      <c r="AO136">
        <v>10665</v>
      </c>
      <c r="AP136">
        <v>8267964</v>
      </c>
      <c r="AQ136" t="s">
        <v>142</v>
      </c>
      <c r="AR136" t="s">
        <v>142</v>
      </c>
      <c r="AS136" t="s">
        <v>142</v>
      </c>
      <c r="AT136" t="s">
        <v>142</v>
      </c>
      <c r="AU136">
        <v>1890787</v>
      </c>
      <c r="AV136">
        <v>1836244</v>
      </c>
      <c r="AW136">
        <v>54543</v>
      </c>
      <c r="AX136">
        <v>210755</v>
      </c>
      <c r="AY136">
        <v>1751759</v>
      </c>
      <c r="AZ136">
        <v>471.98069152323399</v>
      </c>
      <c r="BA136">
        <v>1591248</v>
      </c>
      <c r="BB136">
        <v>68.445101690300405</v>
      </c>
    </row>
    <row r="137" spans="1:54" x14ac:dyDescent="0.25">
      <c r="A137" s="1">
        <f t="shared" si="2"/>
        <v>29007</v>
      </c>
      <c r="B137" t="s">
        <v>359</v>
      </c>
      <c r="C137">
        <v>9765841</v>
      </c>
      <c r="D137">
        <v>3717645</v>
      </c>
      <c r="E137">
        <v>2832579</v>
      </c>
      <c r="F137">
        <v>2438382</v>
      </c>
      <c r="G137">
        <v>394197</v>
      </c>
      <c r="H137">
        <v>29758</v>
      </c>
      <c r="I137">
        <v>8116</v>
      </c>
      <c r="J137">
        <v>847192</v>
      </c>
      <c r="K137">
        <v>6048196</v>
      </c>
      <c r="L137">
        <v>0</v>
      </c>
      <c r="M137">
        <v>206716</v>
      </c>
      <c r="N137">
        <v>1078139</v>
      </c>
      <c r="O137">
        <v>22681</v>
      </c>
      <c r="P137">
        <v>324330</v>
      </c>
      <c r="Q137">
        <v>119609</v>
      </c>
      <c r="R137">
        <v>11300</v>
      </c>
      <c r="S137">
        <v>116924</v>
      </c>
      <c r="T137">
        <v>76497</v>
      </c>
      <c r="U137">
        <v>74717</v>
      </c>
      <c r="V137">
        <v>6651</v>
      </c>
      <c r="W137">
        <v>68066</v>
      </c>
      <c r="X137">
        <v>0</v>
      </c>
      <c r="Y137">
        <v>613708</v>
      </c>
      <c r="Z137">
        <v>43252</v>
      </c>
      <c r="AA137">
        <v>0</v>
      </c>
      <c r="AB137">
        <v>204874</v>
      </c>
      <c r="AC137">
        <v>1595727</v>
      </c>
      <c r="AD137">
        <v>1816156</v>
      </c>
      <c r="AE137">
        <v>67896</v>
      </c>
      <c r="AF137">
        <v>1225353</v>
      </c>
      <c r="AG137">
        <v>12118</v>
      </c>
      <c r="AH137">
        <v>1189963</v>
      </c>
      <c r="AI137">
        <v>763421</v>
      </c>
      <c r="AJ137">
        <v>327319</v>
      </c>
      <c r="AK137">
        <v>21881</v>
      </c>
      <c r="AL137">
        <v>60075</v>
      </c>
      <c r="AM137">
        <v>17267</v>
      </c>
      <c r="AN137">
        <v>12262</v>
      </c>
      <c r="AO137">
        <v>11010</v>
      </c>
      <c r="AP137">
        <v>8540488</v>
      </c>
      <c r="AQ137" t="s">
        <v>142</v>
      </c>
      <c r="AR137" t="s">
        <v>142</v>
      </c>
      <c r="AS137" t="s">
        <v>142</v>
      </c>
      <c r="AT137" t="s">
        <v>142</v>
      </c>
      <c r="AU137">
        <v>1978037</v>
      </c>
      <c r="AV137">
        <v>1921345</v>
      </c>
      <c r="AW137">
        <v>56692</v>
      </c>
      <c r="AX137">
        <v>218334</v>
      </c>
      <c r="AY137">
        <v>1783413</v>
      </c>
      <c r="AZ137">
        <v>478.88445797380598</v>
      </c>
      <c r="BA137">
        <v>1674961</v>
      </c>
      <c r="BB137">
        <v>68.691492965417197</v>
      </c>
    </row>
    <row r="138" spans="1:54" x14ac:dyDescent="0.25">
      <c r="A138" s="1">
        <f t="shared" si="2"/>
        <v>29099</v>
      </c>
      <c r="B138" t="s">
        <v>360</v>
      </c>
      <c r="C138">
        <v>10099451</v>
      </c>
      <c r="D138">
        <v>3845429</v>
      </c>
      <c r="E138">
        <v>2937035</v>
      </c>
      <c r="F138">
        <v>2527395</v>
      </c>
      <c r="G138">
        <v>409640</v>
      </c>
      <c r="H138">
        <v>30635</v>
      </c>
      <c r="I138">
        <v>8482</v>
      </c>
      <c r="J138">
        <v>869277</v>
      </c>
      <c r="K138">
        <v>6254022</v>
      </c>
      <c r="L138">
        <v>0</v>
      </c>
      <c r="M138">
        <v>219906</v>
      </c>
      <c r="N138">
        <v>1099295</v>
      </c>
      <c r="O138">
        <v>29822</v>
      </c>
      <c r="P138">
        <v>331583</v>
      </c>
      <c r="Q138">
        <v>126951</v>
      </c>
      <c r="R138">
        <v>12373</v>
      </c>
      <c r="S138">
        <v>121212</v>
      </c>
      <c r="T138">
        <v>71047</v>
      </c>
      <c r="U138">
        <v>79654</v>
      </c>
      <c r="V138">
        <v>8476</v>
      </c>
      <c r="W138">
        <v>71178</v>
      </c>
      <c r="X138">
        <v>0</v>
      </c>
      <c r="Y138">
        <v>652193</v>
      </c>
      <c r="Z138">
        <v>44837</v>
      </c>
      <c r="AA138">
        <v>0</v>
      </c>
      <c r="AB138">
        <v>207470</v>
      </c>
      <c r="AC138">
        <v>1635416</v>
      </c>
      <c r="AD138">
        <v>1883997</v>
      </c>
      <c r="AE138">
        <v>69849</v>
      </c>
      <c r="AF138">
        <v>1275760</v>
      </c>
      <c r="AG138">
        <v>12854</v>
      </c>
      <c r="AH138">
        <v>1239248</v>
      </c>
      <c r="AI138">
        <v>795927</v>
      </c>
      <c r="AJ138">
        <v>341528</v>
      </c>
      <c r="AK138">
        <v>21675</v>
      </c>
      <c r="AL138">
        <v>62614</v>
      </c>
      <c r="AM138">
        <v>17504</v>
      </c>
      <c r="AN138">
        <v>12298</v>
      </c>
      <c r="AO138">
        <v>11360</v>
      </c>
      <c r="AP138">
        <v>8823691</v>
      </c>
      <c r="AQ138" t="s">
        <v>142</v>
      </c>
      <c r="AR138" t="s">
        <v>142</v>
      </c>
      <c r="AS138" t="s">
        <v>142</v>
      </c>
      <c r="AT138" t="s">
        <v>142</v>
      </c>
      <c r="AU138">
        <v>2063644</v>
      </c>
      <c r="AV138">
        <v>2004864</v>
      </c>
      <c r="AW138">
        <v>58780</v>
      </c>
      <c r="AX138">
        <v>226301</v>
      </c>
      <c r="AY138">
        <v>1836023</v>
      </c>
      <c r="AZ138">
        <v>480.58715767214699</v>
      </c>
      <c r="BA138">
        <v>1731468</v>
      </c>
      <c r="BB138">
        <v>68.508009234805002</v>
      </c>
    </row>
    <row r="139" spans="1:54" x14ac:dyDescent="0.25">
      <c r="A139" s="1">
        <f t="shared" si="2"/>
        <v>29190</v>
      </c>
      <c r="B139" t="s">
        <v>361</v>
      </c>
      <c r="C139">
        <v>10425547</v>
      </c>
      <c r="D139">
        <v>3962150</v>
      </c>
      <c r="E139">
        <v>3025997</v>
      </c>
      <c r="F139">
        <v>2603271</v>
      </c>
      <c r="G139">
        <v>422726</v>
      </c>
      <c r="H139">
        <v>31525</v>
      </c>
      <c r="I139">
        <v>8850</v>
      </c>
      <c r="J139">
        <v>895778</v>
      </c>
      <c r="K139">
        <v>6463397</v>
      </c>
      <c r="L139">
        <v>0</v>
      </c>
      <c r="M139">
        <v>220972</v>
      </c>
      <c r="N139">
        <v>1112502</v>
      </c>
      <c r="O139">
        <v>39459</v>
      </c>
      <c r="P139">
        <v>370824</v>
      </c>
      <c r="Q139">
        <v>156100</v>
      </c>
      <c r="R139">
        <v>12405</v>
      </c>
      <c r="S139">
        <v>123569</v>
      </c>
      <c r="T139">
        <v>78750</v>
      </c>
      <c r="U139">
        <v>86010</v>
      </c>
      <c r="V139">
        <v>14399</v>
      </c>
      <c r="W139">
        <v>71611</v>
      </c>
      <c r="X139">
        <v>0</v>
      </c>
      <c r="Y139">
        <v>684584</v>
      </c>
      <c r="Z139">
        <v>38388</v>
      </c>
      <c r="AA139">
        <v>0</v>
      </c>
      <c r="AB139">
        <v>210280</v>
      </c>
      <c r="AC139">
        <v>1684319</v>
      </c>
      <c r="AD139">
        <v>1944230</v>
      </c>
      <c r="AE139">
        <v>71830</v>
      </c>
      <c r="AF139">
        <v>1321228</v>
      </c>
      <c r="AG139">
        <v>13600</v>
      </c>
      <c r="AH139">
        <v>1283309</v>
      </c>
      <c r="AI139">
        <v>826724</v>
      </c>
      <c r="AJ139">
        <v>354616</v>
      </c>
      <c r="AK139">
        <v>22486</v>
      </c>
      <c r="AL139">
        <v>61871</v>
      </c>
      <c r="AM139">
        <v>17612</v>
      </c>
      <c r="AN139">
        <v>12627</v>
      </c>
      <c r="AO139">
        <v>11692</v>
      </c>
      <c r="AP139">
        <v>9104319</v>
      </c>
      <c r="AQ139" t="s">
        <v>142</v>
      </c>
      <c r="AR139" t="s">
        <v>142</v>
      </c>
      <c r="AS139" t="s">
        <v>142</v>
      </c>
      <c r="AT139" t="s">
        <v>142</v>
      </c>
      <c r="AU139">
        <v>2135421</v>
      </c>
      <c r="AV139">
        <v>2074957</v>
      </c>
      <c r="AW139">
        <v>60464</v>
      </c>
      <c r="AX139">
        <v>232381</v>
      </c>
      <c r="AY139">
        <v>1883828</v>
      </c>
      <c r="AZ139">
        <v>483.28825623938002</v>
      </c>
      <c r="BA139">
        <v>1776547</v>
      </c>
      <c r="BB139">
        <v>68.242875981793603</v>
      </c>
    </row>
    <row r="140" spans="1:54" x14ac:dyDescent="0.25">
      <c r="A140" s="1">
        <f t="shared" si="2"/>
        <v>29281</v>
      </c>
      <c r="B140" t="s">
        <v>362</v>
      </c>
      <c r="C140">
        <v>10647218</v>
      </c>
      <c r="D140">
        <v>4113377</v>
      </c>
      <c r="E140">
        <v>3142501</v>
      </c>
      <c r="F140">
        <v>2709296</v>
      </c>
      <c r="G140">
        <v>433205</v>
      </c>
      <c r="H140">
        <v>32849</v>
      </c>
      <c r="I140">
        <v>9252</v>
      </c>
      <c r="J140">
        <v>928775</v>
      </c>
      <c r="K140">
        <v>6533841</v>
      </c>
      <c r="L140">
        <v>0</v>
      </c>
      <c r="M140">
        <v>211608</v>
      </c>
      <c r="N140">
        <v>1136153</v>
      </c>
      <c r="O140">
        <v>54525</v>
      </c>
      <c r="P140">
        <v>376148</v>
      </c>
      <c r="Q140">
        <v>162305</v>
      </c>
      <c r="R140">
        <v>18949</v>
      </c>
      <c r="S140">
        <v>123903</v>
      </c>
      <c r="T140">
        <v>70991</v>
      </c>
      <c r="U140">
        <v>89737</v>
      </c>
      <c r="V140">
        <v>8741</v>
      </c>
      <c r="W140">
        <v>80996</v>
      </c>
      <c r="X140">
        <v>0</v>
      </c>
      <c r="Y140">
        <v>625344</v>
      </c>
      <c r="Z140">
        <v>39456</v>
      </c>
      <c r="AA140">
        <v>0</v>
      </c>
      <c r="AB140">
        <v>212738</v>
      </c>
      <c r="AC140">
        <v>1720020</v>
      </c>
      <c r="AD140">
        <v>1994161</v>
      </c>
      <c r="AE140">
        <v>73951</v>
      </c>
      <c r="AF140">
        <v>1350243</v>
      </c>
      <c r="AG140">
        <v>14339</v>
      </c>
      <c r="AH140">
        <v>1311016</v>
      </c>
      <c r="AI140">
        <v>856228</v>
      </c>
      <c r="AJ140">
        <v>349662</v>
      </c>
      <c r="AK140">
        <v>22115</v>
      </c>
      <c r="AL140">
        <v>65448</v>
      </c>
      <c r="AM140">
        <v>17563</v>
      </c>
      <c r="AN140">
        <v>12885</v>
      </c>
      <c r="AO140">
        <v>12003</v>
      </c>
      <c r="AP140">
        <v>9296975</v>
      </c>
      <c r="AQ140" t="s">
        <v>142</v>
      </c>
      <c r="AR140" t="s">
        <v>142</v>
      </c>
      <c r="AS140" t="s">
        <v>142</v>
      </c>
      <c r="AT140" t="s">
        <v>142</v>
      </c>
      <c r="AU140">
        <v>2208600</v>
      </c>
      <c r="AV140">
        <v>2146312</v>
      </c>
      <c r="AW140">
        <v>62288</v>
      </c>
      <c r="AX140">
        <v>238045</v>
      </c>
      <c r="AY140">
        <v>1947118</v>
      </c>
      <c r="AZ140">
        <v>477.47364750396099</v>
      </c>
      <c r="BA140">
        <v>1853068</v>
      </c>
      <c r="BB140">
        <v>68.396660977611901</v>
      </c>
    </row>
    <row r="141" spans="1:54" x14ac:dyDescent="0.25">
      <c r="A141" s="1">
        <f t="shared" si="2"/>
        <v>29373</v>
      </c>
      <c r="B141" t="s">
        <v>363</v>
      </c>
      <c r="C141">
        <v>11011536</v>
      </c>
      <c r="D141">
        <v>4224000</v>
      </c>
      <c r="E141">
        <v>3229277</v>
      </c>
      <c r="F141">
        <v>2784958</v>
      </c>
      <c r="G141">
        <v>444319</v>
      </c>
      <c r="H141">
        <v>34074</v>
      </c>
      <c r="I141">
        <v>9621</v>
      </c>
      <c r="J141">
        <v>951028</v>
      </c>
      <c r="K141">
        <v>6787536</v>
      </c>
      <c r="L141">
        <v>0</v>
      </c>
      <c r="M141">
        <v>215402</v>
      </c>
      <c r="N141">
        <v>1155413</v>
      </c>
      <c r="O141">
        <v>69928</v>
      </c>
      <c r="P141">
        <v>373162</v>
      </c>
      <c r="Q141">
        <v>157425</v>
      </c>
      <c r="R141">
        <v>17399</v>
      </c>
      <c r="S141">
        <v>126511</v>
      </c>
      <c r="T141">
        <v>71827</v>
      </c>
      <c r="U141">
        <v>95007</v>
      </c>
      <c r="V141">
        <v>12065</v>
      </c>
      <c r="W141">
        <v>82942</v>
      </c>
      <c r="X141">
        <v>0</v>
      </c>
      <c r="Y141">
        <v>715635</v>
      </c>
      <c r="Z141">
        <v>44130</v>
      </c>
      <c r="AA141">
        <v>0</v>
      </c>
      <c r="AB141">
        <v>215426</v>
      </c>
      <c r="AC141">
        <v>1775914</v>
      </c>
      <c r="AD141">
        <v>2051929</v>
      </c>
      <c r="AE141">
        <v>75590</v>
      </c>
      <c r="AF141">
        <v>1368494</v>
      </c>
      <c r="AG141">
        <v>15056</v>
      </c>
      <c r="AH141">
        <v>1328092</v>
      </c>
      <c r="AI141">
        <v>873960</v>
      </c>
      <c r="AJ141">
        <v>345637</v>
      </c>
      <c r="AK141">
        <v>22715</v>
      </c>
      <c r="AL141">
        <v>67904</v>
      </c>
      <c r="AM141">
        <v>17876</v>
      </c>
      <c r="AN141">
        <v>13058</v>
      </c>
      <c r="AO141">
        <v>12288</v>
      </c>
      <c r="AP141">
        <v>9643042</v>
      </c>
      <c r="AQ141" t="s">
        <v>142</v>
      </c>
      <c r="AR141" t="s">
        <v>142</v>
      </c>
      <c r="AS141" t="s">
        <v>142</v>
      </c>
      <c r="AT141" t="s">
        <v>142</v>
      </c>
      <c r="AU141">
        <v>2272239</v>
      </c>
      <c r="AV141">
        <v>2208356</v>
      </c>
      <c r="AW141">
        <v>63883</v>
      </c>
      <c r="AX141">
        <v>244467</v>
      </c>
      <c r="AY141">
        <v>1977275</v>
      </c>
      <c r="AZ141">
        <v>487.69351163706</v>
      </c>
      <c r="BA141">
        <v>1910998</v>
      </c>
      <c r="BB141">
        <v>68.618557263700197</v>
      </c>
    </row>
    <row r="142" spans="1:54" x14ac:dyDescent="0.25">
      <c r="A142" s="1">
        <f t="shared" si="2"/>
        <v>29465</v>
      </c>
      <c r="B142" t="s">
        <v>364</v>
      </c>
      <c r="C142">
        <v>11441964</v>
      </c>
      <c r="D142">
        <v>4369921</v>
      </c>
      <c r="E142">
        <v>3354028</v>
      </c>
      <c r="F142">
        <v>2898047</v>
      </c>
      <c r="G142">
        <v>455981</v>
      </c>
      <c r="H142">
        <v>35214</v>
      </c>
      <c r="I142">
        <v>9989</v>
      </c>
      <c r="J142">
        <v>970690</v>
      </c>
      <c r="K142">
        <v>7072043</v>
      </c>
      <c r="L142">
        <v>0</v>
      </c>
      <c r="M142">
        <v>234670</v>
      </c>
      <c r="N142">
        <v>1185812</v>
      </c>
      <c r="O142">
        <v>70003</v>
      </c>
      <c r="P142">
        <v>379052</v>
      </c>
      <c r="Q142">
        <v>160995</v>
      </c>
      <c r="R142">
        <v>16719</v>
      </c>
      <c r="S142">
        <v>128655</v>
      </c>
      <c r="T142">
        <v>72683</v>
      </c>
      <c r="U142">
        <v>102933</v>
      </c>
      <c r="V142">
        <v>16096</v>
      </c>
      <c r="W142">
        <v>86837</v>
      </c>
      <c r="X142">
        <v>0</v>
      </c>
      <c r="Y142">
        <v>806770</v>
      </c>
      <c r="Z142">
        <v>49129</v>
      </c>
      <c r="AA142">
        <v>0</v>
      </c>
      <c r="AB142">
        <v>217843</v>
      </c>
      <c r="AC142">
        <v>1832462</v>
      </c>
      <c r="AD142">
        <v>2116169</v>
      </c>
      <c r="AE142">
        <v>77200</v>
      </c>
      <c r="AF142">
        <v>1404495</v>
      </c>
      <c r="AG142">
        <v>15820</v>
      </c>
      <c r="AH142">
        <v>1362685</v>
      </c>
      <c r="AI142">
        <v>901374</v>
      </c>
      <c r="AJ142">
        <v>350336</v>
      </c>
      <c r="AK142">
        <v>21851</v>
      </c>
      <c r="AL142">
        <v>70792</v>
      </c>
      <c r="AM142">
        <v>18332</v>
      </c>
      <c r="AN142">
        <v>13403</v>
      </c>
      <c r="AO142">
        <v>12587</v>
      </c>
      <c r="AP142">
        <v>10037469</v>
      </c>
      <c r="AQ142" t="s">
        <v>142</v>
      </c>
      <c r="AR142" t="s">
        <v>142</v>
      </c>
      <c r="AS142" t="s">
        <v>142</v>
      </c>
      <c r="AT142" t="s">
        <v>142</v>
      </c>
      <c r="AU142">
        <v>2336649</v>
      </c>
      <c r="AV142">
        <v>2271167</v>
      </c>
      <c r="AW142">
        <v>65482</v>
      </c>
      <c r="AX142">
        <v>251263</v>
      </c>
      <c r="AY142">
        <v>2046297</v>
      </c>
      <c r="AZ142">
        <v>490.51867940380703</v>
      </c>
      <c r="BA142">
        <v>1996673</v>
      </c>
      <c r="BB142">
        <v>68.897191798476697</v>
      </c>
    </row>
    <row r="143" spans="1:54" x14ac:dyDescent="0.25">
      <c r="A143" s="1">
        <f t="shared" si="2"/>
        <v>29556</v>
      </c>
      <c r="B143" t="s">
        <v>365</v>
      </c>
      <c r="C143">
        <v>11808826</v>
      </c>
      <c r="D143">
        <v>4451457</v>
      </c>
      <c r="E143">
        <v>3413722</v>
      </c>
      <c r="F143">
        <v>2943161</v>
      </c>
      <c r="G143">
        <v>470561</v>
      </c>
      <c r="H143">
        <v>36150</v>
      </c>
      <c r="I143">
        <v>10389</v>
      </c>
      <c r="J143">
        <v>991196</v>
      </c>
      <c r="K143">
        <v>7357369</v>
      </c>
      <c r="L143">
        <v>0</v>
      </c>
      <c r="M143">
        <v>238533</v>
      </c>
      <c r="N143">
        <v>1233681</v>
      </c>
      <c r="O143">
        <v>64366</v>
      </c>
      <c r="P143">
        <v>391446</v>
      </c>
      <c r="Q143">
        <v>173142</v>
      </c>
      <c r="R143">
        <v>18565</v>
      </c>
      <c r="S143">
        <v>129980</v>
      </c>
      <c r="T143">
        <v>69759</v>
      </c>
      <c r="U143">
        <v>109476</v>
      </c>
      <c r="V143">
        <v>22221</v>
      </c>
      <c r="W143">
        <v>87255</v>
      </c>
      <c r="X143">
        <v>0</v>
      </c>
      <c r="Y143">
        <v>896593</v>
      </c>
      <c r="Z143">
        <v>52060</v>
      </c>
      <c r="AA143">
        <v>0</v>
      </c>
      <c r="AB143">
        <v>220528</v>
      </c>
      <c r="AC143">
        <v>1884123</v>
      </c>
      <c r="AD143">
        <v>2187657</v>
      </c>
      <c r="AE143">
        <v>78906</v>
      </c>
      <c r="AF143">
        <v>1446947</v>
      </c>
      <c r="AG143">
        <v>16700</v>
      </c>
      <c r="AH143">
        <v>1403502</v>
      </c>
      <c r="AI143">
        <v>926526</v>
      </c>
      <c r="AJ143">
        <v>358044</v>
      </c>
      <c r="AK143">
        <v>23844</v>
      </c>
      <c r="AL143">
        <v>76832</v>
      </c>
      <c r="AM143">
        <v>18256</v>
      </c>
      <c r="AN143">
        <v>13806</v>
      </c>
      <c r="AO143">
        <v>12939</v>
      </c>
      <c r="AP143">
        <v>10361879</v>
      </c>
      <c r="AQ143" t="s">
        <v>142</v>
      </c>
      <c r="AR143" t="s">
        <v>142</v>
      </c>
      <c r="AS143" t="s">
        <v>142</v>
      </c>
      <c r="AT143" t="s">
        <v>142</v>
      </c>
      <c r="AU143">
        <v>2405706</v>
      </c>
      <c r="AV143">
        <v>2338531</v>
      </c>
      <c r="AW143">
        <v>67175</v>
      </c>
      <c r="AX143">
        <v>260753</v>
      </c>
      <c r="AY143">
        <v>2125848</v>
      </c>
      <c r="AZ143">
        <v>487.42333152715099</v>
      </c>
      <c r="BA143">
        <v>2016635</v>
      </c>
      <c r="BB143">
        <v>68.519357248889804</v>
      </c>
    </row>
    <row r="144" spans="1:54" x14ac:dyDescent="0.25">
      <c r="A144" s="1">
        <f t="shared" si="2"/>
        <v>29646</v>
      </c>
      <c r="B144" t="s">
        <v>366</v>
      </c>
      <c r="C144">
        <v>12015541</v>
      </c>
      <c r="D144">
        <v>4514991</v>
      </c>
      <c r="E144">
        <v>3458906</v>
      </c>
      <c r="F144">
        <v>2976773</v>
      </c>
      <c r="G144">
        <v>482133</v>
      </c>
      <c r="H144">
        <v>37243</v>
      </c>
      <c r="I144">
        <v>10750</v>
      </c>
      <c r="J144">
        <v>1008092</v>
      </c>
      <c r="K144">
        <v>7500550</v>
      </c>
      <c r="L144">
        <v>0</v>
      </c>
      <c r="M144">
        <v>243679</v>
      </c>
      <c r="N144">
        <v>1236437</v>
      </c>
      <c r="O144">
        <v>98522</v>
      </c>
      <c r="P144">
        <v>386543</v>
      </c>
      <c r="Q144">
        <v>164932</v>
      </c>
      <c r="R144">
        <v>14183</v>
      </c>
      <c r="S144">
        <v>142831</v>
      </c>
      <c r="T144">
        <v>64597</v>
      </c>
      <c r="U144">
        <v>104005</v>
      </c>
      <c r="V144">
        <v>14626</v>
      </c>
      <c r="W144">
        <v>89379</v>
      </c>
      <c r="X144">
        <v>0</v>
      </c>
      <c r="Y144">
        <v>899147</v>
      </c>
      <c r="Z144">
        <v>52359</v>
      </c>
      <c r="AA144">
        <v>0</v>
      </c>
      <c r="AB144">
        <v>222820</v>
      </c>
      <c r="AC144">
        <v>1936656</v>
      </c>
      <c r="AD144">
        <v>2239474</v>
      </c>
      <c r="AE144">
        <v>80908</v>
      </c>
      <c r="AF144">
        <v>1456193</v>
      </c>
      <c r="AG144">
        <v>17634</v>
      </c>
      <c r="AH144">
        <v>1411232</v>
      </c>
      <c r="AI144">
        <v>940590</v>
      </c>
      <c r="AJ144">
        <v>353902</v>
      </c>
      <c r="AK144">
        <v>22230</v>
      </c>
      <c r="AL144">
        <v>76061</v>
      </c>
      <c r="AM144">
        <v>18449</v>
      </c>
      <c r="AN144">
        <v>13969</v>
      </c>
      <c r="AO144">
        <v>13358</v>
      </c>
      <c r="AP144">
        <v>10559348</v>
      </c>
      <c r="AQ144" t="s">
        <v>142</v>
      </c>
      <c r="AR144" t="s">
        <v>142</v>
      </c>
      <c r="AS144" t="s">
        <v>142</v>
      </c>
      <c r="AT144" t="s">
        <v>142</v>
      </c>
      <c r="AU144">
        <v>2466175</v>
      </c>
      <c r="AV144">
        <v>2397417</v>
      </c>
      <c r="AW144">
        <v>68758</v>
      </c>
      <c r="AX144">
        <v>267761</v>
      </c>
      <c r="AY144">
        <v>2177992</v>
      </c>
      <c r="AZ144">
        <v>484.820331041217</v>
      </c>
      <c r="BA144">
        <v>2036183</v>
      </c>
      <c r="BB144">
        <v>68.402360542775597</v>
      </c>
    </row>
    <row r="145" spans="1:54" x14ac:dyDescent="0.25">
      <c r="A145" s="1">
        <f t="shared" si="2"/>
        <v>29738</v>
      </c>
      <c r="B145" t="s">
        <v>367</v>
      </c>
      <c r="C145">
        <v>12336781</v>
      </c>
      <c r="D145">
        <v>4716030</v>
      </c>
      <c r="E145">
        <v>3637211</v>
      </c>
      <c r="F145">
        <v>3145246</v>
      </c>
      <c r="G145">
        <v>491965</v>
      </c>
      <c r="H145">
        <v>38344</v>
      </c>
      <c r="I145">
        <v>11185</v>
      </c>
      <c r="J145">
        <v>1029290</v>
      </c>
      <c r="K145">
        <v>7620751</v>
      </c>
      <c r="L145">
        <v>0</v>
      </c>
      <c r="M145">
        <v>250222</v>
      </c>
      <c r="N145">
        <v>1254781</v>
      </c>
      <c r="O145">
        <v>108564</v>
      </c>
      <c r="P145">
        <v>390125</v>
      </c>
      <c r="Q145">
        <v>159455</v>
      </c>
      <c r="R145">
        <v>14166</v>
      </c>
      <c r="S145">
        <v>150846</v>
      </c>
      <c r="T145">
        <v>65658</v>
      </c>
      <c r="U145">
        <v>108699</v>
      </c>
      <c r="V145">
        <v>13063</v>
      </c>
      <c r="W145">
        <v>95636</v>
      </c>
      <c r="X145">
        <v>0</v>
      </c>
      <c r="Y145">
        <v>879552</v>
      </c>
      <c r="Z145">
        <v>53153</v>
      </c>
      <c r="AA145">
        <v>0</v>
      </c>
      <c r="AB145">
        <v>225469</v>
      </c>
      <c r="AC145">
        <v>1986110</v>
      </c>
      <c r="AD145">
        <v>2281109</v>
      </c>
      <c r="AE145">
        <v>82967</v>
      </c>
      <c r="AF145">
        <v>1493595</v>
      </c>
      <c r="AG145">
        <v>18563</v>
      </c>
      <c r="AH145">
        <v>1446912</v>
      </c>
      <c r="AI145">
        <v>964154</v>
      </c>
      <c r="AJ145">
        <v>361610</v>
      </c>
      <c r="AK145">
        <v>23855</v>
      </c>
      <c r="AL145">
        <v>78570</v>
      </c>
      <c r="AM145">
        <v>18723</v>
      </c>
      <c r="AN145">
        <v>14261</v>
      </c>
      <c r="AO145">
        <v>13859</v>
      </c>
      <c r="AP145">
        <v>10843186</v>
      </c>
      <c r="AQ145" t="s">
        <v>142</v>
      </c>
      <c r="AR145" t="s">
        <v>142</v>
      </c>
      <c r="AS145" t="s">
        <v>142</v>
      </c>
      <c r="AT145" t="s">
        <v>142</v>
      </c>
      <c r="AU145">
        <v>2507818</v>
      </c>
      <c r="AV145">
        <v>2438002</v>
      </c>
      <c r="AW145">
        <v>69816</v>
      </c>
      <c r="AX145">
        <v>273164</v>
      </c>
      <c r="AY145">
        <v>2217133</v>
      </c>
      <c r="AZ145">
        <v>489.06338749275699</v>
      </c>
      <c r="BA145">
        <v>2181092</v>
      </c>
      <c r="BB145">
        <v>69.345672802699696</v>
      </c>
    </row>
    <row r="146" spans="1:54" x14ac:dyDescent="0.25">
      <c r="A146" s="1">
        <f t="shared" si="2"/>
        <v>29830</v>
      </c>
      <c r="B146" t="s">
        <v>368</v>
      </c>
      <c r="C146">
        <v>12469242</v>
      </c>
      <c r="D146">
        <v>4842252</v>
      </c>
      <c r="E146">
        <v>3743288</v>
      </c>
      <c r="F146">
        <v>3243369</v>
      </c>
      <c r="G146">
        <v>499919</v>
      </c>
      <c r="H146">
        <v>39224</v>
      </c>
      <c r="I146">
        <v>11567</v>
      </c>
      <c r="J146">
        <v>1048173</v>
      </c>
      <c r="K146">
        <v>7626990</v>
      </c>
      <c r="L146">
        <v>0</v>
      </c>
      <c r="M146">
        <v>260401</v>
      </c>
      <c r="N146">
        <v>1276129</v>
      </c>
      <c r="O146">
        <v>137398</v>
      </c>
      <c r="P146">
        <v>406998</v>
      </c>
      <c r="Q146">
        <v>169801</v>
      </c>
      <c r="R146">
        <v>13443</v>
      </c>
      <c r="S146">
        <v>159179</v>
      </c>
      <c r="T146">
        <v>64575</v>
      </c>
      <c r="U146">
        <v>111927</v>
      </c>
      <c r="V146">
        <v>12289</v>
      </c>
      <c r="W146">
        <v>99638</v>
      </c>
      <c r="X146">
        <v>0</v>
      </c>
      <c r="Y146">
        <v>734949</v>
      </c>
      <c r="Z146">
        <v>48742</v>
      </c>
      <c r="AA146">
        <v>0</v>
      </c>
      <c r="AB146">
        <v>227675</v>
      </c>
      <c r="AC146">
        <v>2029134</v>
      </c>
      <c r="AD146">
        <v>2308710</v>
      </c>
      <c r="AE146">
        <v>84927</v>
      </c>
      <c r="AF146">
        <v>1524585</v>
      </c>
      <c r="AG146">
        <v>19660</v>
      </c>
      <c r="AH146">
        <v>1476150</v>
      </c>
      <c r="AI146">
        <v>981849</v>
      </c>
      <c r="AJ146">
        <v>371928</v>
      </c>
      <c r="AK146">
        <v>23464</v>
      </c>
      <c r="AL146">
        <v>79902</v>
      </c>
      <c r="AM146">
        <v>19007</v>
      </c>
      <c r="AN146">
        <v>14430</v>
      </c>
      <c r="AO146">
        <v>14345</v>
      </c>
      <c r="AP146">
        <v>10944657</v>
      </c>
      <c r="AQ146" t="s">
        <v>142</v>
      </c>
      <c r="AR146" t="s">
        <v>142</v>
      </c>
      <c r="AS146" t="s">
        <v>142</v>
      </c>
      <c r="AT146" t="s">
        <v>142</v>
      </c>
      <c r="AU146">
        <v>2539514</v>
      </c>
      <c r="AV146">
        <v>2468903</v>
      </c>
      <c r="AW146">
        <v>70611</v>
      </c>
      <c r="AX146">
        <v>277193</v>
      </c>
      <c r="AY146">
        <v>2302221</v>
      </c>
      <c r="AZ146">
        <v>475.39558355063201</v>
      </c>
      <c r="BA146">
        <v>2261520</v>
      </c>
      <c r="BB146">
        <v>69.727496316330303</v>
      </c>
    </row>
    <row r="147" spans="1:54" x14ac:dyDescent="0.25">
      <c r="A147" s="1">
        <f t="shared" si="2"/>
        <v>29921</v>
      </c>
      <c r="B147" t="s">
        <v>369</v>
      </c>
      <c r="C147">
        <v>12812348</v>
      </c>
      <c r="D147">
        <v>4916986</v>
      </c>
      <c r="E147">
        <v>3803851</v>
      </c>
      <c r="F147">
        <v>3292960</v>
      </c>
      <c r="G147">
        <v>510891</v>
      </c>
      <c r="H147">
        <v>40085</v>
      </c>
      <c r="I147">
        <v>12053</v>
      </c>
      <c r="J147">
        <v>1060997</v>
      </c>
      <c r="K147">
        <v>7895362</v>
      </c>
      <c r="L147">
        <v>0</v>
      </c>
      <c r="M147">
        <v>285439</v>
      </c>
      <c r="N147">
        <v>1323721</v>
      </c>
      <c r="O147">
        <v>154610</v>
      </c>
      <c r="P147">
        <v>416425</v>
      </c>
      <c r="Q147">
        <v>168182</v>
      </c>
      <c r="R147">
        <v>14503</v>
      </c>
      <c r="S147">
        <v>159290</v>
      </c>
      <c r="T147">
        <v>74450</v>
      </c>
      <c r="U147">
        <v>119766</v>
      </c>
      <c r="V147">
        <v>18359</v>
      </c>
      <c r="W147">
        <v>101407</v>
      </c>
      <c r="X147">
        <v>0</v>
      </c>
      <c r="Y147">
        <v>796146</v>
      </c>
      <c r="Z147">
        <v>52640</v>
      </c>
      <c r="AA147">
        <v>0</v>
      </c>
      <c r="AB147">
        <v>230103</v>
      </c>
      <c r="AC147">
        <v>2084376</v>
      </c>
      <c r="AD147">
        <v>2345345</v>
      </c>
      <c r="AE147">
        <v>86791</v>
      </c>
      <c r="AF147">
        <v>1556065</v>
      </c>
      <c r="AG147">
        <v>21100</v>
      </c>
      <c r="AH147">
        <v>1505467</v>
      </c>
      <c r="AI147">
        <v>998261</v>
      </c>
      <c r="AJ147">
        <v>377882</v>
      </c>
      <c r="AK147">
        <v>26284</v>
      </c>
      <c r="AL147">
        <v>83987</v>
      </c>
      <c r="AM147">
        <v>19053</v>
      </c>
      <c r="AN147">
        <v>14776</v>
      </c>
      <c r="AO147">
        <v>14722</v>
      </c>
      <c r="AP147">
        <v>11256283</v>
      </c>
      <c r="AQ147">
        <v>38000</v>
      </c>
      <c r="AR147" t="s">
        <v>142</v>
      </c>
      <c r="AS147" t="s">
        <v>142</v>
      </c>
      <c r="AT147" t="s">
        <v>142</v>
      </c>
      <c r="AU147">
        <v>2581167</v>
      </c>
      <c r="AV147">
        <v>2509469</v>
      </c>
      <c r="AW147">
        <v>71698</v>
      </c>
      <c r="AX147">
        <v>283309</v>
      </c>
      <c r="AY147">
        <v>2339999</v>
      </c>
      <c r="AZ147">
        <v>481.03792694946702</v>
      </c>
      <c r="BA147">
        <v>2294699</v>
      </c>
      <c r="BB147">
        <v>69.684994655264504</v>
      </c>
    </row>
    <row r="148" spans="1:54" x14ac:dyDescent="0.25">
      <c r="A148" s="1">
        <f t="shared" si="2"/>
        <v>30011</v>
      </c>
      <c r="B148" t="s">
        <v>370</v>
      </c>
      <c r="C148">
        <v>12954004</v>
      </c>
      <c r="D148">
        <v>5030606</v>
      </c>
      <c r="E148">
        <v>3903891</v>
      </c>
      <c r="F148">
        <v>3379724</v>
      </c>
      <c r="G148">
        <v>524167</v>
      </c>
      <c r="H148">
        <v>40830</v>
      </c>
      <c r="I148">
        <v>12379</v>
      </c>
      <c r="J148">
        <v>1073506</v>
      </c>
      <c r="K148">
        <v>7923398</v>
      </c>
      <c r="L148">
        <v>0</v>
      </c>
      <c r="M148">
        <v>280489</v>
      </c>
      <c r="N148">
        <v>1369564</v>
      </c>
      <c r="O148">
        <v>164885</v>
      </c>
      <c r="P148">
        <v>431984</v>
      </c>
      <c r="Q148">
        <v>172555</v>
      </c>
      <c r="R148">
        <v>14032</v>
      </c>
      <c r="S148">
        <v>171865</v>
      </c>
      <c r="T148">
        <v>73532</v>
      </c>
      <c r="U148">
        <v>119980</v>
      </c>
      <c r="V148">
        <v>14104</v>
      </c>
      <c r="W148">
        <v>105876</v>
      </c>
      <c r="X148">
        <v>0</v>
      </c>
      <c r="Y148">
        <v>674820</v>
      </c>
      <c r="Z148">
        <v>49981</v>
      </c>
      <c r="AA148">
        <v>0</v>
      </c>
      <c r="AB148">
        <v>232020</v>
      </c>
      <c r="AC148">
        <v>2133338</v>
      </c>
      <c r="AD148">
        <v>2378095</v>
      </c>
      <c r="AE148">
        <v>88241</v>
      </c>
      <c r="AF148">
        <v>1560136</v>
      </c>
      <c r="AG148">
        <v>22860</v>
      </c>
      <c r="AH148">
        <v>1507348</v>
      </c>
      <c r="AI148">
        <v>1007909</v>
      </c>
      <c r="AJ148">
        <v>373537</v>
      </c>
      <c r="AK148">
        <v>24266</v>
      </c>
      <c r="AL148">
        <v>81708</v>
      </c>
      <c r="AM148">
        <v>19928</v>
      </c>
      <c r="AN148">
        <v>14927</v>
      </c>
      <c r="AO148">
        <v>15001</v>
      </c>
      <c r="AP148">
        <v>11393868</v>
      </c>
      <c r="AQ148">
        <v>45500</v>
      </c>
      <c r="AR148" t="s">
        <v>142</v>
      </c>
      <c r="AS148" t="s">
        <v>142</v>
      </c>
      <c r="AT148" t="s">
        <v>142</v>
      </c>
      <c r="AU148">
        <v>2616144</v>
      </c>
      <c r="AV148">
        <v>2543382</v>
      </c>
      <c r="AW148">
        <v>72762</v>
      </c>
      <c r="AX148">
        <v>292167</v>
      </c>
      <c r="AY148">
        <v>2375323</v>
      </c>
      <c r="AZ148">
        <v>479.67656876265602</v>
      </c>
      <c r="BA148">
        <v>2371815</v>
      </c>
      <c r="BB148">
        <v>70.177771912736006</v>
      </c>
    </row>
    <row r="149" spans="1:54" x14ac:dyDescent="0.25">
      <c r="A149" s="1">
        <f t="shared" si="2"/>
        <v>30103</v>
      </c>
      <c r="B149" t="s">
        <v>371</v>
      </c>
      <c r="C149">
        <v>13109174</v>
      </c>
      <c r="D149">
        <v>5075210</v>
      </c>
      <c r="E149">
        <v>3935371</v>
      </c>
      <c r="F149">
        <v>3402543</v>
      </c>
      <c r="G149">
        <v>532828</v>
      </c>
      <c r="H149">
        <v>41669</v>
      </c>
      <c r="I149">
        <v>12713</v>
      </c>
      <c r="J149">
        <v>1085457</v>
      </c>
      <c r="K149">
        <v>8033964</v>
      </c>
      <c r="L149">
        <v>0</v>
      </c>
      <c r="M149">
        <v>280564</v>
      </c>
      <c r="N149">
        <v>1406433</v>
      </c>
      <c r="O149">
        <v>175381</v>
      </c>
      <c r="P149">
        <v>446703</v>
      </c>
      <c r="Q149">
        <v>177157</v>
      </c>
      <c r="R149">
        <v>13880</v>
      </c>
      <c r="S149">
        <v>189001</v>
      </c>
      <c r="T149">
        <v>66665</v>
      </c>
      <c r="U149">
        <v>125915</v>
      </c>
      <c r="V149">
        <v>17173</v>
      </c>
      <c r="W149">
        <v>108742</v>
      </c>
      <c r="X149">
        <v>0</v>
      </c>
      <c r="Y149">
        <v>646333</v>
      </c>
      <c r="Z149">
        <v>50031</v>
      </c>
      <c r="AA149">
        <v>0</v>
      </c>
      <c r="AB149">
        <v>234054</v>
      </c>
      <c r="AC149">
        <v>2189682</v>
      </c>
      <c r="AD149">
        <v>2389310</v>
      </c>
      <c r="AE149">
        <v>89558</v>
      </c>
      <c r="AF149">
        <v>1584350</v>
      </c>
      <c r="AG149">
        <v>24914</v>
      </c>
      <c r="AH149">
        <v>1529156</v>
      </c>
      <c r="AI149">
        <v>1019260</v>
      </c>
      <c r="AJ149">
        <v>380887</v>
      </c>
      <c r="AK149">
        <v>25267</v>
      </c>
      <c r="AL149">
        <v>83431</v>
      </c>
      <c r="AM149">
        <v>20311</v>
      </c>
      <c r="AN149">
        <v>15086</v>
      </c>
      <c r="AO149">
        <v>15194</v>
      </c>
      <c r="AP149">
        <v>11524824</v>
      </c>
      <c r="AQ149">
        <v>53000</v>
      </c>
      <c r="AR149" t="s">
        <v>142</v>
      </c>
      <c r="AS149" t="s">
        <v>142</v>
      </c>
      <c r="AT149" t="s">
        <v>142</v>
      </c>
      <c r="AU149">
        <v>2653469</v>
      </c>
      <c r="AV149">
        <v>2579577</v>
      </c>
      <c r="AW149">
        <v>73892</v>
      </c>
      <c r="AX149">
        <v>297689</v>
      </c>
      <c r="AY149">
        <v>2412547</v>
      </c>
      <c r="AZ149">
        <v>477.70360782406902</v>
      </c>
      <c r="BA149">
        <v>2383283</v>
      </c>
      <c r="BB149">
        <v>70.044169904685901</v>
      </c>
    </row>
    <row r="150" spans="1:54" x14ac:dyDescent="0.25">
      <c r="A150" s="1">
        <f t="shared" si="2"/>
        <v>30195</v>
      </c>
      <c r="B150" t="s">
        <v>372</v>
      </c>
      <c r="C150">
        <v>13343896</v>
      </c>
      <c r="D150">
        <v>5096901</v>
      </c>
      <c r="E150">
        <v>3948646</v>
      </c>
      <c r="F150">
        <v>3409839</v>
      </c>
      <c r="G150">
        <v>538807</v>
      </c>
      <c r="H150">
        <v>42230</v>
      </c>
      <c r="I150">
        <v>13032</v>
      </c>
      <c r="J150">
        <v>1092993</v>
      </c>
      <c r="K150">
        <v>8246995</v>
      </c>
      <c r="L150">
        <v>0</v>
      </c>
      <c r="M150">
        <v>292584</v>
      </c>
      <c r="N150">
        <v>1433304</v>
      </c>
      <c r="O150">
        <v>201364</v>
      </c>
      <c r="P150">
        <v>480180</v>
      </c>
      <c r="Q150">
        <v>195251</v>
      </c>
      <c r="R150">
        <v>13848</v>
      </c>
      <c r="S150">
        <v>199607</v>
      </c>
      <c r="T150">
        <v>71474</v>
      </c>
      <c r="U150">
        <v>122082</v>
      </c>
      <c r="V150">
        <v>17554</v>
      </c>
      <c r="W150">
        <v>104528</v>
      </c>
      <c r="X150">
        <v>0</v>
      </c>
      <c r="Y150">
        <v>686622</v>
      </c>
      <c r="Z150">
        <v>55666</v>
      </c>
      <c r="AA150">
        <v>0</v>
      </c>
      <c r="AB150">
        <v>235699</v>
      </c>
      <c r="AC150">
        <v>2264107</v>
      </c>
      <c r="AD150">
        <v>2384280</v>
      </c>
      <c r="AE150">
        <v>91108</v>
      </c>
      <c r="AF150">
        <v>1594325</v>
      </c>
      <c r="AG150">
        <v>27186</v>
      </c>
      <c r="AH150">
        <v>1536483</v>
      </c>
      <c r="AI150">
        <v>1017736</v>
      </c>
      <c r="AJ150">
        <v>386815</v>
      </c>
      <c r="AK150">
        <v>24622</v>
      </c>
      <c r="AL150">
        <v>86833</v>
      </c>
      <c r="AM150">
        <v>20477</v>
      </c>
      <c r="AN150">
        <v>15307</v>
      </c>
      <c r="AO150">
        <v>15349</v>
      </c>
      <c r="AP150">
        <v>11749571</v>
      </c>
      <c r="AQ150">
        <v>60500</v>
      </c>
      <c r="AR150" t="s">
        <v>142</v>
      </c>
      <c r="AS150" t="s">
        <v>142</v>
      </c>
      <c r="AT150" t="s">
        <v>142</v>
      </c>
      <c r="AU150">
        <v>2672394</v>
      </c>
      <c r="AV150">
        <v>2597884</v>
      </c>
      <c r="AW150">
        <v>74510</v>
      </c>
      <c r="AX150">
        <v>300962</v>
      </c>
      <c r="AY150">
        <v>2462319</v>
      </c>
      <c r="AZ150">
        <v>477.17502029590202</v>
      </c>
      <c r="BA150">
        <v>2392103</v>
      </c>
      <c r="BB150">
        <v>70.152960301058201</v>
      </c>
    </row>
    <row r="151" spans="1:54" x14ac:dyDescent="0.25">
      <c r="A151" s="1">
        <f t="shared" si="2"/>
        <v>30286</v>
      </c>
      <c r="B151" t="s">
        <v>373</v>
      </c>
      <c r="C151">
        <v>13706768</v>
      </c>
      <c r="D151">
        <v>5147965</v>
      </c>
      <c r="E151">
        <v>3989640</v>
      </c>
      <c r="F151">
        <v>3447373</v>
      </c>
      <c r="G151">
        <v>542267</v>
      </c>
      <c r="H151">
        <v>42670</v>
      </c>
      <c r="I151">
        <v>13405</v>
      </c>
      <c r="J151">
        <v>1102250</v>
      </c>
      <c r="K151">
        <v>8558803</v>
      </c>
      <c r="L151">
        <v>2427</v>
      </c>
      <c r="M151">
        <v>304879</v>
      </c>
      <c r="N151">
        <v>1494909</v>
      </c>
      <c r="O151">
        <v>186712</v>
      </c>
      <c r="P151">
        <v>479836</v>
      </c>
      <c r="Q151">
        <v>187493</v>
      </c>
      <c r="R151">
        <v>14634</v>
      </c>
      <c r="S151">
        <v>201436</v>
      </c>
      <c r="T151">
        <v>76273</v>
      </c>
      <c r="U151">
        <v>134201</v>
      </c>
      <c r="V151">
        <v>23313</v>
      </c>
      <c r="W151">
        <v>110888</v>
      </c>
      <c r="X151">
        <v>0</v>
      </c>
      <c r="Y151">
        <v>837646</v>
      </c>
      <c r="Z151">
        <v>65110</v>
      </c>
      <c r="AA151">
        <v>0</v>
      </c>
      <c r="AB151">
        <v>237912</v>
      </c>
      <c r="AC151">
        <v>2331384</v>
      </c>
      <c r="AD151">
        <v>2388477</v>
      </c>
      <c r="AE151">
        <v>95310</v>
      </c>
      <c r="AF151">
        <v>1629030</v>
      </c>
      <c r="AG151">
        <v>29600</v>
      </c>
      <c r="AH151">
        <v>1568308</v>
      </c>
      <c r="AI151">
        <v>1031175</v>
      </c>
      <c r="AJ151">
        <v>396718</v>
      </c>
      <c r="AK151">
        <v>26881</v>
      </c>
      <c r="AL151">
        <v>92616</v>
      </c>
      <c r="AM151">
        <v>20918</v>
      </c>
      <c r="AN151">
        <v>15607</v>
      </c>
      <c r="AO151">
        <v>15515</v>
      </c>
      <c r="AP151">
        <v>12077738</v>
      </c>
      <c r="AQ151">
        <v>68000</v>
      </c>
      <c r="AR151" t="s">
        <v>142</v>
      </c>
      <c r="AS151" t="s">
        <v>142</v>
      </c>
      <c r="AT151" t="s">
        <v>142</v>
      </c>
      <c r="AU151">
        <v>2683834</v>
      </c>
      <c r="AV151">
        <v>2608923</v>
      </c>
      <c r="AW151">
        <v>74911</v>
      </c>
      <c r="AX151">
        <v>302007</v>
      </c>
      <c r="AY151">
        <v>2497228</v>
      </c>
      <c r="AZ151">
        <v>483.64579397480901</v>
      </c>
      <c r="BA151">
        <v>2416198</v>
      </c>
      <c r="BB151">
        <v>70.088093165433506</v>
      </c>
    </row>
    <row r="152" spans="1:54" x14ac:dyDescent="0.25">
      <c r="A152" s="1">
        <f t="shared" si="2"/>
        <v>30376</v>
      </c>
      <c r="B152" t="s">
        <v>374</v>
      </c>
      <c r="C152">
        <v>14037406</v>
      </c>
      <c r="D152">
        <v>5221734</v>
      </c>
      <c r="E152">
        <v>4047656</v>
      </c>
      <c r="F152">
        <v>3500620</v>
      </c>
      <c r="G152">
        <v>547036</v>
      </c>
      <c r="H152">
        <v>43250</v>
      </c>
      <c r="I152">
        <v>13682</v>
      </c>
      <c r="J152">
        <v>1117146</v>
      </c>
      <c r="K152">
        <v>8815672</v>
      </c>
      <c r="L152">
        <v>2536</v>
      </c>
      <c r="M152">
        <v>311077</v>
      </c>
      <c r="N152">
        <v>1566941</v>
      </c>
      <c r="O152">
        <v>164329</v>
      </c>
      <c r="P152">
        <v>494513</v>
      </c>
      <c r="Q152">
        <v>195183</v>
      </c>
      <c r="R152">
        <v>13772</v>
      </c>
      <c r="S152">
        <v>212809</v>
      </c>
      <c r="T152">
        <v>72749</v>
      </c>
      <c r="U152">
        <v>127671</v>
      </c>
      <c r="V152">
        <v>17947</v>
      </c>
      <c r="W152">
        <v>109724</v>
      </c>
      <c r="X152">
        <v>0</v>
      </c>
      <c r="Y152">
        <v>916505</v>
      </c>
      <c r="Z152">
        <v>76160</v>
      </c>
      <c r="AA152">
        <v>0</v>
      </c>
      <c r="AB152">
        <v>239825</v>
      </c>
      <c r="AC152">
        <v>2406659</v>
      </c>
      <c r="AD152">
        <v>2411047</v>
      </c>
      <c r="AE152">
        <v>98409</v>
      </c>
      <c r="AF152">
        <v>1622222</v>
      </c>
      <c r="AG152">
        <v>32309</v>
      </c>
      <c r="AH152">
        <v>1558062</v>
      </c>
      <c r="AI152">
        <v>1026258</v>
      </c>
      <c r="AJ152">
        <v>391910</v>
      </c>
      <c r="AK152">
        <v>23251</v>
      </c>
      <c r="AL152">
        <v>94186</v>
      </c>
      <c r="AM152">
        <v>22457</v>
      </c>
      <c r="AN152">
        <v>16186</v>
      </c>
      <c r="AO152">
        <v>15665</v>
      </c>
      <c r="AP152">
        <v>12415184</v>
      </c>
      <c r="AQ152">
        <v>77750</v>
      </c>
      <c r="AR152" t="s">
        <v>142</v>
      </c>
      <c r="AS152" t="s">
        <v>142</v>
      </c>
      <c r="AT152" t="s">
        <v>142</v>
      </c>
      <c r="AU152">
        <v>2707623</v>
      </c>
      <c r="AV152">
        <v>2632243</v>
      </c>
      <c r="AW152">
        <v>75380</v>
      </c>
      <c r="AX152">
        <v>303097</v>
      </c>
      <c r="AY152">
        <v>2541526</v>
      </c>
      <c r="AZ152">
        <v>488.493286119061</v>
      </c>
      <c r="BA152">
        <v>2474362</v>
      </c>
      <c r="BB152">
        <v>70.683536059326599</v>
      </c>
    </row>
    <row r="153" spans="1:54" x14ac:dyDescent="0.25">
      <c r="A153" s="1">
        <f t="shared" si="2"/>
        <v>30468</v>
      </c>
      <c r="B153" t="s">
        <v>375</v>
      </c>
      <c r="C153">
        <v>14387548</v>
      </c>
      <c r="D153">
        <v>5290132</v>
      </c>
      <c r="E153">
        <v>4100094</v>
      </c>
      <c r="F153">
        <v>3548174</v>
      </c>
      <c r="G153">
        <v>551920</v>
      </c>
      <c r="H153">
        <v>43777</v>
      </c>
      <c r="I153">
        <v>13933</v>
      </c>
      <c r="J153">
        <v>1132328</v>
      </c>
      <c r="K153">
        <v>9097416</v>
      </c>
      <c r="L153">
        <v>2490</v>
      </c>
      <c r="M153">
        <v>318165</v>
      </c>
      <c r="N153">
        <v>1611504</v>
      </c>
      <c r="O153">
        <v>150654</v>
      </c>
      <c r="P153">
        <v>525047</v>
      </c>
      <c r="Q153">
        <v>211824</v>
      </c>
      <c r="R153">
        <v>13570</v>
      </c>
      <c r="S153">
        <v>230972</v>
      </c>
      <c r="T153">
        <v>68681</v>
      </c>
      <c r="U153">
        <v>130213</v>
      </c>
      <c r="V153">
        <v>18856</v>
      </c>
      <c r="W153">
        <v>111357</v>
      </c>
      <c r="X153">
        <v>0</v>
      </c>
      <c r="Y153">
        <v>1021592</v>
      </c>
      <c r="Z153">
        <v>92057</v>
      </c>
      <c r="AA153">
        <v>0</v>
      </c>
      <c r="AB153">
        <v>242193</v>
      </c>
      <c r="AC153">
        <v>2494857</v>
      </c>
      <c r="AD153">
        <v>2406470</v>
      </c>
      <c r="AE153">
        <v>102174</v>
      </c>
      <c r="AF153">
        <v>1673327</v>
      </c>
      <c r="AG153">
        <v>35463</v>
      </c>
      <c r="AH153">
        <v>1605334</v>
      </c>
      <c r="AI153">
        <v>1053751</v>
      </c>
      <c r="AJ153">
        <v>403838</v>
      </c>
      <c r="AK153">
        <v>23371</v>
      </c>
      <c r="AL153">
        <v>100633</v>
      </c>
      <c r="AM153">
        <v>23741</v>
      </c>
      <c r="AN153">
        <v>16720</v>
      </c>
      <c r="AO153">
        <v>15810</v>
      </c>
      <c r="AP153">
        <v>12714221</v>
      </c>
      <c r="AQ153">
        <v>87500</v>
      </c>
      <c r="AR153" t="s">
        <v>142</v>
      </c>
      <c r="AS153" t="s">
        <v>142</v>
      </c>
      <c r="AT153" t="s">
        <v>142</v>
      </c>
      <c r="AU153">
        <v>2727139</v>
      </c>
      <c r="AV153">
        <v>2651444</v>
      </c>
      <c r="AW153">
        <v>75695</v>
      </c>
      <c r="AX153">
        <v>306149</v>
      </c>
      <c r="AY153">
        <v>2582521</v>
      </c>
      <c r="AZ153">
        <v>492.31818566818703</v>
      </c>
      <c r="BA153">
        <v>2494423</v>
      </c>
      <c r="BB153">
        <v>70.301597385021097</v>
      </c>
    </row>
    <row r="154" spans="1:54" x14ac:dyDescent="0.25">
      <c r="A154" s="1">
        <f t="shared" si="2"/>
        <v>30560</v>
      </c>
      <c r="B154" t="s">
        <v>376</v>
      </c>
      <c r="C154">
        <v>14606539</v>
      </c>
      <c r="D154">
        <v>5365194</v>
      </c>
      <c r="E154">
        <v>4154821</v>
      </c>
      <c r="F154">
        <v>3594626</v>
      </c>
      <c r="G154">
        <v>560195</v>
      </c>
      <c r="H154">
        <v>44367</v>
      </c>
      <c r="I154">
        <v>14299</v>
      </c>
      <c r="J154">
        <v>1151707</v>
      </c>
      <c r="K154">
        <v>9241345</v>
      </c>
      <c r="L154">
        <v>2601</v>
      </c>
      <c r="M154">
        <v>318104</v>
      </c>
      <c r="N154">
        <v>1667061</v>
      </c>
      <c r="O154">
        <v>150913</v>
      </c>
      <c r="P154">
        <v>568013</v>
      </c>
      <c r="Q154">
        <v>229989</v>
      </c>
      <c r="R154">
        <v>15265</v>
      </c>
      <c r="S154">
        <v>245528</v>
      </c>
      <c r="T154">
        <v>77231</v>
      </c>
      <c r="U154">
        <v>130445</v>
      </c>
      <c r="V154">
        <v>19773</v>
      </c>
      <c r="W154">
        <v>110672</v>
      </c>
      <c r="X154">
        <v>0</v>
      </c>
      <c r="Y154">
        <v>987949</v>
      </c>
      <c r="Z154">
        <v>95017</v>
      </c>
      <c r="AA154">
        <v>0</v>
      </c>
      <c r="AB154">
        <v>244236</v>
      </c>
      <c r="AC154">
        <v>2554285</v>
      </c>
      <c r="AD154">
        <v>2415931</v>
      </c>
      <c r="AE154">
        <v>106790</v>
      </c>
      <c r="AF154">
        <v>1731147</v>
      </c>
      <c r="AG154">
        <v>38535</v>
      </c>
      <c r="AH154">
        <v>1659338</v>
      </c>
      <c r="AI154">
        <v>1087568</v>
      </c>
      <c r="AJ154">
        <v>420612</v>
      </c>
      <c r="AK154">
        <v>23017</v>
      </c>
      <c r="AL154">
        <v>102153</v>
      </c>
      <c r="AM154">
        <v>25988</v>
      </c>
      <c r="AN154">
        <v>17324</v>
      </c>
      <c r="AO154">
        <v>15950</v>
      </c>
      <c r="AP154">
        <v>12875392</v>
      </c>
      <c r="AQ154">
        <v>97250</v>
      </c>
      <c r="AR154" t="s">
        <v>142</v>
      </c>
      <c r="AS154" t="s">
        <v>142</v>
      </c>
      <c r="AT154" t="s">
        <v>142</v>
      </c>
      <c r="AU154">
        <v>2757313</v>
      </c>
      <c r="AV154">
        <v>2681028</v>
      </c>
      <c r="AW154">
        <v>76285</v>
      </c>
      <c r="AX154">
        <v>311627</v>
      </c>
      <c r="AY154">
        <v>2655754</v>
      </c>
      <c r="AZ154">
        <v>484.81115800254702</v>
      </c>
      <c r="BA154">
        <v>2507058</v>
      </c>
      <c r="BB154">
        <v>69.744613208717595</v>
      </c>
    </row>
    <row r="155" spans="1:54" x14ac:dyDescent="0.25">
      <c r="A155" s="1">
        <f t="shared" si="2"/>
        <v>30651</v>
      </c>
      <c r="B155" t="s">
        <v>377</v>
      </c>
      <c r="C155">
        <v>14768020</v>
      </c>
      <c r="D155">
        <v>5443533</v>
      </c>
      <c r="E155">
        <v>4208663</v>
      </c>
      <c r="F155">
        <v>3638716</v>
      </c>
      <c r="G155">
        <v>569947</v>
      </c>
      <c r="H155">
        <v>45262</v>
      </c>
      <c r="I155">
        <v>14644</v>
      </c>
      <c r="J155">
        <v>1174964</v>
      </c>
      <c r="K155">
        <v>9324487</v>
      </c>
      <c r="L155">
        <v>6937</v>
      </c>
      <c r="M155">
        <v>315667</v>
      </c>
      <c r="N155">
        <v>1709133</v>
      </c>
      <c r="O155">
        <v>149944</v>
      </c>
      <c r="P155">
        <v>561831</v>
      </c>
      <c r="Q155">
        <v>229992</v>
      </c>
      <c r="R155">
        <v>15982</v>
      </c>
      <c r="S155">
        <v>246846</v>
      </c>
      <c r="T155">
        <v>69011</v>
      </c>
      <c r="U155">
        <v>133886</v>
      </c>
      <c r="V155">
        <v>22573</v>
      </c>
      <c r="W155">
        <v>111313</v>
      </c>
      <c r="X155">
        <v>0</v>
      </c>
      <c r="Y155">
        <v>929300</v>
      </c>
      <c r="Z155">
        <v>98040</v>
      </c>
      <c r="AA155">
        <v>0</v>
      </c>
      <c r="AB155">
        <v>246680</v>
      </c>
      <c r="AC155">
        <v>2614619</v>
      </c>
      <c r="AD155">
        <v>2446913</v>
      </c>
      <c r="AE155">
        <v>111538</v>
      </c>
      <c r="AF155">
        <v>1793755</v>
      </c>
      <c r="AG155">
        <v>41000</v>
      </c>
      <c r="AH155">
        <v>1718608</v>
      </c>
      <c r="AI155">
        <v>1116384</v>
      </c>
      <c r="AJ155">
        <v>444878</v>
      </c>
      <c r="AK155">
        <v>25965</v>
      </c>
      <c r="AL155">
        <v>102953</v>
      </c>
      <c r="AM155">
        <v>28428</v>
      </c>
      <c r="AN155">
        <v>18048</v>
      </c>
      <c r="AO155">
        <v>16099</v>
      </c>
      <c r="AP155">
        <v>12974265</v>
      </c>
      <c r="AQ155">
        <v>107000</v>
      </c>
      <c r="AR155" t="s">
        <v>142</v>
      </c>
      <c r="AS155" t="s">
        <v>142</v>
      </c>
      <c r="AT155" t="s">
        <v>142</v>
      </c>
      <c r="AU155">
        <v>2797853</v>
      </c>
      <c r="AV155">
        <v>2720724</v>
      </c>
      <c r="AW155">
        <v>77129</v>
      </c>
      <c r="AX155">
        <v>317342</v>
      </c>
      <c r="AY155">
        <v>2732912</v>
      </c>
      <c r="AZ155">
        <v>474.74142673744097</v>
      </c>
      <c r="BA155">
        <v>2522332</v>
      </c>
      <c r="BB155">
        <v>69.319287353011305</v>
      </c>
    </row>
    <row r="156" spans="1:54" x14ac:dyDescent="0.25">
      <c r="A156" s="1">
        <f t="shared" si="2"/>
        <v>30742</v>
      </c>
      <c r="B156" t="s">
        <v>378</v>
      </c>
      <c r="C156">
        <v>15041419</v>
      </c>
      <c r="D156">
        <v>5650532</v>
      </c>
      <c r="E156">
        <v>4394572</v>
      </c>
      <c r="F156">
        <v>3817776</v>
      </c>
      <c r="G156">
        <v>576796</v>
      </c>
      <c r="H156">
        <v>45872</v>
      </c>
      <c r="I156">
        <v>14989</v>
      </c>
      <c r="J156">
        <v>1195099</v>
      </c>
      <c r="K156">
        <v>9390887</v>
      </c>
      <c r="L156">
        <v>7190</v>
      </c>
      <c r="M156">
        <v>300763</v>
      </c>
      <c r="N156">
        <v>1770948</v>
      </c>
      <c r="O156">
        <v>163904</v>
      </c>
      <c r="P156">
        <v>562066</v>
      </c>
      <c r="Q156">
        <v>246237</v>
      </c>
      <c r="R156">
        <v>17247</v>
      </c>
      <c r="S156">
        <v>255286</v>
      </c>
      <c r="T156">
        <v>43296</v>
      </c>
      <c r="U156">
        <v>129801</v>
      </c>
      <c r="V156">
        <v>18812</v>
      </c>
      <c r="W156">
        <v>110989</v>
      </c>
      <c r="X156">
        <v>0</v>
      </c>
      <c r="Y156">
        <v>866844</v>
      </c>
      <c r="Z156">
        <v>100040</v>
      </c>
      <c r="AA156">
        <v>0</v>
      </c>
      <c r="AB156">
        <v>247938</v>
      </c>
      <c r="AC156">
        <v>2681420</v>
      </c>
      <c r="AD156">
        <v>2453553</v>
      </c>
      <c r="AE156">
        <v>106420</v>
      </c>
      <c r="AF156">
        <v>1826137</v>
      </c>
      <c r="AG156">
        <v>43368</v>
      </c>
      <c r="AH156">
        <v>1748091</v>
      </c>
      <c r="AI156">
        <v>1144101</v>
      </c>
      <c r="AJ156">
        <v>452010</v>
      </c>
      <c r="AK156">
        <v>19588</v>
      </c>
      <c r="AL156">
        <v>100544</v>
      </c>
      <c r="AM156">
        <v>31848</v>
      </c>
      <c r="AN156">
        <v>18729</v>
      </c>
      <c r="AO156">
        <v>15949</v>
      </c>
      <c r="AP156">
        <v>13215282</v>
      </c>
      <c r="AQ156">
        <v>120000</v>
      </c>
      <c r="AR156" t="s">
        <v>142</v>
      </c>
      <c r="AS156" t="s">
        <v>142</v>
      </c>
      <c r="AT156" t="s">
        <v>142</v>
      </c>
      <c r="AU156">
        <v>2832691</v>
      </c>
      <c r="AV156">
        <v>2754934</v>
      </c>
      <c r="AW156">
        <v>77757</v>
      </c>
      <c r="AX156">
        <v>320490</v>
      </c>
      <c r="AY156">
        <v>2817775</v>
      </c>
      <c r="AZ156">
        <v>468.99708078006898</v>
      </c>
      <c r="BA156">
        <v>2673675</v>
      </c>
      <c r="BB156">
        <v>70.032264857864803</v>
      </c>
    </row>
    <row r="157" spans="1:54" x14ac:dyDescent="0.25">
      <c r="A157" s="1">
        <f t="shared" si="2"/>
        <v>30834</v>
      </c>
      <c r="B157" t="s">
        <v>379</v>
      </c>
      <c r="C157">
        <v>15329354</v>
      </c>
      <c r="D157">
        <v>5824527</v>
      </c>
      <c r="E157">
        <v>4539109</v>
      </c>
      <c r="F157">
        <v>3952041</v>
      </c>
      <c r="G157">
        <v>587068</v>
      </c>
      <c r="H157">
        <v>46612</v>
      </c>
      <c r="I157">
        <v>15202</v>
      </c>
      <c r="J157">
        <v>1223604</v>
      </c>
      <c r="K157">
        <v>9504827</v>
      </c>
      <c r="L157">
        <v>7280</v>
      </c>
      <c r="M157">
        <v>308017</v>
      </c>
      <c r="N157">
        <v>1837592</v>
      </c>
      <c r="O157">
        <v>166718</v>
      </c>
      <c r="P157">
        <v>613968</v>
      </c>
      <c r="Q157">
        <v>272409</v>
      </c>
      <c r="R157">
        <v>18352</v>
      </c>
      <c r="S157">
        <v>274693</v>
      </c>
      <c r="T157">
        <v>48514</v>
      </c>
      <c r="U157">
        <v>131162</v>
      </c>
      <c r="V157">
        <v>18757</v>
      </c>
      <c r="W157">
        <v>112405</v>
      </c>
      <c r="X157">
        <v>0</v>
      </c>
      <c r="Y157">
        <v>805319</v>
      </c>
      <c r="Z157">
        <v>100241</v>
      </c>
      <c r="AA157">
        <v>0</v>
      </c>
      <c r="AB157">
        <v>249458</v>
      </c>
      <c r="AC157">
        <v>2733014</v>
      </c>
      <c r="AD157">
        <v>2443038</v>
      </c>
      <c r="AE157">
        <v>109020</v>
      </c>
      <c r="AF157">
        <v>1891150</v>
      </c>
      <c r="AG157">
        <v>45649</v>
      </c>
      <c r="AH157">
        <v>1810350</v>
      </c>
      <c r="AI157">
        <v>1177677</v>
      </c>
      <c r="AJ157">
        <v>479799</v>
      </c>
      <c r="AK157">
        <v>17216</v>
      </c>
      <c r="AL157">
        <v>101793</v>
      </c>
      <c r="AM157">
        <v>33865</v>
      </c>
      <c r="AN157">
        <v>19551</v>
      </c>
      <c r="AO157">
        <v>15600</v>
      </c>
      <c r="AP157">
        <v>13438204</v>
      </c>
      <c r="AQ157">
        <v>133000</v>
      </c>
      <c r="AR157" t="s">
        <v>142</v>
      </c>
      <c r="AS157" t="s">
        <v>142</v>
      </c>
      <c r="AT157" t="s">
        <v>142</v>
      </c>
      <c r="AU157">
        <v>2875025</v>
      </c>
      <c r="AV157">
        <v>2796447</v>
      </c>
      <c r="AW157">
        <v>78578</v>
      </c>
      <c r="AX157">
        <v>326641</v>
      </c>
      <c r="AY157">
        <v>2892421</v>
      </c>
      <c r="AZ157">
        <v>464.60054500532198</v>
      </c>
      <c r="BA157">
        <v>2774364</v>
      </c>
      <c r="BB157">
        <v>70.200789920954705</v>
      </c>
    </row>
    <row r="158" spans="1:54" x14ac:dyDescent="0.25">
      <c r="A158" s="1">
        <f t="shared" si="2"/>
        <v>30926</v>
      </c>
      <c r="B158" t="s">
        <v>380</v>
      </c>
      <c r="C158">
        <v>15716387</v>
      </c>
      <c r="D158">
        <v>5987212</v>
      </c>
      <c r="E158">
        <v>4678516</v>
      </c>
      <c r="F158">
        <v>4081149</v>
      </c>
      <c r="G158">
        <v>597367</v>
      </c>
      <c r="H158">
        <v>47316</v>
      </c>
      <c r="I158">
        <v>15499</v>
      </c>
      <c r="J158">
        <v>1245881</v>
      </c>
      <c r="K158">
        <v>9729175</v>
      </c>
      <c r="L158">
        <v>7026</v>
      </c>
      <c r="M158">
        <v>306655</v>
      </c>
      <c r="N158">
        <v>1892858</v>
      </c>
      <c r="O158">
        <v>167650</v>
      </c>
      <c r="P158">
        <v>649944</v>
      </c>
      <c r="Q158">
        <v>289882</v>
      </c>
      <c r="R158">
        <v>21295</v>
      </c>
      <c r="S158">
        <v>290727</v>
      </c>
      <c r="T158">
        <v>48040</v>
      </c>
      <c r="U158">
        <v>135305</v>
      </c>
      <c r="V158">
        <v>20638</v>
      </c>
      <c r="W158">
        <v>114667</v>
      </c>
      <c r="X158">
        <v>0</v>
      </c>
      <c r="Y158">
        <v>838457</v>
      </c>
      <c r="Z158">
        <v>113338</v>
      </c>
      <c r="AA158">
        <v>0</v>
      </c>
      <c r="AB158">
        <v>250814</v>
      </c>
      <c r="AC158">
        <v>2816453</v>
      </c>
      <c r="AD158">
        <v>2439236</v>
      </c>
      <c r="AE158">
        <v>111439</v>
      </c>
      <c r="AF158">
        <v>1946892</v>
      </c>
      <c r="AG158">
        <v>48212</v>
      </c>
      <c r="AH158">
        <v>1863135</v>
      </c>
      <c r="AI158">
        <v>1211497</v>
      </c>
      <c r="AJ158">
        <v>501839</v>
      </c>
      <c r="AK158">
        <v>14718</v>
      </c>
      <c r="AL158">
        <v>100118</v>
      </c>
      <c r="AM158">
        <v>34963</v>
      </c>
      <c r="AN158">
        <v>20290</v>
      </c>
      <c r="AO158">
        <v>15255</v>
      </c>
      <c r="AP158">
        <v>13769495</v>
      </c>
      <c r="AQ158">
        <v>146000</v>
      </c>
      <c r="AR158" t="s">
        <v>142</v>
      </c>
      <c r="AS158" t="s">
        <v>142</v>
      </c>
      <c r="AT158" t="s">
        <v>142</v>
      </c>
      <c r="AU158">
        <v>2921363</v>
      </c>
      <c r="AV158">
        <v>2841856</v>
      </c>
      <c r="AW158">
        <v>79507</v>
      </c>
      <c r="AX158">
        <v>331781</v>
      </c>
      <c r="AY158">
        <v>2953265</v>
      </c>
      <c r="AZ158">
        <v>466.24651762765001</v>
      </c>
      <c r="BA158">
        <v>2869652</v>
      </c>
      <c r="BB158">
        <v>70.314805952931295</v>
      </c>
    </row>
    <row r="159" spans="1:54" x14ac:dyDescent="0.25">
      <c r="A159" s="1">
        <f t="shared" si="2"/>
        <v>31017</v>
      </c>
      <c r="B159" t="s">
        <v>381</v>
      </c>
      <c r="C159">
        <v>16065408</v>
      </c>
      <c r="D159">
        <v>6142410</v>
      </c>
      <c r="E159">
        <v>4808974</v>
      </c>
      <c r="F159">
        <v>4201441</v>
      </c>
      <c r="G159">
        <v>607533</v>
      </c>
      <c r="H159">
        <v>48100</v>
      </c>
      <c r="I159">
        <v>15698</v>
      </c>
      <c r="J159">
        <v>1269638</v>
      </c>
      <c r="K159">
        <v>9922998</v>
      </c>
      <c r="L159">
        <v>6902</v>
      </c>
      <c r="M159">
        <v>328622</v>
      </c>
      <c r="N159">
        <v>1954344</v>
      </c>
      <c r="O159">
        <v>194318</v>
      </c>
      <c r="P159">
        <v>645712</v>
      </c>
      <c r="Q159">
        <v>279888</v>
      </c>
      <c r="R159">
        <v>28852</v>
      </c>
      <c r="S159">
        <v>291045</v>
      </c>
      <c r="T159">
        <v>45927</v>
      </c>
      <c r="U159">
        <v>130906</v>
      </c>
      <c r="V159">
        <v>27897</v>
      </c>
      <c r="W159">
        <v>103009</v>
      </c>
      <c r="X159">
        <v>0</v>
      </c>
      <c r="Y159">
        <v>834956</v>
      </c>
      <c r="Z159">
        <v>119018</v>
      </c>
      <c r="AA159">
        <v>0</v>
      </c>
      <c r="AB159">
        <v>252717</v>
      </c>
      <c r="AC159">
        <v>2896256</v>
      </c>
      <c r="AD159">
        <v>2445062</v>
      </c>
      <c r="AE159">
        <v>114184</v>
      </c>
      <c r="AF159">
        <v>2013977</v>
      </c>
      <c r="AG159">
        <v>51171</v>
      </c>
      <c r="AH159">
        <v>1926507</v>
      </c>
      <c r="AI159">
        <v>1243294</v>
      </c>
      <c r="AJ159">
        <v>526584</v>
      </c>
      <c r="AK159">
        <v>19631</v>
      </c>
      <c r="AL159">
        <v>101644</v>
      </c>
      <c r="AM159">
        <v>35354</v>
      </c>
      <c r="AN159">
        <v>21191</v>
      </c>
      <c r="AO159">
        <v>15108</v>
      </c>
      <c r="AP159">
        <v>14051431</v>
      </c>
      <c r="AQ159">
        <v>159000</v>
      </c>
      <c r="AR159" t="s">
        <v>142</v>
      </c>
      <c r="AS159" t="s">
        <v>142</v>
      </c>
      <c r="AT159" t="s">
        <v>142</v>
      </c>
      <c r="AU159">
        <v>2967423</v>
      </c>
      <c r="AV159">
        <v>2887002</v>
      </c>
      <c r="AW159">
        <v>80421</v>
      </c>
      <c r="AX159">
        <v>336794</v>
      </c>
      <c r="AY159">
        <v>2995748</v>
      </c>
      <c r="AZ159">
        <v>469.04581205868902</v>
      </c>
      <c r="BA159">
        <v>2958147</v>
      </c>
      <c r="BB159">
        <v>70.407914808276502</v>
      </c>
    </row>
    <row r="160" spans="1:54" x14ac:dyDescent="0.25">
      <c r="A160" s="1">
        <f t="shared" si="2"/>
        <v>31107</v>
      </c>
      <c r="B160" t="s">
        <v>382</v>
      </c>
      <c r="C160">
        <v>16538995</v>
      </c>
      <c r="D160">
        <v>6316389</v>
      </c>
      <c r="E160">
        <v>4952420</v>
      </c>
      <c r="F160">
        <v>4336738</v>
      </c>
      <c r="G160">
        <v>615682</v>
      </c>
      <c r="H160">
        <v>48555</v>
      </c>
      <c r="I160">
        <v>15968</v>
      </c>
      <c r="J160">
        <v>1299446</v>
      </c>
      <c r="K160">
        <v>10222606</v>
      </c>
      <c r="L160">
        <v>7017</v>
      </c>
      <c r="M160">
        <v>324113</v>
      </c>
      <c r="N160">
        <v>1996126</v>
      </c>
      <c r="O160">
        <v>201589</v>
      </c>
      <c r="P160">
        <v>714272</v>
      </c>
      <c r="Q160">
        <v>300575</v>
      </c>
      <c r="R160">
        <v>27955</v>
      </c>
      <c r="S160">
        <v>318434</v>
      </c>
      <c r="T160">
        <v>67308</v>
      </c>
      <c r="U160">
        <v>147256</v>
      </c>
      <c r="V160">
        <v>23530</v>
      </c>
      <c r="W160">
        <v>123726</v>
      </c>
      <c r="X160">
        <v>0</v>
      </c>
      <c r="Y160">
        <v>882090</v>
      </c>
      <c r="Z160">
        <v>135840</v>
      </c>
      <c r="AA160">
        <v>0</v>
      </c>
      <c r="AB160">
        <v>254827</v>
      </c>
      <c r="AC160">
        <v>2994428</v>
      </c>
      <c r="AD160">
        <v>2448823</v>
      </c>
      <c r="AE160">
        <v>116225</v>
      </c>
      <c r="AF160">
        <v>2088221</v>
      </c>
      <c r="AG160">
        <v>53635</v>
      </c>
      <c r="AH160">
        <v>1997703</v>
      </c>
      <c r="AI160">
        <v>1304981</v>
      </c>
      <c r="AJ160">
        <v>536023</v>
      </c>
      <c r="AK160">
        <v>18349</v>
      </c>
      <c r="AL160">
        <v>101284</v>
      </c>
      <c r="AM160">
        <v>37066</v>
      </c>
      <c r="AN160">
        <v>21812</v>
      </c>
      <c r="AO160">
        <v>15071</v>
      </c>
      <c r="AP160">
        <v>14450774</v>
      </c>
      <c r="AQ160">
        <v>179500</v>
      </c>
      <c r="AR160" t="s">
        <v>142</v>
      </c>
      <c r="AS160" t="s">
        <v>142</v>
      </c>
      <c r="AT160" t="s">
        <v>142</v>
      </c>
      <c r="AU160">
        <v>3000978</v>
      </c>
      <c r="AV160">
        <v>2919811</v>
      </c>
      <c r="AW160">
        <v>81167</v>
      </c>
      <c r="AX160">
        <v>341816</v>
      </c>
      <c r="AY160">
        <v>3023121</v>
      </c>
      <c r="AZ160">
        <v>478.008460638489</v>
      </c>
      <c r="BA160">
        <v>3031757</v>
      </c>
      <c r="BB160">
        <v>69.908696351958497</v>
      </c>
    </row>
    <row r="161" spans="1:54" x14ac:dyDescent="0.25">
      <c r="A161" s="1">
        <f t="shared" si="2"/>
        <v>31199</v>
      </c>
      <c r="B161" t="s">
        <v>383</v>
      </c>
      <c r="C161">
        <v>16946842</v>
      </c>
      <c r="D161">
        <v>6508535</v>
      </c>
      <c r="E161">
        <v>5117669</v>
      </c>
      <c r="F161">
        <v>4495370</v>
      </c>
      <c r="G161">
        <v>622299</v>
      </c>
      <c r="H161">
        <v>49116</v>
      </c>
      <c r="I161">
        <v>16221</v>
      </c>
      <c r="J161">
        <v>1325529</v>
      </c>
      <c r="K161">
        <v>10438307</v>
      </c>
      <c r="L161">
        <v>6812</v>
      </c>
      <c r="M161">
        <v>332758</v>
      </c>
      <c r="N161">
        <v>2023778</v>
      </c>
      <c r="O161">
        <v>207124</v>
      </c>
      <c r="P161">
        <v>733983</v>
      </c>
      <c r="Q161">
        <v>284777</v>
      </c>
      <c r="R161">
        <v>41449</v>
      </c>
      <c r="S161">
        <v>331444</v>
      </c>
      <c r="T161">
        <v>76313</v>
      </c>
      <c r="U161">
        <v>157818</v>
      </c>
      <c r="V161">
        <v>32068</v>
      </c>
      <c r="W161">
        <v>125750</v>
      </c>
      <c r="X161">
        <v>0</v>
      </c>
      <c r="Y161">
        <v>933875</v>
      </c>
      <c r="Z161">
        <v>162766</v>
      </c>
      <c r="AA161">
        <v>0</v>
      </c>
      <c r="AB161">
        <v>257670</v>
      </c>
      <c r="AC161">
        <v>3064338</v>
      </c>
      <c r="AD161">
        <v>2434418</v>
      </c>
      <c r="AE161">
        <v>122968</v>
      </c>
      <c r="AF161">
        <v>2163818</v>
      </c>
      <c r="AG161">
        <v>56013</v>
      </c>
      <c r="AH161">
        <v>2069948</v>
      </c>
      <c r="AI161">
        <v>1343287</v>
      </c>
      <c r="AJ161">
        <v>559592</v>
      </c>
      <c r="AK161">
        <v>24054</v>
      </c>
      <c r="AL161">
        <v>105823</v>
      </c>
      <c r="AM161">
        <v>37192</v>
      </c>
      <c r="AN161">
        <v>22677</v>
      </c>
      <c r="AO161">
        <v>15180</v>
      </c>
      <c r="AP161">
        <v>14783024</v>
      </c>
      <c r="AQ161">
        <v>200000</v>
      </c>
      <c r="AR161" t="s">
        <v>142</v>
      </c>
      <c r="AS161" t="s">
        <v>142</v>
      </c>
      <c r="AT161" t="s">
        <v>142</v>
      </c>
      <c r="AU161">
        <v>3028078</v>
      </c>
      <c r="AV161">
        <v>2946343</v>
      </c>
      <c r="AW161">
        <v>81735</v>
      </c>
      <c r="AX161">
        <v>345045</v>
      </c>
      <c r="AY161">
        <v>3106975</v>
      </c>
      <c r="AZ161">
        <v>475.80118727727</v>
      </c>
      <c r="BA161">
        <v>3152083</v>
      </c>
      <c r="BB161">
        <v>70.118432965473303</v>
      </c>
    </row>
    <row r="162" spans="1:54" x14ac:dyDescent="0.25">
      <c r="A162" s="1">
        <f t="shared" si="2"/>
        <v>31291</v>
      </c>
      <c r="B162" t="s">
        <v>384</v>
      </c>
      <c r="C162">
        <v>17242576</v>
      </c>
      <c r="D162">
        <v>6711647</v>
      </c>
      <c r="E162">
        <v>5295032</v>
      </c>
      <c r="F162">
        <v>4664149</v>
      </c>
      <c r="G162">
        <v>630883</v>
      </c>
      <c r="H162">
        <v>49694</v>
      </c>
      <c r="I162">
        <v>16487</v>
      </c>
      <c r="J162">
        <v>1350434</v>
      </c>
      <c r="K162">
        <v>10530929</v>
      </c>
      <c r="L162">
        <v>7207</v>
      </c>
      <c r="M162">
        <v>345693</v>
      </c>
      <c r="N162">
        <v>2056325</v>
      </c>
      <c r="O162">
        <v>203542</v>
      </c>
      <c r="P162">
        <v>764972</v>
      </c>
      <c r="Q162">
        <v>300689</v>
      </c>
      <c r="R162">
        <v>36538</v>
      </c>
      <c r="S162">
        <v>347919</v>
      </c>
      <c r="T162">
        <v>79826</v>
      </c>
      <c r="U162">
        <v>151605</v>
      </c>
      <c r="V162">
        <v>29522</v>
      </c>
      <c r="W162">
        <v>122083</v>
      </c>
      <c r="X162">
        <v>0</v>
      </c>
      <c r="Y162">
        <v>864778</v>
      </c>
      <c r="Z162">
        <v>179161</v>
      </c>
      <c r="AA162">
        <v>0</v>
      </c>
      <c r="AB162">
        <v>260483</v>
      </c>
      <c r="AC162">
        <v>3117095</v>
      </c>
      <c r="AD162">
        <v>2446676</v>
      </c>
      <c r="AE162">
        <v>133392</v>
      </c>
      <c r="AF162">
        <v>2255833</v>
      </c>
      <c r="AG162">
        <v>57850</v>
      </c>
      <c r="AH162">
        <v>2158958</v>
      </c>
      <c r="AI162">
        <v>1402164</v>
      </c>
      <c r="AJ162">
        <v>585905</v>
      </c>
      <c r="AK162">
        <v>20334</v>
      </c>
      <c r="AL162">
        <v>112784</v>
      </c>
      <c r="AM162">
        <v>37771</v>
      </c>
      <c r="AN162">
        <v>23746</v>
      </c>
      <c r="AO162">
        <v>15279</v>
      </c>
      <c r="AP162">
        <v>14986743</v>
      </c>
      <c r="AQ162">
        <v>220500</v>
      </c>
      <c r="AR162" t="s">
        <v>142</v>
      </c>
      <c r="AS162" t="s">
        <v>142</v>
      </c>
      <c r="AT162" t="s">
        <v>142</v>
      </c>
      <c r="AU162">
        <v>3071053</v>
      </c>
      <c r="AV162">
        <v>2988317</v>
      </c>
      <c r="AW162">
        <v>82736</v>
      </c>
      <c r="AX162">
        <v>349176</v>
      </c>
      <c r="AY162">
        <v>3121548</v>
      </c>
      <c r="AZ162">
        <v>480.10612189088101</v>
      </c>
      <c r="BA162">
        <v>3261985</v>
      </c>
      <c r="BB162">
        <v>69.937409804017804</v>
      </c>
    </row>
    <row r="163" spans="1:54" x14ac:dyDescent="0.25">
      <c r="A163" s="1">
        <f t="shared" si="2"/>
        <v>31382</v>
      </c>
      <c r="B163" t="s">
        <v>385</v>
      </c>
      <c r="C163">
        <v>17850612</v>
      </c>
      <c r="D163">
        <v>6914996</v>
      </c>
      <c r="E163">
        <v>5470989</v>
      </c>
      <c r="F163">
        <v>4829922</v>
      </c>
      <c r="G163">
        <v>641067</v>
      </c>
      <c r="H163">
        <v>50419</v>
      </c>
      <c r="I163">
        <v>16706</v>
      </c>
      <c r="J163">
        <v>1376882</v>
      </c>
      <c r="K163">
        <v>10935616</v>
      </c>
      <c r="L163">
        <v>7791</v>
      </c>
      <c r="M163">
        <v>338704</v>
      </c>
      <c r="N163">
        <v>2081265</v>
      </c>
      <c r="O163">
        <v>206063</v>
      </c>
      <c r="P163">
        <v>801030</v>
      </c>
      <c r="Q163">
        <v>291512</v>
      </c>
      <c r="R163">
        <v>26235</v>
      </c>
      <c r="S163">
        <v>396557</v>
      </c>
      <c r="T163">
        <v>86726</v>
      </c>
      <c r="U163">
        <v>165942</v>
      </c>
      <c r="V163">
        <v>49768</v>
      </c>
      <c r="W163">
        <v>116174</v>
      </c>
      <c r="X163">
        <v>0</v>
      </c>
      <c r="Y163">
        <v>1012735</v>
      </c>
      <c r="Z163">
        <v>219442</v>
      </c>
      <c r="AA163">
        <v>0</v>
      </c>
      <c r="AB163">
        <v>264250</v>
      </c>
      <c r="AC163">
        <v>3184551</v>
      </c>
      <c r="AD163">
        <v>2508609</v>
      </c>
      <c r="AE163">
        <v>145234</v>
      </c>
      <c r="AF163">
        <v>2369310</v>
      </c>
      <c r="AG163">
        <v>81334</v>
      </c>
      <c r="AH163">
        <v>2248450</v>
      </c>
      <c r="AI163">
        <v>1450249</v>
      </c>
      <c r="AJ163">
        <v>610574</v>
      </c>
      <c r="AK163">
        <v>26136</v>
      </c>
      <c r="AL163">
        <v>122919</v>
      </c>
      <c r="AM163">
        <v>38572</v>
      </c>
      <c r="AN163">
        <v>24317</v>
      </c>
      <c r="AO163">
        <v>15209</v>
      </c>
      <c r="AP163">
        <v>15481302</v>
      </c>
      <c r="AQ163">
        <v>241000</v>
      </c>
      <c r="AR163" t="s">
        <v>142</v>
      </c>
      <c r="AS163" t="s">
        <v>142</v>
      </c>
      <c r="AT163" t="s">
        <v>142</v>
      </c>
      <c r="AU163">
        <v>3130579</v>
      </c>
      <c r="AV163">
        <v>3046413</v>
      </c>
      <c r="AW163">
        <v>84166</v>
      </c>
      <c r="AX163">
        <v>353560</v>
      </c>
      <c r="AY163">
        <v>3176623</v>
      </c>
      <c r="AZ163">
        <v>487.35092943649897</v>
      </c>
      <c r="BA163">
        <v>3379673</v>
      </c>
      <c r="BB163">
        <v>69.973655889266894</v>
      </c>
    </row>
    <row r="164" spans="1:54" x14ac:dyDescent="0.25">
      <c r="A164" s="1">
        <f t="shared" si="2"/>
        <v>31472</v>
      </c>
      <c r="B164" t="s">
        <v>386</v>
      </c>
      <c r="C164">
        <v>18375862</v>
      </c>
      <c r="D164">
        <v>7056040</v>
      </c>
      <c r="E164">
        <v>5585811</v>
      </c>
      <c r="F164">
        <v>4935410</v>
      </c>
      <c r="G164">
        <v>650401</v>
      </c>
      <c r="H164">
        <v>51159</v>
      </c>
      <c r="I164">
        <v>17057</v>
      </c>
      <c r="J164">
        <v>1402013</v>
      </c>
      <c r="K164">
        <v>11319822</v>
      </c>
      <c r="L164">
        <v>7952</v>
      </c>
      <c r="M164">
        <v>351181</v>
      </c>
      <c r="N164">
        <v>2108973</v>
      </c>
      <c r="O164">
        <v>223253</v>
      </c>
      <c r="P164">
        <v>802613</v>
      </c>
      <c r="Q164">
        <v>266644</v>
      </c>
      <c r="R164">
        <v>22920</v>
      </c>
      <c r="S164">
        <v>401061</v>
      </c>
      <c r="T164">
        <v>111988</v>
      </c>
      <c r="U164">
        <v>167507</v>
      </c>
      <c r="V164">
        <v>52392</v>
      </c>
      <c r="W164">
        <v>115115</v>
      </c>
      <c r="X164">
        <v>0</v>
      </c>
      <c r="Y164">
        <v>1143468</v>
      </c>
      <c r="Z164">
        <v>275257</v>
      </c>
      <c r="AA164">
        <v>0</v>
      </c>
      <c r="AB164">
        <v>268176</v>
      </c>
      <c r="AC164">
        <v>3277160</v>
      </c>
      <c r="AD164">
        <v>2544895</v>
      </c>
      <c r="AE164">
        <v>149386</v>
      </c>
      <c r="AF164">
        <v>2393408</v>
      </c>
      <c r="AG164">
        <v>78698</v>
      </c>
      <c r="AH164">
        <v>2274705</v>
      </c>
      <c r="AI164">
        <v>1476952</v>
      </c>
      <c r="AJ164">
        <v>606799</v>
      </c>
      <c r="AK164">
        <v>25032</v>
      </c>
      <c r="AL164">
        <v>125798</v>
      </c>
      <c r="AM164">
        <v>40124</v>
      </c>
      <c r="AN164">
        <v>25037</v>
      </c>
      <c r="AO164">
        <v>14968</v>
      </c>
      <c r="AP164">
        <v>15982454</v>
      </c>
      <c r="AQ164">
        <v>263000</v>
      </c>
      <c r="AR164" t="s">
        <v>142</v>
      </c>
      <c r="AS164" t="s">
        <v>142</v>
      </c>
      <c r="AT164" t="s">
        <v>142</v>
      </c>
      <c r="AU164">
        <v>3194158</v>
      </c>
      <c r="AV164">
        <v>3108468</v>
      </c>
      <c r="AW164">
        <v>85690</v>
      </c>
      <c r="AX164">
        <v>359055</v>
      </c>
      <c r="AY164">
        <v>3241309</v>
      </c>
      <c r="AZ164">
        <v>493.08639976845097</v>
      </c>
      <c r="BA164">
        <v>3458458</v>
      </c>
      <c r="BB164">
        <v>70.074380851844097</v>
      </c>
    </row>
    <row r="165" spans="1:54" x14ac:dyDescent="0.25">
      <c r="A165" s="1">
        <f t="shared" si="2"/>
        <v>31564</v>
      </c>
      <c r="B165" t="s">
        <v>387</v>
      </c>
      <c r="C165">
        <v>18817145</v>
      </c>
      <c r="D165">
        <v>7240746</v>
      </c>
      <c r="E165">
        <v>5735295</v>
      </c>
      <c r="F165">
        <v>5075701</v>
      </c>
      <c r="G165">
        <v>659594</v>
      </c>
      <c r="H165">
        <v>52297</v>
      </c>
      <c r="I165">
        <v>17420</v>
      </c>
      <c r="J165">
        <v>1435734</v>
      </c>
      <c r="K165">
        <v>11576399</v>
      </c>
      <c r="L165">
        <v>8126</v>
      </c>
      <c r="M165">
        <v>384913</v>
      </c>
      <c r="N165">
        <v>2123592</v>
      </c>
      <c r="O165">
        <v>234247</v>
      </c>
      <c r="P165">
        <v>818302</v>
      </c>
      <c r="Q165">
        <v>246344</v>
      </c>
      <c r="R165">
        <v>26258</v>
      </c>
      <c r="S165">
        <v>414905</v>
      </c>
      <c r="T165">
        <v>130795</v>
      </c>
      <c r="U165">
        <v>161641</v>
      </c>
      <c r="V165">
        <v>46306</v>
      </c>
      <c r="W165">
        <v>115335</v>
      </c>
      <c r="X165">
        <v>0</v>
      </c>
      <c r="Y165">
        <v>1187795</v>
      </c>
      <c r="Z165">
        <v>312493</v>
      </c>
      <c r="AA165">
        <v>0</v>
      </c>
      <c r="AB165">
        <v>272767</v>
      </c>
      <c r="AC165">
        <v>3352890</v>
      </c>
      <c r="AD165">
        <v>2565460</v>
      </c>
      <c r="AE165">
        <v>154172</v>
      </c>
      <c r="AF165">
        <v>2459114</v>
      </c>
      <c r="AG165">
        <v>78393</v>
      </c>
      <c r="AH165">
        <v>2340567</v>
      </c>
      <c r="AI165">
        <v>1525857</v>
      </c>
      <c r="AJ165">
        <v>627891</v>
      </c>
      <c r="AK165">
        <v>17137</v>
      </c>
      <c r="AL165">
        <v>126441</v>
      </c>
      <c r="AM165">
        <v>43241</v>
      </c>
      <c r="AN165">
        <v>25606</v>
      </c>
      <c r="AO165">
        <v>14548</v>
      </c>
      <c r="AP165">
        <v>16358031</v>
      </c>
      <c r="AQ165">
        <v>285000</v>
      </c>
      <c r="AR165" t="s">
        <v>142</v>
      </c>
      <c r="AS165" t="s">
        <v>142</v>
      </c>
      <c r="AT165" t="s">
        <v>142</v>
      </c>
      <c r="AU165">
        <v>3253207</v>
      </c>
      <c r="AV165">
        <v>3166144</v>
      </c>
      <c r="AW165">
        <v>87063</v>
      </c>
      <c r="AX165">
        <v>364526</v>
      </c>
      <c r="AY165">
        <v>3279358</v>
      </c>
      <c r="AZ165">
        <v>498.81808569626497</v>
      </c>
      <c r="BA165">
        <v>3549844</v>
      </c>
      <c r="BB165">
        <v>69.938004622415704</v>
      </c>
    </row>
    <row r="166" spans="1:54" x14ac:dyDescent="0.25">
      <c r="A166" s="1">
        <f t="shared" si="2"/>
        <v>31656</v>
      </c>
      <c r="B166" t="s">
        <v>388</v>
      </c>
      <c r="C166">
        <v>19082825</v>
      </c>
      <c r="D166">
        <v>7435007</v>
      </c>
      <c r="E166">
        <v>5881488</v>
      </c>
      <c r="F166">
        <v>5212448</v>
      </c>
      <c r="G166">
        <v>669040</v>
      </c>
      <c r="H166">
        <v>53402</v>
      </c>
      <c r="I166">
        <v>17745</v>
      </c>
      <c r="J166">
        <v>1482372</v>
      </c>
      <c r="K166">
        <v>11647818</v>
      </c>
      <c r="L166">
        <v>8447</v>
      </c>
      <c r="M166">
        <v>404562</v>
      </c>
      <c r="N166">
        <v>2156320</v>
      </c>
      <c r="O166">
        <v>250254</v>
      </c>
      <c r="P166">
        <v>820430</v>
      </c>
      <c r="Q166">
        <v>269180</v>
      </c>
      <c r="R166">
        <v>27122</v>
      </c>
      <c r="S166">
        <v>401511</v>
      </c>
      <c r="T166">
        <v>122617</v>
      </c>
      <c r="U166">
        <v>162446</v>
      </c>
      <c r="V166">
        <v>49510</v>
      </c>
      <c r="W166">
        <v>112936</v>
      </c>
      <c r="X166">
        <v>0</v>
      </c>
      <c r="Y166">
        <v>1068236</v>
      </c>
      <c r="Z166">
        <v>338139</v>
      </c>
      <c r="AA166">
        <v>0</v>
      </c>
      <c r="AB166">
        <v>277335</v>
      </c>
      <c r="AC166">
        <v>3402031</v>
      </c>
      <c r="AD166">
        <v>2599489</v>
      </c>
      <c r="AE166">
        <v>160129</v>
      </c>
      <c r="AF166">
        <v>2545610</v>
      </c>
      <c r="AG166">
        <v>79199</v>
      </c>
      <c r="AH166">
        <v>2426301</v>
      </c>
      <c r="AI166">
        <v>1587994</v>
      </c>
      <c r="AJ166">
        <v>649888</v>
      </c>
      <c r="AK166">
        <v>13052</v>
      </c>
      <c r="AL166">
        <v>129755</v>
      </c>
      <c r="AM166">
        <v>45612</v>
      </c>
      <c r="AN166">
        <v>25981</v>
      </c>
      <c r="AO166">
        <v>14129</v>
      </c>
      <c r="AP166">
        <v>16537215</v>
      </c>
      <c r="AQ166">
        <v>307000</v>
      </c>
      <c r="AR166" t="s">
        <v>142</v>
      </c>
      <c r="AS166" t="s">
        <v>142</v>
      </c>
      <c r="AT166" t="s">
        <v>142</v>
      </c>
      <c r="AU166">
        <v>3323152</v>
      </c>
      <c r="AV166">
        <v>3234440</v>
      </c>
      <c r="AW166">
        <v>88712</v>
      </c>
      <c r="AX166">
        <v>369610</v>
      </c>
      <c r="AY166">
        <v>3317667</v>
      </c>
      <c r="AZ166">
        <v>498.459164064856</v>
      </c>
      <c r="BA166">
        <v>3624454</v>
      </c>
      <c r="BB166">
        <v>69.534583366587</v>
      </c>
    </row>
    <row r="167" spans="1:54" x14ac:dyDescent="0.25">
      <c r="A167" s="1">
        <f t="shared" si="2"/>
        <v>31747</v>
      </c>
      <c r="B167" t="s">
        <v>389</v>
      </c>
      <c r="C167">
        <v>19740317</v>
      </c>
      <c r="D167">
        <v>7616101</v>
      </c>
      <c r="E167">
        <v>6021695</v>
      </c>
      <c r="F167">
        <v>5343196</v>
      </c>
      <c r="G167">
        <v>678499</v>
      </c>
      <c r="H167">
        <v>54289</v>
      </c>
      <c r="I167">
        <v>18069</v>
      </c>
      <c r="J167">
        <v>1522048</v>
      </c>
      <c r="K167">
        <v>12124216</v>
      </c>
      <c r="L167">
        <v>8753</v>
      </c>
      <c r="M167">
        <v>456064</v>
      </c>
      <c r="N167">
        <v>2203125</v>
      </c>
      <c r="O167">
        <v>246652</v>
      </c>
      <c r="P167">
        <v>861044</v>
      </c>
      <c r="Q167">
        <v>287362</v>
      </c>
      <c r="R167">
        <v>28299</v>
      </c>
      <c r="S167">
        <v>415426</v>
      </c>
      <c r="T167">
        <v>129957</v>
      </c>
      <c r="U167">
        <v>171599</v>
      </c>
      <c r="V167">
        <v>58997</v>
      </c>
      <c r="W167">
        <v>112602</v>
      </c>
      <c r="X167">
        <v>0</v>
      </c>
      <c r="Y167">
        <v>1229639</v>
      </c>
      <c r="Z167">
        <v>375743</v>
      </c>
      <c r="AA167">
        <v>0</v>
      </c>
      <c r="AB167">
        <v>282494</v>
      </c>
      <c r="AC167">
        <v>3496575</v>
      </c>
      <c r="AD167">
        <v>2626877</v>
      </c>
      <c r="AE167">
        <v>165650</v>
      </c>
      <c r="AF167">
        <v>2632766</v>
      </c>
      <c r="AG167">
        <v>78372</v>
      </c>
      <c r="AH167">
        <v>2513920</v>
      </c>
      <c r="AI167">
        <v>1649024</v>
      </c>
      <c r="AJ167">
        <v>666355</v>
      </c>
      <c r="AK167">
        <v>22885</v>
      </c>
      <c r="AL167">
        <v>132416</v>
      </c>
      <c r="AM167">
        <v>43240</v>
      </c>
      <c r="AN167">
        <v>26589</v>
      </c>
      <c r="AO167">
        <v>13885</v>
      </c>
      <c r="AP167">
        <v>17107551</v>
      </c>
      <c r="AQ167">
        <v>329000</v>
      </c>
      <c r="AR167" t="s">
        <v>142</v>
      </c>
      <c r="AS167" t="s">
        <v>142</v>
      </c>
      <c r="AT167" t="s">
        <v>142</v>
      </c>
      <c r="AU167">
        <v>3388026</v>
      </c>
      <c r="AV167">
        <v>3297809</v>
      </c>
      <c r="AW167">
        <v>90217</v>
      </c>
      <c r="AX167">
        <v>374980</v>
      </c>
      <c r="AY167">
        <v>3342776</v>
      </c>
      <c r="AZ167">
        <v>511.77675698812402</v>
      </c>
      <c r="BA167">
        <v>3694172</v>
      </c>
      <c r="BB167">
        <v>69.137871790591205</v>
      </c>
    </row>
    <row r="168" spans="1:54" x14ac:dyDescent="0.25">
      <c r="A168" s="1">
        <f t="shared" si="2"/>
        <v>31837</v>
      </c>
      <c r="B168" t="s">
        <v>390</v>
      </c>
      <c r="C168">
        <v>20369959</v>
      </c>
      <c r="D168">
        <v>7797288</v>
      </c>
      <c r="E168">
        <v>6169481</v>
      </c>
      <c r="F168">
        <v>5484376</v>
      </c>
      <c r="G168">
        <v>685105</v>
      </c>
      <c r="H168">
        <v>55365</v>
      </c>
      <c r="I168">
        <v>18524</v>
      </c>
      <c r="J168">
        <v>1553918</v>
      </c>
      <c r="K168">
        <v>12572671</v>
      </c>
      <c r="L168">
        <v>8687</v>
      </c>
      <c r="M168">
        <v>419435</v>
      </c>
      <c r="N168">
        <v>2212626</v>
      </c>
      <c r="O168">
        <v>258846</v>
      </c>
      <c r="P168">
        <v>876981</v>
      </c>
      <c r="Q168">
        <v>265026</v>
      </c>
      <c r="R168">
        <v>24703</v>
      </c>
      <c r="S168">
        <v>439311</v>
      </c>
      <c r="T168">
        <v>147941</v>
      </c>
      <c r="U168">
        <v>172468</v>
      </c>
      <c r="V168">
        <v>54184</v>
      </c>
      <c r="W168">
        <v>118284</v>
      </c>
      <c r="X168">
        <v>0</v>
      </c>
      <c r="Y168">
        <v>1447647</v>
      </c>
      <c r="Z168">
        <v>453009</v>
      </c>
      <c r="AA168">
        <v>0</v>
      </c>
      <c r="AB168">
        <v>289493</v>
      </c>
      <c r="AC168">
        <v>3603243</v>
      </c>
      <c r="AD168">
        <v>2657052</v>
      </c>
      <c r="AE168">
        <v>173185</v>
      </c>
      <c r="AF168">
        <v>2638258</v>
      </c>
      <c r="AG168">
        <v>78339</v>
      </c>
      <c r="AH168">
        <v>2516654</v>
      </c>
      <c r="AI168">
        <v>1681564</v>
      </c>
      <c r="AJ168">
        <v>644317</v>
      </c>
      <c r="AK168">
        <v>18688</v>
      </c>
      <c r="AL168">
        <v>126023</v>
      </c>
      <c r="AM168">
        <v>46062</v>
      </c>
      <c r="AN168">
        <v>29412</v>
      </c>
      <c r="AO168">
        <v>13853</v>
      </c>
      <c r="AP168">
        <v>17731701</v>
      </c>
      <c r="AQ168">
        <v>347750</v>
      </c>
      <c r="AR168" t="s">
        <v>142</v>
      </c>
      <c r="AS168" t="s">
        <v>142</v>
      </c>
      <c r="AT168" t="s">
        <v>142</v>
      </c>
      <c r="AU168">
        <v>3452474</v>
      </c>
      <c r="AV168">
        <v>3361109</v>
      </c>
      <c r="AW168">
        <v>91365</v>
      </c>
      <c r="AX168">
        <v>378878</v>
      </c>
      <c r="AY168">
        <v>3405257</v>
      </c>
      <c r="AZ168">
        <v>520.71550370440195</v>
      </c>
      <c r="BA168">
        <v>3802812</v>
      </c>
      <c r="BB168">
        <v>69.339009579211904</v>
      </c>
    </row>
    <row r="169" spans="1:54" x14ac:dyDescent="0.25">
      <c r="A169" s="1">
        <f t="shared" si="2"/>
        <v>31929</v>
      </c>
      <c r="B169" t="s">
        <v>391</v>
      </c>
      <c r="C169">
        <v>20755182</v>
      </c>
      <c r="D169">
        <v>7985631</v>
      </c>
      <c r="E169">
        <v>6322126</v>
      </c>
      <c r="F169">
        <v>5629095</v>
      </c>
      <c r="G169">
        <v>693031</v>
      </c>
      <c r="H169">
        <v>56214</v>
      </c>
      <c r="I169">
        <v>19002</v>
      </c>
      <c r="J169">
        <v>1588289</v>
      </c>
      <c r="K169">
        <v>12769551</v>
      </c>
      <c r="L169">
        <v>8525</v>
      </c>
      <c r="M169">
        <v>432495</v>
      </c>
      <c r="N169">
        <v>2249077</v>
      </c>
      <c r="O169">
        <v>256795</v>
      </c>
      <c r="P169">
        <v>937357</v>
      </c>
      <c r="Q169">
        <v>284246</v>
      </c>
      <c r="R169">
        <v>23996</v>
      </c>
      <c r="S169">
        <v>467885</v>
      </c>
      <c r="T169">
        <v>161230</v>
      </c>
      <c r="U169">
        <v>170858</v>
      </c>
      <c r="V169">
        <v>52488</v>
      </c>
      <c r="W169">
        <v>118370</v>
      </c>
      <c r="X169">
        <v>0</v>
      </c>
      <c r="Y169">
        <v>1420164</v>
      </c>
      <c r="Z169">
        <v>458493</v>
      </c>
      <c r="AA169">
        <v>0</v>
      </c>
      <c r="AB169">
        <v>295874</v>
      </c>
      <c r="AC169">
        <v>3683857</v>
      </c>
      <c r="AD169">
        <v>2675821</v>
      </c>
      <c r="AE169">
        <v>180235</v>
      </c>
      <c r="AF169">
        <v>2731548</v>
      </c>
      <c r="AG169">
        <v>78188</v>
      </c>
      <c r="AH169">
        <v>2609135</v>
      </c>
      <c r="AI169">
        <v>1752706</v>
      </c>
      <c r="AJ169">
        <v>660313</v>
      </c>
      <c r="AK169">
        <v>19610</v>
      </c>
      <c r="AL169">
        <v>129548</v>
      </c>
      <c r="AM169">
        <v>46958</v>
      </c>
      <c r="AN169">
        <v>30032</v>
      </c>
      <c r="AO169">
        <v>14193</v>
      </c>
      <c r="AP169">
        <v>18023634</v>
      </c>
      <c r="AQ169">
        <v>366500</v>
      </c>
      <c r="AR169" t="s">
        <v>142</v>
      </c>
      <c r="AS169" t="s">
        <v>142</v>
      </c>
      <c r="AT169" t="s">
        <v>142</v>
      </c>
      <c r="AU169">
        <v>3508362</v>
      </c>
      <c r="AV169">
        <v>3416087</v>
      </c>
      <c r="AW169">
        <v>92275</v>
      </c>
      <c r="AX169">
        <v>384319</v>
      </c>
      <c r="AY169">
        <v>3405848</v>
      </c>
      <c r="AZ169">
        <v>529.19667870248099</v>
      </c>
      <c r="BA169">
        <v>3876389</v>
      </c>
      <c r="BB169">
        <v>68.863449630890898</v>
      </c>
    </row>
    <row r="170" spans="1:54" x14ac:dyDescent="0.25">
      <c r="A170" s="1">
        <f t="shared" si="2"/>
        <v>32021</v>
      </c>
      <c r="B170" t="s">
        <v>392</v>
      </c>
      <c r="C170">
        <v>21244973</v>
      </c>
      <c r="D170">
        <v>8168358</v>
      </c>
      <c r="E170">
        <v>6466679</v>
      </c>
      <c r="F170">
        <v>5765094</v>
      </c>
      <c r="G170">
        <v>701585</v>
      </c>
      <c r="H170">
        <v>57090</v>
      </c>
      <c r="I170">
        <v>19498</v>
      </c>
      <c r="J170">
        <v>1625091</v>
      </c>
      <c r="K170">
        <v>13076615</v>
      </c>
      <c r="L170">
        <v>8400</v>
      </c>
      <c r="M170">
        <v>437222</v>
      </c>
      <c r="N170">
        <v>2285379</v>
      </c>
      <c r="O170">
        <v>262175</v>
      </c>
      <c r="P170">
        <v>995376</v>
      </c>
      <c r="Q170">
        <v>297432</v>
      </c>
      <c r="R170">
        <v>26089</v>
      </c>
      <c r="S170">
        <v>495166</v>
      </c>
      <c r="T170">
        <v>176689</v>
      </c>
      <c r="U170">
        <v>171409</v>
      </c>
      <c r="V170">
        <v>53155</v>
      </c>
      <c r="W170">
        <v>118254</v>
      </c>
      <c r="X170">
        <v>0</v>
      </c>
      <c r="Y170">
        <v>1479801</v>
      </c>
      <c r="Z170">
        <v>458924</v>
      </c>
      <c r="AA170">
        <v>0</v>
      </c>
      <c r="AB170">
        <v>303181</v>
      </c>
      <c r="AC170">
        <v>3791416</v>
      </c>
      <c r="AD170">
        <v>2696475</v>
      </c>
      <c r="AE170">
        <v>186856</v>
      </c>
      <c r="AF170">
        <v>2809325</v>
      </c>
      <c r="AG170">
        <v>77948</v>
      </c>
      <c r="AH170">
        <v>2686738</v>
      </c>
      <c r="AI170">
        <v>1802929</v>
      </c>
      <c r="AJ170">
        <v>679637</v>
      </c>
      <c r="AK170">
        <v>25738</v>
      </c>
      <c r="AL170">
        <v>131715</v>
      </c>
      <c r="AM170">
        <v>46719</v>
      </c>
      <c r="AN170">
        <v>30136</v>
      </c>
      <c r="AO170">
        <v>14503</v>
      </c>
      <c r="AP170">
        <v>18435648</v>
      </c>
      <c r="AQ170">
        <v>385250</v>
      </c>
      <c r="AR170" t="s">
        <v>142</v>
      </c>
      <c r="AS170" t="s">
        <v>142</v>
      </c>
      <c r="AT170" t="s">
        <v>142</v>
      </c>
      <c r="AU170">
        <v>3566972</v>
      </c>
      <c r="AV170">
        <v>3473718</v>
      </c>
      <c r="AW170">
        <v>93254</v>
      </c>
      <c r="AX170">
        <v>390358</v>
      </c>
      <c r="AY170">
        <v>3499570</v>
      </c>
      <c r="AZ170">
        <v>526.79752996554998</v>
      </c>
      <c r="BA170">
        <v>3962165</v>
      </c>
      <c r="BB170">
        <v>68.726806536025194</v>
      </c>
    </row>
    <row r="171" spans="1:54" x14ac:dyDescent="0.25">
      <c r="A171" s="1">
        <f t="shared" si="2"/>
        <v>32112</v>
      </c>
      <c r="B171" t="s">
        <v>393</v>
      </c>
      <c r="C171">
        <v>21241499</v>
      </c>
      <c r="D171">
        <v>8307366</v>
      </c>
      <c r="E171">
        <v>6575888</v>
      </c>
      <c r="F171">
        <v>5863322</v>
      </c>
      <c r="G171">
        <v>712566</v>
      </c>
      <c r="H171">
        <v>58601</v>
      </c>
      <c r="I171">
        <v>20155</v>
      </c>
      <c r="J171">
        <v>1652722</v>
      </c>
      <c r="K171">
        <v>12934133</v>
      </c>
      <c r="L171">
        <v>9759</v>
      </c>
      <c r="M171">
        <v>451595</v>
      </c>
      <c r="N171">
        <v>2347114</v>
      </c>
      <c r="O171">
        <v>272141</v>
      </c>
      <c r="P171">
        <v>1013885</v>
      </c>
      <c r="Q171">
        <v>314223</v>
      </c>
      <c r="R171">
        <v>33182</v>
      </c>
      <c r="S171">
        <v>522408</v>
      </c>
      <c r="T171">
        <v>144072</v>
      </c>
      <c r="U171">
        <v>158917</v>
      </c>
      <c r="V171">
        <v>41088</v>
      </c>
      <c r="W171">
        <v>117829</v>
      </c>
      <c r="X171">
        <v>0</v>
      </c>
      <c r="Y171">
        <v>1190377</v>
      </c>
      <c r="Z171">
        <v>404113</v>
      </c>
      <c r="AA171">
        <v>51818</v>
      </c>
      <c r="AB171">
        <v>307411</v>
      </c>
      <c r="AC171">
        <v>3793453</v>
      </c>
      <c r="AD171">
        <v>2739967</v>
      </c>
      <c r="AE171">
        <v>193583</v>
      </c>
      <c r="AF171">
        <v>2860335</v>
      </c>
      <c r="AG171">
        <v>78073</v>
      </c>
      <c r="AH171">
        <v>2723941</v>
      </c>
      <c r="AI171">
        <v>1828608</v>
      </c>
      <c r="AJ171">
        <v>698640</v>
      </c>
      <c r="AK171">
        <v>26822</v>
      </c>
      <c r="AL171">
        <v>116120</v>
      </c>
      <c r="AM171">
        <v>53751</v>
      </c>
      <c r="AN171">
        <v>43228</v>
      </c>
      <c r="AO171">
        <v>15093</v>
      </c>
      <c r="AP171">
        <v>18381164</v>
      </c>
      <c r="AQ171">
        <v>404000</v>
      </c>
      <c r="AR171" t="s">
        <v>142</v>
      </c>
      <c r="AS171" t="s">
        <v>142</v>
      </c>
      <c r="AT171" t="s">
        <v>142</v>
      </c>
      <c r="AU171">
        <v>3628634</v>
      </c>
      <c r="AV171">
        <v>3534331</v>
      </c>
      <c r="AW171">
        <v>94303</v>
      </c>
      <c r="AX171">
        <v>398184</v>
      </c>
      <c r="AY171">
        <v>3577374</v>
      </c>
      <c r="AZ171">
        <v>513.81722635548897</v>
      </c>
      <c r="BA171">
        <v>4034714</v>
      </c>
      <c r="BB171">
        <v>68.812765186697902</v>
      </c>
    </row>
    <row r="172" spans="1:54" x14ac:dyDescent="0.25">
      <c r="A172" s="1">
        <f t="shared" si="2"/>
        <v>32203</v>
      </c>
      <c r="B172" t="s">
        <v>394</v>
      </c>
      <c r="C172">
        <v>21795368</v>
      </c>
      <c r="D172">
        <v>8496017</v>
      </c>
      <c r="E172">
        <v>6735190</v>
      </c>
      <c r="F172">
        <v>6009422</v>
      </c>
      <c r="G172">
        <v>725768</v>
      </c>
      <c r="H172">
        <v>59712</v>
      </c>
      <c r="I172">
        <v>20947</v>
      </c>
      <c r="J172">
        <v>1680168</v>
      </c>
      <c r="K172">
        <v>13299351</v>
      </c>
      <c r="L172">
        <v>9724</v>
      </c>
      <c r="M172">
        <v>442435</v>
      </c>
      <c r="N172">
        <v>2411172</v>
      </c>
      <c r="O172">
        <v>296133</v>
      </c>
      <c r="P172">
        <v>1021856</v>
      </c>
      <c r="Q172">
        <v>315830</v>
      </c>
      <c r="R172">
        <v>29724</v>
      </c>
      <c r="S172">
        <v>530837</v>
      </c>
      <c r="T172">
        <v>145465</v>
      </c>
      <c r="U172">
        <v>160915</v>
      </c>
      <c r="V172">
        <v>42938</v>
      </c>
      <c r="W172">
        <v>117977</v>
      </c>
      <c r="X172">
        <v>0</v>
      </c>
      <c r="Y172">
        <v>1296317</v>
      </c>
      <c r="Z172">
        <v>422040</v>
      </c>
      <c r="AA172">
        <v>52512</v>
      </c>
      <c r="AB172">
        <v>313598</v>
      </c>
      <c r="AC172">
        <v>3889951</v>
      </c>
      <c r="AD172">
        <v>2784505</v>
      </c>
      <c r="AE172">
        <v>198192</v>
      </c>
      <c r="AF172">
        <v>2905022</v>
      </c>
      <c r="AG172">
        <v>78178</v>
      </c>
      <c r="AH172">
        <v>2768014</v>
      </c>
      <c r="AI172">
        <v>1875598</v>
      </c>
      <c r="AJ172">
        <v>693732</v>
      </c>
      <c r="AK172">
        <v>28582</v>
      </c>
      <c r="AL172">
        <v>114308</v>
      </c>
      <c r="AM172">
        <v>55794</v>
      </c>
      <c r="AN172">
        <v>43867</v>
      </c>
      <c r="AO172">
        <v>14963</v>
      </c>
      <c r="AP172">
        <v>18890346</v>
      </c>
      <c r="AQ172">
        <v>420000</v>
      </c>
      <c r="AR172" t="s">
        <v>142</v>
      </c>
      <c r="AS172" t="s">
        <v>142</v>
      </c>
      <c r="AT172" t="s">
        <v>142</v>
      </c>
      <c r="AU172">
        <v>3685813</v>
      </c>
      <c r="AV172">
        <v>3590712</v>
      </c>
      <c r="AW172">
        <v>95101</v>
      </c>
      <c r="AX172">
        <v>405537</v>
      </c>
      <c r="AY172">
        <v>3658509</v>
      </c>
      <c r="AZ172">
        <v>516.34000648215203</v>
      </c>
      <c r="BA172">
        <v>4133824</v>
      </c>
      <c r="BB172">
        <v>68.789044936434806</v>
      </c>
    </row>
    <row r="173" spans="1:54" x14ac:dyDescent="0.25">
      <c r="A173" s="1">
        <f t="shared" si="2"/>
        <v>32295</v>
      </c>
      <c r="B173" t="s">
        <v>395</v>
      </c>
      <c r="C173">
        <v>22318705</v>
      </c>
      <c r="D173">
        <v>8736824</v>
      </c>
      <c r="E173">
        <v>6935267</v>
      </c>
      <c r="F173">
        <v>6198480</v>
      </c>
      <c r="G173">
        <v>736787</v>
      </c>
      <c r="H173">
        <v>60742</v>
      </c>
      <c r="I173">
        <v>21684</v>
      </c>
      <c r="J173">
        <v>1719131</v>
      </c>
      <c r="K173">
        <v>13581881</v>
      </c>
      <c r="L173">
        <v>10130</v>
      </c>
      <c r="M173">
        <v>446875</v>
      </c>
      <c r="N173">
        <v>2445932</v>
      </c>
      <c r="O173">
        <v>278076</v>
      </c>
      <c r="P173">
        <v>1058961</v>
      </c>
      <c r="Q173">
        <v>344410</v>
      </c>
      <c r="R173">
        <v>24568</v>
      </c>
      <c r="S173">
        <v>546663</v>
      </c>
      <c r="T173">
        <v>143320</v>
      </c>
      <c r="U173">
        <v>163831</v>
      </c>
      <c r="V173">
        <v>45369</v>
      </c>
      <c r="W173">
        <v>118462</v>
      </c>
      <c r="X173">
        <v>0</v>
      </c>
      <c r="Y173">
        <v>1377165</v>
      </c>
      <c r="Z173">
        <v>428843</v>
      </c>
      <c r="AA173">
        <v>53230</v>
      </c>
      <c r="AB173">
        <v>320976</v>
      </c>
      <c r="AC173">
        <v>3975667</v>
      </c>
      <c r="AD173">
        <v>2819734</v>
      </c>
      <c r="AE173">
        <v>202462</v>
      </c>
      <c r="AF173">
        <v>2990525</v>
      </c>
      <c r="AG173">
        <v>78285</v>
      </c>
      <c r="AH173">
        <v>2852683</v>
      </c>
      <c r="AI173">
        <v>1942104</v>
      </c>
      <c r="AJ173">
        <v>710128</v>
      </c>
      <c r="AK173">
        <v>27891</v>
      </c>
      <c r="AL173">
        <v>115451</v>
      </c>
      <c r="AM173">
        <v>57109</v>
      </c>
      <c r="AN173">
        <v>44534</v>
      </c>
      <c r="AO173">
        <v>15023</v>
      </c>
      <c r="AP173">
        <v>19328180</v>
      </c>
      <c r="AQ173">
        <v>436000</v>
      </c>
      <c r="AR173" t="s">
        <v>142</v>
      </c>
      <c r="AS173" t="s">
        <v>142</v>
      </c>
      <c r="AT173" t="s">
        <v>142</v>
      </c>
      <c r="AU173">
        <v>3750602</v>
      </c>
      <c r="AV173">
        <v>3654522</v>
      </c>
      <c r="AW173">
        <v>96080</v>
      </c>
      <c r="AX173">
        <v>410803</v>
      </c>
      <c r="AY173">
        <v>3737002</v>
      </c>
      <c r="AZ173">
        <v>517.21086788786499</v>
      </c>
      <c r="BA173">
        <v>4256376</v>
      </c>
      <c r="BB173">
        <v>68.668060556781597</v>
      </c>
    </row>
    <row r="174" spans="1:54" x14ac:dyDescent="0.25">
      <c r="A174" s="1">
        <f t="shared" si="2"/>
        <v>32387</v>
      </c>
      <c r="B174" t="s">
        <v>396</v>
      </c>
      <c r="C174">
        <v>22720476</v>
      </c>
      <c r="D174">
        <v>8914989</v>
      </c>
      <c r="E174">
        <v>7072457</v>
      </c>
      <c r="F174">
        <v>6325052</v>
      </c>
      <c r="G174">
        <v>747405</v>
      </c>
      <c r="H174">
        <v>61705</v>
      </c>
      <c r="I174">
        <v>22332</v>
      </c>
      <c r="J174">
        <v>1758495</v>
      </c>
      <c r="K174">
        <v>13805487</v>
      </c>
      <c r="L174">
        <v>10318</v>
      </c>
      <c r="M174">
        <v>443557</v>
      </c>
      <c r="N174">
        <v>2488162</v>
      </c>
      <c r="O174">
        <v>275807</v>
      </c>
      <c r="P174">
        <v>1111839</v>
      </c>
      <c r="Q174">
        <v>370220</v>
      </c>
      <c r="R174">
        <v>28772</v>
      </c>
      <c r="S174">
        <v>570922</v>
      </c>
      <c r="T174">
        <v>141925</v>
      </c>
      <c r="U174">
        <v>164300</v>
      </c>
      <c r="V174">
        <v>45082</v>
      </c>
      <c r="W174">
        <v>119218</v>
      </c>
      <c r="X174">
        <v>0</v>
      </c>
      <c r="Y174">
        <v>1406622</v>
      </c>
      <c r="Z174">
        <v>424255</v>
      </c>
      <c r="AA174">
        <v>53960</v>
      </c>
      <c r="AB174">
        <v>327230</v>
      </c>
      <c r="AC174">
        <v>4041678</v>
      </c>
      <c r="AD174">
        <v>2849953</v>
      </c>
      <c r="AE174">
        <v>207806</v>
      </c>
      <c r="AF174">
        <v>3071282</v>
      </c>
      <c r="AG174">
        <v>78989</v>
      </c>
      <c r="AH174">
        <v>2931905</v>
      </c>
      <c r="AI174">
        <v>1999589</v>
      </c>
      <c r="AJ174">
        <v>725838</v>
      </c>
      <c r="AK174">
        <v>30938</v>
      </c>
      <c r="AL174">
        <v>117116</v>
      </c>
      <c r="AM174">
        <v>58424</v>
      </c>
      <c r="AN174">
        <v>45201</v>
      </c>
      <c r="AO174">
        <v>15187</v>
      </c>
      <c r="AP174">
        <v>19649194</v>
      </c>
      <c r="AQ174">
        <v>452000</v>
      </c>
      <c r="AR174" t="s">
        <v>142</v>
      </c>
      <c r="AS174" t="s">
        <v>142</v>
      </c>
      <c r="AT174" t="s">
        <v>142</v>
      </c>
      <c r="AU174">
        <v>3809296</v>
      </c>
      <c r="AV174">
        <v>3712403</v>
      </c>
      <c r="AW174">
        <v>96893</v>
      </c>
      <c r="AX174">
        <v>416019</v>
      </c>
      <c r="AY174">
        <v>3819629</v>
      </c>
      <c r="AZ174">
        <v>514.42675653440904</v>
      </c>
      <c r="BA174">
        <v>4325463</v>
      </c>
      <c r="BB174">
        <v>68.386204571914902</v>
      </c>
    </row>
    <row r="175" spans="1:54" x14ac:dyDescent="0.25">
      <c r="A175" s="1">
        <f t="shared" si="2"/>
        <v>32478</v>
      </c>
      <c r="B175" t="s">
        <v>397</v>
      </c>
      <c r="C175">
        <v>23301913</v>
      </c>
      <c r="D175">
        <v>9086965</v>
      </c>
      <c r="E175">
        <v>7200196</v>
      </c>
      <c r="F175">
        <v>6440556</v>
      </c>
      <c r="G175">
        <v>759640</v>
      </c>
      <c r="H175">
        <v>63306</v>
      </c>
      <c r="I175">
        <v>23011</v>
      </c>
      <c r="J175">
        <v>1800452</v>
      </c>
      <c r="K175">
        <v>14214948</v>
      </c>
      <c r="L175">
        <v>10708</v>
      </c>
      <c r="M175">
        <v>460367</v>
      </c>
      <c r="N175">
        <v>2530956</v>
      </c>
      <c r="O175">
        <v>285064</v>
      </c>
      <c r="P175">
        <v>1203382</v>
      </c>
      <c r="Q175">
        <v>393146</v>
      </c>
      <c r="R175">
        <v>48263</v>
      </c>
      <c r="S175">
        <v>594022</v>
      </c>
      <c r="T175">
        <v>167951</v>
      </c>
      <c r="U175">
        <v>165390</v>
      </c>
      <c r="V175">
        <v>45072</v>
      </c>
      <c r="W175">
        <v>120318</v>
      </c>
      <c r="X175">
        <v>0</v>
      </c>
      <c r="Y175">
        <v>1526934</v>
      </c>
      <c r="Z175">
        <v>420389</v>
      </c>
      <c r="AA175">
        <v>54690</v>
      </c>
      <c r="AB175">
        <v>335493</v>
      </c>
      <c r="AC175">
        <v>4122627</v>
      </c>
      <c r="AD175">
        <v>2884908</v>
      </c>
      <c r="AE175">
        <v>214041</v>
      </c>
      <c r="AF175">
        <v>3145547</v>
      </c>
      <c r="AG175">
        <v>79564</v>
      </c>
      <c r="AH175">
        <v>3004597</v>
      </c>
      <c r="AI175">
        <v>2054832</v>
      </c>
      <c r="AJ175">
        <v>745206</v>
      </c>
      <c r="AK175">
        <v>27035</v>
      </c>
      <c r="AL175">
        <v>119192</v>
      </c>
      <c r="AM175">
        <v>58332</v>
      </c>
      <c r="AN175">
        <v>45844</v>
      </c>
      <c r="AO175">
        <v>15542</v>
      </c>
      <c r="AP175">
        <v>20156366</v>
      </c>
      <c r="AQ175">
        <v>468000</v>
      </c>
      <c r="AR175" t="s">
        <v>142</v>
      </c>
      <c r="AS175" t="s">
        <v>142</v>
      </c>
      <c r="AT175" t="s">
        <v>142</v>
      </c>
      <c r="AU175">
        <v>3877884</v>
      </c>
      <c r="AV175">
        <v>3779939</v>
      </c>
      <c r="AW175">
        <v>97945</v>
      </c>
      <c r="AX175">
        <v>421681</v>
      </c>
      <c r="AY175">
        <v>3894692</v>
      </c>
      <c r="AZ175">
        <v>517.534284255231</v>
      </c>
      <c r="BA175">
        <v>4385724</v>
      </c>
      <c r="BB175">
        <v>68.095425301790698</v>
      </c>
    </row>
    <row r="176" spans="1:54" x14ac:dyDescent="0.25">
      <c r="A176" s="1">
        <f t="shared" si="2"/>
        <v>32568</v>
      </c>
      <c r="B176" t="s">
        <v>398</v>
      </c>
      <c r="C176">
        <v>23779005</v>
      </c>
      <c r="D176">
        <v>9255264</v>
      </c>
      <c r="E176">
        <v>7330718</v>
      </c>
      <c r="F176">
        <v>6560507</v>
      </c>
      <c r="G176">
        <v>770211</v>
      </c>
      <c r="H176">
        <v>64584</v>
      </c>
      <c r="I176">
        <v>23750</v>
      </c>
      <c r="J176">
        <v>1836212</v>
      </c>
      <c r="K176">
        <v>14523741</v>
      </c>
      <c r="L176">
        <v>11153</v>
      </c>
      <c r="M176">
        <v>443133</v>
      </c>
      <c r="N176">
        <v>2553371</v>
      </c>
      <c r="O176">
        <v>310778</v>
      </c>
      <c r="P176">
        <v>1243601</v>
      </c>
      <c r="Q176">
        <v>408420</v>
      </c>
      <c r="R176">
        <v>44234</v>
      </c>
      <c r="S176">
        <v>592872</v>
      </c>
      <c r="T176">
        <v>198076</v>
      </c>
      <c r="U176">
        <v>167247</v>
      </c>
      <c r="V176">
        <v>46446</v>
      </c>
      <c r="W176">
        <v>120801</v>
      </c>
      <c r="X176">
        <v>0</v>
      </c>
      <c r="Y176">
        <v>1591738</v>
      </c>
      <c r="Z176">
        <v>427100</v>
      </c>
      <c r="AA176">
        <v>56177</v>
      </c>
      <c r="AB176">
        <v>339256</v>
      </c>
      <c r="AC176">
        <v>4236703</v>
      </c>
      <c r="AD176">
        <v>2926033</v>
      </c>
      <c r="AE176">
        <v>217450</v>
      </c>
      <c r="AF176">
        <v>3189654</v>
      </c>
      <c r="AG176">
        <v>79271</v>
      </c>
      <c r="AH176">
        <v>3044946</v>
      </c>
      <c r="AI176">
        <v>2088877</v>
      </c>
      <c r="AJ176">
        <v>753193</v>
      </c>
      <c r="AK176">
        <v>31561</v>
      </c>
      <c r="AL176">
        <v>110759</v>
      </c>
      <c r="AM176">
        <v>60556</v>
      </c>
      <c r="AN176">
        <v>49987</v>
      </c>
      <c r="AO176">
        <v>15450</v>
      </c>
      <c r="AP176">
        <v>20589350</v>
      </c>
      <c r="AQ176">
        <v>487500</v>
      </c>
      <c r="AR176" t="s">
        <v>142</v>
      </c>
      <c r="AS176" t="s">
        <v>142</v>
      </c>
      <c r="AT176" t="s">
        <v>142</v>
      </c>
      <c r="AU176">
        <v>3937094</v>
      </c>
      <c r="AV176">
        <v>3838527</v>
      </c>
      <c r="AW176">
        <v>98567</v>
      </c>
      <c r="AX176">
        <v>427644</v>
      </c>
      <c r="AY176">
        <v>3984353</v>
      </c>
      <c r="AZ176">
        <v>516.75517626118994</v>
      </c>
      <c r="BA176">
        <v>4471630</v>
      </c>
      <c r="BB176">
        <v>68.159818745715796</v>
      </c>
    </row>
    <row r="177" spans="1:54" x14ac:dyDescent="0.25">
      <c r="A177" s="1">
        <f t="shared" si="2"/>
        <v>32660</v>
      </c>
      <c r="B177" t="s">
        <v>399</v>
      </c>
      <c r="C177">
        <v>24289375</v>
      </c>
      <c r="D177">
        <v>9429880</v>
      </c>
      <c r="E177">
        <v>7475462</v>
      </c>
      <c r="F177">
        <v>6692781</v>
      </c>
      <c r="G177">
        <v>782681</v>
      </c>
      <c r="H177">
        <v>65728</v>
      </c>
      <c r="I177">
        <v>24499</v>
      </c>
      <c r="J177">
        <v>1864191</v>
      </c>
      <c r="K177">
        <v>14859495</v>
      </c>
      <c r="L177">
        <v>11032</v>
      </c>
      <c r="M177">
        <v>438144</v>
      </c>
      <c r="N177">
        <v>2556432</v>
      </c>
      <c r="O177">
        <v>332092</v>
      </c>
      <c r="P177">
        <v>1265005</v>
      </c>
      <c r="Q177">
        <v>427922</v>
      </c>
      <c r="R177">
        <v>36955</v>
      </c>
      <c r="S177">
        <v>598924</v>
      </c>
      <c r="T177">
        <v>201204</v>
      </c>
      <c r="U177">
        <v>175460</v>
      </c>
      <c r="V177">
        <v>52363</v>
      </c>
      <c r="W177">
        <v>123097</v>
      </c>
      <c r="X177">
        <v>0</v>
      </c>
      <c r="Y177">
        <v>1673344</v>
      </c>
      <c r="Z177">
        <v>456276</v>
      </c>
      <c r="AA177">
        <v>57688</v>
      </c>
      <c r="AB177">
        <v>347913</v>
      </c>
      <c r="AC177">
        <v>4363111</v>
      </c>
      <c r="AD177">
        <v>2961848</v>
      </c>
      <c r="AE177">
        <v>221150</v>
      </c>
      <c r="AF177">
        <v>3277555</v>
      </c>
      <c r="AG177">
        <v>79517</v>
      </c>
      <c r="AH177">
        <v>3128363</v>
      </c>
      <c r="AI177">
        <v>2146493</v>
      </c>
      <c r="AJ177">
        <v>769617</v>
      </c>
      <c r="AK177">
        <v>32793</v>
      </c>
      <c r="AL177">
        <v>117186</v>
      </c>
      <c r="AM177">
        <v>62274</v>
      </c>
      <c r="AN177">
        <v>54110</v>
      </c>
      <c r="AO177">
        <v>15565</v>
      </c>
      <c r="AP177">
        <v>21011820</v>
      </c>
      <c r="AQ177">
        <v>507000</v>
      </c>
      <c r="AR177" t="s">
        <v>142</v>
      </c>
      <c r="AS177" t="s">
        <v>142</v>
      </c>
      <c r="AT177" t="s">
        <v>142</v>
      </c>
      <c r="AU177">
        <v>4017573</v>
      </c>
      <c r="AV177">
        <v>3917842</v>
      </c>
      <c r="AW177">
        <v>99731</v>
      </c>
      <c r="AX177">
        <v>435021</v>
      </c>
      <c r="AY177">
        <v>4026198</v>
      </c>
      <c r="AZ177">
        <v>521.87745190438397</v>
      </c>
      <c r="BA177">
        <v>4546288</v>
      </c>
      <c r="BB177">
        <v>67.928229834503696</v>
      </c>
    </row>
    <row r="178" spans="1:54" x14ac:dyDescent="0.25">
      <c r="A178" s="1">
        <f t="shared" si="2"/>
        <v>32752</v>
      </c>
      <c r="B178" t="s">
        <v>400</v>
      </c>
      <c r="C178">
        <v>24915758</v>
      </c>
      <c r="D178">
        <v>9673563</v>
      </c>
      <c r="E178">
        <v>7684769</v>
      </c>
      <c r="F178">
        <v>6891952</v>
      </c>
      <c r="G178">
        <v>792817</v>
      </c>
      <c r="H178">
        <v>67215</v>
      </c>
      <c r="I178">
        <v>25229</v>
      </c>
      <c r="J178">
        <v>1896350</v>
      </c>
      <c r="K178">
        <v>15242195</v>
      </c>
      <c r="L178">
        <v>11268</v>
      </c>
      <c r="M178">
        <v>433318</v>
      </c>
      <c r="N178">
        <v>2586767</v>
      </c>
      <c r="O178">
        <v>364163</v>
      </c>
      <c r="P178">
        <v>1293821</v>
      </c>
      <c r="Q178">
        <v>431648</v>
      </c>
      <c r="R178">
        <v>47825</v>
      </c>
      <c r="S178">
        <v>609002</v>
      </c>
      <c r="T178">
        <v>205346</v>
      </c>
      <c r="U178">
        <v>169662</v>
      </c>
      <c r="V178">
        <v>44210</v>
      </c>
      <c r="W178">
        <v>125452</v>
      </c>
      <c r="X178">
        <v>0</v>
      </c>
      <c r="Y178">
        <v>1805059</v>
      </c>
      <c r="Z178">
        <v>476389</v>
      </c>
      <c r="AA178">
        <v>59187</v>
      </c>
      <c r="AB178">
        <v>353699</v>
      </c>
      <c r="AC178">
        <v>4485774</v>
      </c>
      <c r="AD178">
        <v>2977218</v>
      </c>
      <c r="AE178">
        <v>225870</v>
      </c>
      <c r="AF178">
        <v>3361375</v>
      </c>
      <c r="AG178">
        <v>80471</v>
      </c>
      <c r="AH178">
        <v>3206982</v>
      </c>
      <c r="AI178">
        <v>2210690</v>
      </c>
      <c r="AJ178">
        <v>784207</v>
      </c>
      <c r="AK178">
        <v>30530</v>
      </c>
      <c r="AL178">
        <v>117728</v>
      </c>
      <c r="AM178">
        <v>63827</v>
      </c>
      <c r="AN178">
        <v>58229</v>
      </c>
      <c r="AO178">
        <v>15693</v>
      </c>
      <c r="AP178">
        <v>21554383</v>
      </c>
      <c r="AQ178">
        <v>526500</v>
      </c>
      <c r="AR178" t="s">
        <v>142</v>
      </c>
      <c r="AS178" t="s">
        <v>142</v>
      </c>
      <c r="AT178" t="s">
        <v>142</v>
      </c>
      <c r="AU178">
        <v>4060127</v>
      </c>
      <c r="AV178">
        <v>3960139</v>
      </c>
      <c r="AW178">
        <v>99988</v>
      </c>
      <c r="AX178">
        <v>440919</v>
      </c>
      <c r="AY178">
        <v>4076921</v>
      </c>
      <c r="AZ178">
        <v>528.69268045012802</v>
      </c>
      <c r="BA178">
        <v>4681262</v>
      </c>
      <c r="BB178">
        <v>67.923597407526898</v>
      </c>
    </row>
    <row r="179" spans="1:54" x14ac:dyDescent="0.25">
      <c r="A179" s="1">
        <f t="shared" si="2"/>
        <v>32843</v>
      </c>
      <c r="B179" t="s">
        <v>401</v>
      </c>
      <c r="C179">
        <v>25401390</v>
      </c>
      <c r="D179">
        <v>9817873</v>
      </c>
      <c r="E179">
        <v>7797521</v>
      </c>
      <c r="F179">
        <v>6994317</v>
      </c>
      <c r="G179">
        <v>803204</v>
      </c>
      <c r="H179">
        <v>68558</v>
      </c>
      <c r="I179">
        <v>26019</v>
      </c>
      <c r="J179">
        <v>1925775</v>
      </c>
      <c r="K179">
        <v>15583517</v>
      </c>
      <c r="L179">
        <v>11874</v>
      </c>
      <c r="M179">
        <v>452088</v>
      </c>
      <c r="N179">
        <v>2614912</v>
      </c>
      <c r="O179">
        <v>378599</v>
      </c>
      <c r="P179">
        <v>1315997</v>
      </c>
      <c r="Q179">
        <v>405759</v>
      </c>
      <c r="R179">
        <v>73477</v>
      </c>
      <c r="S179">
        <v>624005</v>
      </c>
      <c r="T179">
        <v>212756</v>
      </c>
      <c r="U179">
        <v>183580</v>
      </c>
      <c r="V179">
        <v>55265</v>
      </c>
      <c r="W179">
        <v>128315</v>
      </c>
      <c r="X179">
        <v>0</v>
      </c>
      <c r="Y179">
        <v>1882865</v>
      </c>
      <c r="Z179">
        <v>468721</v>
      </c>
      <c r="AA179">
        <v>60646</v>
      </c>
      <c r="AB179">
        <v>365056</v>
      </c>
      <c r="AC179">
        <v>4614121</v>
      </c>
      <c r="AD179">
        <v>3004518</v>
      </c>
      <c r="AE179">
        <v>230542</v>
      </c>
      <c r="AF179">
        <v>3444337</v>
      </c>
      <c r="AG179">
        <v>82715</v>
      </c>
      <c r="AH179">
        <v>3282888</v>
      </c>
      <c r="AI179">
        <v>2260115</v>
      </c>
      <c r="AJ179">
        <v>809285</v>
      </c>
      <c r="AK179">
        <v>31077</v>
      </c>
      <c r="AL179">
        <v>116857</v>
      </c>
      <c r="AM179">
        <v>65554</v>
      </c>
      <c r="AN179">
        <v>62363</v>
      </c>
      <c r="AO179">
        <v>16371</v>
      </c>
      <c r="AP179">
        <v>21957053</v>
      </c>
      <c r="AQ179">
        <v>546000</v>
      </c>
      <c r="AR179" t="s">
        <v>142</v>
      </c>
      <c r="AS179" t="s">
        <v>142</v>
      </c>
      <c r="AT179" t="s">
        <v>142</v>
      </c>
      <c r="AU179">
        <v>4118329</v>
      </c>
      <c r="AV179">
        <v>4017703</v>
      </c>
      <c r="AW179">
        <v>100626</v>
      </c>
      <c r="AX179">
        <v>446678</v>
      </c>
      <c r="AY179">
        <v>4143873</v>
      </c>
      <c r="AZ179">
        <v>529.86790190561396</v>
      </c>
      <c r="BA179">
        <v>4734202</v>
      </c>
      <c r="BB179">
        <v>67.686403833283507</v>
      </c>
    </row>
    <row r="180" spans="1:54" x14ac:dyDescent="0.25">
      <c r="A180" s="1">
        <f t="shared" si="2"/>
        <v>32933</v>
      </c>
      <c r="B180" t="s">
        <v>402</v>
      </c>
      <c r="C180">
        <v>25598031</v>
      </c>
      <c r="D180">
        <v>9954856</v>
      </c>
      <c r="E180">
        <v>7890936</v>
      </c>
      <c r="F180">
        <v>7098133</v>
      </c>
      <c r="G180">
        <v>792803</v>
      </c>
      <c r="H180">
        <v>70032</v>
      </c>
      <c r="I180">
        <v>26759</v>
      </c>
      <c r="J180">
        <v>1967129</v>
      </c>
      <c r="K180">
        <v>15643175</v>
      </c>
      <c r="L180">
        <v>11755</v>
      </c>
      <c r="M180">
        <v>438244</v>
      </c>
      <c r="N180">
        <v>2630986</v>
      </c>
      <c r="O180">
        <v>405408</v>
      </c>
      <c r="P180">
        <v>1353922</v>
      </c>
      <c r="Q180">
        <v>424184</v>
      </c>
      <c r="R180">
        <v>80295</v>
      </c>
      <c r="S180">
        <v>639185</v>
      </c>
      <c r="T180">
        <v>210259</v>
      </c>
      <c r="U180">
        <v>182283</v>
      </c>
      <c r="V180">
        <v>50720</v>
      </c>
      <c r="W180">
        <v>131563</v>
      </c>
      <c r="X180">
        <v>0</v>
      </c>
      <c r="Y180">
        <v>1769721</v>
      </c>
      <c r="Z180">
        <v>461905</v>
      </c>
      <c r="AA180">
        <v>62140</v>
      </c>
      <c r="AB180">
        <v>371121</v>
      </c>
      <c r="AC180">
        <v>4693199</v>
      </c>
      <c r="AD180">
        <v>3023448</v>
      </c>
      <c r="AE180">
        <v>239043</v>
      </c>
      <c r="AF180">
        <v>3512018</v>
      </c>
      <c r="AG180">
        <v>82882</v>
      </c>
      <c r="AH180">
        <v>3348001</v>
      </c>
      <c r="AI180">
        <v>2334912</v>
      </c>
      <c r="AJ180">
        <v>792320</v>
      </c>
      <c r="AK180">
        <v>32533</v>
      </c>
      <c r="AL180">
        <v>120950</v>
      </c>
      <c r="AM180">
        <v>67286</v>
      </c>
      <c r="AN180">
        <v>65124</v>
      </c>
      <c r="AO180">
        <v>16011</v>
      </c>
      <c r="AP180">
        <v>22086013</v>
      </c>
      <c r="AQ180">
        <v>568750</v>
      </c>
      <c r="AR180" t="s">
        <v>142</v>
      </c>
      <c r="AS180" t="s">
        <v>142</v>
      </c>
      <c r="AT180" t="s">
        <v>142</v>
      </c>
      <c r="AU180">
        <v>4178204</v>
      </c>
      <c r="AV180">
        <v>4076636</v>
      </c>
      <c r="AW180">
        <v>101568</v>
      </c>
      <c r="AX180">
        <v>452701</v>
      </c>
      <c r="AY180">
        <v>4236338</v>
      </c>
      <c r="AZ180">
        <v>521.34681619386402</v>
      </c>
      <c r="BA180">
        <v>4763221</v>
      </c>
      <c r="BB180">
        <v>67.105268385362706</v>
      </c>
    </row>
    <row r="181" spans="1:54" x14ac:dyDescent="0.25">
      <c r="A181" s="1">
        <f t="shared" si="2"/>
        <v>33025</v>
      </c>
      <c r="B181" t="s">
        <v>403</v>
      </c>
      <c r="C181">
        <v>25909039</v>
      </c>
      <c r="D181">
        <v>10019438</v>
      </c>
      <c r="E181">
        <v>7928246</v>
      </c>
      <c r="F181">
        <v>7136867</v>
      </c>
      <c r="G181">
        <v>791379</v>
      </c>
      <c r="H181">
        <v>71144</v>
      </c>
      <c r="I181">
        <v>27537</v>
      </c>
      <c r="J181">
        <v>1992511</v>
      </c>
      <c r="K181">
        <v>15889601</v>
      </c>
      <c r="L181">
        <v>12312</v>
      </c>
      <c r="M181">
        <v>446090</v>
      </c>
      <c r="N181">
        <v>2627545</v>
      </c>
      <c r="O181">
        <v>390937</v>
      </c>
      <c r="P181">
        <v>1399746</v>
      </c>
      <c r="Q181">
        <v>433317</v>
      </c>
      <c r="R181">
        <v>95821</v>
      </c>
      <c r="S181">
        <v>653836</v>
      </c>
      <c r="T181">
        <v>216772</v>
      </c>
      <c r="U181">
        <v>186507</v>
      </c>
      <c r="V181">
        <v>52388</v>
      </c>
      <c r="W181">
        <v>134119</v>
      </c>
      <c r="X181">
        <v>0</v>
      </c>
      <c r="Y181">
        <v>1827236</v>
      </c>
      <c r="Z181">
        <v>484148</v>
      </c>
      <c r="AA181">
        <v>63586</v>
      </c>
      <c r="AB181">
        <v>379039</v>
      </c>
      <c r="AC181">
        <v>4799831</v>
      </c>
      <c r="AD181">
        <v>3032060</v>
      </c>
      <c r="AE181">
        <v>240563</v>
      </c>
      <c r="AF181">
        <v>3584610</v>
      </c>
      <c r="AG181">
        <v>83695</v>
      </c>
      <c r="AH181">
        <v>3417005</v>
      </c>
      <c r="AI181">
        <v>2395411</v>
      </c>
      <c r="AJ181">
        <v>798712</v>
      </c>
      <c r="AK181">
        <v>32020</v>
      </c>
      <c r="AL181">
        <v>122017</v>
      </c>
      <c r="AM181">
        <v>68845</v>
      </c>
      <c r="AN181">
        <v>67888</v>
      </c>
      <c r="AO181">
        <v>16022</v>
      </c>
      <c r="AP181">
        <v>22324429</v>
      </c>
      <c r="AQ181">
        <v>591500</v>
      </c>
      <c r="AR181" t="s">
        <v>142</v>
      </c>
      <c r="AS181" t="s">
        <v>142</v>
      </c>
      <c r="AT181" t="s">
        <v>142</v>
      </c>
      <c r="AU181">
        <v>4221264</v>
      </c>
      <c r="AV181">
        <v>4119151</v>
      </c>
      <c r="AW181">
        <v>102113</v>
      </c>
      <c r="AX181">
        <v>458124</v>
      </c>
      <c r="AY181">
        <v>4304602</v>
      </c>
      <c r="AZ181">
        <v>518.61773074712903</v>
      </c>
      <c r="BA181">
        <v>4741456</v>
      </c>
      <c r="BB181">
        <v>66.436105506800104</v>
      </c>
    </row>
    <row r="182" spans="1:54" x14ac:dyDescent="0.25">
      <c r="A182" s="1">
        <f t="shared" si="2"/>
        <v>33117</v>
      </c>
      <c r="B182" t="s">
        <v>404</v>
      </c>
      <c r="C182">
        <v>25804360</v>
      </c>
      <c r="D182">
        <v>10096071</v>
      </c>
      <c r="E182">
        <v>7978862</v>
      </c>
      <c r="F182">
        <v>7186238</v>
      </c>
      <c r="G182">
        <v>792624</v>
      </c>
      <c r="H182">
        <v>72647</v>
      </c>
      <c r="I182">
        <v>28316</v>
      </c>
      <c r="J182">
        <v>2016246</v>
      </c>
      <c r="K182">
        <v>15708289</v>
      </c>
      <c r="L182">
        <v>12949</v>
      </c>
      <c r="M182">
        <v>445546</v>
      </c>
      <c r="N182">
        <v>2643007</v>
      </c>
      <c r="O182">
        <v>413995</v>
      </c>
      <c r="P182">
        <v>1455006</v>
      </c>
      <c r="Q182">
        <v>478322</v>
      </c>
      <c r="R182">
        <v>105827</v>
      </c>
      <c r="S182">
        <v>653763</v>
      </c>
      <c r="T182">
        <v>217094</v>
      </c>
      <c r="U182">
        <v>192217</v>
      </c>
      <c r="V182">
        <v>55360</v>
      </c>
      <c r="W182">
        <v>136857</v>
      </c>
      <c r="X182">
        <v>0</v>
      </c>
      <c r="Y182">
        <v>1503312</v>
      </c>
      <c r="Z182">
        <v>444432</v>
      </c>
      <c r="AA182">
        <v>65030</v>
      </c>
      <c r="AB182">
        <v>385062</v>
      </c>
      <c r="AC182">
        <v>4851462</v>
      </c>
      <c r="AD182">
        <v>3050991</v>
      </c>
      <c r="AE182">
        <v>245280</v>
      </c>
      <c r="AF182">
        <v>3647762</v>
      </c>
      <c r="AG182">
        <v>84265</v>
      </c>
      <c r="AH182">
        <v>3476865</v>
      </c>
      <c r="AI182">
        <v>2446737</v>
      </c>
      <c r="AJ182">
        <v>812302</v>
      </c>
      <c r="AK182">
        <v>30188</v>
      </c>
      <c r="AL182">
        <v>117052</v>
      </c>
      <c r="AM182">
        <v>70586</v>
      </c>
      <c r="AN182">
        <v>70660</v>
      </c>
      <c r="AO182">
        <v>15972</v>
      </c>
      <c r="AP182">
        <v>22156598</v>
      </c>
      <c r="AQ182">
        <v>614250</v>
      </c>
      <c r="AR182" t="s">
        <v>142</v>
      </c>
      <c r="AS182" t="s">
        <v>142</v>
      </c>
      <c r="AT182" t="s">
        <v>142</v>
      </c>
      <c r="AU182">
        <v>4261057</v>
      </c>
      <c r="AV182">
        <v>4158458</v>
      </c>
      <c r="AW182">
        <v>102599</v>
      </c>
      <c r="AX182">
        <v>464182</v>
      </c>
      <c r="AY182">
        <v>4357787</v>
      </c>
      <c r="AZ182">
        <v>508.43691354187501</v>
      </c>
      <c r="BA182">
        <v>4739501</v>
      </c>
      <c r="BB182">
        <v>65.952464697105697</v>
      </c>
    </row>
    <row r="183" spans="1:54" x14ac:dyDescent="0.25">
      <c r="A183" s="1">
        <f t="shared" si="2"/>
        <v>33208</v>
      </c>
      <c r="B183" t="s">
        <v>405</v>
      </c>
      <c r="C183">
        <v>26304750</v>
      </c>
      <c r="D183">
        <v>10106403</v>
      </c>
      <c r="E183">
        <v>7964033</v>
      </c>
      <c r="F183">
        <v>7171128</v>
      </c>
      <c r="G183">
        <v>792905</v>
      </c>
      <c r="H183">
        <v>74319</v>
      </c>
      <c r="I183">
        <v>28931</v>
      </c>
      <c r="J183">
        <v>2039120</v>
      </c>
      <c r="K183">
        <v>16198347</v>
      </c>
      <c r="L183">
        <v>13427</v>
      </c>
      <c r="M183">
        <v>451615</v>
      </c>
      <c r="N183">
        <v>2665845</v>
      </c>
      <c r="O183">
        <v>420793</v>
      </c>
      <c r="P183">
        <v>1529160</v>
      </c>
      <c r="Q183">
        <v>504684</v>
      </c>
      <c r="R183">
        <v>115694</v>
      </c>
      <c r="S183">
        <v>659885</v>
      </c>
      <c r="T183">
        <v>248897</v>
      </c>
      <c r="U183">
        <v>204085</v>
      </c>
      <c r="V183">
        <v>64851</v>
      </c>
      <c r="W183">
        <v>139234</v>
      </c>
      <c r="X183">
        <v>0</v>
      </c>
      <c r="Y183">
        <v>1701695</v>
      </c>
      <c r="Z183">
        <v>470940</v>
      </c>
      <c r="AA183">
        <v>66518</v>
      </c>
      <c r="AB183">
        <v>391499</v>
      </c>
      <c r="AC183">
        <v>4970059</v>
      </c>
      <c r="AD183">
        <v>3062972</v>
      </c>
      <c r="AE183">
        <v>249739</v>
      </c>
      <c r="AF183">
        <v>3713922</v>
      </c>
      <c r="AG183">
        <v>85694</v>
      </c>
      <c r="AH183">
        <v>3538325</v>
      </c>
      <c r="AI183">
        <v>2489255</v>
      </c>
      <c r="AJ183">
        <v>824391</v>
      </c>
      <c r="AK183">
        <v>31355</v>
      </c>
      <c r="AL183">
        <v>120472</v>
      </c>
      <c r="AM183">
        <v>72852</v>
      </c>
      <c r="AN183">
        <v>73444</v>
      </c>
      <c r="AO183">
        <v>16459</v>
      </c>
      <c r="AP183">
        <v>22590828</v>
      </c>
      <c r="AQ183">
        <v>637000</v>
      </c>
      <c r="AR183" t="s">
        <v>142</v>
      </c>
      <c r="AS183" t="s">
        <v>142</v>
      </c>
      <c r="AT183" t="s">
        <v>142</v>
      </c>
      <c r="AU183">
        <v>4286949</v>
      </c>
      <c r="AV183">
        <v>4184180</v>
      </c>
      <c r="AW183">
        <v>102769</v>
      </c>
      <c r="AX183">
        <v>469035</v>
      </c>
      <c r="AY183">
        <v>4377750</v>
      </c>
      <c r="AZ183">
        <v>516.03741262994401</v>
      </c>
      <c r="BA183">
        <v>4681873</v>
      </c>
      <c r="BB183">
        <v>65.287812182406995</v>
      </c>
    </row>
    <row r="184" spans="1:54" x14ac:dyDescent="0.25">
      <c r="A184" s="1">
        <f t="shared" si="2"/>
        <v>33298</v>
      </c>
      <c r="B184" t="s">
        <v>406</v>
      </c>
      <c r="C184">
        <v>26915241</v>
      </c>
      <c r="D184">
        <v>10176177</v>
      </c>
      <c r="E184">
        <v>8002554</v>
      </c>
      <c r="F184">
        <v>7212848</v>
      </c>
      <c r="G184">
        <v>789706</v>
      </c>
      <c r="H184">
        <v>75981</v>
      </c>
      <c r="I184">
        <v>29813</v>
      </c>
      <c r="J184">
        <v>2067829</v>
      </c>
      <c r="K184">
        <v>16739064</v>
      </c>
      <c r="L184">
        <v>13959</v>
      </c>
      <c r="M184">
        <v>476124</v>
      </c>
      <c r="N184">
        <v>2669140</v>
      </c>
      <c r="O184">
        <v>468104</v>
      </c>
      <c r="P184">
        <v>1512954</v>
      </c>
      <c r="Q184">
        <v>503579</v>
      </c>
      <c r="R184">
        <v>91892</v>
      </c>
      <c r="S184">
        <v>655848</v>
      </c>
      <c r="T184">
        <v>261635</v>
      </c>
      <c r="U184">
        <v>203722</v>
      </c>
      <c r="V184">
        <v>63362</v>
      </c>
      <c r="W184">
        <v>140360</v>
      </c>
      <c r="X184">
        <v>0</v>
      </c>
      <c r="Y184">
        <v>1992615</v>
      </c>
      <c r="Z184">
        <v>516151</v>
      </c>
      <c r="AA184">
        <v>67527</v>
      </c>
      <c r="AB184">
        <v>398156</v>
      </c>
      <c r="AC184">
        <v>5096058</v>
      </c>
      <c r="AD184">
        <v>3073184</v>
      </c>
      <c r="AE184">
        <v>251371</v>
      </c>
      <c r="AF184">
        <v>3739594</v>
      </c>
      <c r="AG184">
        <v>85495</v>
      </c>
      <c r="AH184">
        <v>3562070</v>
      </c>
      <c r="AI184">
        <v>2529152</v>
      </c>
      <c r="AJ184">
        <v>802207</v>
      </c>
      <c r="AK184">
        <v>33900</v>
      </c>
      <c r="AL184">
        <v>121779</v>
      </c>
      <c r="AM184">
        <v>75032</v>
      </c>
      <c r="AN184">
        <v>75698</v>
      </c>
      <c r="AO184">
        <v>16331</v>
      </c>
      <c r="AP184">
        <v>23175647</v>
      </c>
      <c r="AQ184">
        <v>671750</v>
      </c>
      <c r="AR184" t="s">
        <v>142</v>
      </c>
      <c r="AS184" t="s">
        <v>142</v>
      </c>
      <c r="AT184" t="s">
        <v>142</v>
      </c>
      <c r="AU184">
        <v>4313809</v>
      </c>
      <c r="AV184">
        <v>4211092</v>
      </c>
      <c r="AW184">
        <v>102717</v>
      </c>
      <c r="AX184">
        <v>476556</v>
      </c>
      <c r="AY184">
        <v>4411695</v>
      </c>
      <c r="AZ184">
        <v>525.32296278183696</v>
      </c>
      <c r="BA184">
        <v>4683696</v>
      </c>
      <c r="BB184">
        <v>64.935457394915304</v>
      </c>
    </row>
    <row r="185" spans="1:54" x14ac:dyDescent="0.25">
      <c r="A185" s="1">
        <f t="shared" si="2"/>
        <v>33390</v>
      </c>
      <c r="B185" t="s">
        <v>407</v>
      </c>
      <c r="C185">
        <v>27028960</v>
      </c>
      <c r="D185">
        <v>10228157</v>
      </c>
      <c r="E185">
        <v>8036950</v>
      </c>
      <c r="F185">
        <v>7251213</v>
      </c>
      <c r="G185">
        <v>785737</v>
      </c>
      <c r="H185">
        <v>76826</v>
      </c>
      <c r="I185">
        <v>30674</v>
      </c>
      <c r="J185">
        <v>2083707</v>
      </c>
      <c r="K185">
        <v>16800803</v>
      </c>
      <c r="L185">
        <v>13957</v>
      </c>
      <c r="M185">
        <v>473921</v>
      </c>
      <c r="N185">
        <v>2620285</v>
      </c>
      <c r="O185">
        <v>446878</v>
      </c>
      <c r="P185">
        <v>1558748</v>
      </c>
      <c r="Q185">
        <v>513454</v>
      </c>
      <c r="R185">
        <v>95421</v>
      </c>
      <c r="S185">
        <v>676350</v>
      </c>
      <c r="T185">
        <v>273524</v>
      </c>
      <c r="U185">
        <v>203332</v>
      </c>
      <c r="V185">
        <v>61121</v>
      </c>
      <c r="W185">
        <v>142211</v>
      </c>
      <c r="X185">
        <v>0</v>
      </c>
      <c r="Y185">
        <v>1962521</v>
      </c>
      <c r="Z185">
        <v>537636</v>
      </c>
      <c r="AA185">
        <v>68572</v>
      </c>
      <c r="AB185">
        <v>406828</v>
      </c>
      <c r="AC185">
        <v>5194232</v>
      </c>
      <c r="AD185">
        <v>3060374</v>
      </c>
      <c r="AE185">
        <v>253519</v>
      </c>
      <c r="AF185">
        <v>3804767</v>
      </c>
      <c r="AG185">
        <v>86925</v>
      </c>
      <c r="AH185">
        <v>3623769</v>
      </c>
      <c r="AI185">
        <v>2590113</v>
      </c>
      <c r="AJ185">
        <v>801306</v>
      </c>
      <c r="AK185">
        <v>32075</v>
      </c>
      <c r="AL185">
        <v>123048</v>
      </c>
      <c r="AM185">
        <v>77227</v>
      </c>
      <c r="AN185">
        <v>77969</v>
      </c>
      <c r="AO185">
        <v>16104</v>
      </c>
      <c r="AP185">
        <v>23224193</v>
      </c>
      <c r="AQ185">
        <v>706500</v>
      </c>
      <c r="AR185" t="s">
        <v>142</v>
      </c>
      <c r="AS185" t="s">
        <v>142</v>
      </c>
      <c r="AT185" t="s">
        <v>142</v>
      </c>
      <c r="AU185">
        <v>4348840</v>
      </c>
      <c r="AV185">
        <v>4246013</v>
      </c>
      <c r="AW185">
        <v>102827</v>
      </c>
      <c r="AX185">
        <v>480553</v>
      </c>
      <c r="AY185">
        <v>4468169</v>
      </c>
      <c r="AZ185">
        <v>519.76980851288101</v>
      </c>
      <c r="BA185">
        <v>4661100</v>
      </c>
      <c r="BB185">
        <v>64.280282485151105</v>
      </c>
    </row>
    <row r="186" spans="1:54" x14ac:dyDescent="0.25">
      <c r="A186" s="1">
        <f t="shared" si="2"/>
        <v>33482</v>
      </c>
      <c r="B186" t="s">
        <v>408</v>
      </c>
      <c r="C186">
        <v>27350626</v>
      </c>
      <c r="D186">
        <v>10262561</v>
      </c>
      <c r="E186">
        <v>8049906</v>
      </c>
      <c r="F186">
        <v>7283675</v>
      </c>
      <c r="G186">
        <v>766231</v>
      </c>
      <c r="H186">
        <v>77694</v>
      </c>
      <c r="I186">
        <v>31518</v>
      </c>
      <c r="J186">
        <v>2103443</v>
      </c>
      <c r="K186">
        <v>17088065</v>
      </c>
      <c r="L186">
        <v>14409</v>
      </c>
      <c r="M186">
        <v>478287</v>
      </c>
      <c r="N186">
        <v>2601064</v>
      </c>
      <c r="O186">
        <v>442742</v>
      </c>
      <c r="P186">
        <v>1574462</v>
      </c>
      <c r="Q186">
        <v>522073</v>
      </c>
      <c r="R186">
        <v>99422</v>
      </c>
      <c r="S186">
        <v>692550</v>
      </c>
      <c r="T186">
        <v>260418</v>
      </c>
      <c r="U186">
        <v>215491</v>
      </c>
      <c r="V186">
        <v>72634</v>
      </c>
      <c r="W186">
        <v>142857</v>
      </c>
      <c r="X186">
        <v>0</v>
      </c>
      <c r="Y186">
        <v>2087818</v>
      </c>
      <c r="Z186">
        <v>585136</v>
      </c>
      <c r="AA186">
        <v>69625</v>
      </c>
      <c r="AB186">
        <v>411498</v>
      </c>
      <c r="AC186">
        <v>5314792</v>
      </c>
      <c r="AD186">
        <v>3037053</v>
      </c>
      <c r="AE186">
        <v>255688</v>
      </c>
      <c r="AF186">
        <v>3846747</v>
      </c>
      <c r="AG186">
        <v>89027</v>
      </c>
      <c r="AH186">
        <v>3661602</v>
      </c>
      <c r="AI186">
        <v>2613968</v>
      </c>
      <c r="AJ186">
        <v>802500</v>
      </c>
      <c r="AK186">
        <v>32550</v>
      </c>
      <c r="AL186">
        <v>133160</v>
      </c>
      <c r="AM186">
        <v>79424</v>
      </c>
      <c r="AN186">
        <v>80243</v>
      </c>
      <c r="AO186">
        <v>15875</v>
      </c>
      <c r="AP186">
        <v>23503879</v>
      </c>
      <c r="AQ186">
        <v>741250</v>
      </c>
      <c r="AR186" t="s">
        <v>142</v>
      </c>
      <c r="AS186" t="s">
        <v>142</v>
      </c>
      <c r="AT186" t="s">
        <v>142</v>
      </c>
      <c r="AU186">
        <v>4388153</v>
      </c>
      <c r="AV186">
        <v>4285155</v>
      </c>
      <c r="AW186">
        <v>102998</v>
      </c>
      <c r="AX186">
        <v>483250</v>
      </c>
      <c r="AY186">
        <v>4516830</v>
      </c>
      <c r="AZ186">
        <v>520.36227115530903</v>
      </c>
      <c r="BA186">
        <v>4669707</v>
      </c>
      <c r="BB186">
        <v>64.111964770531301</v>
      </c>
    </row>
    <row r="187" spans="1:54" x14ac:dyDescent="0.25">
      <c r="A187" s="1">
        <f t="shared" si="2"/>
        <v>33573</v>
      </c>
      <c r="B187" t="s">
        <v>409</v>
      </c>
      <c r="C187">
        <v>28020840</v>
      </c>
      <c r="D187">
        <v>10325128</v>
      </c>
      <c r="E187">
        <v>8096901</v>
      </c>
      <c r="F187">
        <v>7349113</v>
      </c>
      <c r="G187">
        <v>747788</v>
      </c>
      <c r="H187">
        <v>78767</v>
      </c>
      <c r="I187">
        <v>32071</v>
      </c>
      <c r="J187">
        <v>2117389</v>
      </c>
      <c r="K187">
        <v>17695712</v>
      </c>
      <c r="L187">
        <v>14565</v>
      </c>
      <c r="M187">
        <v>510562</v>
      </c>
      <c r="N187">
        <v>2582320</v>
      </c>
      <c r="O187">
        <v>445494</v>
      </c>
      <c r="P187">
        <v>1584451</v>
      </c>
      <c r="Q187">
        <v>527786</v>
      </c>
      <c r="R187">
        <v>102156</v>
      </c>
      <c r="S187">
        <v>694930</v>
      </c>
      <c r="T187">
        <v>259579</v>
      </c>
      <c r="U187">
        <v>236591</v>
      </c>
      <c r="V187">
        <v>95461</v>
      </c>
      <c r="W187">
        <v>141130</v>
      </c>
      <c r="X187">
        <v>0</v>
      </c>
      <c r="Y187">
        <v>2454778</v>
      </c>
      <c r="Z187">
        <v>646801</v>
      </c>
      <c r="AA187">
        <v>70662</v>
      </c>
      <c r="AB187">
        <v>418284</v>
      </c>
      <c r="AC187">
        <v>5447838</v>
      </c>
      <c r="AD187">
        <v>3023830</v>
      </c>
      <c r="AE187">
        <v>259535</v>
      </c>
      <c r="AF187">
        <v>3930379</v>
      </c>
      <c r="AG187">
        <v>89511</v>
      </c>
      <c r="AH187">
        <v>3742630</v>
      </c>
      <c r="AI187">
        <v>2667356</v>
      </c>
      <c r="AJ187">
        <v>815581</v>
      </c>
      <c r="AK187">
        <v>33942</v>
      </c>
      <c r="AL187">
        <v>144143</v>
      </c>
      <c r="AM187">
        <v>81608</v>
      </c>
      <c r="AN187">
        <v>82501</v>
      </c>
      <c r="AO187">
        <v>15737</v>
      </c>
      <c r="AP187">
        <v>24090461</v>
      </c>
      <c r="AQ187">
        <v>776000</v>
      </c>
      <c r="AR187" t="s">
        <v>142</v>
      </c>
      <c r="AS187" t="s">
        <v>142</v>
      </c>
      <c r="AT187" t="s">
        <v>142</v>
      </c>
      <c r="AU187">
        <v>4386102</v>
      </c>
      <c r="AV187">
        <v>4283892</v>
      </c>
      <c r="AW187">
        <v>102210</v>
      </c>
      <c r="AX187">
        <v>481235</v>
      </c>
      <c r="AY187">
        <v>4587353</v>
      </c>
      <c r="AZ187">
        <v>525.14948526417299</v>
      </c>
      <c r="BA187">
        <v>4681757</v>
      </c>
      <c r="BB187">
        <v>63.7050619578172</v>
      </c>
    </row>
    <row r="188" spans="1:54" x14ac:dyDescent="0.25">
      <c r="A188" s="1">
        <f t="shared" si="2"/>
        <v>33664</v>
      </c>
      <c r="B188" t="s">
        <v>410</v>
      </c>
      <c r="C188">
        <v>28131282</v>
      </c>
      <c r="D188">
        <v>10426768</v>
      </c>
      <c r="E188">
        <v>8181932</v>
      </c>
      <c r="F188">
        <v>7445627</v>
      </c>
      <c r="G188">
        <v>736305</v>
      </c>
      <c r="H188">
        <v>80072</v>
      </c>
      <c r="I188">
        <v>32669</v>
      </c>
      <c r="J188">
        <v>2132095</v>
      </c>
      <c r="K188">
        <v>17704514</v>
      </c>
      <c r="L188">
        <v>14566</v>
      </c>
      <c r="M188">
        <v>524309</v>
      </c>
      <c r="N188">
        <v>2448227</v>
      </c>
      <c r="O188">
        <v>467341</v>
      </c>
      <c r="P188">
        <v>1636940</v>
      </c>
      <c r="Q188">
        <v>563728</v>
      </c>
      <c r="R188">
        <v>109978</v>
      </c>
      <c r="S188">
        <v>694118</v>
      </c>
      <c r="T188">
        <v>269117</v>
      </c>
      <c r="U188">
        <v>218125</v>
      </c>
      <c r="V188">
        <v>78454</v>
      </c>
      <c r="W188">
        <v>139671</v>
      </c>
      <c r="X188">
        <v>0</v>
      </c>
      <c r="Y188">
        <v>2379159</v>
      </c>
      <c r="Z188">
        <v>670372</v>
      </c>
      <c r="AA188">
        <v>71284</v>
      </c>
      <c r="AB188">
        <v>425297</v>
      </c>
      <c r="AC188">
        <v>5555013</v>
      </c>
      <c r="AD188">
        <v>3030439</v>
      </c>
      <c r="AE188">
        <v>263441</v>
      </c>
      <c r="AF188">
        <v>3950281</v>
      </c>
      <c r="AG188">
        <v>90587</v>
      </c>
      <c r="AH188">
        <v>3760338</v>
      </c>
      <c r="AI188">
        <v>2707721</v>
      </c>
      <c r="AJ188">
        <v>793353</v>
      </c>
      <c r="AK188">
        <v>35198</v>
      </c>
      <c r="AL188">
        <v>140791</v>
      </c>
      <c r="AM188">
        <v>83275</v>
      </c>
      <c r="AN188">
        <v>83683</v>
      </c>
      <c r="AO188">
        <v>15673</v>
      </c>
      <c r="AP188">
        <v>24181001</v>
      </c>
      <c r="AQ188">
        <v>800250</v>
      </c>
      <c r="AR188" t="s">
        <v>142</v>
      </c>
      <c r="AS188" t="s">
        <v>142</v>
      </c>
      <c r="AT188" t="s">
        <v>142</v>
      </c>
      <c r="AU188">
        <v>4404047</v>
      </c>
      <c r="AV188">
        <v>4302387</v>
      </c>
      <c r="AW188">
        <v>101660</v>
      </c>
      <c r="AX188">
        <v>484659</v>
      </c>
      <c r="AY188">
        <v>4708927</v>
      </c>
      <c r="AZ188">
        <v>513.51403502288201</v>
      </c>
      <c r="BA188">
        <v>4737906</v>
      </c>
      <c r="BB188">
        <v>63.633411531359201</v>
      </c>
    </row>
    <row r="189" spans="1:54" x14ac:dyDescent="0.25">
      <c r="A189" s="1">
        <f t="shared" si="2"/>
        <v>33756</v>
      </c>
      <c r="B189" t="s">
        <v>411</v>
      </c>
      <c r="C189">
        <v>28260741</v>
      </c>
      <c r="D189">
        <v>10470228</v>
      </c>
      <c r="E189">
        <v>8202606</v>
      </c>
      <c r="F189">
        <v>7478534</v>
      </c>
      <c r="G189">
        <v>724072</v>
      </c>
      <c r="H189">
        <v>80953</v>
      </c>
      <c r="I189">
        <v>33590</v>
      </c>
      <c r="J189">
        <v>2153079</v>
      </c>
      <c r="K189">
        <v>17790513</v>
      </c>
      <c r="L189">
        <v>14953</v>
      </c>
      <c r="M189">
        <v>534047</v>
      </c>
      <c r="N189">
        <v>2415039</v>
      </c>
      <c r="O189">
        <v>448536</v>
      </c>
      <c r="P189">
        <v>1627799</v>
      </c>
      <c r="Q189">
        <v>571981</v>
      </c>
      <c r="R189">
        <v>97530</v>
      </c>
      <c r="S189">
        <v>686403</v>
      </c>
      <c r="T189">
        <v>271886</v>
      </c>
      <c r="U189">
        <v>225013</v>
      </c>
      <c r="V189">
        <v>86900</v>
      </c>
      <c r="W189">
        <v>138113</v>
      </c>
      <c r="X189">
        <v>0</v>
      </c>
      <c r="Y189">
        <v>2343862</v>
      </c>
      <c r="Z189">
        <v>714710</v>
      </c>
      <c r="AA189">
        <v>71906</v>
      </c>
      <c r="AB189">
        <v>429671</v>
      </c>
      <c r="AC189">
        <v>5688835</v>
      </c>
      <c r="AD189">
        <v>3008231</v>
      </c>
      <c r="AE189">
        <v>267910</v>
      </c>
      <c r="AF189">
        <v>3993978</v>
      </c>
      <c r="AG189">
        <v>91820</v>
      </c>
      <c r="AH189">
        <v>3801641</v>
      </c>
      <c r="AI189">
        <v>2740695</v>
      </c>
      <c r="AJ189">
        <v>792332</v>
      </c>
      <c r="AK189">
        <v>36406</v>
      </c>
      <c r="AL189">
        <v>147265</v>
      </c>
      <c r="AM189">
        <v>84943</v>
      </c>
      <c r="AN189">
        <v>84865</v>
      </c>
      <c r="AO189">
        <v>15652</v>
      </c>
      <c r="AP189">
        <v>24266763</v>
      </c>
      <c r="AQ189">
        <v>824500</v>
      </c>
      <c r="AR189" t="s">
        <v>142</v>
      </c>
      <c r="AS189" t="s">
        <v>142</v>
      </c>
      <c r="AT189" t="s">
        <v>142</v>
      </c>
      <c r="AU189">
        <v>4485038</v>
      </c>
      <c r="AV189">
        <v>4382512</v>
      </c>
      <c r="AW189">
        <v>102526</v>
      </c>
      <c r="AX189">
        <v>489993</v>
      </c>
      <c r="AY189">
        <v>4787216</v>
      </c>
      <c r="AZ189">
        <v>506.90762447698899</v>
      </c>
      <c r="BA189">
        <v>4737839</v>
      </c>
      <c r="BB189">
        <v>63.352504514922302</v>
      </c>
    </row>
    <row r="190" spans="1:54" x14ac:dyDescent="0.25">
      <c r="A190" s="1">
        <f t="shared" si="2"/>
        <v>33848</v>
      </c>
      <c r="B190" t="s">
        <v>412</v>
      </c>
      <c r="C190">
        <v>28679029</v>
      </c>
      <c r="D190">
        <v>10563663</v>
      </c>
      <c r="E190">
        <v>8275610</v>
      </c>
      <c r="F190">
        <v>7563988</v>
      </c>
      <c r="G190">
        <v>711622</v>
      </c>
      <c r="H190">
        <v>82042</v>
      </c>
      <c r="I190">
        <v>34469</v>
      </c>
      <c r="J190">
        <v>2171542</v>
      </c>
      <c r="K190">
        <v>18115366</v>
      </c>
      <c r="L190">
        <v>15504</v>
      </c>
      <c r="M190">
        <v>558894</v>
      </c>
      <c r="N190">
        <v>2386976</v>
      </c>
      <c r="O190">
        <v>439888</v>
      </c>
      <c r="P190">
        <v>1656773</v>
      </c>
      <c r="Q190">
        <v>596610</v>
      </c>
      <c r="R190">
        <v>113047</v>
      </c>
      <c r="S190">
        <v>687019</v>
      </c>
      <c r="T190">
        <v>260097</v>
      </c>
      <c r="U190">
        <v>223370</v>
      </c>
      <c r="V190">
        <v>86849</v>
      </c>
      <c r="W190">
        <v>136521</v>
      </c>
      <c r="X190">
        <v>0</v>
      </c>
      <c r="Y190">
        <v>2428459</v>
      </c>
      <c r="Z190">
        <v>767030</v>
      </c>
      <c r="AA190">
        <v>72530</v>
      </c>
      <c r="AB190">
        <v>439062</v>
      </c>
      <c r="AC190">
        <v>5840576</v>
      </c>
      <c r="AD190">
        <v>3013702</v>
      </c>
      <c r="AE190">
        <v>272602</v>
      </c>
      <c r="AF190">
        <v>4061407</v>
      </c>
      <c r="AG190">
        <v>91436</v>
      </c>
      <c r="AH190">
        <v>3868244</v>
      </c>
      <c r="AI190">
        <v>2795327</v>
      </c>
      <c r="AJ190">
        <v>801933</v>
      </c>
      <c r="AK190">
        <v>35837</v>
      </c>
      <c r="AL190">
        <v>148538</v>
      </c>
      <c r="AM190">
        <v>86610</v>
      </c>
      <c r="AN190">
        <v>86047</v>
      </c>
      <c r="AO190">
        <v>15680</v>
      </c>
      <c r="AP190">
        <v>24617622</v>
      </c>
      <c r="AQ190">
        <v>848750</v>
      </c>
      <c r="AR190" t="s">
        <v>142</v>
      </c>
      <c r="AS190" t="s">
        <v>142</v>
      </c>
      <c r="AT190" t="s">
        <v>142</v>
      </c>
      <c r="AU190">
        <v>4544406</v>
      </c>
      <c r="AV190">
        <v>4441302</v>
      </c>
      <c r="AW190">
        <v>103104</v>
      </c>
      <c r="AX190">
        <v>495799</v>
      </c>
      <c r="AY190">
        <v>4840071</v>
      </c>
      <c r="AZ190">
        <v>508.62108909664101</v>
      </c>
      <c r="BA190">
        <v>4768661</v>
      </c>
      <c r="BB190">
        <v>63.044271884090698</v>
      </c>
    </row>
    <row r="191" spans="1:54" x14ac:dyDescent="0.25">
      <c r="A191" s="1">
        <f t="shared" si="2"/>
        <v>33939</v>
      </c>
      <c r="B191" t="s">
        <v>413</v>
      </c>
      <c r="C191">
        <v>29351078</v>
      </c>
      <c r="D191">
        <v>10653916</v>
      </c>
      <c r="E191">
        <v>8342255</v>
      </c>
      <c r="F191">
        <v>7642981</v>
      </c>
      <c r="G191">
        <v>699274</v>
      </c>
      <c r="H191">
        <v>82840</v>
      </c>
      <c r="I191">
        <v>35566</v>
      </c>
      <c r="J191">
        <v>2193255</v>
      </c>
      <c r="K191">
        <v>18697162</v>
      </c>
      <c r="L191">
        <v>15600</v>
      </c>
      <c r="M191">
        <v>620946</v>
      </c>
      <c r="N191">
        <v>2357800</v>
      </c>
      <c r="O191">
        <v>424952</v>
      </c>
      <c r="P191">
        <v>1668183</v>
      </c>
      <c r="Q191">
        <v>625522</v>
      </c>
      <c r="R191">
        <v>117840</v>
      </c>
      <c r="S191">
        <v>653544</v>
      </c>
      <c r="T191">
        <v>271277</v>
      </c>
      <c r="U191">
        <v>219884</v>
      </c>
      <c r="V191">
        <v>85548</v>
      </c>
      <c r="W191">
        <v>134336</v>
      </c>
      <c r="X191">
        <v>0</v>
      </c>
      <c r="Y191">
        <v>2763304</v>
      </c>
      <c r="Z191">
        <v>815039</v>
      </c>
      <c r="AA191">
        <v>73154</v>
      </c>
      <c r="AB191">
        <v>447350</v>
      </c>
      <c r="AC191">
        <v>6006234</v>
      </c>
      <c r="AD191">
        <v>3008047</v>
      </c>
      <c r="AE191">
        <v>276669</v>
      </c>
      <c r="AF191">
        <v>4134205</v>
      </c>
      <c r="AG191">
        <v>91891</v>
      </c>
      <c r="AH191">
        <v>3939323</v>
      </c>
      <c r="AI191">
        <v>2840353</v>
      </c>
      <c r="AJ191">
        <v>824769</v>
      </c>
      <c r="AK191">
        <v>37172</v>
      </c>
      <c r="AL191">
        <v>148753</v>
      </c>
      <c r="AM191">
        <v>88277</v>
      </c>
      <c r="AN191">
        <v>87229</v>
      </c>
      <c r="AO191">
        <v>15762</v>
      </c>
      <c r="AP191">
        <v>25216873</v>
      </c>
      <c r="AQ191">
        <v>873000</v>
      </c>
      <c r="AR191" t="s">
        <v>142</v>
      </c>
      <c r="AS191" t="s">
        <v>142</v>
      </c>
      <c r="AT191" t="s">
        <v>142</v>
      </c>
      <c r="AU191">
        <v>4644247</v>
      </c>
      <c r="AV191">
        <v>4539926</v>
      </c>
      <c r="AW191">
        <v>104321</v>
      </c>
      <c r="AX191">
        <v>503019</v>
      </c>
      <c r="AY191">
        <v>4896050</v>
      </c>
      <c r="AZ191">
        <v>515.04524887136597</v>
      </c>
      <c r="BA191">
        <v>4802628</v>
      </c>
      <c r="BB191">
        <v>62.837111200459603</v>
      </c>
    </row>
    <row r="192" spans="1:54" x14ac:dyDescent="0.25">
      <c r="A192" s="1">
        <f t="shared" si="2"/>
        <v>34029</v>
      </c>
      <c r="B192" t="s">
        <v>414</v>
      </c>
      <c r="C192">
        <v>29688327</v>
      </c>
      <c r="D192">
        <v>10677016</v>
      </c>
      <c r="E192">
        <v>8351359</v>
      </c>
      <c r="F192">
        <v>7654055</v>
      </c>
      <c r="G192">
        <v>697304</v>
      </c>
      <c r="H192">
        <v>83413</v>
      </c>
      <c r="I192">
        <v>35844</v>
      </c>
      <c r="J192">
        <v>2206400</v>
      </c>
      <c r="K192">
        <v>19011311</v>
      </c>
      <c r="L192">
        <v>15445</v>
      </c>
      <c r="M192">
        <v>595742</v>
      </c>
      <c r="N192">
        <v>2314919</v>
      </c>
      <c r="O192">
        <v>433407</v>
      </c>
      <c r="P192">
        <v>1704898</v>
      </c>
      <c r="Q192">
        <v>642106</v>
      </c>
      <c r="R192">
        <v>104235</v>
      </c>
      <c r="S192">
        <v>649607</v>
      </c>
      <c r="T192">
        <v>308950</v>
      </c>
      <c r="U192">
        <v>233391</v>
      </c>
      <c r="V192">
        <v>101060</v>
      </c>
      <c r="W192">
        <v>132331</v>
      </c>
      <c r="X192">
        <v>0</v>
      </c>
      <c r="Y192">
        <v>2823624</v>
      </c>
      <c r="Z192">
        <v>891599</v>
      </c>
      <c r="AA192">
        <v>74214</v>
      </c>
      <c r="AB192">
        <v>455592</v>
      </c>
      <c r="AC192">
        <v>6144933</v>
      </c>
      <c r="AD192">
        <v>3043544</v>
      </c>
      <c r="AE192">
        <v>280003</v>
      </c>
      <c r="AF192">
        <v>4141838</v>
      </c>
      <c r="AG192">
        <v>92579</v>
      </c>
      <c r="AH192">
        <v>3944145</v>
      </c>
      <c r="AI192">
        <v>2854188</v>
      </c>
      <c r="AJ192">
        <v>807262</v>
      </c>
      <c r="AK192">
        <v>36092</v>
      </c>
      <c r="AL192">
        <v>155805</v>
      </c>
      <c r="AM192">
        <v>90798</v>
      </c>
      <c r="AN192">
        <v>89225</v>
      </c>
      <c r="AO192">
        <v>15889</v>
      </c>
      <c r="AP192">
        <v>25546488</v>
      </c>
      <c r="AQ192">
        <v>903000</v>
      </c>
      <c r="AR192" t="s">
        <v>142</v>
      </c>
      <c r="AS192" t="s">
        <v>142</v>
      </c>
      <c r="AT192" t="s">
        <v>142</v>
      </c>
      <c r="AU192">
        <v>4730744</v>
      </c>
      <c r="AV192">
        <v>4625715</v>
      </c>
      <c r="AW192">
        <v>105029</v>
      </c>
      <c r="AX192">
        <v>509426</v>
      </c>
      <c r="AY192">
        <v>4943686</v>
      </c>
      <c r="AZ192">
        <v>516.749819241566</v>
      </c>
      <c r="BA192">
        <v>4799867</v>
      </c>
      <c r="BB192">
        <v>62.7101162717017</v>
      </c>
    </row>
    <row r="193" spans="1:54" x14ac:dyDescent="0.25">
      <c r="A193" s="1">
        <f t="shared" si="2"/>
        <v>34121</v>
      </c>
      <c r="B193" t="s">
        <v>415</v>
      </c>
      <c r="C193">
        <v>30018794</v>
      </c>
      <c r="D193">
        <v>10796379</v>
      </c>
      <c r="E193">
        <v>8439785</v>
      </c>
      <c r="F193">
        <v>7743904</v>
      </c>
      <c r="G193">
        <v>695881</v>
      </c>
      <c r="H193">
        <v>83928</v>
      </c>
      <c r="I193">
        <v>36414</v>
      </c>
      <c r="J193">
        <v>2236252</v>
      </c>
      <c r="K193">
        <v>19222415</v>
      </c>
      <c r="L193">
        <v>15352</v>
      </c>
      <c r="M193">
        <v>616746</v>
      </c>
      <c r="N193">
        <v>2291297</v>
      </c>
      <c r="O193">
        <v>424119</v>
      </c>
      <c r="P193">
        <v>1691847</v>
      </c>
      <c r="Q193">
        <v>644312</v>
      </c>
      <c r="R193">
        <v>71016</v>
      </c>
      <c r="S193">
        <v>643024</v>
      </c>
      <c r="T193">
        <v>333495</v>
      </c>
      <c r="U193">
        <v>242791</v>
      </c>
      <c r="V193">
        <v>112525</v>
      </c>
      <c r="W193">
        <v>130266</v>
      </c>
      <c r="X193">
        <v>0</v>
      </c>
      <c r="Y193">
        <v>2823204</v>
      </c>
      <c r="Z193">
        <v>965013</v>
      </c>
      <c r="AA193">
        <v>75276</v>
      </c>
      <c r="AB193">
        <v>464817</v>
      </c>
      <c r="AC193">
        <v>6254746</v>
      </c>
      <c r="AD193">
        <v>3074459</v>
      </c>
      <c r="AE193">
        <v>282748</v>
      </c>
      <c r="AF193">
        <v>4209721</v>
      </c>
      <c r="AG193">
        <v>93812</v>
      </c>
      <c r="AH193">
        <v>4008672</v>
      </c>
      <c r="AI193">
        <v>2907828</v>
      </c>
      <c r="AJ193">
        <v>818662</v>
      </c>
      <c r="AK193">
        <v>33081</v>
      </c>
      <c r="AL193">
        <v>155784</v>
      </c>
      <c r="AM193">
        <v>93317</v>
      </c>
      <c r="AN193">
        <v>91222</v>
      </c>
      <c r="AO193">
        <v>16015</v>
      </c>
      <c r="AP193">
        <v>25809072</v>
      </c>
      <c r="AQ193">
        <v>933000</v>
      </c>
      <c r="AR193" t="s">
        <v>142</v>
      </c>
      <c r="AS193" t="s">
        <v>142</v>
      </c>
      <c r="AT193" t="s">
        <v>142</v>
      </c>
      <c r="AU193">
        <v>4819319</v>
      </c>
      <c r="AV193">
        <v>4713596</v>
      </c>
      <c r="AW193">
        <v>105723</v>
      </c>
      <c r="AX193">
        <v>516472</v>
      </c>
      <c r="AY193">
        <v>4992314</v>
      </c>
      <c r="AZ193">
        <v>516.97614553541405</v>
      </c>
      <c r="BA193">
        <v>4836076</v>
      </c>
      <c r="BB193">
        <v>62.450100104546699</v>
      </c>
    </row>
    <row r="194" spans="1:54" x14ac:dyDescent="0.25">
      <c r="A194" s="1">
        <f t="shared" si="2"/>
        <v>34213</v>
      </c>
      <c r="B194" t="s">
        <v>416</v>
      </c>
      <c r="C194">
        <v>30502013</v>
      </c>
      <c r="D194">
        <v>10918063</v>
      </c>
      <c r="E194">
        <v>8531067</v>
      </c>
      <c r="F194">
        <v>7832133</v>
      </c>
      <c r="G194">
        <v>698934</v>
      </c>
      <c r="H194">
        <v>84400</v>
      </c>
      <c r="I194">
        <v>36717</v>
      </c>
      <c r="J194">
        <v>2265879</v>
      </c>
      <c r="K194">
        <v>19583950</v>
      </c>
      <c r="L194">
        <v>14697</v>
      </c>
      <c r="M194">
        <v>642861</v>
      </c>
      <c r="N194">
        <v>2275847</v>
      </c>
      <c r="O194">
        <v>420899</v>
      </c>
      <c r="P194">
        <v>1700153</v>
      </c>
      <c r="Q194">
        <v>644510</v>
      </c>
      <c r="R194">
        <v>66244</v>
      </c>
      <c r="S194">
        <v>628936</v>
      </c>
      <c r="T194">
        <v>360463</v>
      </c>
      <c r="U194">
        <v>237821</v>
      </c>
      <c r="V194">
        <v>109658</v>
      </c>
      <c r="W194">
        <v>128163</v>
      </c>
      <c r="X194">
        <v>0</v>
      </c>
      <c r="Y194">
        <v>2919219</v>
      </c>
      <c r="Z194">
        <v>1048508</v>
      </c>
      <c r="AA194">
        <v>76336</v>
      </c>
      <c r="AB194">
        <v>474544</v>
      </c>
      <c r="AC194">
        <v>6377592</v>
      </c>
      <c r="AD194">
        <v>3108814</v>
      </c>
      <c r="AE194">
        <v>286658</v>
      </c>
      <c r="AF194">
        <v>4296208</v>
      </c>
      <c r="AG194">
        <v>93740</v>
      </c>
      <c r="AH194">
        <v>4093109</v>
      </c>
      <c r="AI194">
        <v>2958017</v>
      </c>
      <c r="AJ194">
        <v>842668</v>
      </c>
      <c r="AK194">
        <v>31022</v>
      </c>
      <c r="AL194">
        <v>165564</v>
      </c>
      <c r="AM194">
        <v>95838</v>
      </c>
      <c r="AN194">
        <v>93218</v>
      </c>
      <c r="AO194">
        <v>16141</v>
      </c>
      <c r="AP194">
        <v>26205805</v>
      </c>
      <c r="AQ194">
        <v>963000</v>
      </c>
      <c r="AR194" t="s">
        <v>142</v>
      </c>
      <c r="AS194" t="s">
        <v>142</v>
      </c>
      <c r="AT194" t="s">
        <v>142</v>
      </c>
      <c r="AU194">
        <v>4900686</v>
      </c>
      <c r="AV194">
        <v>4794475</v>
      </c>
      <c r="AW194">
        <v>106211</v>
      </c>
      <c r="AX194">
        <v>523341</v>
      </c>
      <c r="AY194">
        <v>5018395</v>
      </c>
      <c r="AZ194">
        <v>522.19494078989896</v>
      </c>
      <c r="BA194">
        <v>4874116</v>
      </c>
      <c r="BB194">
        <v>62.2322964893471</v>
      </c>
    </row>
    <row r="195" spans="1:54" x14ac:dyDescent="0.25">
      <c r="A195" s="1">
        <f t="shared" si="2"/>
        <v>34304</v>
      </c>
      <c r="B195" t="s">
        <v>417</v>
      </c>
      <c r="C195">
        <v>31029943</v>
      </c>
      <c r="D195">
        <v>11048550</v>
      </c>
      <c r="E195">
        <v>8623663</v>
      </c>
      <c r="F195">
        <v>7921525</v>
      </c>
      <c r="G195">
        <v>702138</v>
      </c>
      <c r="H195">
        <v>85114</v>
      </c>
      <c r="I195">
        <v>37695</v>
      </c>
      <c r="J195">
        <v>2302078</v>
      </c>
      <c r="K195">
        <v>19981393</v>
      </c>
      <c r="L195">
        <v>15757</v>
      </c>
      <c r="M195">
        <v>673194</v>
      </c>
      <c r="N195">
        <v>2235388</v>
      </c>
      <c r="O195">
        <v>430286</v>
      </c>
      <c r="P195">
        <v>1758233</v>
      </c>
      <c r="Q195">
        <v>690850</v>
      </c>
      <c r="R195">
        <v>48959</v>
      </c>
      <c r="S195">
        <v>606038</v>
      </c>
      <c r="T195">
        <v>412387</v>
      </c>
      <c r="U195">
        <v>238380</v>
      </c>
      <c r="V195">
        <v>112311</v>
      </c>
      <c r="W195">
        <v>126069</v>
      </c>
      <c r="X195">
        <v>0</v>
      </c>
      <c r="Y195">
        <v>3054193</v>
      </c>
      <c r="Z195">
        <v>1099943</v>
      </c>
      <c r="AA195">
        <v>77398</v>
      </c>
      <c r="AB195">
        <v>484371</v>
      </c>
      <c r="AC195">
        <v>6475892</v>
      </c>
      <c r="AD195">
        <v>3149785</v>
      </c>
      <c r="AE195">
        <v>288574</v>
      </c>
      <c r="AF195">
        <v>4389889</v>
      </c>
      <c r="AG195">
        <v>92952</v>
      </c>
      <c r="AH195">
        <v>4185454</v>
      </c>
      <c r="AI195">
        <v>2999178</v>
      </c>
      <c r="AJ195">
        <v>886169</v>
      </c>
      <c r="AK195">
        <v>28329</v>
      </c>
      <c r="AL195">
        <v>172697</v>
      </c>
      <c r="AM195">
        <v>99081</v>
      </c>
      <c r="AN195">
        <v>95215</v>
      </c>
      <c r="AO195">
        <v>16268</v>
      </c>
      <c r="AP195">
        <v>26640054</v>
      </c>
      <c r="AQ195">
        <v>993000</v>
      </c>
      <c r="AR195" t="s">
        <v>142</v>
      </c>
      <c r="AS195" t="s">
        <v>142</v>
      </c>
      <c r="AT195" t="s">
        <v>142</v>
      </c>
      <c r="AU195">
        <v>4959167</v>
      </c>
      <c r="AV195">
        <v>4853047</v>
      </c>
      <c r="AW195">
        <v>106120</v>
      </c>
      <c r="AX195">
        <v>530789</v>
      </c>
      <c r="AY195">
        <v>5082375</v>
      </c>
      <c r="AZ195">
        <v>524.16546082356797</v>
      </c>
      <c r="BA195">
        <v>4922347</v>
      </c>
      <c r="BB195">
        <v>62.138880581706097</v>
      </c>
    </row>
    <row r="196" spans="1:54" x14ac:dyDescent="0.25">
      <c r="A196" s="1">
        <f t="shared" ref="A196:A259" si="3">DATE(LEFT(B196,4)*1,RIGHT(B196,1)*3,1)</f>
        <v>34394</v>
      </c>
      <c r="B196" t="s">
        <v>418</v>
      </c>
      <c r="C196">
        <v>31219761</v>
      </c>
      <c r="D196">
        <v>11147801</v>
      </c>
      <c r="E196">
        <v>8697638</v>
      </c>
      <c r="F196">
        <v>7984014</v>
      </c>
      <c r="G196">
        <v>713624</v>
      </c>
      <c r="H196">
        <v>86054</v>
      </c>
      <c r="I196">
        <v>38072</v>
      </c>
      <c r="J196">
        <v>2326037</v>
      </c>
      <c r="K196">
        <v>20071960</v>
      </c>
      <c r="L196">
        <v>15716</v>
      </c>
      <c r="M196">
        <v>648172</v>
      </c>
      <c r="N196">
        <v>2237387</v>
      </c>
      <c r="O196">
        <v>443819</v>
      </c>
      <c r="P196">
        <v>1865300</v>
      </c>
      <c r="Q196">
        <v>729782</v>
      </c>
      <c r="R196">
        <v>105983</v>
      </c>
      <c r="S196">
        <v>596875</v>
      </c>
      <c r="T196">
        <v>432661</v>
      </c>
      <c r="U196">
        <v>240860</v>
      </c>
      <c r="V196">
        <v>116793</v>
      </c>
      <c r="W196">
        <v>124067</v>
      </c>
      <c r="X196">
        <v>0</v>
      </c>
      <c r="Y196">
        <v>2917635</v>
      </c>
      <c r="Z196">
        <v>1073303</v>
      </c>
      <c r="AA196">
        <v>78544</v>
      </c>
      <c r="AB196">
        <v>490401</v>
      </c>
      <c r="AC196">
        <v>6558224</v>
      </c>
      <c r="AD196">
        <v>3210830</v>
      </c>
      <c r="AE196">
        <v>291768</v>
      </c>
      <c r="AF196">
        <v>4421779</v>
      </c>
      <c r="AG196">
        <v>93617</v>
      </c>
      <c r="AH196">
        <v>4215441</v>
      </c>
      <c r="AI196">
        <v>3029469</v>
      </c>
      <c r="AJ196">
        <v>883876</v>
      </c>
      <c r="AK196">
        <v>30025</v>
      </c>
      <c r="AL196">
        <v>173188</v>
      </c>
      <c r="AM196">
        <v>98883</v>
      </c>
      <c r="AN196">
        <v>96321</v>
      </c>
      <c r="AO196">
        <v>16400</v>
      </c>
      <c r="AP196">
        <v>26797982</v>
      </c>
      <c r="AQ196">
        <v>1008750</v>
      </c>
      <c r="AR196" t="s">
        <v>142</v>
      </c>
      <c r="AS196" t="s">
        <v>142</v>
      </c>
      <c r="AT196" t="s">
        <v>142</v>
      </c>
      <c r="AU196">
        <v>5062525</v>
      </c>
      <c r="AV196">
        <v>4955383</v>
      </c>
      <c r="AW196">
        <v>107142</v>
      </c>
      <c r="AX196">
        <v>537858</v>
      </c>
      <c r="AY196">
        <v>5134268</v>
      </c>
      <c r="AZ196">
        <v>521.94357890858896</v>
      </c>
      <c r="BA196">
        <v>4954545</v>
      </c>
      <c r="BB196">
        <v>62.055813153634197</v>
      </c>
    </row>
    <row r="197" spans="1:54" x14ac:dyDescent="0.25">
      <c r="A197" s="1">
        <f t="shared" si="3"/>
        <v>34486</v>
      </c>
      <c r="B197" t="s">
        <v>419</v>
      </c>
      <c r="C197">
        <v>31487832</v>
      </c>
      <c r="D197">
        <v>11280585</v>
      </c>
      <c r="E197">
        <v>8795590</v>
      </c>
      <c r="F197">
        <v>8070168</v>
      </c>
      <c r="G197">
        <v>725422</v>
      </c>
      <c r="H197">
        <v>86834</v>
      </c>
      <c r="I197">
        <v>38613</v>
      </c>
      <c r="J197">
        <v>2359548</v>
      </c>
      <c r="K197">
        <v>20207247</v>
      </c>
      <c r="L197">
        <v>16847</v>
      </c>
      <c r="M197">
        <v>640675</v>
      </c>
      <c r="N197">
        <v>2204819</v>
      </c>
      <c r="O197">
        <v>437726</v>
      </c>
      <c r="P197">
        <v>1949622</v>
      </c>
      <c r="Q197">
        <v>757252</v>
      </c>
      <c r="R197">
        <v>128265</v>
      </c>
      <c r="S197">
        <v>607281</v>
      </c>
      <c r="T197">
        <v>456824</v>
      </c>
      <c r="U197">
        <v>236966</v>
      </c>
      <c r="V197">
        <v>115032</v>
      </c>
      <c r="W197">
        <v>121934</v>
      </c>
      <c r="X197">
        <v>0</v>
      </c>
      <c r="Y197">
        <v>2859610</v>
      </c>
      <c r="Z197">
        <v>1061616</v>
      </c>
      <c r="AA197">
        <v>79688</v>
      </c>
      <c r="AB197">
        <v>496976</v>
      </c>
      <c r="AC197">
        <v>6658386</v>
      </c>
      <c r="AD197">
        <v>3270265</v>
      </c>
      <c r="AE197">
        <v>294052</v>
      </c>
      <c r="AF197">
        <v>4506790</v>
      </c>
      <c r="AG197">
        <v>94724</v>
      </c>
      <c r="AH197">
        <v>4298106</v>
      </c>
      <c r="AI197">
        <v>3074622</v>
      </c>
      <c r="AJ197">
        <v>918580</v>
      </c>
      <c r="AK197">
        <v>32040</v>
      </c>
      <c r="AL197">
        <v>174179</v>
      </c>
      <c r="AM197">
        <v>98685</v>
      </c>
      <c r="AN197">
        <v>97427</v>
      </c>
      <c r="AO197">
        <v>16533</v>
      </c>
      <c r="AP197">
        <v>26981042</v>
      </c>
      <c r="AQ197">
        <v>1024500</v>
      </c>
      <c r="AR197" t="s">
        <v>142</v>
      </c>
      <c r="AS197" t="s">
        <v>142</v>
      </c>
      <c r="AT197" t="s">
        <v>142</v>
      </c>
      <c r="AU197">
        <v>5139254</v>
      </c>
      <c r="AV197">
        <v>5031812</v>
      </c>
      <c r="AW197">
        <v>107442</v>
      </c>
      <c r="AX197">
        <v>544329</v>
      </c>
      <c r="AY197">
        <v>5214910</v>
      </c>
      <c r="AZ197">
        <v>517.38270015332</v>
      </c>
      <c r="BA197">
        <v>4995546</v>
      </c>
      <c r="BB197">
        <v>61.901390652586102</v>
      </c>
    </row>
    <row r="198" spans="1:54" x14ac:dyDescent="0.25">
      <c r="A198" s="1">
        <f t="shared" si="3"/>
        <v>34578</v>
      </c>
      <c r="B198" t="s">
        <v>420</v>
      </c>
      <c r="C198">
        <v>31935429</v>
      </c>
      <c r="D198">
        <v>11404980</v>
      </c>
      <c r="E198">
        <v>8881800</v>
      </c>
      <c r="F198">
        <v>8147538</v>
      </c>
      <c r="G198">
        <v>734262</v>
      </c>
      <c r="H198">
        <v>87310</v>
      </c>
      <c r="I198">
        <v>39371</v>
      </c>
      <c r="J198">
        <v>2396499</v>
      </c>
      <c r="K198">
        <v>20530449</v>
      </c>
      <c r="L198">
        <v>17357</v>
      </c>
      <c r="M198">
        <v>631163</v>
      </c>
      <c r="N198">
        <v>2222878</v>
      </c>
      <c r="O198">
        <v>447532</v>
      </c>
      <c r="P198">
        <v>1981221</v>
      </c>
      <c r="Q198">
        <v>784766</v>
      </c>
      <c r="R198">
        <v>145476</v>
      </c>
      <c r="S198">
        <v>584469</v>
      </c>
      <c r="T198">
        <v>466511</v>
      </c>
      <c r="U198">
        <v>235195</v>
      </c>
      <c r="V198">
        <v>115420</v>
      </c>
      <c r="W198">
        <v>119775</v>
      </c>
      <c r="X198">
        <v>0</v>
      </c>
      <c r="Y198">
        <v>2910046</v>
      </c>
      <c r="Z198">
        <v>1100712</v>
      </c>
      <c r="AA198">
        <v>80834</v>
      </c>
      <c r="AB198">
        <v>514310</v>
      </c>
      <c r="AC198">
        <v>6785910</v>
      </c>
      <c r="AD198">
        <v>3304947</v>
      </c>
      <c r="AE198">
        <v>298343</v>
      </c>
      <c r="AF198">
        <v>4595493</v>
      </c>
      <c r="AG198">
        <v>95193</v>
      </c>
      <c r="AH198">
        <v>4385101</v>
      </c>
      <c r="AI198">
        <v>3121049</v>
      </c>
      <c r="AJ198">
        <v>959953</v>
      </c>
      <c r="AK198">
        <v>32497</v>
      </c>
      <c r="AL198">
        <v>173114</v>
      </c>
      <c r="AM198">
        <v>98488</v>
      </c>
      <c r="AN198">
        <v>98534</v>
      </c>
      <c r="AO198">
        <v>16665</v>
      </c>
      <c r="AP198">
        <v>27339936</v>
      </c>
      <c r="AQ198">
        <v>1040250</v>
      </c>
      <c r="AR198" t="s">
        <v>142</v>
      </c>
      <c r="AS198" t="s">
        <v>142</v>
      </c>
      <c r="AT198" t="s">
        <v>142</v>
      </c>
      <c r="AU198">
        <v>5235860</v>
      </c>
      <c r="AV198">
        <v>5127701</v>
      </c>
      <c r="AW198">
        <v>108159</v>
      </c>
      <c r="AX198">
        <v>554135</v>
      </c>
      <c r="AY198">
        <v>5282991</v>
      </c>
      <c r="AZ198">
        <v>517.50865621108505</v>
      </c>
      <c r="BA198">
        <v>5026489</v>
      </c>
      <c r="BB198">
        <v>61.693343436999001</v>
      </c>
    </row>
    <row r="199" spans="1:54" x14ac:dyDescent="0.25">
      <c r="A199" s="1">
        <f t="shared" si="3"/>
        <v>34669</v>
      </c>
      <c r="B199" t="s">
        <v>421</v>
      </c>
      <c r="C199">
        <v>32268469</v>
      </c>
      <c r="D199">
        <v>11503395</v>
      </c>
      <c r="E199">
        <v>8951354</v>
      </c>
      <c r="F199">
        <v>8206059</v>
      </c>
      <c r="G199">
        <v>745295</v>
      </c>
      <c r="H199">
        <v>87566</v>
      </c>
      <c r="I199">
        <v>40312</v>
      </c>
      <c r="J199">
        <v>2424163</v>
      </c>
      <c r="K199">
        <v>20765074</v>
      </c>
      <c r="L199">
        <v>18847</v>
      </c>
      <c r="M199">
        <v>646285</v>
      </c>
      <c r="N199">
        <v>2208821</v>
      </c>
      <c r="O199">
        <v>468051</v>
      </c>
      <c r="P199">
        <v>2109653</v>
      </c>
      <c r="Q199">
        <v>845958</v>
      </c>
      <c r="R199">
        <v>181875</v>
      </c>
      <c r="S199">
        <v>576847</v>
      </c>
      <c r="T199">
        <v>504973</v>
      </c>
      <c r="U199">
        <v>232987</v>
      </c>
      <c r="V199">
        <v>115745</v>
      </c>
      <c r="W199">
        <v>117242</v>
      </c>
      <c r="X199">
        <v>0</v>
      </c>
      <c r="Y199">
        <v>2960362</v>
      </c>
      <c r="Z199">
        <v>1019327</v>
      </c>
      <c r="AA199">
        <v>81980</v>
      </c>
      <c r="AB199">
        <v>519806</v>
      </c>
      <c r="AC199">
        <v>6840261</v>
      </c>
      <c r="AD199">
        <v>3357179</v>
      </c>
      <c r="AE199">
        <v>301515</v>
      </c>
      <c r="AF199">
        <v>4715474</v>
      </c>
      <c r="AG199">
        <v>96138</v>
      </c>
      <c r="AH199">
        <v>4502900</v>
      </c>
      <c r="AI199">
        <v>3165940</v>
      </c>
      <c r="AJ199">
        <v>1021168</v>
      </c>
      <c r="AK199">
        <v>34748</v>
      </c>
      <c r="AL199">
        <v>182755</v>
      </c>
      <c r="AM199">
        <v>98289</v>
      </c>
      <c r="AN199">
        <v>99639</v>
      </c>
      <c r="AO199">
        <v>16797</v>
      </c>
      <c r="AP199">
        <v>27552995</v>
      </c>
      <c r="AQ199">
        <v>1056000</v>
      </c>
      <c r="AR199" t="s">
        <v>142</v>
      </c>
      <c r="AS199" t="s">
        <v>142</v>
      </c>
      <c r="AT199" t="s">
        <v>142</v>
      </c>
      <c r="AU199">
        <v>5345804</v>
      </c>
      <c r="AV199">
        <v>5236658</v>
      </c>
      <c r="AW199">
        <v>109146</v>
      </c>
      <c r="AX199">
        <v>565159</v>
      </c>
      <c r="AY199">
        <v>5383972</v>
      </c>
      <c r="AZ199">
        <v>511.75962802340803</v>
      </c>
      <c r="BA199">
        <v>5040119</v>
      </c>
      <c r="BB199">
        <v>61.419486260091404</v>
      </c>
    </row>
    <row r="200" spans="1:54" x14ac:dyDescent="0.25">
      <c r="A200" s="1">
        <f t="shared" si="3"/>
        <v>34759</v>
      </c>
      <c r="B200" t="s">
        <v>422</v>
      </c>
      <c r="C200">
        <v>32866803</v>
      </c>
      <c r="D200">
        <v>11593299</v>
      </c>
      <c r="E200">
        <v>9002951</v>
      </c>
      <c r="F200">
        <v>8252071</v>
      </c>
      <c r="G200">
        <v>750880</v>
      </c>
      <c r="H200">
        <v>88129</v>
      </c>
      <c r="I200">
        <v>41520</v>
      </c>
      <c r="J200">
        <v>2460699</v>
      </c>
      <c r="K200">
        <v>21273504</v>
      </c>
      <c r="L200">
        <v>20324</v>
      </c>
      <c r="M200">
        <v>630517</v>
      </c>
      <c r="N200">
        <v>2255446</v>
      </c>
      <c r="O200">
        <v>488421</v>
      </c>
      <c r="P200">
        <v>2083065</v>
      </c>
      <c r="Q200">
        <v>853709</v>
      </c>
      <c r="R200">
        <v>154369</v>
      </c>
      <c r="S200">
        <v>553169</v>
      </c>
      <c r="T200">
        <v>521818</v>
      </c>
      <c r="U200">
        <v>236144</v>
      </c>
      <c r="V200">
        <v>120958</v>
      </c>
      <c r="W200">
        <v>115186</v>
      </c>
      <c r="X200">
        <v>0</v>
      </c>
      <c r="Y200">
        <v>3176829</v>
      </c>
      <c r="Z200">
        <v>1058545</v>
      </c>
      <c r="AA200">
        <v>82957</v>
      </c>
      <c r="AB200">
        <v>532123</v>
      </c>
      <c r="AC200">
        <v>6997471</v>
      </c>
      <c r="AD200">
        <v>3403584</v>
      </c>
      <c r="AE200">
        <v>308078</v>
      </c>
      <c r="AF200">
        <v>4745319</v>
      </c>
      <c r="AG200">
        <v>96515</v>
      </c>
      <c r="AH200">
        <v>4529660</v>
      </c>
      <c r="AI200">
        <v>3191926</v>
      </c>
      <c r="AJ200">
        <v>1024546</v>
      </c>
      <c r="AK200">
        <v>36102</v>
      </c>
      <c r="AL200">
        <v>178836</v>
      </c>
      <c r="AM200">
        <v>98250</v>
      </c>
      <c r="AN200">
        <v>102167</v>
      </c>
      <c r="AO200">
        <v>16977</v>
      </c>
      <c r="AP200">
        <v>28121485</v>
      </c>
      <c r="AQ200">
        <v>1114000</v>
      </c>
      <c r="AR200" t="s">
        <v>142</v>
      </c>
      <c r="AS200" t="s">
        <v>142</v>
      </c>
      <c r="AT200" t="s">
        <v>142</v>
      </c>
      <c r="AU200">
        <v>5435994</v>
      </c>
      <c r="AV200">
        <v>5325923</v>
      </c>
      <c r="AW200">
        <v>110071</v>
      </c>
      <c r="AX200">
        <v>572140</v>
      </c>
      <c r="AY200">
        <v>5456604</v>
      </c>
      <c r="AZ200">
        <v>515.36605343974202</v>
      </c>
      <c r="BA200">
        <v>5060145</v>
      </c>
      <c r="BB200">
        <v>61.319700109221003</v>
      </c>
    </row>
    <row r="201" spans="1:54" x14ac:dyDescent="0.25">
      <c r="A201" s="1">
        <f t="shared" si="3"/>
        <v>34851</v>
      </c>
      <c r="B201" t="s">
        <v>423</v>
      </c>
      <c r="C201">
        <v>33516833</v>
      </c>
      <c r="D201">
        <v>11694884</v>
      </c>
      <c r="E201">
        <v>9079581</v>
      </c>
      <c r="F201">
        <v>8325129</v>
      </c>
      <c r="G201">
        <v>754452</v>
      </c>
      <c r="H201">
        <v>89139</v>
      </c>
      <c r="I201">
        <v>41845</v>
      </c>
      <c r="J201">
        <v>2484319</v>
      </c>
      <c r="K201">
        <v>21821949</v>
      </c>
      <c r="L201">
        <v>22461</v>
      </c>
      <c r="M201">
        <v>630568</v>
      </c>
      <c r="N201">
        <v>2290806</v>
      </c>
      <c r="O201">
        <v>517225</v>
      </c>
      <c r="P201">
        <v>2054210</v>
      </c>
      <c r="Q201">
        <v>853381</v>
      </c>
      <c r="R201">
        <v>160635</v>
      </c>
      <c r="S201">
        <v>524787</v>
      </c>
      <c r="T201">
        <v>515407</v>
      </c>
      <c r="U201">
        <v>236321</v>
      </c>
      <c r="V201">
        <v>123227</v>
      </c>
      <c r="W201">
        <v>113094</v>
      </c>
      <c r="X201">
        <v>0</v>
      </c>
      <c r="Y201">
        <v>3387961</v>
      </c>
      <c r="Z201">
        <v>1126823</v>
      </c>
      <c r="AA201">
        <v>83934</v>
      </c>
      <c r="AB201">
        <v>547402</v>
      </c>
      <c r="AC201">
        <v>7172590</v>
      </c>
      <c r="AD201">
        <v>3437079</v>
      </c>
      <c r="AE201">
        <v>314568</v>
      </c>
      <c r="AF201">
        <v>4837138</v>
      </c>
      <c r="AG201">
        <v>97003</v>
      </c>
      <c r="AH201">
        <v>4618284</v>
      </c>
      <c r="AI201">
        <v>3238302</v>
      </c>
      <c r="AJ201">
        <v>1063126</v>
      </c>
      <c r="AK201">
        <v>38755</v>
      </c>
      <c r="AL201">
        <v>179890</v>
      </c>
      <c r="AM201">
        <v>98211</v>
      </c>
      <c r="AN201">
        <v>104695</v>
      </c>
      <c r="AO201">
        <v>17156</v>
      </c>
      <c r="AP201">
        <v>28679695</v>
      </c>
      <c r="AQ201">
        <v>1172000</v>
      </c>
      <c r="AR201" t="s">
        <v>142</v>
      </c>
      <c r="AS201" t="s">
        <v>142</v>
      </c>
      <c r="AT201" t="s">
        <v>142</v>
      </c>
      <c r="AU201">
        <v>5488149</v>
      </c>
      <c r="AV201">
        <v>5377909</v>
      </c>
      <c r="AW201">
        <v>110240</v>
      </c>
      <c r="AX201">
        <v>576234</v>
      </c>
      <c r="AY201">
        <v>5503922</v>
      </c>
      <c r="AZ201">
        <v>521.07742122355398</v>
      </c>
      <c r="BA201">
        <v>5086827</v>
      </c>
      <c r="BB201">
        <v>61.102077817652997</v>
      </c>
    </row>
    <row r="202" spans="1:54" x14ac:dyDescent="0.25">
      <c r="A202" s="1">
        <f t="shared" si="3"/>
        <v>34943</v>
      </c>
      <c r="B202" t="s">
        <v>424</v>
      </c>
      <c r="C202">
        <v>34270723</v>
      </c>
      <c r="D202">
        <v>11814625</v>
      </c>
      <c r="E202">
        <v>9177394</v>
      </c>
      <c r="F202">
        <v>8413137</v>
      </c>
      <c r="G202">
        <v>764257</v>
      </c>
      <c r="H202">
        <v>89696</v>
      </c>
      <c r="I202">
        <v>42546</v>
      </c>
      <c r="J202">
        <v>2504989</v>
      </c>
      <c r="K202">
        <v>22456098</v>
      </c>
      <c r="L202">
        <v>22103</v>
      </c>
      <c r="M202">
        <v>597448</v>
      </c>
      <c r="N202">
        <v>2323903</v>
      </c>
      <c r="O202">
        <v>530516</v>
      </c>
      <c r="P202">
        <v>2093436</v>
      </c>
      <c r="Q202">
        <v>843706</v>
      </c>
      <c r="R202">
        <v>181712</v>
      </c>
      <c r="S202">
        <v>519744</v>
      </c>
      <c r="T202">
        <v>548274</v>
      </c>
      <c r="U202">
        <v>236516</v>
      </c>
      <c r="V202">
        <v>125513</v>
      </c>
      <c r="W202">
        <v>111003</v>
      </c>
      <c r="X202">
        <v>0</v>
      </c>
      <c r="Y202">
        <v>3652678</v>
      </c>
      <c r="Z202">
        <v>1200705</v>
      </c>
      <c r="AA202">
        <v>84913</v>
      </c>
      <c r="AB202">
        <v>556073</v>
      </c>
      <c r="AC202">
        <v>7355913</v>
      </c>
      <c r="AD202">
        <v>3488194</v>
      </c>
      <c r="AE202">
        <v>313701</v>
      </c>
      <c r="AF202">
        <v>4950471</v>
      </c>
      <c r="AG202">
        <v>96364</v>
      </c>
      <c r="AH202">
        <v>4729548</v>
      </c>
      <c r="AI202">
        <v>3289771</v>
      </c>
      <c r="AJ202">
        <v>1109599</v>
      </c>
      <c r="AK202">
        <v>41330</v>
      </c>
      <c r="AL202">
        <v>190676</v>
      </c>
      <c r="AM202">
        <v>98172</v>
      </c>
      <c r="AN202">
        <v>107223</v>
      </c>
      <c r="AO202">
        <v>17336</v>
      </c>
      <c r="AP202">
        <v>29320253</v>
      </c>
      <c r="AQ202">
        <v>1230000</v>
      </c>
      <c r="AR202" t="s">
        <v>142</v>
      </c>
      <c r="AS202" t="s">
        <v>142</v>
      </c>
      <c r="AT202" t="s">
        <v>142</v>
      </c>
      <c r="AU202">
        <v>5537152</v>
      </c>
      <c r="AV202">
        <v>5426848</v>
      </c>
      <c r="AW202">
        <v>110304</v>
      </c>
      <c r="AX202">
        <v>582926</v>
      </c>
      <c r="AY202">
        <v>5577048</v>
      </c>
      <c r="AZ202">
        <v>525.73068443012801</v>
      </c>
      <c r="BA202">
        <v>5123366</v>
      </c>
      <c r="BB202">
        <v>60.897216222676498</v>
      </c>
    </row>
    <row r="203" spans="1:54" x14ac:dyDescent="0.25">
      <c r="A203" s="1">
        <f t="shared" si="3"/>
        <v>35034</v>
      </c>
      <c r="B203" t="s">
        <v>425</v>
      </c>
      <c r="C203">
        <v>35082024</v>
      </c>
      <c r="D203">
        <v>11925737</v>
      </c>
      <c r="E203">
        <v>9263940</v>
      </c>
      <c r="F203">
        <v>8489476</v>
      </c>
      <c r="G203">
        <v>774464</v>
      </c>
      <c r="H203">
        <v>90118</v>
      </c>
      <c r="I203">
        <v>42425</v>
      </c>
      <c r="J203">
        <v>2529254</v>
      </c>
      <c r="K203">
        <v>23156287</v>
      </c>
      <c r="L203">
        <v>23356</v>
      </c>
      <c r="M203">
        <v>600999</v>
      </c>
      <c r="N203">
        <v>2339979</v>
      </c>
      <c r="O203">
        <v>556982</v>
      </c>
      <c r="P203">
        <v>2147331</v>
      </c>
      <c r="Q203">
        <v>835244</v>
      </c>
      <c r="R203">
        <v>209310</v>
      </c>
      <c r="S203">
        <v>493892</v>
      </c>
      <c r="T203">
        <v>608885</v>
      </c>
      <c r="U203">
        <v>254724</v>
      </c>
      <c r="V203">
        <v>145523</v>
      </c>
      <c r="W203">
        <v>109201</v>
      </c>
      <c r="X203">
        <v>0</v>
      </c>
      <c r="Y203">
        <v>3976110</v>
      </c>
      <c r="Z203">
        <v>1239948</v>
      </c>
      <c r="AA203">
        <v>85890</v>
      </c>
      <c r="AB203">
        <v>565522</v>
      </c>
      <c r="AC203">
        <v>7513624</v>
      </c>
      <c r="AD203">
        <v>3534834</v>
      </c>
      <c r="AE203">
        <v>316987</v>
      </c>
      <c r="AF203">
        <v>5044969</v>
      </c>
      <c r="AG203">
        <v>96359</v>
      </c>
      <c r="AH203">
        <v>4821345</v>
      </c>
      <c r="AI203">
        <v>3319925</v>
      </c>
      <c r="AJ203">
        <v>1168160</v>
      </c>
      <c r="AK203">
        <v>48120</v>
      </c>
      <c r="AL203">
        <v>187007</v>
      </c>
      <c r="AM203">
        <v>98133</v>
      </c>
      <c r="AN203">
        <v>109750</v>
      </c>
      <c r="AO203">
        <v>17515</v>
      </c>
      <c r="AP203">
        <v>30037055</v>
      </c>
      <c r="AQ203">
        <v>1288000</v>
      </c>
      <c r="AR203" t="s">
        <v>142</v>
      </c>
      <c r="AS203" t="s">
        <v>142</v>
      </c>
      <c r="AT203" t="s">
        <v>142</v>
      </c>
      <c r="AU203">
        <v>5595474</v>
      </c>
      <c r="AV203">
        <v>5484922</v>
      </c>
      <c r="AW203">
        <v>110552</v>
      </c>
      <c r="AX203">
        <v>588166</v>
      </c>
      <c r="AY203">
        <v>5634300</v>
      </c>
      <c r="AZ203">
        <v>533.11067623247095</v>
      </c>
      <c r="BA203">
        <v>5169551</v>
      </c>
      <c r="BB203">
        <v>60.893644083568802</v>
      </c>
    </row>
    <row r="204" spans="1:54" x14ac:dyDescent="0.25">
      <c r="A204" s="1">
        <f t="shared" si="3"/>
        <v>35125</v>
      </c>
      <c r="B204" t="s">
        <v>426</v>
      </c>
      <c r="C204">
        <v>35759447</v>
      </c>
      <c r="D204">
        <v>12070307</v>
      </c>
      <c r="E204">
        <v>9374539</v>
      </c>
      <c r="F204">
        <v>8592550</v>
      </c>
      <c r="G204">
        <v>781989</v>
      </c>
      <c r="H204">
        <v>90216</v>
      </c>
      <c r="I204">
        <v>43129</v>
      </c>
      <c r="J204">
        <v>2562423</v>
      </c>
      <c r="K204">
        <v>23689140</v>
      </c>
      <c r="L204">
        <v>26021</v>
      </c>
      <c r="M204">
        <v>586670</v>
      </c>
      <c r="N204">
        <v>2412001</v>
      </c>
      <c r="O204">
        <v>609954</v>
      </c>
      <c r="P204">
        <v>2138076</v>
      </c>
      <c r="Q204">
        <v>828230</v>
      </c>
      <c r="R204">
        <v>204210</v>
      </c>
      <c r="S204">
        <v>485750</v>
      </c>
      <c r="T204">
        <v>619886</v>
      </c>
      <c r="U204">
        <v>263392</v>
      </c>
      <c r="V204">
        <v>156117</v>
      </c>
      <c r="W204">
        <v>107275</v>
      </c>
      <c r="X204">
        <v>0</v>
      </c>
      <c r="Y204">
        <v>4126421</v>
      </c>
      <c r="Z204">
        <v>1317576</v>
      </c>
      <c r="AA204">
        <v>87635</v>
      </c>
      <c r="AB204">
        <v>570593</v>
      </c>
      <c r="AC204">
        <v>7662701</v>
      </c>
      <c r="AD204">
        <v>3570145</v>
      </c>
      <c r="AE204">
        <v>317955</v>
      </c>
      <c r="AF204">
        <v>5115862</v>
      </c>
      <c r="AG204">
        <v>97616</v>
      </c>
      <c r="AH204">
        <v>4888472</v>
      </c>
      <c r="AI204">
        <v>3378306</v>
      </c>
      <c r="AJ204">
        <v>1162207</v>
      </c>
      <c r="AK204">
        <v>41156</v>
      </c>
      <c r="AL204">
        <v>207838</v>
      </c>
      <c r="AM204">
        <v>98966</v>
      </c>
      <c r="AN204">
        <v>112061</v>
      </c>
      <c r="AO204">
        <v>17713</v>
      </c>
      <c r="AP204">
        <v>30643585</v>
      </c>
      <c r="AQ204">
        <v>1332750</v>
      </c>
      <c r="AR204" t="s">
        <v>142</v>
      </c>
      <c r="AS204" t="s">
        <v>142</v>
      </c>
      <c r="AT204" t="s">
        <v>142</v>
      </c>
      <c r="AU204">
        <v>5662153</v>
      </c>
      <c r="AV204">
        <v>5551117</v>
      </c>
      <c r="AW204">
        <v>111036</v>
      </c>
      <c r="AX204">
        <v>591708</v>
      </c>
      <c r="AY204">
        <v>5719234</v>
      </c>
      <c r="AZ204">
        <v>535.79875510244301</v>
      </c>
      <c r="BA204">
        <v>5214244</v>
      </c>
      <c r="BB204">
        <v>60.683313451769202</v>
      </c>
    </row>
    <row r="205" spans="1:54" x14ac:dyDescent="0.25">
      <c r="A205" s="1">
        <f t="shared" si="3"/>
        <v>35217</v>
      </c>
      <c r="B205" t="s">
        <v>427</v>
      </c>
      <c r="C205">
        <v>36292791</v>
      </c>
      <c r="D205">
        <v>12188114</v>
      </c>
      <c r="E205">
        <v>9475437</v>
      </c>
      <c r="F205">
        <v>8692618</v>
      </c>
      <c r="G205">
        <v>782819</v>
      </c>
      <c r="H205">
        <v>90250</v>
      </c>
      <c r="I205">
        <v>43596</v>
      </c>
      <c r="J205">
        <v>2578831</v>
      </c>
      <c r="K205">
        <v>24104677</v>
      </c>
      <c r="L205">
        <v>27693</v>
      </c>
      <c r="M205">
        <v>568222</v>
      </c>
      <c r="N205">
        <v>2428000</v>
      </c>
      <c r="O205">
        <v>599424</v>
      </c>
      <c r="P205">
        <v>2213816</v>
      </c>
      <c r="Q205">
        <v>822273</v>
      </c>
      <c r="R205">
        <v>260639</v>
      </c>
      <c r="S205">
        <v>483862</v>
      </c>
      <c r="T205">
        <v>647042</v>
      </c>
      <c r="U205">
        <v>258571</v>
      </c>
      <c r="V205">
        <v>153323</v>
      </c>
      <c r="W205">
        <v>105248</v>
      </c>
      <c r="X205">
        <v>0</v>
      </c>
      <c r="Y205">
        <v>4246559</v>
      </c>
      <c r="Z205">
        <v>1407588</v>
      </c>
      <c r="AA205">
        <v>89380</v>
      </c>
      <c r="AB205">
        <v>579028</v>
      </c>
      <c r="AC205">
        <v>7785211</v>
      </c>
      <c r="AD205">
        <v>3582110</v>
      </c>
      <c r="AE205">
        <v>319076</v>
      </c>
      <c r="AF205">
        <v>5216237</v>
      </c>
      <c r="AG205">
        <v>99207</v>
      </c>
      <c r="AH205">
        <v>4984747</v>
      </c>
      <c r="AI205">
        <v>3431661</v>
      </c>
      <c r="AJ205">
        <v>1196579</v>
      </c>
      <c r="AK205">
        <v>47708</v>
      </c>
      <c r="AL205">
        <v>208999</v>
      </c>
      <c r="AM205">
        <v>99800</v>
      </c>
      <c r="AN205">
        <v>114372</v>
      </c>
      <c r="AO205">
        <v>17911</v>
      </c>
      <c r="AP205">
        <v>31076555</v>
      </c>
      <c r="AQ205">
        <v>1377500</v>
      </c>
      <c r="AR205" t="s">
        <v>142</v>
      </c>
      <c r="AS205" t="s">
        <v>142</v>
      </c>
      <c r="AT205" t="s">
        <v>142</v>
      </c>
      <c r="AU205">
        <v>5736336</v>
      </c>
      <c r="AV205">
        <v>5624719</v>
      </c>
      <c r="AW205">
        <v>111617</v>
      </c>
      <c r="AX205">
        <v>597008</v>
      </c>
      <c r="AY205">
        <v>5810282</v>
      </c>
      <c r="AZ205">
        <v>534.85449840321701</v>
      </c>
      <c r="BA205">
        <v>5260957</v>
      </c>
      <c r="BB205">
        <v>60.5221273959122</v>
      </c>
    </row>
    <row r="206" spans="1:54" x14ac:dyDescent="0.25">
      <c r="A206" s="1">
        <f t="shared" si="3"/>
        <v>35309</v>
      </c>
      <c r="B206" t="s">
        <v>428</v>
      </c>
      <c r="C206">
        <v>36693350</v>
      </c>
      <c r="D206">
        <v>12312220</v>
      </c>
      <c r="E206">
        <v>9572089</v>
      </c>
      <c r="F206">
        <v>8794172</v>
      </c>
      <c r="G206">
        <v>777917</v>
      </c>
      <c r="H206">
        <v>90889</v>
      </c>
      <c r="I206">
        <v>44023</v>
      </c>
      <c r="J206">
        <v>2605219</v>
      </c>
      <c r="K206">
        <v>24381130</v>
      </c>
      <c r="L206">
        <v>31693</v>
      </c>
      <c r="M206">
        <v>551911</v>
      </c>
      <c r="N206">
        <v>2463799</v>
      </c>
      <c r="O206">
        <v>621546</v>
      </c>
      <c r="P206">
        <v>2228205</v>
      </c>
      <c r="Q206">
        <v>843829</v>
      </c>
      <c r="R206">
        <v>297249</v>
      </c>
      <c r="S206">
        <v>461996</v>
      </c>
      <c r="T206">
        <v>625131</v>
      </c>
      <c r="U206">
        <v>255677</v>
      </c>
      <c r="V206">
        <v>152501</v>
      </c>
      <c r="W206">
        <v>103176</v>
      </c>
      <c r="X206">
        <v>0</v>
      </c>
      <c r="Y206">
        <v>4241182</v>
      </c>
      <c r="Z206">
        <v>1458120</v>
      </c>
      <c r="AA206">
        <v>91125</v>
      </c>
      <c r="AB206">
        <v>593814</v>
      </c>
      <c r="AC206">
        <v>7918686</v>
      </c>
      <c r="AD206">
        <v>3602944</v>
      </c>
      <c r="AE206">
        <v>322427</v>
      </c>
      <c r="AF206">
        <v>5314644</v>
      </c>
      <c r="AG206">
        <v>100371</v>
      </c>
      <c r="AH206">
        <v>5079482</v>
      </c>
      <c r="AI206">
        <v>3488838</v>
      </c>
      <c r="AJ206">
        <v>1229847</v>
      </c>
      <c r="AK206">
        <v>50336</v>
      </c>
      <c r="AL206">
        <v>209827</v>
      </c>
      <c r="AM206">
        <v>100634</v>
      </c>
      <c r="AN206">
        <v>116683</v>
      </c>
      <c r="AO206">
        <v>18108</v>
      </c>
      <c r="AP206">
        <v>31378706</v>
      </c>
      <c r="AQ206">
        <v>1422250</v>
      </c>
      <c r="AR206" t="s">
        <v>142</v>
      </c>
      <c r="AS206" t="s">
        <v>142</v>
      </c>
      <c r="AT206" t="s">
        <v>142</v>
      </c>
      <c r="AU206">
        <v>5842743</v>
      </c>
      <c r="AV206">
        <v>5729933</v>
      </c>
      <c r="AW206">
        <v>112810</v>
      </c>
      <c r="AX206">
        <v>607831</v>
      </c>
      <c r="AY206">
        <v>5882311</v>
      </c>
      <c r="AZ206">
        <v>533.44179893114597</v>
      </c>
      <c r="BA206">
        <v>5305334</v>
      </c>
      <c r="BB206">
        <v>60.327834957060197</v>
      </c>
    </row>
    <row r="207" spans="1:54" x14ac:dyDescent="0.25">
      <c r="A207" s="1">
        <f t="shared" si="3"/>
        <v>35400</v>
      </c>
      <c r="B207" t="s">
        <v>429</v>
      </c>
      <c r="C207">
        <v>37506791</v>
      </c>
      <c r="D207">
        <v>12439814</v>
      </c>
      <c r="E207">
        <v>9676030</v>
      </c>
      <c r="F207">
        <v>8883918</v>
      </c>
      <c r="G207">
        <v>792112</v>
      </c>
      <c r="H207">
        <v>91444</v>
      </c>
      <c r="I207">
        <v>44347</v>
      </c>
      <c r="J207">
        <v>2627993</v>
      </c>
      <c r="K207">
        <v>25066977</v>
      </c>
      <c r="L207">
        <v>35469</v>
      </c>
      <c r="M207">
        <v>539114</v>
      </c>
      <c r="N207">
        <v>2483068</v>
      </c>
      <c r="O207">
        <v>652572</v>
      </c>
      <c r="P207">
        <v>2278737</v>
      </c>
      <c r="Q207">
        <v>888016</v>
      </c>
      <c r="R207">
        <v>337420</v>
      </c>
      <c r="S207">
        <v>448485</v>
      </c>
      <c r="T207">
        <v>604817</v>
      </c>
      <c r="U207">
        <v>292299</v>
      </c>
      <c r="V207">
        <v>191189</v>
      </c>
      <c r="W207">
        <v>101110</v>
      </c>
      <c r="X207">
        <v>0</v>
      </c>
      <c r="Y207">
        <v>4462334</v>
      </c>
      <c r="Z207">
        <v>1489156</v>
      </c>
      <c r="AA207">
        <v>93226</v>
      </c>
      <c r="AB207">
        <v>609828</v>
      </c>
      <c r="AC207">
        <v>8141805</v>
      </c>
      <c r="AD207">
        <v>3664410</v>
      </c>
      <c r="AE207">
        <v>324960</v>
      </c>
      <c r="AF207">
        <v>5414225</v>
      </c>
      <c r="AG207">
        <v>102440</v>
      </c>
      <c r="AH207">
        <v>5174744</v>
      </c>
      <c r="AI207">
        <v>3538132</v>
      </c>
      <c r="AJ207">
        <v>1273878</v>
      </c>
      <c r="AK207">
        <v>44805</v>
      </c>
      <c r="AL207">
        <v>216732</v>
      </c>
      <c r="AM207">
        <v>101198</v>
      </c>
      <c r="AN207">
        <v>118735</v>
      </c>
      <c r="AO207">
        <v>18306</v>
      </c>
      <c r="AP207">
        <v>32092566</v>
      </c>
      <c r="AQ207">
        <v>1467000</v>
      </c>
      <c r="AR207">
        <v>2430</v>
      </c>
      <c r="AS207">
        <v>37</v>
      </c>
      <c r="AT207">
        <v>2393</v>
      </c>
      <c r="AU207">
        <v>5915880</v>
      </c>
      <c r="AV207">
        <v>5802519</v>
      </c>
      <c r="AW207">
        <v>113361</v>
      </c>
      <c r="AX207">
        <v>615515</v>
      </c>
      <c r="AY207">
        <v>5953959</v>
      </c>
      <c r="AZ207">
        <v>539.01221030432703</v>
      </c>
      <c r="BA207">
        <v>5345786</v>
      </c>
      <c r="BB207">
        <v>60.173745637904297</v>
      </c>
    </row>
    <row r="208" spans="1:54" x14ac:dyDescent="0.25">
      <c r="A208" s="1">
        <f t="shared" si="3"/>
        <v>35490</v>
      </c>
      <c r="B208" t="s">
        <v>430</v>
      </c>
      <c r="C208">
        <v>37929698</v>
      </c>
      <c r="D208">
        <v>12635986</v>
      </c>
      <c r="E208">
        <v>9841459</v>
      </c>
      <c r="F208">
        <v>8966021</v>
      </c>
      <c r="G208">
        <v>875438</v>
      </c>
      <c r="H208">
        <v>92080</v>
      </c>
      <c r="I208">
        <v>45346</v>
      </c>
      <c r="J208">
        <v>2657101</v>
      </c>
      <c r="K208">
        <v>25293712</v>
      </c>
      <c r="L208">
        <v>34112</v>
      </c>
      <c r="M208">
        <v>511624</v>
      </c>
      <c r="N208">
        <v>2519928</v>
      </c>
      <c r="O208">
        <v>693981</v>
      </c>
      <c r="P208">
        <v>2157978</v>
      </c>
      <c r="Q208">
        <v>885174</v>
      </c>
      <c r="R208">
        <v>317338</v>
      </c>
      <c r="S208">
        <v>421673</v>
      </c>
      <c r="T208">
        <v>533794</v>
      </c>
      <c r="U208">
        <v>281632</v>
      </c>
      <c r="V208">
        <v>182534</v>
      </c>
      <c r="W208">
        <v>99098</v>
      </c>
      <c r="X208">
        <v>0</v>
      </c>
      <c r="Y208">
        <v>4497922</v>
      </c>
      <c r="Z208">
        <v>1508970</v>
      </c>
      <c r="AA208">
        <v>95095</v>
      </c>
      <c r="AB208">
        <v>621756</v>
      </c>
      <c r="AC208">
        <v>8235356</v>
      </c>
      <c r="AD208">
        <v>3807046</v>
      </c>
      <c r="AE208">
        <v>328311</v>
      </c>
      <c r="AF208">
        <v>5456106</v>
      </c>
      <c r="AG208">
        <v>103523</v>
      </c>
      <c r="AH208">
        <v>5213079</v>
      </c>
      <c r="AI208">
        <v>3580473</v>
      </c>
      <c r="AJ208">
        <v>1254175</v>
      </c>
      <c r="AK208">
        <v>53145</v>
      </c>
      <c r="AL208">
        <v>223211</v>
      </c>
      <c r="AM208">
        <v>102076</v>
      </c>
      <c r="AN208">
        <v>121114</v>
      </c>
      <c r="AO208">
        <v>18390</v>
      </c>
      <c r="AP208">
        <v>32473592</v>
      </c>
      <c r="AQ208">
        <v>1532250</v>
      </c>
      <c r="AR208">
        <v>2639</v>
      </c>
      <c r="AS208">
        <v>78</v>
      </c>
      <c r="AT208">
        <v>2561</v>
      </c>
      <c r="AU208">
        <v>5985973</v>
      </c>
      <c r="AV208">
        <v>5871639</v>
      </c>
      <c r="AW208">
        <v>114334</v>
      </c>
      <c r="AX208">
        <v>624917</v>
      </c>
      <c r="AY208">
        <v>6037244</v>
      </c>
      <c r="AZ208">
        <v>537.88768164515398</v>
      </c>
      <c r="BA208">
        <v>5385548</v>
      </c>
      <c r="BB208">
        <v>60.066202499414103</v>
      </c>
    </row>
    <row r="209" spans="1:54" x14ac:dyDescent="0.25">
      <c r="A209" s="1">
        <f t="shared" si="3"/>
        <v>35582</v>
      </c>
      <c r="B209" t="s">
        <v>431</v>
      </c>
      <c r="C209">
        <v>39333635</v>
      </c>
      <c r="D209">
        <v>12763829</v>
      </c>
      <c r="E209">
        <v>9957474</v>
      </c>
      <c r="F209">
        <v>9086440</v>
      </c>
      <c r="G209">
        <v>871034</v>
      </c>
      <c r="H209">
        <v>92858</v>
      </c>
      <c r="I209">
        <v>46457</v>
      </c>
      <c r="J209">
        <v>2667040</v>
      </c>
      <c r="K209">
        <v>26569806</v>
      </c>
      <c r="L209">
        <v>34459</v>
      </c>
      <c r="M209">
        <v>506658</v>
      </c>
      <c r="N209">
        <v>2544951</v>
      </c>
      <c r="O209">
        <v>685712</v>
      </c>
      <c r="P209">
        <v>2175097</v>
      </c>
      <c r="Q209">
        <v>841918</v>
      </c>
      <c r="R209">
        <v>336987</v>
      </c>
      <c r="S209">
        <v>439298</v>
      </c>
      <c r="T209">
        <v>556894</v>
      </c>
      <c r="U209">
        <v>297625</v>
      </c>
      <c r="V209">
        <v>200361</v>
      </c>
      <c r="W209">
        <v>97264</v>
      </c>
      <c r="X209">
        <v>0</v>
      </c>
      <c r="Y209">
        <v>5171921</v>
      </c>
      <c r="Z209">
        <v>1692950</v>
      </c>
      <c r="AA209">
        <v>96964</v>
      </c>
      <c r="AB209">
        <v>639332</v>
      </c>
      <c r="AC209">
        <v>8562468</v>
      </c>
      <c r="AD209">
        <v>3829916</v>
      </c>
      <c r="AE209">
        <v>331753</v>
      </c>
      <c r="AF209">
        <v>5552391</v>
      </c>
      <c r="AG209">
        <v>106529</v>
      </c>
      <c r="AH209">
        <v>5303896</v>
      </c>
      <c r="AI209">
        <v>3631924</v>
      </c>
      <c r="AJ209">
        <v>1278038</v>
      </c>
      <c r="AK209">
        <v>57168</v>
      </c>
      <c r="AL209">
        <v>233812</v>
      </c>
      <c r="AM209">
        <v>102954</v>
      </c>
      <c r="AN209">
        <v>123493</v>
      </c>
      <c r="AO209">
        <v>18473</v>
      </c>
      <c r="AP209">
        <v>33781244</v>
      </c>
      <c r="AQ209">
        <v>1597500</v>
      </c>
      <c r="AR209">
        <v>2856</v>
      </c>
      <c r="AS209">
        <v>128</v>
      </c>
      <c r="AT209">
        <v>2728</v>
      </c>
      <c r="AU209">
        <v>6060400</v>
      </c>
      <c r="AV209">
        <v>5945029</v>
      </c>
      <c r="AW209">
        <v>115371</v>
      </c>
      <c r="AX209">
        <v>634016</v>
      </c>
      <c r="AY209">
        <v>6106041</v>
      </c>
      <c r="AZ209">
        <v>553.24299814367703</v>
      </c>
      <c r="BA209">
        <v>5454516</v>
      </c>
      <c r="BB209">
        <v>60.029186127900402</v>
      </c>
    </row>
    <row r="210" spans="1:54" x14ac:dyDescent="0.25">
      <c r="A210" s="1">
        <f t="shared" si="3"/>
        <v>35674</v>
      </c>
      <c r="B210" t="s">
        <v>432</v>
      </c>
      <c r="C210">
        <v>40485364</v>
      </c>
      <c r="D210">
        <v>12938228</v>
      </c>
      <c r="E210">
        <v>10106883</v>
      </c>
      <c r="F210">
        <v>9201819</v>
      </c>
      <c r="G210">
        <v>905064</v>
      </c>
      <c r="H210">
        <v>93924</v>
      </c>
      <c r="I210">
        <v>47361</v>
      </c>
      <c r="J210">
        <v>2690060</v>
      </c>
      <c r="K210">
        <v>27547136</v>
      </c>
      <c r="L210">
        <v>36014</v>
      </c>
      <c r="M210">
        <v>474768</v>
      </c>
      <c r="N210">
        <v>2605441</v>
      </c>
      <c r="O210">
        <v>714233</v>
      </c>
      <c r="P210">
        <v>2205554</v>
      </c>
      <c r="Q210">
        <v>830838</v>
      </c>
      <c r="R210">
        <v>347473</v>
      </c>
      <c r="S210">
        <v>441735</v>
      </c>
      <c r="T210">
        <v>585508</v>
      </c>
      <c r="U210">
        <v>298798</v>
      </c>
      <c r="V210">
        <v>203266</v>
      </c>
      <c r="W210">
        <v>95532</v>
      </c>
      <c r="X210">
        <v>0</v>
      </c>
      <c r="Y210">
        <v>5512075</v>
      </c>
      <c r="Z210">
        <v>1864889</v>
      </c>
      <c r="AA210">
        <v>98833</v>
      </c>
      <c r="AB210">
        <v>656347</v>
      </c>
      <c r="AC210">
        <v>8838969</v>
      </c>
      <c r="AD210">
        <v>3903953</v>
      </c>
      <c r="AE210">
        <v>337262</v>
      </c>
      <c r="AF210">
        <v>5673286</v>
      </c>
      <c r="AG210">
        <v>107244</v>
      </c>
      <c r="AH210">
        <v>5421613</v>
      </c>
      <c r="AI210">
        <v>3717007</v>
      </c>
      <c r="AJ210">
        <v>1305805</v>
      </c>
      <c r="AK210">
        <v>43708</v>
      </c>
      <c r="AL210">
        <v>251261</v>
      </c>
      <c r="AM210">
        <v>103832</v>
      </c>
      <c r="AN210">
        <v>125872</v>
      </c>
      <c r="AO210">
        <v>18557</v>
      </c>
      <c r="AP210">
        <v>34812079</v>
      </c>
      <c r="AQ210">
        <v>1662750</v>
      </c>
      <c r="AR210">
        <v>3080</v>
      </c>
      <c r="AS210">
        <v>194</v>
      </c>
      <c r="AT210">
        <v>2886</v>
      </c>
      <c r="AU210">
        <v>6155837</v>
      </c>
      <c r="AV210">
        <v>6039049</v>
      </c>
      <c r="AW210">
        <v>116788</v>
      </c>
      <c r="AX210">
        <v>644889</v>
      </c>
      <c r="AY210">
        <v>6194206</v>
      </c>
      <c r="AZ210">
        <v>562.01035087516004</v>
      </c>
      <c r="BA210">
        <v>5484812</v>
      </c>
      <c r="BB210">
        <v>59.605741430036801</v>
      </c>
    </row>
    <row r="211" spans="1:54" x14ac:dyDescent="0.25">
      <c r="A211" s="1">
        <f t="shared" si="3"/>
        <v>35765</v>
      </c>
      <c r="B211" t="s">
        <v>433</v>
      </c>
      <c r="C211">
        <v>41221086</v>
      </c>
      <c r="D211">
        <v>13163432</v>
      </c>
      <c r="E211">
        <v>10303097</v>
      </c>
      <c r="F211">
        <v>9332294</v>
      </c>
      <c r="G211">
        <v>970803</v>
      </c>
      <c r="H211">
        <v>94611</v>
      </c>
      <c r="I211">
        <v>47697</v>
      </c>
      <c r="J211">
        <v>2718027</v>
      </c>
      <c r="K211">
        <v>28057654</v>
      </c>
      <c r="L211">
        <v>37179</v>
      </c>
      <c r="M211">
        <v>500459</v>
      </c>
      <c r="N211">
        <v>2618767</v>
      </c>
      <c r="O211">
        <v>744849</v>
      </c>
      <c r="P211">
        <v>2258143</v>
      </c>
      <c r="Q211">
        <v>806072</v>
      </c>
      <c r="R211">
        <v>396405</v>
      </c>
      <c r="S211">
        <v>464727</v>
      </c>
      <c r="T211">
        <v>590939</v>
      </c>
      <c r="U211">
        <v>314587</v>
      </c>
      <c r="V211">
        <v>221155</v>
      </c>
      <c r="W211">
        <v>93432</v>
      </c>
      <c r="X211">
        <v>0</v>
      </c>
      <c r="Y211">
        <v>5651213</v>
      </c>
      <c r="Z211">
        <v>1884773</v>
      </c>
      <c r="AA211">
        <v>100702</v>
      </c>
      <c r="AB211">
        <v>664058</v>
      </c>
      <c r="AC211">
        <v>8907665</v>
      </c>
      <c r="AD211">
        <v>4038029</v>
      </c>
      <c r="AE211">
        <v>337229</v>
      </c>
      <c r="AF211">
        <v>5769597</v>
      </c>
      <c r="AG211">
        <v>109571</v>
      </c>
      <c r="AH211">
        <v>5513134</v>
      </c>
      <c r="AI211">
        <v>3754238</v>
      </c>
      <c r="AJ211">
        <v>1344165</v>
      </c>
      <c r="AK211">
        <v>55874</v>
      </c>
      <c r="AL211">
        <v>254148</v>
      </c>
      <c r="AM211">
        <v>104710</v>
      </c>
      <c r="AN211">
        <v>128251</v>
      </c>
      <c r="AO211">
        <v>18641</v>
      </c>
      <c r="AP211">
        <v>35451488</v>
      </c>
      <c r="AQ211">
        <v>1728000</v>
      </c>
      <c r="AR211">
        <v>3290</v>
      </c>
      <c r="AS211">
        <v>247</v>
      </c>
      <c r="AT211">
        <v>3043</v>
      </c>
      <c r="AU211">
        <v>6247659</v>
      </c>
      <c r="AV211">
        <v>6129543</v>
      </c>
      <c r="AW211">
        <v>118116</v>
      </c>
      <c r="AX211">
        <v>656471</v>
      </c>
      <c r="AY211">
        <v>6305190</v>
      </c>
      <c r="AZ211">
        <v>562.25884209230298</v>
      </c>
      <c r="BA211">
        <v>5578056</v>
      </c>
      <c r="BB211">
        <v>59.771543202560899</v>
      </c>
    </row>
    <row r="212" spans="1:54" x14ac:dyDescent="0.25">
      <c r="A212" s="1">
        <f t="shared" si="3"/>
        <v>35855</v>
      </c>
      <c r="B212" t="s">
        <v>434</v>
      </c>
      <c r="C212">
        <v>43022152</v>
      </c>
      <c r="D212">
        <v>13431708</v>
      </c>
      <c r="E212">
        <v>10546794</v>
      </c>
      <c r="F212">
        <v>9511550</v>
      </c>
      <c r="G212">
        <v>1035244</v>
      </c>
      <c r="H212">
        <v>96610</v>
      </c>
      <c r="I212">
        <v>48168</v>
      </c>
      <c r="J212">
        <v>2740136</v>
      </c>
      <c r="K212">
        <v>29590444</v>
      </c>
      <c r="L212">
        <v>36817</v>
      </c>
      <c r="M212">
        <v>463361</v>
      </c>
      <c r="N212">
        <v>2649223</v>
      </c>
      <c r="O212">
        <v>806597</v>
      </c>
      <c r="P212">
        <v>2260017</v>
      </c>
      <c r="Q212">
        <v>812980</v>
      </c>
      <c r="R212">
        <v>358652</v>
      </c>
      <c r="S212">
        <v>458811</v>
      </c>
      <c r="T212">
        <v>629574</v>
      </c>
      <c r="U212">
        <v>337820</v>
      </c>
      <c r="V212">
        <v>246631</v>
      </c>
      <c r="W212">
        <v>91189</v>
      </c>
      <c r="X212">
        <v>0</v>
      </c>
      <c r="Y212">
        <v>6357949</v>
      </c>
      <c r="Z212">
        <v>2126512</v>
      </c>
      <c r="AA212">
        <v>103169</v>
      </c>
      <c r="AB212">
        <v>676162</v>
      </c>
      <c r="AC212">
        <v>9274601</v>
      </c>
      <c r="AD212">
        <v>4158676</v>
      </c>
      <c r="AE212">
        <v>339541</v>
      </c>
      <c r="AF212">
        <v>5826445</v>
      </c>
      <c r="AG212">
        <v>113584</v>
      </c>
      <c r="AH212">
        <v>5564084</v>
      </c>
      <c r="AI212">
        <v>3809490</v>
      </c>
      <c r="AJ212">
        <v>1324043</v>
      </c>
      <c r="AK212">
        <v>59460</v>
      </c>
      <c r="AL212">
        <v>263874</v>
      </c>
      <c r="AM212">
        <v>107217</v>
      </c>
      <c r="AN212">
        <v>130170</v>
      </c>
      <c r="AO212">
        <v>18607</v>
      </c>
      <c r="AP212">
        <v>37195707</v>
      </c>
      <c r="AQ212">
        <v>1833500</v>
      </c>
      <c r="AR212">
        <v>3452</v>
      </c>
      <c r="AS212">
        <v>322</v>
      </c>
      <c r="AT212">
        <v>3130</v>
      </c>
      <c r="AU212">
        <v>6320413</v>
      </c>
      <c r="AV212">
        <v>6201384</v>
      </c>
      <c r="AW212">
        <v>119029</v>
      </c>
      <c r="AX212">
        <v>670250</v>
      </c>
      <c r="AY212">
        <v>6438429</v>
      </c>
      <c r="AZ212">
        <v>577.71401346282596</v>
      </c>
      <c r="BA212">
        <v>5702060</v>
      </c>
      <c r="BB212">
        <v>59.948795622164603</v>
      </c>
    </row>
    <row r="213" spans="1:54" x14ac:dyDescent="0.25">
      <c r="A213" s="1">
        <f t="shared" si="3"/>
        <v>35947</v>
      </c>
      <c r="B213" t="s">
        <v>435</v>
      </c>
      <c r="C213">
        <v>43766200</v>
      </c>
      <c r="D213">
        <v>13695691</v>
      </c>
      <c r="E213">
        <v>10779983</v>
      </c>
      <c r="F213">
        <v>9740677</v>
      </c>
      <c r="G213">
        <v>1039306</v>
      </c>
      <c r="H213">
        <v>98819</v>
      </c>
      <c r="I213">
        <v>49134</v>
      </c>
      <c r="J213">
        <v>2767755</v>
      </c>
      <c r="K213">
        <v>30070509</v>
      </c>
      <c r="L213">
        <v>37785</v>
      </c>
      <c r="M213">
        <v>472040</v>
      </c>
      <c r="N213">
        <v>2639990</v>
      </c>
      <c r="O213">
        <v>821838</v>
      </c>
      <c r="P213">
        <v>2375803</v>
      </c>
      <c r="Q213">
        <v>802261</v>
      </c>
      <c r="R213">
        <v>395506</v>
      </c>
      <c r="S213">
        <v>484045</v>
      </c>
      <c r="T213">
        <v>693991</v>
      </c>
      <c r="U213">
        <v>350157</v>
      </c>
      <c r="V213">
        <v>261277</v>
      </c>
      <c r="W213">
        <v>88880</v>
      </c>
      <c r="X213">
        <v>0</v>
      </c>
      <c r="Y213">
        <v>6420988</v>
      </c>
      <c r="Z213">
        <v>2220616</v>
      </c>
      <c r="AA213">
        <v>105636</v>
      </c>
      <c r="AB213">
        <v>686806</v>
      </c>
      <c r="AC213">
        <v>9422029</v>
      </c>
      <c r="AD213">
        <v>4177154</v>
      </c>
      <c r="AE213">
        <v>339667</v>
      </c>
      <c r="AF213">
        <v>5966757</v>
      </c>
      <c r="AG213">
        <v>117536</v>
      </c>
      <c r="AH213">
        <v>5698240</v>
      </c>
      <c r="AI213">
        <v>3888138</v>
      </c>
      <c r="AJ213">
        <v>1367744</v>
      </c>
      <c r="AK213">
        <v>57331</v>
      </c>
      <c r="AL213">
        <v>275303</v>
      </c>
      <c r="AM213">
        <v>109724</v>
      </c>
      <c r="AN213">
        <v>132089</v>
      </c>
      <c r="AO213">
        <v>18892</v>
      </c>
      <c r="AP213">
        <v>37799443</v>
      </c>
      <c r="AQ213">
        <v>1939000</v>
      </c>
      <c r="AR213">
        <v>3592</v>
      </c>
      <c r="AS213">
        <v>376</v>
      </c>
      <c r="AT213">
        <v>3216</v>
      </c>
      <c r="AU213">
        <v>6423317</v>
      </c>
      <c r="AV213">
        <v>6302848</v>
      </c>
      <c r="AW213">
        <v>120469</v>
      </c>
      <c r="AX213">
        <v>682435</v>
      </c>
      <c r="AY213">
        <v>6538701</v>
      </c>
      <c r="AZ213">
        <v>578.08795973754695</v>
      </c>
      <c r="BA213">
        <v>5852539</v>
      </c>
      <c r="BB213">
        <v>60.083495736487301</v>
      </c>
    </row>
    <row r="214" spans="1:54" x14ac:dyDescent="0.25">
      <c r="A214" s="1">
        <f t="shared" si="3"/>
        <v>36039</v>
      </c>
      <c r="B214" t="s">
        <v>436</v>
      </c>
      <c r="C214">
        <v>43297060</v>
      </c>
      <c r="D214">
        <v>13994189</v>
      </c>
      <c r="E214">
        <v>11046212</v>
      </c>
      <c r="F214">
        <v>9969257</v>
      </c>
      <c r="G214">
        <v>1076955</v>
      </c>
      <c r="H214">
        <v>101159</v>
      </c>
      <c r="I214">
        <v>50048</v>
      </c>
      <c r="J214">
        <v>2796770</v>
      </c>
      <c r="K214">
        <v>29302871</v>
      </c>
      <c r="L214">
        <v>39500</v>
      </c>
      <c r="M214">
        <v>463152</v>
      </c>
      <c r="N214">
        <v>2648083</v>
      </c>
      <c r="O214">
        <v>894009</v>
      </c>
      <c r="P214">
        <v>2445798</v>
      </c>
      <c r="Q214">
        <v>822741</v>
      </c>
      <c r="R214">
        <v>466686</v>
      </c>
      <c r="S214">
        <v>478899</v>
      </c>
      <c r="T214">
        <v>677472</v>
      </c>
      <c r="U214">
        <v>387213</v>
      </c>
      <c r="V214">
        <v>300510</v>
      </c>
      <c r="W214">
        <v>86703</v>
      </c>
      <c r="X214">
        <v>0</v>
      </c>
      <c r="Y214">
        <v>5703689</v>
      </c>
      <c r="Z214">
        <v>2024941</v>
      </c>
      <c r="AA214">
        <v>108103</v>
      </c>
      <c r="AB214">
        <v>688394</v>
      </c>
      <c r="AC214">
        <v>9301580</v>
      </c>
      <c r="AD214">
        <v>4255687</v>
      </c>
      <c r="AE214">
        <v>342721</v>
      </c>
      <c r="AF214">
        <v>6083502</v>
      </c>
      <c r="AG214">
        <v>118674</v>
      </c>
      <c r="AH214">
        <v>5812441</v>
      </c>
      <c r="AI214">
        <v>3964840</v>
      </c>
      <c r="AJ214">
        <v>1400718</v>
      </c>
      <c r="AK214">
        <v>61210</v>
      </c>
      <c r="AL214">
        <v>273442</v>
      </c>
      <c r="AM214">
        <v>112231</v>
      </c>
      <c r="AN214">
        <v>134008</v>
      </c>
      <c r="AO214">
        <v>18379</v>
      </c>
      <c r="AP214">
        <v>37213558</v>
      </c>
      <c r="AQ214">
        <v>2044500</v>
      </c>
      <c r="AR214">
        <v>3700</v>
      </c>
      <c r="AS214">
        <v>405</v>
      </c>
      <c r="AT214">
        <v>3295</v>
      </c>
      <c r="AU214">
        <v>6548097</v>
      </c>
      <c r="AV214">
        <v>6425823</v>
      </c>
      <c r="AW214">
        <v>122274</v>
      </c>
      <c r="AX214">
        <v>693023</v>
      </c>
      <c r="AY214">
        <v>6624940</v>
      </c>
      <c r="AZ214">
        <v>561.71916686651696</v>
      </c>
      <c r="BA214">
        <v>6004417</v>
      </c>
      <c r="BB214">
        <v>60.229328925916903</v>
      </c>
    </row>
    <row r="215" spans="1:54" x14ac:dyDescent="0.25">
      <c r="A215" s="1">
        <f t="shared" si="3"/>
        <v>36130</v>
      </c>
      <c r="B215" t="s">
        <v>437</v>
      </c>
      <c r="C215">
        <v>45517234</v>
      </c>
      <c r="D215">
        <v>14300486</v>
      </c>
      <c r="E215">
        <v>11311563</v>
      </c>
      <c r="F215">
        <v>10214720</v>
      </c>
      <c r="G215">
        <v>1096843</v>
      </c>
      <c r="H215">
        <v>103614</v>
      </c>
      <c r="I215">
        <v>51510</v>
      </c>
      <c r="J215">
        <v>2833799</v>
      </c>
      <c r="K215">
        <v>31216748</v>
      </c>
      <c r="L215">
        <v>37725</v>
      </c>
      <c r="M215">
        <v>521063</v>
      </c>
      <c r="N215">
        <v>2701896</v>
      </c>
      <c r="O215">
        <v>954349</v>
      </c>
      <c r="P215">
        <v>2330932</v>
      </c>
      <c r="Q215">
        <v>774034</v>
      </c>
      <c r="R215">
        <v>467728</v>
      </c>
      <c r="S215">
        <v>465480</v>
      </c>
      <c r="T215">
        <v>623690</v>
      </c>
      <c r="U215">
        <v>382011</v>
      </c>
      <c r="V215">
        <v>293720</v>
      </c>
      <c r="W215">
        <v>88291</v>
      </c>
      <c r="X215">
        <v>0</v>
      </c>
      <c r="Y215">
        <v>6745096</v>
      </c>
      <c r="Z215">
        <v>2281268</v>
      </c>
      <c r="AA215">
        <v>110570</v>
      </c>
      <c r="AB215">
        <v>716983</v>
      </c>
      <c r="AC215">
        <v>9790792</v>
      </c>
      <c r="AD215">
        <v>4301083</v>
      </c>
      <c r="AE215">
        <v>342980</v>
      </c>
      <c r="AF215">
        <v>6230728</v>
      </c>
      <c r="AG215">
        <v>121329</v>
      </c>
      <c r="AH215">
        <v>5956245</v>
      </c>
      <c r="AI215">
        <v>4057442</v>
      </c>
      <c r="AJ215">
        <v>1441272</v>
      </c>
      <c r="AK215">
        <v>67444</v>
      </c>
      <c r="AL215">
        <v>275349</v>
      </c>
      <c r="AM215">
        <v>114738</v>
      </c>
      <c r="AN215">
        <v>135927</v>
      </c>
      <c r="AO215">
        <v>17227</v>
      </c>
      <c r="AP215">
        <v>39286506</v>
      </c>
      <c r="AQ215">
        <v>2150000</v>
      </c>
      <c r="AR215">
        <v>3900</v>
      </c>
      <c r="AS215">
        <v>527</v>
      </c>
      <c r="AT215">
        <v>3373</v>
      </c>
      <c r="AU215">
        <v>6670661</v>
      </c>
      <c r="AV215">
        <v>6546662</v>
      </c>
      <c r="AW215">
        <v>123999</v>
      </c>
      <c r="AX215">
        <v>703652</v>
      </c>
      <c r="AY215">
        <v>6694895</v>
      </c>
      <c r="AZ215">
        <v>586.81287444801899</v>
      </c>
      <c r="BA215">
        <v>6157278</v>
      </c>
      <c r="BB215">
        <v>60.278483208546099</v>
      </c>
    </row>
    <row r="216" spans="1:54" x14ac:dyDescent="0.25">
      <c r="A216" s="1">
        <f t="shared" si="3"/>
        <v>36220</v>
      </c>
      <c r="B216" t="s">
        <v>438</v>
      </c>
      <c r="C216">
        <v>45937665</v>
      </c>
      <c r="D216">
        <v>14530815</v>
      </c>
      <c r="E216">
        <v>11510993</v>
      </c>
      <c r="F216">
        <v>10426115</v>
      </c>
      <c r="G216">
        <v>1084878</v>
      </c>
      <c r="H216">
        <v>106422</v>
      </c>
      <c r="I216">
        <v>52093</v>
      </c>
      <c r="J216">
        <v>2861307</v>
      </c>
      <c r="K216">
        <v>31406850</v>
      </c>
      <c r="L216">
        <v>39368</v>
      </c>
      <c r="M216">
        <v>514334</v>
      </c>
      <c r="N216">
        <v>2702041</v>
      </c>
      <c r="O216">
        <v>1012262</v>
      </c>
      <c r="P216">
        <v>2302106</v>
      </c>
      <c r="Q216">
        <v>715723</v>
      </c>
      <c r="R216">
        <v>458003</v>
      </c>
      <c r="S216">
        <v>469587</v>
      </c>
      <c r="T216">
        <v>658793</v>
      </c>
      <c r="U216">
        <v>379249</v>
      </c>
      <c r="V216">
        <v>289139</v>
      </c>
      <c r="W216">
        <v>90110</v>
      </c>
      <c r="X216">
        <v>0</v>
      </c>
      <c r="Y216">
        <v>6683086</v>
      </c>
      <c r="Z216">
        <v>2321695</v>
      </c>
      <c r="AA216">
        <v>111299</v>
      </c>
      <c r="AB216">
        <v>729587</v>
      </c>
      <c r="AC216">
        <v>9970504</v>
      </c>
      <c r="AD216">
        <v>4297985</v>
      </c>
      <c r="AE216">
        <v>343333</v>
      </c>
      <c r="AF216">
        <v>6318135</v>
      </c>
      <c r="AG216">
        <v>123350</v>
      </c>
      <c r="AH216">
        <v>6038892</v>
      </c>
      <c r="AI216">
        <v>4136676</v>
      </c>
      <c r="AJ216">
        <v>1442398</v>
      </c>
      <c r="AK216">
        <v>65099</v>
      </c>
      <c r="AL216">
        <v>279162</v>
      </c>
      <c r="AM216">
        <v>115557</v>
      </c>
      <c r="AN216">
        <v>137370</v>
      </c>
      <c r="AO216">
        <v>18523</v>
      </c>
      <c r="AP216">
        <v>39619529</v>
      </c>
      <c r="AQ216">
        <v>2275250</v>
      </c>
      <c r="AR216">
        <v>4347</v>
      </c>
      <c r="AS216">
        <v>648</v>
      </c>
      <c r="AT216">
        <v>3699</v>
      </c>
      <c r="AU216">
        <v>6802154</v>
      </c>
      <c r="AV216">
        <v>6676693</v>
      </c>
      <c r="AW216">
        <v>125461</v>
      </c>
      <c r="AX216">
        <v>715840</v>
      </c>
      <c r="AY216">
        <v>6772954</v>
      </c>
      <c r="AZ216">
        <v>584.96675848510904</v>
      </c>
      <c r="BA216">
        <v>6289439</v>
      </c>
      <c r="BB216">
        <v>60.323895813541199</v>
      </c>
    </row>
    <row r="217" spans="1:54" x14ac:dyDescent="0.25">
      <c r="A217" s="1">
        <f t="shared" si="3"/>
        <v>36312</v>
      </c>
      <c r="B217" t="s">
        <v>439</v>
      </c>
      <c r="C217">
        <v>47121636</v>
      </c>
      <c r="D217">
        <v>14819487</v>
      </c>
      <c r="E217">
        <v>11752428</v>
      </c>
      <c r="F217">
        <v>10676739</v>
      </c>
      <c r="G217">
        <v>1075689</v>
      </c>
      <c r="H217">
        <v>108925</v>
      </c>
      <c r="I217">
        <v>53264</v>
      </c>
      <c r="J217">
        <v>2904870</v>
      </c>
      <c r="K217">
        <v>32302149</v>
      </c>
      <c r="L217">
        <v>40486</v>
      </c>
      <c r="M217">
        <v>481667</v>
      </c>
      <c r="N217">
        <v>2701861</v>
      </c>
      <c r="O217">
        <v>991575</v>
      </c>
      <c r="P217">
        <v>2235641</v>
      </c>
      <c r="Q217">
        <v>661836</v>
      </c>
      <c r="R217">
        <v>479945</v>
      </c>
      <c r="S217">
        <v>464167</v>
      </c>
      <c r="T217">
        <v>629693</v>
      </c>
      <c r="U217">
        <v>381698</v>
      </c>
      <c r="V217">
        <v>290119</v>
      </c>
      <c r="W217">
        <v>91579</v>
      </c>
      <c r="X217">
        <v>0</v>
      </c>
      <c r="Y217">
        <v>7224573</v>
      </c>
      <c r="Z217">
        <v>2477109</v>
      </c>
      <c r="AA217">
        <v>112028</v>
      </c>
      <c r="AB217">
        <v>748612</v>
      </c>
      <c r="AC217">
        <v>10233818</v>
      </c>
      <c r="AD217">
        <v>4328773</v>
      </c>
      <c r="AE217">
        <v>344309</v>
      </c>
      <c r="AF217">
        <v>6473249</v>
      </c>
      <c r="AG217">
        <v>126171</v>
      </c>
      <c r="AH217">
        <v>6189661</v>
      </c>
      <c r="AI217">
        <v>4233199</v>
      </c>
      <c r="AJ217">
        <v>1471581</v>
      </c>
      <c r="AK217">
        <v>67229</v>
      </c>
      <c r="AL217">
        <v>301276</v>
      </c>
      <c r="AM217">
        <v>116376</v>
      </c>
      <c r="AN217">
        <v>138813</v>
      </c>
      <c r="AO217">
        <v>18604</v>
      </c>
      <c r="AP217">
        <v>40648387</v>
      </c>
      <c r="AQ217">
        <v>2400500</v>
      </c>
      <c r="AR217">
        <v>4818</v>
      </c>
      <c r="AS217">
        <v>794</v>
      </c>
      <c r="AT217">
        <v>4024</v>
      </c>
      <c r="AU217">
        <v>6946719</v>
      </c>
      <c r="AV217">
        <v>6819585</v>
      </c>
      <c r="AW217">
        <v>127134</v>
      </c>
      <c r="AX217">
        <v>727617</v>
      </c>
      <c r="AY217">
        <v>6825258</v>
      </c>
      <c r="AZ217">
        <v>595.55825435659494</v>
      </c>
      <c r="BA217">
        <v>6443540</v>
      </c>
      <c r="BB217">
        <v>60.3511998373286</v>
      </c>
    </row>
    <row r="218" spans="1:54" x14ac:dyDescent="0.25">
      <c r="A218" s="1">
        <f t="shared" si="3"/>
        <v>36404</v>
      </c>
      <c r="B218" t="s">
        <v>440</v>
      </c>
      <c r="C218">
        <v>47265545</v>
      </c>
      <c r="D218">
        <v>15203791</v>
      </c>
      <c r="E218">
        <v>12087586</v>
      </c>
      <c r="F218">
        <v>10955330</v>
      </c>
      <c r="G218">
        <v>1132256</v>
      </c>
      <c r="H218">
        <v>111451</v>
      </c>
      <c r="I218">
        <v>54021</v>
      </c>
      <c r="J218">
        <v>2950733</v>
      </c>
      <c r="K218">
        <v>32061754</v>
      </c>
      <c r="L218">
        <v>41170</v>
      </c>
      <c r="M218">
        <v>471516</v>
      </c>
      <c r="N218">
        <v>2758110</v>
      </c>
      <c r="O218">
        <v>1024374</v>
      </c>
      <c r="P218">
        <v>2190459</v>
      </c>
      <c r="Q218">
        <v>633176</v>
      </c>
      <c r="R218">
        <v>506692</v>
      </c>
      <c r="S218">
        <v>433852</v>
      </c>
      <c r="T218">
        <v>616739</v>
      </c>
      <c r="U218">
        <v>402300</v>
      </c>
      <c r="V218">
        <v>308940</v>
      </c>
      <c r="W218">
        <v>93360</v>
      </c>
      <c r="X218">
        <v>0</v>
      </c>
      <c r="Y218">
        <v>6903632</v>
      </c>
      <c r="Z218">
        <v>2361899</v>
      </c>
      <c r="AA218">
        <v>112757</v>
      </c>
      <c r="AB218">
        <v>751383</v>
      </c>
      <c r="AC218">
        <v>10213581</v>
      </c>
      <c r="AD218">
        <v>4480052</v>
      </c>
      <c r="AE218">
        <v>350521</v>
      </c>
      <c r="AF218">
        <v>6633734</v>
      </c>
      <c r="AG218">
        <v>128874</v>
      </c>
      <c r="AH218">
        <v>6345959</v>
      </c>
      <c r="AI218">
        <v>4351224</v>
      </c>
      <c r="AJ218">
        <v>1511895</v>
      </c>
      <c r="AK218">
        <v>61639</v>
      </c>
      <c r="AL218">
        <v>304006</v>
      </c>
      <c r="AM218">
        <v>117195</v>
      </c>
      <c r="AN218">
        <v>140256</v>
      </c>
      <c r="AO218">
        <v>18645</v>
      </c>
      <c r="AP218">
        <v>40631811</v>
      </c>
      <c r="AQ218">
        <v>2525750</v>
      </c>
      <c r="AR218">
        <v>5203</v>
      </c>
      <c r="AS218">
        <v>876</v>
      </c>
      <c r="AT218">
        <v>4327</v>
      </c>
      <c r="AU218">
        <v>7073987</v>
      </c>
      <c r="AV218">
        <v>6945496</v>
      </c>
      <c r="AW218">
        <v>128491</v>
      </c>
      <c r="AX218">
        <v>739783</v>
      </c>
      <c r="AY218">
        <v>6908214</v>
      </c>
      <c r="AZ218">
        <v>588.16664699949501</v>
      </c>
      <c r="BA218">
        <v>6604106</v>
      </c>
      <c r="BB218">
        <v>60.282123952450497</v>
      </c>
    </row>
    <row r="219" spans="1:54" x14ac:dyDescent="0.25">
      <c r="A219" s="1">
        <f t="shared" si="3"/>
        <v>36495</v>
      </c>
      <c r="B219" t="s">
        <v>441</v>
      </c>
      <c r="C219">
        <v>50052848</v>
      </c>
      <c r="D219">
        <v>15543967</v>
      </c>
      <c r="E219">
        <v>12382747</v>
      </c>
      <c r="F219">
        <v>11217442</v>
      </c>
      <c r="G219">
        <v>1165305</v>
      </c>
      <c r="H219">
        <v>114288</v>
      </c>
      <c r="I219">
        <v>55811</v>
      </c>
      <c r="J219">
        <v>2991121</v>
      </c>
      <c r="K219">
        <v>34508881</v>
      </c>
      <c r="L219">
        <v>40659</v>
      </c>
      <c r="M219">
        <v>502002</v>
      </c>
      <c r="N219">
        <v>2802617</v>
      </c>
      <c r="O219">
        <v>1120484</v>
      </c>
      <c r="P219">
        <v>2033189</v>
      </c>
      <c r="Q219">
        <v>699712</v>
      </c>
      <c r="R219">
        <v>501712</v>
      </c>
      <c r="S219">
        <v>420539</v>
      </c>
      <c r="T219">
        <v>411226</v>
      </c>
      <c r="U219">
        <v>446368</v>
      </c>
      <c r="V219">
        <v>351436</v>
      </c>
      <c r="W219">
        <v>94932</v>
      </c>
      <c r="X219">
        <v>0</v>
      </c>
      <c r="Y219">
        <v>8243610</v>
      </c>
      <c r="Z219">
        <v>2744523</v>
      </c>
      <c r="AA219">
        <v>113486</v>
      </c>
      <c r="AB219">
        <v>802712</v>
      </c>
      <c r="AC219">
        <v>10681406</v>
      </c>
      <c r="AD219">
        <v>4563563</v>
      </c>
      <c r="AE219">
        <v>414262</v>
      </c>
      <c r="AF219">
        <v>6805178</v>
      </c>
      <c r="AG219">
        <v>131742</v>
      </c>
      <c r="AH219">
        <v>6512302</v>
      </c>
      <c r="AI219">
        <v>4434475</v>
      </c>
      <c r="AJ219">
        <v>1553622</v>
      </c>
      <c r="AK219">
        <v>60472</v>
      </c>
      <c r="AL219">
        <v>345719</v>
      </c>
      <c r="AM219">
        <v>118014</v>
      </c>
      <c r="AN219">
        <v>141699</v>
      </c>
      <c r="AO219">
        <v>19435</v>
      </c>
      <c r="AP219">
        <v>43247670</v>
      </c>
      <c r="AQ219">
        <v>2651000</v>
      </c>
      <c r="AR219">
        <v>5750</v>
      </c>
      <c r="AS219">
        <v>1121</v>
      </c>
      <c r="AT219">
        <v>4629</v>
      </c>
      <c r="AU219">
        <v>7201103</v>
      </c>
      <c r="AV219">
        <v>7071300</v>
      </c>
      <c r="AW219">
        <v>129803</v>
      </c>
      <c r="AX219">
        <v>753280</v>
      </c>
      <c r="AY219">
        <v>7053392</v>
      </c>
      <c r="AZ219">
        <v>613.14712356774805</v>
      </c>
      <c r="BA219">
        <v>6782967</v>
      </c>
      <c r="BB219">
        <v>60.468041109550597</v>
      </c>
    </row>
    <row r="220" spans="1:54" x14ac:dyDescent="0.25">
      <c r="A220" s="1">
        <f t="shared" si="3"/>
        <v>36586</v>
      </c>
      <c r="B220" t="s">
        <v>442</v>
      </c>
      <c r="C220">
        <v>51424928</v>
      </c>
      <c r="D220">
        <v>16006986</v>
      </c>
      <c r="E220">
        <v>12784554</v>
      </c>
      <c r="F220">
        <v>11631437</v>
      </c>
      <c r="G220">
        <v>1153117</v>
      </c>
      <c r="H220">
        <v>117664</v>
      </c>
      <c r="I220">
        <v>56840</v>
      </c>
      <c r="J220">
        <v>3047928</v>
      </c>
      <c r="K220">
        <v>35417942</v>
      </c>
      <c r="L220">
        <v>45150</v>
      </c>
      <c r="M220">
        <v>467398</v>
      </c>
      <c r="N220">
        <v>2882830</v>
      </c>
      <c r="O220">
        <v>1186131</v>
      </c>
      <c r="P220">
        <v>1911654</v>
      </c>
      <c r="Q220">
        <v>643035</v>
      </c>
      <c r="R220">
        <v>487206</v>
      </c>
      <c r="S220">
        <v>430565</v>
      </c>
      <c r="T220">
        <v>350848</v>
      </c>
      <c r="U220">
        <v>505159</v>
      </c>
      <c r="V220">
        <v>409976</v>
      </c>
      <c r="W220">
        <v>95183</v>
      </c>
      <c r="X220">
        <v>0</v>
      </c>
      <c r="Y220">
        <v>8579940</v>
      </c>
      <c r="Z220">
        <v>2951579</v>
      </c>
      <c r="AA220">
        <v>116011</v>
      </c>
      <c r="AB220">
        <v>820796</v>
      </c>
      <c r="AC220">
        <v>10927434</v>
      </c>
      <c r="AD220">
        <v>4604296</v>
      </c>
      <c r="AE220">
        <v>419565</v>
      </c>
      <c r="AF220">
        <v>6933031</v>
      </c>
      <c r="AG220">
        <v>132517</v>
      </c>
      <c r="AH220">
        <v>6638581</v>
      </c>
      <c r="AI220">
        <v>4496731</v>
      </c>
      <c r="AJ220">
        <v>1553765</v>
      </c>
      <c r="AK220">
        <v>62949</v>
      </c>
      <c r="AL220">
        <v>404310</v>
      </c>
      <c r="AM220">
        <v>120826</v>
      </c>
      <c r="AN220">
        <v>143231</v>
      </c>
      <c r="AO220">
        <v>18702</v>
      </c>
      <c r="AP220">
        <v>44491897</v>
      </c>
      <c r="AQ220">
        <v>2645500</v>
      </c>
      <c r="AR220">
        <v>6785</v>
      </c>
      <c r="AS220">
        <v>1448</v>
      </c>
      <c r="AT220">
        <v>5337</v>
      </c>
      <c r="AU220">
        <v>7375729</v>
      </c>
      <c r="AV220">
        <v>7243567</v>
      </c>
      <c r="AW220">
        <v>132162</v>
      </c>
      <c r="AX220">
        <v>766932</v>
      </c>
      <c r="AY220">
        <v>7248486</v>
      </c>
      <c r="AZ220">
        <v>613.80952388412697</v>
      </c>
      <c r="BA220">
        <v>7134706</v>
      </c>
      <c r="BB220">
        <v>61.339850613471</v>
      </c>
    </row>
    <row r="221" spans="1:54" x14ac:dyDescent="0.25">
      <c r="A221" s="1">
        <f t="shared" si="3"/>
        <v>36678</v>
      </c>
      <c r="B221" t="s">
        <v>443</v>
      </c>
      <c r="C221">
        <v>51365562</v>
      </c>
      <c r="D221">
        <v>16500122</v>
      </c>
      <c r="E221">
        <v>13216377</v>
      </c>
      <c r="F221">
        <v>12060579</v>
      </c>
      <c r="G221">
        <v>1155798</v>
      </c>
      <c r="H221">
        <v>121091</v>
      </c>
      <c r="I221">
        <v>57942</v>
      </c>
      <c r="J221">
        <v>3104712</v>
      </c>
      <c r="K221">
        <v>34865440</v>
      </c>
      <c r="L221">
        <v>45841</v>
      </c>
      <c r="M221">
        <v>432015</v>
      </c>
      <c r="N221">
        <v>2931578</v>
      </c>
      <c r="O221">
        <v>1158353</v>
      </c>
      <c r="P221">
        <v>1881015</v>
      </c>
      <c r="Q221">
        <v>534835</v>
      </c>
      <c r="R221">
        <v>515515</v>
      </c>
      <c r="S221">
        <v>455420</v>
      </c>
      <c r="T221">
        <v>375245</v>
      </c>
      <c r="U221">
        <v>489529</v>
      </c>
      <c r="V221">
        <v>394128</v>
      </c>
      <c r="W221">
        <v>95401</v>
      </c>
      <c r="X221">
        <v>0</v>
      </c>
      <c r="Y221">
        <v>8093677</v>
      </c>
      <c r="Z221">
        <v>2838840</v>
      </c>
      <c r="AA221">
        <v>118536</v>
      </c>
      <c r="AB221">
        <v>824415</v>
      </c>
      <c r="AC221">
        <v>10967400</v>
      </c>
      <c r="AD221">
        <v>4657283</v>
      </c>
      <c r="AE221">
        <v>426958</v>
      </c>
      <c r="AF221">
        <v>7082421</v>
      </c>
      <c r="AG221">
        <v>135917</v>
      </c>
      <c r="AH221">
        <v>6782845</v>
      </c>
      <c r="AI221">
        <v>4609105</v>
      </c>
      <c r="AJ221">
        <v>1601771</v>
      </c>
      <c r="AK221">
        <v>60188</v>
      </c>
      <c r="AL221">
        <v>388143</v>
      </c>
      <c r="AM221">
        <v>123638</v>
      </c>
      <c r="AN221">
        <v>144763</v>
      </c>
      <c r="AO221">
        <v>18896</v>
      </c>
      <c r="AP221">
        <v>44283141</v>
      </c>
      <c r="AQ221">
        <v>2640000</v>
      </c>
      <c r="AR221">
        <v>7710</v>
      </c>
      <c r="AS221">
        <v>1665</v>
      </c>
      <c r="AT221">
        <v>6045</v>
      </c>
      <c r="AU221">
        <v>7500695</v>
      </c>
      <c r="AV221">
        <v>7367079</v>
      </c>
      <c r="AW221">
        <v>133616</v>
      </c>
      <c r="AX221">
        <v>778993</v>
      </c>
      <c r="AY221">
        <v>7361611</v>
      </c>
      <c r="AZ221">
        <v>601.54144342380096</v>
      </c>
      <c r="BA221">
        <v>7451474</v>
      </c>
      <c r="BB221">
        <v>61.783717017234402</v>
      </c>
    </row>
    <row r="222" spans="1:54" x14ac:dyDescent="0.25">
      <c r="A222" s="1">
        <f t="shared" si="3"/>
        <v>36770</v>
      </c>
      <c r="B222" t="s">
        <v>444</v>
      </c>
      <c r="C222">
        <v>52347575</v>
      </c>
      <c r="D222">
        <v>17047337</v>
      </c>
      <c r="E222">
        <v>13715619</v>
      </c>
      <c r="F222">
        <v>12449541</v>
      </c>
      <c r="G222">
        <v>1266078</v>
      </c>
      <c r="H222">
        <v>124508</v>
      </c>
      <c r="I222">
        <v>59026</v>
      </c>
      <c r="J222">
        <v>3148184</v>
      </c>
      <c r="K222">
        <v>35300238</v>
      </c>
      <c r="L222">
        <v>44509</v>
      </c>
      <c r="M222">
        <v>390362</v>
      </c>
      <c r="N222">
        <v>2980598</v>
      </c>
      <c r="O222">
        <v>1207534</v>
      </c>
      <c r="P222">
        <v>1890889</v>
      </c>
      <c r="Q222">
        <v>477038</v>
      </c>
      <c r="R222">
        <v>539245</v>
      </c>
      <c r="S222">
        <v>453322</v>
      </c>
      <c r="T222">
        <v>421285</v>
      </c>
      <c r="U222">
        <v>509474</v>
      </c>
      <c r="V222">
        <v>413905</v>
      </c>
      <c r="W222">
        <v>95569</v>
      </c>
      <c r="X222">
        <v>0</v>
      </c>
      <c r="Y222">
        <v>8043396</v>
      </c>
      <c r="Z222">
        <v>2847388</v>
      </c>
      <c r="AA222">
        <v>121061</v>
      </c>
      <c r="AB222">
        <v>836446</v>
      </c>
      <c r="AC222">
        <v>11113294</v>
      </c>
      <c r="AD222">
        <v>4880408</v>
      </c>
      <c r="AE222">
        <v>434879</v>
      </c>
      <c r="AF222">
        <v>7263936</v>
      </c>
      <c r="AG222">
        <v>136330</v>
      </c>
      <c r="AH222">
        <v>6962561</v>
      </c>
      <c r="AI222">
        <v>4721811</v>
      </c>
      <c r="AJ222">
        <v>1667073</v>
      </c>
      <c r="AK222">
        <v>54875</v>
      </c>
      <c r="AL222">
        <v>392352</v>
      </c>
      <c r="AM222">
        <v>126450</v>
      </c>
      <c r="AN222">
        <v>146295</v>
      </c>
      <c r="AO222">
        <v>18750</v>
      </c>
      <c r="AP222">
        <v>45083640</v>
      </c>
      <c r="AQ222">
        <v>2634500</v>
      </c>
      <c r="AR222">
        <v>8611</v>
      </c>
      <c r="AS222">
        <v>2523</v>
      </c>
      <c r="AT222">
        <v>6088</v>
      </c>
      <c r="AU222">
        <v>7614290</v>
      </c>
      <c r="AV222">
        <v>7479424</v>
      </c>
      <c r="AW222">
        <v>134866</v>
      </c>
      <c r="AX222">
        <v>792660</v>
      </c>
      <c r="AY222">
        <v>7493260</v>
      </c>
      <c r="AZ222">
        <v>601.65588318549396</v>
      </c>
      <c r="BA222">
        <v>7727730</v>
      </c>
      <c r="BB222">
        <v>62.072408934594399</v>
      </c>
    </row>
    <row r="223" spans="1:54" x14ac:dyDescent="0.25">
      <c r="A223" s="1">
        <f t="shared" si="3"/>
        <v>36861</v>
      </c>
      <c r="B223" t="s">
        <v>445</v>
      </c>
      <c r="C223">
        <v>52040800</v>
      </c>
      <c r="D223">
        <v>17563440</v>
      </c>
      <c r="E223">
        <v>14174414</v>
      </c>
      <c r="F223">
        <v>12860011</v>
      </c>
      <c r="G223">
        <v>1314403</v>
      </c>
      <c r="H223">
        <v>127343</v>
      </c>
      <c r="I223">
        <v>59926</v>
      </c>
      <c r="J223">
        <v>3201757</v>
      </c>
      <c r="K223">
        <v>34477360</v>
      </c>
      <c r="L223">
        <v>48271</v>
      </c>
      <c r="M223">
        <v>397691</v>
      </c>
      <c r="N223">
        <v>3066773</v>
      </c>
      <c r="O223">
        <v>1295928</v>
      </c>
      <c r="P223">
        <v>2040013</v>
      </c>
      <c r="Q223">
        <v>548142</v>
      </c>
      <c r="R223">
        <v>576588</v>
      </c>
      <c r="S223">
        <v>475606</v>
      </c>
      <c r="T223">
        <v>439678</v>
      </c>
      <c r="U223">
        <v>558389</v>
      </c>
      <c r="V223">
        <v>462638</v>
      </c>
      <c r="W223">
        <v>95751</v>
      </c>
      <c r="X223">
        <v>0</v>
      </c>
      <c r="Y223">
        <v>7068176</v>
      </c>
      <c r="Z223">
        <v>2557928</v>
      </c>
      <c r="AA223">
        <v>123586</v>
      </c>
      <c r="AB223">
        <v>838831</v>
      </c>
      <c r="AC223">
        <v>11030931</v>
      </c>
      <c r="AD223">
        <v>5014224</v>
      </c>
      <c r="AE223">
        <v>436617</v>
      </c>
      <c r="AF223">
        <v>7407061</v>
      </c>
      <c r="AG223">
        <v>137501</v>
      </c>
      <c r="AH223">
        <v>7102173</v>
      </c>
      <c r="AI223">
        <v>4816784</v>
      </c>
      <c r="AJ223">
        <v>1741267</v>
      </c>
      <c r="AK223">
        <v>60588</v>
      </c>
      <c r="AL223">
        <v>354272</v>
      </c>
      <c r="AM223">
        <v>129262</v>
      </c>
      <c r="AN223">
        <v>147827</v>
      </c>
      <c r="AO223">
        <v>19560</v>
      </c>
      <c r="AP223">
        <v>44633739</v>
      </c>
      <c r="AQ223">
        <v>2629000</v>
      </c>
      <c r="AR223">
        <v>9290</v>
      </c>
      <c r="AS223">
        <v>3160</v>
      </c>
      <c r="AT223">
        <v>6130</v>
      </c>
      <c r="AU223">
        <v>7732127</v>
      </c>
      <c r="AV223">
        <v>7595948</v>
      </c>
      <c r="AW223">
        <v>136179</v>
      </c>
      <c r="AX223">
        <v>807954</v>
      </c>
      <c r="AY223">
        <v>7561729</v>
      </c>
      <c r="AZ223">
        <v>590.25837968334702</v>
      </c>
      <c r="BA223">
        <v>8043227</v>
      </c>
      <c r="BB223">
        <v>62.544479938625201</v>
      </c>
    </row>
    <row r="224" spans="1:54" x14ac:dyDescent="0.25">
      <c r="A224" s="1">
        <f t="shared" si="3"/>
        <v>36951</v>
      </c>
      <c r="B224" t="s">
        <v>446</v>
      </c>
      <c r="C224">
        <v>52005944</v>
      </c>
      <c r="D224">
        <v>18341407</v>
      </c>
      <c r="E224">
        <v>14903431</v>
      </c>
      <c r="F224">
        <v>13582826</v>
      </c>
      <c r="G224">
        <v>1320605</v>
      </c>
      <c r="H224">
        <v>130714</v>
      </c>
      <c r="I224">
        <v>60529</v>
      </c>
      <c r="J224">
        <v>3246733</v>
      </c>
      <c r="K224">
        <v>33664537</v>
      </c>
      <c r="L224">
        <v>50790</v>
      </c>
      <c r="M224">
        <v>426477</v>
      </c>
      <c r="N224">
        <v>3217971</v>
      </c>
      <c r="O224">
        <v>1429578</v>
      </c>
      <c r="P224">
        <v>1981504</v>
      </c>
      <c r="Q224">
        <v>505580</v>
      </c>
      <c r="R224">
        <v>450659</v>
      </c>
      <c r="S224">
        <v>493107</v>
      </c>
      <c r="T224">
        <v>532158</v>
      </c>
      <c r="U224">
        <v>547681</v>
      </c>
      <c r="V224">
        <v>450374</v>
      </c>
      <c r="W224">
        <v>97307</v>
      </c>
      <c r="X224">
        <v>0</v>
      </c>
      <c r="Y224">
        <v>6314543</v>
      </c>
      <c r="Z224">
        <v>2313967</v>
      </c>
      <c r="AA224">
        <v>123807</v>
      </c>
      <c r="AB224">
        <v>853230</v>
      </c>
      <c r="AC224">
        <v>10861690</v>
      </c>
      <c r="AD224">
        <v>5100877</v>
      </c>
      <c r="AE224">
        <v>442422</v>
      </c>
      <c r="AF224">
        <v>7452991</v>
      </c>
      <c r="AG224">
        <v>138656</v>
      </c>
      <c r="AH224">
        <v>7148036</v>
      </c>
      <c r="AI224">
        <v>4901360</v>
      </c>
      <c r="AJ224">
        <v>1749724</v>
      </c>
      <c r="AK224">
        <v>49580</v>
      </c>
      <c r="AL224">
        <v>315561</v>
      </c>
      <c r="AM224">
        <v>131811</v>
      </c>
      <c r="AN224">
        <v>147576</v>
      </c>
      <c r="AO224">
        <v>18723</v>
      </c>
      <c r="AP224">
        <v>44552953</v>
      </c>
      <c r="AQ224">
        <v>2626500</v>
      </c>
      <c r="AR224">
        <v>9754</v>
      </c>
      <c r="AS224">
        <v>3674</v>
      </c>
      <c r="AT224">
        <v>6080</v>
      </c>
      <c r="AU224">
        <v>7891393</v>
      </c>
      <c r="AV224">
        <v>7753229</v>
      </c>
      <c r="AW224">
        <v>138164</v>
      </c>
      <c r="AX224">
        <v>822124</v>
      </c>
      <c r="AY224">
        <v>7682067</v>
      </c>
      <c r="AZ224">
        <v>579.96048937110697</v>
      </c>
      <c r="BA224">
        <v>8681466</v>
      </c>
      <c r="BB224">
        <v>63.915020335237998</v>
      </c>
    </row>
    <row r="225" spans="1:54" x14ac:dyDescent="0.25">
      <c r="A225" s="1">
        <f t="shared" si="3"/>
        <v>37043</v>
      </c>
      <c r="B225" t="s">
        <v>447</v>
      </c>
      <c r="C225">
        <v>53388665</v>
      </c>
      <c r="D225">
        <v>18738799</v>
      </c>
      <c r="E225">
        <v>15264825</v>
      </c>
      <c r="F225">
        <v>13940910</v>
      </c>
      <c r="G225">
        <v>1323915</v>
      </c>
      <c r="H225">
        <v>134230</v>
      </c>
      <c r="I225">
        <v>60965</v>
      </c>
      <c r="J225">
        <v>3278779</v>
      </c>
      <c r="K225">
        <v>34649866</v>
      </c>
      <c r="L225">
        <v>48459</v>
      </c>
      <c r="M225">
        <v>401446</v>
      </c>
      <c r="N225">
        <v>3274842</v>
      </c>
      <c r="O225">
        <v>1426440</v>
      </c>
      <c r="P225">
        <v>1899207</v>
      </c>
      <c r="Q225">
        <v>403349</v>
      </c>
      <c r="R225">
        <v>450011</v>
      </c>
      <c r="S225">
        <v>520049</v>
      </c>
      <c r="T225">
        <v>525798</v>
      </c>
      <c r="U225">
        <v>555181</v>
      </c>
      <c r="V225">
        <v>456455</v>
      </c>
      <c r="W225">
        <v>98726</v>
      </c>
      <c r="X225">
        <v>0</v>
      </c>
      <c r="Y225">
        <v>6781692</v>
      </c>
      <c r="Z225">
        <v>2513215</v>
      </c>
      <c r="AA225">
        <v>124028</v>
      </c>
      <c r="AB225">
        <v>884115</v>
      </c>
      <c r="AC225">
        <v>11122594</v>
      </c>
      <c r="AD225">
        <v>5159571</v>
      </c>
      <c r="AE225">
        <v>459075</v>
      </c>
      <c r="AF225">
        <v>7648150</v>
      </c>
      <c r="AG225">
        <v>142324</v>
      </c>
      <c r="AH225">
        <v>7340040</v>
      </c>
      <c r="AI225">
        <v>5062201</v>
      </c>
      <c r="AJ225">
        <v>1784249</v>
      </c>
      <c r="AK225">
        <v>43934</v>
      </c>
      <c r="AL225">
        <v>315296</v>
      </c>
      <c r="AM225">
        <v>134360</v>
      </c>
      <c r="AN225">
        <v>147325</v>
      </c>
      <c r="AO225">
        <v>18461</v>
      </c>
      <c r="AP225">
        <v>45740515</v>
      </c>
      <c r="AQ225">
        <v>2624000</v>
      </c>
      <c r="AR225">
        <v>10750</v>
      </c>
      <c r="AS225">
        <v>4720</v>
      </c>
      <c r="AT225">
        <v>6030</v>
      </c>
      <c r="AU225">
        <v>8047122</v>
      </c>
      <c r="AV225">
        <v>7907031</v>
      </c>
      <c r="AW225">
        <v>140091</v>
      </c>
      <c r="AX225">
        <v>837429</v>
      </c>
      <c r="AY225">
        <v>7704706</v>
      </c>
      <c r="AZ225">
        <v>593.66983006154703</v>
      </c>
      <c r="BA225">
        <v>8878709</v>
      </c>
      <c r="BB225">
        <v>63.688159524736903</v>
      </c>
    </row>
    <row r="226" spans="1:54" x14ac:dyDescent="0.25">
      <c r="A226" s="1">
        <f t="shared" si="3"/>
        <v>37135</v>
      </c>
      <c r="B226" t="s">
        <v>448</v>
      </c>
      <c r="C226">
        <v>52612470</v>
      </c>
      <c r="D226">
        <v>19160072</v>
      </c>
      <c r="E226">
        <v>15650524</v>
      </c>
      <c r="F226">
        <v>14303298</v>
      </c>
      <c r="G226">
        <v>1347226</v>
      </c>
      <c r="H226">
        <v>137172</v>
      </c>
      <c r="I226">
        <v>61063</v>
      </c>
      <c r="J226">
        <v>3311313</v>
      </c>
      <c r="K226">
        <v>33452398</v>
      </c>
      <c r="L226">
        <v>48388</v>
      </c>
      <c r="M226">
        <v>408456</v>
      </c>
      <c r="N226">
        <v>3343735</v>
      </c>
      <c r="O226">
        <v>1492368</v>
      </c>
      <c r="P226">
        <v>1995952</v>
      </c>
      <c r="Q226">
        <v>438118</v>
      </c>
      <c r="R226">
        <v>521348</v>
      </c>
      <c r="S226">
        <v>529427</v>
      </c>
      <c r="T226">
        <v>507059</v>
      </c>
      <c r="U226">
        <v>648317</v>
      </c>
      <c r="V226">
        <v>548116</v>
      </c>
      <c r="W226">
        <v>100201</v>
      </c>
      <c r="X226">
        <v>0</v>
      </c>
      <c r="Y226">
        <v>5689797</v>
      </c>
      <c r="Z226">
        <v>2176229</v>
      </c>
      <c r="AA226">
        <v>124249</v>
      </c>
      <c r="AB226">
        <v>873233</v>
      </c>
      <c r="AC226">
        <v>10946202</v>
      </c>
      <c r="AD226">
        <v>5225833</v>
      </c>
      <c r="AE226">
        <v>479639</v>
      </c>
      <c r="AF226">
        <v>7902645</v>
      </c>
      <c r="AG226">
        <v>144462</v>
      </c>
      <c r="AH226">
        <v>7591845</v>
      </c>
      <c r="AI226">
        <v>5210501</v>
      </c>
      <c r="AJ226">
        <v>1814351</v>
      </c>
      <c r="AK226">
        <v>51575</v>
      </c>
      <c r="AL226">
        <v>378509</v>
      </c>
      <c r="AM226">
        <v>136909</v>
      </c>
      <c r="AN226">
        <v>147074</v>
      </c>
      <c r="AO226">
        <v>19264</v>
      </c>
      <c r="AP226">
        <v>44709825</v>
      </c>
      <c r="AQ226">
        <v>2621500</v>
      </c>
      <c r="AR226">
        <v>11636</v>
      </c>
      <c r="AS226">
        <v>4926</v>
      </c>
      <c r="AT226">
        <v>6710</v>
      </c>
      <c r="AU226">
        <v>8231502</v>
      </c>
      <c r="AV226">
        <v>8089044</v>
      </c>
      <c r="AW226">
        <v>142458</v>
      </c>
      <c r="AX226">
        <v>854007</v>
      </c>
      <c r="AY226">
        <v>7887171</v>
      </c>
      <c r="AZ226">
        <v>566.86769665970496</v>
      </c>
      <c r="BA226">
        <v>9092797</v>
      </c>
      <c r="BB226">
        <v>63.571331590798103</v>
      </c>
    </row>
    <row r="227" spans="1:54" x14ac:dyDescent="0.25">
      <c r="A227" s="1">
        <f t="shared" si="3"/>
        <v>37226</v>
      </c>
      <c r="B227" t="s">
        <v>449</v>
      </c>
      <c r="C227">
        <v>54282221</v>
      </c>
      <c r="D227">
        <v>19542551</v>
      </c>
      <c r="E227">
        <v>15976698</v>
      </c>
      <c r="F227">
        <v>14653993</v>
      </c>
      <c r="G227">
        <v>1322705</v>
      </c>
      <c r="H227">
        <v>140200</v>
      </c>
      <c r="I227">
        <v>61393</v>
      </c>
      <c r="J227">
        <v>3364260</v>
      </c>
      <c r="K227">
        <v>34739670</v>
      </c>
      <c r="L227">
        <v>48676</v>
      </c>
      <c r="M227">
        <v>471071</v>
      </c>
      <c r="N227">
        <v>3347604</v>
      </c>
      <c r="O227">
        <v>1567428</v>
      </c>
      <c r="P227">
        <v>1890114</v>
      </c>
      <c r="Q227">
        <v>415297</v>
      </c>
      <c r="R227">
        <v>392712</v>
      </c>
      <c r="S227">
        <v>520005</v>
      </c>
      <c r="T227">
        <v>562100</v>
      </c>
      <c r="U227">
        <v>606176</v>
      </c>
      <c r="V227">
        <v>504753</v>
      </c>
      <c r="W227">
        <v>101423</v>
      </c>
      <c r="X227">
        <v>0</v>
      </c>
      <c r="Y227">
        <v>6398936</v>
      </c>
      <c r="Z227">
        <v>2417682</v>
      </c>
      <c r="AA227">
        <v>124470</v>
      </c>
      <c r="AB227">
        <v>903747</v>
      </c>
      <c r="AC227">
        <v>11241192</v>
      </c>
      <c r="AD227">
        <v>5235401</v>
      </c>
      <c r="AE227">
        <v>487174</v>
      </c>
      <c r="AF227">
        <v>8028146</v>
      </c>
      <c r="AG227">
        <v>151328</v>
      </c>
      <c r="AH227">
        <v>7710878</v>
      </c>
      <c r="AI227">
        <v>5324935</v>
      </c>
      <c r="AJ227">
        <v>1891827</v>
      </c>
      <c r="AK227">
        <v>38256</v>
      </c>
      <c r="AL227">
        <v>316402</v>
      </c>
      <c r="AM227">
        <v>139458</v>
      </c>
      <c r="AN227">
        <v>146823</v>
      </c>
      <c r="AO227">
        <v>19117</v>
      </c>
      <c r="AP227">
        <v>46254075</v>
      </c>
      <c r="AQ227">
        <v>2619000</v>
      </c>
      <c r="AR227">
        <v>13578</v>
      </c>
      <c r="AS227">
        <v>11019</v>
      </c>
      <c r="AT227">
        <v>2559</v>
      </c>
      <c r="AU227">
        <v>8331888</v>
      </c>
      <c r="AV227">
        <v>8188531</v>
      </c>
      <c r="AW227">
        <v>143357</v>
      </c>
      <c r="AX227">
        <v>861331</v>
      </c>
      <c r="AY227">
        <v>7792234</v>
      </c>
      <c r="AZ227">
        <v>593.59196346515398</v>
      </c>
      <c r="BA227">
        <v>9329058</v>
      </c>
      <c r="BB227">
        <v>63.6622224741065</v>
      </c>
    </row>
    <row r="228" spans="1:54" x14ac:dyDescent="0.25">
      <c r="A228" s="1">
        <f t="shared" si="3"/>
        <v>37316</v>
      </c>
      <c r="B228" t="s">
        <v>450</v>
      </c>
      <c r="C228">
        <v>55059841</v>
      </c>
      <c r="D228">
        <v>19976139</v>
      </c>
      <c r="E228">
        <v>16371307</v>
      </c>
      <c r="F228">
        <v>15034600</v>
      </c>
      <c r="G228">
        <v>1336707</v>
      </c>
      <c r="H228">
        <v>144247</v>
      </c>
      <c r="I228">
        <v>62313</v>
      </c>
      <c r="J228">
        <v>3398272</v>
      </c>
      <c r="K228">
        <v>35083702</v>
      </c>
      <c r="L228">
        <v>47771</v>
      </c>
      <c r="M228">
        <v>414970</v>
      </c>
      <c r="N228">
        <v>3511356</v>
      </c>
      <c r="O228">
        <v>1536693</v>
      </c>
      <c r="P228">
        <v>1857697</v>
      </c>
      <c r="Q228">
        <v>380979</v>
      </c>
      <c r="R228">
        <v>385918</v>
      </c>
      <c r="S228">
        <v>532755</v>
      </c>
      <c r="T228">
        <v>558045</v>
      </c>
      <c r="U228">
        <v>593288</v>
      </c>
      <c r="V228">
        <v>490067</v>
      </c>
      <c r="W228">
        <v>103221</v>
      </c>
      <c r="X228">
        <v>0</v>
      </c>
      <c r="Y228">
        <v>6422255</v>
      </c>
      <c r="Z228">
        <v>2431136</v>
      </c>
      <c r="AA228">
        <v>125655</v>
      </c>
      <c r="AB228">
        <v>929528</v>
      </c>
      <c r="AC228">
        <v>11444109</v>
      </c>
      <c r="AD228">
        <v>5274763</v>
      </c>
      <c r="AE228">
        <v>494480</v>
      </c>
      <c r="AF228">
        <v>8160017</v>
      </c>
      <c r="AG228">
        <v>153440</v>
      </c>
      <c r="AH228">
        <v>7835962</v>
      </c>
      <c r="AI228">
        <v>5462408</v>
      </c>
      <c r="AJ228">
        <v>1883516</v>
      </c>
      <c r="AK228">
        <v>36206</v>
      </c>
      <c r="AL228">
        <v>311951</v>
      </c>
      <c r="AM228">
        <v>141881</v>
      </c>
      <c r="AN228">
        <v>151179</v>
      </c>
      <c r="AO228">
        <v>19436</v>
      </c>
      <c r="AP228">
        <v>46899823</v>
      </c>
      <c r="AQ228">
        <v>2597250</v>
      </c>
      <c r="AR228">
        <v>17863</v>
      </c>
      <c r="AS228">
        <v>15222</v>
      </c>
      <c r="AT228">
        <v>2641</v>
      </c>
      <c r="AU228">
        <v>8409850</v>
      </c>
      <c r="AV228">
        <v>8265860</v>
      </c>
      <c r="AW228">
        <v>143990</v>
      </c>
      <c r="AX228">
        <v>872639</v>
      </c>
      <c r="AY228">
        <v>7982641</v>
      </c>
      <c r="AZ228">
        <v>587.52264117179698</v>
      </c>
      <c r="BA228">
        <v>9572192</v>
      </c>
      <c r="BB228">
        <v>63.667750555385503</v>
      </c>
    </row>
    <row r="229" spans="1:54" x14ac:dyDescent="0.25">
      <c r="A229" s="1">
        <f t="shared" si="3"/>
        <v>37408</v>
      </c>
      <c r="B229" t="s">
        <v>451</v>
      </c>
      <c r="C229">
        <v>54676084</v>
      </c>
      <c r="D229">
        <v>20392541</v>
      </c>
      <c r="E229">
        <v>16738438</v>
      </c>
      <c r="F229">
        <v>15384560</v>
      </c>
      <c r="G229">
        <v>1353878</v>
      </c>
      <c r="H229">
        <v>148224</v>
      </c>
      <c r="I229">
        <v>62906</v>
      </c>
      <c r="J229">
        <v>3442973</v>
      </c>
      <c r="K229">
        <v>34283543</v>
      </c>
      <c r="L229">
        <v>48219</v>
      </c>
      <c r="M229">
        <v>410965</v>
      </c>
      <c r="N229">
        <v>3529419</v>
      </c>
      <c r="O229">
        <v>1485487</v>
      </c>
      <c r="P229">
        <v>1980766</v>
      </c>
      <c r="Q229">
        <v>349118</v>
      </c>
      <c r="R229">
        <v>379126</v>
      </c>
      <c r="S229">
        <v>590209</v>
      </c>
      <c r="T229">
        <v>662313</v>
      </c>
      <c r="U229">
        <v>559054</v>
      </c>
      <c r="V229">
        <v>454512</v>
      </c>
      <c r="W229">
        <v>104542</v>
      </c>
      <c r="X229">
        <v>0</v>
      </c>
      <c r="Y229">
        <v>5763205</v>
      </c>
      <c r="Z229">
        <v>2280406</v>
      </c>
      <c r="AA229">
        <v>126840</v>
      </c>
      <c r="AB229">
        <v>941762</v>
      </c>
      <c r="AC229">
        <v>11294256</v>
      </c>
      <c r="AD229">
        <v>5353571</v>
      </c>
      <c r="AE229">
        <v>509594</v>
      </c>
      <c r="AF229">
        <v>8348527</v>
      </c>
      <c r="AG229">
        <v>156625</v>
      </c>
      <c r="AH229">
        <v>8017061</v>
      </c>
      <c r="AI229">
        <v>5639129</v>
      </c>
      <c r="AJ229">
        <v>1917644</v>
      </c>
      <c r="AK229">
        <v>25579</v>
      </c>
      <c r="AL229">
        <v>290405</v>
      </c>
      <c r="AM229">
        <v>144304</v>
      </c>
      <c r="AN229">
        <v>155535</v>
      </c>
      <c r="AO229">
        <v>19306</v>
      </c>
      <c r="AP229">
        <v>46327557</v>
      </c>
      <c r="AQ229">
        <v>2575500</v>
      </c>
      <c r="AR229">
        <v>21789</v>
      </c>
      <c r="AS229">
        <v>18374</v>
      </c>
      <c r="AT229">
        <v>3415</v>
      </c>
      <c r="AU229">
        <v>8553504</v>
      </c>
      <c r="AV229">
        <v>8407780</v>
      </c>
      <c r="AW229">
        <v>145724</v>
      </c>
      <c r="AX229">
        <v>884839</v>
      </c>
      <c r="AY229">
        <v>8097846</v>
      </c>
      <c r="AZ229">
        <v>572.09728073123699</v>
      </c>
      <c r="BA229">
        <v>9745431</v>
      </c>
      <c r="BB229">
        <v>63.345527106397498</v>
      </c>
    </row>
    <row r="230" spans="1:54" x14ac:dyDescent="0.25">
      <c r="A230" s="1">
        <f t="shared" si="3"/>
        <v>37500</v>
      </c>
      <c r="B230" t="s">
        <v>452</v>
      </c>
      <c r="C230">
        <v>53833678</v>
      </c>
      <c r="D230">
        <v>20831551</v>
      </c>
      <c r="E230">
        <v>17125883</v>
      </c>
      <c r="F230">
        <v>15747780</v>
      </c>
      <c r="G230">
        <v>1378103</v>
      </c>
      <c r="H230">
        <v>151024</v>
      </c>
      <c r="I230">
        <v>63876</v>
      </c>
      <c r="J230">
        <v>3490768</v>
      </c>
      <c r="K230">
        <v>33002127</v>
      </c>
      <c r="L230">
        <v>49781</v>
      </c>
      <c r="M230">
        <v>413598</v>
      </c>
      <c r="N230">
        <v>3648890</v>
      </c>
      <c r="O230">
        <v>1457111</v>
      </c>
      <c r="P230">
        <v>2071543</v>
      </c>
      <c r="Q230">
        <v>378782</v>
      </c>
      <c r="R230">
        <v>322559</v>
      </c>
      <c r="S230">
        <v>630121</v>
      </c>
      <c r="T230">
        <v>740081</v>
      </c>
      <c r="U230">
        <v>555135</v>
      </c>
      <c r="V230">
        <v>448769</v>
      </c>
      <c r="W230">
        <v>106366</v>
      </c>
      <c r="X230">
        <v>0</v>
      </c>
      <c r="Y230">
        <v>4672989</v>
      </c>
      <c r="Z230">
        <v>1972705</v>
      </c>
      <c r="AA230">
        <v>128025</v>
      </c>
      <c r="AB230">
        <v>943522</v>
      </c>
      <c r="AC230">
        <v>11123123</v>
      </c>
      <c r="AD230">
        <v>5443490</v>
      </c>
      <c r="AE230">
        <v>522216</v>
      </c>
      <c r="AF230">
        <v>8564013</v>
      </c>
      <c r="AG230">
        <v>158059</v>
      </c>
      <c r="AH230">
        <v>8226035</v>
      </c>
      <c r="AI230">
        <v>5833621</v>
      </c>
      <c r="AJ230">
        <v>1951608</v>
      </c>
      <c r="AK230">
        <v>24324</v>
      </c>
      <c r="AL230">
        <v>269755</v>
      </c>
      <c r="AM230">
        <v>146727</v>
      </c>
      <c r="AN230">
        <v>159891</v>
      </c>
      <c r="AO230">
        <v>20028</v>
      </c>
      <c r="AP230">
        <v>45269665</v>
      </c>
      <c r="AQ230">
        <v>2553750</v>
      </c>
      <c r="AR230">
        <v>22102</v>
      </c>
      <c r="AS230">
        <v>18616</v>
      </c>
      <c r="AT230">
        <v>3486</v>
      </c>
      <c r="AU230">
        <v>8685895</v>
      </c>
      <c r="AV230">
        <v>8538640</v>
      </c>
      <c r="AW230">
        <v>147255</v>
      </c>
      <c r="AX230">
        <v>895024</v>
      </c>
      <c r="AY230">
        <v>8130304</v>
      </c>
      <c r="AZ230">
        <v>556.80162652604895</v>
      </c>
      <c r="BA230">
        <v>9914159</v>
      </c>
      <c r="BB230">
        <v>62.955912674675403</v>
      </c>
    </row>
    <row r="231" spans="1:54" x14ac:dyDescent="0.25">
      <c r="A231" s="1">
        <f t="shared" si="3"/>
        <v>37591</v>
      </c>
      <c r="B231" t="s">
        <v>453</v>
      </c>
      <c r="C231">
        <v>55287223</v>
      </c>
      <c r="D231">
        <v>21283338</v>
      </c>
      <c r="E231">
        <v>17538062</v>
      </c>
      <c r="F231">
        <v>16118630</v>
      </c>
      <c r="G231">
        <v>1419432</v>
      </c>
      <c r="H231">
        <v>154829</v>
      </c>
      <c r="I231">
        <v>64242</v>
      </c>
      <c r="J231">
        <v>3526205</v>
      </c>
      <c r="K231">
        <v>34003885</v>
      </c>
      <c r="L231">
        <v>49937</v>
      </c>
      <c r="M231">
        <v>453872</v>
      </c>
      <c r="N231">
        <v>3650530</v>
      </c>
      <c r="O231">
        <v>1530305</v>
      </c>
      <c r="P231">
        <v>2170733</v>
      </c>
      <c r="Q231">
        <v>335230</v>
      </c>
      <c r="R231">
        <v>273234</v>
      </c>
      <c r="S231">
        <v>646225</v>
      </c>
      <c r="T231">
        <v>916044</v>
      </c>
      <c r="U231">
        <v>552754</v>
      </c>
      <c r="V231">
        <v>444614</v>
      </c>
      <c r="W231">
        <v>108140</v>
      </c>
      <c r="X231">
        <v>0</v>
      </c>
      <c r="Y231">
        <v>4970585</v>
      </c>
      <c r="Z231">
        <v>2062603</v>
      </c>
      <c r="AA231">
        <v>129210</v>
      </c>
      <c r="AB231">
        <v>948395</v>
      </c>
      <c r="AC231">
        <v>11382685</v>
      </c>
      <c r="AD231">
        <v>5557742</v>
      </c>
      <c r="AE231">
        <v>544535</v>
      </c>
      <c r="AF231">
        <v>8811609</v>
      </c>
      <c r="AG231">
        <v>163897</v>
      </c>
      <c r="AH231">
        <v>8463462</v>
      </c>
      <c r="AI231">
        <v>6031127</v>
      </c>
      <c r="AJ231">
        <v>1997008</v>
      </c>
      <c r="AK231">
        <v>17774</v>
      </c>
      <c r="AL231">
        <v>268403</v>
      </c>
      <c r="AM231">
        <v>149150</v>
      </c>
      <c r="AN231">
        <v>164247</v>
      </c>
      <c r="AO231">
        <v>20003</v>
      </c>
      <c r="AP231">
        <v>46475614</v>
      </c>
      <c r="AQ231">
        <v>2532000</v>
      </c>
      <c r="AR231">
        <v>26849</v>
      </c>
      <c r="AS231">
        <v>21950</v>
      </c>
      <c r="AT231">
        <v>4899</v>
      </c>
      <c r="AU231">
        <v>8927652</v>
      </c>
      <c r="AV231">
        <v>8777047</v>
      </c>
      <c r="AW231">
        <v>150605</v>
      </c>
      <c r="AX231">
        <v>907737</v>
      </c>
      <c r="AY231">
        <v>8216347</v>
      </c>
      <c r="AZ231">
        <v>565.64813713497904</v>
      </c>
      <c r="BA231">
        <v>10087503</v>
      </c>
      <c r="BB231">
        <v>62.582878476644701</v>
      </c>
    </row>
    <row r="232" spans="1:54" x14ac:dyDescent="0.25">
      <c r="A232" s="1">
        <f t="shared" si="3"/>
        <v>37681</v>
      </c>
      <c r="B232" t="s">
        <v>454</v>
      </c>
      <c r="C232">
        <v>55753414</v>
      </c>
      <c r="D232">
        <v>21762417</v>
      </c>
      <c r="E232">
        <v>17990559</v>
      </c>
      <c r="F232">
        <v>16497622</v>
      </c>
      <c r="G232">
        <v>1492937</v>
      </c>
      <c r="H232">
        <v>157326</v>
      </c>
      <c r="I232">
        <v>64939</v>
      </c>
      <c r="J232">
        <v>3549593</v>
      </c>
      <c r="K232">
        <v>33990997</v>
      </c>
      <c r="L232">
        <v>51628</v>
      </c>
      <c r="M232">
        <v>448209</v>
      </c>
      <c r="N232">
        <v>3854011</v>
      </c>
      <c r="O232">
        <v>1482264</v>
      </c>
      <c r="P232">
        <v>2053335</v>
      </c>
      <c r="Q232">
        <v>411541</v>
      </c>
      <c r="R232">
        <v>177344</v>
      </c>
      <c r="S232">
        <v>631820</v>
      </c>
      <c r="T232">
        <v>832630</v>
      </c>
      <c r="U232">
        <v>566104</v>
      </c>
      <c r="V232">
        <v>456954</v>
      </c>
      <c r="W232">
        <v>109150</v>
      </c>
      <c r="X232">
        <v>0</v>
      </c>
      <c r="Y232">
        <v>4626423</v>
      </c>
      <c r="Z232">
        <v>2052483</v>
      </c>
      <c r="AA232">
        <v>130312</v>
      </c>
      <c r="AB232">
        <v>964965</v>
      </c>
      <c r="AC232">
        <v>11471270</v>
      </c>
      <c r="AD232">
        <v>5732864</v>
      </c>
      <c r="AE232">
        <v>557130</v>
      </c>
      <c r="AF232">
        <v>8998209</v>
      </c>
      <c r="AG232">
        <v>167987</v>
      </c>
      <c r="AH232">
        <v>8642957</v>
      </c>
      <c r="AI232">
        <v>6205332</v>
      </c>
      <c r="AJ232">
        <v>1989123</v>
      </c>
      <c r="AK232">
        <v>18834</v>
      </c>
      <c r="AL232">
        <v>279023</v>
      </c>
      <c r="AM232">
        <v>150645</v>
      </c>
      <c r="AN232">
        <v>165897</v>
      </c>
      <c r="AO232">
        <v>21368</v>
      </c>
      <c r="AP232">
        <v>46755205</v>
      </c>
      <c r="AQ232">
        <v>2647250</v>
      </c>
      <c r="AR232">
        <v>27486</v>
      </c>
      <c r="AS232">
        <v>22204</v>
      </c>
      <c r="AT232">
        <v>5282</v>
      </c>
      <c r="AU232">
        <v>9204335</v>
      </c>
      <c r="AV232">
        <v>9050235</v>
      </c>
      <c r="AW232">
        <v>154100</v>
      </c>
      <c r="AX232">
        <v>923741</v>
      </c>
      <c r="AY232">
        <v>8293745</v>
      </c>
      <c r="AZ232">
        <v>563.74057141423805</v>
      </c>
      <c r="BA232">
        <v>10292290</v>
      </c>
      <c r="BB232">
        <v>62.3865040973783</v>
      </c>
    </row>
    <row r="233" spans="1:54" x14ac:dyDescent="0.25">
      <c r="A233" s="1">
        <f t="shared" si="3"/>
        <v>37773</v>
      </c>
      <c r="B233" t="s">
        <v>455</v>
      </c>
      <c r="C233">
        <v>58067158</v>
      </c>
      <c r="D233">
        <v>22206080</v>
      </c>
      <c r="E233">
        <v>18393197</v>
      </c>
      <c r="F233">
        <v>16895445</v>
      </c>
      <c r="G233">
        <v>1497752</v>
      </c>
      <c r="H233">
        <v>160466</v>
      </c>
      <c r="I233">
        <v>66323</v>
      </c>
      <c r="J233">
        <v>3586094</v>
      </c>
      <c r="K233">
        <v>35861078</v>
      </c>
      <c r="L233">
        <v>54115</v>
      </c>
      <c r="M233">
        <v>464742</v>
      </c>
      <c r="N233">
        <v>3918596</v>
      </c>
      <c r="O233">
        <v>1451615</v>
      </c>
      <c r="P233">
        <v>2042851</v>
      </c>
      <c r="Q233">
        <v>447662</v>
      </c>
      <c r="R233">
        <v>105307</v>
      </c>
      <c r="S233">
        <v>684721</v>
      </c>
      <c r="T233">
        <v>805161</v>
      </c>
      <c r="U233">
        <v>667261</v>
      </c>
      <c r="V233">
        <v>556490</v>
      </c>
      <c r="W233">
        <v>110771</v>
      </c>
      <c r="X233">
        <v>0</v>
      </c>
      <c r="Y233">
        <v>5462335</v>
      </c>
      <c r="Z233">
        <v>2373327</v>
      </c>
      <c r="AA233">
        <v>131414</v>
      </c>
      <c r="AB233">
        <v>996998</v>
      </c>
      <c r="AC233">
        <v>11874977</v>
      </c>
      <c r="AD233">
        <v>5854944</v>
      </c>
      <c r="AE233">
        <v>567903</v>
      </c>
      <c r="AF233">
        <v>9388587</v>
      </c>
      <c r="AG233">
        <v>171757</v>
      </c>
      <c r="AH233">
        <v>9027575</v>
      </c>
      <c r="AI233">
        <v>6463499</v>
      </c>
      <c r="AJ233">
        <v>2021930</v>
      </c>
      <c r="AK233">
        <v>21817</v>
      </c>
      <c r="AL233">
        <v>368189</v>
      </c>
      <c r="AM233">
        <v>152140</v>
      </c>
      <c r="AN233">
        <v>167547</v>
      </c>
      <c r="AO233">
        <v>21708</v>
      </c>
      <c r="AP233">
        <v>48678571</v>
      </c>
      <c r="AQ233">
        <v>2762500</v>
      </c>
      <c r="AR233">
        <v>35415</v>
      </c>
      <c r="AS233">
        <v>25759</v>
      </c>
      <c r="AT233">
        <v>9656</v>
      </c>
      <c r="AU233">
        <v>9306075</v>
      </c>
      <c r="AV233">
        <v>9151447</v>
      </c>
      <c r="AW233">
        <v>154628</v>
      </c>
      <c r="AX233">
        <v>929740</v>
      </c>
      <c r="AY233">
        <v>8396995</v>
      </c>
      <c r="AZ233">
        <v>579.71418092227896</v>
      </c>
      <c r="BA233">
        <v>10431946</v>
      </c>
      <c r="BB233">
        <v>61.744130592594601</v>
      </c>
    </row>
    <row r="234" spans="1:54" x14ac:dyDescent="0.25">
      <c r="A234" s="1">
        <f t="shared" si="3"/>
        <v>37865</v>
      </c>
      <c r="B234" t="s">
        <v>456</v>
      </c>
      <c r="C234">
        <v>59253329</v>
      </c>
      <c r="D234">
        <v>22666866</v>
      </c>
      <c r="E234">
        <v>18804943</v>
      </c>
      <c r="F234">
        <v>17308451</v>
      </c>
      <c r="G234">
        <v>1496492</v>
      </c>
      <c r="H234">
        <v>163329</v>
      </c>
      <c r="I234">
        <v>67723</v>
      </c>
      <c r="J234">
        <v>3630871</v>
      </c>
      <c r="K234">
        <v>36586463</v>
      </c>
      <c r="L234">
        <v>51146</v>
      </c>
      <c r="M234">
        <v>422299</v>
      </c>
      <c r="N234">
        <v>3971860</v>
      </c>
      <c r="O234">
        <v>1401333</v>
      </c>
      <c r="P234">
        <v>2018693</v>
      </c>
      <c r="Q234">
        <v>393480</v>
      </c>
      <c r="R234">
        <v>252137</v>
      </c>
      <c r="S234">
        <v>661066</v>
      </c>
      <c r="T234">
        <v>712010</v>
      </c>
      <c r="U234">
        <v>653635</v>
      </c>
      <c r="V234">
        <v>542672</v>
      </c>
      <c r="W234">
        <v>110963</v>
      </c>
      <c r="X234">
        <v>0</v>
      </c>
      <c r="Y234">
        <v>5805559</v>
      </c>
      <c r="Z234">
        <v>2478274</v>
      </c>
      <c r="AA234">
        <v>132516</v>
      </c>
      <c r="AB234">
        <v>1022294</v>
      </c>
      <c r="AC234">
        <v>12041572</v>
      </c>
      <c r="AD234">
        <v>6000514</v>
      </c>
      <c r="AE234">
        <v>586769</v>
      </c>
      <c r="AF234">
        <v>9648216</v>
      </c>
      <c r="AG234">
        <v>174523</v>
      </c>
      <c r="AH234">
        <v>9282773</v>
      </c>
      <c r="AI234">
        <v>6707866</v>
      </c>
      <c r="AJ234">
        <v>2059675</v>
      </c>
      <c r="AK234">
        <v>14918</v>
      </c>
      <c r="AL234">
        <v>346679</v>
      </c>
      <c r="AM234">
        <v>153635</v>
      </c>
      <c r="AN234">
        <v>169197</v>
      </c>
      <c r="AO234">
        <v>21723</v>
      </c>
      <c r="AP234">
        <v>49605113</v>
      </c>
      <c r="AQ234">
        <v>2877750</v>
      </c>
      <c r="AR234">
        <v>39661</v>
      </c>
      <c r="AS234">
        <v>29485</v>
      </c>
      <c r="AT234">
        <v>10176</v>
      </c>
      <c r="AU234">
        <v>9465281</v>
      </c>
      <c r="AV234">
        <v>9309225</v>
      </c>
      <c r="AW234">
        <v>156056</v>
      </c>
      <c r="AX234">
        <v>941890</v>
      </c>
      <c r="AY234">
        <v>8591589</v>
      </c>
      <c r="AZ234">
        <v>577.36832448233201</v>
      </c>
      <c r="BA234">
        <v>10600585</v>
      </c>
      <c r="BB234">
        <v>61.245137563147601</v>
      </c>
    </row>
    <row r="235" spans="1:54" x14ac:dyDescent="0.25">
      <c r="A235" s="1">
        <f t="shared" si="3"/>
        <v>37956</v>
      </c>
      <c r="B235" t="s">
        <v>457</v>
      </c>
      <c r="C235">
        <v>61493619</v>
      </c>
      <c r="D235">
        <v>23155618</v>
      </c>
      <c r="E235">
        <v>19241571</v>
      </c>
      <c r="F235">
        <v>17746543</v>
      </c>
      <c r="G235">
        <v>1495028</v>
      </c>
      <c r="H235">
        <v>167569</v>
      </c>
      <c r="I235">
        <v>68813</v>
      </c>
      <c r="J235">
        <v>3677665</v>
      </c>
      <c r="K235">
        <v>38338001</v>
      </c>
      <c r="L235">
        <v>52841</v>
      </c>
      <c r="M235">
        <v>447695</v>
      </c>
      <c r="N235">
        <v>4011402</v>
      </c>
      <c r="O235">
        <v>1364121</v>
      </c>
      <c r="P235">
        <v>2231246</v>
      </c>
      <c r="Q235">
        <v>388921</v>
      </c>
      <c r="R235">
        <v>337412</v>
      </c>
      <c r="S235">
        <v>678771</v>
      </c>
      <c r="T235">
        <v>826142</v>
      </c>
      <c r="U235">
        <v>636141</v>
      </c>
      <c r="V235">
        <v>524178</v>
      </c>
      <c r="W235">
        <v>111963</v>
      </c>
      <c r="X235">
        <v>0</v>
      </c>
      <c r="Y235">
        <v>6520281</v>
      </c>
      <c r="Z235">
        <v>2736513</v>
      </c>
      <c r="AA235">
        <v>133618</v>
      </c>
      <c r="AB235">
        <v>1045956</v>
      </c>
      <c r="AC235">
        <v>12428572</v>
      </c>
      <c r="AD235">
        <v>6122507</v>
      </c>
      <c r="AE235">
        <v>607109</v>
      </c>
      <c r="AF235">
        <v>9901726</v>
      </c>
      <c r="AG235">
        <v>177703</v>
      </c>
      <c r="AH235">
        <v>9531557</v>
      </c>
      <c r="AI235">
        <v>6914880</v>
      </c>
      <c r="AJ235">
        <v>2102932</v>
      </c>
      <c r="AK235">
        <v>57395</v>
      </c>
      <c r="AL235">
        <v>301220</v>
      </c>
      <c r="AM235">
        <v>155130</v>
      </c>
      <c r="AN235">
        <v>170847</v>
      </c>
      <c r="AO235">
        <v>21619</v>
      </c>
      <c r="AP235">
        <v>51591893</v>
      </c>
      <c r="AQ235">
        <v>2993000</v>
      </c>
      <c r="AR235">
        <v>45771</v>
      </c>
      <c r="AS235">
        <v>35076</v>
      </c>
      <c r="AT235">
        <v>10695</v>
      </c>
      <c r="AU235">
        <v>9733240</v>
      </c>
      <c r="AV235">
        <v>9574002</v>
      </c>
      <c r="AW235">
        <v>159238</v>
      </c>
      <c r="AX235">
        <v>959906</v>
      </c>
      <c r="AY235">
        <v>8653707</v>
      </c>
      <c r="AZ235">
        <v>596.18257792468796</v>
      </c>
      <c r="BA235">
        <v>10831663</v>
      </c>
      <c r="BB235">
        <v>61.035338685399097</v>
      </c>
    </row>
    <row r="236" spans="1:54" x14ac:dyDescent="0.25">
      <c r="A236" s="1">
        <f t="shared" si="3"/>
        <v>38047</v>
      </c>
      <c r="B236" t="s">
        <v>458</v>
      </c>
      <c r="C236">
        <v>64276547</v>
      </c>
      <c r="D236">
        <v>23983443</v>
      </c>
      <c r="E236">
        <v>20004851</v>
      </c>
      <c r="F236">
        <v>18443826</v>
      </c>
      <c r="G236">
        <v>1561025</v>
      </c>
      <c r="H236">
        <v>171034</v>
      </c>
      <c r="I236">
        <v>69800</v>
      </c>
      <c r="J236">
        <v>3737758</v>
      </c>
      <c r="K236">
        <v>40293104</v>
      </c>
      <c r="L236">
        <v>55204</v>
      </c>
      <c r="M236">
        <v>442554</v>
      </c>
      <c r="N236">
        <v>4179414</v>
      </c>
      <c r="O236">
        <v>1323820</v>
      </c>
      <c r="P236">
        <v>3055739</v>
      </c>
      <c r="Q236">
        <v>402830</v>
      </c>
      <c r="R236">
        <v>295021</v>
      </c>
      <c r="S236">
        <v>1476425</v>
      </c>
      <c r="T236">
        <v>881463</v>
      </c>
      <c r="U236">
        <v>676357</v>
      </c>
      <c r="V236">
        <v>562280</v>
      </c>
      <c r="W236">
        <v>114077</v>
      </c>
      <c r="X236">
        <v>0</v>
      </c>
      <c r="Y236">
        <v>6824894</v>
      </c>
      <c r="Z236">
        <v>2908803</v>
      </c>
      <c r="AA236">
        <v>136016</v>
      </c>
      <c r="AB236">
        <v>1051992</v>
      </c>
      <c r="AC236">
        <v>12683895</v>
      </c>
      <c r="AD236">
        <v>6339619</v>
      </c>
      <c r="AE236">
        <v>614797</v>
      </c>
      <c r="AF236">
        <v>10104683</v>
      </c>
      <c r="AG236">
        <v>190160</v>
      </c>
      <c r="AH236">
        <v>9717661</v>
      </c>
      <c r="AI236">
        <v>7089698</v>
      </c>
      <c r="AJ236">
        <v>2096472</v>
      </c>
      <c r="AK236">
        <v>55903</v>
      </c>
      <c r="AL236">
        <v>319265</v>
      </c>
      <c r="AM236">
        <v>156323</v>
      </c>
      <c r="AN236">
        <v>175307</v>
      </c>
      <c r="AO236">
        <v>21555</v>
      </c>
      <c r="AP236">
        <v>54171863</v>
      </c>
      <c r="AQ236">
        <v>3069500</v>
      </c>
      <c r="AR236">
        <v>50532</v>
      </c>
      <c r="AS236">
        <v>39470</v>
      </c>
      <c r="AT236">
        <v>11062</v>
      </c>
      <c r="AU236">
        <v>10045392</v>
      </c>
      <c r="AV236">
        <v>9882298</v>
      </c>
      <c r="AW236">
        <v>163094</v>
      </c>
      <c r="AX236">
        <v>980151</v>
      </c>
      <c r="AY236">
        <v>8765675</v>
      </c>
      <c r="AZ236">
        <v>617.99990722203597</v>
      </c>
      <c r="BA236">
        <v>11354128</v>
      </c>
      <c r="BB236">
        <v>61.560587401984797</v>
      </c>
    </row>
    <row r="237" spans="1:54" x14ac:dyDescent="0.25">
      <c r="A237" s="1">
        <f t="shared" si="3"/>
        <v>38139</v>
      </c>
      <c r="B237" t="s">
        <v>459</v>
      </c>
      <c r="C237">
        <v>65404730</v>
      </c>
      <c r="D237">
        <v>24750885</v>
      </c>
      <c r="E237">
        <v>20709333</v>
      </c>
      <c r="F237">
        <v>19049517</v>
      </c>
      <c r="G237">
        <v>1659816</v>
      </c>
      <c r="H237">
        <v>175805</v>
      </c>
      <c r="I237">
        <v>70636</v>
      </c>
      <c r="J237">
        <v>3795111</v>
      </c>
      <c r="K237">
        <v>40653845</v>
      </c>
      <c r="L237">
        <v>57889</v>
      </c>
      <c r="M237">
        <v>406451</v>
      </c>
      <c r="N237">
        <v>4282266</v>
      </c>
      <c r="O237">
        <v>1280612</v>
      </c>
      <c r="P237">
        <v>2858367</v>
      </c>
      <c r="Q237">
        <v>335886</v>
      </c>
      <c r="R237">
        <v>233847</v>
      </c>
      <c r="S237">
        <v>1464843</v>
      </c>
      <c r="T237">
        <v>823792</v>
      </c>
      <c r="U237">
        <v>703439</v>
      </c>
      <c r="V237">
        <v>587143</v>
      </c>
      <c r="W237">
        <v>116296</v>
      </c>
      <c r="X237">
        <v>0</v>
      </c>
      <c r="Y237">
        <v>6773381</v>
      </c>
      <c r="Z237">
        <v>2862744</v>
      </c>
      <c r="AA237">
        <v>138414</v>
      </c>
      <c r="AB237">
        <v>1065829</v>
      </c>
      <c r="AC237">
        <v>12901281</v>
      </c>
      <c r="AD237">
        <v>6700815</v>
      </c>
      <c r="AE237">
        <v>622357</v>
      </c>
      <c r="AF237">
        <v>10420992</v>
      </c>
      <c r="AG237">
        <v>195720</v>
      </c>
      <c r="AH237">
        <v>10023178</v>
      </c>
      <c r="AI237">
        <v>7360240</v>
      </c>
      <c r="AJ237">
        <v>2114539</v>
      </c>
      <c r="AK237">
        <v>55819</v>
      </c>
      <c r="AL237">
        <v>335064</v>
      </c>
      <c r="AM237">
        <v>157516</v>
      </c>
      <c r="AN237">
        <v>179767</v>
      </c>
      <c r="AO237">
        <v>22327</v>
      </c>
      <c r="AP237">
        <v>54983738</v>
      </c>
      <c r="AQ237">
        <v>3146000</v>
      </c>
      <c r="AR237">
        <v>54349</v>
      </c>
      <c r="AS237">
        <v>42921</v>
      </c>
      <c r="AT237">
        <v>11428</v>
      </c>
      <c r="AU237">
        <v>10351122</v>
      </c>
      <c r="AV237">
        <v>10184357</v>
      </c>
      <c r="AW237">
        <v>166765</v>
      </c>
      <c r="AX237">
        <v>1003111</v>
      </c>
      <c r="AY237">
        <v>8926832</v>
      </c>
      <c r="AZ237">
        <v>615.93786252535199</v>
      </c>
      <c r="BA237">
        <v>11689277</v>
      </c>
      <c r="BB237">
        <v>61.362587959579201</v>
      </c>
    </row>
    <row r="238" spans="1:54" x14ac:dyDescent="0.25">
      <c r="A238" s="1">
        <f t="shared" si="3"/>
        <v>38231</v>
      </c>
      <c r="B238" t="s">
        <v>460</v>
      </c>
      <c r="C238">
        <v>67063669</v>
      </c>
      <c r="D238">
        <v>25622388</v>
      </c>
      <c r="E238">
        <v>21543961</v>
      </c>
      <c r="F238">
        <v>19773076</v>
      </c>
      <c r="G238">
        <v>1770885</v>
      </c>
      <c r="H238">
        <v>179092</v>
      </c>
      <c r="I238">
        <v>71498</v>
      </c>
      <c r="J238">
        <v>3827837</v>
      </c>
      <c r="K238">
        <v>41441281</v>
      </c>
      <c r="L238">
        <v>58864</v>
      </c>
      <c r="M238">
        <v>390129</v>
      </c>
      <c r="N238">
        <v>4354555</v>
      </c>
      <c r="O238">
        <v>1238347</v>
      </c>
      <c r="P238">
        <v>3038600</v>
      </c>
      <c r="Q238">
        <v>293666</v>
      </c>
      <c r="R238">
        <v>309858</v>
      </c>
      <c r="S238">
        <v>1547328</v>
      </c>
      <c r="T238">
        <v>887749</v>
      </c>
      <c r="U238">
        <v>694148</v>
      </c>
      <c r="V238">
        <v>575861</v>
      </c>
      <c r="W238">
        <v>118287</v>
      </c>
      <c r="X238">
        <v>0</v>
      </c>
      <c r="Y238">
        <v>6718795</v>
      </c>
      <c r="Z238">
        <v>2927681</v>
      </c>
      <c r="AA238">
        <v>140812</v>
      </c>
      <c r="AB238">
        <v>1076559</v>
      </c>
      <c r="AC238">
        <v>13092471</v>
      </c>
      <c r="AD238">
        <v>7070503</v>
      </c>
      <c r="AE238">
        <v>639816</v>
      </c>
      <c r="AF238">
        <v>10696713</v>
      </c>
      <c r="AG238">
        <v>197095</v>
      </c>
      <c r="AH238">
        <v>10292732</v>
      </c>
      <c r="AI238">
        <v>7605403</v>
      </c>
      <c r="AJ238">
        <v>2164875</v>
      </c>
      <c r="AK238">
        <v>34888</v>
      </c>
      <c r="AL238">
        <v>328857</v>
      </c>
      <c r="AM238">
        <v>158709</v>
      </c>
      <c r="AN238">
        <v>184227</v>
      </c>
      <c r="AO238">
        <v>22659</v>
      </c>
      <c r="AP238">
        <v>56366956</v>
      </c>
      <c r="AQ238">
        <v>3222500</v>
      </c>
      <c r="AR238">
        <v>57638</v>
      </c>
      <c r="AS238">
        <v>45691</v>
      </c>
      <c r="AT238">
        <v>11947</v>
      </c>
      <c r="AU238">
        <v>10656711</v>
      </c>
      <c r="AV238">
        <v>10486137</v>
      </c>
      <c r="AW238">
        <v>170574</v>
      </c>
      <c r="AX238">
        <v>1031664</v>
      </c>
      <c r="AY238">
        <v>9030350</v>
      </c>
      <c r="AZ238">
        <v>624.19458542343398</v>
      </c>
      <c r="BA238">
        <v>12167673</v>
      </c>
      <c r="BB238">
        <v>61.536569348137803</v>
      </c>
    </row>
    <row r="239" spans="1:54" x14ac:dyDescent="0.25">
      <c r="A239" s="1">
        <f t="shared" si="3"/>
        <v>38322</v>
      </c>
      <c r="B239" t="s">
        <v>461</v>
      </c>
      <c r="C239">
        <v>69805280</v>
      </c>
      <c r="D239">
        <v>26465355</v>
      </c>
      <c r="E239">
        <v>22310577</v>
      </c>
      <c r="F239">
        <v>20489940</v>
      </c>
      <c r="G239">
        <v>1820637</v>
      </c>
      <c r="H239">
        <v>183825</v>
      </c>
      <c r="I239">
        <v>72782</v>
      </c>
      <c r="J239">
        <v>3898171</v>
      </c>
      <c r="K239">
        <v>43339925</v>
      </c>
      <c r="L239">
        <v>61764</v>
      </c>
      <c r="M239">
        <v>444043</v>
      </c>
      <c r="N239">
        <v>4428338</v>
      </c>
      <c r="O239">
        <v>1240100</v>
      </c>
      <c r="P239">
        <v>3151891</v>
      </c>
      <c r="Q239">
        <v>399689</v>
      </c>
      <c r="R239">
        <v>386015</v>
      </c>
      <c r="S239">
        <v>1598357</v>
      </c>
      <c r="T239">
        <v>767830</v>
      </c>
      <c r="U239">
        <v>762100</v>
      </c>
      <c r="V239">
        <v>641137</v>
      </c>
      <c r="W239">
        <v>120963</v>
      </c>
      <c r="X239">
        <v>0</v>
      </c>
      <c r="Y239">
        <v>7235769</v>
      </c>
      <c r="Z239">
        <v>3185456</v>
      </c>
      <c r="AA239">
        <v>143210</v>
      </c>
      <c r="AB239">
        <v>1102447</v>
      </c>
      <c r="AC239">
        <v>13582573</v>
      </c>
      <c r="AD239">
        <v>7340612</v>
      </c>
      <c r="AE239">
        <v>661622</v>
      </c>
      <c r="AF239">
        <v>11068790</v>
      </c>
      <c r="AG239">
        <v>201213</v>
      </c>
      <c r="AH239">
        <v>10655765</v>
      </c>
      <c r="AI239">
        <v>7859147</v>
      </c>
      <c r="AJ239">
        <v>2220119</v>
      </c>
      <c r="AK239">
        <v>33548</v>
      </c>
      <c r="AL239">
        <v>383049</v>
      </c>
      <c r="AM239">
        <v>159902</v>
      </c>
      <c r="AN239">
        <v>188687</v>
      </c>
      <c r="AO239">
        <v>23125</v>
      </c>
      <c r="AP239">
        <v>58736490</v>
      </c>
      <c r="AQ239">
        <v>3299000</v>
      </c>
      <c r="AR239">
        <v>64689</v>
      </c>
      <c r="AS239">
        <v>52223</v>
      </c>
      <c r="AT239">
        <v>12466</v>
      </c>
      <c r="AU239">
        <v>10933637</v>
      </c>
      <c r="AV239">
        <v>10759960</v>
      </c>
      <c r="AW239">
        <v>173677</v>
      </c>
      <c r="AX239">
        <v>1064149</v>
      </c>
      <c r="AY239">
        <v>9222476</v>
      </c>
      <c r="AZ239">
        <v>636.884173791281</v>
      </c>
      <c r="BA239">
        <v>12630793</v>
      </c>
      <c r="BB239">
        <v>61.643873164098999</v>
      </c>
    </row>
    <row r="240" spans="1:54" x14ac:dyDescent="0.25">
      <c r="A240" s="1">
        <f t="shared" si="3"/>
        <v>38412</v>
      </c>
      <c r="B240" t="s">
        <v>462</v>
      </c>
      <c r="C240">
        <v>70928500</v>
      </c>
      <c r="D240">
        <v>27245876</v>
      </c>
      <c r="E240">
        <v>23028486</v>
      </c>
      <c r="F240">
        <v>21180901</v>
      </c>
      <c r="G240">
        <v>1847585</v>
      </c>
      <c r="H240">
        <v>188590</v>
      </c>
      <c r="I240">
        <v>73716</v>
      </c>
      <c r="J240">
        <v>3955084</v>
      </c>
      <c r="K240">
        <v>43682624</v>
      </c>
      <c r="L240">
        <v>67402</v>
      </c>
      <c r="M240">
        <v>444788</v>
      </c>
      <c r="N240">
        <v>4549194</v>
      </c>
      <c r="O240">
        <v>1197229</v>
      </c>
      <c r="P240">
        <v>3075437</v>
      </c>
      <c r="Q240">
        <v>341654</v>
      </c>
      <c r="R240">
        <v>345140</v>
      </c>
      <c r="S240">
        <v>1603669</v>
      </c>
      <c r="T240">
        <v>784974</v>
      </c>
      <c r="U240">
        <v>752969</v>
      </c>
      <c r="V240">
        <v>629204</v>
      </c>
      <c r="W240">
        <v>123765</v>
      </c>
      <c r="X240">
        <v>0</v>
      </c>
      <c r="Y240">
        <v>7283695</v>
      </c>
      <c r="Z240">
        <v>3160748</v>
      </c>
      <c r="AA240">
        <v>145680</v>
      </c>
      <c r="AB240">
        <v>1104356</v>
      </c>
      <c r="AC240">
        <v>13687805</v>
      </c>
      <c r="AD240">
        <v>7537977</v>
      </c>
      <c r="AE240">
        <v>675343</v>
      </c>
      <c r="AF240">
        <v>11281732</v>
      </c>
      <c r="AG240">
        <v>204344</v>
      </c>
      <c r="AH240">
        <v>10861764</v>
      </c>
      <c r="AI240">
        <v>8089019</v>
      </c>
      <c r="AJ240">
        <v>2204974</v>
      </c>
      <c r="AK240">
        <v>21341</v>
      </c>
      <c r="AL240">
        <v>384568</v>
      </c>
      <c r="AM240">
        <v>161862</v>
      </c>
      <c r="AN240">
        <v>192211</v>
      </c>
      <c r="AO240">
        <v>23413</v>
      </c>
      <c r="AP240">
        <v>59646768</v>
      </c>
      <c r="AQ240">
        <v>3330500</v>
      </c>
      <c r="AR240">
        <v>67550</v>
      </c>
      <c r="AS240">
        <v>54588</v>
      </c>
      <c r="AT240">
        <v>12962</v>
      </c>
      <c r="AU240">
        <v>11196512</v>
      </c>
      <c r="AV240">
        <v>11019550</v>
      </c>
      <c r="AW240">
        <v>176962</v>
      </c>
      <c r="AX240">
        <v>1087142</v>
      </c>
      <c r="AY240">
        <v>9166232</v>
      </c>
      <c r="AZ240">
        <v>650.72286571616803</v>
      </c>
      <c r="BA240">
        <v>13091882</v>
      </c>
      <c r="BB240">
        <v>61.809842862680803</v>
      </c>
    </row>
    <row r="241" spans="1:54" x14ac:dyDescent="0.25">
      <c r="A241" s="1">
        <f t="shared" si="3"/>
        <v>38504</v>
      </c>
      <c r="B241" t="s">
        <v>463</v>
      </c>
      <c r="C241">
        <v>72869701</v>
      </c>
      <c r="D241">
        <v>28077471</v>
      </c>
      <c r="E241">
        <v>23791831</v>
      </c>
      <c r="F241">
        <v>21876400</v>
      </c>
      <c r="G241">
        <v>1915431</v>
      </c>
      <c r="H241">
        <v>192371</v>
      </c>
      <c r="I241">
        <v>74976</v>
      </c>
      <c r="J241">
        <v>4018293</v>
      </c>
      <c r="K241">
        <v>44792230</v>
      </c>
      <c r="L241">
        <v>64549</v>
      </c>
      <c r="M241">
        <v>410611</v>
      </c>
      <c r="N241">
        <v>4658713</v>
      </c>
      <c r="O241">
        <v>1173209</v>
      </c>
      <c r="P241">
        <v>3224294</v>
      </c>
      <c r="Q241">
        <v>320060</v>
      </c>
      <c r="R241">
        <v>425795</v>
      </c>
      <c r="S241">
        <v>1666216</v>
      </c>
      <c r="T241">
        <v>812223</v>
      </c>
      <c r="U241">
        <v>765886</v>
      </c>
      <c r="V241">
        <v>639865</v>
      </c>
      <c r="W241">
        <v>126021</v>
      </c>
      <c r="X241">
        <v>0</v>
      </c>
      <c r="Y241">
        <v>7545990</v>
      </c>
      <c r="Z241">
        <v>3208668</v>
      </c>
      <c r="AA241">
        <v>148150</v>
      </c>
      <c r="AB241">
        <v>1111676</v>
      </c>
      <c r="AC241">
        <v>13947514</v>
      </c>
      <c r="AD241">
        <v>7848475</v>
      </c>
      <c r="AE241">
        <v>684495</v>
      </c>
      <c r="AF241">
        <v>11614051</v>
      </c>
      <c r="AG241">
        <v>206609</v>
      </c>
      <c r="AH241">
        <v>11187569</v>
      </c>
      <c r="AI241">
        <v>8379699</v>
      </c>
      <c r="AJ241">
        <v>2232389</v>
      </c>
      <c r="AK241">
        <v>29066</v>
      </c>
      <c r="AL241">
        <v>382593</v>
      </c>
      <c r="AM241">
        <v>163822</v>
      </c>
      <c r="AN241">
        <v>195735</v>
      </c>
      <c r="AO241">
        <v>24138</v>
      </c>
      <c r="AP241">
        <v>61255650</v>
      </c>
      <c r="AQ241">
        <v>3362000</v>
      </c>
      <c r="AR241">
        <v>72357</v>
      </c>
      <c r="AS241">
        <v>58899</v>
      </c>
      <c r="AT241">
        <v>13458</v>
      </c>
      <c r="AU241">
        <v>11504871</v>
      </c>
      <c r="AV241">
        <v>11323969</v>
      </c>
      <c r="AW241">
        <v>180902</v>
      </c>
      <c r="AX241">
        <v>1108092</v>
      </c>
      <c r="AY241">
        <v>9308890</v>
      </c>
      <c r="AZ241">
        <v>658.03387644523798</v>
      </c>
      <c r="BA241">
        <v>13496701</v>
      </c>
      <c r="BB241">
        <v>61.6952543608637</v>
      </c>
    </row>
    <row r="242" spans="1:54" x14ac:dyDescent="0.25">
      <c r="A242" s="1">
        <f t="shared" si="3"/>
        <v>38596</v>
      </c>
      <c r="B242" t="s">
        <v>464</v>
      </c>
      <c r="C242">
        <v>74878077</v>
      </c>
      <c r="D242">
        <v>28969784</v>
      </c>
      <c r="E242">
        <v>24641318</v>
      </c>
      <c r="F242">
        <v>22652443</v>
      </c>
      <c r="G242">
        <v>1988875</v>
      </c>
      <c r="H242">
        <v>194702</v>
      </c>
      <c r="I242">
        <v>75855</v>
      </c>
      <c r="J242">
        <v>4057909</v>
      </c>
      <c r="K242">
        <v>45908293</v>
      </c>
      <c r="L242">
        <v>66584</v>
      </c>
      <c r="M242">
        <v>346560</v>
      </c>
      <c r="N242">
        <v>4822871</v>
      </c>
      <c r="O242">
        <v>1190848</v>
      </c>
      <c r="P242">
        <v>3010957</v>
      </c>
      <c r="Q242">
        <v>273392</v>
      </c>
      <c r="R242">
        <v>366634</v>
      </c>
      <c r="S242">
        <v>1677816</v>
      </c>
      <c r="T242">
        <v>693115</v>
      </c>
      <c r="U242">
        <v>761170</v>
      </c>
      <c r="V242">
        <v>633937</v>
      </c>
      <c r="W242">
        <v>127233</v>
      </c>
      <c r="X242">
        <v>0</v>
      </c>
      <c r="Y242">
        <v>7939208</v>
      </c>
      <c r="Z242">
        <v>3361287</v>
      </c>
      <c r="AA242">
        <v>150620</v>
      </c>
      <c r="AB242">
        <v>1129054</v>
      </c>
      <c r="AC242">
        <v>14242577</v>
      </c>
      <c r="AD242">
        <v>8174772</v>
      </c>
      <c r="AE242">
        <v>711785</v>
      </c>
      <c r="AF242">
        <v>11963959</v>
      </c>
      <c r="AG242">
        <v>212579</v>
      </c>
      <c r="AH242">
        <v>11528707</v>
      </c>
      <c r="AI242">
        <v>8677994</v>
      </c>
      <c r="AJ242">
        <v>2278385</v>
      </c>
      <c r="AK242">
        <v>29901</v>
      </c>
      <c r="AL242">
        <v>376645</v>
      </c>
      <c r="AM242">
        <v>165782</v>
      </c>
      <c r="AN242">
        <v>199259</v>
      </c>
      <c r="AO242">
        <v>23414</v>
      </c>
      <c r="AP242">
        <v>62914118</v>
      </c>
      <c r="AQ242">
        <v>3393500</v>
      </c>
      <c r="AR242">
        <v>78150</v>
      </c>
      <c r="AS242">
        <v>64471</v>
      </c>
      <c r="AT242">
        <v>13679</v>
      </c>
      <c r="AU242">
        <v>11893575</v>
      </c>
      <c r="AV242">
        <v>11706808</v>
      </c>
      <c r="AW242">
        <v>186767</v>
      </c>
      <c r="AX242">
        <v>1141042</v>
      </c>
      <c r="AY242">
        <v>9436218</v>
      </c>
      <c r="AZ242">
        <v>666.73022845353205</v>
      </c>
      <c r="BA242">
        <v>13974449</v>
      </c>
      <c r="BB242">
        <v>61.690691043787197</v>
      </c>
    </row>
    <row r="243" spans="1:54" x14ac:dyDescent="0.25">
      <c r="A243" s="1">
        <f t="shared" si="3"/>
        <v>38687</v>
      </c>
      <c r="B243" t="s">
        <v>465</v>
      </c>
      <c r="C243">
        <v>76809725</v>
      </c>
      <c r="D243">
        <v>29814089</v>
      </c>
      <c r="E243">
        <v>25433059</v>
      </c>
      <c r="F243">
        <v>23356883</v>
      </c>
      <c r="G243">
        <v>2076176</v>
      </c>
      <c r="H243">
        <v>197727</v>
      </c>
      <c r="I243">
        <v>77077</v>
      </c>
      <c r="J243">
        <v>4106226</v>
      </c>
      <c r="K243">
        <v>46995636</v>
      </c>
      <c r="L243">
        <v>63847</v>
      </c>
      <c r="M243">
        <v>358581</v>
      </c>
      <c r="N243">
        <v>4879952</v>
      </c>
      <c r="O243">
        <v>1261824</v>
      </c>
      <c r="P243">
        <v>3157676</v>
      </c>
      <c r="Q243">
        <v>261358</v>
      </c>
      <c r="R243">
        <v>368972</v>
      </c>
      <c r="S243">
        <v>1701345</v>
      </c>
      <c r="T243">
        <v>826001</v>
      </c>
      <c r="U243">
        <v>759136</v>
      </c>
      <c r="V243">
        <v>632106</v>
      </c>
      <c r="W243">
        <v>127030</v>
      </c>
      <c r="X243">
        <v>0</v>
      </c>
      <c r="Y243">
        <v>8080686</v>
      </c>
      <c r="Z243">
        <v>3409025</v>
      </c>
      <c r="AA243">
        <v>153090</v>
      </c>
      <c r="AB243">
        <v>1136367</v>
      </c>
      <c r="AC243">
        <v>14519168</v>
      </c>
      <c r="AD243">
        <v>8471969</v>
      </c>
      <c r="AE243">
        <v>744315</v>
      </c>
      <c r="AF243">
        <v>12257623</v>
      </c>
      <c r="AG243">
        <v>215900</v>
      </c>
      <c r="AH243">
        <v>11815955</v>
      </c>
      <c r="AI243">
        <v>8940398</v>
      </c>
      <c r="AJ243">
        <v>2320555</v>
      </c>
      <c r="AK243">
        <v>35739</v>
      </c>
      <c r="AL243">
        <v>351521</v>
      </c>
      <c r="AM243">
        <v>167742</v>
      </c>
      <c r="AN243">
        <v>202783</v>
      </c>
      <c r="AO243">
        <v>22985</v>
      </c>
      <c r="AP243">
        <v>64552101</v>
      </c>
      <c r="AQ243">
        <v>3425000</v>
      </c>
      <c r="AR243">
        <v>82591</v>
      </c>
      <c r="AS243">
        <v>68691</v>
      </c>
      <c r="AT243">
        <v>13900</v>
      </c>
      <c r="AU243">
        <v>12244682</v>
      </c>
      <c r="AV243">
        <v>12053364</v>
      </c>
      <c r="AW243">
        <v>191318</v>
      </c>
      <c r="AX243">
        <v>1180524</v>
      </c>
      <c r="AY243">
        <v>9631825</v>
      </c>
      <c r="AZ243">
        <v>670.19595244785796</v>
      </c>
      <c r="BA243">
        <v>14416485</v>
      </c>
      <c r="BB243">
        <v>61.722639210891202</v>
      </c>
    </row>
    <row r="244" spans="1:54" x14ac:dyDescent="0.25">
      <c r="A244" s="1">
        <f t="shared" si="3"/>
        <v>38777</v>
      </c>
      <c r="B244" t="s">
        <v>466</v>
      </c>
      <c r="C244">
        <v>79019838</v>
      </c>
      <c r="D244">
        <v>30028866</v>
      </c>
      <c r="E244">
        <v>25588242</v>
      </c>
      <c r="F244">
        <v>23453267</v>
      </c>
      <c r="G244">
        <v>2134975</v>
      </c>
      <c r="H244">
        <v>201595</v>
      </c>
      <c r="I244">
        <v>78173</v>
      </c>
      <c r="J244">
        <v>4160856</v>
      </c>
      <c r="K244">
        <v>48990972</v>
      </c>
      <c r="L244">
        <v>67879</v>
      </c>
      <c r="M244">
        <v>364173</v>
      </c>
      <c r="N244">
        <v>5103753</v>
      </c>
      <c r="O244">
        <v>1263564</v>
      </c>
      <c r="P244">
        <v>3173419</v>
      </c>
      <c r="Q244">
        <v>365239</v>
      </c>
      <c r="R244">
        <v>338726</v>
      </c>
      <c r="S244">
        <v>1674256</v>
      </c>
      <c r="T244">
        <v>795198</v>
      </c>
      <c r="U244">
        <v>851925</v>
      </c>
      <c r="V244">
        <v>660355</v>
      </c>
      <c r="W244">
        <v>124171</v>
      </c>
      <c r="X244">
        <v>67399</v>
      </c>
      <c r="Y244">
        <v>9173245</v>
      </c>
      <c r="Z244">
        <v>3632883</v>
      </c>
      <c r="AA244">
        <v>155125</v>
      </c>
      <c r="AB244">
        <v>1067102</v>
      </c>
      <c r="AC244">
        <v>14798925</v>
      </c>
      <c r="AD244">
        <v>8592381</v>
      </c>
      <c r="AE244">
        <v>746598</v>
      </c>
      <c r="AF244">
        <v>12615035</v>
      </c>
      <c r="AG244">
        <v>217982</v>
      </c>
      <c r="AH244">
        <v>12166965</v>
      </c>
      <c r="AI244">
        <v>9239540</v>
      </c>
      <c r="AJ244">
        <v>2337585</v>
      </c>
      <c r="AK244">
        <v>48300</v>
      </c>
      <c r="AL244">
        <v>369405</v>
      </c>
      <c r="AM244">
        <v>172135</v>
      </c>
      <c r="AN244">
        <v>206903</v>
      </c>
      <c r="AO244">
        <v>23185</v>
      </c>
      <c r="AP244">
        <v>66404803</v>
      </c>
      <c r="AQ244">
        <v>3620500</v>
      </c>
      <c r="AR244">
        <v>89965</v>
      </c>
      <c r="AS244">
        <v>75324</v>
      </c>
      <c r="AT244">
        <v>14641</v>
      </c>
      <c r="AU244">
        <v>12560937</v>
      </c>
      <c r="AV244">
        <v>12365392</v>
      </c>
      <c r="AW244">
        <v>195545</v>
      </c>
      <c r="AX244">
        <v>1210817</v>
      </c>
      <c r="AY244">
        <v>9869055</v>
      </c>
      <c r="AZ244">
        <v>672.85877953186798</v>
      </c>
      <c r="BA244">
        <v>14213727</v>
      </c>
      <c r="BB244">
        <v>60.604463442129401</v>
      </c>
    </row>
    <row r="245" spans="1:54" x14ac:dyDescent="0.25">
      <c r="A245" s="1">
        <f t="shared" si="3"/>
        <v>38869</v>
      </c>
      <c r="B245" t="s">
        <v>467</v>
      </c>
      <c r="C245">
        <v>79422889</v>
      </c>
      <c r="D245">
        <v>30495889</v>
      </c>
      <c r="E245">
        <v>26002541</v>
      </c>
      <c r="F245">
        <v>23794812</v>
      </c>
      <c r="G245">
        <v>2207729</v>
      </c>
      <c r="H245">
        <v>205326</v>
      </c>
      <c r="I245">
        <v>78680</v>
      </c>
      <c r="J245">
        <v>4209342</v>
      </c>
      <c r="K245">
        <v>48927000</v>
      </c>
      <c r="L245">
        <v>72666</v>
      </c>
      <c r="M245">
        <v>333676</v>
      </c>
      <c r="N245">
        <v>5182662</v>
      </c>
      <c r="O245">
        <v>1302150</v>
      </c>
      <c r="P245">
        <v>3100620</v>
      </c>
      <c r="Q245">
        <v>307911</v>
      </c>
      <c r="R245">
        <v>242921</v>
      </c>
      <c r="S245">
        <v>1710118</v>
      </c>
      <c r="T245">
        <v>839670</v>
      </c>
      <c r="U245">
        <v>889077</v>
      </c>
      <c r="V245">
        <v>701189</v>
      </c>
      <c r="W245">
        <v>119128</v>
      </c>
      <c r="X245">
        <v>68760</v>
      </c>
      <c r="Y245">
        <v>8902359</v>
      </c>
      <c r="Z245">
        <v>3582403</v>
      </c>
      <c r="AA245">
        <v>157160</v>
      </c>
      <c r="AB245">
        <v>1067542</v>
      </c>
      <c r="AC245">
        <v>14895700</v>
      </c>
      <c r="AD245">
        <v>8692285</v>
      </c>
      <c r="AE245">
        <v>748700</v>
      </c>
      <c r="AF245">
        <v>12958229</v>
      </c>
      <c r="AG245">
        <v>226393</v>
      </c>
      <c r="AH245">
        <v>12497457</v>
      </c>
      <c r="AI245">
        <v>9546649</v>
      </c>
      <c r="AJ245">
        <v>2349611</v>
      </c>
      <c r="AK245">
        <v>59074</v>
      </c>
      <c r="AL245">
        <v>365595</v>
      </c>
      <c r="AM245">
        <v>176528</v>
      </c>
      <c r="AN245">
        <v>211023</v>
      </c>
      <c r="AO245">
        <v>23356</v>
      </c>
      <c r="AP245">
        <v>66464659</v>
      </c>
      <c r="AQ245">
        <v>3816000</v>
      </c>
      <c r="AR245">
        <v>92883</v>
      </c>
      <c r="AS245">
        <v>77502</v>
      </c>
      <c r="AT245">
        <v>15381</v>
      </c>
      <c r="AU245">
        <v>12788236</v>
      </c>
      <c r="AV245">
        <v>12589809</v>
      </c>
      <c r="AW245">
        <v>198427</v>
      </c>
      <c r="AX245">
        <v>1241388</v>
      </c>
      <c r="AY245">
        <v>9972745</v>
      </c>
      <c r="AZ245">
        <v>666.46303627653697</v>
      </c>
      <c r="BA245">
        <v>14248163</v>
      </c>
      <c r="BB245">
        <v>59.879282193950502</v>
      </c>
    </row>
    <row r="246" spans="1:54" x14ac:dyDescent="0.25">
      <c r="A246" s="1">
        <f t="shared" si="3"/>
        <v>38961</v>
      </c>
      <c r="B246" t="s">
        <v>468</v>
      </c>
      <c r="C246">
        <v>80924417</v>
      </c>
      <c r="D246">
        <v>30885435</v>
      </c>
      <c r="E246">
        <v>26337255</v>
      </c>
      <c r="F246">
        <v>24046983</v>
      </c>
      <c r="G246">
        <v>2290272</v>
      </c>
      <c r="H246">
        <v>210299</v>
      </c>
      <c r="I246">
        <v>79433</v>
      </c>
      <c r="J246">
        <v>4258448</v>
      </c>
      <c r="K246">
        <v>50038982</v>
      </c>
      <c r="L246">
        <v>71749</v>
      </c>
      <c r="M246">
        <v>301165</v>
      </c>
      <c r="N246">
        <v>5314551</v>
      </c>
      <c r="O246">
        <v>1369575</v>
      </c>
      <c r="P246">
        <v>3125212</v>
      </c>
      <c r="Q246">
        <v>286381</v>
      </c>
      <c r="R246">
        <v>301189</v>
      </c>
      <c r="S246">
        <v>1745439</v>
      </c>
      <c r="T246">
        <v>792203</v>
      </c>
      <c r="U246">
        <v>895610</v>
      </c>
      <c r="V246">
        <v>709937</v>
      </c>
      <c r="W246">
        <v>112328</v>
      </c>
      <c r="X246">
        <v>73345</v>
      </c>
      <c r="Y246">
        <v>9184626</v>
      </c>
      <c r="Z246">
        <v>3727661</v>
      </c>
      <c r="AA246">
        <v>159195</v>
      </c>
      <c r="AB246">
        <v>1089090</v>
      </c>
      <c r="AC246">
        <v>15173972</v>
      </c>
      <c r="AD246">
        <v>8876890</v>
      </c>
      <c r="AE246">
        <v>749686</v>
      </c>
      <c r="AF246">
        <v>13288769</v>
      </c>
      <c r="AG246">
        <v>226460</v>
      </c>
      <c r="AH246">
        <v>12823763</v>
      </c>
      <c r="AI246">
        <v>9786668</v>
      </c>
      <c r="AJ246">
        <v>2411441</v>
      </c>
      <c r="AK246">
        <v>66521</v>
      </c>
      <c r="AL246">
        <v>378212</v>
      </c>
      <c r="AM246">
        <v>180921</v>
      </c>
      <c r="AN246">
        <v>215143</v>
      </c>
      <c r="AO246">
        <v>23403</v>
      </c>
      <c r="AP246">
        <v>67635647</v>
      </c>
      <c r="AQ246">
        <v>4011500</v>
      </c>
      <c r="AR246">
        <v>98260</v>
      </c>
      <c r="AS246">
        <v>82777</v>
      </c>
      <c r="AT246">
        <v>15483</v>
      </c>
      <c r="AU246">
        <v>12932706</v>
      </c>
      <c r="AV246">
        <v>12732620</v>
      </c>
      <c r="AW246">
        <v>200086</v>
      </c>
      <c r="AX246">
        <v>1264913</v>
      </c>
      <c r="AY246">
        <v>10070760</v>
      </c>
      <c r="AZ246">
        <v>671.60420315445299</v>
      </c>
      <c r="BA246">
        <v>14260315</v>
      </c>
      <c r="BB246">
        <v>59.301886748121298</v>
      </c>
    </row>
    <row r="247" spans="1:54" x14ac:dyDescent="0.25">
      <c r="A247" s="1">
        <f t="shared" si="3"/>
        <v>39052</v>
      </c>
      <c r="B247" t="s">
        <v>469</v>
      </c>
      <c r="C247">
        <v>82675864</v>
      </c>
      <c r="D247">
        <v>31059794</v>
      </c>
      <c r="E247">
        <v>26465642</v>
      </c>
      <c r="F247">
        <v>24142080</v>
      </c>
      <c r="G247">
        <v>2323562</v>
      </c>
      <c r="H247">
        <v>215056</v>
      </c>
      <c r="I247">
        <v>80588</v>
      </c>
      <c r="J247">
        <v>4298508</v>
      </c>
      <c r="K247">
        <v>51616070</v>
      </c>
      <c r="L247">
        <v>69946</v>
      </c>
      <c r="M247">
        <v>313845</v>
      </c>
      <c r="N247">
        <v>5397582</v>
      </c>
      <c r="O247">
        <v>1465930</v>
      </c>
      <c r="P247">
        <v>2980678</v>
      </c>
      <c r="Q247">
        <v>148731</v>
      </c>
      <c r="R247">
        <v>193586</v>
      </c>
      <c r="S247">
        <v>1760456</v>
      </c>
      <c r="T247">
        <v>877905</v>
      </c>
      <c r="U247">
        <v>892197</v>
      </c>
      <c r="V247">
        <v>709678</v>
      </c>
      <c r="W247">
        <v>107679</v>
      </c>
      <c r="X247">
        <v>74840</v>
      </c>
      <c r="Y247">
        <v>9874300</v>
      </c>
      <c r="Z247">
        <v>4010345</v>
      </c>
      <c r="AA247">
        <v>161230</v>
      </c>
      <c r="AB247">
        <v>1118908</v>
      </c>
      <c r="AC247">
        <v>15541212</v>
      </c>
      <c r="AD247">
        <v>9023410</v>
      </c>
      <c r="AE247">
        <v>766487</v>
      </c>
      <c r="AF247">
        <v>13559974</v>
      </c>
      <c r="AG247">
        <v>232022</v>
      </c>
      <c r="AH247">
        <v>13085136</v>
      </c>
      <c r="AI247">
        <v>9940256</v>
      </c>
      <c r="AJ247">
        <v>2456716</v>
      </c>
      <c r="AK247">
        <v>86920</v>
      </c>
      <c r="AL247">
        <v>415930</v>
      </c>
      <c r="AM247">
        <v>185314</v>
      </c>
      <c r="AN247">
        <v>219263</v>
      </c>
      <c r="AO247">
        <v>23553</v>
      </c>
      <c r="AP247">
        <v>69115890</v>
      </c>
      <c r="AQ247">
        <v>4207000</v>
      </c>
      <c r="AR247">
        <v>105694</v>
      </c>
      <c r="AS247">
        <v>90108</v>
      </c>
      <c r="AT247">
        <v>15586</v>
      </c>
      <c r="AU247">
        <v>13117069</v>
      </c>
      <c r="AV247">
        <v>12914667</v>
      </c>
      <c r="AW247">
        <v>202402</v>
      </c>
      <c r="AX247">
        <v>1298936</v>
      </c>
      <c r="AY247">
        <v>10186422</v>
      </c>
      <c r="AZ247">
        <v>678.50997670850404</v>
      </c>
      <c r="BA247">
        <v>14201824</v>
      </c>
      <c r="BB247">
        <v>58.826015094805399</v>
      </c>
    </row>
    <row r="248" spans="1:54" x14ac:dyDescent="0.25">
      <c r="A248" s="1">
        <f t="shared" si="3"/>
        <v>39142</v>
      </c>
      <c r="B248" t="s">
        <v>470</v>
      </c>
      <c r="C248">
        <v>83904220</v>
      </c>
      <c r="D248">
        <v>30942472</v>
      </c>
      <c r="E248">
        <v>26295661</v>
      </c>
      <c r="F248">
        <v>23897747</v>
      </c>
      <c r="G248">
        <v>2397914</v>
      </c>
      <c r="H248">
        <v>220169</v>
      </c>
      <c r="I248">
        <v>82079</v>
      </c>
      <c r="J248">
        <v>4344563</v>
      </c>
      <c r="K248">
        <v>52961748</v>
      </c>
      <c r="L248">
        <v>73534</v>
      </c>
      <c r="M248">
        <v>334678</v>
      </c>
      <c r="N248">
        <v>5600120</v>
      </c>
      <c r="O248">
        <v>1516991</v>
      </c>
      <c r="P248">
        <v>3092246</v>
      </c>
      <c r="Q248">
        <v>133437</v>
      </c>
      <c r="R248">
        <v>266620</v>
      </c>
      <c r="S248">
        <v>1772323</v>
      </c>
      <c r="T248">
        <v>919866</v>
      </c>
      <c r="U248">
        <v>934814</v>
      </c>
      <c r="V248">
        <v>753389</v>
      </c>
      <c r="W248">
        <v>103623</v>
      </c>
      <c r="X248">
        <v>77802</v>
      </c>
      <c r="Y248">
        <v>10314514</v>
      </c>
      <c r="Z248">
        <v>4203320</v>
      </c>
      <c r="AA248">
        <v>163723</v>
      </c>
      <c r="AB248">
        <v>1132363</v>
      </c>
      <c r="AC248">
        <v>15750355</v>
      </c>
      <c r="AD248">
        <v>9073339</v>
      </c>
      <c r="AE248">
        <v>771751</v>
      </c>
      <c r="AF248">
        <v>13734631</v>
      </c>
      <c r="AG248">
        <v>234641</v>
      </c>
      <c r="AH248">
        <v>13252165</v>
      </c>
      <c r="AI248">
        <v>10142442</v>
      </c>
      <c r="AJ248">
        <v>2440172</v>
      </c>
      <c r="AK248">
        <v>77551</v>
      </c>
      <c r="AL248">
        <v>403441</v>
      </c>
      <c r="AM248">
        <v>188559</v>
      </c>
      <c r="AN248">
        <v>223723</v>
      </c>
      <c r="AO248">
        <v>24102</v>
      </c>
      <c r="AP248">
        <v>70169588</v>
      </c>
      <c r="AQ248">
        <v>4340000</v>
      </c>
      <c r="AR248">
        <v>112223</v>
      </c>
      <c r="AS248">
        <v>96089</v>
      </c>
      <c r="AT248">
        <v>16134</v>
      </c>
      <c r="AU248">
        <v>13227107</v>
      </c>
      <c r="AV248">
        <v>13022799</v>
      </c>
      <c r="AW248">
        <v>204308</v>
      </c>
      <c r="AX248">
        <v>1320796</v>
      </c>
      <c r="AY248">
        <v>10370185</v>
      </c>
      <c r="AZ248">
        <v>676.64741075149504</v>
      </c>
      <c r="BA248">
        <v>13755305</v>
      </c>
      <c r="BB248">
        <v>57.559001796278103</v>
      </c>
    </row>
    <row r="249" spans="1:54" x14ac:dyDescent="0.25">
      <c r="A249" s="1">
        <f t="shared" si="3"/>
        <v>39234</v>
      </c>
      <c r="B249" t="s">
        <v>471</v>
      </c>
      <c r="C249">
        <v>84639518</v>
      </c>
      <c r="D249">
        <v>30916815</v>
      </c>
      <c r="E249">
        <v>26216814</v>
      </c>
      <c r="F249">
        <v>23743225</v>
      </c>
      <c r="G249">
        <v>2473589</v>
      </c>
      <c r="H249">
        <v>225170</v>
      </c>
      <c r="I249">
        <v>83516</v>
      </c>
      <c r="J249">
        <v>4391315</v>
      </c>
      <c r="K249">
        <v>53722703</v>
      </c>
      <c r="L249">
        <v>79929</v>
      </c>
      <c r="M249">
        <v>260726</v>
      </c>
      <c r="N249">
        <v>5665008</v>
      </c>
      <c r="O249">
        <v>1579703</v>
      </c>
      <c r="P249">
        <v>2931383</v>
      </c>
      <c r="Q249">
        <v>78372</v>
      </c>
      <c r="R249">
        <v>265742</v>
      </c>
      <c r="S249">
        <v>1780759</v>
      </c>
      <c r="T249">
        <v>806510</v>
      </c>
      <c r="U249">
        <v>996637</v>
      </c>
      <c r="V249">
        <v>819857</v>
      </c>
      <c r="W249">
        <v>99017</v>
      </c>
      <c r="X249">
        <v>77763</v>
      </c>
      <c r="Y249">
        <v>10426742</v>
      </c>
      <c r="Z249">
        <v>4472345</v>
      </c>
      <c r="AA249">
        <v>166216</v>
      </c>
      <c r="AB249">
        <v>1158642</v>
      </c>
      <c r="AC249">
        <v>16134178</v>
      </c>
      <c r="AD249">
        <v>9055247</v>
      </c>
      <c r="AE249">
        <v>795947</v>
      </c>
      <c r="AF249">
        <v>14038042</v>
      </c>
      <c r="AG249">
        <v>242026</v>
      </c>
      <c r="AH249">
        <v>13543701</v>
      </c>
      <c r="AI249">
        <v>10337293</v>
      </c>
      <c r="AJ249">
        <v>2476966</v>
      </c>
      <c r="AK249">
        <v>78000</v>
      </c>
      <c r="AL249">
        <v>459638</v>
      </c>
      <c r="AM249">
        <v>191804</v>
      </c>
      <c r="AN249">
        <v>228183</v>
      </c>
      <c r="AO249">
        <v>24132</v>
      </c>
      <c r="AP249">
        <v>70601475</v>
      </c>
      <c r="AQ249">
        <v>4605000</v>
      </c>
      <c r="AR249">
        <v>121995</v>
      </c>
      <c r="AS249">
        <v>105312</v>
      </c>
      <c r="AT249">
        <v>16683</v>
      </c>
      <c r="AU249">
        <v>13224751</v>
      </c>
      <c r="AV249">
        <v>13020244</v>
      </c>
      <c r="AW249">
        <v>204507</v>
      </c>
      <c r="AX249">
        <v>1333670</v>
      </c>
      <c r="AY249">
        <v>10481022</v>
      </c>
      <c r="AZ249">
        <v>673.61250975705798</v>
      </c>
      <c r="BA249">
        <v>13405932</v>
      </c>
      <c r="BB249">
        <v>56.4621344615148</v>
      </c>
    </row>
    <row r="250" spans="1:54" x14ac:dyDescent="0.25">
      <c r="A250" s="1">
        <f t="shared" si="3"/>
        <v>39326</v>
      </c>
      <c r="B250" t="s">
        <v>472</v>
      </c>
      <c r="C250">
        <v>85654377</v>
      </c>
      <c r="D250">
        <v>30818929</v>
      </c>
      <c r="E250">
        <v>26078037</v>
      </c>
      <c r="F250">
        <v>23533112</v>
      </c>
      <c r="G250">
        <v>2544925</v>
      </c>
      <c r="H250">
        <v>228645</v>
      </c>
      <c r="I250">
        <v>84890</v>
      </c>
      <c r="J250">
        <v>4427357</v>
      </c>
      <c r="K250">
        <v>54835448</v>
      </c>
      <c r="L250">
        <v>84843</v>
      </c>
      <c r="M250">
        <v>157638</v>
      </c>
      <c r="N250">
        <v>5798041</v>
      </c>
      <c r="O250">
        <v>1794804</v>
      </c>
      <c r="P250">
        <v>3400099</v>
      </c>
      <c r="Q250">
        <v>46318</v>
      </c>
      <c r="R250">
        <v>508521</v>
      </c>
      <c r="S250">
        <v>1779447</v>
      </c>
      <c r="T250">
        <v>1065813</v>
      </c>
      <c r="U250">
        <v>998332</v>
      </c>
      <c r="V250">
        <v>821019</v>
      </c>
      <c r="W250">
        <v>95579</v>
      </c>
      <c r="X250">
        <v>81734</v>
      </c>
      <c r="Y250">
        <v>10431148</v>
      </c>
      <c r="Z250">
        <v>4591807</v>
      </c>
      <c r="AA250">
        <v>168709</v>
      </c>
      <c r="AB250">
        <v>1170606</v>
      </c>
      <c r="AC250">
        <v>16378758</v>
      </c>
      <c r="AD250">
        <v>9051782</v>
      </c>
      <c r="AE250">
        <v>808881</v>
      </c>
      <c r="AF250">
        <v>14287805</v>
      </c>
      <c r="AG250">
        <v>243686</v>
      </c>
      <c r="AH250">
        <v>13786877</v>
      </c>
      <c r="AI250">
        <v>10519453</v>
      </c>
      <c r="AJ250">
        <v>2555552</v>
      </c>
      <c r="AK250">
        <v>93326</v>
      </c>
      <c r="AL250">
        <v>423497</v>
      </c>
      <c r="AM250">
        <v>195049</v>
      </c>
      <c r="AN250">
        <v>232643</v>
      </c>
      <c r="AO250">
        <v>24599</v>
      </c>
      <c r="AP250">
        <v>71366571</v>
      </c>
      <c r="AQ250">
        <v>4775000</v>
      </c>
      <c r="AR250">
        <v>128708</v>
      </c>
      <c r="AS250">
        <v>111670</v>
      </c>
      <c r="AT250">
        <v>17038</v>
      </c>
      <c r="AU250">
        <v>13253529</v>
      </c>
      <c r="AV250">
        <v>13048307</v>
      </c>
      <c r="AW250">
        <v>205222</v>
      </c>
      <c r="AX250">
        <v>1352697</v>
      </c>
      <c r="AY250">
        <v>10549509</v>
      </c>
      <c r="AZ250">
        <v>676.49187646930602</v>
      </c>
      <c r="BA250">
        <v>13013659</v>
      </c>
      <c r="BB250">
        <v>55.299352780031803</v>
      </c>
    </row>
    <row r="251" spans="1:54" x14ac:dyDescent="0.25">
      <c r="A251" s="1">
        <f t="shared" si="3"/>
        <v>39417</v>
      </c>
      <c r="B251" t="s">
        <v>473</v>
      </c>
      <c r="C251">
        <v>85162284</v>
      </c>
      <c r="D251">
        <v>30537476</v>
      </c>
      <c r="E251">
        <v>25745921</v>
      </c>
      <c r="F251">
        <v>23201472</v>
      </c>
      <c r="G251">
        <v>2544449</v>
      </c>
      <c r="H251">
        <v>231664</v>
      </c>
      <c r="I251">
        <v>85949</v>
      </c>
      <c r="J251">
        <v>4473942</v>
      </c>
      <c r="K251">
        <v>54624808</v>
      </c>
      <c r="L251">
        <v>87722</v>
      </c>
      <c r="M251">
        <v>210610</v>
      </c>
      <c r="N251">
        <v>5916503</v>
      </c>
      <c r="O251">
        <v>1967809</v>
      </c>
      <c r="P251">
        <v>3514420</v>
      </c>
      <c r="Q251">
        <v>1694</v>
      </c>
      <c r="R251">
        <v>688802</v>
      </c>
      <c r="S251">
        <v>1640060</v>
      </c>
      <c r="T251">
        <v>1183864</v>
      </c>
      <c r="U251">
        <v>1109828</v>
      </c>
      <c r="V251">
        <v>934574</v>
      </c>
      <c r="W251">
        <v>92718</v>
      </c>
      <c r="X251">
        <v>82536</v>
      </c>
      <c r="Y251">
        <v>9757749</v>
      </c>
      <c r="Z251">
        <v>4535863</v>
      </c>
      <c r="AA251">
        <v>171202</v>
      </c>
      <c r="AB251">
        <v>1177859</v>
      </c>
      <c r="AC251">
        <v>16419512</v>
      </c>
      <c r="AD251">
        <v>8927900</v>
      </c>
      <c r="AE251">
        <v>827832</v>
      </c>
      <c r="AF251">
        <v>14502010</v>
      </c>
      <c r="AG251">
        <v>254772</v>
      </c>
      <c r="AH251">
        <v>13985539</v>
      </c>
      <c r="AI251">
        <v>10624994</v>
      </c>
      <c r="AJ251">
        <v>2609477</v>
      </c>
      <c r="AK251">
        <v>100201</v>
      </c>
      <c r="AL251">
        <v>452573</v>
      </c>
      <c r="AM251">
        <v>198294</v>
      </c>
      <c r="AN251">
        <v>237103</v>
      </c>
      <c r="AO251">
        <v>24596</v>
      </c>
      <c r="AP251">
        <v>70660274</v>
      </c>
      <c r="AQ251">
        <v>4748000</v>
      </c>
      <c r="AR251">
        <v>129939</v>
      </c>
      <c r="AS251">
        <v>112545</v>
      </c>
      <c r="AT251">
        <v>17394</v>
      </c>
      <c r="AU251">
        <v>13279424</v>
      </c>
      <c r="AV251">
        <v>13073488</v>
      </c>
      <c r="AW251">
        <v>205936</v>
      </c>
      <c r="AX251">
        <v>1376787</v>
      </c>
      <c r="AY251">
        <v>10660455</v>
      </c>
      <c r="AZ251">
        <v>662.82606207410799</v>
      </c>
      <c r="BA251">
        <v>12576478</v>
      </c>
      <c r="BB251">
        <v>54.205516033637799</v>
      </c>
    </row>
    <row r="252" spans="1:54" x14ac:dyDescent="0.25">
      <c r="A252" s="1">
        <f t="shared" si="3"/>
        <v>39508</v>
      </c>
      <c r="B252" t="s">
        <v>474</v>
      </c>
      <c r="C252">
        <v>83250063</v>
      </c>
      <c r="D252">
        <v>29784245</v>
      </c>
      <c r="E252">
        <v>24937851</v>
      </c>
      <c r="F252">
        <v>22509589</v>
      </c>
      <c r="G252">
        <v>2428262</v>
      </c>
      <c r="H252">
        <v>235550</v>
      </c>
      <c r="I252">
        <v>88360</v>
      </c>
      <c r="J252">
        <v>4522484</v>
      </c>
      <c r="K252">
        <v>53465818</v>
      </c>
      <c r="L252">
        <v>84065</v>
      </c>
      <c r="M252">
        <v>235123</v>
      </c>
      <c r="N252">
        <v>6100600</v>
      </c>
      <c r="O252">
        <v>2187063</v>
      </c>
      <c r="P252">
        <v>3574502</v>
      </c>
      <c r="Q252">
        <v>151809</v>
      </c>
      <c r="R252">
        <v>665941</v>
      </c>
      <c r="S252">
        <v>1590489</v>
      </c>
      <c r="T252">
        <v>1166263</v>
      </c>
      <c r="U252">
        <v>1240082</v>
      </c>
      <c r="V252">
        <v>1063446</v>
      </c>
      <c r="W252">
        <v>90459</v>
      </c>
      <c r="X252">
        <v>86177</v>
      </c>
      <c r="Y252">
        <v>8925129</v>
      </c>
      <c r="Z252">
        <v>4233835</v>
      </c>
      <c r="AA252">
        <v>173082</v>
      </c>
      <c r="AB252">
        <v>1169605</v>
      </c>
      <c r="AC252">
        <v>16212109</v>
      </c>
      <c r="AD252">
        <v>8490499</v>
      </c>
      <c r="AE252">
        <v>840124</v>
      </c>
      <c r="AF252">
        <v>14624953</v>
      </c>
      <c r="AG252">
        <v>257740</v>
      </c>
      <c r="AH252">
        <v>14098142</v>
      </c>
      <c r="AI252">
        <v>10696589</v>
      </c>
      <c r="AJ252">
        <v>2602008</v>
      </c>
      <c r="AK252">
        <v>105697</v>
      </c>
      <c r="AL252">
        <v>493373</v>
      </c>
      <c r="AM252">
        <v>200475</v>
      </c>
      <c r="AN252">
        <v>243143</v>
      </c>
      <c r="AO252">
        <v>25928</v>
      </c>
      <c r="AP252">
        <v>68625110</v>
      </c>
      <c r="AQ252">
        <v>4555000</v>
      </c>
      <c r="AR252">
        <v>125564</v>
      </c>
      <c r="AS252">
        <v>108281</v>
      </c>
      <c r="AT252">
        <v>17283</v>
      </c>
      <c r="AU252">
        <v>13273131</v>
      </c>
      <c r="AV252">
        <v>13066261</v>
      </c>
      <c r="AW252">
        <v>206870</v>
      </c>
      <c r="AX252">
        <v>1391882</v>
      </c>
      <c r="AY252">
        <v>10779851</v>
      </c>
      <c r="AZ252">
        <v>636.60536611084399</v>
      </c>
      <c r="BA252">
        <v>11813000</v>
      </c>
      <c r="BB252">
        <v>52.479854807655499</v>
      </c>
    </row>
    <row r="253" spans="1:54" x14ac:dyDescent="0.25">
      <c r="A253" s="1">
        <f t="shared" si="3"/>
        <v>39600</v>
      </c>
      <c r="B253" t="s">
        <v>475</v>
      </c>
      <c r="C253">
        <v>81651972</v>
      </c>
      <c r="D253">
        <v>29121248</v>
      </c>
      <c r="E253">
        <v>24243513</v>
      </c>
      <c r="F253">
        <v>21913203</v>
      </c>
      <c r="G253">
        <v>2330310</v>
      </c>
      <c r="H253">
        <v>239307</v>
      </c>
      <c r="I253">
        <v>90620</v>
      </c>
      <c r="J253">
        <v>4547808</v>
      </c>
      <c r="K253">
        <v>52530724</v>
      </c>
      <c r="L253">
        <v>78508</v>
      </c>
      <c r="M253">
        <v>209710</v>
      </c>
      <c r="N253">
        <v>6026964</v>
      </c>
      <c r="O253">
        <v>2113556</v>
      </c>
      <c r="P253">
        <v>3647680</v>
      </c>
      <c r="Q253">
        <v>156874</v>
      </c>
      <c r="R253">
        <v>684076</v>
      </c>
      <c r="S253">
        <v>1620697</v>
      </c>
      <c r="T253">
        <v>1186033</v>
      </c>
      <c r="U253">
        <v>1226222</v>
      </c>
      <c r="V253">
        <v>1042542</v>
      </c>
      <c r="W253">
        <v>97402</v>
      </c>
      <c r="X253">
        <v>86278</v>
      </c>
      <c r="Y253">
        <v>8317887</v>
      </c>
      <c r="Z253">
        <v>4284158</v>
      </c>
      <c r="AA253">
        <v>174962</v>
      </c>
      <c r="AB253">
        <v>1180679</v>
      </c>
      <c r="AC253">
        <v>16303410</v>
      </c>
      <c r="AD253">
        <v>8119085</v>
      </c>
      <c r="AE253">
        <v>847902</v>
      </c>
      <c r="AF253">
        <v>14558423</v>
      </c>
      <c r="AG253">
        <v>267902</v>
      </c>
      <c r="AH253">
        <v>14015012</v>
      </c>
      <c r="AI253">
        <v>10682871</v>
      </c>
      <c r="AJ253">
        <v>2620453</v>
      </c>
      <c r="AK253">
        <v>87782</v>
      </c>
      <c r="AL253">
        <v>421250</v>
      </c>
      <c r="AM253">
        <v>202656</v>
      </c>
      <c r="AN253">
        <v>249183</v>
      </c>
      <c r="AO253">
        <v>26326</v>
      </c>
      <c r="AP253">
        <v>67093549</v>
      </c>
      <c r="AQ253">
        <v>4580000</v>
      </c>
      <c r="AR253">
        <v>128624</v>
      </c>
      <c r="AS253">
        <v>111453</v>
      </c>
      <c r="AT253">
        <v>17171</v>
      </c>
      <c r="AU253">
        <v>13258990</v>
      </c>
      <c r="AV253">
        <v>13051315</v>
      </c>
      <c r="AW253">
        <v>207675</v>
      </c>
      <c r="AX253">
        <v>1403275</v>
      </c>
      <c r="AY253">
        <v>11090176</v>
      </c>
      <c r="AZ253">
        <v>604.98181927948394</v>
      </c>
      <c r="BA253">
        <v>11230332</v>
      </c>
      <c r="BB253">
        <v>51.2491561594167</v>
      </c>
    </row>
    <row r="254" spans="1:54" x14ac:dyDescent="0.25">
      <c r="A254" s="1">
        <f t="shared" si="3"/>
        <v>39692</v>
      </c>
      <c r="B254" t="s">
        <v>476</v>
      </c>
      <c r="C254">
        <v>79520077</v>
      </c>
      <c r="D254">
        <v>28634036</v>
      </c>
      <c r="E254">
        <v>23718706</v>
      </c>
      <c r="F254">
        <v>21334970</v>
      </c>
      <c r="G254">
        <v>2383736</v>
      </c>
      <c r="H254">
        <v>245824</v>
      </c>
      <c r="I254">
        <v>92737</v>
      </c>
      <c r="J254">
        <v>4576769</v>
      </c>
      <c r="K254">
        <v>50886041</v>
      </c>
      <c r="L254">
        <v>70526</v>
      </c>
      <c r="M254">
        <v>220029</v>
      </c>
      <c r="N254">
        <v>6172087</v>
      </c>
      <c r="O254">
        <v>2113460</v>
      </c>
      <c r="P254">
        <v>3861273</v>
      </c>
      <c r="Q254">
        <v>195937</v>
      </c>
      <c r="R254">
        <v>900944</v>
      </c>
      <c r="S254">
        <v>1505857</v>
      </c>
      <c r="T254">
        <v>1258535</v>
      </c>
      <c r="U254">
        <v>1243018</v>
      </c>
      <c r="V254">
        <v>1047986</v>
      </c>
      <c r="W254">
        <v>105667</v>
      </c>
      <c r="X254">
        <v>89365</v>
      </c>
      <c r="Y254">
        <v>7252067</v>
      </c>
      <c r="Z254">
        <v>3739133</v>
      </c>
      <c r="AA254">
        <v>176842</v>
      </c>
      <c r="AB254">
        <v>1179203</v>
      </c>
      <c r="AC254">
        <v>16053046</v>
      </c>
      <c r="AD254">
        <v>7939819</v>
      </c>
      <c r="AE254">
        <v>865538</v>
      </c>
      <c r="AF254">
        <v>14702799</v>
      </c>
      <c r="AG254">
        <v>265408</v>
      </c>
      <c r="AH254">
        <v>14156018</v>
      </c>
      <c r="AI254">
        <v>10653867</v>
      </c>
      <c r="AJ254">
        <v>2643813</v>
      </c>
      <c r="AK254">
        <v>120404</v>
      </c>
      <c r="AL254">
        <v>533097</v>
      </c>
      <c r="AM254">
        <v>204837</v>
      </c>
      <c r="AN254">
        <v>255223</v>
      </c>
      <c r="AO254">
        <v>26150</v>
      </c>
      <c r="AP254">
        <v>64817278</v>
      </c>
      <c r="AQ254">
        <v>4225000</v>
      </c>
      <c r="AR254">
        <v>120070</v>
      </c>
      <c r="AS254">
        <v>103696</v>
      </c>
      <c r="AT254">
        <v>16374</v>
      </c>
      <c r="AU254">
        <v>13161388</v>
      </c>
      <c r="AV254">
        <v>12954083</v>
      </c>
      <c r="AW254">
        <v>207305</v>
      </c>
      <c r="AX254">
        <v>1426933</v>
      </c>
      <c r="AY254">
        <v>10969676</v>
      </c>
      <c r="AZ254">
        <v>590.87686755838604</v>
      </c>
      <c r="BA254">
        <v>10681103</v>
      </c>
      <c r="BB254">
        <v>50.063827720404497</v>
      </c>
    </row>
    <row r="255" spans="1:54" x14ac:dyDescent="0.25">
      <c r="A255" s="1">
        <f t="shared" si="3"/>
        <v>39783</v>
      </c>
      <c r="B255" t="s">
        <v>477</v>
      </c>
      <c r="C255">
        <v>76039883</v>
      </c>
      <c r="D255">
        <v>27981210</v>
      </c>
      <c r="E255">
        <v>23066960</v>
      </c>
      <c r="F255">
        <v>20787371</v>
      </c>
      <c r="G255">
        <v>2279589</v>
      </c>
      <c r="H255">
        <v>255120</v>
      </c>
      <c r="I255">
        <v>93873</v>
      </c>
      <c r="J255">
        <v>4565257</v>
      </c>
      <c r="K255">
        <v>48058673</v>
      </c>
      <c r="L255">
        <v>69892</v>
      </c>
      <c r="M255">
        <v>481249</v>
      </c>
      <c r="N255">
        <v>6162347</v>
      </c>
      <c r="O255">
        <v>2284952</v>
      </c>
      <c r="P255">
        <v>4237473</v>
      </c>
      <c r="Q255">
        <v>303148</v>
      </c>
      <c r="R255">
        <v>1085734</v>
      </c>
      <c r="S255">
        <v>1524491</v>
      </c>
      <c r="T255">
        <v>1324100</v>
      </c>
      <c r="U255">
        <v>964401</v>
      </c>
      <c r="V255">
        <v>767168</v>
      </c>
      <c r="W255">
        <v>108311</v>
      </c>
      <c r="X255">
        <v>88922</v>
      </c>
      <c r="Y255">
        <v>5734764</v>
      </c>
      <c r="Z255">
        <v>2917685</v>
      </c>
      <c r="AA255">
        <v>178722</v>
      </c>
      <c r="AB255">
        <v>1170538</v>
      </c>
      <c r="AC255">
        <v>15502775</v>
      </c>
      <c r="AD255">
        <v>7471182</v>
      </c>
      <c r="AE255">
        <v>882693</v>
      </c>
      <c r="AF255">
        <v>14398395</v>
      </c>
      <c r="AG255">
        <v>264315</v>
      </c>
      <c r="AH255">
        <v>13845035</v>
      </c>
      <c r="AI255">
        <v>10577256</v>
      </c>
      <c r="AJ255">
        <v>2643789</v>
      </c>
      <c r="AK255">
        <v>118885</v>
      </c>
      <c r="AL255">
        <v>298087</v>
      </c>
      <c r="AM255">
        <v>207018</v>
      </c>
      <c r="AN255">
        <v>261263</v>
      </c>
      <c r="AO255">
        <v>27782</v>
      </c>
      <c r="AP255">
        <v>61641488</v>
      </c>
      <c r="AQ255">
        <v>3681000</v>
      </c>
      <c r="AR255">
        <v>104937</v>
      </c>
      <c r="AS255">
        <v>89360</v>
      </c>
      <c r="AT255">
        <v>15577</v>
      </c>
      <c r="AU255">
        <v>12993347</v>
      </c>
      <c r="AV255">
        <v>12787654</v>
      </c>
      <c r="AW255">
        <v>205693</v>
      </c>
      <c r="AX255">
        <v>1454350</v>
      </c>
      <c r="AY255">
        <v>10899132</v>
      </c>
      <c r="AZ255">
        <v>565.56327388818499</v>
      </c>
      <c r="BA255">
        <v>10210115</v>
      </c>
      <c r="BB255">
        <v>49.1169115372983</v>
      </c>
    </row>
    <row r="256" spans="1:54" x14ac:dyDescent="0.25">
      <c r="A256" s="1">
        <f t="shared" si="3"/>
        <v>39873</v>
      </c>
      <c r="B256" t="s">
        <v>478</v>
      </c>
      <c r="C256">
        <v>74653513</v>
      </c>
      <c r="D256">
        <v>27375754</v>
      </c>
      <c r="E256">
        <v>22469584</v>
      </c>
      <c r="F256">
        <v>20267018</v>
      </c>
      <c r="G256">
        <v>2202566</v>
      </c>
      <c r="H256">
        <v>259994</v>
      </c>
      <c r="I256">
        <v>94896</v>
      </c>
      <c r="J256">
        <v>4551280</v>
      </c>
      <c r="K256">
        <v>47277759</v>
      </c>
      <c r="L256">
        <v>65515</v>
      </c>
      <c r="M256">
        <v>457561</v>
      </c>
      <c r="N256">
        <v>6200977</v>
      </c>
      <c r="O256">
        <v>2283986</v>
      </c>
      <c r="P256">
        <v>4868927</v>
      </c>
      <c r="Q256">
        <v>524714</v>
      </c>
      <c r="R256">
        <v>774743</v>
      </c>
      <c r="S256">
        <v>1633785</v>
      </c>
      <c r="T256">
        <v>1935685</v>
      </c>
      <c r="U256">
        <v>894992</v>
      </c>
      <c r="V256">
        <v>691444</v>
      </c>
      <c r="W256">
        <v>113172</v>
      </c>
      <c r="X256">
        <v>90376</v>
      </c>
      <c r="Y256">
        <v>5039936</v>
      </c>
      <c r="Z256">
        <v>2728206</v>
      </c>
      <c r="AA256">
        <v>178532</v>
      </c>
      <c r="AB256">
        <v>1177327</v>
      </c>
      <c r="AC256">
        <v>15379374</v>
      </c>
      <c r="AD256">
        <v>7120302</v>
      </c>
      <c r="AE256">
        <v>882125</v>
      </c>
      <c r="AF256">
        <v>14296410</v>
      </c>
      <c r="AG256">
        <v>264927</v>
      </c>
      <c r="AH256">
        <v>13732500</v>
      </c>
      <c r="AI256">
        <v>10577025</v>
      </c>
      <c r="AJ256">
        <v>2578142</v>
      </c>
      <c r="AK256">
        <v>104896</v>
      </c>
      <c r="AL256">
        <v>267867</v>
      </c>
      <c r="AM256">
        <v>204570</v>
      </c>
      <c r="AN256">
        <v>271714</v>
      </c>
      <c r="AO256">
        <v>27269</v>
      </c>
      <c r="AP256">
        <v>60357103</v>
      </c>
      <c r="AQ256">
        <v>3536000</v>
      </c>
      <c r="AR256">
        <v>100689</v>
      </c>
      <c r="AS256">
        <v>84767</v>
      </c>
      <c r="AT256">
        <v>15922</v>
      </c>
      <c r="AU256">
        <v>12881439</v>
      </c>
      <c r="AV256">
        <v>12676866</v>
      </c>
      <c r="AW256">
        <v>204573</v>
      </c>
      <c r="AX256">
        <v>1451762</v>
      </c>
      <c r="AY256">
        <v>10787251</v>
      </c>
      <c r="AZ256">
        <v>559.52255655179704</v>
      </c>
      <c r="BA256">
        <v>9689993</v>
      </c>
      <c r="BB256">
        <v>47.811634770344597</v>
      </c>
    </row>
    <row r="257" spans="1:54" x14ac:dyDescent="0.25">
      <c r="A257" s="1">
        <f t="shared" si="3"/>
        <v>39965</v>
      </c>
      <c r="B257" t="s">
        <v>479</v>
      </c>
      <c r="C257">
        <v>75204121</v>
      </c>
      <c r="D257">
        <v>26680886</v>
      </c>
      <c r="E257">
        <v>21772965</v>
      </c>
      <c r="F257">
        <v>19847501</v>
      </c>
      <c r="G257">
        <v>1925464</v>
      </c>
      <c r="H257">
        <v>263480</v>
      </c>
      <c r="I257">
        <v>96467</v>
      </c>
      <c r="J257">
        <v>4547974</v>
      </c>
      <c r="K257">
        <v>48523235</v>
      </c>
      <c r="L257">
        <v>65587</v>
      </c>
      <c r="M257">
        <v>523245</v>
      </c>
      <c r="N257">
        <v>6135581</v>
      </c>
      <c r="O257">
        <v>2191008</v>
      </c>
      <c r="P257">
        <v>4560954</v>
      </c>
      <c r="Q257">
        <v>361502</v>
      </c>
      <c r="R257">
        <v>437063</v>
      </c>
      <c r="S257">
        <v>1688278</v>
      </c>
      <c r="T257">
        <v>2074111</v>
      </c>
      <c r="U257">
        <v>906649</v>
      </c>
      <c r="V257">
        <v>701343</v>
      </c>
      <c r="W257">
        <v>117783</v>
      </c>
      <c r="X257">
        <v>87523</v>
      </c>
      <c r="Y257">
        <v>6075247</v>
      </c>
      <c r="Z257">
        <v>3255392</v>
      </c>
      <c r="AA257">
        <v>178342</v>
      </c>
      <c r="AB257">
        <v>1197622</v>
      </c>
      <c r="AC257">
        <v>15895367</v>
      </c>
      <c r="AD257">
        <v>6651715</v>
      </c>
      <c r="AE257">
        <v>886527</v>
      </c>
      <c r="AF257">
        <v>14275455</v>
      </c>
      <c r="AG257">
        <v>268485</v>
      </c>
      <c r="AH257">
        <v>13699200</v>
      </c>
      <c r="AI257">
        <v>10546813</v>
      </c>
      <c r="AJ257">
        <v>2548873</v>
      </c>
      <c r="AK257">
        <v>119697</v>
      </c>
      <c r="AL257">
        <v>281695</v>
      </c>
      <c r="AM257">
        <v>202122</v>
      </c>
      <c r="AN257">
        <v>282165</v>
      </c>
      <c r="AO257">
        <v>25605</v>
      </c>
      <c r="AP257">
        <v>60928666</v>
      </c>
      <c r="AQ257">
        <v>3925000</v>
      </c>
      <c r="AR257">
        <v>114180</v>
      </c>
      <c r="AS257">
        <v>97880</v>
      </c>
      <c r="AT257">
        <v>16300</v>
      </c>
      <c r="AU257">
        <v>12698423</v>
      </c>
      <c r="AV257">
        <v>12496097</v>
      </c>
      <c r="AW257">
        <v>202326</v>
      </c>
      <c r="AX257">
        <v>1421713</v>
      </c>
      <c r="AY257">
        <v>10952094</v>
      </c>
      <c r="AZ257">
        <v>556.31978668759405</v>
      </c>
      <c r="BA257">
        <v>9300688</v>
      </c>
      <c r="BB257">
        <v>46.860748993034399</v>
      </c>
    </row>
    <row r="258" spans="1:54" x14ac:dyDescent="0.25">
      <c r="A258" s="1">
        <f t="shared" si="3"/>
        <v>40057</v>
      </c>
      <c r="B258" t="s">
        <v>480</v>
      </c>
      <c r="C258">
        <v>76763919</v>
      </c>
      <c r="D258">
        <v>26205574</v>
      </c>
      <c r="E258">
        <v>21309844</v>
      </c>
      <c r="F258">
        <v>19551655</v>
      </c>
      <c r="G258">
        <v>1758189</v>
      </c>
      <c r="H258">
        <v>266297</v>
      </c>
      <c r="I258">
        <v>98523</v>
      </c>
      <c r="J258">
        <v>4530910</v>
      </c>
      <c r="K258">
        <v>50558345</v>
      </c>
      <c r="L258">
        <v>66015</v>
      </c>
      <c r="M258">
        <v>480462</v>
      </c>
      <c r="N258">
        <v>6114102</v>
      </c>
      <c r="O258">
        <v>2053456</v>
      </c>
      <c r="P258">
        <v>4874323</v>
      </c>
      <c r="Q258">
        <v>567638</v>
      </c>
      <c r="R258">
        <v>376040</v>
      </c>
      <c r="S258">
        <v>1850342</v>
      </c>
      <c r="T258">
        <v>2080303</v>
      </c>
      <c r="U258">
        <v>935883</v>
      </c>
      <c r="V258">
        <v>726952</v>
      </c>
      <c r="W258">
        <v>122145</v>
      </c>
      <c r="X258">
        <v>86786</v>
      </c>
      <c r="Y258">
        <v>7095721</v>
      </c>
      <c r="Z258">
        <v>3802608</v>
      </c>
      <c r="AA258">
        <v>178152</v>
      </c>
      <c r="AB258">
        <v>1220531</v>
      </c>
      <c r="AC258">
        <v>16454629</v>
      </c>
      <c r="AD258">
        <v>6386798</v>
      </c>
      <c r="AE258">
        <v>895665</v>
      </c>
      <c r="AF258">
        <v>14280096</v>
      </c>
      <c r="AG258">
        <v>270225</v>
      </c>
      <c r="AH258">
        <v>13692039</v>
      </c>
      <c r="AI258">
        <v>10489366</v>
      </c>
      <c r="AJ258">
        <v>2558711</v>
      </c>
      <c r="AK258">
        <v>137468</v>
      </c>
      <c r="AL258">
        <v>306820</v>
      </c>
      <c r="AM258">
        <v>199674</v>
      </c>
      <c r="AN258">
        <v>292616</v>
      </c>
      <c r="AO258">
        <v>25216</v>
      </c>
      <c r="AP258">
        <v>62483823</v>
      </c>
      <c r="AQ258">
        <v>4325000</v>
      </c>
      <c r="AR258">
        <v>128983</v>
      </c>
      <c r="AS258">
        <v>112306</v>
      </c>
      <c r="AT258">
        <v>16677</v>
      </c>
      <c r="AU258">
        <v>12606827</v>
      </c>
      <c r="AV258">
        <v>12405300</v>
      </c>
      <c r="AW258">
        <v>201527</v>
      </c>
      <c r="AX258">
        <v>1395184</v>
      </c>
      <c r="AY258">
        <v>10903011</v>
      </c>
      <c r="AZ258">
        <v>573.08776965544303</v>
      </c>
      <c r="BA258">
        <v>9062289</v>
      </c>
      <c r="BB258">
        <v>46.350493730581803</v>
      </c>
    </row>
    <row r="259" spans="1:54" x14ac:dyDescent="0.25">
      <c r="A259" s="1">
        <f t="shared" si="3"/>
        <v>40148</v>
      </c>
      <c r="B259" t="s">
        <v>481</v>
      </c>
      <c r="C259">
        <v>77035242</v>
      </c>
      <c r="D259">
        <v>26010160</v>
      </c>
      <c r="E259">
        <v>21079570</v>
      </c>
      <c r="F259">
        <v>19350996</v>
      </c>
      <c r="G259">
        <v>1728574</v>
      </c>
      <c r="H259">
        <v>268573</v>
      </c>
      <c r="I259">
        <v>101997</v>
      </c>
      <c r="J259">
        <v>4560020</v>
      </c>
      <c r="K259">
        <v>51025082</v>
      </c>
      <c r="L259">
        <v>62724</v>
      </c>
      <c r="M259">
        <v>518768</v>
      </c>
      <c r="N259">
        <v>6264364</v>
      </c>
      <c r="O259">
        <v>1962281</v>
      </c>
      <c r="P259">
        <v>4676858</v>
      </c>
      <c r="Q259">
        <v>750107</v>
      </c>
      <c r="R259">
        <v>186372</v>
      </c>
      <c r="S259">
        <v>1858007</v>
      </c>
      <c r="T259">
        <v>1882372</v>
      </c>
      <c r="U259">
        <v>937685</v>
      </c>
      <c r="V259">
        <v>728516</v>
      </c>
      <c r="W259">
        <v>126641</v>
      </c>
      <c r="X259">
        <v>82528</v>
      </c>
      <c r="Y259">
        <v>7209578</v>
      </c>
      <c r="Z259">
        <v>4021676</v>
      </c>
      <c r="AA259">
        <v>177962</v>
      </c>
      <c r="AB259">
        <v>1237589</v>
      </c>
      <c r="AC259">
        <v>16721090</v>
      </c>
      <c r="AD259">
        <v>6320649</v>
      </c>
      <c r="AE259">
        <v>913858</v>
      </c>
      <c r="AF259">
        <v>14275929</v>
      </c>
      <c r="AG259">
        <v>271275</v>
      </c>
      <c r="AH259">
        <v>13678733</v>
      </c>
      <c r="AI259">
        <v>10441126</v>
      </c>
      <c r="AJ259">
        <v>2555017</v>
      </c>
      <c r="AK259">
        <v>148616</v>
      </c>
      <c r="AL259">
        <v>336748</v>
      </c>
      <c r="AM259">
        <v>197226</v>
      </c>
      <c r="AN259">
        <v>303067</v>
      </c>
      <c r="AO259">
        <v>22854</v>
      </c>
      <c r="AP259">
        <v>62759312</v>
      </c>
      <c r="AQ259">
        <v>4488000</v>
      </c>
      <c r="AR259">
        <v>134317</v>
      </c>
      <c r="AS259">
        <v>117043</v>
      </c>
      <c r="AT259">
        <v>17274</v>
      </c>
      <c r="AU259">
        <v>12699789</v>
      </c>
      <c r="AV259">
        <v>12496138</v>
      </c>
      <c r="AW259">
        <v>203651</v>
      </c>
      <c r="AX259">
        <v>1402455</v>
      </c>
      <c r="AY259">
        <v>10984568</v>
      </c>
      <c r="AZ259">
        <v>571.340740380753</v>
      </c>
      <c r="BA259">
        <v>8909870</v>
      </c>
      <c r="BB259">
        <v>46.043467865943398</v>
      </c>
    </row>
    <row r="260" spans="1:54" x14ac:dyDescent="0.25">
      <c r="A260" s="1">
        <f t="shared" ref="A260:A301" si="4">DATE(LEFT(B260,4)*1,RIGHT(B260,1)*3,1)</f>
        <v>40238</v>
      </c>
      <c r="B260" t="s">
        <v>482</v>
      </c>
      <c r="C260">
        <v>78110254</v>
      </c>
      <c r="D260">
        <v>25876567</v>
      </c>
      <c r="E260">
        <v>20953297</v>
      </c>
      <c r="F260">
        <v>19259122</v>
      </c>
      <c r="G260">
        <v>1694175</v>
      </c>
      <c r="H260">
        <v>268545</v>
      </c>
      <c r="I260">
        <v>104022</v>
      </c>
      <c r="J260">
        <v>4550703</v>
      </c>
      <c r="K260">
        <v>52233687</v>
      </c>
      <c r="L260">
        <v>58472</v>
      </c>
      <c r="M260">
        <v>434127</v>
      </c>
      <c r="N260">
        <v>6356891</v>
      </c>
      <c r="O260">
        <v>1753725</v>
      </c>
      <c r="P260">
        <v>4992739</v>
      </c>
      <c r="Q260">
        <v>849755</v>
      </c>
      <c r="R260">
        <v>211150</v>
      </c>
      <c r="S260">
        <v>1892260</v>
      </c>
      <c r="T260">
        <v>2039574</v>
      </c>
      <c r="U260">
        <v>941067</v>
      </c>
      <c r="V260">
        <v>726761</v>
      </c>
      <c r="W260">
        <v>129871</v>
      </c>
      <c r="X260">
        <v>84435</v>
      </c>
      <c r="Y260">
        <v>7617079</v>
      </c>
      <c r="Z260">
        <v>4279108</v>
      </c>
      <c r="AA260">
        <v>179529</v>
      </c>
      <c r="AB260">
        <v>1244973</v>
      </c>
      <c r="AC260">
        <v>17144592</v>
      </c>
      <c r="AD260">
        <v>6329274</v>
      </c>
      <c r="AE260">
        <v>902111</v>
      </c>
      <c r="AF260">
        <v>14169346</v>
      </c>
      <c r="AG260">
        <v>272170</v>
      </c>
      <c r="AH260">
        <v>13576049</v>
      </c>
      <c r="AI260">
        <v>10310702</v>
      </c>
      <c r="AJ260">
        <v>2493057</v>
      </c>
      <c r="AK260">
        <v>216151</v>
      </c>
      <c r="AL260">
        <v>358642</v>
      </c>
      <c r="AM260">
        <v>197497</v>
      </c>
      <c r="AN260">
        <v>295768</v>
      </c>
      <c r="AO260">
        <v>25359</v>
      </c>
      <c r="AP260">
        <v>63940907</v>
      </c>
      <c r="AQ260">
        <v>4644000</v>
      </c>
      <c r="AR260">
        <v>141578</v>
      </c>
      <c r="AS260">
        <v>123889</v>
      </c>
      <c r="AT260">
        <v>17689</v>
      </c>
      <c r="AU260">
        <v>12728514</v>
      </c>
      <c r="AV260">
        <v>12524639</v>
      </c>
      <c r="AW260">
        <v>203875</v>
      </c>
      <c r="AX260">
        <v>1402788</v>
      </c>
      <c r="AY260">
        <v>11084065</v>
      </c>
      <c r="AZ260">
        <v>576.87236097722302</v>
      </c>
      <c r="BA260">
        <v>8948420</v>
      </c>
      <c r="BB260">
        <v>46.4632791931013</v>
      </c>
    </row>
    <row r="261" spans="1:54" x14ac:dyDescent="0.25">
      <c r="A261" s="1">
        <f t="shared" si="4"/>
        <v>40330</v>
      </c>
      <c r="B261" t="s">
        <v>483</v>
      </c>
      <c r="C261">
        <v>77584468</v>
      </c>
      <c r="D261">
        <v>25897516</v>
      </c>
      <c r="E261">
        <v>20987495</v>
      </c>
      <c r="F261">
        <v>19161952</v>
      </c>
      <c r="G261">
        <v>1825543</v>
      </c>
      <c r="H261">
        <v>272724</v>
      </c>
      <c r="I261">
        <v>106489</v>
      </c>
      <c r="J261">
        <v>4530808</v>
      </c>
      <c r="K261">
        <v>51686952</v>
      </c>
      <c r="L261">
        <v>61341</v>
      </c>
      <c r="M261">
        <v>449865</v>
      </c>
      <c r="N261">
        <v>6324062</v>
      </c>
      <c r="O261">
        <v>1649489</v>
      </c>
      <c r="P261">
        <v>5271969</v>
      </c>
      <c r="Q261">
        <v>1157823</v>
      </c>
      <c r="R261">
        <v>151777</v>
      </c>
      <c r="S261">
        <v>1920910</v>
      </c>
      <c r="T261">
        <v>2041459</v>
      </c>
      <c r="U261">
        <v>943923</v>
      </c>
      <c r="V261">
        <v>729603</v>
      </c>
      <c r="W261">
        <v>131568</v>
      </c>
      <c r="X261">
        <v>82752</v>
      </c>
      <c r="Y261">
        <v>6944706</v>
      </c>
      <c r="Z261">
        <v>4016820</v>
      </c>
      <c r="AA261">
        <v>181096</v>
      </c>
      <c r="AB261">
        <v>1231644</v>
      </c>
      <c r="AC261">
        <v>17095522</v>
      </c>
      <c r="AD261">
        <v>6617219</v>
      </c>
      <c r="AE261">
        <v>899296</v>
      </c>
      <c r="AF261">
        <v>14107912</v>
      </c>
      <c r="AG261">
        <v>270117</v>
      </c>
      <c r="AH261">
        <v>13523073</v>
      </c>
      <c r="AI261">
        <v>10243074</v>
      </c>
      <c r="AJ261">
        <v>2478453</v>
      </c>
      <c r="AK261">
        <v>224652</v>
      </c>
      <c r="AL261">
        <v>379126</v>
      </c>
      <c r="AM261">
        <v>197768</v>
      </c>
      <c r="AN261">
        <v>288469</v>
      </c>
      <c r="AO261">
        <v>26253</v>
      </c>
      <c r="AP261">
        <v>63476555</v>
      </c>
      <c r="AQ261">
        <v>4405000</v>
      </c>
      <c r="AR261">
        <v>135705</v>
      </c>
      <c r="AS261">
        <v>117601</v>
      </c>
      <c r="AT261">
        <v>18104</v>
      </c>
      <c r="AU261">
        <v>12648925</v>
      </c>
      <c r="AV261">
        <v>12446575</v>
      </c>
      <c r="AW261">
        <v>202350</v>
      </c>
      <c r="AX261">
        <v>1405977</v>
      </c>
      <c r="AY261">
        <v>11279397</v>
      </c>
      <c r="AZ261">
        <v>562.76550384612301</v>
      </c>
      <c r="BA261">
        <v>8918878</v>
      </c>
      <c r="BB261">
        <v>46.544723757788297</v>
      </c>
    </row>
    <row r="262" spans="1:54" x14ac:dyDescent="0.25">
      <c r="A262" s="1">
        <f t="shared" si="4"/>
        <v>40422</v>
      </c>
      <c r="B262" t="s">
        <v>484</v>
      </c>
      <c r="C262">
        <v>79567729</v>
      </c>
      <c r="D262">
        <v>25762342</v>
      </c>
      <c r="E262">
        <v>20855430</v>
      </c>
      <c r="F262">
        <v>19012848</v>
      </c>
      <c r="G262">
        <v>1842582</v>
      </c>
      <c r="H262">
        <v>278697</v>
      </c>
      <c r="I262">
        <v>107934</v>
      </c>
      <c r="J262">
        <v>4520281</v>
      </c>
      <c r="K262">
        <v>53805387</v>
      </c>
      <c r="L262">
        <v>63875</v>
      </c>
      <c r="M262">
        <v>408839</v>
      </c>
      <c r="N262">
        <v>6428322</v>
      </c>
      <c r="O262">
        <v>1645704</v>
      </c>
      <c r="P262">
        <v>5214643</v>
      </c>
      <c r="Q262">
        <v>1216436</v>
      </c>
      <c r="R262">
        <v>174285</v>
      </c>
      <c r="S262">
        <v>1984909</v>
      </c>
      <c r="T262">
        <v>1839013</v>
      </c>
      <c r="U262">
        <v>953878</v>
      </c>
      <c r="V262">
        <v>743008</v>
      </c>
      <c r="W262">
        <v>133571</v>
      </c>
      <c r="X262">
        <v>77299</v>
      </c>
      <c r="Y262">
        <v>7805685</v>
      </c>
      <c r="Z262">
        <v>4437570</v>
      </c>
      <c r="AA262">
        <v>182663</v>
      </c>
      <c r="AB262">
        <v>1260040</v>
      </c>
      <c r="AC262">
        <v>17738186</v>
      </c>
      <c r="AD262">
        <v>6766328</v>
      </c>
      <c r="AE262">
        <v>899653</v>
      </c>
      <c r="AF262">
        <v>14046724</v>
      </c>
      <c r="AG262">
        <v>267480</v>
      </c>
      <c r="AH262">
        <v>13474724</v>
      </c>
      <c r="AI262">
        <v>10164703</v>
      </c>
      <c r="AJ262">
        <v>2503726</v>
      </c>
      <c r="AK262">
        <v>211097</v>
      </c>
      <c r="AL262">
        <v>397159</v>
      </c>
      <c r="AM262">
        <v>198039</v>
      </c>
      <c r="AN262">
        <v>281170</v>
      </c>
      <c r="AO262">
        <v>23350</v>
      </c>
      <c r="AP262">
        <v>65521005</v>
      </c>
      <c r="AQ262">
        <v>4757000</v>
      </c>
      <c r="AR262">
        <v>148663</v>
      </c>
      <c r="AS262">
        <v>130030</v>
      </c>
      <c r="AT262">
        <v>18633</v>
      </c>
      <c r="AU262">
        <v>12651347</v>
      </c>
      <c r="AV262">
        <v>12449180</v>
      </c>
      <c r="AW262">
        <v>202167</v>
      </c>
      <c r="AX262">
        <v>1409391</v>
      </c>
      <c r="AY262">
        <v>11379686</v>
      </c>
      <c r="AZ262">
        <v>575.77163839108096</v>
      </c>
      <c r="BA262">
        <v>8848145</v>
      </c>
      <c r="BB262">
        <v>46.537712945477701</v>
      </c>
    </row>
    <row r="263" spans="1:54" x14ac:dyDescent="0.25">
      <c r="A263" s="1">
        <f t="shared" si="4"/>
        <v>40513</v>
      </c>
      <c r="B263" t="s">
        <v>485</v>
      </c>
      <c r="C263">
        <v>80489645</v>
      </c>
      <c r="D263">
        <v>25552295</v>
      </c>
      <c r="E263">
        <v>20620939</v>
      </c>
      <c r="F263">
        <v>18764239</v>
      </c>
      <c r="G263">
        <v>1856700</v>
      </c>
      <c r="H263">
        <v>284783</v>
      </c>
      <c r="I263">
        <v>111132</v>
      </c>
      <c r="J263">
        <v>4535441</v>
      </c>
      <c r="K263">
        <v>54937350</v>
      </c>
      <c r="L263">
        <v>67271</v>
      </c>
      <c r="M263">
        <v>515076</v>
      </c>
      <c r="N263">
        <v>6405118</v>
      </c>
      <c r="O263">
        <v>1657548</v>
      </c>
      <c r="P263">
        <v>5172527</v>
      </c>
      <c r="Q263">
        <v>1040843</v>
      </c>
      <c r="R263">
        <v>221171</v>
      </c>
      <c r="S263">
        <v>1913329</v>
      </c>
      <c r="T263">
        <v>1997184</v>
      </c>
      <c r="U263">
        <v>954783</v>
      </c>
      <c r="V263">
        <v>751419</v>
      </c>
      <c r="W263">
        <v>132037</v>
      </c>
      <c r="X263">
        <v>71327</v>
      </c>
      <c r="Y263">
        <v>8563366</v>
      </c>
      <c r="Z263">
        <v>4701694</v>
      </c>
      <c r="AA263">
        <v>184230</v>
      </c>
      <c r="AB263">
        <v>1272784</v>
      </c>
      <c r="AC263">
        <v>18303120</v>
      </c>
      <c r="AD263">
        <v>6234615</v>
      </c>
      <c r="AE263">
        <v>905218</v>
      </c>
      <c r="AF263">
        <v>14062362</v>
      </c>
      <c r="AG263">
        <v>269610</v>
      </c>
      <c r="AH263">
        <v>13493382</v>
      </c>
      <c r="AI263">
        <v>9992221</v>
      </c>
      <c r="AJ263">
        <v>2646811</v>
      </c>
      <c r="AK263">
        <v>213516</v>
      </c>
      <c r="AL263">
        <v>442524</v>
      </c>
      <c r="AM263">
        <v>198310</v>
      </c>
      <c r="AN263">
        <v>273871</v>
      </c>
      <c r="AO263">
        <v>25499</v>
      </c>
      <c r="AP263">
        <v>66427282</v>
      </c>
      <c r="AQ263">
        <v>5029000</v>
      </c>
      <c r="AR263">
        <v>157970</v>
      </c>
      <c r="AS263">
        <v>138809</v>
      </c>
      <c r="AT263">
        <v>19161</v>
      </c>
      <c r="AU263">
        <v>12731988</v>
      </c>
      <c r="AV263">
        <v>12528761</v>
      </c>
      <c r="AW263">
        <v>203227</v>
      </c>
      <c r="AX263">
        <v>1414601</v>
      </c>
      <c r="AY263">
        <v>11512758</v>
      </c>
      <c r="AZ263">
        <v>576.988435912451</v>
      </c>
      <c r="BA263">
        <v>8772018</v>
      </c>
      <c r="BB263">
        <v>46.748592495544301</v>
      </c>
    </row>
    <row r="264" spans="1:54" x14ac:dyDescent="0.25">
      <c r="A264" s="1">
        <f t="shared" si="4"/>
        <v>40603</v>
      </c>
      <c r="B264" t="s">
        <v>486</v>
      </c>
      <c r="C264">
        <v>81642427</v>
      </c>
      <c r="D264">
        <v>25316193</v>
      </c>
      <c r="E264">
        <v>20344289</v>
      </c>
      <c r="F264">
        <v>18447897</v>
      </c>
      <c r="G264">
        <v>1896392</v>
      </c>
      <c r="H264">
        <v>289236</v>
      </c>
      <c r="I264">
        <v>114428</v>
      </c>
      <c r="J264">
        <v>4568240</v>
      </c>
      <c r="K264">
        <v>56326234</v>
      </c>
      <c r="L264">
        <v>69608</v>
      </c>
      <c r="M264">
        <v>597706</v>
      </c>
      <c r="N264">
        <v>6516403</v>
      </c>
      <c r="O264">
        <v>1608323</v>
      </c>
      <c r="P264">
        <v>5050603</v>
      </c>
      <c r="Q264">
        <v>852334</v>
      </c>
      <c r="R264">
        <v>404978</v>
      </c>
      <c r="S264">
        <v>1907028</v>
      </c>
      <c r="T264">
        <v>1886263</v>
      </c>
      <c r="U264">
        <v>960720</v>
      </c>
      <c r="V264">
        <v>757037</v>
      </c>
      <c r="W264">
        <v>133585</v>
      </c>
      <c r="X264">
        <v>70098</v>
      </c>
      <c r="Y264">
        <v>9177991</v>
      </c>
      <c r="Z264">
        <v>4950267</v>
      </c>
      <c r="AA264">
        <v>187821</v>
      </c>
      <c r="AB264">
        <v>1292601</v>
      </c>
      <c r="AC264">
        <v>18606624</v>
      </c>
      <c r="AD264">
        <v>6396734</v>
      </c>
      <c r="AE264">
        <v>910832</v>
      </c>
      <c r="AF264">
        <v>14041597</v>
      </c>
      <c r="AG264">
        <v>269442</v>
      </c>
      <c r="AH264">
        <v>13467415</v>
      </c>
      <c r="AI264">
        <v>9951734</v>
      </c>
      <c r="AJ264">
        <v>2628370</v>
      </c>
      <c r="AK264">
        <v>205326</v>
      </c>
      <c r="AL264">
        <v>482244</v>
      </c>
      <c r="AM264">
        <v>199741</v>
      </c>
      <c r="AN264">
        <v>278868</v>
      </c>
      <c r="AO264">
        <v>25872</v>
      </c>
      <c r="AP264">
        <v>67600830</v>
      </c>
      <c r="AQ264">
        <v>5255000</v>
      </c>
      <c r="AR264">
        <v>166550</v>
      </c>
      <c r="AS264">
        <v>146892</v>
      </c>
      <c r="AT264">
        <v>19658</v>
      </c>
      <c r="AU264">
        <v>12770509</v>
      </c>
      <c r="AV264">
        <v>12567073</v>
      </c>
      <c r="AW264">
        <v>203436</v>
      </c>
      <c r="AX264">
        <v>1416350</v>
      </c>
      <c r="AY264">
        <v>11731653</v>
      </c>
      <c r="AZ264">
        <v>576.22595671161901</v>
      </c>
      <c r="BA264">
        <v>8496163</v>
      </c>
      <c r="BB264">
        <v>46.054913467914503</v>
      </c>
    </row>
    <row r="265" spans="1:54" x14ac:dyDescent="0.25">
      <c r="A265" s="1">
        <f t="shared" si="4"/>
        <v>40695</v>
      </c>
      <c r="B265" t="s">
        <v>487</v>
      </c>
      <c r="C265">
        <v>82057950</v>
      </c>
      <c r="D265">
        <v>25268616</v>
      </c>
      <c r="E265">
        <v>20247046</v>
      </c>
      <c r="F265">
        <v>18333033</v>
      </c>
      <c r="G265">
        <v>1914013</v>
      </c>
      <c r="H265">
        <v>295142</v>
      </c>
      <c r="I265">
        <v>117379</v>
      </c>
      <c r="J265">
        <v>4609049</v>
      </c>
      <c r="K265">
        <v>56789334</v>
      </c>
      <c r="L265">
        <v>65296</v>
      </c>
      <c r="M265">
        <v>584827</v>
      </c>
      <c r="N265">
        <v>6689676</v>
      </c>
      <c r="O265">
        <v>1581525</v>
      </c>
      <c r="P265">
        <v>5140709</v>
      </c>
      <c r="Q265">
        <v>769432</v>
      </c>
      <c r="R265">
        <v>413208</v>
      </c>
      <c r="S265">
        <v>1977206</v>
      </c>
      <c r="T265">
        <v>1980863</v>
      </c>
      <c r="U265">
        <v>1007854</v>
      </c>
      <c r="V265">
        <v>804283</v>
      </c>
      <c r="W265">
        <v>134557</v>
      </c>
      <c r="X265">
        <v>69014</v>
      </c>
      <c r="Y265">
        <v>9066445</v>
      </c>
      <c r="Z265">
        <v>5015735</v>
      </c>
      <c r="AA265">
        <v>191412</v>
      </c>
      <c r="AB265">
        <v>1310435</v>
      </c>
      <c r="AC265">
        <v>18733029</v>
      </c>
      <c r="AD265">
        <v>6486878</v>
      </c>
      <c r="AE265">
        <v>915513</v>
      </c>
      <c r="AF265">
        <v>13997955</v>
      </c>
      <c r="AG265">
        <v>268605</v>
      </c>
      <c r="AH265">
        <v>13419133</v>
      </c>
      <c r="AI265">
        <v>9888702</v>
      </c>
      <c r="AJ265">
        <v>2653137</v>
      </c>
      <c r="AK265">
        <v>189559</v>
      </c>
      <c r="AL265">
        <v>486563</v>
      </c>
      <c r="AM265">
        <v>201172</v>
      </c>
      <c r="AN265">
        <v>283865</v>
      </c>
      <c r="AO265">
        <v>26352</v>
      </c>
      <c r="AP265">
        <v>68059995</v>
      </c>
      <c r="AQ265">
        <v>5315000</v>
      </c>
      <c r="AR265">
        <v>170237</v>
      </c>
      <c r="AS265">
        <v>149862</v>
      </c>
      <c r="AT265">
        <v>20375</v>
      </c>
      <c r="AU265">
        <v>12823044</v>
      </c>
      <c r="AV265">
        <v>12619179</v>
      </c>
      <c r="AW265">
        <v>203865</v>
      </c>
      <c r="AX265">
        <v>1431701</v>
      </c>
      <c r="AY265">
        <v>11821421</v>
      </c>
      <c r="AZ265">
        <v>575.73446919958997</v>
      </c>
      <c r="BA265">
        <v>8444331</v>
      </c>
      <c r="BB265">
        <v>46.060741831425197</v>
      </c>
    </row>
    <row r="266" spans="1:54" x14ac:dyDescent="0.25">
      <c r="A266" s="1">
        <f t="shared" si="4"/>
        <v>40787</v>
      </c>
      <c r="B266" t="s">
        <v>488</v>
      </c>
      <c r="C266">
        <v>80301293</v>
      </c>
      <c r="D266">
        <v>25188736</v>
      </c>
      <c r="E266">
        <v>20137189</v>
      </c>
      <c r="F266">
        <v>18251920</v>
      </c>
      <c r="G266">
        <v>1885269</v>
      </c>
      <c r="H266">
        <v>300705</v>
      </c>
      <c r="I266">
        <v>120213</v>
      </c>
      <c r="J266">
        <v>4630629</v>
      </c>
      <c r="K266">
        <v>55112557</v>
      </c>
      <c r="L266">
        <v>64382</v>
      </c>
      <c r="M266">
        <v>718743</v>
      </c>
      <c r="N266">
        <v>6700459</v>
      </c>
      <c r="O266">
        <v>1543132</v>
      </c>
      <c r="P266">
        <v>5650736</v>
      </c>
      <c r="Q266">
        <v>1019931</v>
      </c>
      <c r="R266">
        <v>479410</v>
      </c>
      <c r="S266">
        <v>2041182</v>
      </c>
      <c r="T266">
        <v>2110213</v>
      </c>
      <c r="U266">
        <v>1018022</v>
      </c>
      <c r="V266">
        <v>812774</v>
      </c>
      <c r="W266">
        <v>137135</v>
      </c>
      <c r="X266">
        <v>68113</v>
      </c>
      <c r="Y266">
        <v>7613253</v>
      </c>
      <c r="Z266">
        <v>4481193</v>
      </c>
      <c r="AA266">
        <v>195003</v>
      </c>
      <c r="AB266">
        <v>1318767</v>
      </c>
      <c r="AC266">
        <v>18307971</v>
      </c>
      <c r="AD266">
        <v>6564284</v>
      </c>
      <c r="AE266">
        <v>936612</v>
      </c>
      <c r="AF266">
        <v>13950823</v>
      </c>
      <c r="AG266">
        <v>263796</v>
      </c>
      <c r="AH266">
        <v>13373059</v>
      </c>
      <c r="AI266">
        <v>9834575</v>
      </c>
      <c r="AJ266">
        <v>2702314</v>
      </c>
      <c r="AK266">
        <v>198079</v>
      </c>
      <c r="AL266">
        <v>435488</v>
      </c>
      <c r="AM266">
        <v>202603</v>
      </c>
      <c r="AN266">
        <v>288862</v>
      </c>
      <c r="AO266">
        <v>25106</v>
      </c>
      <c r="AP266">
        <v>66350470</v>
      </c>
      <c r="AQ266">
        <v>4910000</v>
      </c>
      <c r="AR266">
        <v>155553</v>
      </c>
      <c r="AS266">
        <v>134977</v>
      </c>
      <c r="AT266">
        <v>20576</v>
      </c>
      <c r="AU266">
        <v>12828898</v>
      </c>
      <c r="AV266">
        <v>12625350</v>
      </c>
      <c r="AW266">
        <v>203548</v>
      </c>
      <c r="AX266">
        <v>1445850</v>
      </c>
      <c r="AY266">
        <v>11930598</v>
      </c>
      <c r="AZ266">
        <v>556.13700518637802</v>
      </c>
      <c r="BA266">
        <v>8417345</v>
      </c>
      <c r="BB266">
        <v>46.117586533361902</v>
      </c>
    </row>
    <row r="267" spans="1:54" x14ac:dyDescent="0.25">
      <c r="A267" s="1">
        <f t="shared" si="4"/>
        <v>40878</v>
      </c>
      <c r="B267" t="s">
        <v>489</v>
      </c>
      <c r="C267">
        <v>81639416</v>
      </c>
      <c r="D267">
        <v>25142238</v>
      </c>
      <c r="E267">
        <v>20067542</v>
      </c>
      <c r="F267">
        <v>18105199</v>
      </c>
      <c r="G267">
        <v>1962343</v>
      </c>
      <c r="H267">
        <v>307342</v>
      </c>
      <c r="I267">
        <v>122656</v>
      </c>
      <c r="J267">
        <v>4644698</v>
      </c>
      <c r="K267">
        <v>56497178</v>
      </c>
      <c r="L267">
        <v>57360</v>
      </c>
      <c r="M267">
        <v>798912</v>
      </c>
      <c r="N267">
        <v>6787661</v>
      </c>
      <c r="O267">
        <v>1584789</v>
      </c>
      <c r="P267">
        <v>5560312</v>
      </c>
      <c r="Q267">
        <v>953433</v>
      </c>
      <c r="R267">
        <v>380974</v>
      </c>
      <c r="S267">
        <v>2064111</v>
      </c>
      <c r="T267">
        <v>2161794</v>
      </c>
      <c r="U267">
        <v>954695</v>
      </c>
      <c r="V267">
        <v>749488</v>
      </c>
      <c r="W267">
        <v>138133</v>
      </c>
      <c r="X267">
        <v>67074</v>
      </c>
      <c r="Y267">
        <v>8123702</v>
      </c>
      <c r="Z267">
        <v>4684378</v>
      </c>
      <c r="AA267">
        <v>198594</v>
      </c>
      <c r="AB267">
        <v>1350369</v>
      </c>
      <c r="AC267">
        <v>18699056</v>
      </c>
      <c r="AD267">
        <v>6732747</v>
      </c>
      <c r="AE267">
        <v>964605</v>
      </c>
      <c r="AF267">
        <v>13953276</v>
      </c>
      <c r="AG267">
        <v>262345</v>
      </c>
      <c r="AH267">
        <v>13372039</v>
      </c>
      <c r="AI267">
        <v>9785522</v>
      </c>
      <c r="AJ267">
        <v>2756393</v>
      </c>
      <c r="AK267">
        <v>209424</v>
      </c>
      <c r="AL267">
        <v>416666</v>
      </c>
      <c r="AM267">
        <v>204034</v>
      </c>
      <c r="AN267">
        <v>293859</v>
      </c>
      <c r="AO267">
        <v>25033</v>
      </c>
      <c r="AP267">
        <v>67686140</v>
      </c>
      <c r="AQ267">
        <v>5153000</v>
      </c>
      <c r="AR267">
        <v>165379</v>
      </c>
      <c r="AS267">
        <v>144602</v>
      </c>
      <c r="AT267">
        <v>20777</v>
      </c>
      <c r="AU267">
        <v>12844484</v>
      </c>
      <c r="AV267">
        <v>12641102</v>
      </c>
      <c r="AW267">
        <v>203382</v>
      </c>
      <c r="AX267">
        <v>1462770</v>
      </c>
      <c r="AY267">
        <v>12008641</v>
      </c>
      <c r="AZ267">
        <v>563.64529723504199</v>
      </c>
      <c r="BA267">
        <v>8319677</v>
      </c>
      <c r="BB267">
        <v>45.951867195715401</v>
      </c>
    </row>
    <row r="268" spans="1:54" x14ac:dyDescent="0.25">
      <c r="A268" s="1">
        <f t="shared" si="4"/>
        <v>40969</v>
      </c>
      <c r="B268" t="s">
        <v>490</v>
      </c>
      <c r="C268">
        <v>83662378</v>
      </c>
      <c r="D268">
        <v>25050835</v>
      </c>
      <c r="E268">
        <v>19933575</v>
      </c>
      <c r="F268">
        <v>17930005</v>
      </c>
      <c r="G268">
        <v>2003570</v>
      </c>
      <c r="H268">
        <v>312101</v>
      </c>
      <c r="I268">
        <v>126119</v>
      </c>
      <c r="J268">
        <v>4679040</v>
      </c>
      <c r="K268">
        <v>58611543</v>
      </c>
      <c r="L268">
        <v>56257</v>
      </c>
      <c r="M268">
        <v>838283</v>
      </c>
      <c r="N268">
        <v>6917449</v>
      </c>
      <c r="O268">
        <v>1513238</v>
      </c>
      <c r="P268">
        <v>5348066</v>
      </c>
      <c r="Q268">
        <v>844431</v>
      </c>
      <c r="R268">
        <v>289250</v>
      </c>
      <c r="S268">
        <v>2057793</v>
      </c>
      <c r="T268">
        <v>2156592</v>
      </c>
      <c r="U268">
        <v>949348</v>
      </c>
      <c r="V268">
        <v>750240</v>
      </c>
      <c r="W268">
        <v>135072</v>
      </c>
      <c r="X268">
        <v>64036</v>
      </c>
      <c r="Y268">
        <v>9108600</v>
      </c>
      <c r="Z268">
        <v>5252613</v>
      </c>
      <c r="AA268">
        <v>200846</v>
      </c>
      <c r="AB268">
        <v>1353417</v>
      </c>
      <c r="AC268">
        <v>19272923</v>
      </c>
      <c r="AD268">
        <v>6841428</v>
      </c>
      <c r="AE268">
        <v>959075</v>
      </c>
      <c r="AF268">
        <v>13908557</v>
      </c>
      <c r="AG268">
        <v>260716</v>
      </c>
      <c r="AH268">
        <v>13325330</v>
      </c>
      <c r="AI268">
        <v>9717289</v>
      </c>
      <c r="AJ268">
        <v>2745269</v>
      </c>
      <c r="AK268">
        <v>202936</v>
      </c>
      <c r="AL268">
        <v>453623</v>
      </c>
      <c r="AM268">
        <v>206213</v>
      </c>
      <c r="AN268">
        <v>295648</v>
      </c>
      <c r="AO268">
        <v>26863</v>
      </c>
      <c r="AP268">
        <v>69753821</v>
      </c>
      <c r="AQ268">
        <v>5550000</v>
      </c>
      <c r="AR268">
        <v>181375</v>
      </c>
      <c r="AS268">
        <v>160048</v>
      </c>
      <c r="AT268">
        <v>21327</v>
      </c>
      <c r="AU268">
        <v>12848744</v>
      </c>
      <c r="AV268">
        <v>12645201</v>
      </c>
      <c r="AW268">
        <v>203543</v>
      </c>
      <c r="AX268">
        <v>1483632</v>
      </c>
      <c r="AY268">
        <v>12317344</v>
      </c>
      <c r="AZ268">
        <v>566.30569691073595</v>
      </c>
      <c r="BA268">
        <v>8212716</v>
      </c>
      <c r="BB268">
        <v>45.804315168902598</v>
      </c>
    </row>
    <row r="269" spans="1:54" x14ac:dyDescent="0.25">
      <c r="A269" s="1">
        <f t="shared" si="4"/>
        <v>41061</v>
      </c>
      <c r="B269" t="s">
        <v>491</v>
      </c>
      <c r="C269">
        <v>83666560</v>
      </c>
      <c r="D269">
        <v>25239833</v>
      </c>
      <c r="E269">
        <v>20105392</v>
      </c>
      <c r="F269">
        <v>18111895</v>
      </c>
      <c r="G269">
        <v>1993497</v>
      </c>
      <c r="H269">
        <v>316288</v>
      </c>
      <c r="I269">
        <v>129059</v>
      </c>
      <c r="J269">
        <v>4689094</v>
      </c>
      <c r="K269">
        <v>58426727</v>
      </c>
      <c r="L269">
        <v>50697</v>
      </c>
      <c r="M269">
        <v>790833</v>
      </c>
      <c r="N269">
        <v>6987420</v>
      </c>
      <c r="O269">
        <v>1468762</v>
      </c>
      <c r="P269">
        <v>5514680</v>
      </c>
      <c r="Q269">
        <v>973160</v>
      </c>
      <c r="R269">
        <v>334008</v>
      </c>
      <c r="S269">
        <v>2083077</v>
      </c>
      <c r="T269">
        <v>2124435</v>
      </c>
      <c r="U269">
        <v>960902</v>
      </c>
      <c r="V269">
        <v>765929</v>
      </c>
      <c r="W269">
        <v>131464</v>
      </c>
      <c r="X269">
        <v>63509</v>
      </c>
      <c r="Y269">
        <v>8808651</v>
      </c>
      <c r="Z269">
        <v>5158402</v>
      </c>
      <c r="AA269">
        <v>203098</v>
      </c>
      <c r="AB269">
        <v>1331822</v>
      </c>
      <c r="AC269">
        <v>19230340</v>
      </c>
      <c r="AD269">
        <v>6963789</v>
      </c>
      <c r="AE269">
        <v>957331</v>
      </c>
      <c r="AF269">
        <v>13863616</v>
      </c>
      <c r="AG269">
        <v>255862</v>
      </c>
      <c r="AH269">
        <v>13281595</v>
      </c>
      <c r="AI269">
        <v>9649732</v>
      </c>
      <c r="AJ269">
        <v>2790681</v>
      </c>
      <c r="AK269">
        <v>203076</v>
      </c>
      <c r="AL269">
        <v>429714</v>
      </c>
      <c r="AM269">
        <v>208392</v>
      </c>
      <c r="AN269">
        <v>297437</v>
      </c>
      <c r="AO269">
        <v>28722</v>
      </c>
      <c r="AP269">
        <v>69802944</v>
      </c>
      <c r="AQ269">
        <v>5450000</v>
      </c>
      <c r="AR269">
        <v>179520</v>
      </c>
      <c r="AS269">
        <v>157644</v>
      </c>
      <c r="AT269">
        <v>21876</v>
      </c>
      <c r="AU269">
        <v>12931027</v>
      </c>
      <c r="AV269">
        <v>12726088</v>
      </c>
      <c r="AW269">
        <v>204939</v>
      </c>
      <c r="AX269">
        <v>1502817</v>
      </c>
      <c r="AY269">
        <v>12459131</v>
      </c>
      <c r="AZ269">
        <v>560.25531589200295</v>
      </c>
      <c r="BA269">
        <v>8462163</v>
      </c>
      <c r="BB269">
        <v>46.7215771734542</v>
      </c>
    </row>
    <row r="270" spans="1:54" x14ac:dyDescent="0.25">
      <c r="A270" s="1">
        <f t="shared" si="4"/>
        <v>41153</v>
      </c>
      <c r="B270" t="s">
        <v>492</v>
      </c>
      <c r="C270">
        <v>85732329</v>
      </c>
      <c r="D270">
        <v>25568734</v>
      </c>
      <c r="E270">
        <v>20414467</v>
      </c>
      <c r="F270">
        <v>18352830</v>
      </c>
      <c r="G270">
        <v>2061637</v>
      </c>
      <c r="H270">
        <v>321378</v>
      </c>
      <c r="I270">
        <v>132155</v>
      </c>
      <c r="J270">
        <v>4700734</v>
      </c>
      <c r="K270">
        <v>60163595</v>
      </c>
      <c r="L270">
        <v>52037</v>
      </c>
      <c r="M270">
        <v>783678</v>
      </c>
      <c r="N270">
        <v>7014022</v>
      </c>
      <c r="O270">
        <v>1494567</v>
      </c>
      <c r="P270">
        <v>5711181</v>
      </c>
      <c r="Q270">
        <v>908442</v>
      </c>
      <c r="R270">
        <v>383727</v>
      </c>
      <c r="S270">
        <v>2075553</v>
      </c>
      <c r="T270">
        <v>2343459</v>
      </c>
      <c r="U270">
        <v>962790</v>
      </c>
      <c r="V270">
        <v>774383</v>
      </c>
      <c r="W270">
        <v>128374</v>
      </c>
      <c r="X270">
        <v>60033</v>
      </c>
      <c r="Y270">
        <v>9346434</v>
      </c>
      <c r="Z270">
        <v>5465927</v>
      </c>
      <c r="AA270">
        <v>205350</v>
      </c>
      <c r="AB270">
        <v>1344364</v>
      </c>
      <c r="AC270">
        <v>19581879</v>
      </c>
      <c r="AD270">
        <v>7243661</v>
      </c>
      <c r="AE270">
        <v>957706</v>
      </c>
      <c r="AF270">
        <v>13897618</v>
      </c>
      <c r="AG270">
        <v>252340</v>
      </c>
      <c r="AH270">
        <v>13316927</v>
      </c>
      <c r="AI270">
        <v>9597686</v>
      </c>
      <c r="AJ270">
        <v>2850737</v>
      </c>
      <c r="AK270">
        <v>203578</v>
      </c>
      <c r="AL270">
        <v>454355</v>
      </c>
      <c r="AM270">
        <v>210571</v>
      </c>
      <c r="AN270">
        <v>299226</v>
      </c>
      <c r="AO270">
        <v>29125</v>
      </c>
      <c r="AP270">
        <v>71834711</v>
      </c>
      <c r="AQ270">
        <v>5700000</v>
      </c>
      <c r="AR270">
        <v>189956</v>
      </c>
      <c r="AS270">
        <v>167722</v>
      </c>
      <c r="AT270">
        <v>22234</v>
      </c>
      <c r="AU270">
        <v>13079902</v>
      </c>
      <c r="AV270">
        <v>12872514</v>
      </c>
      <c r="AW270">
        <v>207388</v>
      </c>
      <c r="AX270">
        <v>1507887</v>
      </c>
      <c r="AY270">
        <v>12405445</v>
      </c>
      <c r="AZ270">
        <v>579.05791619380898</v>
      </c>
      <c r="BA270">
        <v>8755144</v>
      </c>
      <c r="BB270">
        <v>47.704599236193999</v>
      </c>
    </row>
    <row r="271" spans="1:54" x14ac:dyDescent="0.25">
      <c r="A271" s="1">
        <f t="shared" si="4"/>
        <v>41244</v>
      </c>
      <c r="B271" t="s">
        <v>493</v>
      </c>
      <c r="C271">
        <v>86749502</v>
      </c>
      <c r="D271">
        <v>25816319</v>
      </c>
      <c r="E271">
        <v>20627901</v>
      </c>
      <c r="F271">
        <v>18546374</v>
      </c>
      <c r="G271">
        <v>2081527</v>
      </c>
      <c r="H271">
        <v>326900</v>
      </c>
      <c r="I271">
        <v>134032</v>
      </c>
      <c r="J271">
        <v>4727486</v>
      </c>
      <c r="K271">
        <v>60933183</v>
      </c>
      <c r="L271">
        <v>49480</v>
      </c>
      <c r="M271">
        <v>910897</v>
      </c>
      <c r="N271">
        <v>7134214</v>
      </c>
      <c r="O271">
        <v>1589883</v>
      </c>
      <c r="P271">
        <v>5667560</v>
      </c>
      <c r="Q271">
        <v>1083100</v>
      </c>
      <c r="R271">
        <v>319366</v>
      </c>
      <c r="S271">
        <v>2023389</v>
      </c>
      <c r="T271">
        <v>2241705</v>
      </c>
      <c r="U271">
        <v>962185</v>
      </c>
      <c r="V271">
        <v>778963</v>
      </c>
      <c r="W271">
        <v>125199</v>
      </c>
      <c r="X271">
        <v>58023</v>
      </c>
      <c r="Y271">
        <v>9386650</v>
      </c>
      <c r="Z271">
        <v>5549681</v>
      </c>
      <c r="AA271">
        <v>207602</v>
      </c>
      <c r="AB271">
        <v>1352602</v>
      </c>
      <c r="AC271">
        <v>19731772</v>
      </c>
      <c r="AD271">
        <v>7419186</v>
      </c>
      <c r="AE271">
        <v>971470</v>
      </c>
      <c r="AF271">
        <v>13895551</v>
      </c>
      <c r="AG271">
        <v>248224</v>
      </c>
      <c r="AH271">
        <v>13320647</v>
      </c>
      <c r="AI271">
        <v>9537059</v>
      </c>
      <c r="AJ271">
        <v>2913229</v>
      </c>
      <c r="AK271">
        <v>205724</v>
      </c>
      <c r="AL271">
        <v>451885</v>
      </c>
      <c r="AM271">
        <v>212750</v>
      </c>
      <c r="AN271">
        <v>301015</v>
      </c>
      <c r="AO271">
        <v>25665</v>
      </c>
      <c r="AP271">
        <v>72853951</v>
      </c>
      <c r="AQ271">
        <v>5785000</v>
      </c>
      <c r="AR271">
        <v>194232</v>
      </c>
      <c r="AS271">
        <v>171640</v>
      </c>
      <c r="AT271">
        <v>22592</v>
      </c>
      <c r="AU271">
        <v>13233254</v>
      </c>
      <c r="AV271">
        <v>13023073</v>
      </c>
      <c r="AW271">
        <v>210181</v>
      </c>
      <c r="AX271">
        <v>1501034</v>
      </c>
      <c r="AY271">
        <v>12820582</v>
      </c>
      <c r="AZ271">
        <v>568.25774844021998</v>
      </c>
      <c r="BA271">
        <v>9009315</v>
      </c>
      <c r="BB271">
        <v>48.577231322952898</v>
      </c>
    </row>
    <row r="272" spans="1:54" x14ac:dyDescent="0.25">
      <c r="A272" s="1">
        <f t="shared" si="4"/>
        <v>41334</v>
      </c>
      <c r="B272" t="s">
        <v>494</v>
      </c>
      <c r="C272">
        <v>89643673</v>
      </c>
      <c r="D272">
        <v>26318703</v>
      </c>
      <c r="E272">
        <v>21099707</v>
      </c>
      <c r="F272">
        <v>18970739</v>
      </c>
      <c r="G272">
        <v>2128968</v>
      </c>
      <c r="H272">
        <v>332189</v>
      </c>
      <c r="I272">
        <v>135853</v>
      </c>
      <c r="J272">
        <v>4750954</v>
      </c>
      <c r="K272">
        <v>63324970</v>
      </c>
      <c r="L272">
        <v>52699</v>
      </c>
      <c r="M272">
        <v>963399</v>
      </c>
      <c r="N272">
        <v>7177184</v>
      </c>
      <c r="O272">
        <v>1524972</v>
      </c>
      <c r="P272">
        <v>5428683</v>
      </c>
      <c r="Q272">
        <v>1086145</v>
      </c>
      <c r="R272">
        <v>238487</v>
      </c>
      <c r="S272">
        <v>2023637</v>
      </c>
      <c r="T272">
        <v>2080414</v>
      </c>
      <c r="U272">
        <v>945248</v>
      </c>
      <c r="V272">
        <v>764158</v>
      </c>
      <c r="W272">
        <v>124855</v>
      </c>
      <c r="X272">
        <v>56235</v>
      </c>
      <c r="Y272">
        <v>10648630</v>
      </c>
      <c r="Z272">
        <v>5993859</v>
      </c>
      <c r="AA272">
        <v>209012</v>
      </c>
      <c r="AB272">
        <v>1366396</v>
      </c>
      <c r="AC272">
        <v>20444894</v>
      </c>
      <c r="AD272">
        <v>7593712</v>
      </c>
      <c r="AE272">
        <v>976283</v>
      </c>
      <c r="AF272">
        <v>13851913</v>
      </c>
      <c r="AG272">
        <v>246786</v>
      </c>
      <c r="AH272">
        <v>13278837</v>
      </c>
      <c r="AI272">
        <v>9488071</v>
      </c>
      <c r="AJ272">
        <v>2914139</v>
      </c>
      <c r="AK272">
        <v>205433</v>
      </c>
      <c r="AL272">
        <v>456215</v>
      </c>
      <c r="AM272">
        <v>214979</v>
      </c>
      <c r="AN272">
        <v>299613</v>
      </c>
      <c r="AO272">
        <v>26677</v>
      </c>
      <c r="AP272">
        <v>75791760</v>
      </c>
      <c r="AQ272">
        <v>6123000</v>
      </c>
      <c r="AR272">
        <v>205333</v>
      </c>
      <c r="AS272">
        <v>182656</v>
      </c>
      <c r="AT272">
        <v>22677</v>
      </c>
      <c r="AU272">
        <v>13477337</v>
      </c>
      <c r="AV272">
        <v>13263973</v>
      </c>
      <c r="AW272">
        <v>213364</v>
      </c>
      <c r="AX272">
        <v>1505703</v>
      </c>
      <c r="AY272">
        <v>12351230</v>
      </c>
      <c r="AZ272">
        <v>613.63734920287902</v>
      </c>
      <c r="BA272">
        <v>9482668</v>
      </c>
      <c r="BB272">
        <v>49.985759648055797</v>
      </c>
    </row>
    <row r="273" spans="1:54" x14ac:dyDescent="0.25">
      <c r="A273" s="1">
        <f t="shared" si="4"/>
        <v>41426</v>
      </c>
      <c r="B273" t="s">
        <v>495</v>
      </c>
      <c r="C273">
        <v>90833040</v>
      </c>
      <c r="D273">
        <v>26911587</v>
      </c>
      <c r="E273">
        <v>21680044</v>
      </c>
      <c r="F273">
        <v>19455157</v>
      </c>
      <c r="G273">
        <v>2224887</v>
      </c>
      <c r="H273">
        <v>336968</v>
      </c>
      <c r="I273">
        <v>138931</v>
      </c>
      <c r="J273">
        <v>4755644</v>
      </c>
      <c r="K273">
        <v>63921453</v>
      </c>
      <c r="L273">
        <v>56511</v>
      </c>
      <c r="M273">
        <v>969274</v>
      </c>
      <c r="N273">
        <v>7201284</v>
      </c>
      <c r="O273">
        <v>1520689</v>
      </c>
      <c r="P273">
        <v>4979533</v>
      </c>
      <c r="Q273">
        <v>1077872</v>
      </c>
      <c r="R273">
        <v>195956</v>
      </c>
      <c r="S273">
        <v>1926770</v>
      </c>
      <c r="T273">
        <v>1778935</v>
      </c>
      <c r="U273">
        <v>1001770</v>
      </c>
      <c r="V273">
        <v>823097</v>
      </c>
      <c r="W273">
        <v>124215</v>
      </c>
      <c r="X273">
        <v>54458</v>
      </c>
      <c r="Y273">
        <v>10927977</v>
      </c>
      <c r="Z273">
        <v>5961826</v>
      </c>
      <c r="AA273">
        <v>210422</v>
      </c>
      <c r="AB273">
        <v>1371825</v>
      </c>
      <c r="AC273">
        <v>20846131</v>
      </c>
      <c r="AD273">
        <v>7888145</v>
      </c>
      <c r="AE273">
        <v>986067</v>
      </c>
      <c r="AF273">
        <v>13860547</v>
      </c>
      <c r="AG273">
        <v>243570</v>
      </c>
      <c r="AH273">
        <v>13290186</v>
      </c>
      <c r="AI273">
        <v>9449922</v>
      </c>
      <c r="AJ273">
        <v>2960549</v>
      </c>
      <c r="AK273">
        <v>210187</v>
      </c>
      <c r="AL273">
        <v>452320</v>
      </c>
      <c r="AM273">
        <v>217208</v>
      </c>
      <c r="AN273">
        <v>298211</v>
      </c>
      <c r="AO273">
        <v>28580</v>
      </c>
      <c r="AP273">
        <v>76972493</v>
      </c>
      <c r="AQ273">
        <v>6189000</v>
      </c>
      <c r="AR273">
        <v>206426</v>
      </c>
      <c r="AS273">
        <v>183664</v>
      </c>
      <c r="AT273">
        <v>22762</v>
      </c>
      <c r="AU273">
        <v>13697147</v>
      </c>
      <c r="AV273">
        <v>13480981</v>
      </c>
      <c r="AW273">
        <v>216166</v>
      </c>
      <c r="AX273">
        <v>1525707</v>
      </c>
      <c r="AY273">
        <v>12452489</v>
      </c>
      <c r="AZ273">
        <v>618.12938231627697</v>
      </c>
      <c r="BA273">
        <v>10005235</v>
      </c>
      <c r="BB273">
        <v>51.427161446191299</v>
      </c>
    </row>
    <row r="274" spans="1:54" x14ac:dyDescent="0.25">
      <c r="A274" s="1">
        <f t="shared" si="4"/>
        <v>41518</v>
      </c>
      <c r="B274" t="s">
        <v>496</v>
      </c>
      <c r="C274">
        <v>93458938</v>
      </c>
      <c r="D274">
        <v>27557191</v>
      </c>
      <c r="E274">
        <v>22304785</v>
      </c>
      <c r="F274">
        <v>19969136</v>
      </c>
      <c r="G274">
        <v>2335649</v>
      </c>
      <c r="H274">
        <v>341814</v>
      </c>
      <c r="I274">
        <v>141655</v>
      </c>
      <c r="J274">
        <v>4768937</v>
      </c>
      <c r="K274">
        <v>65901747</v>
      </c>
      <c r="L274">
        <v>56488</v>
      </c>
      <c r="M274">
        <v>996057</v>
      </c>
      <c r="N274">
        <v>7293708</v>
      </c>
      <c r="O274">
        <v>1578330</v>
      </c>
      <c r="P274">
        <v>4882322</v>
      </c>
      <c r="Q274">
        <v>1065798</v>
      </c>
      <c r="R274">
        <v>216996</v>
      </c>
      <c r="S274">
        <v>1876039</v>
      </c>
      <c r="T274">
        <v>1723489</v>
      </c>
      <c r="U274">
        <v>991236</v>
      </c>
      <c r="V274">
        <v>815076</v>
      </c>
      <c r="W274">
        <v>123530</v>
      </c>
      <c r="X274">
        <v>52630</v>
      </c>
      <c r="Y274">
        <v>11519937</v>
      </c>
      <c r="Z274">
        <v>6245460</v>
      </c>
      <c r="AA274">
        <v>211832</v>
      </c>
      <c r="AB274">
        <v>1390139</v>
      </c>
      <c r="AC274">
        <v>21517225</v>
      </c>
      <c r="AD274">
        <v>8218680</v>
      </c>
      <c r="AE274">
        <v>1000333</v>
      </c>
      <c r="AF274">
        <v>13934434</v>
      </c>
      <c r="AG274">
        <v>239189</v>
      </c>
      <c r="AH274">
        <v>13370858</v>
      </c>
      <c r="AI274">
        <v>9456274</v>
      </c>
      <c r="AJ274">
        <v>3030719</v>
      </c>
      <c r="AK274">
        <v>201086</v>
      </c>
      <c r="AL274">
        <v>463342</v>
      </c>
      <c r="AM274">
        <v>219437</v>
      </c>
      <c r="AN274">
        <v>296809</v>
      </c>
      <c r="AO274">
        <v>27578</v>
      </c>
      <c r="AP274">
        <v>79524504</v>
      </c>
      <c r="AQ274">
        <v>6487000</v>
      </c>
      <c r="AR274">
        <v>216253</v>
      </c>
      <c r="AS274">
        <v>193396</v>
      </c>
      <c r="AT274">
        <v>22857</v>
      </c>
      <c r="AU274">
        <v>13921759</v>
      </c>
      <c r="AV274">
        <v>13702710</v>
      </c>
      <c r="AW274">
        <v>219049</v>
      </c>
      <c r="AX274">
        <v>1545413</v>
      </c>
      <c r="AY274">
        <v>12557125</v>
      </c>
      <c r="AZ274">
        <v>633.30184324666902</v>
      </c>
      <c r="BA274">
        <v>10512862</v>
      </c>
      <c r="BB274">
        <v>52.645552616798199</v>
      </c>
    </row>
    <row r="275" spans="1:54" x14ac:dyDescent="0.25">
      <c r="A275" s="1">
        <f t="shared" si="4"/>
        <v>41609</v>
      </c>
      <c r="B275" t="s">
        <v>497</v>
      </c>
      <c r="C275">
        <v>95738144</v>
      </c>
      <c r="D275">
        <v>27984763</v>
      </c>
      <c r="E275">
        <v>22713653</v>
      </c>
      <c r="F275">
        <v>20322879</v>
      </c>
      <c r="G275">
        <v>2390774</v>
      </c>
      <c r="H275">
        <v>346127</v>
      </c>
      <c r="I275">
        <v>145410</v>
      </c>
      <c r="J275">
        <v>4779573</v>
      </c>
      <c r="K275">
        <v>67753381</v>
      </c>
      <c r="L275">
        <v>52079</v>
      </c>
      <c r="M275">
        <v>1104786</v>
      </c>
      <c r="N275">
        <v>7324779</v>
      </c>
      <c r="O275">
        <v>1591916</v>
      </c>
      <c r="P275">
        <v>4507233</v>
      </c>
      <c r="Q275">
        <v>841920</v>
      </c>
      <c r="R275">
        <v>192846</v>
      </c>
      <c r="S275">
        <v>1845222</v>
      </c>
      <c r="T275">
        <v>1627245</v>
      </c>
      <c r="U275">
        <v>1017652</v>
      </c>
      <c r="V275">
        <v>844152</v>
      </c>
      <c r="W275">
        <v>121661</v>
      </c>
      <c r="X275">
        <v>51839</v>
      </c>
      <c r="Y275">
        <v>12168252</v>
      </c>
      <c r="Z275">
        <v>6598795</v>
      </c>
      <c r="AA275">
        <v>213242</v>
      </c>
      <c r="AB275">
        <v>1407790</v>
      </c>
      <c r="AC275">
        <v>22275869</v>
      </c>
      <c r="AD275">
        <v>8466134</v>
      </c>
      <c r="AE275">
        <v>1024854</v>
      </c>
      <c r="AF275">
        <v>14115923</v>
      </c>
      <c r="AG275">
        <v>234595</v>
      </c>
      <c r="AH275">
        <v>13557231</v>
      </c>
      <c r="AI275">
        <v>9437057</v>
      </c>
      <c r="AJ275">
        <v>3090925</v>
      </c>
      <c r="AK275">
        <v>215964</v>
      </c>
      <c r="AL275">
        <v>591619</v>
      </c>
      <c r="AM275">
        <v>221666</v>
      </c>
      <c r="AN275">
        <v>295407</v>
      </c>
      <c r="AO275">
        <v>28690</v>
      </c>
      <c r="AP275">
        <v>81622221</v>
      </c>
      <c r="AQ275">
        <v>6819000</v>
      </c>
      <c r="AR275">
        <v>227078</v>
      </c>
      <c r="AS275">
        <v>204126</v>
      </c>
      <c r="AT275">
        <v>22952</v>
      </c>
      <c r="AU275">
        <v>14229443</v>
      </c>
      <c r="AV275">
        <v>14006187</v>
      </c>
      <c r="AW275">
        <v>223256</v>
      </c>
      <c r="AX275">
        <v>1577626</v>
      </c>
      <c r="AY275">
        <v>12658046</v>
      </c>
      <c r="AZ275">
        <v>644.82480617593205</v>
      </c>
      <c r="BA275">
        <v>10885822</v>
      </c>
      <c r="BB275">
        <v>53.564369497057903</v>
      </c>
    </row>
    <row r="276" spans="1:54" x14ac:dyDescent="0.25">
      <c r="A276" s="1">
        <f t="shared" si="4"/>
        <v>41699</v>
      </c>
      <c r="B276" t="s">
        <v>498</v>
      </c>
      <c r="C276">
        <v>97416420</v>
      </c>
      <c r="D276">
        <v>28278976</v>
      </c>
      <c r="E276">
        <v>22996616</v>
      </c>
      <c r="F276">
        <v>20624469</v>
      </c>
      <c r="G276">
        <v>2372147</v>
      </c>
      <c r="H276">
        <v>349838</v>
      </c>
      <c r="I276">
        <v>147513</v>
      </c>
      <c r="J276">
        <v>4785009</v>
      </c>
      <c r="K276">
        <v>69137444</v>
      </c>
      <c r="L276">
        <v>52511</v>
      </c>
      <c r="M276">
        <v>1132910</v>
      </c>
      <c r="N276">
        <v>7533157</v>
      </c>
      <c r="O276">
        <v>1520439</v>
      </c>
      <c r="P276">
        <v>4566324</v>
      </c>
      <c r="Q276">
        <v>762237</v>
      </c>
      <c r="R276">
        <v>252546</v>
      </c>
      <c r="S276">
        <v>1898457</v>
      </c>
      <c r="T276">
        <v>1653084</v>
      </c>
      <c r="U276">
        <v>1062078</v>
      </c>
      <c r="V276">
        <v>891843</v>
      </c>
      <c r="W276">
        <v>119592</v>
      </c>
      <c r="X276">
        <v>50643</v>
      </c>
      <c r="Y276">
        <v>12846010</v>
      </c>
      <c r="Z276">
        <v>6798396</v>
      </c>
      <c r="AA276">
        <v>220115</v>
      </c>
      <c r="AB276">
        <v>1421148</v>
      </c>
      <c r="AC276">
        <v>22485062</v>
      </c>
      <c r="AD276">
        <v>8471657</v>
      </c>
      <c r="AE276">
        <v>1027637</v>
      </c>
      <c r="AF276">
        <v>14097561</v>
      </c>
      <c r="AG276">
        <v>233456</v>
      </c>
      <c r="AH276">
        <v>13532360</v>
      </c>
      <c r="AI276">
        <v>9394434</v>
      </c>
      <c r="AJ276">
        <v>3097355</v>
      </c>
      <c r="AK276">
        <v>218618</v>
      </c>
      <c r="AL276">
        <v>598617</v>
      </c>
      <c r="AM276">
        <v>223336</v>
      </c>
      <c r="AN276">
        <v>302071</v>
      </c>
      <c r="AO276">
        <v>29674</v>
      </c>
      <c r="AP276">
        <v>83318859</v>
      </c>
      <c r="AQ276">
        <v>6961000</v>
      </c>
      <c r="AR276">
        <v>233815</v>
      </c>
      <c r="AS276">
        <v>210223</v>
      </c>
      <c r="AT276">
        <v>23592</v>
      </c>
      <c r="AU276">
        <v>14539713</v>
      </c>
      <c r="AV276">
        <v>14311046</v>
      </c>
      <c r="AW276">
        <v>228667</v>
      </c>
      <c r="AX276">
        <v>1591776</v>
      </c>
      <c r="AY276">
        <v>12894477</v>
      </c>
      <c r="AZ276">
        <v>646.15927664590799</v>
      </c>
      <c r="BA276">
        <v>11230035</v>
      </c>
      <c r="BB276">
        <v>54.450056386906198</v>
      </c>
    </row>
    <row r="277" spans="1:54" x14ac:dyDescent="0.25">
      <c r="A277" s="1">
        <f t="shared" si="4"/>
        <v>41791</v>
      </c>
      <c r="B277" t="s">
        <v>499</v>
      </c>
      <c r="C277">
        <v>99400114</v>
      </c>
      <c r="D277">
        <v>28767626</v>
      </c>
      <c r="E277">
        <v>23454997</v>
      </c>
      <c r="F277">
        <v>21027731</v>
      </c>
      <c r="G277">
        <v>2427266</v>
      </c>
      <c r="H277">
        <v>354685</v>
      </c>
      <c r="I277">
        <v>148582</v>
      </c>
      <c r="J277">
        <v>4809362</v>
      </c>
      <c r="K277">
        <v>70632488</v>
      </c>
      <c r="L277">
        <v>49794</v>
      </c>
      <c r="M277">
        <v>1146535</v>
      </c>
      <c r="N277">
        <v>7591327</v>
      </c>
      <c r="O277">
        <v>1464617</v>
      </c>
      <c r="P277">
        <v>4567142</v>
      </c>
      <c r="Q277">
        <v>633193</v>
      </c>
      <c r="R277">
        <v>271190</v>
      </c>
      <c r="S277">
        <v>1929218</v>
      </c>
      <c r="T277">
        <v>1733541</v>
      </c>
      <c r="U277">
        <v>1055846</v>
      </c>
      <c r="V277">
        <v>888719</v>
      </c>
      <c r="W277">
        <v>117644</v>
      </c>
      <c r="X277">
        <v>49483</v>
      </c>
      <c r="Y277">
        <v>13585051</v>
      </c>
      <c r="Z277">
        <v>7070985</v>
      </c>
      <c r="AA277">
        <v>226988</v>
      </c>
      <c r="AB277">
        <v>1440524</v>
      </c>
      <c r="AC277">
        <v>22810812</v>
      </c>
      <c r="AD277">
        <v>8587008</v>
      </c>
      <c r="AE277">
        <v>1035858</v>
      </c>
      <c r="AF277">
        <v>14196373</v>
      </c>
      <c r="AG277">
        <v>232857</v>
      </c>
      <c r="AH277">
        <v>13623735</v>
      </c>
      <c r="AI277">
        <v>9377360</v>
      </c>
      <c r="AJ277">
        <v>3164542</v>
      </c>
      <c r="AK277">
        <v>226955</v>
      </c>
      <c r="AL277">
        <v>629872</v>
      </c>
      <c r="AM277">
        <v>225006</v>
      </c>
      <c r="AN277">
        <v>308735</v>
      </c>
      <c r="AO277">
        <v>31046</v>
      </c>
      <c r="AP277">
        <v>85203741</v>
      </c>
      <c r="AQ277">
        <v>7215000</v>
      </c>
      <c r="AR277">
        <v>244285</v>
      </c>
      <c r="AS277">
        <v>220552</v>
      </c>
      <c r="AT277">
        <v>23733</v>
      </c>
      <c r="AU277">
        <v>14583456</v>
      </c>
      <c r="AV277">
        <v>14353563</v>
      </c>
      <c r="AW277">
        <v>229893</v>
      </c>
      <c r="AX277">
        <v>1604648</v>
      </c>
      <c r="AY277">
        <v>13132357</v>
      </c>
      <c r="AZ277">
        <v>648.80768211545103</v>
      </c>
      <c r="BA277">
        <v>11650371</v>
      </c>
      <c r="BB277">
        <v>55.404793793491002</v>
      </c>
    </row>
    <row r="278" spans="1:54" x14ac:dyDescent="0.25">
      <c r="A278" s="1">
        <f t="shared" si="4"/>
        <v>41883</v>
      </c>
      <c r="B278" t="s">
        <v>500</v>
      </c>
      <c r="C278">
        <v>99998312</v>
      </c>
      <c r="D278">
        <v>29239241</v>
      </c>
      <c r="E278">
        <v>23889734</v>
      </c>
      <c r="F278">
        <v>21416651</v>
      </c>
      <c r="G278">
        <v>2473083</v>
      </c>
      <c r="H278">
        <v>359227</v>
      </c>
      <c r="I278">
        <v>150435</v>
      </c>
      <c r="J278">
        <v>4839845</v>
      </c>
      <c r="K278">
        <v>70759071</v>
      </c>
      <c r="L278">
        <v>52688</v>
      </c>
      <c r="M278">
        <v>1141159</v>
      </c>
      <c r="N278">
        <v>7689090</v>
      </c>
      <c r="O278">
        <v>1481271</v>
      </c>
      <c r="P278">
        <v>4599623</v>
      </c>
      <c r="Q278">
        <v>602420</v>
      </c>
      <c r="R278">
        <v>329871</v>
      </c>
      <c r="S278">
        <v>1947295</v>
      </c>
      <c r="T278">
        <v>1720037</v>
      </c>
      <c r="U278">
        <v>1078936</v>
      </c>
      <c r="V278">
        <v>915939</v>
      </c>
      <c r="W278">
        <v>115461</v>
      </c>
      <c r="X278">
        <v>47536</v>
      </c>
      <c r="Y278">
        <v>13330382</v>
      </c>
      <c r="Z278">
        <v>6971787</v>
      </c>
      <c r="AA278">
        <v>233861</v>
      </c>
      <c r="AB278">
        <v>1450602</v>
      </c>
      <c r="AC278">
        <v>22852305</v>
      </c>
      <c r="AD278">
        <v>8839421</v>
      </c>
      <c r="AE278">
        <v>1037946</v>
      </c>
      <c r="AF278">
        <v>14198077</v>
      </c>
      <c r="AG278">
        <v>229988</v>
      </c>
      <c r="AH278">
        <v>13622304</v>
      </c>
      <c r="AI278">
        <v>9381075</v>
      </c>
      <c r="AJ278">
        <v>3243560</v>
      </c>
      <c r="AK278">
        <v>227500</v>
      </c>
      <c r="AL278">
        <v>543493</v>
      </c>
      <c r="AM278">
        <v>226676</v>
      </c>
      <c r="AN278">
        <v>315399</v>
      </c>
      <c r="AO278">
        <v>30386</v>
      </c>
      <c r="AP278">
        <v>85800235</v>
      </c>
      <c r="AQ278">
        <v>7182000</v>
      </c>
      <c r="AR278">
        <v>243929</v>
      </c>
      <c r="AS278">
        <v>220552</v>
      </c>
      <c r="AT278">
        <v>23377</v>
      </c>
      <c r="AU278">
        <v>14854143</v>
      </c>
      <c r="AV278">
        <v>14619465</v>
      </c>
      <c r="AW278">
        <v>234678</v>
      </c>
      <c r="AX278">
        <v>1619564</v>
      </c>
      <c r="AY278">
        <v>13321391</v>
      </c>
      <c r="AZ278">
        <v>644.07865028342997</v>
      </c>
      <c r="BA278">
        <v>12035576</v>
      </c>
      <c r="BB278">
        <v>56.197283132642902</v>
      </c>
    </row>
    <row r="279" spans="1:54" x14ac:dyDescent="0.25">
      <c r="A279" s="1">
        <f t="shared" si="4"/>
        <v>41974</v>
      </c>
      <c r="B279" t="s">
        <v>501</v>
      </c>
      <c r="C279">
        <v>101971385</v>
      </c>
      <c r="D279">
        <v>29633857</v>
      </c>
      <c r="E279">
        <v>24258016</v>
      </c>
      <c r="F279">
        <v>21686146</v>
      </c>
      <c r="G279">
        <v>2571870</v>
      </c>
      <c r="H279">
        <v>364073</v>
      </c>
      <c r="I279">
        <v>152442</v>
      </c>
      <c r="J279">
        <v>4859326</v>
      </c>
      <c r="K279">
        <v>72337528</v>
      </c>
      <c r="L279">
        <v>45720</v>
      </c>
      <c r="M279">
        <v>1099590</v>
      </c>
      <c r="N279">
        <v>7882350</v>
      </c>
      <c r="O279">
        <v>1567981</v>
      </c>
      <c r="P279">
        <v>4702790</v>
      </c>
      <c r="Q279">
        <v>718528</v>
      </c>
      <c r="R279">
        <v>296663</v>
      </c>
      <c r="S279">
        <v>1942469</v>
      </c>
      <c r="T279">
        <v>1745130</v>
      </c>
      <c r="U279">
        <v>1055669</v>
      </c>
      <c r="V279">
        <v>894586</v>
      </c>
      <c r="W279">
        <v>113488</v>
      </c>
      <c r="X279">
        <v>47595</v>
      </c>
      <c r="Y279">
        <v>13916615</v>
      </c>
      <c r="Z279">
        <v>7065085</v>
      </c>
      <c r="AA279">
        <v>240734</v>
      </c>
      <c r="AB279">
        <v>1472138</v>
      </c>
      <c r="AC279">
        <v>23103404</v>
      </c>
      <c r="AD279">
        <v>9142663</v>
      </c>
      <c r="AE279">
        <v>1042789</v>
      </c>
      <c r="AF279">
        <v>14267219</v>
      </c>
      <c r="AG279">
        <v>228067</v>
      </c>
      <c r="AH279">
        <v>13687173</v>
      </c>
      <c r="AI279">
        <v>9387245</v>
      </c>
      <c r="AJ279">
        <v>3311893</v>
      </c>
      <c r="AK279">
        <v>235770</v>
      </c>
      <c r="AL279">
        <v>523919</v>
      </c>
      <c r="AM279">
        <v>228346</v>
      </c>
      <c r="AN279">
        <v>322063</v>
      </c>
      <c r="AO279">
        <v>29916</v>
      </c>
      <c r="AP279">
        <v>87704166</v>
      </c>
      <c r="AQ279">
        <v>7292000</v>
      </c>
      <c r="AR279">
        <v>247919</v>
      </c>
      <c r="AS279">
        <v>224302</v>
      </c>
      <c r="AT279">
        <v>23617</v>
      </c>
      <c r="AU279">
        <v>14892728</v>
      </c>
      <c r="AV279">
        <v>14656908</v>
      </c>
      <c r="AW279">
        <v>235820</v>
      </c>
      <c r="AX279">
        <v>1628920</v>
      </c>
      <c r="AY279">
        <v>13480327</v>
      </c>
      <c r="AZ279">
        <v>650.60859263016198</v>
      </c>
      <c r="BA279">
        <v>12298901</v>
      </c>
      <c r="BB279">
        <v>56.713170703545003</v>
      </c>
    </row>
    <row r="280" spans="1:54" x14ac:dyDescent="0.25">
      <c r="A280" s="1">
        <f t="shared" si="4"/>
        <v>42064</v>
      </c>
      <c r="B280" t="s">
        <v>502</v>
      </c>
      <c r="C280">
        <v>103829726</v>
      </c>
      <c r="D280">
        <v>30148245</v>
      </c>
      <c r="E280">
        <v>24737105</v>
      </c>
      <c r="F280">
        <v>22022075</v>
      </c>
      <c r="G280">
        <v>2715030</v>
      </c>
      <c r="H280">
        <v>369719</v>
      </c>
      <c r="I280">
        <v>155366</v>
      </c>
      <c r="J280">
        <v>4886055</v>
      </c>
      <c r="K280">
        <v>73681481</v>
      </c>
      <c r="L280">
        <v>44554</v>
      </c>
      <c r="M280">
        <v>1197658</v>
      </c>
      <c r="N280">
        <v>8080553</v>
      </c>
      <c r="O280">
        <v>1502819</v>
      </c>
      <c r="P280">
        <v>4741845</v>
      </c>
      <c r="Q280">
        <v>826656</v>
      </c>
      <c r="R280">
        <v>295720</v>
      </c>
      <c r="S280">
        <v>1944475</v>
      </c>
      <c r="T280">
        <v>1674994</v>
      </c>
      <c r="U280">
        <v>1052419</v>
      </c>
      <c r="V280">
        <v>895735</v>
      </c>
      <c r="W280">
        <v>109848</v>
      </c>
      <c r="X280">
        <v>46836</v>
      </c>
      <c r="Y280">
        <v>14286084</v>
      </c>
      <c r="Z280">
        <v>7285176</v>
      </c>
      <c r="AA280">
        <v>240793</v>
      </c>
      <c r="AB280">
        <v>1492391</v>
      </c>
      <c r="AC280">
        <v>23321590</v>
      </c>
      <c r="AD280">
        <v>9390027</v>
      </c>
      <c r="AE280">
        <v>1045572</v>
      </c>
      <c r="AF280">
        <v>14217726</v>
      </c>
      <c r="AG280">
        <v>227667</v>
      </c>
      <c r="AH280">
        <v>13632168</v>
      </c>
      <c r="AI280">
        <v>9351449</v>
      </c>
      <c r="AJ280">
        <v>3296289</v>
      </c>
      <c r="AK280">
        <v>244135</v>
      </c>
      <c r="AL280">
        <v>509345</v>
      </c>
      <c r="AM280">
        <v>230950</v>
      </c>
      <c r="AN280">
        <v>326870</v>
      </c>
      <c r="AO280">
        <v>31021</v>
      </c>
      <c r="AP280">
        <v>89612000</v>
      </c>
      <c r="AQ280">
        <v>7400000</v>
      </c>
      <c r="AR280">
        <v>255835</v>
      </c>
      <c r="AS280">
        <v>231916</v>
      </c>
      <c r="AT280">
        <v>23919</v>
      </c>
      <c r="AU280">
        <v>15004253</v>
      </c>
      <c r="AV280">
        <v>14765125</v>
      </c>
      <c r="AW280">
        <v>239128</v>
      </c>
      <c r="AX280">
        <v>1641128</v>
      </c>
      <c r="AY280">
        <v>13622087</v>
      </c>
      <c r="AZ280">
        <v>657.843394894212</v>
      </c>
      <c r="BA280">
        <v>12670626</v>
      </c>
      <c r="BB280">
        <v>57.536022377546097</v>
      </c>
    </row>
    <row r="281" spans="1:54" x14ac:dyDescent="0.25">
      <c r="A281" s="1">
        <f t="shared" si="4"/>
        <v>42156</v>
      </c>
      <c r="B281" t="s">
        <v>503</v>
      </c>
      <c r="C281">
        <v>104521405</v>
      </c>
      <c r="D281">
        <v>30684047</v>
      </c>
      <c r="E281">
        <v>25207157</v>
      </c>
      <c r="F281">
        <v>22446806</v>
      </c>
      <c r="G281">
        <v>2760351</v>
      </c>
      <c r="H281">
        <v>374739</v>
      </c>
      <c r="I281">
        <v>157189</v>
      </c>
      <c r="J281">
        <v>4944962</v>
      </c>
      <c r="K281">
        <v>73837358</v>
      </c>
      <c r="L281">
        <v>39448</v>
      </c>
      <c r="M281">
        <v>1265287</v>
      </c>
      <c r="N281">
        <v>8058674</v>
      </c>
      <c r="O281">
        <v>1475255</v>
      </c>
      <c r="P281">
        <v>4569487</v>
      </c>
      <c r="Q281">
        <v>847580</v>
      </c>
      <c r="R281">
        <v>314955</v>
      </c>
      <c r="S281">
        <v>1913120</v>
      </c>
      <c r="T281">
        <v>1493832</v>
      </c>
      <c r="U281">
        <v>1019255</v>
      </c>
      <c r="V281">
        <v>866759</v>
      </c>
      <c r="W281">
        <v>106436</v>
      </c>
      <c r="X281">
        <v>46060</v>
      </c>
      <c r="Y281">
        <v>14341289</v>
      </c>
      <c r="Z281">
        <v>7304787</v>
      </c>
      <c r="AA281">
        <v>240852</v>
      </c>
      <c r="AB281">
        <v>1499370</v>
      </c>
      <c r="AC281">
        <v>23407768</v>
      </c>
      <c r="AD281">
        <v>9565241</v>
      </c>
      <c r="AE281">
        <v>1050646</v>
      </c>
      <c r="AF281">
        <v>14354556</v>
      </c>
      <c r="AG281">
        <v>223909</v>
      </c>
      <c r="AH281">
        <v>13767086</v>
      </c>
      <c r="AI281">
        <v>9387850</v>
      </c>
      <c r="AJ281">
        <v>3370404</v>
      </c>
      <c r="AK281">
        <v>254284</v>
      </c>
      <c r="AL281">
        <v>520994</v>
      </c>
      <c r="AM281">
        <v>233554</v>
      </c>
      <c r="AN281">
        <v>331677</v>
      </c>
      <c r="AO281">
        <v>31884</v>
      </c>
      <c r="AP281">
        <v>90166849</v>
      </c>
      <c r="AQ281">
        <v>7380000</v>
      </c>
      <c r="AR281">
        <v>258524</v>
      </c>
      <c r="AS281">
        <v>234669</v>
      </c>
      <c r="AT281">
        <v>23855</v>
      </c>
      <c r="AU281">
        <v>15093761</v>
      </c>
      <c r="AV281">
        <v>14851676</v>
      </c>
      <c r="AW281">
        <v>242085</v>
      </c>
      <c r="AX281">
        <v>1646082</v>
      </c>
      <c r="AY281">
        <v>13728331</v>
      </c>
      <c r="AZ281">
        <v>656.79396385172004</v>
      </c>
      <c r="BA281">
        <v>13058956</v>
      </c>
      <c r="BB281">
        <v>58.177346033105998</v>
      </c>
    </row>
    <row r="282" spans="1:54" x14ac:dyDescent="0.25">
      <c r="A282" s="1">
        <f t="shared" si="4"/>
        <v>42248</v>
      </c>
      <c r="B282" t="s">
        <v>504</v>
      </c>
      <c r="C282">
        <v>103623075</v>
      </c>
      <c r="D282">
        <v>31183607</v>
      </c>
      <c r="E282">
        <v>25672001</v>
      </c>
      <c r="F282">
        <v>22877677</v>
      </c>
      <c r="G282">
        <v>2794324</v>
      </c>
      <c r="H282">
        <v>379225</v>
      </c>
      <c r="I282">
        <v>158038</v>
      </c>
      <c r="J282">
        <v>4974343</v>
      </c>
      <c r="K282">
        <v>72439468</v>
      </c>
      <c r="L282">
        <v>36141</v>
      </c>
      <c r="M282">
        <v>1123031</v>
      </c>
      <c r="N282">
        <v>8260937</v>
      </c>
      <c r="O282">
        <v>1490020</v>
      </c>
      <c r="P282">
        <v>4871419</v>
      </c>
      <c r="Q282">
        <v>1027946</v>
      </c>
      <c r="R282">
        <v>454066</v>
      </c>
      <c r="S282">
        <v>1910113</v>
      </c>
      <c r="T282">
        <v>1479294</v>
      </c>
      <c r="U282">
        <v>1012965</v>
      </c>
      <c r="V282">
        <v>865241</v>
      </c>
      <c r="W282">
        <v>102255</v>
      </c>
      <c r="X282">
        <v>45469</v>
      </c>
      <c r="Y282">
        <v>13214709</v>
      </c>
      <c r="Z282">
        <v>6798551</v>
      </c>
      <c r="AA282">
        <v>240911</v>
      </c>
      <c r="AB282">
        <v>1496968</v>
      </c>
      <c r="AC282">
        <v>23105209</v>
      </c>
      <c r="AD282">
        <v>9723852</v>
      </c>
      <c r="AE282">
        <v>1064754</v>
      </c>
      <c r="AF282">
        <v>14417274</v>
      </c>
      <c r="AG282">
        <v>221453</v>
      </c>
      <c r="AH282">
        <v>13827669</v>
      </c>
      <c r="AI282">
        <v>9429264</v>
      </c>
      <c r="AJ282">
        <v>3454063</v>
      </c>
      <c r="AK282">
        <v>261131</v>
      </c>
      <c r="AL282">
        <v>447053</v>
      </c>
      <c r="AM282">
        <v>236158</v>
      </c>
      <c r="AN282">
        <v>336484</v>
      </c>
      <c r="AO282">
        <v>31668</v>
      </c>
      <c r="AP282">
        <v>89205801</v>
      </c>
      <c r="AQ282">
        <v>7165000</v>
      </c>
      <c r="AR282">
        <v>244603</v>
      </c>
      <c r="AS282">
        <v>221415</v>
      </c>
      <c r="AT282">
        <v>23188</v>
      </c>
      <c r="AU282">
        <v>15249324</v>
      </c>
      <c r="AV282">
        <v>15003241</v>
      </c>
      <c r="AW282">
        <v>246083</v>
      </c>
      <c r="AX282">
        <v>1664100</v>
      </c>
      <c r="AY282">
        <v>13859068</v>
      </c>
      <c r="AZ282">
        <v>643.66377975034197</v>
      </c>
      <c r="BA282">
        <v>13448413</v>
      </c>
      <c r="BB282">
        <v>58.783997168943301</v>
      </c>
    </row>
    <row r="283" spans="1:54" x14ac:dyDescent="0.25">
      <c r="A283" s="1">
        <f t="shared" si="4"/>
        <v>42339</v>
      </c>
      <c r="B283" t="s">
        <v>505</v>
      </c>
      <c r="C283">
        <v>105240769</v>
      </c>
      <c r="D283">
        <v>31576765</v>
      </c>
      <c r="E283">
        <v>26028441</v>
      </c>
      <c r="F283">
        <v>23217326</v>
      </c>
      <c r="G283">
        <v>2811115</v>
      </c>
      <c r="H283">
        <v>383812</v>
      </c>
      <c r="I283">
        <v>157478</v>
      </c>
      <c r="J283">
        <v>5007034</v>
      </c>
      <c r="K283">
        <v>73664004</v>
      </c>
      <c r="L283">
        <v>31884</v>
      </c>
      <c r="M283">
        <v>1207117</v>
      </c>
      <c r="N283">
        <v>8402809</v>
      </c>
      <c r="O283">
        <v>1551126</v>
      </c>
      <c r="P283">
        <v>4607100</v>
      </c>
      <c r="Q283">
        <v>1017317</v>
      </c>
      <c r="R283">
        <v>483650</v>
      </c>
      <c r="S283">
        <v>1905507</v>
      </c>
      <c r="T283">
        <v>1200626</v>
      </c>
      <c r="U283">
        <v>984858</v>
      </c>
      <c r="V283">
        <v>841253</v>
      </c>
      <c r="W283">
        <v>98693</v>
      </c>
      <c r="X283">
        <v>44912</v>
      </c>
      <c r="Y283">
        <v>13806193</v>
      </c>
      <c r="Z283">
        <v>6960552</v>
      </c>
      <c r="AA283">
        <v>240970</v>
      </c>
      <c r="AB283">
        <v>1510917</v>
      </c>
      <c r="AC283">
        <v>23431559</v>
      </c>
      <c r="AD283">
        <v>9846866</v>
      </c>
      <c r="AE283">
        <v>1082054</v>
      </c>
      <c r="AF283">
        <v>14443665</v>
      </c>
      <c r="AG283">
        <v>219956</v>
      </c>
      <c r="AH283">
        <v>13850782</v>
      </c>
      <c r="AI283">
        <v>9492866</v>
      </c>
      <c r="AJ283">
        <v>3390629</v>
      </c>
      <c r="AK283">
        <v>280613</v>
      </c>
      <c r="AL283">
        <v>447912</v>
      </c>
      <c r="AM283">
        <v>238762</v>
      </c>
      <c r="AN283">
        <v>341291</v>
      </c>
      <c r="AO283">
        <v>31636</v>
      </c>
      <c r="AP283">
        <v>90797104</v>
      </c>
      <c r="AQ283">
        <v>7477000</v>
      </c>
      <c r="AR283">
        <v>253493</v>
      </c>
      <c r="AS283">
        <v>230481</v>
      </c>
      <c r="AT283">
        <v>23012</v>
      </c>
      <c r="AU283">
        <v>15367369</v>
      </c>
      <c r="AV283">
        <v>15117883</v>
      </c>
      <c r="AW283">
        <v>249486</v>
      </c>
      <c r="AX283">
        <v>1673079</v>
      </c>
      <c r="AY283">
        <v>13927682</v>
      </c>
      <c r="AZ283">
        <v>651.918274216707</v>
      </c>
      <c r="BA283">
        <v>13724460</v>
      </c>
      <c r="BB283">
        <v>59.113008965804198</v>
      </c>
    </row>
    <row r="284" spans="1:54" x14ac:dyDescent="0.25">
      <c r="A284" s="1">
        <f t="shared" si="4"/>
        <v>42430</v>
      </c>
      <c r="B284" t="s">
        <v>506</v>
      </c>
      <c r="C284">
        <v>106434160</v>
      </c>
      <c r="D284">
        <v>31866960</v>
      </c>
      <c r="E284">
        <v>26261783</v>
      </c>
      <c r="F284">
        <v>23508440</v>
      </c>
      <c r="G284">
        <v>2753343</v>
      </c>
      <c r="H284">
        <v>388249</v>
      </c>
      <c r="I284">
        <v>157598</v>
      </c>
      <c r="J284">
        <v>5059330</v>
      </c>
      <c r="K284">
        <v>74567200</v>
      </c>
      <c r="L284">
        <v>32610</v>
      </c>
      <c r="M284">
        <v>1291939</v>
      </c>
      <c r="N284">
        <v>8498055</v>
      </c>
      <c r="O284">
        <v>1565515</v>
      </c>
      <c r="P284">
        <v>4745379</v>
      </c>
      <c r="Q284">
        <v>1072807</v>
      </c>
      <c r="R284">
        <v>454887</v>
      </c>
      <c r="S284">
        <v>1920159</v>
      </c>
      <c r="T284">
        <v>1297526</v>
      </c>
      <c r="U284">
        <v>1024591</v>
      </c>
      <c r="V284">
        <v>883412</v>
      </c>
      <c r="W284">
        <v>96798</v>
      </c>
      <c r="X284">
        <v>44381</v>
      </c>
      <c r="Y284">
        <v>14165050</v>
      </c>
      <c r="Z284">
        <v>6968979</v>
      </c>
      <c r="AA284">
        <v>241776</v>
      </c>
      <c r="AB284">
        <v>1525600</v>
      </c>
      <c r="AC284">
        <v>23624207</v>
      </c>
      <c r="AD284">
        <v>9790641</v>
      </c>
      <c r="AE284">
        <v>1092859</v>
      </c>
      <c r="AF284">
        <v>14433905</v>
      </c>
      <c r="AG284">
        <v>220746</v>
      </c>
      <c r="AH284">
        <v>13837008</v>
      </c>
      <c r="AI284">
        <v>9483102</v>
      </c>
      <c r="AJ284">
        <v>3398827</v>
      </c>
      <c r="AK284">
        <v>288500</v>
      </c>
      <c r="AL284">
        <v>424274</v>
      </c>
      <c r="AM284">
        <v>242305</v>
      </c>
      <c r="AN284">
        <v>343337</v>
      </c>
      <c r="AO284">
        <v>32814</v>
      </c>
      <c r="AP284">
        <v>92000254</v>
      </c>
      <c r="AQ284">
        <v>7610000</v>
      </c>
      <c r="AR284">
        <v>258549</v>
      </c>
      <c r="AS284">
        <v>235412</v>
      </c>
      <c r="AT284">
        <v>23137</v>
      </c>
      <c r="AU284">
        <v>15521821</v>
      </c>
      <c r="AV284">
        <v>15270212</v>
      </c>
      <c r="AW284">
        <v>251609</v>
      </c>
      <c r="AX284">
        <v>1675055</v>
      </c>
      <c r="AY284">
        <v>14045800</v>
      </c>
      <c r="AZ284">
        <v>655.00188299259901</v>
      </c>
      <c r="BA284">
        <v>14025338</v>
      </c>
      <c r="BB284">
        <v>59.660861694778497</v>
      </c>
    </row>
    <row r="285" spans="1:54" x14ac:dyDescent="0.25">
      <c r="A285" s="1">
        <f t="shared" si="4"/>
        <v>42522</v>
      </c>
      <c r="B285" t="s">
        <v>507</v>
      </c>
      <c r="C285">
        <v>108030538</v>
      </c>
      <c r="D285">
        <v>32486017</v>
      </c>
      <c r="E285">
        <v>26833781</v>
      </c>
      <c r="F285">
        <v>24023568</v>
      </c>
      <c r="G285">
        <v>2810213</v>
      </c>
      <c r="H285">
        <v>393134</v>
      </c>
      <c r="I285">
        <v>160200</v>
      </c>
      <c r="J285">
        <v>5098902</v>
      </c>
      <c r="K285">
        <v>75544521</v>
      </c>
      <c r="L285">
        <v>31300</v>
      </c>
      <c r="M285">
        <v>1246083</v>
      </c>
      <c r="N285">
        <v>8594686</v>
      </c>
      <c r="O285">
        <v>1531726</v>
      </c>
      <c r="P285">
        <v>4715889</v>
      </c>
      <c r="Q285">
        <v>1094917</v>
      </c>
      <c r="R285">
        <v>447623</v>
      </c>
      <c r="S285">
        <v>1977846</v>
      </c>
      <c r="T285">
        <v>1195503</v>
      </c>
      <c r="U285">
        <v>1024182</v>
      </c>
      <c r="V285">
        <v>884901</v>
      </c>
      <c r="W285">
        <v>95523</v>
      </c>
      <c r="X285">
        <v>43758</v>
      </c>
      <c r="Y285">
        <v>14611676</v>
      </c>
      <c r="Z285">
        <v>7108643</v>
      </c>
      <c r="AA285">
        <v>242582</v>
      </c>
      <c r="AB285">
        <v>1552162</v>
      </c>
      <c r="AC285">
        <v>23863818</v>
      </c>
      <c r="AD285">
        <v>9913028</v>
      </c>
      <c r="AE285">
        <v>1108746</v>
      </c>
      <c r="AF285">
        <v>14571365</v>
      </c>
      <c r="AG285">
        <v>220708</v>
      </c>
      <c r="AH285">
        <v>13971634</v>
      </c>
      <c r="AI285">
        <v>9535091</v>
      </c>
      <c r="AJ285">
        <v>3465102</v>
      </c>
      <c r="AK285">
        <v>290474</v>
      </c>
      <c r="AL285">
        <v>435119</v>
      </c>
      <c r="AM285">
        <v>245848</v>
      </c>
      <c r="AN285">
        <v>345383</v>
      </c>
      <c r="AO285">
        <v>33640</v>
      </c>
      <c r="AP285">
        <v>93459173</v>
      </c>
      <c r="AQ285">
        <v>7770000</v>
      </c>
      <c r="AR285">
        <v>266427</v>
      </c>
      <c r="AS285">
        <v>242702</v>
      </c>
      <c r="AT285">
        <v>23725</v>
      </c>
      <c r="AU285">
        <v>15811291</v>
      </c>
      <c r="AV285">
        <v>15555366</v>
      </c>
      <c r="AW285">
        <v>255925</v>
      </c>
      <c r="AX285">
        <v>1695569</v>
      </c>
      <c r="AY285">
        <v>14120447</v>
      </c>
      <c r="AZ285">
        <v>661.87120659851098</v>
      </c>
      <c r="BA285">
        <v>14488477</v>
      </c>
      <c r="BB285">
        <v>60.309428810179199</v>
      </c>
    </row>
    <row r="286" spans="1:54" x14ac:dyDescent="0.25">
      <c r="A286" s="1">
        <f t="shared" si="4"/>
        <v>42614</v>
      </c>
      <c r="B286" t="s">
        <v>508</v>
      </c>
      <c r="C286">
        <v>110081131</v>
      </c>
      <c r="D286">
        <v>33142469</v>
      </c>
      <c r="E286">
        <v>27461482</v>
      </c>
      <c r="F286">
        <v>24528965</v>
      </c>
      <c r="G286">
        <v>2932517</v>
      </c>
      <c r="H286">
        <v>397641</v>
      </c>
      <c r="I286">
        <v>162110</v>
      </c>
      <c r="J286">
        <v>5121236</v>
      </c>
      <c r="K286">
        <v>76938662</v>
      </c>
      <c r="L286">
        <v>30800</v>
      </c>
      <c r="M286">
        <v>1100681</v>
      </c>
      <c r="N286">
        <v>8943270</v>
      </c>
      <c r="O286">
        <v>1527965</v>
      </c>
      <c r="P286">
        <v>4716085</v>
      </c>
      <c r="Q286">
        <v>1114070</v>
      </c>
      <c r="R286">
        <v>383881</v>
      </c>
      <c r="S286">
        <v>1961610</v>
      </c>
      <c r="T286">
        <v>1256524</v>
      </c>
      <c r="U286">
        <v>996040</v>
      </c>
      <c r="V286">
        <v>859458</v>
      </c>
      <c r="W286">
        <v>93427</v>
      </c>
      <c r="X286">
        <v>43155</v>
      </c>
      <c r="Y286">
        <v>15011176</v>
      </c>
      <c r="Z286">
        <v>7360486</v>
      </c>
      <c r="AA286">
        <v>243388</v>
      </c>
      <c r="AB286">
        <v>1570048</v>
      </c>
      <c r="AC286">
        <v>24199830</v>
      </c>
      <c r="AD286">
        <v>10118716</v>
      </c>
      <c r="AE286">
        <v>1120177</v>
      </c>
      <c r="AF286">
        <v>14756882</v>
      </c>
      <c r="AG286">
        <v>218602</v>
      </c>
      <c r="AH286">
        <v>14158177</v>
      </c>
      <c r="AI286">
        <v>9608775</v>
      </c>
      <c r="AJ286">
        <v>3549830</v>
      </c>
      <c r="AK286">
        <v>293039</v>
      </c>
      <c r="AL286">
        <v>457142</v>
      </c>
      <c r="AM286">
        <v>249391</v>
      </c>
      <c r="AN286">
        <v>347429</v>
      </c>
      <c r="AO286">
        <v>32674</v>
      </c>
      <c r="AP286">
        <v>95324249</v>
      </c>
      <c r="AQ286">
        <v>7950000</v>
      </c>
      <c r="AR286">
        <v>271970</v>
      </c>
      <c r="AS286">
        <v>248114</v>
      </c>
      <c r="AT286">
        <v>23856</v>
      </c>
      <c r="AU286">
        <v>16137874</v>
      </c>
      <c r="AV286">
        <v>15877032</v>
      </c>
      <c r="AW286">
        <v>260842</v>
      </c>
      <c r="AX286">
        <v>1703658</v>
      </c>
      <c r="AY286">
        <v>14245148</v>
      </c>
      <c r="AZ286">
        <v>669.16994346620197</v>
      </c>
      <c r="BA286">
        <v>14920190</v>
      </c>
      <c r="BB286">
        <v>60.826823313465802</v>
      </c>
    </row>
    <row r="287" spans="1:54" x14ac:dyDescent="0.25">
      <c r="A287" s="1">
        <f t="shared" si="4"/>
        <v>42705</v>
      </c>
      <c r="B287" t="s">
        <v>509</v>
      </c>
      <c r="C287">
        <v>110965298</v>
      </c>
      <c r="D287">
        <v>33650118</v>
      </c>
      <c r="E287">
        <v>27928117</v>
      </c>
      <c r="F287">
        <v>24947743</v>
      </c>
      <c r="G287">
        <v>2980374</v>
      </c>
      <c r="H287">
        <v>401963</v>
      </c>
      <c r="I287">
        <v>165890</v>
      </c>
      <c r="J287">
        <v>5154148</v>
      </c>
      <c r="K287">
        <v>77315180</v>
      </c>
      <c r="L287">
        <v>26270</v>
      </c>
      <c r="M287">
        <v>1117553</v>
      </c>
      <c r="N287">
        <v>9078170</v>
      </c>
      <c r="O287">
        <v>1558438</v>
      </c>
      <c r="P287">
        <v>4413573</v>
      </c>
      <c r="Q287">
        <v>1094000</v>
      </c>
      <c r="R287">
        <v>390313</v>
      </c>
      <c r="S287">
        <v>1881932</v>
      </c>
      <c r="T287">
        <v>1047328</v>
      </c>
      <c r="U287">
        <v>972901</v>
      </c>
      <c r="V287">
        <v>839890</v>
      </c>
      <c r="W287">
        <v>91702</v>
      </c>
      <c r="X287">
        <v>41309</v>
      </c>
      <c r="Y287">
        <v>15380114</v>
      </c>
      <c r="Z287">
        <v>7306526</v>
      </c>
      <c r="AA287">
        <v>244194</v>
      </c>
      <c r="AB287">
        <v>1568114</v>
      </c>
      <c r="AC287">
        <v>24304637</v>
      </c>
      <c r="AD287">
        <v>10205923</v>
      </c>
      <c r="AE287">
        <v>1138767</v>
      </c>
      <c r="AF287">
        <v>14856581</v>
      </c>
      <c r="AG287">
        <v>217023</v>
      </c>
      <c r="AH287">
        <v>14258779</v>
      </c>
      <c r="AI287">
        <v>9657081</v>
      </c>
      <c r="AJ287">
        <v>3620760</v>
      </c>
      <c r="AK287">
        <v>291257</v>
      </c>
      <c r="AL287">
        <v>436747</v>
      </c>
      <c r="AM287">
        <v>252934</v>
      </c>
      <c r="AN287">
        <v>349475</v>
      </c>
      <c r="AO287">
        <v>31304</v>
      </c>
      <c r="AP287">
        <v>96108717</v>
      </c>
      <c r="AQ287">
        <v>8015000</v>
      </c>
      <c r="AR287">
        <v>275130</v>
      </c>
      <c r="AS287">
        <v>251910</v>
      </c>
      <c r="AT287">
        <v>23220</v>
      </c>
      <c r="AU287">
        <v>16437981</v>
      </c>
      <c r="AV287">
        <v>16172653</v>
      </c>
      <c r="AW287">
        <v>265328</v>
      </c>
      <c r="AX287">
        <v>1723366</v>
      </c>
      <c r="AY287">
        <v>14399918</v>
      </c>
      <c r="AZ287">
        <v>667.42544847439501</v>
      </c>
      <c r="BA287">
        <v>15290662</v>
      </c>
      <c r="BB287">
        <v>61.2907636621552</v>
      </c>
    </row>
    <row r="288" spans="1:54" x14ac:dyDescent="0.25">
      <c r="A288" s="1">
        <f t="shared" si="4"/>
        <v>42795</v>
      </c>
      <c r="B288" t="s">
        <v>510</v>
      </c>
      <c r="C288">
        <v>113532018</v>
      </c>
      <c r="D288">
        <v>34137945</v>
      </c>
      <c r="E288">
        <v>28347575</v>
      </c>
      <c r="F288">
        <v>25372728</v>
      </c>
      <c r="G288">
        <v>2974847</v>
      </c>
      <c r="H288">
        <v>406239</v>
      </c>
      <c r="I288">
        <v>167549</v>
      </c>
      <c r="J288">
        <v>5216582</v>
      </c>
      <c r="K288">
        <v>79394073</v>
      </c>
      <c r="L288">
        <v>30802</v>
      </c>
      <c r="M288">
        <v>1298578</v>
      </c>
      <c r="N288">
        <v>9182220</v>
      </c>
      <c r="O288">
        <v>1511845</v>
      </c>
      <c r="P288">
        <v>4355618</v>
      </c>
      <c r="Q288">
        <v>1041860</v>
      </c>
      <c r="R288">
        <v>409602</v>
      </c>
      <c r="S288">
        <v>1876769</v>
      </c>
      <c r="T288">
        <v>1027387</v>
      </c>
      <c r="U288">
        <v>985481</v>
      </c>
      <c r="V288">
        <v>857163</v>
      </c>
      <c r="W288">
        <v>88901</v>
      </c>
      <c r="X288">
        <v>39417</v>
      </c>
      <c r="Y288">
        <v>16253162</v>
      </c>
      <c r="Z288">
        <v>7730039</v>
      </c>
      <c r="AA288">
        <v>246988</v>
      </c>
      <c r="AB288">
        <v>1586233</v>
      </c>
      <c r="AC288">
        <v>24760619</v>
      </c>
      <c r="AD288">
        <v>10309851</v>
      </c>
      <c r="AE288">
        <v>1142637</v>
      </c>
      <c r="AF288">
        <v>14899966</v>
      </c>
      <c r="AG288">
        <v>216861</v>
      </c>
      <c r="AH288">
        <v>14299345</v>
      </c>
      <c r="AI288">
        <v>9702788</v>
      </c>
      <c r="AJ288">
        <v>3615170</v>
      </c>
      <c r="AK288">
        <v>286703</v>
      </c>
      <c r="AL288">
        <v>440138</v>
      </c>
      <c r="AM288">
        <v>254546</v>
      </c>
      <c r="AN288">
        <v>351078</v>
      </c>
      <c r="AO288">
        <v>32682</v>
      </c>
      <c r="AP288">
        <v>98632052</v>
      </c>
      <c r="AQ288">
        <v>8415000</v>
      </c>
      <c r="AR288">
        <v>289181</v>
      </c>
      <c r="AS288">
        <v>265620</v>
      </c>
      <c r="AT288">
        <v>23561</v>
      </c>
      <c r="AU288">
        <v>16600297</v>
      </c>
      <c r="AV288">
        <v>16331778</v>
      </c>
      <c r="AW288">
        <v>268519</v>
      </c>
      <c r="AX288">
        <v>1747722</v>
      </c>
      <c r="AY288">
        <v>14632653</v>
      </c>
      <c r="AZ288">
        <v>674.05447200633898</v>
      </c>
      <c r="BA288">
        <v>15669940</v>
      </c>
      <c r="BB288">
        <v>61.758988632092901</v>
      </c>
    </row>
    <row r="289" spans="1:54" x14ac:dyDescent="0.25">
      <c r="A289" s="1">
        <f t="shared" si="4"/>
        <v>42887</v>
      </c>
      <c r="B289" t="s">
        <v>511</v>
      </c>
      <c r="C289">
        <v>115424840</v>
      </c>
      <c r="D289">
        <v>34762366</v>
      </c>
      <c r="E289">
        <v>28949951</v>
      </c>
      <c r="F289">
        <v>25876422</v>
      </c>
      <c r="G289">
        <v>3073529</v>
      </c>
      <c r="H289">
        <v>409607</v>
      </c>
      <c r="I289">
        <v>170057</v>
      </c>
      <c r="J289">
        <v>5232751</v>
      </c>
      <c r="K289">
        <v>80662474</v>
      </c>
      <c r="L289">
        <v>33902</v>
      </c>
      <c r="M289">
        <v>1288899</v>
      </c>
      <c r="N289">
        <v>9116414</v>
      </c>
      <c r="O289">
        <v>1488601</v>
      </c>
      <c r="P289">
        <v>4357203</v>
      </c>
      <c r="Q289">
        <v>1071187</v>
      </c>
      <c r="R289">
        <v>416963</v>
      </c>
      <c r="S289">
        <v>1901779</v>
      </c>
      <c r="T289">
        <v>967274</v>
      </c>
      <c r="U289">
        <v>981614</v>
      </c>
      <c r="V289">
        <v>855505</v>
      </c>
      <c r="W289">
        <v>88049</v>
      </c>
      <c r="X289">
        <v>38060</v>
      </c>
      <c r="Y289">
        <v>16738052</v>
      </c>
      <c r="Z289">
        <v>7977596</v>
      </c>
      <c r="AA289">
        <v>249782</v>
      </c>
      <c r="AB289">
        <v>1594598</v>
      </c>
      <c r="AC289">
        <v>25092232</v>
      </c>
      <c r="AD289">
        <v>10591908</v>
      </c>
      <c r="AE289">
        <v>1151673</v>
      </c>
      <c r="AF289">
        <v>15056512</v>
      </c>
      <c r="AG289">
        <v>220001</v>
      </c>
      <c r="AH289">
        <v>14450729</v>
      </c>
      <c r="AI289">
        <v>9768636</v>
      </c>
      <c r="AJ289">
        <v>3671409</v>
      </c>
      <c r="AK289">
        <v>298603</v>
      </c>
      <c r="AL289">
        <v>455923</v>
      </c>
      <c r="AM289">
        <v>256158</v>
      </c>
      <c r="AN289">
        <v>352681</v>
      </c>
      <c r="AO289">
        <v>33101</v>
      </c>
      <c r="AP289">
        <v>100368328</v>
      </c>
      <c r="AQ289">
        <v>8680000</v>
      </c>
      <c r="AR289">
        <v>300254</v>
      </c>
      <c r="AS289">
        <v>276157</v>
      </c>
      <c r="AT289">
        <v>24097</v>
      </c>
      <c r="AU289">
        <v>16852733</v>
      </c>
      <c r="AV289">
        <v>16579573</v>
      </c>
      <c r="AW289">
        <v>273160</v>
      </c>
      <c r="AX289">
        <v>1772044</v>
      </c>
      <c r="AY289">
        <v>14822832</v>
      </c>
      <c r="AZ289">
        <v>677.11978402522402</v>
      </c>
      <c r="BA289">
        <v>16107786</v>
      </c>
      <c r="BB289">
        <v>62.248892838321602</v>
      </c>
    </row>
    <row r="290" spans="1:54" x14ac:dyDescent="0.25">
      <c r="A290" s="1">
        <f t="shared" si="4"/>
        <v>42979</v>
      </c>
      <c r="B290" t="s">
        <v>512</v>
      </c>
      <c r="C290">
        <v>117539956</v>
      </c>
      <c r="D290">
        <v>35355328</v>
      </c>
      <c r="E290">
        <v>29515864</v>
      </c>
      <c r="F290">
        <v>26386197</v>
      </c>
      <c r="G290">
        <v>3129667</v>
      </c>
      <c r="H290">
        <v>413361</v>
      </c>
      <c r="I290">
        <v>172316</v>
      </c>
      <c r="J290">
        <v>5253787</v>
      </c>
      <c r="K290">
        <v>82184628</v>
      </c>
      <c r="L290">
        <v>39830</v>
      </c>
      <c r="M290">
        <v>1176379</v>
      </c>
      <c r="N290">
        <v>9242385</v>
      </c>
      <c r="O290">
        <v>1559112</v>
      </c>
      <c r="P290">
        <v>4340641</v>
      </c>
      <c r="Q290">
        <v>1003594</v>
      </c>
      <c r="R290">
        <v>444005</v>
      </c>
      <c r="S290">
        <v>1885768</v>
      </c>
      <c r="T290">
        <v>1007274</v>
      </c>
      <c r="U290">
        <v>952629</v>
      </c>
      <c r="V290">
        <v>832615</v>
      </c>
      <c r="W290">
        <v>84236</v>
      </c>
      <c r="X290">
        <v>35778</v>
      </c>
      <c r="Y290">
        <v>17218718</v>
      </c>
      <c r="Z290">
        <v>8335768</v>
      </c>
      <c r="AA290">
        <v>252576</v>
      </c>
      <c r="AB290">
        <v>1610315</v>
      </c>
      <c r="AC290">
        <v>25473199</v>
      </c>
      <c r="AD290">
        <v>10800693</v>
      </c>
      <c r="AE290">
        <v>1182383</v>
      </c>
      <c r="AF290">
        <v>15185377</v>
      </c>
      <c r="AG290">
        <v>216462</v>
      </c>
      <c r="AH290">
        <v>14581475</v>
      </c>
      <c r="AI290">
        <v>9845164</v>
      </c>
      <c r="AJ290">
        <v>3731521</v>
      </c>
      <c r="AK290">
        <v>295294</v>
      </c>
      <c r="AL290">
        <v>451726</v>
      </c>
      <c r="AM290">
        <v>257770</v>
      </c>
      <c r="AN290">
        <v>354284</v>
      </c>
      <c r="AO290">
        <v>33156</v>
      </c>
      <c r="AP290">
        <v>102354579</v>
      </c>
      <c r="AQ290">
        <v>8980000</v>
      </c>
      <c r="AR290">
        <v>306537</v>
      </c>
      <c r="AS290">
        <v>282237</v>
      </c>
      <c r="AT290">
        <v>24300</v>
      </c>
      <c r="AU290">
        <v>17032039</v>
      </c>
      <c r="AV290">
        <v>16754563</v>
      </c>
      <c r="AW290">
        <v>277476</v>
      </c>
      <c r="AX290">
        <v>1793232</v>
      </c>
      <c r="AY290">
        <v>14984248</v>
      </c>
      <c r="AZ290">
        <v>683.08118663616801</v>
      </c>
      <c r="BA290">
        <v>16541033</v>
      </c>
      <c r="BB290">
        <v>62.688204750278601</v>
      </c>
    </row>
    <row r="291" spans="1:54" x14ac:dyDescent="0.25">
      <c r="A291" s="1">
        <f t="shared" si="4"/>
        <v>43070</v>
      </c>
      <c r="B291" t="s">
        <v>513</v>
      </c>
      <c r="C291">
        <v>120488759</v>
      </c>
      <c r="D291">
        <v>35934374</v>
      </c>
      <c r="E291">
        <v>30039907</v>
      </c>
      <c r="F291">
        <v>26806638</v>
      </c>
      <c r="G291">
        <v>3233269</v>
      </c>
      <c r="H291">
        <v>417485</v>
      </c>
      <c r="I291">
        <v>174870</v>
      </c>
      <c r="J291">
        <v>5302112</v>
      </c>
      <c r="K291">
        <v>84554385</v>
      </c>
      <c r="L291">
        <v>39141</v>
      </c>
      <c r="M291">
        <v>1295001</v>
      </c>
      <c r="N291">
        <v>9233806</v>
      </c>
      <c r="O291">
        <v>1617855</v>
      </c>
      <c r="P291">
        <v>4467638</v>
      </c>
      <c r="Q291">
        <v>1132429</v>
      </c>
      <c r="R291">
        <v>451925</v>
      </c>
      <c r="S291">
        <v>1892529</v>
      </c>
      <c r="T291">
        <v>990755</v>
      </c>
      <c r="U291">
        <v>902952</v>
      </c>
      <c r="V291">
        <v>786210</v>
      </c>
      <c r="W291">
        <v>81592</v>
      </c>
      <c r="X291">
        <v>35150</v>
      </c>
      <c r="Y291">
        <v>18278172</v>
      </c>
      <c r="Z291">
        <v>8654825</v>
      </c>
      <c r="AA291">
        <v>255370</v>
      </c>
      <c r="AB291">
        <v>1626562</v>
      </c>
      <c r="AC291">
        <v>25900233</v>
      </c>
      <c r="AD291">
        <v>11089834</v>
      </c>
      <c r="AE291">
        <v>1192996</v>
      </c>
      <c r="AF291">
        <v>15389487</v>
      </c>
      <c r="AG291">
        <v>218668</v>
      </c>
      <c r="AH291">
        <v>14781851</v>
      </c>
      <c r="AI291">
        <v>9914373</v>
      </c>
      <c r="AJ291">
        <v>3813046</v>
      </c>
      <c r="AK291">
        <v>299146</v>
      </c>
      <c r="AL291">
        <v>495904</v>
      </c>
      <c r="AM291">
        <v>259382</v>
      </c>
      <c r="AN291">
        <v>355887</v>
      </c>
      <c r="AO291">
        <v>33081</v>
      </c>
      <c r="AP291">
        <v>105099272</v>
      </c>
      <c r="AQ291">
        <v>9439000</v>
      </c>
      <c r="AR291">
        <v>318961</v>
      </c>
      <c r="AS291">
        <v>294382</v>
      </c>
      <c r="AT291">
        <v>24579</v>
      </c>
      <c r="AU291">
        <v>17202340</v>
      </c>
      <c r="AV291">
        <v>16921552</v>
      </c>
      <c r="AW291">
        <v>280788</v>
      </c>
      <c r="AX291">
        <v>1801693</v>
      </c>
      <c r="AY291">
        <v>15167770</v>
      </c>
      <c r="AZ291">
        <v>692.91182639773206</v>
      </c>
      <c r="BA291">
        <v>16892265</v>
      </c>
      <c r="BB291">
        <v>63.0152322763185</v>
      </c>
    </row>
    <row r="292" spans="1:54" x14ac:dyDescent="0.25">
      <c r="A292" s="1">
        <f t="shared" si="4"/>
        <v>43160</v>
      </c>
      <c r="B292" t="s">
        <v>514</v>
      </c>
      <c r="C292">
        <v>121266551</v>
      </c>
      <c r="D292">
        <v>36244871</v>
      </c>
      <c r="E292">
        <v>30288115</v>
      </c>
      <c r="F292">
        <v>27080742</v>
      </c>
      <c r="G292">
        <v>3207373</v>
      </c>
      <c r="H292">
        <v>421970</v>
      </c>
      <c r="I292">
        <v>178072</v>
      </c>
      <c r="J292">
        <v>5356714</v>
      </c>
      <c r="K292">
        <v>85021680</v>
      </c>
      <c r="L292">
        <v>42268</v>
      </c>
      <c r="M292">
        <v>1406599</v>
      </c>
      <c r="N292">
        <v>9422473</v>
      </c>
      <c r="O292">
        <v>1595126</v>
      </c>
      <c r="P292">
        <v>4609201</v>
      </c>
      <c r="Q292">
        <v>1375973</v>
      </c>
      <c r="R292">
        <v>438171</v>
      </c>
      <c r="S292">
        <v>1827946</v>
      </c>
      <c r="T292">
        <v>967111</v>
      </c>
      <c r="U292">
        <v>898314</v>
      </c>
      <c r="V292">
        <v>785481</v>
      </c>
      <c r="W292">
        <v>78591</v>
      </c>
      <c r="X292">
        <v>34242</v>
      </c>
      <c r="Y292">
        <v>18169165</v>
      </c>
      <c r="Z292">
        <v>8698085</v>
      </c>
      <c r="AA292">
        <v>257045</v>
      </c>
      <c r="AB292">
        <v>1637498</v>
      </c>
      <c r="AC292">
        <v>25924053</v>
      </c>
      <c r="AD292">
        <v>11156827</v>
      </c>
      <c r="AE292">
        <v>1205026</v>
      </c>
      <c r="AF292">
        <v>15426645</v>
      </c>
      <c r="AG292">
        <v>220211</v>
      </c>
      <c r="AH292">
        <v>14812742</v>
      </c>
      <c r="AI292">
        <v>9950478</v>
      </c>
      <c r="AJ292">
        <v>3794909</v>
      </c>
      <c r="AK292">
        <v>303118</v>
      </c>
      <c r="AL292">
        <v>502433</v>
      </c>
      <c r="AM292">
        <v>261804</v>
      </c>
      <c r="AN292">
        <v>358172</v>
      </c>
      <c r="AO292">
        <v>35520</v>
      </c>
      <c r="AP292">
        <v>105839906</v>
      </c>
      <c r="AQ292">
        <v>9425000</v>
      </c>
      <c r="AR292">
        <v>321586</v>
      </c>
      <c r="AS292">
        <v>297412</v>
      </c>
      <c r="AT292">
        <v>24174</v>
      </c>
      <c r="AU292">
        <v>17606203</v>
      </c>
      <c r="AV292">
        <v>17319047</v>
      </c>
      <c r="AW292">
        <v>287156</v>
      </c>
      <c r="AX292">
        <v>1819151</v>
      </c>
      <c r="AY292">
        <v>15462953</v>
      </c>
      <c r="AZ292">
        <v>684.47408535767602</v>
      </c>
      <c r="BA292">
        <v>17130264</v>
      </c>
      <c r="BB292">
        <v>63.256258640076602</v>
      </c>
    </row>
    <row r="293" spans="1:54" x14ac:dyDescent="0.25">
      <c r="A293" s="1">
        <f t="shared" si="4"/>
        <v>43252</v>
      </c>
      <c r="B293" t="s">
        <v>515</v>
      </c>
      <c r="C293">
        <v>123048894</v>
      </c>
      <c r="D293">
        <v>36969792</v>
      </c>
      <c r="E293">
        <v>30946872</v>
      </c>
      <c r="F293">
        <v>27584046</v>
      </c>
      <c r="G293">
        <v>3362826</v>
      </c>
      <c r="H293">
        <v>426775</v>
      </c>
      <c r="I293">
        <v>180810</v>
      </c>
      <c r="J293">
        <v>5415335</v>
      </c>
      <c r="K293">
        <v>86079102</v>
      </c>
      <c r="L293">
        <v>42594</v>
      </c>
      <c r="M293">
        <v>1265358</v>
      </c>
      <c r="N293">
        <v>9474513</v>
      </c>
      <c r="O293">
        <v>1625577</v>
      </c>
      <c r="P293">
        <v>4802456</v>
      </c>
      <c r="Q293">
        <v>1473182</v>
      </c>
      <c r="R293">
        <v>487045</v>
      </c>
      <c r="S293">
        <v>1865960</v>
      </c>
      <c r="T293">
        <v>976269</v>
      </c>
      <c r="U293">
        <v>888121</v>
      </c>
      <c r="V293">
        <v>779528</v>
      </c>
      <c r="W293">
        <v>75260</v>
      </c>
      <c r="X293">
        <v>33333</v>
      </c>
      <c r="Y293">
        <v>18454019</v>
      </c>
      <c r="Z293">
        <v>8799713</v>
      </c>
      <c r="AA293">
        <v>258720</v>
      </c>
      <c r="AB293">
        <v>1655465</v>
      </c>
      <c r="AC293">
        <v>26150254</v>
      </c>
      <c r="AD293">
        <v>11450769</v>
      </c>
      <c r="AE293">
        <v>1211543</v>
      </c>
      <c r="AF293">
        <v>15566666</v>
      </c>
      <c r="AG293">
        <v>219968</v>
      </c>
      <c r="AH293">
        <v>14950865</v>
      </c>
      <c r="AI293">
        <v>10029471</v>
      </c>
      <c r="AJ293">
        <v>3839699</v>
      </c>
      <c r="AK293">
        <v>319179</v>
      </c>
      <c r="AL293">
        <v>498290</v>
      </c>
      <c r="AM293">
        <v>264226</v>
      </c>
      <c r="AN293">
        <v>360457</v>
      </c>
      <c r="AO293">
        <v>35376</v>
      </c>
      <c r="AP293">
        <v>107482228</v>
      </c>
      <c r="AQ293">
        <v>9605000</v>
      </c>
      <c r="AR293">
        <v>328995</v>
      </c>
      <c r="AS293">
        <v>304698</v>
      </c>
      <c r="AT293">
        <v>24297</v>
      </c>
      <c r="AU293">
        <v>17919671</v>
      </c>
      <c r="AV293">
        <v>17627629</v>
      </c>
      <c r="AW293">
        <v>292042</v>
      </c>
      <c r="AX293">
        <v>1847549</v>
      </c>
      <c r="AY293">
        <v>15685872</v>
      </c>
      <c r="AZ293">
        <v>685.21678819506599</v>
      </c>
      <c r="BA293">
        <v>17554575</v>
      </c>
      <c r="BB293">
        <v>63.640319756470298</v>
      </c>
    </row>
    <row r="294" spans="1:54" x14ac:dyDescent="0.25">
      <c r="A294" s="1">
        <f t="shared" si="4"/>
        <v>43344</v>
      </c>
      <c r="B294" t="s">
        <v>516</v>
      </c>
      <c r="C294">
        <v>125202117</v>
      </c>
      <c r="D294">
        <v>37405958</v>
      </c>
      <c r="E294">
        <v>31321655</v>
      </c>
      <c r="F294">
        <v>28024254</v>
      </c>
      <c r="G294">
        <v>3297401</v>
      </c>
      <c r="H294">
        <v>433391</v>
      </c>
      <c r="I294">
        <v>182656</v>
      </c>
      <c r="J294">
        <v>5468256</v>
      </c>
      <c r="K294">
        <v>87796159</v>
      </c>
      <c r="L294">
        <v>41944</v>
      </c>
      <c r="M294">
        <v>1082208</v>
      </c>
      <c r="N294">
        <v>9529711</v>
      </c>
      <c r="O294">
        <v>1669993</v>
      </c>
      <c r="P294">
        <v>5056715</v>
      </c>
      <c r="Q294">
        <v>1694534</v>
      </c>
      <c r="R294">
        <v>570703</v>
      </c>
      <c r="S294">
        <v>1835890</v>
      </c>
      <c r="T294">
        <v>955588</v>
      </c>
      <c r="U294">
        <v>888532</v>
      </c>
      <c r="V294">
        <v>784434</v>
      </c>
      <c r="W294">
        <v>71894</v>
      </c>
      <c r="X294">
        <v>32204</v>
      </c>
      <c r="Y294">
        <v>19232102</v>
      </c>
      <c r="Z294">
        <v>9129628</v>
      </c>
      <c r="AA294">
        <v>260395</v>
      </c>
      <c r="AB294">
        <v>1675931</v>
      </c>
      <c r="AC294">
        <v>26533055</v>
      </c>
      <c r="AD294">
        <v>11470433</v>
      </c>
      <c r="AE294">
        <v>1225512</v>
      </c>
      <c r="AF294">
        <v>15751357</v>
      </c>
      <c r="AG294">
        <v>216992</v>
      </c>
      <c r="AH294">
        <v>15135395</v>
      </c>
      <c r="AI294">
        <v>10123360</v>
      </c>
      <c r="AJ294">
        <v>3927134</v>
      </c>
      <c r="AK294">
        <v>316198</v>
      </c>
      <c r="AL294">
        <v>502055</v>
      </c>
      <c r="AM294">
        <v>266648</v>
      </c>
      <c r="AN294">
        <v>362742</v>
      </c>
      <c r="AO294">
        <v>36228</v>
      </c>
      <c r="AP294">
        <v>109450760</v>
      </c>
      <c r="AQ294">
        <v>10000000</v>
      </c>
      <c r="AR294">
        <v>333762</v>
      </c>
      <c r="AS294">
        <v>310370</v>
      </c>
      <c r="AT294">
        <v>23392</v>
      </c>
      <c r="AU294">
        <v>18081594</v>
      </c>
      <c r="AV294">
        <v>17786773</v>
      </c>
      <c r="AW294">
        <v>294821</v>
      </c>
      <c r="AX294">
        <v>1874212</v>
      </c>
      <c r="AY294">
        <v>15876069</v>
      </c>
      <c r="AZ294">
        <v>689.40718038560794</v>
      </c>
      <c r="BA294">
        <v>17900894</v>
      </c>
      <c r="BB294">
        <v>63.876433878210896</v>
      </c>
    </row>
    <row r="295" spans="1:54" x14ac:dyDescent="0.25">
      <c r="A295" s="1">
        <f t="shared" si="4"/>
        <v>43435</v>
      </c>
      <c r="B295" t="s">
        <v>517</v>
      </c>
      <c r="C295">
        <v>121640931</v>
      </c>
      <c r="D295">
        <v>37849315</v>
      </c>
      <c r="E295">
        <v>31704974</v>
      </c>
      <c r="F295">
        <v>28381879</v>
      </c>
      <c r="G295">
        <v>3323095</v>
      </c>
      <c r="H295">
        <v>438592</v>
      </c>
      <c r="I295">
        <v>184088</v>
      </c>
      <c r="J295">
        <v>5521661</v>
      </c>
      <c r="K295">
        <v>83791616</v>
      </c>
      <c r="L295">
        <v>42003</v>
      </c>
      <c r="M295">
        <v>1199954</v>
      </c>
      <c r="N295">
        <v>9631001</v>
      </c>
      <c r="O295">
        <v>1795944</v>
      </c>
      <c r="P295">
        <v>5208859</v>
      </c>
      <c r="Q295">
        <v>1708816</v>
      </c>
      <c r="R295">
        <v>631102</v>
      </c>
      <c r="S295">
        <v>1863072</v>
      </c>
      <c r="T295">
        <v>1005869</v>
      </c>
      <c r="U295">
        <v>882121</v>
      </c>
      <c r="V295">
        <v>782173</v>
      </c>
      <c r="W295">
        <v>68673</v>
      </c>
      <c r="X295">
        <v>31275</v>
      </c>
      <c r="Y295">
        <v>16559189</v>
      </c>
      <c r="Z295">
        <v>8005821</v>
      </c>
      <c r="AA295">
        <v>262070</v>
      </c>
      <c r="AB295">
        <v>1659093</v>
      </c>
      <c r="AC295">
        <v>25743923</v>
      </c>
      <c r="AD295">
        <v>11556512</v>
      </c>
      <c r="AE295">
        <v>1245126</v>
      </c>
      <c r="AF295">
        <v>15876694</v>
      </c>
      <c r="AG295">
        <v>216382</v>
      </c>
      <c r="AH295">
        <v>15260284</v>
      </c>
      <c r="AI295">
        <v>10185121</v>
      </c>
      <c r="AJ295">
        <v>3998147</v>
      </c>
      <c r="AK295">
        <v>336980</v>
      </c>
      <c r="AL295">
        <v>470966</v>
      </c>
      <c r="AM295">
        <v>269070</v>
      </c>
      <c r="AN295">
        <v>365027</v>
      </c>
      <c r="AO295">
        <v>35001</v>
      </c>
      <c r="AP295">
        <v>105764237</v>
      </c>
      <c r="AQ295">
        <v>9250000</v>
      </c>
      <c r="AR295">
        <v>311328</v>
      </c>
      <c r="AS295">
        <v>288823</v>
      </c>
      <c r="AT295">
        <v>22505</v>
      </c>
      <c r="AU295">
        <v>18195468</v>
      </c>
      <c r="AV295">
        <v>17898898</v>
      </c>
      <c r="AW295">
        <v>296570</v>
      </c>
      <c r="AX295">
        <v>1915995</v>
      </c>
      <c r="AY295">
        <v>16041292</v>
      </c>
      <c r="AZ295">
        <v>659.32492926893894</v>
      </c>
      <c r="BA295">
        <v>18196758</v>
      </c>
      <c r="BB295">
        <v>64.1140006134614</v>
      </c>
    </row>
    <row r="296" spans="1:54" x14ac:dyDescent="0.25">
      <c r="A296" s="1">
        <f t="shared" si="4"/>
        <v>43525</v>
      </c>
      <c r="B296" t="s">
        <v>518</v>
      </c>
      <c r="C296">
        <v>127686830</v>
      </c>
      <c r="D296">
        <v>38625628</v>
      </c>
      <c r="E296">
        <v>32405336</v>
      </c>
      <c r="F296">
        <v>28984312</v>
      </c>
      <c r="G296">
        <v>3421024</v>
      </c>
      <c r="H296">
        <v>444939</v>
      </c>
      <c r="I296">
        <v>187375</v>
      </c>
      <c r="J296">
        <v>5587978</v>
      </c>
      <c r="K296">
        <v>89061202</v>
      </c>
      <c r="L296">
        <v>41279</v>
      </c>
      <c r="M296">
        <v>1295714</v>
      </c>
      <c r="N296">
        <v>9803253</v>
      </c>
      <c r="O296">
        <v>1825240</v>
      </c>
      <c r="P296">
        <v>5318745</v>
      </c>
      <c r="Q296">
        <v>1932043</v>
      </c>
      <c r="R296">
        <v>631424</v>
      </c>
      <c r="S296">
        <v>1899298</v>
      </c>
      <c r="T296">
        <v>855980</v>
      </c>
      <c r="U296">
        <v>869879</v>
      </c>
      <c r="V296">
        <v>773617</v>
      </c>
      <c r="W296">
        <v>65982</v>
      </c>
      <c r="X296">
        <v>30280</v>
      </c>
      <c r="Y296">
        <v>19327448</v>
      </c>
      <c r="Z296">
        <v>9011428</v>
      </c>
      <c r="AA296">
        <v>263974</v>
      </c>
      <c r="AB296">
        <v>1688989</v>
      </c>
      <c r="AC296">
        <v>26614396</v>
      </c>
      <c r="AD296">
        <v>11755133</v>
      </c>
      <c r="AE296">
        <v>1245724</v>
      </c>
      <c r="AF296">
        <v>15874765</v>
      </c>
      <c r="AG296">
        <v>215359</v>
      </c>
      <c r="AH296">
        <v>15255914</v>
      </c>
      <c r="AI296">
        <v>10212062</v>
      </c>
      <c r="AJ296">
        <v>3988511</v>
      </c>
      <c r="AK296">
        <v>322643</v>
      </c>
      <c r="AL296">
        <v>461290</v>
      </c>
      <c r="AM296">
        <v>271408</v>
      </c>
      <c r="AN296">
        <v>367045</v>
      </c>
      <c r="AO296">
        <v>36447</v>
      </c>
      <c r="AP296">
        <v>111812065</v>
      </c>
      <c r="AQ296">
        <v>10050000</v>
      </c>
      <c r="AR296">
        <v>339422</v>
      </c>
      <c r="AS296">
        <v>315847</v>
      </c>
      <c r="AT296">
        <v>23575</v>
      </c>
      <c r="AU296">
        <v>18348622</v>
      </c>
      <c r="AV296">
        <v>18050296</v>
      </c>
      <c r="AW296">
        <v>298326</v>
      </c>
      <c r="AX296">
        <v>1940803</v>
      </c>
      <c r="AY296">
        <v>16196046</v>
      </c>
      <c r="AZ296">
        <v>690.36643368917805</v>
      </c>
      <c r="BA296">
        <v>18772250</v>
      </c>
      <c r="BB296">
        <v>64.766933222519995</v>
      </c>
    </row>
    <row r="297" spans="1:54" x14ac:dyDescent="0.25">
      <c r="A297" s="1">
        <f t="shared" si="4"/>
        <v>43617</v>
      </c>
      <c r="B297" t="s">
        <v>519</v>
      </c>
      <c r="C297">
        <v>129997998</v>
      </c>
      <c r="D297">
        <v>39207992</v>
      </c>
      <c r="E297">
        <v>32913605</v>
      </c>
      <c r="F297">
        <v>29344410</v>
      </c>
      <c r="G297">
        <v>3569195</v>
      </c>
      <c r="H297">
        <v>449497</v>
      </c>
      <c r="I297">
        <v>189931</v>
      </c>
      <c r="J297">
        <v>5654959</v>
      </c>
      <c r="K297">
        <v>90790006</v>
      </c>
      <c r="L297">
        <v>39838</v>
      </c>
      <c r="M297">
        <v>1147570</v>
      </c>
      <c r="N297">
        <v>9829950</v>
      </c>
      <c r="O297">
        <v>1912099</v>
      </c>
      <c r="P297">
        <v>5750237</v>
      </c>
      <c r="Q297">
        <v>2056418</v>
      </c>
      <c r="R297">
        <v>699527</v>
      </c>
      <c r="S297">
        <v>1906486</v>
      </c>
      <c r="T297">
        <v>1087806</v>
      </c>
      <c r="U297">
        <v>871997</v>
      </c>
      <c r="V297">
        <v>779382</v>
      </c>
      <c r="W297">
        <v>63285</v>
      </c>
      <c r="X297">
        <v>29330</v>
      </c>
      <c r="Y297">
        <v>19634924</v>
      </c>
      <c r="Z297">
        <v>9340378</v>
      </c>
      <c r="AA297">
        <v>265878</v>
      </c>
      <c r="AB297">
        <v>1702538</v>
      </c>
      <c r="AC297">
        <v>26992911</v>
      </c>
      <c r="AD297">
        <v>12047866</v>
      </c>
      <c r="AE297">
        <v>1253820</v>
      </c>
      <c r="AF297">
        <v>16041848</v>
      </c>
      <c r="AG297">
        <v>214721</v>
      </c>
      <c r="AH297">
        <v>15422315</v>
      </c>
      <c r="AI297">
        <v>10290597</v>
      </c>
      <c r="AJ297">
        <v>4040948</v>
      </c>
      <c r="AK297">
        <v>336989</v>
      </c>
      <c r="AL297">
        <v>480035</v>
      </c>
      <c r="AM297">
        <v>273746</v>
      </c>
      <c r="AN297">
        <v>369063</v>
      </c>
      <c r="AO297">
        <v>35749</v>
      </c>
      <c r="AP297">
        <v>113956150</v>
      </c>
      <c r="AQ297">
        <v>10350000</v>
      </c>
      <c r="AR297">
        <v>352501</v>
      </c>
      <c r="AS297">
        <v>328008</v>
      </c>
      <c r="AT297">
        <v>24493</v>
      </c>
      <c r="AU297">
        <v>18485256</v>
      </c>
      <c r="AV297">
        <v>18185443</v>
      </c>
      <c r="AW297">
        <v>299813</v>
      </c>
      <c r="AX297">
        <v>1968199</v>
      </c>
      <c r="AY297">
        <v>16258409</v>
      </c>
      <c r="AZ297">
        <v>700.90591273576899</v>
      </c>
      <c r="BA297">
        <v>19053813</v>
      </c>
      <c r="BB297">
        <v>64.93166159431</v>
      </c>
    </row>
    <row r="298" spans="1:54" x14ac:dyDescent="0.25">
      <c r="A298" s="1">
        <f t="shared" si="4"/>
        <v>43709</v>
      </c>
      <c r="B298" t="s">
        <v>567</v>
      </c>
      <c r="C298">
        <v>131262012</v>
      </c>
      <c r="D298">
        <v>39624935</v>
      </c>
      <c r="E298">
        <v>33269107</v>
      </c>
      <c r="F298">
        <v>29610870</v>
      </c>
      <c r="G298">
        <v>3658237</v>
      </c>
      <c r="H298">
        <v>452979</v>
      </c>
      <c r="I298">
        <v>191960</v>
      </c>
      <c r="J298">
        <v>5710889</v>
      </c>
      <c r="K298">
        <v>91637077</v>
      </c>
      <c r="L298">
        <v>39717</v>
      </c>
      <c r="M298">
        <v>996368</v>
      </c>
      <c r="N298">
        <v>10003894</v>
      </c>
      <c r="O298">
        <v>2072758</v>
      </c>
      <c r="P298">
        <v>5780835</v>
      </c>
      <c r="Q298">
        <v>2087816</v>
      </c>
      <c r="R298">
        <v>699936</v>
      </c>
      <c r="S298">
        <v>1898143</v>
      </c>
      <c r="T298">
        <v>1094940</v>
      </c>
      <c r="U298">
        <v>901449</v>
      </c>
      <c r="V298">
        <v>812440</v>
      </c>
      <c r="W298">
        <v>60582</v>
      </c>
      <c r="X298">
        <v>28427</v>
      </c>
      <c r="Y298">
        <v>19789234</v>
      </c>
      <c r="Z298">
        <v>9380813</v>
      </c>
      <c r="AA298">
        <v>267782</v>
      </c>
      <c r="AB298">
        <v>1718751</v>
      </c>
      <c r="AC298">
        <v>27166460</v>
      </c>
      <c r="AD298">
        <v>12261767</v>
      </c>
      <c r="AE298">
        <v>1257250</v>
      </c>
      <c r="AF298">
        <v>16213395</v>
      </c>
      <c r="AG298">
        <v>214342</v>
      </c>
      <c r="AH298">
        <v>15591349</v>
      </c>
      <c r="AI298">
        <v>10386031</v>
      </c>
      <c r="AJ298">
        <v>4117345</v>
      </c>
      <c r="AK298">
        <v>332162</v>
      </c>
      <c r="AL298">
        <v>479727</v>
      </c>
      <c r="AM298">
        <v>276084</v>
      </c>
      <c r="AN298">
        <v>371081</v>
      </c>
      <c r="AO298">
        <v>36623</v>
      </c>
      <c r="AP298">
        <v>115048617</v>
      </c>
      <c r="AQ298">
        <v>10475000</v>
      </c>
      <c r="AR298">
        <v>350839</v>
      </c>
      <c r="AS298">
        <v>326252</v>
      </c>
      <c r="AT298">
        <v>24587</v>
      </c>
      <c r="AU298">
        <v>18683702</v>
      </c>
      <c r="AV298">
        <v>18381403</v>
      </c>
      <c r="AW298">
        <v>302299</v>
      </c>
      <c r="AX298">
        <v>1984766</v>
      </c>
      <c r="AY298">
        <v>16400479</v>
      </c>
      <c r="AZ298">
        <v>701.49546674792703</v>
      </c>
      <c r="BA298">
        <v>19224839</v>
      </c>
      <c r="BB298">
        <v>64.924938031360995</v>
      </c>
    </row>
    <row r="299" spans="1:54" x14ac:dyDescent="0.25">
      <c r="A299" s="1">
        <f t="shared" si="4"/>
        <v>43800</v>
      </c>
      <c r="B299" t="s">
        <v>568</v>
      </c>
      <c r="C299">
        <v>134954109</v>
      </c>
      <c r="D299">
        <v>39926334</v>
      </c>
      <c r="E299">
        <v>33526668</v>
      </c>
      <c r="F299">
        <v>29928273</v>
      </c>
      <c r="G299">
        <v>3598395</v>
      </c>
      <c r="H299">
        <v>457049</v>
      </c>
      <c r="I299">
        <v>192492</v>
      </c>
      <c r="J299">
        <v>5750125</v>
      </c>
      <c r="K299">
        <v>95027775</v>
      </c>
      <c r="L299">
        <v>40992</v>
      </c>
      <c r="M299">
        <v>1230062</v>
      </c>
      <c r="N299">
        <v>10163982</v>
      </c>
      <c r="O299">
        <v>2204266</v>
      </c>
      <c r="P299">
        <v>5801084</v>
      </c>
      <c r="Q299">
        <v>2080829</v>
      </c>
      <c r="R299">
        <v>736062</v>
      </c>
      <c r="S299">
        <v>1900339</v>
      </c>
      <c r="T299">
        <v>1083854</v>
      </c>
      <c r="U299">
        <v>890126</v>
      </c>
      <c r="V299">
        <v>804429</v>
      </c>
      <c r="W299">
        <v>58038</v>
      </c>
      <c r="X299">
        <v>27659</v>
      </c>
      <c r="Y299">
        <v>21287395</v>
      </c>
      <c r="Z299">
        <v>10038635</v>
      </c>
      <c r="AA299">
        <v>269686</v>
      </c>
      <c r="AB299">
        <v>1731284</v>
      </c>
      <c r="AC299">
        <v>27744966</v>
      </c>
      <c r="AD299">
        <v>12338397</v>
      </c>
      <c r="AE299">
        <v>1286901</v>
      </c>
      <c r="AF299">
        <v>16377369</v>
      </c>
      <c r="AG299">
        <v>213207</v>
      </c>
      <c r="AH299">
        <v>15754568</v>
      </c>
      <c r="AI299">
        <v>10454913</v>
      </c>
      <c r="AJ299">
        <v>4180568</v>
      </c>
      <c r="AK299">
        <v>344764</v>
      </c>
      <c r="AL299">
        <v>495901</v>
      </c>
      <c r="AM299">
        <v>278422</v>
      </c>
      <c r="AN299">
        <v>373099</v>
      </c>
      <c r="AO299">
        <v>36495</v>
      </c>
      <c r="AP299">
        <v>118576740</v>
      </c>
      <c r="AQ299">
        <v>11025000</v>
      </c>
      <c r="AR299">
        <v>371416</v>
      </c>
      <c r="AS299">
        <v>346269</v>
      </c>
      <c r="AT299">
        <v>25147</v>
      </c>
      <c r="AU299">
        <v>18855674</v>
      </c>
      <c r="AV299">
        <v>18551328</v>
      </c>
      <c r="AW299">
        <v>304346</v>
      </c>
      <c r="AX299">
        <v>1997886</v>
      </c>
      <c r="AY299">
        <v>16539568</v>
      </c>
      <c r="AZ299">
        <v>716.92767288275604</v>
      </c>
      <c r="BA299">
        <v>19473360</v>
      </c>
      <c r="BB299">
        <v>65.066767809635195</v>
      </c>
    </row>
    <row r="300" spans="1:54" x14ac:dyDescent="0.25">
      <c r="A300" s="1">
        <f t="shared" si="4"/>
        <v>43891</v>
      </c>
      <c r="B300" t="s">
        <v>569</v>
      </c>
      <c r="C300">
        <v>127798584</v>
      </c>
      <c r="D300">
        <v>40403493</v>
      </c>
      <c r="E300">
        <v>33948721</v>
      </c>
      <c r="F300">
        <v>30312708</v>
      </c>
      <c r="G300">
        <v>3636013</v>
      </c>
      <c r="H300">
        <v>461575</v>
      </c>
      <c r="I300">
        <v>195013</v>
      </c>
      <c r="J300">
        <v>5798184</v>
      </c>
      <c r="K300">
        <v>87395091</v>
      </c>
      <c r="L300">
        <v>50430</v>
      </c>
      <c r="M300">
        <v>1369637</v>
      </c>
      <c r="N300">
        <v>10524209</v>
      </c>
      <c r="O300">
        <v>2418156</v>
      </c>
      <c r="P300">
        <v>5621830</v>
      </c>
      <c r="Q300">
        <v>1792252</v>
      </c>
      <c r="R300">
        <v>773498</v>
      </c>
      <c r="S300">
        <v>1887805</v>
      </c>
      <c r="T300">
        <v>1168275</v>
      </c>
      <c r="U300">
        <v>1032349</v>
      </c>
      <c r="V300">
        <v>950742</v>
      </c>
      <c r="W300">
        <v>55072</v>
      </c>
      <c r="X300">
        <v>26535</v>
      </c>
      <c r="Y300">
        <v>16000728</v>
      </c>
      <c r="Z300">
        <v>8197439</v>
      </c>
      <c r="AA300">
        <v>271662</v>
      </c>
      <c r="AB300">
        <v>1709167</v>
      </c>
      <c r="AC300">
        <v>26498641</v>
      </c>
      <c r="AD300">
        <v>12410785</v>
      </c>
      <c r="AE300">
        <v>1290058</v>
      </c>
      <c r="AF300">
        <v>16450374</v>
      </c>
      <c r="AG300">
        <v>210323</v>
      </c>
      <c r="AH300">
        <v>15825865</v>
      </c>
      <c r="AI300">
        <v>10511542</v>
      </c>
      <c r="AJ300">
        <v>4139909</v>
      </c>
      <c r="AK300">
        <v>383656</v>
      </c>
      <c r="AL300">
        <v>510091</v>
      </c>
      <c r="AM300">
        <v>280667</v>
      </c>
      <c r="AN300">
        <v>375137</v>
      </c>
      <c r="AO300">
        <v>39049</v>
      </c>
      <c r="AP300">
        <v>111348210</v>
      </c>
      <c r="AQ300">
        <v>9511000</v>
      </c>
      <c r="AR300">
        <v>329719</v>
      </c>
      <c r="AS300">
        <v>305953</v>
      </c>
      <c r="AT300">
        <v>23766</v>
      </c>
      <c r="AU300">
        <v>19033550</v>
      </c>
      <c r="AV300">
        <v>18726607</v>
      </c>
      <c r="AW300">
        <v>306943</v>
      </c>
      <c r="AX300">
        <v>2010029</v>
      </c>
      <c r="AY300">
        <v>16698584</v>
      </c>
      <c r="AZ300">
        <v>666.81228936365198</v>
      </c>
      <c r="BA300">
        <v>19801166</v>
      </c>
      <c r="BB300">
        <v>65.322985667739502</v>
      </c>
    </row>
    <row r="301" spans="1:54" x14ac:dyDescent="0.25">
      <c r="A301" s="1">
        <f t="shared" si="4"/>
        <v>43983</v>
      </c>
      <c r="B301" t="s">
        <v>570</v>
      </c>
      <c r="C301">
        <v>135435174</v>
      </c>
      <c r="D301">
        <v>40886823</v>
      </c>
      <c r="E301">
        <v>34406361</v>
      </c>
      <c r="F301">
        <v>30761212</v>
      </c>
      <c r="G301">
        <v>3645149</v>
      </c>
      <c r="H301">
        <v>462838</v>
      </c>
      <c r="I301">
        <v>198143</v>
      </c>
      <c r="J301">
        <v>5819481</v>
      </c>
      <c r="K301">
        <v>94548351</v>
      </c>
      <c r="L301">
        <v>50232</v>
      </c>
      <c r="M301">
        <v>1826898</v>
      </c>
      <c r="N301">
        <v>11168677</v>
      </c>
      <c r="O301">
        <v>2615345</v>
      </c>
      <c r="P301">
        <v>5382403</v>
      </c>
      <c r="Q301">
        <v>1814091</v>
      </c>
      <c r="R301">
        <v>443429</v>
      </c>
      <c r="S301">
        <v>1905388</v>
      </c>
      <c r="T301">
        <v>1219495</v>
      </c>
      <c r="U301">
        <v>1005870</v>
      </c>
      <c r="V301">
        <v>928468</v>
      </c>
      <c r="W301">
        <v>51720</v>
      </c>
      <c r="X301">
        <v>25682</v>
      </c>
      <c r="Y301">
        <v>19518721</v>
      </c>
      <c r="Z301">
        <v>9519083</v>
      </c>
      <c r="AA301">
        <v>278413</v>
      </c>
      <c r="AB301">
        <v>1736063</v>
      </c>
      <c r="AC301">
        <v>27719376</v>
      </c>
      <c r="AD301">
        <v>12424294</v>
      </c>
      <c r="AE301">
        <v>1302975</v>
      </c>
      <c r="AF301">
        <v>16479839</v>
      </c>
      <c r="AG301">
        <v>207953</v>
      </c>
      <c r="AH301">
        <v>15856619</v>
      </c>
      <c r="AI301">
        <v>10592358</v>
      </c>
      <c r="AJ301">
        <v>4079082</v>
      </c>
      <c r="AK301">
        <v>378865</v>
      </c>
      <c r="AL301">
        <v>523402</v>
      </c>
      <c r="AM301">
        <v>282912</v>
      </c>
      <c r="AN301">
        <v>377175</v>
      </c>
      <c r="AO301">
        <v>38092</v>
      </c>
      <c r="AP301">
        <v>118955335</v>
      </c>
      <c r="AQ301" t="s">
        <v>142</v>
      </c>
      <c r="AR301">
        <v>373498</v>
      </c>
      <c r="AS301">
        <v>348181</v>
      </c>
      <c r="AT301">
        <v>25317</v>
      </c>
      <c r="AU301">
        <v>19144995</v>
      </c>
      <c r="AV301">
        <v>18836490</v>
      </c>
      <c r="AW301">
        <v>308505</v>
      </c>
      <c r="AX301">
        <v>2009207</v>
      </c>
      <c r="AY301">
        <v>18306164</v>
      </c>
      <c r="AZ301">
        <v>649.81027824953901</v>
      </c>
      <c r="BA301">
        <v>20168854</v>
      </c>
      <c r="BB301">
        <v>65.5658623019917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AM77"/>
  <sheetViews>
    <sheetView workbookViewId="0">
      <pane xSplit="2" ySplit="2" topLeftCell="C4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2" max="2" width="5" bestFit="1" customWidth="1"/>
    <col min="3" max="3" width="13.85546875" bestFit="1" customWidth="1"/>
    <col min="4" max="6" width="14.5703125" bestFit="1" customWidth="1"/>
    <col min="7" max="10" width="13.85546875" bestFit="1" customWidth="1"/>
    <col min="11" max="13" width="14.5703125" bestFit="1" customWidth="1"/>
    <col min="14" max="16" width="13.85546875" bestFit="1" customWidth="1"/>
    <col min="17" max="17" width="14.5703125" bestFit="1" customWidth="1"/>
    <col min="18" max="19" width="13.85546875" bestFit="1" customWidth="1"/>
    <col min="20" max="20" width="14.5703125" bestFit="1" customWidth="1"/>
    <col min="21" max="39" width="13.85546875" bestFit="1" customWidth="1"/>
  </cols>
  <sheetData>
    <row r="2" spans="2:39" x14ac:dyDescent="0.25">
      <c r="B2" t="s">
        <v>224</v>
      </c>
      <c r="C2" t="s">
        <v>201</v>
      </c>
      <c r="D2" t="s">
        <v>202</v>
      </c>
      <c r="E2" t="s">
        <v>117</v>
      </c>
      <c r="F2" t="s">
        <v>125</v>
      </c>
      <c r="G2" t="s">
        <v>203</v>
      </c>
      <c r="H2" t="s">
        <v>204</v>
      </c>
      <c r="I2" t="s">
        <v>205</v>
      </c>
      <c r="J2" t="s">
        <v>206</v>
      </c>
      <c r="K2" t="s">
        <v>207</v>
      </c>
      <c r="L2" t="s">
        <v>208</v>
      </c>
      <c r="M2" t="s">
        <v>209</v>
      </c>
      <c r="N2" t="s">
        <v>210</v>
      </c>
      <c r="O2" t="s">
        <v>211</v>
      </c>
      <c r="P2" t="s">
        <v>212</v>
      </c>
      <c r="Q2" t="s">
        <v>213</v>
      </c>
      <c r="R2" t="s">
        <v>95</v>
      </c>
      <c r="S2" t="s">
        <v>96</v>
      </c>
      <c r="T2" t="s">
        <v>99</v>
      </c>
      <c r="U2" t="s">
        <v>100</v>
      </c>
      <c r="V2" t="s">
        <v>214</v>
      </c>
      <c r="W2" t="s">
        <v>215</v>
      </c>
      <c r="X2" t="s">
        <v>104</v>
      </c>
      <c r="Y2" t="s">
        <v>105</v>
      </c>
      <c r="Z2" t="s">
        <v>216</v>
      </c>
      <c r="AA2" t="s">
        <v>217</v>
      </c>
      <c r="AB2" t="s">
        <v>110</v>
      </c>
      <c r="AC2" t="s">
        <v>223</v>
      </c>
      <c r="AD2" t="s">
        <v>158</v>
      </c>
      <c r="AE2" t="s">
        <v>157</v>
      </c>
      <c r="AF2" t="s">
        <v>201</v>
      </c>
      <c r="AG2" t="s">
        <v>218</v>
      </c>
      <c r="AH2" t="s">
        <v>219</v>
      </c>
      <c r="AI2" t="s">
        <v>220</v>
      </c>
      <c r="AJ2" t="s">
        <v>101</v>
      </c>
      <c r="AK2" t="s">
        <v>214</v>
      </c>
      <c r="AL2" t="s">
        <v>221</v>
      </c>
      <c r="AM2" t="s">
        <v>222</v>
      </c>
    </row>
    <row r="3" spans="2:39" x14ac:dyDescent="0.25">
      <c r="B3">
        <v>1945</v>
      </c>
      <c r="C3" t="s">
        <v>142</v>
      </c>
      <c r="D3">
        <v>170045</v>
      </c>
      <c r="E3">
        <v>116049</v>
      </c>
      <c r="F3">
        <v>53996</v>
      </c>
      <c r="G3" t="s">
        <v>142</v>
      </c>
      <c r="H3" t="s">
        <v>142</v>
      </c>
      <c r="I3" t="s">
        <v>142</v>
      </c>
      <c r="J3">
        <v>0</v>
      </c>
      <c r="K3" t="s">
        <v>142</v>
      </c>
      <c r="L3" t="s">
        <v>142</v>
      </c>
      <c r="M3" t="s">
        <v>142</v>
      </c>
      <c r="N3">
        <v>12883</v>
      </c>
      <c r="O3">
        <v>694</v>
      </c>
      <c r="P3">
        <v>12189</v>
      </c>
      <c r="Q3" t="s">
        <v>142</v>
      </c>
      <c r="R3">
        <v>39560</v>
      </c>
      <c r="S3">
        <v>61172</v>
      </c>
      <c r="T3">
        <v>197385</v>
      </c>
      <c r="U3">
        <v>6251</v>
      </c>
      <c r="V3" t="s">
        <v>142</v>
      </c>
      <c r="W3" t="s">
        <v>142</v>
      </c>
      <c r="X3">
        <v>18706</v>
      </c>
      <c r="Y3">
        <v>6800</v>
      </c>
      <c r="Z3" t="s">
        <v>142</v>
      </c>
      <c r="AA3">
        <v>3330</v>
      </c>
      <c r="AB3">
        <v>638</v>
      </c>
      <c r="AC3" t="s">
        <v>142</v>
      </c>
      <c r="AD3">
        <v>806613</v>
      </c>
      <c r="AE3">
        <v>837197</v>
      </c>
      <c r="AF3" t="s">
        <v>142</v>
      </c>
      <c r="AG3" t="s">
        <v>142</v>
      </c>
      <c r="AH3" t="s">
        <v>142</v>
      </c>
      <c r="AI3" t="s">
        <v>142</v>
      </c>
      <c r="AJ3">
        <v>30584</v>
      </c>
      <c r="AK3" t="s">
        <v>142</v>
      </c>
      <c r="AL3" t="s">
        <v>142</v>
      </c>
      <c r="AM3" t="s">
        <v>142</v>
      </c>
    </row>
    <row r="4" spans="2:39" x14ac:dyDescent="0.25">
      <c r="B4">
        <v>1946</v>
      </c>
      <c r="C4" t="s">
        <v>142</v>
      </c>
      <c r="D4">
        <v>195178</v>
      </c>
      <c r="E4">
        <v>133422</v>
      </c>
      <c r="F4">
        <v>61756</v>
      </c>
      <c r="G4" t="s">
        <v>142</v>
      </c>
      <c r="H4" t="s">
        <v>142</v>
      </c>
      <c r="I4" t="s">
        <v>142</v>
      </c>
      <c r="J4">
        <v>0</v>
      </c>
      <c r="K4" t="s">
        <v>142</v>
      </c>
      <c r="L4" t="s">
        <v>142</v>
      </c>
      <c r="M4" t="s">
        <v>142</v>
      </c>
      <c r="N4">
        <v>14444</v>
      </c>
      <c r="O4">
        <v>733</v>
      </c>
      <c r="P4">
        <v>13711</v>
      </c>
      <c r="Q4" t="s">
        <v>142</v>
      </c>
      <c r="R4">
        <v>43360</v>
      </c>
      <c r="S4">
        <v>69381</v>
      </c>
      <c r="T4">
        <v>234182</v>
      </c>
      <c r="U4">
        <v>7054</v>
      </c>
      <c r="V4" t="s">
        <v>142</v>
      </c>
      <c r="W4" t="s">
        <v>142</v>
      </c>
      <c r="X4">
        <v>23100</v>
      </c>
      <c r="Y4">
        <v>9777</v>
      </c>
      <c r="Z4" t="s">
        <v>142</v>
      </c>
      <c r="AA4">
        <v>2602</v>
      </c>
      <c r="AB4">
        <v>703</v>
      </c>
      <c r="AC4" t="s">
        <v>142</v>
      </c>
      <c r="AD4">
        <v>885213</v>
      </c>
      <c r="AE4">
        <v>922654</v>
      </c>
      <c r="AF4" t="s">
        <v>142</v>
      </c>
      <c r="AG4" t="s">
        <v>142</v>
      </c>
      <c r="AH4" t="s">
        <v>142</v>
      </c>
      <c r="AI4" t="s">
        <v>142</v>
      </c>
      <c r="AJ4">
        <v>37441</v>
      </c>
      <c r="AK4" t="s">
        <v>142</v>
      </c>
      <c r="AL4" t="s">
        <v>142</v>
      </c>
      <c r="AM4" t="s">
        <v>142</v>
      </c>
    </row>
    <row r="5" spans="2:39" x14ac:dyDescent="0.25">
      <c r="B5">
        <v>1947</v>
      </c>
      <c r="C5" t="s">
        <v>142</v>
      </c>
      <c r="D5">
        <v>250823</v>
      </c>
      <c r="E5">
        <v>177473</v>
      </c>
      <c r="F5">
        <v>73350</v>
      </c>
      <c r="G5" t="s">
        <v>142</v>
      </c>
      <c r="H5" t="s">
        <v>142</v>
      </c>
      <c r="I5" t="s">
        <v>142</v>
      </c>
      <c r="J5">
        <v>0</v>
      </c>
      <c r="K5" t="s">
        <v>142</v>
      </c>
      <c r="L5" t="s">
        <v>142</v>
      </c>
      <c r="M5" t="s">
        <v>142</v>
      </c>
      <c r="N5">
        <v>15730</v>
      </c>
      <c r="O5">
        <v>660</v>
      </c>
      <c r="P5">
        <v>15070</v>
      </c>
      <c r="Q5" t="s">
        <v>142</v>
      </c>
      <c r="R5">
        <v>46510</v>
      </c>
      <c r="S5">
        <v>77939</v>
      </c>
      <c r="T5">
        <v>267381</v>
      </c>
      <c r="U5">
        <v>7592</v>
      </c>
      <c r="V5" t="s">
        <v>142</v>
      </c>
      <c r="W5" t="s">
        <v>142</v>
      </c>
      <c r="X5">
        <v>28267</v>
      </c>
      <c r="Y5">
        <v>13298</v>
      </c>
      <c r="Z5" t="s">
        <v>142</v>
      </c>
      <c r="AA5">
        <v>2686</v>
      </c>
      <c r="AB5">
        <v>784</v>
      </c>
      <c r="AC5" t="s">
        <v>142</v>
      </c>
      <c r="AD5">
        <v>984192</v>
      </c>
      <c r="AE5">
        <v>1030660</v>
      </c>
      <c r="AF5" t="s">
        <v>142</v>
      </c>
      <c r="AG5" t="s">
        <v>142</v>
      </c>
      <c r="AH5" t="s">
        <v>142</v>
      </c>
      <c r="AI5" t="s">
        <v>142</v>
      </c>
      <c r="AJ5">
        <v>46468</v>
      </c>
      <c r="AK5" t="s">
        <v>142</v>
      </c>
      <c r="AL5" t="s">
        <v>142</v>
      </c>
      <c r="AM5" t="s">
        <v>142</v>
      </c>
    </row>
    <row r="6" spans="2:39" x14ac:dyDescent="0.25">
      <c r="B6">
        <v>1948</v>
      </c>
      <c r="C6" t="s">
        <v>142</v>
      </c>
      <c r="D6">
        <v>282389</v>
      </c>
      <c r="E6">
        <v>199326</v>
      </c>
      <c r="F6">
        <v>83063</v>
      </c>
      <c r="G6" t="s">
        <v>142</v>
      </c>
      <c r="H6" t="s">
        <v>142</v>
      </c>
      <c r="I6" t="s">
        <v>142</v>
      </c>
      <c r="J6">
        <v>0</v>
      </c>
      <c r="K6" t="s">
        <v>142</v>
      </c>
      <c r="L6" t="s">
        <v>142</v>
      </c>
      <c r="M6" t="s">
        <v>142</v>
      </c>
      <c r="N6">
        <v>16922</v>
      </c>
      <c r="O6">
        <v>654</v>
      </c>
      <c r="P6">
        <v>16268</v>
      </c>
      <c r="Q6" t="s">
        <v>142</v>
      </c>
      <c r="R6">
        <v>49353</v>
      </c>
      <c r="S6">
        <v>86476</v>
      </c>
      <c r="T6">
        <v>283080</v>
      </c>
      <c r="U6">
        <v>7987</v>
      </c>
      <c r="V6" t="s">
        <v>142</v>
      </c>
      <c r="W6" t="s">
        <v>142</v>
      </c>
      <c r="X6">
        <v>33422</v>
      </c>
      <c r="Y6">
        <v>16332</v>
      </c>
      <c r="Z6" t="s">
        <v>142</v>
      </c>
      <c r="AA6">
        <v>2787</v>
      </c>
      <c r="AB6">
        <v>835</v>
      </c>
      <c r="AC6" t="s">
        <v>142</v>
      </c>
      <c r="AD6">
        <v>1037009</v>
      </c>
      <c r="AE6">
        <v>1092118</v>
      </c>
      <c r="AF6" t="s">
        <v>142</v>
      </c>
      <c r="AG6" t="s">
        <v>142</v>
      </c>
      <c r="AH6" t="s">
        <v>142</v>
      </c>
      <c r="AI6" t="s">
        <v>142</v>
      </c>
      <c r="AJ6">
        <v>55109</v>
      </c>
      <c r="AK6" t="s">
        <v>142</v>
      </c>
      <c r="AL6" t="s">
        <v>142</v>
      </c>
      <c r="AM6" t="s">
        <v>142</v>
      </c>
    </row>
    <row r="7" spans="2:39" x14ac:dyDescent="0.25">
      <c r="B7">
        <v>1949</v>
      </c>
      <c r="C7" t="s">
        <v>142</v>
      </c>
      <c r="D7">
        <v>308301</v>
      </c>
      <c r="E7">
        <v>216535</v>
      </c>
      <c r="F7">
        <v>91766</v>
      </c>
      <c r="G7" t="s">
        <v>142</v>
      </c>
      <c r="H7" t="s">
        <v>142</v>
      </c>
      <c r="I7" t="s">
        <v>142</v>
      </c>
      <c r="J7">
        <v>0</v>
      </c>
      <c r="K7" t="s">
        <v>142</v>
      </c>
      <c r="L7" t="s">
        <v>142</v>
      </c>
      <c r="M7" t="s">
        <v>142</v>
      </c>
      <c r="N7">
        <v>17695</v>
      </c>
      <c r="O7">
        <v>702</v>
      </c>
      <c r="P7">
        <v>16993</v>
      </c>
      <c r="Q7" t="s">
        <v>142</v>
      </c>
      <c r="R7">
        <v>52104</v>
      </c>
      <c r="S7">
        <v>95413</v>
      </c>
      <c r="T7">
        <v>284819</v>
      </c>
      <c r="U7">
        <v>8357</v>
      </c>
      <c r="V7" t="s">
        <v>142</v>
      </c>
      <c r="W7" t="s">
        <v>142</v>
      </c>
      <c r="X7">
        <v>37406</v>
      </c>
      <c r="Y7">
        <v>19374</v>
      </c>
      <c r="Z7" t="s">
        <v>142</v>
      </c>
      <c r="AA7">
        <v>3350</v>
      </c>
      <c r="AB7">
        <v>904</v>
      </c>
      <c r="AC7" t="s">
        <v>142</v>
      </c>
      <c r="AD7">
        <v>1079406</v>
      </c>
      <c r="AE7">
        <v>1142467</v>
      </c>
      <c r="AF7" t="s">
        <v>142</v>
      </c>
      <c r="AG7" t="s">
        <v>142</v>
      </c>
      <c r="AH7" t="s">
        <v>142</v>
      </c>
      <c r="AI7" t="s">
        <v>142</v>
      </c>
      <c r="AJ7">
        <v>63061</v>
      </c>
      <c r="AK7" t="s">
        <v>142</v>
      </c>
      <c r="AL7" t="s">
        <v>142</v>
      </c>
      <c r="AM7" t="s">
        <v>142</v>
      </c>
    </row>
    <row r="8" spans="2:39" x14ac:dyDescent="0.25">
      <c r="B8">
        <v>1950</v>
      </c>
      <c r="C8" t="s">
        <v>142</v>
      </c>
      <c r="D8">
        <v>350843</v>
      </c>
      <c r="E8">
        <v>243315</v>
      </c>
      <c r="F8">
        <v>107528</v>
      </c>
      <c r="G8" t="s">
        <v>142</v>
      </c>
      <c r="H8" t="s">
        <v>142</v>
      </c>
      <c r="I8" t="s">
        <v>142</v>
      </c>
      <c r="J8">
        <v>0</v>
      </c>
      <c r="K8" t="s">
        <v>142</v>
      </c>
      <c r="L8" t="s">
        <v>142</v>
      </c>
      <c r="M8" t="s">
        <v>142</v>
      </c>
      <c r="N8">
        <v>18660</v>
      </c>
      <c r="O8">
        <v>971</v>
      </c>
      <c r="P8">
        <v>17689</v>
      </c>
      <c r="Q8" t="s">
        <v>142</v>
      </c>
      <c r="R8">
        <v>55049</v>
      </c>
      <c r="S8">
        <v>104563</v>
      </c>
      <c r="T8">
        <v>301720</v>
      </c>
      <c r="U8">
        <v>8692</v>
      </c>
      <c r="V8" t="s">
        <v>142</v>
      </c>
      <c r="W8" t="s">
        <v>142</v>
      </c>
      <c r="X8">
        <v>45250</v>
      </c>
      <c r="Y8">
        <v>23947</v>
      </c>
      <c r="Z8" t="s">
        <v>142</v>
      </c>
      <c r="AA8">
        <v>4063</v>
      </c>
      <c r="AB8">
        <v>1007</v>
      </c>
      <c r="AC8" t="s">
        <v>142</v>
      </c>
      <c r="AD8">
        <v>1171496</v>
      </c>
      <c r="AE8">
        <v>1248299</v>
      </c>
      <c r="AF8" t="s">
        <v>142</v>
      </c>
      <c r="AG8" t="s">
        <v>142</v>
      </c>
      <c r="AH8" t="s">
        <v>142</v>
      </c>
      <c r="AI8" t="s">
        <v>142</v>
      </c>
      <c r="AJ8">
        <v>76803</v>
      </c>
      <c r="AK8" t="s">
        <v>142</v>
      </c>
      <c r="AL8" t="s">
        <v>142</v>
      </c>
      <c r="AM8" t="s">
        <v>142</v>
      </c>
    </row>
    <row r="9" spans="2:39" x14ac:dyDescent="0.25">
      <c r="B9">
        <v>1951</v>
      </c>
      <c r="C9" t="s">
        <v>142</v>
      </c>
      <c r="D9">
        <v>390934</v>
      </c>
      <c r="E9">
        <v>270874</v>
      </c>
      <c r="F9">
        <v>120060</v>
      </c>
      <c r="G9" t="s">
        <v>142</v>
      </c>
      <c r="H9" t="s">
        <v>142</v>
      </c>
      <c r="I9" t="s">
        <v>142</v>
      </c>
      <c r="J9">
        <v>0</v>
      </c>
      <c r="K9" t="s">
        <v>142</v>
      </c>
      <c r="L9" t="s">
        <v>142</v>
      </c>
      <c r="M9" t="s">
        <v>142</v>
      </c>
      <c r="N9">
        <v>19516</v>
      </c>
      <c r="O9">
        <v>893</v>
      </c>
      <c r="P9">
        <v>18623</v>
      </c>
      <c r="Q9" t="s">
        <v>142</v>
      </c>
      <c r="R9">
        <v>57777</v>
      </c>
      <c r="S9">
        <v>118836</v>
      </c>
      <c r="T9">
        <v>328513</v>
      </c>
      <c r="U9">
        <v>9276</v>
      </c>
      <c r="V9" t="s">
        <v>142</v>
      </c>
      <c r="W9" t="s">
        <v>142</v>
      </c>
      <c r="X9">
        <v>51792</v>
      </c>
      <c r="Y9">
        <v>25350</v>
      </c>
      <c r="Z9" t="s">
        <v>142</v>
      </c>
      <c r="AA9">
        <v>4186</v>
      </c>
      <c r="AB9">
        <v>1086</v>
      </c>
      <c r="AC9" t="s">
        <v>142</v>
      </c>
      <c r="AD9">
        <v>1280578</v>
      </c>
      <c r="AE9">
        <v>1366145</v>
      </c>
      <c r="AF9" t="s">
        <v>142</v>
      </c>
      <c r="AG9" t="s">
        <v>142</v>
      </c>
      <c r="AH9" t="s">
        <v>142</v>
      </c>
      <c r="AI9" t="s">
        <v>142</v>
      </c>
      <c r="AJ9">
        <v>85567</v>
      </c>
      <c r="AK9" t="s">
        <v>142</v>
      </c>
      <c r="AL9" t="s">
        <v>142</v>
      </c>
      <c r="AM9" t="s">
        <v>142</v>
      </c>
    </row>
    <row r="10" spans="2:39" x14ac:dyDescent="0.25">
      <c r="B10">
        <v>1952</v>
      </c>
      <c r="C10" t="s">
        <v>142</v>
      </c>
      <c r="D10">
        <v>421726</v>
      </c>
      <c r="E10">
        <v>294752</v>
      </c>
      <c r="F10">
        <v>126974</v>
      </c>
      <c r="G10" t="s">
        <v>142</v>
      </c>
      <c r="H10" t="s">
        <v>142</v>
      </c>
      <c r="I10" t="s">
        <v>142</v>
      </c>
      <c r="J10">
        <v>0</v>
      </c>
      <c r="K10" t="s">
        <v>142</v>
      </c>
      <c r="L10" t="s">
        <v>142</v>
      </c>
      <c r="M10" t="s">
        <v>142</v>
      </c>
      <c r="N10">
        <v>20003</v>
      </c>
      <c r="O10">
        <v>714</v>
      </c>
      <c r="P10">
        <v>19289</v>
      </c>
      <c r="Q10" t="s">
        <v>142</v>
      </c>
      <c r="R10">
        <v>60665</v>
      </c>
      <c r="S10">
        <v>135627</v>
      </c>
      <c r="T10">
        <v>330657</v>
      </c>
      <c r="U10">
        <v>10648</v>
      </c>
      <c r="V10" t="s">
        <v>142</v>
      </c>
      <c r="W10" t="s">
        <v>142</v>
      </c>
      <c r="X10">
        <v>58416</v>
      </c>
      <c r="Y10">
        <v>30522</v>
      </c>
      <c r="Z10" t="s">
        <v>142</v>
      </c>
      <c r="AA10">
        <v>4404</v>
      </c>
      <c r="AB10">
        <v>1162</v>
      </c>
      <c r="AC10" t="s">
        <v>142</v>
      </c>
      <c r="AD10">
        <v>1338212</v>
      </c>
      <c r="AE10">
        <v>1436102</v>
      </c>
      <c r="AF10" t="s">
        <v>142</v>
      </c>
      <c r="AG10" t="s">
        <v>142</v>
      </c>
      <c r="AH10" t="s">
        <v>142</v>
      </c>
      <c r="AI10" t="s">
        <v>142</v>
      </c>
      <c r="AJ10">
        <v>97890</v>
      </c>
      <c r="AK10" t="s">
        <v>142</v>
      </c>
      <c r="AL10" t="s">
        <v>142</v>
      </c>
      <c r="AM10" t="s">
        <v>142</v>
      </c>
    </row>
    <row r="11" spans="2:39" x14ac:dyDescent="0.25">
      <c r="B11">
        <v>1953</v>
      </c>
      <c r="C11" t="s">
        <v>142</v>
      </c>
      <c r="D11">
        <v>450182</v>
      </c>
      <c r="E11">
        <v>315055</v>
      </c>
      <c r="F11">
        <v>135127</v>
      </c>
      <c r="G11" t="s">
        <v>142</v>
      </c>
      <c r="H11" t="s">
        <v>142</v>
      </c>
      <c r="I11" t="s">
        <v>142</v>
      </c>
      <c r="J11">
        <v>0</v>
      </c>
      <c r="K11" t="s">
        <v>142</v>
      </c>
      <c r="L11" t="s">
        <v>142</v>
      </c>
      <c r="M11" t="s">
        <v>142</v>
      </c>
      <c r="N11">
        <v>20993</v>
      </c>
      <c r="O11">
        <v>708</v>
      </c>
      <c r="P11">
        <v>20285</v>
      </c>
      <c r="Q11" t="s">
        <v>142</v>
      </c>
      <c r="R11">
        <v>63647</v>
      </c>
      <c r="S11">
        <v>152853</v>
      </c>
      <c r="T11">
        <v>330217</v>
      </c>
      <c r="U11">
        <v>11293</v>
      </c>
      <c r="V11" t="s">
        <v>142</v>
      </c>
      <c r="W11" t="s">
        <v>142</v>
      </c>
      <c r="X11">
        <v>65938</v>
      </c>
      <c r="Y11">
        <v>34614</v>
      </c>
      <c r="Z11" t="s">
        <v>142</v>
      </c>
      <c r="AA11">
        <v>4996</v>
      </c>
      <c r="AB11">
        <v>1254</v>
      </c>
      <c r="AC11" t="s">
        <v>142</v>
      </c>
      <c r="AD11">
        <v>1386237</v>
      </c>
      <c r="AE11">
        <v>1496861</v>
      </c>
      <c r="AF11" t="s">
        <v>142</v>
      </c>
      <c r="AG11" t="s">
        <v>142</v>
      </c>
      <c r="AH11" t="s">
        <v>142</v>
      </c>
      <c r="AI11" t="s">
        <v>142</v>
      </c>
      <c r="AJ11">
        <v>110624</v>
      </c>
      <c r="AK11" t="s">
        <v>142</v>
      </c>
      <c r="AL11" t="s">
        <v>142</v>
      </c>
      <c r="AM11" t="s">
        <v>142</v>
      </c>
    </row>
    <row r="12" spans="2:39" x14ac:dyDescent="0.25">
      <c r="B12">
        <v>1954</v>
      </c>
      <c r="C12" t="s">
        <v>142</v>
      </c>
      <c r="D12">
        <v>476259</v>
      </c>
      <c r="E12">
        <v>337554</v>
      </c>
      <c r="F12">
        <v>138705</v>
      </c>
      <c r="G12" t="s">
        <v>142</v>
      </c>
      <c r="H12" t="s">
        <v>142</v>
      </c>
      <c r="I12" t="s">
        <v>142</v>
      </c>
      <c r="J12">
        <v>0</v>
      </c>
      <c r="K12" t="s">
        <v>142</v>
      </c>
      <c r="L12" t="s">
        <v>142</v>
      </c>
      <c r="M12" t="s">
        <v>142</v>
      </c>
      <c r="N12">
        <v>22443</v>
      </c>
      <c r="O12">
        <v>1020</v>
      </c>
      <c r="P12">
        <v>21423</v>
      </c>
      <c r="Q12" t="s">
        <v>142</v>
      </c>
      <c r="R12">
        <v>66349</v>
      </c>
      <c r="S12">
        <v>169935</v>
      </c>
      <c r="T12">
        <v>333828</v>
      </c>
      <c r="U12">
        <v>11668</v>
      </c>
      <c r="V12" t="s">
        <v>142</v>
      </c>
      <c r="W12" t="s">
        <v>142</v>
      </c>
      <c r="X12">
        <v>75356</v>
      </c>
      <c r="Y12">
        <v>35963</v>
      </c>
      <c r="Z12" t="s">
        <v>142</v>
      </c>
      <c r="AA12">
        <v>6047</v>
      </c>
      <c r="AB12">
        <v>1341</v>
      </c>
      <c r="AC12" t="s">
        <v>142</v>
      </c>
      <c r="AD12">
        <v>1484111</v>
      </c>
      <c r="AE12">
        <v>1607203</v>
      </c>
      <c r="AF12" t="s">
        <v>142</v>
      </c>
      <c r="AG12" t="s">
        <v>142</v>
      </c>
      <c r="AH12" t="s">
        <v>142</v>
      </c>
      <c r="AI12" t="s">
        <v>142</v>
      </c>
      <c r="AJ12">
        <v>123092</v>
      </c>
      <c r="AK12" t="s">
        <v>142</v>
      </c>
      <c r="AL12" t="s">
        <v>142</v>
      </c>
      <c r="AM12" t="s">
        <v>142</v>
      </c>
    </row>
    <row r="13" spans="2:39" x14ac:dyDescent="0.25">
      <c r="B13">
        <v>1955</v>
      </c>
      <c r="C13" t="s">
        <v>142</v>
      </c>
      <c r="D13">
        <v>515488</v>
      </c>
      <c r="E13">
        <v>367383</v>
      </c>
      <c r="F13">
        <v>148105</v>
      </c>
      <c r="G13" t="s">
        <v>142</v>
      </c>
      <c r="H13" t="s">
        <v>142</v>
      </c>
      <c r="I13" t="s">
        <v>142</v>
      </c>
      <c r="J13">
        <v>0</v>
      </c>
      <c r="K13" t="s">
        <v>142</v>
      </c>
      <c r="L13" t="s">
        <v>142</v>
      </c>
      <c r="M13" t="s">
        <v>142</v>
      </c>
      <c r="N13">
        <v>23624</v>
      </c>
      <c r="O13">
        <v>899</v>
      </c>
      <c r="P13">
        <v>22725</v>
      </c>
      <c r="Q13" t="s">
        <v>142</v>
      </c>
      <c r="R13">
        <v>69254</v>
      </c>
      <c r="S13">
        <v>188255</v>
      </c>
      <c r="T13">
        <v>343802</v>
      </c>
      <c r="U13">
        <v>12173</v>
      </c>
      <c r="V13" t="s">
        <v>142</v>
      </c>
      <c r="W13" t="s">
        <v>142</v>
      </c>
      <c r="X13">
        <v>87936</v>
      </c>
      <c r="Y13">
        <v>42949</v>
      </c>
      <c r="Z13" t="s">
        <v>142</v>
      </c>
      <c r="AA13">
        <v>6713</v>
      </c>
      <c r="AB13">
        <v>1482</v>
      </c>
      <c r="AC13" t="s">
        <v>142</v>
      </c>
      <c r="AD13">
        <v>1600547</v>
      </c>
      <c r="AE13">
        <v>1744973</v>
      </c>
      <c r="AF13" t="s">
        <v>142</v>
      </c>
      <c r="AG13" t="s">
        <v>142</v>
      </c>
      <c r="AH13" t="s">
        <v>142</v>
      </c>
      <c r="AI13" t="s">
        <v>142</v>
      </c>
      <c r="AJ13">
        <v>144426</v>
      </c>
      <c r="AK13" t="s">
        <v>142</v>
      </c>
      <c r="AL13" t="s">
        <v>142</v>
      </c>
      <c r="AM13" t="s">
        <v>142</v>
      </c>
    </row>
    <row r="14" spans="2:39" x14ac:dyDescent="0.25">
      <c r="B14">
        <v>1956</v>
      </c>
      <c r="C14" t="s">
        <v>142</v>
      </c>
      <c r="D14">
        <v>553353</v>
      </c>
      <c r="E14">
        <v>394263</v>
      </c>
      <c r="F14">
        <v>159090</v>
      </c>
      <c r="G14" t="s">
        <v>142</v>
      </c>
      <c r="H14" t="s">
        <v>142</v>
      </c>
      <c r="I14" t="s">
        <v>142</v>
      </c>
      <c r="J14">
        <v>0</v>
      </c>
      <c r="K14" t="s">
        <v>142</v>
      </c>
      <c r="L14" t="s">
        <v>142</v>
      </c>
      <c r="M14" t="s">
        <v>142</v>
      </c>
      <c r="N14">
        <v>25209</v>
      </c>
      <c r="O14">
        <v>882</v>
      </c>
      <c r="P14">
        <v>24327</v>
      </c>
      <c r="Q14" t="s">
        <v>142</v>
      </c>
      <c r="R14">
        <v>72724</v>
      </c>
      <c r="S14">
        <v>207775</v>
      </c>
      <c r="T14">
        <v>360825</v>
      </c>
      <c r="U14">
        <v>12548</v>
      </c>
      <c r="V14" t="s">
        <v>142</v>
      </c>
      <c r="W14" t="s">
        <v>142</v>
      </c>
      <c r="X14">
        <v>98745</v>
      </c>
      <c r="Y14">
        <v>46580</v>
      </c>
      <c r="Z14" t="s">
        <v>142</v>
      </c>
      <c r="AA14">
        <v>7034</v>
      </c>
      <c r="AB14">
        <v>1669</v>
      </c>
      <c r="AC14" t="s">
        <v>142</v>
      </c>
      <c r="AD14">
        <v>1710505</v>
      </c>
      <c r="AE14">
        <v>1870105</v>
      </c>
      <c r="AF14" t="s">
        <v>142</v>
      </c>
      <c r="AG14" t="s">
        <v>142</v>
      </c>
      <c r="AH14" t="s">
        <v>142</v>
      </c>
      <c r="AI14" t="s">
        <v>142</v>
      </c>
      <c r="AJ14">
        <v>159600</v>
      </c>
      <c r="AK14" t="s">
        <v>142</v>
      </c>
      <c r="AL14" t="s">
        <v>142</v>
      </c>
      <c r="AM14" t="s">
        <v>142</v>
      </c>
    </row>
    <row r="15" spans="2:39" x14ac:dyDescent="0.25">
      <c r="B15">
        <v>1957</v>
      </c>
      <c r="C15" t="s">
        <v>142</v>
      </c>
      <c r="D15">
        <v>585643</v>
      </c>
      <c r="E15">
        <v>417162</v>
      </c>
      <c r="F15">
        <v>168481</v>
      </c>
      <c r="G15" t="s">
        <v>142</v>
      </c>
      <c r="H15" t="s">
        <v>142</v>
      </c>
      <c r="I15" t="s">
        <v>142</v>
      </c>
      <c r="J15">
        <v>0</v>
      </c>
      <c r="K15" t="s">
        <v>142</v>
      </c>
      <c r="L15" t="s">
        <v>142</v>
      </c>
      <c r="M15" t="s">
        <v>142</v>
      </c>
      <c r="N15">
        <v>27177</v>
      </c>
      <c r="O15">
        <v>894</v>
      </c>
      <c r="P15">
        <v>26283</v>
      </c>
      <c r="Q15" t="s">
        <v>142</v>
      </c>
      <c r="R15">
        <v>75462</v>
      </c>
      <c r="S15">
        <v>238362</v>
      </c>
      <c r="T15">
        <v>373178</v>
      </c>
      <c r="U15">
        <v>12911</v>
      </c>
      <c r="V15" t="s">
        <v>142</v>
      </c>
      <c r="W15" t="s">
        <v>142</v>
      </c>
      <c r="X15">
        <v>107374</v>
      </c>
      <c r="Y15">
        <v>49217</v>
      </c>
      <c r="Z15" t="s">
        <v>142</v>
      </c>
      <c r="AA15">
        <v>7160</v>
      </c>
      <c r="AB15">
        <v>1843</v>
      </c>
      <c r="AC15" t="s">
        <v>142</v>
      </c>
      <c r="AD15">
        <v>1775857</v>
      </c>
      <c r="AE15">
        <v>1947933</v>
      </c>
      <c r="AF15" t="s">
        <v>142</v>
      </c>
      <c r="AG15" t="s">
        <v>142</v>
      </c>
      <c r="AH15" t="s">
        <v>142</v>
      </c>
      <c r="AI15" t="s">
        <v>142</v>
      </c>
      <c r="AJ15">
        <v>172076</v>
      </c>
      <c r="AK15" t="s">
        <v>142</v>
      </c>
      <c r="AL15" t="s">
        <v>142</v>
      </c>
      <c r="AM15" t="s">
        <v>142</v>
      </c>
    </row>
    <row r="16" spans="2:39" x14ac:dyDescent="0.25">
      <c r="B16">
        <v>1958</v>
      </c>
      <c r="C16" t="s">
        <v>142</v>
      </c>
      <c r="D16">
        <v>611048</v>
      </c>
      <c r="E16">
        <v>438440</v>
      </c>
      <c r="F16">
        <v>172608</v>
      </c>
      <c r="G16" t="s">
        <v>142</v>
      </c>
      <c r="H16" t="s">
        <v>142</v>
      </c>
      <c r="I16" t="s">
        <v>142</v>
      </c>
      <c r="J16">
        <v>0</v>
      </c>
      <c r="K16" t="s">
        <v>142</v>
      </c>
      <c r="L16" t="s">
        <v>142</v>
      </c>
      <c r="M16" t="s">
        <v>142</v>
      </c>
      <c r="N16">
        <v>30043</v>
      </c>
      <c r="O16">
        <v>1156</v>
      </c>
      <c r="P16">
        <v>28887</v>
      </c>
      <c r="Q16" t="s">
        <v>142</v>
      </c>
      <c r="R16">
        <v>78535</v>
      </c>
      <c r="S16">
        <v>261909</v>
      </c>
      <c r="T16">
        <v>387265</v>
      </c>
      <c r="U16">
        <v>13242</v>
      </c>
      <c r="V16" t="s">
        <v>142</v>
      </c>
      <c r="W16" t="s">
        <v>142</v>
      </c>
      <c r="X16">
        <v>117177</v>
      </c>
      <c r="Y16">
        <v>49490</v>
      </c>
      <c r="Z16" t="s">
        <v>142</v>
      </c>
      <c r="AA16">
        <v>8591</v>
      </c>
      <c r="AB16">
        <v>1969</v>
      </c>
      <c r="AC16" t="s">
        <v>142</v>
      </c>
      <c r="AD16">
        <v>1920781</v>
      </c>
      <c r="AE16">
        <v>2104930</v>
      </c>
      <c r="AF16" t="s">
        <v>142</v>
      </c>
      <c r="AG16" t="s">
        <v>142</v>
      </c>
      <c r="AH16" t="s">
        <v>142</v>
      </c>
      <c r="AI16" t="s">
        <v>142</v>
      </c>
      <c r="AJ16">
        <v>184149</v>
      </c>
      <c r="AK16" t="s">
        <v>142</v>
      </c>
      <c r="AL16" t="s">
        <v>142</v>
      </c>
      <c r="AM16" t="s">
        <v>142</v>
      </c>
    </row>
    <row r="17" spans="2:39" x14ac:dyDescent="0.25">
      <c r="B17">
        <v>1959</v>
      </c>
      <c r="C17" t="s">
        <v>142</v>
      </c>
      <c r="D17">
        <v>643868</v>
      </c>
      <c r="E17">
        <v>463647</v>
      </c>
      <c r="F17">
        <v>180221</v>
      </c>
      <c r="G17" t="s">
        <v>142</v>
      </c>
      <c r="H17" t="s">
        <v>142</v>
      </c>
      <c r="I17" t="s">
        <v>142</v>
      </c>
      <c r="J17">
        <v>0</v>
      </c>
      <c r="K17" t="s">
        <v>142</v>
      </c>
      <c r="L17" t="s">
        <v>142</v>
      </c>
      <c r="M17" t="s">
        <v>142</v>
      </c>
      <c r="N17">
        <v>30443</v>
      </c>
      <c r="O17">
        <v>-358</v>
      </c>
      <c r="P17">
        <v>30801</v>
      </c>
      <c r="Q17" t="s">
        <v>142</v>
      </c>
      <c r="R17">
        <v>81956</v>
      </c>
      <c r="S17">
        <v>282854</v>
      </c>
      <c r="T17">
        <v>388616</v>
      </c>
      <c r="U17">
        <v>13801</v>
      </c>
      <c r="V17" t="s">
        <v>142</v>
      </c>
      <c r="W17" t="s">
        <v>142</v>
      </c>
      <c r="X17">
        <v>130099</v>
      </c>
      <c r="Y17">
        <v>57213</v>
      </c>
      <c r="Z17" t="s">
        <v>142</v>
      </c>
      <c r="AA17">
        <v>9206</v>
      </c>
      <c r="AB17">
        <v>2187</v>
      </c>
      <c r="AC17" t="s">
        <v>142</v>
      </c>
      <c r="AD17">
        <v>2015757</v>
      </c>
      <c r="AE17">
        <v>2222459</v>
      </c>
      <c r="AF17" t="s">
        <v>142</v>
      </c>
      <c r="AG17" t="s">
        <v>142</v>
      </c>
      <c r="AH17" t="s">
        <v>142</v>
      </c>
      <c r="AI17" t="s">
        <v>142</v>
      </c>
      <c r="AJ17">
        <v>206702</v>
      </c>
      <c r="AK17" t="s">
        <v>142</v>
      </c>
      <c r="AL17" t="s">
        <v>142</v>
      </c>
      <c r="AM17" t="s">
        <v>142</v>
      </c>
    </row>
    <row r="18" spans="2:39" x14ac:dyDescent="0.25">
      <c r="B18">
        <v>1960</v>
      </c>
      <c r="C18" t="s">
        <v>142</v>
      </c>
      <c r="D18">
        <v>672318</v>
      </c>
      <c r="E18">
        <v>486897</v>
      </c>
      <c r="F18">
        <v>185421</v>
      </c>
      <c r="G18" t="s">
        <v>142</v>
      </c>
      <c r="H18" t="s">
        <v>142</v>
      </c>
      <c r="I18" t="s">
        <v>142</v>
      </c>
      <c r="J18">
        <v>0</v>
      </c>
      <c r="K18" t="s">
        <v>142</v>
      </c>
      <c r="L18" t="s">
        <v>142</v>
      </c>
      <c r="M18" t="s">
        <v>142</v>
      </c>
      <c r="N18">
        <v>33623</v>
      </c>
      <c r="O18">
        <v>48</v>
      </c>
      <c r="P18">
        <v>33575</v>
      </c>
      <c r="Q18" t="s">
        <v>142</v>
      </c>
      <c r="R18">
        <v>85184</v>
      </c>
      <c r="S18">
        <v>307674</v>
      </c>
      <c r="T18">
        <v>398552</v>
      </c>
      <c r="U18">
        <v>14332</v>
      </c>
      <c r="V18" t="s">
        <v>142</v>
      </c>
      <c r="W18" t="s">
        <v>142</v>
      </c>
      <c r="X18">
        <v>141378</v>
      </c>
      <c r="Y18">
        <v>61248</v>
      </c>
      <c r="Z18" t="s">
        <v>142</v>
      </c>
      <c r="AA18">
        <v>9901</v>
      </c>
      <c r="AB18">
        <v>2379</v>
      </c>
      <c r="AC18" t="s">
        <v>142</v>
      </c>
      <c r="AD18">
        <v>2090794</v>
      </c>
      <c r="AE18">
        <v>2315344</v>
      </c>
      <c r="AF18" t="s">
        <v>142</v>
      </c>
      <c r="AG18" t="s">
        <v>142</v>
      </c>
      <c r="AH18" t="s">
        <v>142</v>
      </c>
      <c r="AI18" t="s">
        <v>142</v>
      </c>
      <c r="AJ18">
        <v>224550</v>
      </c>
      <c r="AK18" t="s">
        <v>142</v>
      </c>
      <c r="AL18" t="s">
        <v>142</v>
      </c>
      <c r="AM18" t="s">
        <v>142</v>
      </c>
    </row>
    <row r="19" spans="2:39" x14ac:dyDescent="0.25">
      <c r="B19">
        <v>1961</v>
      </c>
      <c r="C19" t="s">
        <v>142</v>
      </c>
      <c r="D19">
        <v>699442</v>
      </c>
      <c r="E19">
        <v>511054</v>
      </c>
      <c r="F19">
        <v>188388</v>
      </c>
      <c r="G19" t="s">
        <v>142</v>
      </c>
      <c r="H19" t="s">
        <v>142</v>
      </c>
      <c r="I19" t="s">
        <v>142</v>
      </c>
      <c r="J19">
        <v>0</v>
      </c>
      <c r="K19" t="s">
        <v>142</v>
      </c>
      <c r="L19" t="s">
        <v>142</v>
      </c>
      <c r="M19" t="s">
        <v>142</v>
      </c>
      <c r="N19">
        <v>36094</v>
      </c>
      <c r="O19">
        <v>-740</v>
      </c>
      <c r="P19">
        <v>36834</v>
      </c>
      <c r="Q19" t="s">
        <v>142</v>
      </c>
      <c r="R19">
        <v>88631</v>
      </c>
      <c r="S19">
        <v>332393</v>
      </c>
      <c r="T19">
        <v>415779</v>
      </c>
      <c r="U19">
        <v>14966</v>
      </c>
      <c r="V19" t="s">
        <v>142</v>
      </c>
      <c r="W19" t="s">
        <v>142</v>
      </c>
      <c r="X19">
        <v>154027</v>
      </c>
      <c r="Y19">
        <v>63435</v>
      </c>
      <c r="Z19" t="s">
        <v>142</v>
      </c>
      <c r="AA19">
        <v>11700</v>
      </c>
      <c r="AB19">
        <v>2512</v>
      </c>
      <c r="AC19" t="s">
        <v>142</v>
      </c>
      <c r="AD19">
        <v>2256322</v>
      </c>
      <c r="AE19">
        <v>2499235</v>
      </c>
      <c r="AF19" t="s">
        <v>142</v>
      </c>
      <c r="AG19" t="s">
        <v>142</v>
      </c>
      <c r="AH19" t="s">
        <v>142</v>
      </c>
      <c r="AI19" t="s">
        <v>142</v>
      </c>
      <c r="AJ19">
        <v>242913</v>
      </c>
      <c r="AK19" t="s">
        <v>142</v>
      </c>
      <c r="AL19" t="s">
        <v>142</v>
      </c>
      <c r="AM19" t="s">
        <v>142</v>
      </c>
    </row>
    <row r="20" spans="2:39" x14ac:dyDescent="0.25">
      <c r="B20">
        <v>1962</v>
      </c>
      <c r="C20" t="s">
        <v>142</v>
      </c>
      <c r="D20">
        <v>727881</v>
      </c>
      <c r="E20">
        <v>533162</v>
      </c>
      <c r="F20">
        <v>194719</v>
      </c>
      <c r="G20" t="s">
        <v>142</v>
      </c>
      <c r="H20" t="s">
        <v>142</v>
      </c>
      <c r="I20" t="s">
        <v>142</v>
      </c>
      <c r="J20">
        <v>0</v>
      </c>
      <c r="K20" t="s">
        <v>142</v>
      </c>
      <c r="L20" t="s">
        <v>142</v>
      </c>
      <c r="M20" t="s">
        <v>142</v>
      </c>
      <c r="N20">
        <v>38142</v>
      </c>
      <c r="O20">
        <v>-864</v>
      </c>
      <c r="P20">
        <v>39006</v>
      </c>
      <c r="Q20" t="s">
        <v>142</v>
      </c>
      <c r="R20">
        <v>92398</v>
      </c>
      <c r="S20">
        <v>347129</v>
      </c>
      <c r="T20">
        <v>432848</v>
      </c>
      <c r="U20">
        <v>15545</v>
      </c>
      <c r="V20" t="s">
        <v>142</v>
      </c>
      <c r="W20" t="s">
        <v>142</v>
      </c>
      <c r="X20">
        <v>168307</v>
      </c>
      <c r="Y20">
        <v>69344</v>
      </c>
      <c r="Z20" t="s">
        <v>142</v>
      </c>
      <c r="AA20">
        <v>12308</v>
      </c>
      <c r="AB20">
        <v>2667</v>
      </c>
      <c r="AC20" t="s">
        <v>142</v>
      </c>
      <c r="AD20">
        <v>2318958</v>
      </c>
      <c r="AE20">
        <v>2584007</v>
      </c>
      <c r="AF20" t="s">
        <v>142</v>
      </c>
      <c r="AG20" t="s">
        <v>142</v>
      </c>
      <c r="AH20" t="s">
        <v>142</v>
      </c>
      <c r="AI20" t="s">
        <v>142</v>
      </c>
      <c r="AJ20">
        <v>265049</v>
      </c>
      <c r="AK20" t="s">
        <v>142</v>
      </c>
      <c r="AL20" t="s">
        <v>142</v>
      </c>
      <c r="AM20" t="s">
        <v>142</v>
      </c>
    </row>
    <row r="21" spans="2:39" x14ac:dyDescent="0.25">
      <c r="B21">
        <v>1963</v>
      </c>
      <c r="C21" t="s">
        <v>142</v>
      </c>
      <c r="D21">
        <v>758089</v>
      </c>
      <c r="E21">
        <v>553248</v>
      </c>
      <c r="F21">
        <v>204841</v>
      </c>
      <c r="G21" t="s">
        <v>142</v>
      </c>
      <c r="H21" t="s">
        <v>142</v>
      </c>
      <c r="I21" t="s">
        <v>142</v>
      </c>
      <c r="J21">
        <v>0</v>
      </c>
      <c r="K21" t="s">
        <v>142</v>
      </c>
      <c r="L21" t="s">
        <v>142</v>
      </c>
      <c r="M21" t="s">
        <v>142</v>
      </c>
      <c r="N21">
        <v>39382</v>
      </c>
      <c r="O21">
        <v>-1146</v>
      </c>
      <c r="P21">
        <v>40528</v>
      </c>
      <c r="Q21" t="s">
        <v>142</v>
      </c>
      <c r="R21">
        <v>96635</v>
      </c>
      <c r="S21">
        <v>372399</v>
      </c>
      <c r="T21">
        <v>438463</v>
      </c>
      <c r="U21">
        <v>16178</v>
      </c>
      <c r="V21" t="s">
        <v>142</v>
      </c>
      <c r="W21" t="s">
        <v>142</v>
      </c>
      <c r="X21">
        <v>185106</v>
      </c>
      <c r="Y21">
        <v>77870</v>
      </c>
      <c r="Z21" t="s">
        <v>142</v>
      </c>
      <c r="AA21">
        <v>14502</v>
      </c>
      <c r="AB21">
        <v>2853</v>
      </c>
      <c r="AC21" t="s">
        <v>142</v>
      </c>
      <c r="AD21">
        <v>2422304</v>
      </c>
      <c r="AE21">
        <v>2716308</v>
      </c>
      <c r="AF21" t="s">
        <v>142</v>
      </c>
      <c r="AG21" t="s">
        <v>142</v>
      </c>
      <c r="AH21" t="s">
        <v>142</v>
      </c>
      <c r="AI21" t="s">
        <v>142</v>
      </c>
      <c r="AJ21">
        <v>294004</v>
      </c>
      <c r="AK21" t="s">
        <v>142</v>
      </c>
      <c r="AL21" t="s">
        <v>142</v>
      </c>
      <c r="AM21" t="s">
        <v>142</v>
      </c>
    </row>
    <row r="22" spans="2:39" x14ac:dyDescent="0.25">
      <c r="B22">
        <v>1964</v>
      </c>
      <c r="C22" t="s">
        <v>142</v>
      </c>
      <c r="D22">
        <v>795230</v>
      </c>
      <c r="E22">
        <v>579830</v>
      </c>
      <c r="F22">
        <v>215400</v>
      </c>
      <c r="G22" t="s">
        <v>142</v>
      </c>
      <c r="H22" t="s">
        <v>142</v>
      </c>
      <c r="I22" t="s">
        <v>142</v>
      </c>
      <c r="J22">
        <v>0</v>
      </c>
      <c r="K22" t="s">
        <v>142</v>
      </c>
      <c r="L22" t="s">
        <v>142</v>
      </c>
      <c r="M22" t="s">
        <v>142</v>
      </c>
      <c r="N22">
        <v>41275</v>
      </c>
      <c r="O22">
        <v>-823</v>
      </c>
      <c r="P22">
        <v>42098</v>
      </c>
      <c r="Q22" t="s">
        <v>142</v>
      </c>
      <c r="R22">
        <v>101051</v>
      </c>
      <c r="S22">
        <v>401876</v>
      </c>
      <c r="T22">
        <v>458148</v>
      </c>
      <c r="U22">
        <v>17163</v>
      </c>
      <c r="V22" t="s">
        <v>142</v>
      </c>
      <c r="W22" t="s">
        <v>142</v>
      </c>
      <c r="X22">
        <v>202335</v>
      </c>
      <c r="Y22">
        <v>87352</v>
      </c>
      <c r="Z22" t="s">
        <v>142</v>
      </c>
      <c r="AA22">
        <v>14765</v>
      </c>
      <c r="AB22">
        <v>3039</v>
      </c>
      <c r="AC22" t="s">
        <v>142</v>
      </c>
      <c r="AD22">
        <v>2603766</v>
      </c>
      <c r="AE22">
        <v>2927135</v>
      </c>
      <c r="AF22" t="s">
        <v>142</v>
      </c>
      <c r="AG22" t="s">
        <v>142</v>
      </c>
      <c r="AH22" t="s">
        <v>142</v>
      </c>
      <c r="AI22" t="s">
        <v>142</v>
      </c>
      <c r="AJ22">
        <v>323369</v>
      </c>
      <c r="AK22" t="s">
        <v>142</v>
      </c>
      <c r="AL22" t="s">
        <v>142</v>
      </c>
      <c r="AM22" t="s">
        <v>142</v>
      </c>
    </row>
    <row r="23" spans="2:39" x14ac:dyDescent="0.25">
      <c r="B23">
        <v>1965</v>
      </c>
      <c r="C23" t="s">
        <v>142</v>
      </c>
      <c r="D23">
        <v>833470</v>
      </c>
      <c r="E23">
        <v>605593</v>
      </c>
      <c r="F23">
        <v>227877</v>
      </c>
      <c r="G23" t="s">
        <v>142</v>
      </c>
      <c r="H23" t="s">
        <v>142</v>
      </c>
      <c r="I23" t="s">
        <v>142</v>
      </c>
      <c r="J23">
        <v>0</v>
      </c>
      <c r="K23" t="s">
        <v>142</v>
      </c>
      <c r="L23" t="s">
        <v>142</v>
      </c>
      <c r="M23" t="s">
        <v>142</v>
      </c>
      <c r="N23">
        <v>42301</v>
      </c>
      <c r="O23">
        <v>-310</v>
      </c>
      <c r="P23">
        <v>42611</v>
      </c>
      <c r="Q23" t="s">
        <v>142</v>
      </c>
      <c r="R23">
        <v>105876</v>
      </c>
      <c r="S23">
        <v>435926</v>
      </c>
      <c r="T23">
        <v>485038</v>
      </c>
      <c r="U23">
        <v>18540</v>
      </c>
      <c r="V23" t="s">
        <v>142</v>
      </c>
      <c r="W23" t="s">
        <v>142</v>
      </c>
      <c r="X23">
        <v>219449</v>
      </c>
      <c r="Y23">
        <v>97489</v>
      </c>
      <c r="Z23" t="s">
        <v>142</v>
      </c>
      <c r="AA23">
        <v>15956</v>
      </c>
      <c r="AB23">
        <v>3303</v>
      </c>
      <c r="AC23" t="s">
        <v>142</v>
      </c>
      <c r="AD23">
        <v>2802655</v>
      </c>
      <c r="AE23">
        <v>3155441</v>
      </c>
      <c r="AF23" t="s">
        <v>142</v>
      </c>
      <c r="AG23" t="s">
        <v>142</v>
      </c>
      <c r="AH23" t="s">
        <v>142</v>
      </c>
      <c r="AI23" t="s">
        <v>142</v>
      </c>
      <c r="AJ23">
        <v>352786</v>
      </c>
      <c r="AK23" t="s">
        <v>142</v>
      </c>
      <c r="AL23" t="s">
        <v>142</v>
      </c>
      <c r="AM23" t="s">
        <v>142</v>
      </c>
    </row>
    <row r="24" spans="2:39" x14ac:dyDescent="0.25">
      <c r="B24">
        <v>1966</v>
      </c>
      <c r="C24" t="s">
        <v>142</v>
      </c>
      <c r="D24">
        <v>898505</v>
      </c>
      <c r="E24">
        <v>648979</v>
      </c>
      <c r="F24">
        <v>249526</v>
      </c>
      <c r="G24" t="s">
        <v>142</v>
      </c>
      <c r="H24" t="s">
        <v>142</v>
      </c>
      <c r="I24" t="s">
        <v>142</v>
      </c>
      <c r="J24">
        <v>0</v>
      </c>
      <c r="K24" t="s">
        <v>142</v>
      </c>
      <c r="L24" t="s">
        <v>142</v>
      </c>
      <c r="M24" t="s">
        <v>142</v>
      </c>
      <c r="N24">
        <v>44552</v>
      </c>
      <c r="O24">
        <v>-65</v>
      </c>
      <c r="P24">
        <v>44617</v>
      </c>
      <c r="Q24" t="s">
        <v>142</v>
      </c>
      <c r="R24">
        <v>110568</v>
      </c>
      <c r="S24">
        <v>475695</v>
      </c>
      <c r="T24">
        <v>518534</v>
      </c>
      <c r="U24">
        <v>19863</v>
      </c>
      <c r="V24" t="s">
        <v>142</v>
      </c>
      <c r="W24" t="s">
        <v>142</v>
      </c>
      <c r="X24">
        <v>232742</v>
      </c>
      <c r="Y24">
        <v>103422</v>
      </c>
      <c r="Z24" t="s">
        <v>142</v>
      </c>
      <c r="AA24">
        <v>17891</v>
      </c>
      <c r="AB24">
        <v>3659</v>
      </c>
      <c r="AC24" t="s">
        <v>142</v>
      </c>
      <c r="AD24">
        <v>2902140</v>
      </c>
      <c r="AE24">
        <v>3278162</v>
      </c>
      <c r="AF24" t="s">
        <v>142</v>
      </c>
      <c r="AG24" t="s">
        <v>142</v>
      </c>
      <c r="AH24" t="s">
        <v>142</v>
      </c>
      <c r="AI24" t="s">
        <v>142</v>
      </c>
      <c r="AJ24">
        <v>376022</v>
      </c>
      <c r="AK24" t="s">
        <v>142</v>
      </c>
      <c r="AL24" t="s">
        <v>142</v>
      </c>
      <c r="AM24" t="s">
        <v>142</v>
      </c>
    </row>
    <row r="25" spans="2:39" x14ac:dyDescent="0.25">
      <c r="B25">
        <v>1967</v>
      </c>
      <c r="C25" t="s">
        <v>142</v>
      </c>
      <c r="D25">
        <v>957614</v>
      </c>
      <c r="E25">
        <v>685689</v>
      </c>
      <c r="F25">
        <v>271925</v>
      </c>
      <c r="G25" t="s">
        <v>142</v>
      </c>
      <c r="H25" t="s">
        <v>142</v>
      </c>
      <c r="I25" t="s">
        <v>142</v>
      </c>
      <c r="J25">
        <v>0</v>
      </c>
      <c r="K25" t="s">
        <v>142</v>
      </c>
      <c r="L25" t="s">
        <v>142</v>
      </c>
      <c r="M25" t="s">
        <v>142</v>
      </c>
      <c r="N25">
        <v>48766</v>
      </c>
      <c r="O25">
        <v>2159</v>
      </c>
      <c r="P25">
        <v>46607</v>
      </c>
      <c r="Q25" t="s">
        <v>142</v>
      </c>
      <c r="R25">
        <v>115533</v>
      </c>
      <c r="S25">
        <v>520252</v>
      </c>
      <c r="T25">
        <v>543197</v>
      </c>
      <c r="U25">
        <v>21624</v>
      </c>
      <c r="V25" t="s">
        <v>142</v>
      </c>
      <c r="W25" t="s">
        <v>142</v>
      </c>
      <c r="X25">
        <v>245974</v>
      </c>
      <c r="Y25">
        <v>108567</v>
      </c>
      <c r="Z25" t="s">
        <v>142</v>
      </c>
      <c r="AA25">
        <v>22426</v>
      </c>
      <c r="AB25">
        <v>3947</v>
      </c>
      <c r="AC25" t="s">
        <v>142</v>
      </c>
      <c r="AD25">
        <v>3203591</v>
      </c>
      <c r="AE25">
        <v>3614460</v>
      </c>
      <c r="AF25" t="s">
        <v>142</v>
      </c>
      <c r="AG25" t="s">
        <v>142</v>
      </c>
      <c r="AH25" t="s">
        <v>142</v>
      </c>
      <c r="AI25" t="s">
        <v>142</v>
      </c>
      <c r="AJ25">
        <v>410869</v>
      </c>
      <c r="AK25" t="s">
        <v>142</v>
      </c>
      <c r="AL25" t="s">
        <v>142</v>
      </c>
      <c r="AM25" t="s">
        <v>142</v>
      </c>
    </row>
    <row r="26" spans="2:39" x14ac:dyDescent="0.25">
      <c r="B26">
        <v>1968</v>
      </c>
      <c r="C26" t="s">
        <v>142</v>
      </c>
      <c r="D26">
        <v>1070194</v>
      </c>
      <c r="E26">
        <v>768164</v>
      </c>
      <c r="F26">
        <v>302030</v>
      </c>
      <c r="G26" t="s">
        <v>142</v>
      </c>
      <c r="H26" t="s">
        <v>142</v>
      </c>
      <c r="I26" t="s">
        <v>142</v>
      </c>
      <c r="J26">
        <v>0</v>
      </c>
      <c r="K26" t="s">
        <v>142</v>
      </c>
      <c r="L26" t="s">
        <v>142</v>
      </c>
      <c r="M26" t="s">
        <v>142</v>
      </c>
      <c r="N26">
        <v>53960</v>
      </c>
      <c r="O26">
        <v>4878</v>
      </c>
      <c r="P26">
        <v>49082</v>
      </c>
      <c r="Q26" t="s">
        <v>142</v>
      </c>
      <c r="R26">
        <v>120321</v>
      </c>
      <c r="S26">
        <v>576542</v>
      </c>
      <c r="T26">
        <v>588293</v>
      </c>
      <c r="U26">
        <v>23517</v>
      </c>
      <c r="V26" t="s">
        <v>142</v>
      </c>
      <c r="W26" t="s">
        <v>142</v>
      </c>
      <c r="X26">
        <v>262934</v>
      </c>
      <c r="Y26">
        <v>119324</v>
      </c>
      <c r="Z26" t="s">
        <v>142</v>
      </c>
      <c r="AA26">
        <v>27320</v>
      </c>
      <c r="AB26">
        <v>4302</v>
      </c>
      <c r="AC26" t="s">
        <v>142</v>
      </c>
      <c r="AD26">
        <v>3595390</v>
      </c>
      <c r="AE26">
        <v>4031534</v>
      </c>
      <c r="AF26" t="s">
        <v>142</v>
      </c>
      <c r="AG26" t="s">
        <v>142</v>
      </c>
      <c r="AH26" t="s">
        <v>142</v>
      </c>
      <c r="AI26" t="s">
        <v>142</v>
      </c>
      <c r="AJ26">
        <v>436144</v>
      </c>
      <c r="AK26" t="s">
        <v>142</v>
      </c>
      <c r="AL26" t="s">
        <v>142</v>
      </c>
      <c r="AM26" t="s">
        <v>142</v>
      </c>
    </row>
    <row r="27" spans="2:39" x14ac:dyDescent="0.25">
      <c r="B27">
        <v>1969</v>
      </c>
      <c r="C27" t="s">
        <v>142</v>
      </c>
      <c r="D27">
        <v>1162277</v>
      </c>
      <c r="E27">
        <v>832441</v>
      </c>
      <c r="F27">
        <v>329836</v>
      </c>
      <c r="G27" t="s">
        <v>142</v>
      </c>
      <c r="H27" t="s">
        <v>142</v>
      </c>
      <c r="I27" t="s">
        <v>142</v>
      </c>
      <c r="J27">
        <v>0</v>
      </c>
      <c r="K27" t="s">
        <v>142</v>
      </c>
      <c r="L27" t="s">
        <v>142</v>
      </c>
      <c r="M27" t="s">
        <v>142</v>
      </c>
      <c r="N27">
        <v>51888</v>
      </c>
      <c r="O27">
        <v>2651</v>
      </c>
      <c r="P27">
        <v>49237</v>
      </c>
      <c r="Q27" t="s">
        <v>142</v>
      </c>
      <c r="R27">
        <v>125359</v>
      </c>
      <c r="S27">
        <v>638886</v>
      </c>
      <c r="T27">
        <v>623263</v>
      </c>
      <c r="U27">
        <v>25752</v>
      </c>
      <c r="V27" t="s">
        <v>142</v>
      </c>
      <c r="W27" t="s">
        <v>142</v>
      </c>
      <c r="X27">
        <v>278689</v>
      </c>
      <c r="Y27">
        <v>129231</v>
      </c>
      <c r="Z27" t="s">
        <v>142</v>
      </c>
      <c r="AA27">
        <v>26775</v>
      </c>
      <c r="AB27">
        <v>4688</v>
      </c>
      <c r="AC27" t="s">
        <v>142</v>
      </c>
      <c r="AD27">
        <v>3660242</v>
      </c>
      <c r="AE27">
        <v>4124022</v>
      </c>
      <c r="AF27" t="s">
        <v>142</v>
      </c>
      <c r="AG27" t="s">
        <v>142</v>
      </c>
      <c r="AH27" t="s">
        <v>142</v>
      </c>
      <c r="AI27" t="s">
        <v>142</v>
      </c>
      <c r="AJ27">
        <v>463780</v>
      </c>
      <c r="AK27" t="s">
        <v>142</v>
      </c>
      <c r="AL27" t="s">
        <v>142</v>
      </c>
      <c r="AM27" t="s">
        <v>142</v>
      </c>
    </row>
    <row r="28" spans="2:39" x14ac:dyDescent="0.25">
      <c r="B28">
        <v>1970</v>
      </c>
      <c r="C28" t="s">
        <v>142</v>
      </c>
      <c r="D28">
        <v>1228921</v>
      </c>
      <c r="E28">
        <v>874469</v>
      </c>
      <c r="F28">
        <v>354452</v>
      </c>
      <c r="G28" t="s">
        <v>142</v>
      </c>
      <c r="H28" t="s">
        <v>142</v>
      </c>
      <c r="I28" t="s">
        <v>142</v>
      </c>
      <c r="J28">
        <v>0</v>
      </c>
      <c r="K28" t="s">
        <v>142</v>
      </c>
      <c r="L28" t="s">
        <v>142</v>
      </c>
      <c r="M28" t="s">
        <v>142</v>
      </c>
      <c r="N28">
        <v>53672</v>
      </c>
      <c r="O28">
        <v>3564</v>
      </c>
      <c r="P28">
        <v>50108</v>
      </c>
      <c r="Q28" t="s">
        <v>142</v>
      </c>
      <c r="R28">
        <v>130699</v>
      </c>
      <c r="S28">
        <v>716279</v>
      </c>
      <c r="T28">
        <v>654582</v>
      </c>
      <c r="U28">
        <v>28452</v>
      </c>
      <c r="V28" t="s">
        <v>142</v>
      </c>
      <c r="W28" t="s">
        <v>142</v>
      </c>
      <c r="X28">
        <v>286015</v>
      </c>
      <c r="Y28">
        <v>133660</v>
      </c>
      <c r="Z28" t="s">
        <v>142</v>
      </c>
      <c r="AA28">
        <v>28088</v>
      </c>
      <c r="AB28">
        <v>5118</v>
      </c>
      <c r="AC28" t="s">
        <v>142</v>
      </c>
      <c r="AD28">
        <v>3875615</v>
      </c>
      <c r="AE28">
        <v>4354356</v>
      </c>
      <c r="AF28" t="s">
        <v>142</v>
      </c>
      <c r="AG28" t="s">
        <v>142</v>
      </c>
      <c r="AH28" t="s">
        <v>142</v>
      </c>
      <c r="AI28" t="s">
        <v>142</v>
      </c>
      <c r="AJ28">
        <v>478741</v>
      </c>
      <c r="AK28" t="s">
        <v>142</v>
      </c>
      <c r="AL28" t="s">
        <v>142</v>
      </c>
      <c r="AM28" t="s">
        <v>142</v>
      </c>
    </row>
    <row r="29" spans="2:39" x14ac:dyDescent="0.25">
      <c r="B29">
        <v>1971</v>
      </c>
      <c r="C29" t="s">
        <v>142</v>
      </c>
      <c r="D29">
        <v>1335185</v>
      </c>
      <c r="E29">
        <v>957235</v>
      </c>
      <c r="F29">
        <v>377950</v>
      </c>
      <c r="G29" t="s">
        <v>142</v>
      </c>
      <c r="H29" t="s">
        <v>142</v>
      </c>
      <c r="I29" t="s">
        <v>142</v>
      </c>
      <c r="J29">
        <v>0</v>
      </c>
      <c r="K29" t="s">
        <v>142</v>
      </c>
      <c r="L29" t="s">
        <v>142</v>
      </c>
      <c r="M29" t="s">
        <v>142</v>
      </c>
      <c r="N29">
        <v>50938</v>
      </c>
      <c r="O29">
        <v>3597</v>
      </c>
      <c r="P29">
        <v>47341</v>
      </c>
      <c r="Q29" t="s">
        <v>142</v>
      </c>
      <c r="R29">
        <v>137050</v>
      </c>
      <c r="S29">
        <v>805219</v>
      </c>
      <c r="T29">
        <v>720885</v>
      </c>
      <c r="U29">
        <v>30995</v>
      </c>
      <c r="V29" t="s">
        <v>142</v>
      </c>
      <c r="W29" t="s">
        <v>142</v>
      </c>
      <c r="X29">
        <v>309454</v>
      </c>
      <c r="Y29">
        <v>149243</v>
      </c>
      <c r="Z29" t="s">
        <v>142</v>
      </c>
      <c r="AA29">
        <v>32037</v>
      </c>
      <c r="AB29">
        <v>5436</v>
      </c>
      <c r="AC29" t="s">
        <v>142</v>
      </c>
      <c r="AD29">
        <v>4294158</v>
      </c>
      <c r="AE29">
        <v>4818244</v>
      </c>
      <c r="AF29" t="s">
        <v>142</v>
      </c>
      <c r="AG29" t="s">
        <v>142</v>
      </c>
      <c r="AH29" t="s">
        <v>142</v>
      </c>
      <c r="AI29" t="s">
        <v>142</v>
      </c>
      <c r="AJ29">
        <v>524086</v>
      </c>
      <c r="AK29" t="s">
        <v>142</v>
      </c>
      <c r="AL29" t="s">
        <v>142</v>
      </c>
      <c r="AM29" t="s">
        <v>142</v>
      </c>
    </row>
    <row r="30" spans="2:39" x14ac:dyDescent="0.25">
      <c r="B30">
        <v>1972</v>
      </c>
      <c r="C30" t="s">
        <v>142</v>
      </c>
      <c r="D30">
        <v>1508124</v>
      </c>
      <c r="E30">
        <v>1098624</v>
      </c>
      <c r="F30">
        <v>409500</v>
      </c>
      <c r="G30" t="s">
        <v>142</v>
      </c>
      <c r="H30" t="s">
        <v>142</v>
      </c>
      <c r="I30" t="s">
        <v>142</v>
      </c>
      <c r="J30">
        <v>0</v>
      </c>
      <c r="K30" t="s">
        <v>142</v>
      </c>
      <c r="L30" t="s">
        <v>142</v>
      </c>
      <c r="M30" t="s">
        <v>142</v>
      </c>
      <c r="N30">
        <v>50969</v>
      </c>
      <c r="O30">
        <v>2709</v>
      </c>
      <c r="P30">
        <v>48260</v>
      </c>
      <c r="Q30" t="s">
        <v>142</v>
      </c>
      <c r="R30">
        <v>143924</v>
      </c>
      <c r="S30">
        <v>911037</v>
      </c>
      <c r="T30">
        <v>802061</v>
      </c>
      <c r="U30">
        <v>33898</v>
      </c>
      <c r="V30" t="s">
        <v>142</v>
      </c>
      <c r="W30" t="s">
        <v>142</v>
      </c>
      <c r="X30">
        <v>343552</v>
      </c>
      <c r="Y30">
        <v>168757</v>
      </c>
      <c r="Z30" t="s">
        <v>142</v>
      </c>
      <c r="AA30">
        <v>37093</v>
      </c>
      <c r="AB30">
        <v>5976</v>
      </c>
      <c r="AC30" t="s">
        <v>142</v>
      </c>
      <c r="AD30">
        <v>4889284</v>
      </c>
      <c r="AE30">
        <v>5474707</v>
      </c>
      <c r="AF30" t="s">
        <v>142</v>
      </c>
      <c r="AG30" t="s">
        <v>142</v>
      </c>
      <c r="AH30" t="s">
        <v>142</v>
      </c>
      <c r="AI30" t="s">
        <v>142</v>
      </c>
      <c r="AJ30">
        <v>585423</v>
      </c>
      <c r="AK30" t="s">
        <v>142</v>
      </c>
      <c r="AL30" t="s">
        <v>142</v>
      </c>
      <c r="AM30" t="s">
        <v>142</v>
      </c>
    </row>
    <row r="31" spans="2:39" x14ac:dyDescent="0.25">
      <c r="B31">
        <v>1973</v>
      </c>
      <c r="C31" t="s">
        <v>142</v>
      </c>
      <c r="D31">
        <v>1705647</v>
      </c>
      <c r="E31">
        <v>1251410</v>
      </c>
      <c r="F31">
        <v>454237</v>
      </c>
      <c r="G31" t="s">
        <v>142</v>
      </c>
      <c r="H31" t="s">
        <v>142</v>
      </c>
      <c r="I31" t="s">
        <v>142</v>
      </c>
      <c r="J31">
        <v>0</v>
      </c>
      <c r="K31" t="s">
        <v>142</v>
      </c>
      <c r="L31" t="s">
        <v>142</v>
      </c>
      <c r="M31" t="s">
        <v>142</v>
      </c>
      <c r="N31">
        <v>50804</v>
      </c>
      <c r="O31">
        <v>3573</v>
      </c>
      <c r="P31">
        <v>47231</v>
      </c>
      <c r="Q31" t="s">
        <v>142</v>
      </c>
      <c r="R31">
        <v>151271</v>
      </c>
      <c r="S31">
        <v>969401</v>
      </c>
      <c r="T31">
        <v>938100</v>
      </c>
      <c r="U31">
        <v>36934</v>
      </c>
      <c r="V31" t="s">
        <v>142</v>
      </c>
      <c r="W31" t="s">
        <v>142</v>
      </c>
      <c r="X31">
        <v>382218</v>
      </c>
      <c r="Y31">
        <v>192980</v>
      </c>
      <c r="Z31" t="s">
        <v>142</v>
      </c>
      <c r="AA31">
        <v>35323</v>
      </c>
      <c r="AB31">
        <v>6376</v>
      </c>
      <c r="AC31" t="s">
        <v>142</v>
      </c>
      <c r="AD31">
        <v>5098548</v>
      </c>
      <c r="AE31">
        <v>5750511</v>
      </c>
      <c r="AF31" t="s">
        <v>142</v>
      </c>
      <c r="AG31" t="s">
        <v>142</v>
      </c>
      <c r="AH31" t="s">
        <v>142</v>
      </c>
      <c r="AI31" t="s">
        <v>142</v>
      </c>
      <c r="AJ31">
        <v>651963</v>
      </c>
      <c r="AK31" t="s">
        <v>142</v>
      </c>
      <c r="AL31" t="s">
        <v>142</v>
      </c>
      <c r="AM31" t="s">
        <v>142</v>
      </c>
    </row>
    <row r="32" spans="2:39" x14ac:dyDescent="0.25">
      <c r="B32">
        <v>1974</v>
      </c>
      <c r="C32" t="s">
        <v>142</v>
      </c>
      <c r="D32">
        <v>1786898</v>
      </c>
      <c r="E32">
        <v>1261141</v>
      </c>
      <c r="F32">
        <v>525757</v>
      </c>
      <c r="G32" t="s">
        <v>142</v>
      </c>
      <c r="H32" t="s">
        <v>142</v>
      </c>
      <c r="I32" t="s">
        <v>142</v>
      </c>
      <c r="J32">
        <v>2379</v>
      </c>
      <c r="K32" t="s">
        <v>142</v>
      </c>
      <c r="L32" t="s">
        <v>142</v>
      </c>
      <c r="M32" t="s">
        <v>142</v>
      </c>
      <c r="N32">
        <v>54027</v>
      </c>
      <c r="O32">
        <v>3433</v>
      </c>
      <c r="P32">
        <v>50594</v>
      </c>
      <c r="Q32" t="s">
        <v>142</v>
      </c>
      <c r="R32">
        <v>158390</v>
      </c>
      <c r="S32">
        <v>1060356</v>
      </c>
      <c r="T32">
        <v>1051035</v>
      </c>
      <c r="U32">
        <v>39837</v>
      </c>
      <c r="V32" t="s">
        <v>142</v>
      </c>
      <c r="W32" t="s">
        <v>142</v>
      </c>
      <c r="X32">
        <v>419339</v>
      </c>
      <c r="Y32">
        <v>201926</v>
      </c>
      <c r="Z32" t="s">
        <v>142</v>
      </c>
      <c r="AA32">
        <v>36967</v>
      </c>
      <c r="AB32">
        <v>7086</v>
      </c>
      <c r="AC32" t="s">
        <v>142</v>
      </c>
      <c r="AD32">
        <v>5209755</v>
      </c>
      <c r="AE32">
        <v>5918373</v>
      </c>
      <c r="AF32" t="s">
        <v>142</v>
      </c>
      <c r="AG32" t="s">
        <v>142</v>
      </c>
      <c r="AH32" t="s">
        <v>142</v>
      </c>
      <c r="AI32" t="s">
        <v>142</v>
      </c>
      <c r="AJ32">
        <v>708618</v>
      </c>
      <c r="AK32" t="s">
        <v>142</v>
      </c>
      <c r="AL32" t="s">
        <v>142</v>
      </c>
      <c r="AM32" t="s">
        <v>142</v>
      </c>
    </row>
    <row r="33" spans="2:39" x14ac:dyDescent="0.25">
      <c r="B33">
        <v>1975</v>
      </c>
      <c r="C33" t="s">
        <v>142</v>
      </c>
      <c r="D33">
        <v>1991475</v>
      </c>
      <c r="E33">
        <v>1413658</v>
      </c>
      <c r="F33">
        <v>577817</v>
      </c>
      <c r="G33" t="s">
        <v>142</v>
      </c>
      <c r="H33" t="s">
        <v>142</v>
      </c>
      <c r="I33" t="s">
        <v>142</v>
      </c>
      <c r="J33">
        <v>3645</v>
      </c>
      <c r="K33" t="s">
        <v>142</v>
      </c>
      <c r="L33" t="s">
        <v>142</v>
      </c>
      <c r="M33" t="s">
        <v>142</v>
      </c>
      <c r="N33">
        <v>55203</v>
      </c>
      <c r="O33">
        <v>4722</v>
      </c>
      <c r="P33">
        <v>50481</v>
      </c>
      <c r="Q33" t="s">
        <v>142</v>
      </c>
      <c r="R33">
        <v>168615</v>
      </c>
      <c r="S33">
        <v>1182138</v>
      </c>
      <c r="T33">
        <v>1149585</v>
      </c>
      <c r="U33">
        <v>43806</v>
      </c>
      <c r="V33" t="s">
        <v>142</v>
      </c>
      <c r="W33" t="s">
        <v>142</v>
      </c>
      <c r="X33">
        <v>459087</v>
      </c>
      <c r="Y33">
        <v>206996</v>
      </c>
      <c r="Z33" t="s">
        <v>142</v>
      </c>
      <c r="AA33">
        <v>40149</v>
      </c>
      <c r="AB33">
        <v>7744</v>
      </c>
      <c r="AC33" t="s">
        <v>142</v>
      </c>
      <c r="AD33">
        <v>5858601</v>
      </c>
      <c r="AE33">
        <v>6624377</v>
      </c>
      <c r="AF33" t="s">
        <v>142</v>
      </c>
      <c r="AG33" t="s">
        <v>142</v>
      </c>
      <c r="AH33" t="s">
        <v>142</v>
      </c>
      <c r="AI33" t="s">
        <v>142</v>
      </c>
      <c r="AJ33">
        <v>765776</v>
      </c>
      <c r="AK33" t="s">
        <v>142</v>
      </c>
      <c r="AL33" t="s">
        <v>142</v>
      </c>
      <c r="AM33" t="s">
        <v>142</v>
      </c>
    </row>
    <row r="34" spans="2:39" x14ac:dyDescent="0.25">
      <c r="B34">
        <v>1976</v>
      </c>
      <c r="C34" t="s">
        <v>142</v>
      </c>
      <c r="D34">
        <v>2225542</v>
      </c>
      <c r="E34">
        <v>1589977</v>
      </c>
      <c r="F34">
        <v>635565</v>
      </c>
      <c r="G34" t="s">
        <v>142</v>
      </c>
      <c r="H34" t="s">
        <v>142</v>
      </c>
      <c r="I34" t="s">
        <v>142</v>
      </c>
      <c r="J34">
        <v>3099</v>
      </c>
      <c r="K34" t="s">
        <v>142</v>
      </c>
      <c r="L34" t="s">
        <v>142</v>
      </c>
      <c r="M34" t="s">
        <v>142</v>
      </c>
      <c r="N34">
        <v>60263</v>
      </c>
      <c r="O34">
        <v>7424</v>
      </c>
      <c r="P34">
        <v>52839</v>
      </c>
      <c r="Q34" t="s">
        <v>142</v>
      </c>
      <c r="R34">
        <v>177810</v>
      </c>
      <c r="S34">
        <v>1268980</v>
      </c>
      <c r="T34">
        <v>1279516</v>
      </c>
      <c r="U34">
        <v>49675</v>
      </c>
      <c r="V34" t="s">
        <v>142</v>
      </c>
      <c r="W34" t="s">
        <v>142</v>
      </c>
      <c r="X34">
        <v>517073</v>
      </c>
      <c r="Y34">
        <v>228961</v>
      </c>
      <c r="Z34" t="s">
        <v>142</v>
      </c>
      <c r="AA34">
        <v>45896</v>
      </c>
      <c r="AB34">
        <v>8375</v>
      </c>
      <c r="AC34" t="s">
        <v>142</v>
      </c>
      <c r="AD34">
        <v>6519952</v>
      </c>
      <c r="AE34">
        <v>7375305</v>
      </c>
      <c r="AF34" t="s">
        <v>142</v>
      </c>
      <c r="AG34" t="s">
        <v>142</v>
      </c>
      <c r="AH34" t="s">
        <v>142</v>
      </c>
      <c r="AI34" t="s">
        <v>142</v>
      </c>
      <c r="AJ34">
        <v>855353</v>
      </c>
      <c r="AK34" t="s">
        <v>142</v>
      </c>
      <c r="AL34" t="s">
        <v>142</v>
      </c>
      <c r="AM34" t="s">
        <v>142</v>
      </c>
    </row>
    <row r="35" spans="2:39" x14ac:dyDescent="0.25">
      <c r="B35">
        <v>1977</v>
      </c>
      <c r="C35" t="s">
        <v>142</v>
      </c>
      <c r="D35">
        <v>2591886</v>
      </c>
      <c r="E35">
        <v>1886806</v>
      </c>
      <c r="F35">
        <v>705080</v>
      </c>
      <c r="G35" t="s">
        <v>142</v>
      </c>
      <c r="H35" t="s">
        <v>142</v>
      </c>
      <c r="I35" t="s">
        <v>142</v>
      </c>
      <c r="J35">
        <v>3197</v>
      </c>
      <c r="K35" t="s">
        <v>142</v>
      </c>
      <c r="L35" t="s">
        <v>142</v>
      </c>
      <c r="M35" t="s">
        <v>142</v>
      </c>
      <c r="N35">
        <v>60722</v>
      </c>
      <c r="O35">
        <v>5344</v>
      </c>
      <c r="P35">
        <v>55378</v>
      </c>
      <c r="Q35" t="s">
        <v>142</v>
      </c>
      <c r="R35">
        <v>187791</v>
      </c>
      <c r="S35">
        <v>1382302</v>
      </c>
      <c r="T35">
        <v>1443281</v>
      </c>
      <c r="U35">
        <v>57037</v>
      </c>
      <c r="V35" t="s">
        <v>142</v>
      </c>
      <c r="W35" t="s">
        <v>142</v>
      </c>
      <c r="X35">
        <v>602997</v>
      </c>
      <c r="Y35">
        <v>264892</v>
      </c>
      <c r="Z35" t="s">
        <v>142</v>
      </c>
      <c r="AA35">
        <v>49728</v>
      </c>
      <c r="AB35">
        <v>9284</v>
      </c>
      <c r="AC35" t="s">
        <v>142</v>
      </c>
      <c r="AD35">
        <v>7106394</v>
      </c>
      <c r="AE35">
        <v>8093279</v>
      </c>
      <c r="AF35" t="s">
        <v>142</v>
      </c>
      <c r="AG35" t="s">
        <v>142</v>
      </c>
      <c r="AH35" t="s">
        <v>142</v>
      </c>
      <c r="AI35" t="s">
        <v>142</v>
      </c>
      <c r="AJ35">
        <v>986885</v>
      </c>
      <c r="AK35" t="s">
        <v>142</v>
      </c>
      <c r="AL35" t="s">
        <v>142</v>
      </c>
      <c r="AM35" t="s">
        <v>142</v>
      </c>
    </row>
    <row r="36" spans="2:39" x14ac:dyDescent="0.25">
      <c r="B36">
        <v>1978</v>
      </c>
      <c r="C36" t="s">
        <v>142</v>
      </c>
      <c r="D36">
        <v>3006024</v>
      </c>
      <c r="E36">
        <v>2210877</v>
      </c>
      <c r="F36">
        <v>795147</v>
      </c>
      <c r="G36" t="s">
        <v>142</v>
      </c>
      <c r="H36" t="s">
        <v>142</v>
      </c>
      <c r="I36" t="s">
        <v>142</v>
      </c>
      <c r="J36">
        <v>8928</v>
      </c>
      <c r="K36" t="s">
        <v>142</v>
      </c>
      <c r="L36" t="s">
        <v>142</v>
      </c>
      <c r="M36" t="s">
        <v>142</v>
      </c>
      <c r="N36">
        <v>73592</v>
      </c>
      <c r="O36">
        <v>11147</v>
      </c>
      <c r="P36">
        <v>62445</v>
      </c>
      <c r="Q36" t="s">
        <v>142</v>
      </c>
      <c r="R36">
        <v>199349</v>
      </c>
      <c r="S36">
        <v>1521778</v>
      </c>
      <c r="T36">
        <v>1675021</v>
      </c>
      <c r="U36">
        <v>64095</v>
      </c>
      <c r="V36" t="s">
        <v>142</v>
      </c>
      <c r="W36" t="s">
        <v>142</v>
      </c>
      <c r="X36">
        <v>708641</v>
      </c>
      <c r="Y36">
        <v>311305</v>
      </c>
      <c r="Z36" t="s">
        <v>142</v>
      </c>
      <c r="AA36">
        <v>55754</v>
      </c>
      <c r="AB36">
        <v>10349</v>
      </c>
      <c r="AC36" t="s">
        <v>142</v>
      </c>
      <c r="AD36">
        <v>7957191</v>
      </c>
      <c r="AE36">
        <v>9107443</v>
      </c>
      <c r="AF36" t="s">
        <v>142</v>
      </c>
      <c r="AG36" t="s">
        <v>142</v>
      </c>
      <c r="AH36" t="s">
        <v>142</v>
      </c>
      <c r="AI36" t="s">
        <v>142</v>
      </c>
      <c r="AJ36">
        <v>1150252</v>
      </c>
      <c r="AK36" t="s">
        <v>142</v>
      </c>
      <c r="AL36" t="s">
        <v>142</v>
      </c>
      <c r="AM36" t="s">
        <v>142</v>
      </c>
    </row>
    <row r="37" spans="2:39" x14ac:dyDescent="0.25">
      <c r="B37">
        <v>1979</v>
      </c>
      <c r="C37" t="s">
        <v>142</v>
      </c>
      <c r="D37">
        <v>3499049</v>
      </c>
      <c r="E37">
        <v>2603271</v>
      </c>
      <c r="F37">
        <v>895778</v>
      </c>
      <c r="G37" t="s">
        <v>142</v>
      </c>
      <c r="H37" t="s">
        <v>142</v>
      </c>
      <c r="I37" t="s">
        <v>142</v>
      </c>
      <c r="J37">
        <v>39459</v>
      </c>
      <c r="K37" t="s">
        <v>142</v>
      </c>
      <c r="L37" t="s">
        <v>142</v>
      </c>
      <c r="M37" t="s">
        <v>142</v>
      </c>
      <c r="N37">
        <v>86010</v>
      </c>
      <c r="O37">
        <v>14399</v>
      </c>
      <c r="P37">
        <v>71611</v>
      </c>
      <c r="Q37" t="s">
        <v>142</v>
      </c>
      <c r="R37">
        <v>210280</v>
      </c>
      <c r="S37">
        <v>1684319</v>
      </c>
      <c r="T37">
        <v>1944230</v>
      </c>
      <c r="U37">
        <v>71830</v>
      </c>
      <c r="V37" t="s">
        <v>142</v>
      </c>
      <c r="W37" t="s">
        <v>142</v>
      </c>
      <c r="X37">
        <v>826724</v>
      </c>
      <c r="Y37">
        <v>354616</v>
      </c>
      <c r="Z37" t="s">
        <v>142</v>
      </c>
      <c r="AA37">
        <v>61871</v>
      </c>
      <c r="AB37">
        <v>11692</v>
      </c>
      <c r="AC37" t="s">
        <v>142</v>
      </c>
      <c r="AD37">
        <v>9104319</v>
      </c>
      <c r="AE37">
        <v>10425547</v>
      </c>
      <c r="AF37" t="s">
        <v>142</v>
      </c>
      <c r="AG37" t="s">
        <v>142</v>
      </c>
      <c r="AH37" t="s">
        <v>142</v>
      </c>
      <c r="AI37" t="s">
        <v>142</v>
      </c>
      <c r="AJ37">
        <v>1321228</v>
      </c>
      <c r="AK37" t="s">
        <v>142</v>
      </c>
      <c r="AL37" t="s">
        <v>142</v>
      </c>
      <c r="AM37" t="s">
        <v>142</v>
      </c>
    </row>
    <row r="38" spans="2:39" x14ac:dyDescent="0.25">
      <c r="B38">
        <v>1980</v>
      </c>
      <c r="C38" t="s">
        <v>142</v>
      </c>
      <c r="D38">
        <v>3934357</v>
      </c>
      <c r="E38">
        <v>2943161</v>
      </c>
      <c r="F38">
        <v>991196</v>
      </c>
      <c r="G38" t="s">
        <v>142</v>
      </c>
      <c r="H38" t="s">
        <v>142</v>
      </c>
      <c r="I38" t="s">
        <v>142</v>
      </c>
      <c r="J38">
        <v>64366</v>
      </c>
      <c r="K38" t="s">
        <v>142</v>
      </c>
      <c r="L38" t="s">
        <v>142</v>
      </c>
      <c r="M38" t="s">
        <v>142</v>
      </c>
      <c r="N38">
        <v>109476</v>
      </c>
      <c r="O38">
        <v>22221</v>
      </c>
      <c r="P38">
        <v>87255</v>
      </c>
      <c r="Q38" t="s">
        <v>142</v>
      </c>
      <c r="R38">
        <v>220528</v>
      </c>
      <c r="S38">
        <v>1884123</v>
      </c>
      <c r="T38">
        <v>2187657</v>
      </c>
      <c r="U38">
        <v>78906</v>
      </c>
      <c r="V38" t="s">
        <v>142</v>
      </c>
      <c r="W38" t="s">
        <v>142</v>
      </c>
      <c r="X38">
        <v>926526</v>
      </c>
      <c r="Y38">
        <v>358044</v>
      </c>
      <c r="Z38" t="s">
        <v>142</v>
      </c>
      <c r="AA38">
        <v>76832</v>
      </c>
      <c r="AB38">
        <v>12939</v>
      </c>
      <c r="AC38" t="s">
        <v>142</v>
      </c>
      <c r="AD38">
        <v>10361879</v>
      </c>
      <c r="AE38">
        <v>11808826</v>
      </c>
      <c r="AF38" t="s">
        <v>142</v>
      </c>
      <c r="AG38" t="s">
        <v>142</v>
      </c>
      <c r="AH38" t="s">
        <v>142</v>
      </c>
      <c r="AI38" t="s">
        <v>142</v>
      </c>
      <c r="AJ38">
        <v>1446947</v>
      </c>
      <c r="AK38" t="s">
        <v>142</v>
      </c>
      <c r="AL38" t="s">
        <v>142</v>
      </c>
      <c r="AM38" t="s">
        <v>142</v>
      </c>
    </row>
    <row r="39" spans="2:39" x14ac:dyDescent="0.25">
      <c r="B39">
        <v>1981</v>
      </c>
      <c r="C39" t="s">
        <v>142</v>
      </c>
      <c r="D39">
        <v>4353957</v>
      </c>
      <c r="E39">
        <v>3292960</v>
      </c>
      <c r="F39">
        <v>1060997</v>
      </c>
      <c r="G39" t="s">
        <v>142</v>
      </c>
      <c r="H39" t="s">
        <v>142</v>
      </c>
      <c r="I39" t="s">
        <v>142</v>
      </c>
      <c r="J39">
        <v>154610</v>
      </c>
      <c r="K39" t="s">
        <v>142</v>
      </c>
      <c r="L39" t="s">
        <v>142</v>
      </c>
      <c r="M39" t="s">
        <v>142</v>
      </c>
      <c r="N39">
        <v>119766</v>
      </c>
      <c r="O39">
        <v>18359</v>
      </c>
      <c r="P39">
        <v>101407</v>
      </c>
      <c r="Q39" t="s">
        <v>142</v>
      </c>
      <c r="R39">
        <v>230103</v>
      </c>
      <c r="S39">
        <v>2084376</v>
      </c>
      <c r="T39">
        <v>2345345</v>
      </c>
      <c r="U39">
        <v>86791</v>
      </c>
      <c r="V39" t="s">
        <v>142</v>
      </c>
      <c r="W39" t="s">
        <v>142</v>
      </c>
      <c r="X39">
        <v>998261</v>
      </c>
      <c r="Y39">
        <v>377882</v>
      </c>
      <c r="Z39" t="s">
        <v>142</v>
      </c>
      <c r="AA39">
        <v>83987</v>
      </c>
      <c r="AB39">
        <v>14722</v>
      </c>
      <c r="AC39" t="s">
        <v>142</v>
      </c>
      <c r="AD39">
        <v>11256283</v>
      </c>
      <c r="AE39">
        <v>12812348</v>
      </c>
      <c r="AF39" t="s">
        <v>142</v>
      </c>
      <c r="AG39" t="s">
        <v>142</v>
      </c>
      <c r="AH39" t="s">
        <v>142</v>
      </c>
      <c r="AI39" t="s">
        <v>142</v>
      </c>
      <c r="AJ39">
        <v>1556065</v>
      </c>
      <c r="AK39" t="s">
        <v>142</v>
      </c>
      <c r="AL39" t="s">
        <v>142</v>
      </c>
      <c r="AM39" t="s">
        <v>142</v>
      </c>
    </row>
    <row r="40" spans="2:39" x14ac:dyDescent="0.25">
      <c r="B40">
        <v>1982</v>
      </c>
      <c r="C40" t="s">
        <v>142</v>
      </c>
      <c r="D40">
        <v>4549623</v>
      </c>
      <c r="E40">
        <v>3447373</v>
      </c>
      <c r="F40">
        <v>1102250</v>
      </c>
      <c r="G40" t="s">
        <v>142</v>
      </c>
      <c r="H40" t="s">
        <v>142</v>
      </c>
      <c r="I40" t="s">
        <v>142</v>
      </c>
      <c r="J40">
        <v>186712</v>
      </c>
      <c r="K40" t="s">
        <v>142</v>
      </c>
      <c r="L40" t="s">
        <v>142</v>
      </c>
      <c r="M40" t="s">
        <v>142</v>
      </c>
      <c r="N40">
        <v>134201</v>
      </c>
      <c r="O40">
        <v>23313</v>
      </c>
      <c r="P40">
        <v>110888</v>
      </c>
      <c r="Q40" t="s">
        <v>142</v>
      </c>
      <c r="R40">
        <v>237912</v>
      </c>
      <c r="S40">
        <v>2331384</v>
      </c>
      <c r="T40">
        <v>2388477</v>
      </c>
      <c r="U40">
        <v>95310</v>
      </c>
      <c r="V40" t="s">
        <v>142</v>
      </c>
      <c r="W40" t="s">
        <v>142</v>
      </c>
      <c r="X40">
        <v>1031175</v>
      </c>
      <c r="Y40">
        <v>396718</v>
      </c>
      <c r="Z40" t="s">
        <v>142</v>
      </c>
      <c r="AA40">
        <v>92616</v>
      </c>
      <c r="AB40">
        <v>15515</v>
      </c>
      <c r="AC40" t="s">
        <v>142</v>
      </c>
      <c r="AD40">
        <v>12077738</v>
      </c>
      <c r="AE40">
        <v>13706768</v>
      </c>
      <c r="AF40" t="s">
        <v>142</v>
      </c>
      <c r="AG40" t="s">
        <v>142</v>
      </c>
      <c r="AH40" t="s">
        <v>142</v>
      </c>
      <c r="AI40" t="s">
        <v>142</v>
      </c>
      <c r="AJ40">
        <v>1629030</v>
      </c>
      <c r="AK40" t="s">
        <v>142</v>
      </c>
      <c r="AL40" t="s">
        <v>142</v>
      </c>
      <c r="AM40" t="s">
        <v>142</v>
      </c>
    </row>
    <row r="41" spans="2:39" x14ac:dyDescent="0.25">
      <c r="B41">
        <v>1983</v>
      </c>
      <c r="C41" t="s">
        <v>142</v>
      </c>
      <c r="D41">
        <v>4813680</v>
      </c>
      <c r="E41">
        <v>3638716</v>
      </c>
      <c r="F41">
        <v>1174964</v>
      </c>
      <c r="G41" t="s">
        <v>142</v>
      </c>
      <c r="H41" t="s">
        <v>142</v>
      </c>
      <c r="I41" t="s">
        <v>142</v>
      </c>
      <c r="J41">
        <v>149944</v>
      </c>
      <c r="K41" t="s">
        <v>142</v>
      </c>
      <c r="L41" t="s">
        <v>142</v>
      </c>
      <c r="M41" t="s">
        <v>142</v>
      </c>
      <c r="N41">
        <v>133886</v>
      </c>
      <c r="O41">
        <v>22573</v>
      </c>
      <c r="P41">
        <v>111313</v>
      </c>
      <c r="Q41" t="s">
        <v>142</v>
      </c>
      <c r="R41">
        <v>246680</v>
      </c>
      <c r="S41">
        <v>2614619</v>
      </c>
      <c r="T41">
        <v>2446913</v>
      </c>
      <c r="U41">
        <v>111538</v>
      </c>
      <c r="V41" t="s">
        <v>142</v>
      </c>
      <c r="W41" t="s">
        <v>142</v>
      </c>
      <c r="X41">
        <v>1116384</v>
      </c>
      <c r="Y41">
        <v>444878</v>
      </c>
      <c r="Z41" t="s">
        <v>142</v>
      </c>
      <c r="AA41">
        <v>102820</v>
      </c>
      <c r="AB41">
        <v>16099</v>
      </c>
      <c r="AC41" t="s">
        <v>142</v>
      </c>
      <c r="AD41">
        <v>12974265</v>
      </c>
      <c r="AE41">
        <v>14768020</v>
      </c>
      <c r="AF41" t="s">
        <v>142</v>
      </c>
      <c r="AG41" t="s">
        <v>142</v>
      </c>
      <c r="AH41" t="s">
        <v>142</v>
      </c>
      <c r="AI41" t="s">
        <v>142</v>
      </c>
      <c r="AJ41">
        <v>1793755</v>
      </c>
      <c r="AK41" t="s">
        <v>142</v>
      </c>
      <c r="AL41" t="s">
        <v>142</v>
      </c>
      <c r="AM41" t="s">
        <v>142</v>
      </c>
    </row>
    <row r="42" spans="2:39" x14ac:dyDescent="0.25">
      <c r="B42">
        <v>1984</v>
      </c>
      <c r="C42" t="s">
        <v>142</v>
      </c>
      <c r="D42">
        <v>5471079</v>
      </c>
      <c r="E42">
        <v>4201441</v>
      </c>
      <c r="F42">
        <v>1269638</v>
      </c>
      <c r="G42" t="s">
        <v>142</v>
      </c>
      <c r="H42" t="s">
        <v>142</v>
      </c>
      <c r="I42" t="s">
        <v>142</v>
      </c>
      <c r="J42">
        <v>194318</v>
      </c>
      <c r="K42" t="s">
        <v>142</v>
      </c>
      <c r="L42" t="s">
        <v>142</v>
      </c>
      <c r="M42" t="s">
        <v>142</v>
      </c>
      <c r="N42">
        <v>130906</v>
      </c>
      <c r="O42">
        <v>27897</v>
      </c>
      <c r="P42">
        <v>103009</v>
      </c>
      <c r="Q42" t="s">
        <v>142</v>
      </c>
      <c r="R42">
        <v>252717</v>
      </c>
      <c r="S42">
        <v>2896256</v>
      </c>
      <c r="T42">
        <v>2445062</v>
      </c>
      <c r="U42">
        <v>114184</v>
      </c>
      <c r="V42" t="s">
        <v>142</v>
      </c>
      <c r="W42" t="s">
        <v>142</v>
      </c>
      <c r="X42">
        <v>1243294</v>
      </c>
      <c r="Y42">
        <v>526584</v>
      </c>
      <c r="Z42" t="s">
        <v>142</v>
      </c>
      <c r="AA42">
        <v>101474</v>
      </c>
      <c r="AB42">
        <v>15108</v>
      </c>
      <c r="AC42" t="s">
        <v>142</v>
      </c>
      <c r="AD42">
        <v>14051431</v>
      </c>
      <c r="AE42">
        <v>16065408</v>
      </c>
      <c r="AF42" t="s">
        <v>142</v>
      </c>
      <c r="AG42" t="s">
        <v>142</v>
      </c>
      <c r="AH42" t="s">
        <v>142</v>
      </c>
      <c r="AI42" t="s">
        <v>142</v>
      </c>
      <c r="AJ42">
        <v>2013977</v>
      </c>
      <c r="AK42" t="s">
        <v>142</v>
      </c>
      <c r="AL42" t="s">
        <v>142</v>
      </c>
      <c r="AM42" t="s">
        <v>142</v>
      </c>
    </row>
    <row r="43" spans="2:39" x14ac:dyDescent="0.25">
      <c r="B43">
        <v>1985</v>
      </c>
      <c r="C43" t="s">
        <v>142</v>
      </c>
      <c r="D43">
        <v>6206804</v>
      </c>
      <c r="E43">
        <v>4829922</v>
      </c>
      <c r="F43">
        <v>1376882</v>
      </c>
      <c r="G43" t="s">
        <v>142</v>
      </c>
      <c r="H43" t="s">
        <v>142</v>
      </c>
      <c r="I43" t="s">
        <v>142</v>
      </c>
      <c r="J43">
        <v>204559</v>
      </c>
      <c r="K43" t="s">
        <v>142</v>
      </c>
      <c r="L43" t="s">
        <v>142</v>
      </c>
      <c r="M43" t="s">
        <v>142</v>
      </c>
      <c r="N43">
        <v>165942</v>
      </c>
      <c r="O43">
        <v>49768</v>
      </c>
      <c r="P43">
        <v>116174</v>
      </c>
      <c r="Q43" t="s">
        <v>142</v>
      </c>
      <c r="R43">
        <v>264250</v>
      </c>
      <c r="S43">
        <v>3184551</v>
      </c>
      <c r="T43">
        <v>2508609</v>
      </c>
      <c r="U43">
        <v>145234</v>
      </c>
      <c r="V43" t="s">
        <v>142</v>
      </c>
      <c r="W43" t="s">
        <v>142</v>
      </c>
      <c r="X43">
        <v>1450249</v>
      </c>
      <c r="Y43">
        <v>610574</v>
      </c>
      <c r="Z43" t="s">
        <v>142</v>
      </c>
      <c r="AA43">
        <v>122698</v>
      </c>
      <c r="AB43">
        <v>15209</v>
      </c>
      <c r="AC43" t="s">
        <v>142</v>
      </c>
      <c r="AD43">
        <v>15481302</v>
      </c>
      <c r="AE43">
        <v>17850612</v>
      </c>
      <c r="AF43" t="s">
        <v>142</v>
      </c>
      <c r="AG43" t="s">
        <v>142</v>
      </c>
      <c r="AH43" t="s">
        <v>142</v>
      </c>
      <c r="AI43" t="s">
        <v>142</v>
      </c>
      <c r="AJ43">
        <v>2369310</v>
      </c>
      <c r="AK43" t="s">
        <v>142</v>
      </c>
      <c r="AL43" t="s">
        <v>142</v>
      </c>
      <c r="AM43" t="s">
        <v>142</v>
      </c>
    </row>
    <row r="44" spans="2:39" x14ac:dyDescent="0.25">
      <c r="B44">
        <v>1986</v>
      </c>
      <c r="C44" t="s">
        <v>142</v>
      </c>
      <c r="D44">
        <v>6865244</v>
      </c>
      <c r="E44">
        <v>5343196</v>
      </c>
      <c r="F44">
        <v>1522048</v>
      </c>
      <c r="G44" t="s">
        <v>142</v>
      </c>
      <c r="H44" t="s">
        <v>142</v>
      </c>
      <c r="I44" t="s">
        <v>142</v>
      </c>
      <c r="J44">
        <v>245010</v>
      </c>
      <c r="K44" t="s">
        <v>142</v>
      </c>
      <c r="L44" t="s">
        <v>142</v>
      </c>
      <c r="M44" t="s">
        <v>142</v>
      </c>
      <c r="N44">
        <v>171599</v>
      </c>
      <c r="O44">
        <v>58997</v>
      </c>
      <c r="P44">
        <v>112602</v>
      </c>
      <c r="Q44" t="s">
        <v>142</v>
      </c>
      <c r="R44">
        <v>282494</v>
      </c>
      <c r="S44">
        <v>3496575</v>
      </c>
      <c r="T44">
        <v>2626877</v>
      </c>
      <c r="U44">
        <v>165650</v>
      </c>
      <c r="V44" t="s">
        <v>142</v>
      </c>
      <c r="W44" t="s">
        <v>142</v>
      </c>
      <c r="X44">
        <v>1649024</v>
      </c>
      <c r="Y44">
        <v>666355</v>
      </c>
      <c r="Z44" t="s">
        <v>142</v>
      </c>
      <c r="AA44">
        <v>132153</v>
      </c>
      <c r="AB44">
        <v>13885</v>
      </c>
      <c r="AC44" t="s">
        <v>142</v>
      </c>
      <c r="AD44">
        <v>17107551</v>
      </c>
      <c r="AE44">
        <v>19740317</v>
      </c>
      <c r="AF44" t="s">
        <v>142</v>
      </c>
      <c r="AG44" t="s">
        <v>142</v>
      </c>
      <c r="AH44" t="s">
        <v>142</v>
      </c>
      <c r="AI44" t="s">
        <v>142</v>
      </c>
      <c r="AJ44">
        <v>2632766</v>
      </c>
      <c r="AK44" t="s">
        <v>142</v>
      </c>
      <c r="AL44" t="s">
        <v>142</v>
      </c>
      <c r="AM44" t="s">
        <v>142</v>
      </c>
    </row>
    <row r="45" spans="2:39" x14ac:dyDescent="0.25">
      <c r="B45">
        <v>1987</v>
      </c>
      <c r="C45">
        <v>20067087</v>
      </c>
      <c r="D45">
        <v>7516044</v>
      </c>
      <c r="E45">
        <v>5863322</v>
      </c>
      <c r="F45">
        <v>1652722</v>
      </c>
      <c r="G45">
        <v>12551043</v>
      </c>
      <c r="H45">
        <v>435161</v>
      </c>
      <c r="I45">
        <v>2269313</v>
      </c>
      <c r="J45">
        <v>270671</v>
      </c>
      <c r="K45">
        <v>958407</v>
      </c>
      <c r="L45">
        <v>832762</v>
      </c>
      <c r="M45">
        <v>125645</v>
      </c>
      <c r="N45">
        <v>158435</v>
      </c>
      <c r="O45">
        <v>41088</v>
      </c>
      <c r="P45">
        <v>117347</v>
      </c>
      <c r="Q45">
        <v>1424642</v>
      </c>
      <c r="R45">
        <v>307411</v>
      </c>
      <c r="S45">
        <v>3793453</v>
      </c>
      <c r="T45">
        <v>2739967</v>
      </c>
      <c r="U45">
        <v>193583</v>
      </c>
      <c r="V45">
        <v>2662696</v>
      </c>
      <c r="W45">
        <v>2647603</v>
      </c>
      <c r="X45">
        <v>1828608</v>
      </c>
      <c r="Y45">
        <v>698640</v>
      </c>
      <c r="Z45">
        <v>4569</v>
      </c>
      <c r="AA45">
        <v>115786</v>
      </c>
      <c r="AB45">
        <v>15093</v>
      </c>
      <c r="AC45">
        <v>17404391</v>
      </c>
      <c r="AD45">
        <v>18381164</v>
      </c>
      <c r="AE45">
        <v>21241499</v>
      </c>
      <c r="AF45">
        <v>20067087</v>
      </c>
      <c r="AG45">
        <v>1345412</v>
      </c>
      <c r="AH45">
        <v>148893</v>
      </c>
      <c r="AI45">
        <v>22107</v>
      </c>
      <c r="AJ45">
        <v>2860335</v>
      </c>
      <c r="AK45">
        <v>2662696</v>
      </c>
      <c r="AL45">
        <v>305842</v>
      </c>
      <c r="AM45">
        <v>108203</v>
      </c>
    </row>
    <row r="46" spans="2:39" x14ac:dyDescent="0.25">
      <c r="B46">
        <v>1988</v>
      </c>
      <c r="C46">
        <v>22046814</v>
      </c>
      <c r="D46">
        <v>8241008</v>
      </c>
      <c r="E46">
        <v>6440556</v>
      </c>
      <c r="F46">
        <v>1800452</v>
      </c>
      <c r="G46">
        <v>13805806</v>
      </c>
      <c r="H46">
        <v>443414</v>
      </c>
      <c r="I46">
        <v>2467202</v>
      </c>
      <c r="J46">
        <v>283346</v>
      </c>
      <c r="K46">
        <v>1137760</v>
      </c>
      <c r="L46">
        <v>991973</v>
      </c>
      <c r="M46">
        <v>145787</v>
      </c>
      <c r="N46">
        <v>164974</v>
      </c>
      <c r="O46">
        <v>45072</v>
      </c>
      <c r="P46">
        <v>119902</v>
      </c>
      <c r="Q46">
        <v>1752042</v>
      </c>
      <c r="R46">
        <v>335493</v>
      </c>
      <c r="S46">
        <v>4122627</v>
      </c>
      <c r="T46">
        <v>2884908</v>
      </c>
      <c r="U46">
        <v>214041</v>
      </c>
      <c r="V46">
        <v>2937611</v>
      </c>
      <c r="W46">
        <v>2922069</v>
      </c>
      <c r="X46">
        <v>2054832</v>
      </c>
      <c r="Y46">
        <v>745206</v>
      </c>
      <c r="Z46">
        <v>3164</v>
      </c>
      <c r="AA46">
        <v>118867</v>
      </c>
      <c r="AB46">
        <v>15542</v>
      </c>
      <c r="AC46">
        <v>19109203</v>
      </c>
      <c r="AD46">
        <v>20156366</v>
      </c>
      <c r="AE46">
        <v>23301913</v>
      </c>
      <c r="AF46">
        <v>22046814</v>
      </c>
      <c r="AG46">
        <v>1447543</v>
      </c>
      <c r="AH46">
        <v>168737</v>
      </c>
      <c r="AI46">
        <v>23707</v>
      </c>
      <c r="AJ46">
        <v>3145547</v>
      </c>
      <c r="AK46">
        <v>2937611</v>
      </c>
      <c r="AL46">
        <v>323183</v>
      </c>
      <c r="AM46">
        <v>115247</v>
      </c>
    </row>
    <row r="47" spans="2:39" x14ac:dyDescent="0.25">
      <c r="B47">
        <v>1989</v>
      </c>
      <c r="C47">
        <v>24022519</v>
      </c>
      <c r="D47">
        <v>8920092</v>
      </c>
      <c r="E47">
        <v>6994317</v>
      </c>
      <c r="F47">
        <v>1925775</v>
      </c>
      <c r="G47">
        <v>15102427</v>
      </c>
      <c r="H47">
        <v>436148</v>
      </c>
      <c r="I47">
        <v>2548151</v>
      </c>
      <c r="J47">
        <v>377237</v>
      </c>
      <c r="K47">
        <v>1230000</v>
      </c>
      <c r="L47">
        <v>1046409</v>
      </c>
      <c r="M47">
        <v>183591</v>
      </c>
      <c r="N47">
        <v>183105</v>
      </c>
      <c r="O47">
        <v>55265</v>
      </c>
      <c r="P47">
        <v>127840</v>
      </c>
      <c r="Q47">
        <v>2113551</v>
      </c>
      <c r="R47">
        <v>365056</v>
      </c>
      <c r="S47">
        <v>4614121</v>
      </c>
      <c r="T47">
        <v>3004518</v>
      </c>
      <c r="U47">
        <v>230542</v>
      </c>
      <c r="V47">
        <v>3206733</v>
      </c>
      <c r="W47">
        <v>3190362</v>
      </c>
      <c r="X47">
        <v>2260115</v>
      </c>
      <c r="Y47">
        <v>809285</v>
      </c>
      <c r="Z47">
        <v>4383</v>
      </c>
      <c r="AA47">
        <v>116579</v>
      </c>
      <c r="AB47">
        <v>16371</v>
      </c>
      <c r="AC47">
        <v>20815786</v>
      </c>
      <c r="AD47">
        <v>21957053</v>
      </c>
      <c r="AE47">
        <v>25401390</v>
      </c>
      <c r="AF47">
        <v>24022519</v>
      </c>
      <c r="AG47">
        <v>1598252</v>
      </c>
      <c r="AH47">
        <v>193346</v>
      </c>
      <c r="AI47">
        <v>26035</v>
      </c>
      <c r="AJ47">
        <v>3444337</v>
      </c>
      <c r="AK47">
        <v>3206733</v>
      </c>
      <c r="AL47">
        <v>368001</v>
      </c>
      <c r="AM47">
        <v>130397</v>
      </c>
    </row>
    <row r="48" spans="2:39" x14ac:dyDescent="0.25">
      <c r="B48">
        <v>1990</v>
      </c>
      <c r="C48">
        <v>24904130</v>
      </c>
      <c r="D48">
        <v>9210248</v>
      </c>
      <c r="E48">
        <v>7171128</v>
      </c>
      <c r="F48">
        <v>2039120</v>
      </c>
      <c r="G48">
        <v>15693882</v>
      </c>
      <c r="H48">
        <v>434363</v>
      </c>
      <c r="I48">
        <v>2597503</v>
      </c>
      <c r="J48">
        <v>418006</v>
      </c>
      <c r="K48">
        <v>1436225</v>
      </c>
      <c r="L48">
        <v>1220452</v>
      </c>
      <c r="M48">
        <v>215773</v>
      </c>
      <c r="N48">
        <v>203419</v>
      </c>
      <c r="O48">
        <v>64851</v>
      </c>
      <c r="P48">
        <v>138568</v>
      </c>
      <c r="Q48">
        <v>1930097</v>
      </c>
      <c r="R48">
        <v>391499</v>
      </c>
      <c r="S48">
        <v>4970059</v>
      </c>
      <c r="T48">
        <v>3062972</v>
      </c>
      <c r="U48">
        <v>249739</v>
      </c>
      <c r="V48">
        <v>3452158</v>
      </c>
      <c r="W48">
        <v>3435699</v>
      </c>
      <c r="X48">
        <v>2489255</v>
      </c>
      <c r="Y48">
        <v>824391</v>
      </c>
      <c r="Z48">
        <v>2126</v>
      </c>
      <c r="AA48">
        <v>119927</v>
      </c>
      <c r="AB48">
        <v>16459</v>
      </c>
      <c r="AC48">
        <v>21451972</v>
      </c>
      <c r="AD48">
        <v>22590828</v>
      </c>
      <c r="AE48">
        <v>26304750</v>
      </c>
      <c r="AF48">
        <v>24904130</v>
      </c>
      <c r="AG48">
        <v>1647286</v>
      </c>
      <c r="AH48">
        <v>218851</v>
      </c>
      <c r="AI48">
        <v>27815</v>
      </c>
      <c r="AJ48">
        <v>3713922</v>
      </c>
      <c r="AK48">
        <v>3452158</v>
      </c>
      <c r="AL48">
        <v>404782</v>
      </c>
      <c r="AM48">
        <v>143018</v>
      </c>
    </row>
    <row r="49" spans="2:39" x14ac:dyDescent="0.25">
      <c r="B49">
        <v>1991</v>
      </c>
      <c r="C49">
        <v>26576453</v>
      </c>
      <c r="D49">
        <v>9466502</v>
      </c>
      <c r="E49">
        <v>7349113</v>
      </c>
      <c r="F49">
        <v>2117389</v>
      </c>
      <c r="G49">
        <v>17109951</v>
      </c>
      <c r="H49">
        <v>489298</v>
      </c>
      <c r="I49">
        <v>2505733</v>
      </c>
      <c r="J49">
        <v>441898</v>
      </c>
      <c r="K49">
        <v>1477821</v>
      </c>
      <c r="L49">
        <v>1257880</v>
      </c>
      <c r="M49">
        <v>219941</v>
      </c>
      <c r="N49">
        <v>235785</v>
      </c>
      <c r="O49">
        <v>95461</v>
      </c>
      <c r="P49">
        <v>140324</v>
      </c>
      <c r="Q49">
        <v>2809928</v>
      </c>
      <c r="R49">
        <v>418284</v>
      </c>
      <c r="S49">
        <v>5447838</v>
      </c>
      <c r="T49">
        <v>3023830</v>
      </c>
      <c r="U49">
        <v>259535</v>
      </c>
      <c r="V49">
        <v>3643658</v>
      </c>
      <c r="W49">
        <v>3627921</v>
      </c>
      <c r="X49">
        <v>2667356</v>
      </c>
      <c r="Y49">
        <v>815581</v>
      </c>
      <c r="Z49">
        <v>1762</v>
      </c>
      <c r="AA49">
        <v>143222</v>
      </c>
      <c r="AB49">
        <v>15737</v>
      </c>
      <c r="AC49">
        <v>22932795</v>
      </c>
      <c r="AD49">
        <v>24090461</v>
      </c>
      <c r="AE49">
        <v>28020840</v>
      </c>
      <c r="AF49">
        <v>26576453</v>
      </c>
      <c r="AG49">
        <v>1740640</v>
      </c>
      <c r="AH49">
        <v>267414</v>
      </c>
      <c r="AI49">
        <v>28839</v>
      </c>
      <c r="AJ49">
        <v>3930379</v>
      </c>
      <c r="AK49">
        <v>3643658</v>
      </c>
      <c r="AL49">
        <v>457278</v>
      </c>
      <c r="AM49">
        <v>170557</v>
      </c>
    </row>
    <row r="50" spans="2:39" x14ac:dyDescent="0.25">
      <c r="B50">
        <v>1992</v>
      </c>
      <c r="C50">
        <v>27899687</v>
      </c>
      <c r="D50">
        <v>9836236</v>
      </c>
      <c r="E50">
        <v>7642981</v>
      </c>
      <c r="F50">
        <v>2193255</v>
      </c>
      <c r="G50">
        <v>18063451</v>
      </c>
      <c r="H50">
        <v>598459</v>
      </c>
      <c r="I50">
        <v>2281313</v>
      </c>
      <c r="J50">
        <v>420263</v>
      </c>
      <c r="K50">
        <v>1553410</v>
      </c>
      <c r="L50">
        <v>1325985</v>
      </c>
      <c r="M50">
        <v>227425</v>
      </c>
      <c r="N50">
        <v>218998</v>
      </c>
      <c r="O50">
        <v>85548</v>
      </c>
      <c r="P50">
        <v>133450</v>
      </c>
      <c r="Q50">
        <v>3252708</v>
      </c>
      <c r="R50">
        <v>447350</v>
      </c>
      <c r="S50">
        <v>6006234</v>
      </c>
      <c r="T50">
        <v>3008047</v>
      </c>
      <c r="U50">
        <v>276669</v>
      </c>
      <c r="V50">
        <v>3831191</v>
      </c>
      <c r="W50">
        <v>3815429</v>
      </c>
      <c r="X50">
        <v>2840353</v>
      </c>
      <c r="Y50">
        <v>824769</v>
      </c>
      <c r="Z50">
        <v>2288</v>
      </c>
      <c r="AA50">
        <v>148020</v>
      </c>
      <c r="AB50">
        <v>15762</v>
      </c>
      <c r="AC50">
        <v>24068496</v>
      </c>
      <c r="AD50">
        <v>25216873</v>
      </c>
      <c r="AE50">
        <v>29351078</v>
      </c>
      <c r="AF50">
        <v>27899687</v>
      </c>
      <c r="AG50">
        <v>1771700</v>
      </c>
      <c r="AH50">
        <v>289750</v>
      </c>
      <c r="AI50">
        <v>30559</v>
      </c>
      <c r="AJ50">
        <v>4134205</v>
      </c>
      <c r="AK50">
        <v>3831191</v>
      </c>
      <c r="AL50">
        <v>495754</v>
      </c>
      <c r="AM50">
        <v>192740</v>
      </c>
    </row>
    <row r="51" spans="2:39" x14ac:dyDescent="0.25">
      <c r="B51">
        <v>1993</v>
      </c>
      <c r="C51">
        <v>29509122</v>
      </c>
      <c r="D51">
        <v>10223603</v>
      </c>
      <c r="E51">
        <v>7921525</v>
      </c>
      <c r="F51">
        <v>2302078</v>
      </c>
      <c r="G51">
        <v>19285519</v>
      </c>
      <c r="H51">
        <v>649068</v>
      </c>
      <c r="I51">
        <v>2152478</v>
      </c>
      <c r="J51">
        <v>425283</v>
      </c>
      <c r="K51">
        <v>1632736</v>
      </c>
      <c r="L51">
        <v>1270148</v>
      </c>
      <c r="M51">
        <v>362589</v>
      </c>
      <c r="N51">
        <v>237381</v>
      </c>
      <c r="O51">
        <v>112311</v>
      </c>
      <c r="P51">
        <v>125070</v>
      </c>
      <c r="Q51">
        <v>3789952</v>
      </c>
      <c r="R51">
        <v>484371</v>
      </c>
      <c r="S51">
        <v>6475892</v>
      </c>
      <c r="T51">
        <v>3149785</v>
      </c>
      <c r="U51">
        <v>288574</v>
      </c>
      <c r="V51">
        <v>4077882</v>
      </c>
      <c r="W51">
        <v>4061614</v>
      </c>
      <c r="X51">
        <v>2999178</v>
      </c>
      <c r="Y51">
        <v>886169</v>
      </c>
      <c r="Z51">
        <v>4366</v>
      </c>
      <c r="AA51">
        <v>171901</v>
      </c>
      <c r="AB51">
        <v>16268</v>
      </c>
      <c r="AC51">
        <v>25431240</v>
      </c>
      <c r="AD51">
        <v>26640054</v>
      </c>
      <c r="AE51">
        <v>31029943</v>
      </c>
      <c r="AF51">
        <v>29509122</v>
      </c>
      <c r="AG51">
        <v>1875503</v>
      </c>
      <c r="AH51">
        <v>321195</v>
      </c>
      <c r="AI51">
        <v>33487</v>
      </c>
      <c r="AJ51">
        <v>4389889</v>
      </c>
      <c r="AK51">
        <v>4077882</v>
      </c>
      <c r="AL51">
        <v>536557</v>
      </c>
      <c r="AM51">
        <v>224550</v>
      </c>
    </row>
    <row r="52" spans="2:39" x14ac:dyDescent="0.25">
      <c r="B52">
        <v>1994</v>
      </c>
      <c r="C52">
        <v>30645726</v>
      </c>
      <c r="D52">
        <v>10630222</v>
      </c>
      <c r="E52">
        <v>8206059</v>
      </c>
      <c r="F52">
        <v>2424163</v>
      </c>
      <c r="G52">
        <v>20015504</v>
      </c>
      <c r="H52">
        <v>619492</v>
      </c>
      <c r="I52">
        <v>2125871</v>
      </c>
      <c r="J52">
        <v>463146</v>
      </c>
      <c r="K52">
        <v>1982234</v>
      </c>
      <c r="L52">
        <v>1527218</v>
      </c>
      <c r="M52">
        <v>455016</v>
      </c>
      <c r="N52">
        <v>232090</v>
      </c>
      <c r="O52">
        <v>115745</v>
      </c>
      <c r="P52">
        <v>116345</v>
      </c>
      <c r="Q52">
        <v>3573910</v>
      </c>
      <c r="R52">
        <v>519806</v>
      </c>
      <c r="S52">
        <v>6840261</v>
      </c>
      <c r="T52">
        <v>3357179</v>
      </c>
      <c r="U52">
        <v>301515</v>
      </c>
      <c r="V52">
        <v>4396850</v>
      </c>
      <c r="W52">
        <v>4380053</v>
      </c>
      <c r="X52">
        <v>3165940</v>
      </c>
      <c r="Y52">
        <v>1021168</v>
      </c>
      <c r="Z52">
        <v>11128</v>
      </c>
      <c r="AA52">
        <v>181817</v>
      </c>
      <c r="AB52">
        <v>16797</v>
      </c>
      <c r="AC52">
        <v>26248876</v>
      </c>
      <c r="AD52">
        <v>27552995</v>
      </c>
      <c r="AE52">
        <v>32268469</v>
      </c>
      <c r="AF52">
        <v>30645726</v>
      </c>
      <c r="AG52">
        <v>1992607</v>
      </c>
      <c r="AH52">
        <v>332129</v>
      </c>
      <c r="AI52">
        <v>37735</v>
      </c>
      <c r="AJ52">
        <v>4715474</v>
      </c>
      <c r="AK52">
        <v>4396850</v>
      </c>
      <c r="AL52">
        <v>576220</v>
      </c>
      <c r="AM52">
        <v>257596</v>
      </c>
    </row>
    <row r="53" spans="2:39" x14ac:dyDescent="0.25">
      <c r="B53">
        <v>1995</v>
      </c>
      <c r="C53">
        <v>33268373</v>
      </c>
      <c r="D53">
        <v>11018730</v>
      </c>
      <c r="E53">
        <v>8489476</v>
      </c>
      <c r="F53">
        <v>2529254</v>
      </c>
      <c r="G53">
        <v>22249643</v>
      </c>
      <c r="H53">
        <v>571350</v>
      </c>
      <c r="I53">
        <v>2261057</v>
      </c>
      <c r="J53">
        <v>549742</v>
      </c>
      <c r="K53">
        <v>1990745</v>
      </c>
      <c r="L53">
        <v>1443396</v>
      </c>
      <c r="M53">
        <v>547349</v>
      </c>
      <c r="N53">
        <v>253623</v>
      </c>
      <c r="O53">
        <v>145390</v>
      </c>
      <c r="P53">
        <v>108233</v>
      </c>
      <c r="Q53">
        <v>4692158</v>
      </c>
      <c r="R53">
        <v>565522</v>
      </c>
      <c r="S53">
        <v>7513624</v>
      </c>
      <c r="T53">
        <v>3534834</v>
      </c>
      <c r="U53">
        <v>316987</v>
      </c>
      <c r="V53">
        <v>4716210</v>
      </c>
      <c r="W53">
        <v>4698695</v>
      </c>
      <c r="X53">
        <v>3319925</v>
      </c>
      <c r="Y53">
        <v>1168160</v>
      </c>
      <c r="Z53">
        <v>24427</v>
      </c>
      <c r="AA53">
        <v>186183</v>
      </c>
      <c r="AB53">
        <v>17515</v>
      </c>
      <c r="AC53">
        <v>28552163</v>
      </c>
      <c r="AD53">
        <v>30037055</v>
      </c>
      <c r="AE53">
        <v>35082024</v>
      </c>
      <c r="AF53">
        <v>33268373</v>
      </c>
      <c r="AG53">
        <v>2259333</v>
      </c>
      <c r="AH53">
        <v>402764</v>
      </c>
      <c r="AI53">
        <v>42918</v>
      </c>
      <c r="AJ53">
        <v>5044969</v>
      </c>
      <c r="AK53">
        <v>4716210</v>
      </c>
      <c r="AL53">
        <v>637272</v>
      </c>
      <c r="AM53">
        <v>308513</v>
      </c>
    </row>
    <row r="54" spans="2:39" x14ac:dyDescent="0.25">
      <c r="B54">
        <v>1996</v>
      </c>
      <c r="C54">
        <v>35530141</v>
      </c>
      <c r="D54">
        <v>11511911</v>
      </c>
      <c r="E54">
        <v>8883918</v>
      </c>
      <c r="F54">
        <v>2627993</v>
      </c>
      <c r="G54">
        <v>24018230</v>
      </c>
      <c r="H54">
        <v>507543</v>
      </c>
      <c r="I54">
        <v>2399589</v>
      </c>
      <c r="J54">
        <v>641564</v>
      </c>
      <c r="K54">
        <v>2113097</v>
      </c>
      <c r="L54">
        <v>1574002</v>
      </c>
      <c r="M54">
        <v>539096</v>
      </c>
      <c r="N54">
        <v>290056</v>
      </c>
      <c r="O54">
        <v>189937</v>
      </c>
      <c r="P54">
        <v>100119</v>
      </c>
      <c r="Q54">
        <v>5325379</v>
      </c>
      <c r="R54">
        <v>609828</v>
      </c>
      <c r="S54">
        <v>8141805</v>
      </c>
      <c r="T54">
        <v>3664410</v>
      </c>
      <c r="U54">
        <v>324960</v>
      </c>
      <c r="V54">
        <v>5066553</v>
      </c>
      <c r="W54">
        <v>5048247</v>
      </c>
      <c r="X54">
        <v>3538132</v>
      </c>
      <c r="Y54">
        <v>1273878</v>
      </c>
      <c r="Z54">
        <v>20359</v>
      </c>
      <c r="AA54">
        <v>215879</v>
      </c>
      <c r="AB54">
        <v>18306</v>
      </c>
      <c r="AC54">
        <v>30463588</v>
      </c>
      <c r="AD54">
        <v>32092566</v>
      </c>
      <c r="AE54">
        <v>37506791</v>
      </c>
      <c r="AF54">
        <v>35530141</v>
      </c>
      <c r="AG54">
        <v>2455351</v>
      </c>
      <c r="AH54">
        <v>430706</v>
      </c>
      <c r="AI54">
        <v>47995</v>
      </c>
      <c r="AJ54">
        <v>5414225</v>
      </c>
      <c r="AK54">
        <v>5066553</v>
      </c>
      <c r="AL54">
        <v>698498</v>
      </c>
      <c r="AM54">
        <v>350826</v>
      </c>
    </row>
    <row r="55" spans="2:39" x14ac:dyDescent="0.25">
      <c r="B55">
        <v>1997</v>
      </c>
      <c r="C55">
        <v>38901479</v>
      </c>
      <c r="D55">
        <v>12050321</v>
      </c>
      <c r="E55">
        <v>9332294</v>
      </c>
      <c r="F55">
        <v>2718027</v>
      </c>
      <c r="G55">
        <v>26851158</v>
      </c>
      <c r="H55">
        <v>466156</v>
      </c>
      <c r="I55">
        <v>2524134</v>
      </c>
      <c r="J55">
        <v>732173</v>
      </c>
      <c r="K55">
        <v>2056686</v>
      </c>
      <c r="L55">
        <v>1552938</v>
      </c>
      <c r="M55">
        <v>503748</v>
      </c>
      <c r="N55">
        <v>312228</v>
      </c>
      <c r="O55">
        <v>219822</v>
      </c>
      <c r="P55">
        <v>92406</v>
      </c>
      <c r="Q55">
        <v>6812799</v>
      </c>
      <c r="R55">
        <v>664058</v>
      </c>
      <c r="S55">
        <v>8907665</v>
      </c>
      <c r="T55">
        <v>4038029</v>
      </c>
      <c r="U55">
        <v>337229</v>
      </c>
      <c r="V55">
        <v>5400886</v>
      </c>
      <c r="W55">
        <v>5382245</v>
      </c>
      <c r="X55">
        <v>3754238</v>
      </c>
      <c r="Y55">
        <v>1344165</v>
      </c>
      <c r="Z55">
        <v>30384</v>
      </c>
      <c r="AA55">
        <v>253459</v>
      </c>
      <c r="AB55">
        <v>18641</v>
      </c>
      <c r="AC55">
        <v>33500592</v>
      </c>
      <c r="AD55">
        <v>35451488</v>
      </c>
      <c r="AE55">
        <v>41221086</v>
      </c>
      <c r="AF55">
        <v>38901479</v>
      </c>
      <c r="AG55">
        <v>2882211</v>
      </c>
      <c r="AH55">
        <v>509666</v>
      </c>
      <c r="AI55">
        <v>52938</v>
      </c>
      <c r="AJ55">
        <v>5769597</v>
      </c>
      <c r="AK55">
        <v>5400886</v>
      </c>
      <c r="AL55">
        <v>762962</v>
      </c>
      <c r="AM55">
        <v>394251</v>
      </c>
    </row>
    <row r="56" spans="2:39" x14ac:dyDescent="0.25">
      <c r="B56">
        <v>1998</v>
      </c>
      <c r="C56">
        <v>43051156</v>
      </c>
      <c r="D56">
        <v>13048519</v>
      </c>
      <c r="E56">
        <v>10214720</v>
      </c>
      <c r="F56">
        <v>2833799</v>
      </c>
      <c r="G56">
        <v>30002637</v>
      </c>
      <c r="H56">
        <v>483984</v>
      </c>
      <c r="I56">
        <v>2607316</v>
      </c>
      <c r="J56">
        <v>933594</v>
      </c>
      <c r="K56">
        <v>2162160</v>
      </c>
      <c r="L56">
        <v>1620584</v>
      </c>
      <c r="M56">
        <v>541576</v>
      </c>
      <c r="N56">
        <v>379574</v>
      </c>
      <c r="O56">
        <v>292339</v>
      </c>
      <c r="P56">
        <v>87235</v>
      </c>
      <c r="Q56">
        <v>8284171</v>
      </c>
      <c r="R56">
        <v>716983</v>
      </c>
      <c r="S56">
        <v>9790792</v>
      </c>
      <c r="T56">
        <v>4301083</v>
      </c>
      <c r="U56">
        <v>342980</v>
      </c>
      <c r="V56">
        <v>5830047</v>
      </c>
      <c r="W56">
        <v>5812820</v>
      </c>
      <c r="X56">
        <v>4057442</v>
      </c>
      <c r="Y56">
        <v>1441272</v>
      </c>
      <c r="Z56">
        <v>39347</v>
      </c>
      <c r="AA56">
        <v>274759</v>
      </c>
      <c r="AB56">
        <v>17227</v>
      </c>
      <c r="AC56">
        <v>37221109</v>
      </c>
      <c r="AD56">
        <v>39286506</v>
      </c>
      <c r="AE56">
        <v>45517234</v>
      </c>
      <c r="AF56">
        <v>43051156</v>
      </c>
      <c r="AG56">
        <v>3009722</v>
      </c>
      <c r="AH56">
        <v>486734</v>
      </c>
      <c r="AI56">
        <v>56910</v>
      </c>
      <c r="AJ56">
        <v>6230728</v>
      </c>
      <c r="AK56">
        <v>5830047</v>
      </c>
      <c r="AL56">
        <v>607682</v>
      </c>
      <c r="AM56">
        <v>207001</v>
      </c>
    </row>
    <row r="57" spans="2:39" x14ac:dyDescent="0.25">
      <c r="B57">
        <v>1999</v>
      </c>
      <c r="C57">
        <v>47383544</v>
      </c>
      <c r="D57">
        <v>14208563</v>
      </c>
      <c r="E57">
        <v>11217442</v>
      </c>
      <c r="F57">
        <v>2991121</v>
      </c>
      <c r="G57">
        <v>33174981</v>
      </c>
      <c r="H57">
        <v>462683</v>
      </c>
      <c r="I57">
        <v>2701592</v>
      </c>
      <c r="J57">
        <v>1099612</v>
      </c>
      <c r="K57">
        <v>1841685</v>
      </c>
      <c r="L57">
        <v>1521099</v>
      </c>
      <c r="M57">
        <v>320586</v>
      </c>
      <c r="N57">
        <v>443376</v>
      </c>
      <c r="O57">
        <v>349661</v>
      </c>
      <c r="P57">
        <v>93715</v>
      </c>
      <c r="Q57">
        <v>10164090</v>
      </c>
      <c r="R57">
        <v>802712</v>
      </c>
      <c r="S57">
        <v>10681406</v>
      </c>
      <c r="T57">
        <v>4563563</v>
      </c>
      <c r="U57">
        <v>414262</v>
      </c>
      <c r="V57">
        <v>6384216</v>
      </c>
      <c r="W57">
        <v>6364781</v>
      </c>
      <c r="X57">
        <v>4434475</v>
      </c>
      <c r="Y57">
        <v>1553622</v>
      </c>
      <c r="Z57">
        <v>31677</v>
      </c>
      <c r="AA57">
        <v>345007</v>
      </c>
      <c r="AB57">
        <v>19435</v>
      </c>
      <c r="AC57">
        <v>40999328</v>
      </c>
      <c r="AD57">
        <v>43247670</v>
      </c>
      <c r="AE57">
        <v>50052848</v>
      </c>
      <c r="AF57">
        <v>47383544</v>
      </c>
      <c r="AG57">
        <v>3268882</v>
      </c>
      <c r="AH57">
        <v>534578</v>
      </c>
      <c r="AI57">
        <v>65000</v>
      </c>
      <c r="AJ57">
        <v>6805178</v>
      </c>
      <c r="AK57">
        <v>6384216</v>
      </c>
      <c r="AL57">
        <v>644390</v>
      </c>
      <c r="AM57">
        <v>223428</v>
      </c>
    </row>
    <row r="58" spans="2:39" x14ac:dyDescent="0.25">
      <c r="B58">
        <v>2000</v>
      </c>
      <c r="C58">
        <v>49200572</v>
      </c>
      <c r="D58">
        <v>16061768</v>
      </c>
      <c r="E58">
        <v>12860011</v>
      </c>
      <c r="F58">
        <v>3201757</v>
      </c>
      <c r="G58">
        <v>33138804</v>
      </c>
      <c r="H58">
        <v>353676</v>
      </c>
      <c r="I58">
        <v>2965102</v>
      </c>
      <c r="J58">
        <v>1271718</v>
      </c>
      <c r="K58">
        <v>1817672</v>
      </c>
      <c r="L58">
        <v>1488873</v>
      </c>
      <c r="M58">
        <v>328800</v>
      </c>
      <c r="N58">
        <v>554647</v>
      </c>
      <c r="O58">
        <v>460738</v>
      </c>
      <c r="P58">
        <v>93909</v>
      </c>
      <c r="Q58">
        <v>8855384</v>
      </c>
      <c r="R58">
        <v>838831</v>
      </c>
      <c r="S58">
        <v>11030931</v>
      </c>
      <c r="T58">
        <v>5014224</v>
      </c>
      <c r="U58">
        <v>436617</v>
      </c>
      <c r="V58">
        <v>6960156</v>
      </c>
      <c r="W58">
        <v>6940596</v>
      </c>
      <c r="X58">
        <v>4816784</v>
      </c>
      <c r="Y58">
        <v>1741267</v>
      </c>
      <c r="Z58">
        <v>28699</v>
      </c>
      <c r="AA58">
        <v>353846</v>
      </c>
      <c r="AB58">
        <v>19560</v>
      </c>
      <c r="AC58">
        <v>42240416</v>
      </c>
      <c r="AD58">
        <v>44633739</v>
      </c>
      <c r="AE58">
        <v>52040800</v>
      </c>
      <c r="AF58">
        <v>49200572</v>
      </c>
      <c r="AG58">
        <v>3483985</v>
      </c>
      <c r="AH58">
        <v>571130</v>
      </c>
      <c r="AI58">
        <v>72627</v>
      </c>
      <c r="AJ58">
        <v>7407061</v>
      </c>
      <c r="AK58">
        <v>6960156</v>
      </c>
      <c r="AL58">
        <v>712826</v>
      </c>
      <c r="AM58">
        <v>265921</v>
      </c>
    </row>
    <row r="59" spans="2:39" x14ac:dyDescent="0.25">
      <c r="B59">
        <v>2001</v>
      </c>
      <c r="C59">
        <v>51462648</v>
      </c>
      <c r="D59">
        <v>18018253</v>
      </c>
      <c r="E59">
        <v>14653993</v>
      </c>
      <c r="F59">
        <v>3364260</v>
      </c>
      <c r="G59">
        <v>33444395</v>
      </c>
      <c r="H59">
        <v>419728</v>
      </c>
      <c r="I59">
        <v>3243976</v>
      </c>
      <c r="J59">
        <v>1538276</v>
      </c>
      <c r="K59">
        <v>1658274</v>
      </c>
      <c r="L59">
        <v>1217709</v>
      </c>
      <c r="M59">
        <v>440565</v>
      </c>
      <c r="N59">
        <v>602007</v>
      </c>
      <c r="O59">
        <v>502146</v>
      </c>
      <c r="P59">
        <v>99861</v>
      </c>
      <c r="Q59">
        <v>8114621</v>
      </c>
      <c r="R59">
        <v>903747</v>
      </c>
      <c r="S59">
        <v>11241192</v>
      </c>
      <c r="T59">
        <v>5235401</v>
      </c>
      <c r="U59">
        <v>487174</v>
      </c>
      <c r="V59">
        <v>7555674</v>
      </c>
      <c r="W59">
        <v>7536557</v>
      </c>
      <c r="X59">
        <v>5324935</v>
      </c>
      <c r="Y59">
        <v>1891827</v>
      </c>
      <c r="Z59">
        <v>3759</v>
      </c>
      <c r="AA59">
        <v>316036</v>
      </c>
      <c r="AB59">
        <v>19117</v>
      </c>
      <c r="AC59">
        <v>43906974</v>
      </c>
      <c r="AD59">
        <v>46254075</v>
      </c>
      <c r="AE59">
        <v>54282221</v>
      </c>
      <c r="AF59">
        <v>51462648</v>
      </c>
      <c r="AG59">
        <v>3485783</v>
      </c>
      <c r="AH59">
        <v>587974</v>
      </c>
      <c r="AI59">
        <v>78236</v>
      </c>
      <c r="AJ59">
        <v>8028146</v>
      </c>
      <c r="AK59">
        <v>7555674</v>
      </c>
      <c r="AL59">
        <v>804946</v>
      </c>
      <c r="AM59">
        <v>332474</v>
      </c>
    </row>
    <row r="60" spans="2:39" x14ac:dyDescent="0.25">
      <c r="B60">
        <v>2002</v>
      </c>
      <c r="C60">
        <v>52372556</v>
      </c>
      <c r="D60">
        <v>19644835</v>
      </c>
      <c r="E60">
        <v>16118630</v>
      </c>
      <c r="F60">
        <v>3526205</v>
      </c>
      <c r="G60">
        <v>32727721</v>
      </c>
      <c r="H60">
        <v>399929</v>
      </c>
      <c r="I60">
        <v>3536754</v>
      </c>
      <c r="J60">
        <v>1500694</v>
      </c>
      <c r="K60">
        <v>1946331</v>
      </c>
      <c r="L60">
        <v>1155775</v>
      </c>
      <c r="M60">
        <v>790556</v>
      </c>
      <c r="N60">
        <v>548372</v>
      </c>
      <c r="O60">
        <v>441850</v>
      </c>
      <c r="P60">
        <v>106522</v>
      </c>
      <c r="Q60">
        <v>6362284</v>
      </c>
      <c r="R60">
        <v>948395</v>
      </c>
      <c r="S60">
        <v>11382685</v>
      </c>
      <c r="T60">
        <v>5557742</v>
      </c>
      <c r="U60">
        <v>544535</v>
      </c>
      <c r="V60">
        <v>8297028</v>
      </c>
      <c r="W60">
        <v>8277025</v>
      </c>
      <c r="X60">
        <v>6031127</v>
      </c>
      <c r="Y60">
        <v>1997008</v>
      </c>
      <c r="Z60">
        <v>-19065</v>
      </c>
      <c r="AA60">
        <v>267955</v>
      </c>
      <c r="AB60">
        <v>20003</v>
      </c>
      <c r="AC60">
        <v>44075528</v>
      </c>
      <c r="AD60">
        <v>46475614</v>
      </c>
      <c r="AE60">
        <v>55287223</v>
      </c>
      <c r="AF60">
        <v>52372556</v>
      </c>
      <c r="AG60">
        <v>3608012</v>
      </c>
      <c r="AH60">
        <v>597466</v>
      </c>
      <c r="AI60">
        <v>95879</v>
      </c>
      <c r="AJ60">
        <v>8811609</v>
      </c>
      <c r="AK60">
        <v>8297028</v>
      </c>
      <c r="AL60">
        <v>895386</v>
      </c>
      <c r="AM60">
        <v>380805</v>
      </c>
    </row>
    <row r="61" spans="2:39" x14ac:dyDescent="0.25">
      <c r="B61">
        <v>2003</v>
      </c>
      <c r="C61">
        <v>58276677</v>
      </c>
      <c r="D61">
        <v>21424208</v>
      </c>
      <c r="E61">
        <v>17746543</v>
      </c>
      <c r="F61">
        <v>3677665</v>
      </c>
      <c r="G61">
        <v>36852469</v>
      </c>
      <c r="H61">
        <v>387620</v>
      </c>
      <c r="I61">
        <v>3892299</v>
      </c>
      <c r="J61">
        <v>1330561</v>
      </c>
      <c r="K61">
        <v>1995009</v>
      </c>
      <c r="L61">
        <v>1296513</v>
      </c>
      <c r="M61">
        <v>698496</v>
      </c>
      <c r="N61">
        <v>631664</v>
      </c>
      <c r="O61">
        <v>521075</v>
      </c>
      <c r="P61">
        <v>110589</v>
      </c>
      <c r="Q61">
        <v>8411173</v>
      </c>
      <c r="R61">
        <v>1045956</v>
      </c>
      <c r="S61">
        <v>12428572</v>
      </c>
      <c r="T61">
        <v>6122507</v>
      </c>
      <c r="U61">
        <v>607109</v>
      </c>
      <c r="V61">
        <v>9359263</v>
      </c>
      <c r="W61">
        <v>9337644</v>
      </c>
      <c r="X61">
        <v>6914880</v>
      </c>
      <c r="Y61">
        <v>2102932</v>
      </c>
      <c r="Z61">
        <v>18958</v>
      </c>
      <c r="AA61">
        <v>300874</v>
      </c>
      <c r="AB61">
        <v>21619</v>
      </c>
      <c r="AC61">
        <v>48917415</v>
      </c>
      <c r="AD61">
        <v>51591893</v>
      </c>
      <c r="AE61">
        <v>61493619</v>
      </c>
      <c r="AF61">
        <v>58276677</v>
      </c>
      <c r="AG61">
        <v>3985580</v>
      </c>
      <c r="AH61">
        <v>665150</v>
      </c>
      <c r="AI61">
        <v>103488</v>
      </c>
      <c r="AJ61">
        <v>9901726</v>
      </c>
      <c r="AK61">
        <v>9359263</v>
      </c>
      <c r="AL61">
        <v>942926</v>
      </c>
      <c r="AM61">
        <v>400463</v>
      </c>
    </row>
    <row r="62" spans="2:39" x14ac:dyDescent="0.25">
      <c r="B62">
        <v>2004</v>
      </c>
      <c r="C62">
        <v>66116930</v>
      </c>
      <c r="D62">
        <v>24388111</v>
      </c>
      <c r="E62">
        <v>20489940</v>
      </c>
      <c r="F62">
        <v>3898171</v>
      </c>
      <c r="G62">
        <v>41728819</v>
      </c>
      <c r="H62">
        <v>380960</v>
      </c>
      <c r="I62">
        <v>4302501</v>
      </c>
      <c r="J62">
        <v>1209337</v>
      </c>
      <c r="K62">
        <v>2912828</v>
      </c>
      <c r="L62">
        <v>2273921</v>
      </c>
      <c r="M62">
        <v>638907</v>
      </c>
      <c r="N62">
        <v>754922</v>
      </c>
      <c r="O62">
        <v>635200</v>
      </c>
      <c r="P62">
        <v>119722</v>
      </c>
      <c r="Q62">
        <v>9481017</v>
      </c>
      <c r="R62">
        <v>1102447</v>
      </c>
      <c r="S62">
        <v>13582573</v>
      </c>
      <c r="T62">
        <v>7340612</v>
      </c>
      <c r="U62">
        <v>661622</v>
      </c>
      <c r="V62">
        <v>10479013</v>
      </c>
      <c r="W62">
        <v>10455888</v>
      </c>
      <c r="X62">
        <v>7859147</v>
      </c>
      <c r="Y62">
        <v>2220119</v>
      </c>
      <c r="Z62">
        <v>-6427</v>
      </c>
      <c r="AA62">
        <v>383049</v>
      </c>
      <c r="AB62">
        <v>23125</v>
      </c>
      <c r="AC62">
        <v>55637917</v>
      </c>
      <c r="AD62">
        <v>58736490</v>
      </c>
      <c r="AE62">
        <v>69805280</v>
      </c>
      <c r="AF62">
        <v>66116930</v>
      </c>
      <c r="AG62">
        <v>4531438</v>
      </c>
      <c r="AH62">
        <v>733946</v>
      </c>
      <c r="AI62">
        <v>109142</v>
      </c>
      <c r="AJ62">
        <v>11068790</v>
      </c>
      <c r="AK62">
        <v>10479013</v>
      </c>
      <c r="AL62">
        <v>1003590</v>
      </c>
      <c r="AM62">
        <v>413813</v>
      </c>
    </row>
    <row r="63" spans="2:39" x14ac:dyDescent="0.25">
      <c r="B63">
        <v>2005</v>
      </c>
      <c r="C63">
        <v>72765197</v>
      </c>
      <c r="D63">
        <v>27463109</v>
      </c>
      <c r="E63">
        <v>23356883</v>
      </c>
      <c r="F63">
        <v>4106226</v>
      </c>
      <c r="G63">
        <v>45302088</v>
      </c>
      <c r="H63">
        <v>291830</v>
      </c>
      <c r="I63">
        <v>4745929</v>
      </c>
      <c r="J63">
        <v>1226482</v>
      </c>
      <c r="K63">
        <v>2923507</v>
      </c>
      <c r="L63">
        <v>2220974</v>
      </c>
      <c r="M63">
        <v>702533</v>
      </c>
      <c r="N63">
        <v>749281</v>
      </c>
      <c r="O63">
        <v>623442</v>
      </c>
      <c r="P63">
        <v>125839</v>
      </c>
      <c r="Q63">
        <v>10493240</v>
      </c>
      <c r="R63">
        <v>1136367</v>
      </c>
      <c r="S63">
        <v>14519168</v>
      </c>
      <c r="T63">
        <v>8471969</v>
      </c>
      <c r="U63">
        <v>744315</v>
      </c>
      <c r="V63">
        <v>11629263</v>
      </c>
      <c r="W63">
        <v>11606278</v>
      </c>
      <c r="X63">
        <v>8940398</v>
      </c>
      <c r="Y63">
        <v>2320555</v>
      </c>
      <c r="Z63">
        <v>-6196</v>
      </c>
      <c r="AA63">
        <v>351521</v>
      </c>
      <c r="AB63">
        <v>22985</v>
      </c>
      <c r="AC63">
        <v>61135933</v>
      </c>
      <c r="AD63">
        <v>64552101</v>
      </c>
      <c r="AE63">
        <v>76809725</v>
      </c>
      <c r="AF63">
        <v>72765197</v>
      </c>
      <c r="AG63">
        <v>4984137</v>
      </c>
      <c r="AH63">
        <v>835394</v>
      </c>
      <c r="AI63">
        <v>104215</v>
      </c>
      <c r="AJ63">
        <v>12257623</v>
      </c>
      <c r="AK63">
        <v>11629263</v>
      </c>
      <c r="AL63">
        <v>1050338</v>
      </c>
      <c r="AM63">
        <v>421978</v>
      </c>
    </row>
    <row r="64" spans="2:39" x14ac:dyDescent="0.25">
      <c r="B64">
        <v>2006</v>
      </c>
      <c r="C64">
        <v>78027553</v>
      </c>
      <c r="D64">
        <v>28440588</v>
      </c>
      <c r="E64">
        <v>24142080</v>
      </c>
      <c r="F64">
        <v>4298508</v>
      </c>
      <c r="G64">
        <v>49586965</v>
      </c>
      <c r="H64">
        <v>239470</v>
      </c>
      <c r="I64">
        <v>5243213</v>
      </c>
      <c r="J64">
        <v>1426029</v>
      </c>
      <c r="K64">
        <v>2727851</v>
      </c>
      <c r="L64">
        <v>1978367</v>
      </c>
      <c r="M64">
        <v>749484</v>
      </c>
      <c r="N64">
        <v>807132</v>
      </c>
      <c r="O64">
        <v>700594</v>
      </c>
      <c r="P64">
        <v>106538</v>
      </c>
      <c r="Q64">
        <v>12693252</v>
      </c>
      <c r="R64">
        <v>1118908</v>
      </c>
      <c r="S64">
        <v>15541212</v>
      </c>
      <c r="T64">
        <v>9023410</v>
      </c>
      <c r="U64">
        <v>766487</v>
      </c>
      <c r="V64">
        <v>12877048</v>
      </c>
      <c r="W64">
        <v>12853495</v>
      </c>
      <c r="X64">
        <v>9940256</v>
      </c>
      <c r="Y64">
        <v>2456716</v>
      </c>
      <c r="Z64">
        <v>40593</v>
      </c>
      <c r="AA64">
        <v>415930</v>
      </c>
      <c r="AB64">
        <v>23553</v>
      </c>
      <c r="AC64">
        <v>65150505</v>
      </c>
      <c r="AD64">
        <v>69115890</v>
      </c>
      <c r="AE64">
        <v>82675864</v>
      </c>
      <c r="AF64">
        <v>78027553</v>
      </c>
      <c r="AG64">
        <v>5664104</v>
      </c>
      <c r="AH64">
        <v>892290</v>
      </c>
      <c r="AI64">
        <v>123503</v>
      </c>
      <c r="AJ64">
        <v>13559974</v>
      </c>
      <c r="AK64">
        <v>12877048</v>
      </c>
      <c r="AL64">
        <v>1167886</v>
      </c>
      <c r="AM64">
        <v>484960</v>
      </c>
    </row>
    <row r="65" spans="2:39" x14ac:dyDescent="0.25">
      <c r="B65">
        <v>2007</v>
      </c>
      <c r="C65">
        <v>80264064</v>
      </c>
      <c r="D65">
        <v>27675414</v>
      </c>
      <c r="E65">
        <v>23201472</v>
      </c>
      <c r="F65">
        <v>4473942</v>
      </c>
      <c r="G65">
        <v>52588650</v>
      </c>
      <c r="H65">
        <v>130435</v>
      </c>
      <c r="I65">
        <v>5779327</v>
      </c>
      <c r="J65">
        <v>1907327</v>
      </c>
      <c r="K65">
        <v>3263381</v>
      </c>
      <c r="L65">
        <v>2214229</v>
      </c>
      <c r="M65">
        <v>1049152</v>
      </c>
      <c r="N65">
        <v>1008603</v>
      </c>
      <c r="O65">
        <v>917013</v>
      </c>
      <c r="P65">
        <v>91590</v>
      </c>
      <c r="Q65">
        <v>13146475</v>
      </c>
      <c r="R65">
        <v>1177859</v>
      </c>
      <c r="S65">
        <v>16419512</v>
      </c>
      <c r="T65">
        <v>8927900</v>
      </c>
      <c r="U65">
        <v>827832</v>
      </c>
      <c r="V65">
        <v>13762270</v>
      </c>
      <c r="W65">
        <v>13737674</v>
      </c>
      <c r="X65">
        <v>10624994</v>
      </c>
      <c r="Y65">
        <v>2609477</v>
      </c>
      <c r="Z65">
        <v>50630</v>
      </c>
      <c r="AA65">
        <v>452573</v>
      </c>
      <c r="AB65">
        <v>24596</v>
      </c>
      <c r="AC65">
        <v>66501794</v>
      </c>
      <c r="AD65">
        <v>70660274</v>
      </c>
      <c r="AE65">
        <v>85162284</v>
      </c>
      <c r="AF65">
        <v>80264064</v>
      </c>
      <c r="AG65">
        <v>5951092</v>
      </c>
      <c r="AH65">
        <v>928430</v>
      </c>
      <c r="AI65">
        <v>124442</v>
      </c>
      <c r="AJ65">
        <v>14502010</v>
      </c>
      <c r="AK65">
        <v>13762270</v>
      </c>
      <c r="AL65">
        <v>1256946</v>
      </c>
      <c r="AM65">
        <v>517206</v>
      </c>
    </row>
    <row r="66" spans="2:39" x14ac:dyDescent="0.25">
      <c r="B66">
        <v>2008</v>
      </c>
      <c r="C66">
        <v>71772712</v>
      </c>
      <c r="D66">
        <v>25352628</v>
      </c>
      <c r="E66">
        <v>20787371</v>
      </c>
      <c r="F66">
        <v>4565257</v>
      </c>
      <c r="G66">
        <v>46420084</v>
      </c>
      <c r="H66">
        <v>403470</v>
      </c>
      <c r="I66">
        <v>6011128</v>
      </c>
      <c r="J66">
        <v>2204095</v>
      </c>
      <c r="K66">
        <v>3989907</v>
      </c>
      <c r="L66">
        <v>2798883</v>
      </c>
      <c r="M66">
        <v>1191024</v>
      </c>
      <c r="N66">
        <v>844735</v>
      </c>
      <c r="O66">
        <v>737433</v>
      </c>
      <c r="P66">
        <v>107302</v>
      </c>
      <c r="Q66">
        <v>7939561</v>
      </c>
      <c r="R66">
        <v>1170538</v>
      </c>
      <c r="S66">
        <v>15502775</v>
      </c>
      <c r="T66">
        <v>7471182</v>
      </c>
      <c r="U66">
        <v>882693</v>
      </c>
      <c r="V66">
        <v>13627048</v>
      </c>
      <c r="W66">
        <v>13599266</v>
      </c>
      <c r="X66">
        <v>10577256</v>
      </c>
      <c r="Y66">
        <v>2643789</v>
      </c>
      <c r="Z66">
        <v>80134</v>
      </c>
      <c r="AA66">
        <v>298087</v>
      </c>
      <c r="AB66">
        <v>27782</v>
      </c>
      <c r="AC66">
        <v>58145664</v>
      </c>
      <c r="AD66">
        <v>61641488</v>
      </c>
      <c r="AE66">
        <v>76039883</v>
      </c>
      <c r="AF66">
        <v>71772712</v>
      </c>
      <c r="AG66">
        <v>5190591</v>
      </c>
      <c r="AH66">
        <v>812472</v>
      </c>
      <c r="AI66">
        <v>110948</v>
      </c>
      <c r="AJ66">
        <v>14398395</v>
      </c>
      <c r="AK66">
        <v>13627048</v>
      </c>
      <c r="AL66">
        <v>1331222</v>
      </c>
      <c r="AM66">
        <v>559875</v>
      </c>
    </row>
    <row r="67" spans="2:39" x14ac:dyDescent="0.25">
      <c r="B67">
        <v>2009</v>
      </c>
      <c r="C67">
        <v>73087863</v>
      </c>
      <c r="D67">
        <v>23911016</v>
      </c>
      <c r="E67">
        <v>19350996</v>
      </c>
      <c r="F67">
        <v>4560020</v>
      </c>
      <c r="G67">
        <v>49176847</v>
      </c>
      <c r="H67">
        <v>431497</v>
      </c>
      <c r="I67">
        <v>6095867</v>
      </c>
      <c r="J67">
        <v>1892318</v>
      </c>
      <c r="K67">
        <v>4391071</v>
      </c>
      <c r="L67">
        <v>2672382</v>
      </c>
      <c r="M67">
        <v>1718689</v>
      </c>
      <c r="N67">
        <v>827492</v>
      </c>
      <c r="O67">
        <v>701730</v>
      </c>
      <c r="P67">
        <v>125762</v>
      </c>
      <c r="Q67">
        <v>10345415</v>
      </c>
      <c r="R67">
        <v>1237589</v>
      </c>
      <c r="S67">
        <v>16721090</v>
      </c>
      <c r="T67">
        <v>6320649</v>
      </c>
      <c r="U67">
        <v>913858</v>
      </c>
      <c r="V67">
        <v>13454778</v>
      </c>
      <c r="W67">
        <v>13431924</v>
      </c>
      <c r="X67">
        <v>10441126</v>
      </c>
      <c r="Y67">
        <v>2555017</v>
      </c>
      <c r="Z67">
        <v>99033</v>
      </c>
      <c r="AA67">
        <v>336748</v>
      </c>
      <c r="AB67">
        <v>22854</v>
      </c>
      <c r="AC67">
        <v>59633084</v>
      </c>
      <c r="AD67">
        <v>62759312</v>
      </c>
      <c r="AE67">
        <v>77035242</v>
      </c>
      <c r="AF67">
        <v>73087863</v>
      </c>
      <c r="AG67">
        <v>4989774</v>
      </c>
      <c r="AH67">
        <v>932030</v>
      </c>
      <c r="AI67">
        <v>110365</v>
      </c>
      <c r="AJ67">
        <v>14275929</v>
      </c>
      <c r="AK67">
        <v>13454778</v>
      </c>
      <c r="AL67">
        <v>1420350</v>
      </c>
      <c r="AM67">
        <v>599199</v>
      </c>
    </row>
    <row r="68" spans="2:39" x14ac:dyDescent="0.25">
      <c r="B68">
        <v>2010</v>
      </c>
      <c r="C68">
        <v>76221400</v>
      </c>
      <c r="D68">
        <v>23299680</v>
      </c>
      <c r="E68">
        <v>18764239</v>
      </c>
      <c r="F68">
        <v>4535441</v>
      </c>
      <c r="G68">
        <v>52921720</v>
      </c>
      <c r="H68">
        <v>417721</v>
      </c>
      <c r="I68">
        <v>6239599</v>
      </c>
      <c r="J68">
        <v>1590974</v>
      </c>
      <c r="K68">
        <v>4900551</v>
      </c>
      <c r="L68">
        <v>3072463</v>
      </c>
      <c r="M68">
        <v>1828088</v>
      </c>
      <c r="N68">
        <v>856381</v>
      </c>
      <c r="O68">
        <v>725246</v>
      </c>
      <c r="P68">
        <v>131135</v>
      </c>
      <c r="Q68">
        <v>12200757</v>
      </c>
      <c r="R68">
        <v>1272784</v>
      </c>
      <c r="S68">
        <v>18303120</v>
      </c>
      <c r="T68">
        <v>6234615</v>
      </c>
      <c r="U68">
        <v>905218</v>
      </c>
      <c r="V68">
        <v>13271928</v>
      </c>
      <c r="W68">
        <v>13246429</v>
      </c>
      <c r="X68">
        <v>9992221</v>
      </c>
      <c r="Y68">
        <v>2646811</v>
      </c>
      <c r="Z68">
        <v>164873</v>
      </c>
      <c r="AA68">
        <v>442524</v>
      </c>
      <c r="AB68">
        <v>25499</v>
      </c>
      <c r="AC68">
        <v>62949471</v>
      </c>
      <c r="AD68">
        <v>66427282</v>
      </c>
      <c r="AE68">
        <v>80489645</v>
      </c>
      <c r="AF68">
        <v>76221400</v>
      </c>
      <c r="AG68">
        <v>5485346</v>
      </c>
      <c r="AH68">
        <v>1108431</v>
      </c>
      <c r="AI68">
        <v>108670</v>
      </c>
      <c r="AJ68">
        <v>14062362</v>
      </c>
      <c r="AK68">
        <v>13271928</v>
      </c>
      <c r="AL68">
        <v>1434974</v>
      </c>
      <c r="AM68">
        <v>644540</v>
      </c>
    </row>
    <row r="69" spans="2:39" x14ac:dyDescent="0.25">
      <c r="B69">
        <v>2011</v>
      </c>
      <c r="C69">
        <v>77229112</v>
      </c>
      <c r="D69">
        <v>22749897</v>
      </c>
      <c r="E69">
        <v>18105199</v>
      </c>
      <c r="F69">
        <v>4644698</v>
      </c>
      <c r="G69">
        <v>54479215</v>
      </c>
      <c r="H69">
        <v>694137</v>
      </c>
      <c r="I69">
        <v>6610307</v>
      </c>
      <c r="J69">
        <v>1524731</v>
      </c>
      <c r="K69">
        <v>5284766</v>
      </c>
      <c r="L69">
        <v>3296823</v>
      </c>
      <c r="M69">
        <v>1987943</v>
      </c>
      <c r="N69">
        <v>863307</v>
      </c>
      <c r="O69">
        <v>726124</v>
      </c>
      <c r="P69">
        <v>137183</v>
      </c>
      <c r="Q69">
        <v>11755192</v>
      </c>
      <c r="R69">
        <v>1350369</v>
      </c>
      <c r="S69">
        <v>18699056</v>
      </c>
      <c r="T69">
        <v>6732747</v>
      </c>
      <c r="U69">
        <v>964605</v>
      </c>
      <c r="V69">
        <v>13142999</v>
      </c>
      <c r="W69">
        <v>13117966</v>
      </c>
      <c r="X69">
        <v>9785522</v>
      </c>
      <c r="Y69">
        <v>2756393</v>
      </c>
      <c r="Z69">
        <v>159385</v>
      </c>
      <c r="AA69">
        <v>416666</v>
      </c>
      <c r="AB69">
        <v>25033</v>
      </c>
      <c r="AC69">
        <v>64086113</v>
      </c>
      <c r="AD69">
        <v>67686140</v>
      </c>
      <c r="AE69">
        <v>81639416</v>
      </c>
      <c r="AF69">
        <v>77229112</v>
      </c>
      <c r="AG69">
        <v>5662707</v>
      </c>
      <c r="AH69">
        <v>1151392</v>
      </c>
      <c r="AI69">
        <v>101011</v>
      </c>
      <c r="AJ69">
        <v>13953276</v>
      </c>
      <c r="AK69">
        <v>13142999</v>
      </c>
      <c r="AL69">
        <v>1519582</v>
      </c>
      <c r="AM69">
        <v>709305</v>
      </c>
    </row>
    <row r="70" spans="2:39" x14ac:dyDescent="0.25">
      <c r="B70">
        <v>2012</v>
      </c>
      <c r="C70">
        <v>81999433</v>
      </c>
      <c r="D70">
        <v>23273860</v>
      </c>
      <c r="E70">
        <v>18546374</v>
      </c>
      <c r="F70">
        <v>4727486</v>
      </c>
      <c r="G70">
        <v>58725573</v>
      </c>
      <c r="H70">
        <v>799910</v>
      </c>
      <c r="I70">
        <v>6928908</v>
      </c>
      <c r="J70">
        <v>1534809</v>
      </c>
      <c r="K70">
        <v>5398915</v>
      </c>
      <c r="L70">
        <v>3332957</v>
      </c>
      <c r="M70">
        <v>2065958</v>
      </c>
      <c r="N70">
        <v>882128</v>
      </c>
      <c r="O70">
        <v>758064</v>
      </c>
      <c r="P70">
        <v>124064</v>
      </c>
      <c r="Q70">
        <v>13705872</v>
      </c>
      <c r="R70">
        <v>1352602</v>
      </c>
      <c r="S70">
        <v>19731772</v>
      </c>
      <c r="T70">
        <v>7419186</v>
      </c>
      <c r="U70">
        <v>971470</v>
      </c>
      <c r="V70">
        <v>13076991</v>
      </c>
      <c r="W70">
        <v>13051326</v>
      </c>
      <c r="X70">
        <v>9537059</v>
      </c>
      <c r="Y70">
        <v>2913229</v>
      </c>
      <c r="Z70">
        <v>149153</v>
      </c>
      <c r="AA70">
        <v>451885</v>
      </c>
      <c r="AB70">
        <v>25665</v>
      </c>
      <c r="AC70">
        <v>68922442</v>
      </c>
      <c r="AD70">
        <v>72853951</v>
      </c>
      <c r="AE70">
        <v>86749502</v>
      </c>
      <c r="AF70">
        <v>81999433</v>
      </c>
      <c r="AG70">
        <v>6129784</v>
      </c>
      <c r="AH70">
        <v>1276655</v>
      </c>
      <c r="AI70">
        <v>103060</v>
      </c>
      <c r="AJ70">
        <v>13895551</v>
      </c>
      <c r="AK70">
        <v>13076991</v>
      </c>
      <c r="AL70">
        <v>1589330</v>
      </c>
      <c r="AM70">
        <v>770770</v>
      </c>
    </row>
    <row r="71" spans="2:39" x14ac:dyDescent="0.25">
      <c r="B71">
        <v>2013</v>
      </c>
      <c r="C71">
        <v>90376868</v>
      </c>
      <c r="D71">
        <v>25102452</v>
      </c>
      <c r="E71">
        <v>20322879</v>
      </c>
      <c r="F71">
        <v>4779573</v>
      </c>
      <c r="G71">
        <v>65274416</v>
      </c>
      <c r="H71">
        <v>982967</v>
      </c>
      <c r="I71">
        <v>7119376</v>
      </c>
      <c r="J71">
        <v>1533386</v>
      </c>
      <c r="K71">
        <v>4252584</v>
      </c>
      <c r="L71">
        <v>2793819</v>
      </c>
      <c r="M71">
        <v>1458765</v>
      </c>
      <c r="N71">
        <v>939119</v>
      </c>
      <c r="O71">
        <v>818249</v>
      </c>
      <c r="P71">
        <v>120870</v>
      </c>
      <c r="Q71">
        <v>17272337</v>
      </c>
      <c r="R71">
        <v>1407790</v>
      </c>
      <c r="S71">
        <v>22275869</v>
      </c>
      <c r="T71">
        <v>8466134</v>
      </c>
      <c r="U71">
        <v>1024854</v>
      </c>
      <c r="V71">
        <v>13309680</v>
      </c>
      <c r="W71">
        <v>13280990</v>
      </c>
      <c r="X71">
        <v>9437057</v>
      </c>
      <c r="Y71">
        <v>3090925</v>
      </c>
      <c r="Z71">
        <v>161389</v>
      </c>
      <c r="AA71">
        <v>591619</v>
      </c>
      <c r="AB71">
        <v>28690</v>
      </c>
      <c r="AC71">
        <v>77067188</v>
      </c>
      <c r="AD71">
        <v>81622221</v>
      </c>
      <c r="AE71">
        <v>95738144</v>
      </c>
      <c r="AF71">
        <v>90376868</v>
      </c>
      <c r="AG71">
        <v>6879011</v>
      </c>
      <c r="AH71">
        <v>1410471</v>
      </c>
      <c r="AI71">
        <v>107264</v>
      </c>
      <c r="AJ71">
        <v>14115923</v>
      </c>
      <c r="AK71">
        <v>13309680</v>
      </c>
      <c r="AL71">
        <v>1609562</v>
      </c>
      <c r="AM71">
        <v>803319</v>
      </c>
    </row>
    <row r="72" spans="2:39" x14ac:dyDescent="0.25">
      <c r="B72">
        <v>2014</v>
      </c>
      <c r="C72">
        <v>96272712</v>
      </c>
      <c r="D72">
        <v>26545472</v>
      </c>
      <c r="E72">
        <v>21686146</v>
      </c>
      <c r="F72">
        <v>4859326</v>
      </c>
      <c r="G72">
        <v>69727240</v>
      </c>
      <c r="H72">
        <v>964651</v>
      </c>
      <c r="I72">
        <v>7670526</v>
      </c>
      <c r="J72">
        <v>1498761</v>
      </c>
      <c r="K72">
        <v>4420568</v>
      </c>
      <c r="L72">
        <v>2846719</v>
      </c>
      <c r="M72">
        <v>1573849</v>
      </c>
      <c r="N72">
        <v>982685</v>
      </c>
      <c r="O72">
        <v>870320</v>
      </c>
      <c r="P72">
        <v>112365</v>
      </c>
      <c r="Q72">
        <v>19429055</v>
      </c>
      <c r="R72">
        <v>1472138</v>
      </c>
      <c r="S72">
        <v>23103404</v>
      </c>
      <c r="T72">
        <v>9142663</v>
      </c>
      <c r="U72">
        <v>1042789</v>
      </c>
      <c r="V72">
        <v>13425412</v>
      </c>
      <c r="W72">
        <v>13395496</v>
      </c>
      <c r="X72">
        <v>9387245</v>
      </c>
      <c r="Y72">
        <v>3311893</v>
      </c>
      <c r="Z72">
        <v>172439</v>
      </c>
      <c r="AA72">
        <v>523919</v>
      </c>
      <c r="AB72">
        <v>29916</v>
      </c>
      <c r="AC72">
        <v>82847300</v>
      </c>
      <c r="AD72">
        <v>87704166</v>
      </c>
      <c r="AE72">
        <v>101971385</v>
      </c>
      <c r="AF72">
        <v>96272712</v>
      </c>
      <c r="AG72">
        <v>7293897</v>
      </c>
      <c r="AH72">
        <v>1488291</v>
      </c>
      <c r="AI72">
        <v>106933</v>
      </c>
      <c r="AJ72">
        <v>14267219</v>
      </c>
      <c r="AK72">
        <v>13425412</v>
      </c>
      <c r="AL72">
        <v>1723338</v>
      </c>
      <c r="AM72">
        <v>881531</v>
      </c>
    </row>
    <row r="73" spans="2:39" x14ac:dyDescent="0.25">
      <c r="B73">
        <v>2015</v>
      </c>
      <c r="C73">
        <v>99311578</v>
      </c>
      <c r="D73">
        <v>28224360</v>
      </c>
      <c r="E73">
        <v>23217326</v>
      </c>
      <c r="F73">
        <v>5007034</v>
      </c>
      <c r="G73">
        <v>71087218</v>
      </c>
      <c r="H73">
        <v>1060750</v>
      </c>
      <c r="I73">
        <v>8183743</v>
      </c>
      <c r="J73">
        <v>1476512</v>
      </c>
      <c r="K73">
        <v>4324731</v>
      </c>
      <c r="L73">
        <v>3297428</v>
      </c>
      <c r="M73">
        <v>1027303</v>
      </c>
      <c r="N73">
        <v>917095</v>
      </c>
      <c r="O73">
        <v>819243</v>
      </c>
      <c r="P73">
        <v>97852</v>
      </c>
      <c r="Q73">
        <v>19252992</v>
      </c>
      <c r="R73">
        <v>1510917</v>
      </c>
      <c r="S73">
        <v>23431559</v>
      </c>
      <c r="T73">
        <v>9846866</v>
      </c>
      <c r="U73">
        <v>1082054</v>
      </c>
      <c r="V73">
        <v>13580233</v>
      </c>
      <c r="W73">
        <v>13548597</v>
      </c>
      <c r="X73">
        <v>9492866</v>
      </c>
      <c r="Y73">
        <v>3390629</v>
      </c>
      <c r="Z73">
        <v>217190</v>
      </c>
      <c r="AA73">
        <v>447912</v>
      </c>
      <c r="AB73">
        <v>31636</v>
      </c>
      <c r="AC73">
        <v>85731345</v>
      </c>
      <c r="AD73">
        <v>90797104</v>
      </c>
      <c r="AE73">
        <v>105240769</v>
      </c>
      <c r="AF73">
        <v>99311578</v>
      </c>
      <c r="AG73">
        <v>7580698</v>
      </c>
      <c r="AH73">
        <v>1536142</v>
      </c>
      <c r="AI73">
        <v>115365</v>
      </c>
      <c r="AJ73">
        <v>14443665</v>
      </c>
      <c r="AK73">
        <v>13580233</v>
      </c>
      <c r="AL73">
        <v>1808558</v>
      </c>
      <c r="AM73">
        <v>945126</v>
      </c>
    </row>
    <row r="74" spans="2:39" x14ac:dyDescent="0.25">
      <c r="B74">
        <v>2016</v>
      </c>
      <c r="C74">
        <v>104650170</v>
      </c>
      <c r="D74">
        <v>30101891</v>
      </c>
      <c r="E74">
        <v>24947743</v>
      </c>
      <c r="F74">
        <v>5154148</v>
      </c>
      <c r="G74">
        <v>74548279</v>
      </c>
      <c r="H74">
        <v>959618</v>
      </c>
      <c r="I74">
        <v>8851460</v>
      </c>
      <c r="J74">
        <v>1472610</v>
      </c>
      <c r="K74">
        <v>4118033</v>
      </c>
      <c r="L74">
        <v>3258676</v>
      </c>
      <c r="M74">
        <v>859357</v>
      </c>
      <c r="N74">
        <v>905769</v>
      </c>
      <c r="O74">
        <v>815284</v>
      </c>
      <c r="P74">
        <v>90485</v>
      </c>
      <c r="Q74">
        <v>21023348</v>
      </c>
      <c r="R74">
        <v>1568114</v>
      </c>
      <c r="S74">
        <v>24304637</v>
      </c>
      <c r="T74">
        <v>10205923</v>
      </c>
      <c r="U74">
        <v>1138767</v>
      </c>
      <c r="V74">
        <v>13969286</v>
      </c>
      <c r="W74">
        <v>13937982</v>
      </c>
      <c r="X74">
        <v>9657081</v>
      </c>
      <c r="Y74">
        <v>3620760</v>
      </c>
      <c r="Z74">
        <v>223394</v>
      </c>
      <c r="AA74">
        <v>436747</v>
      </c>
      <c r="AB74">
        <v>31304</v>
      </c>
      <c r="AC74">
        <v>90680884</v>
      </c>
      <c r="AD74">
        <v>96108717</v>
      </c>
      <c r="AE74">
        <v>110965298</v>
      </c>
      <c r="AF74">
        <v>104650170</v>
      </c>
      <c r="AG74">
        <v>8081478</v>
      </c>
      <c r="AH74">
        <v>1654885</v>
      </c>
      <c r="AI74">
        <v>111465</v>
      </c>
      <c r="AJ74">
        <v>14856581</v>
      </c>
      <c r="AK74">
        <v>13969286</v>
      </c>
      <c r="AL74">
        <v>1833318</v>
      </c>
      <c r="AM74">
        <v>946023</v>
      </c>
    </row>
    <row r="75" spans="2:39" x14ac:dyDescent="0.25">
      <c r="B75">
        <v>2017</v>
      </c>
      <c r="C75">
        <v>113613972</v>
      </c>
      <c r="D75">
        <v>32108750</v>
      </c>
      <c r="E75">
        <v>26806638</v>
      </c>
      <c r="F75">
        <v>5302112</v>
      </c>
      <c r="G75">
        <v>81505222</v>
      </c>
      <c r="H75">
        <v>1126018</v>
      </c>
      <c r="I75">
        <v>8998872</v>
      </c>
      <c r="J75">
        <v>1530834</v>
      </c>
      <c r="K75">
        <v>4148677</v>
      </c>
      <c r="L75">
        <v>3361496</v>
      </c>
      <c r="M75">
        <v>787181</v>
      </c>
      <c r="N75">
        <v>840932</v>
      </c>
      <c r="O75">
        <v>760426</v>
      </c>
      <c r="P75">
        <v>80506</v>
      </c>
      <c r="Q75">
        <v>25050264</v>
      </c>
      <c r="R75">
        <v>1626562</v>
      </c>
      <c r="S75">
        <v>25900233</v>
      </c>
      <c r="T75">
        <v>11089834</v>
      </c>
      <c r="U75">
        <v>1192996</v>
      </c>
      <c r="V75">
        <v>14482175</v>
      </c>
      <c r="W75">
        <v>14449094</v>
      </c>
      <c r="X75">
        <v>9914373</v>
      </c>
      <c r="Y75">
        <v>3813046</v>
      </c>
      <c r="Z75">
        <v>225771</v>
      </c>
      <c r="AA75">
        <v>495904</v>
      </c>
      <c r="AB75">
        <v>33081</v>
      </c>
      <c r="AC75">
        <v>99131797</v>
      </c>
      <c r="AD75">
        <v>105099272</v>
      </c>
      <c r="AE75">
        <v>120488759</v>
      </c>
      <c r="AF75">
        <v>113613972</v>
      </c>
      <c r="AG75">
        <v>8832382</v>
      </c>
      <c r="AH75">
        <v>1839376</v>
      </c>
      <c r="AI75">
        <v>118219</v>
      </c>
      <c r="AJ75">
        <v>15389487</v>
      </c>
      <c r="AK75">
        <v>14482175</v>
      </c>
      <c r="AL75">
        <v>1924826</v>
      </c>
      <c r="AM75">
        <v>1017514</v>
      </c>
    </row>
    <row r="76" spans="2:39" x14ac:dyDescent="0.25">
      <c r="B76">
        <v>2018</v>
      </c>
      <c r="C76">
        <v>114555297</v>
      </c>
      <c r="D76">
        <v>33903540</v>
      </c>
      <c r="E76">
        <v>28381879</v>
      </c>
      <c r="F76">
        <v>5521661</v>
      </c>
      <c r="G76">
        <v>80651757</v>
      </c>
      <c r="H76">
        <v>1019687</v>
      </c>
      <c r="I76">
        <v>9393249</v>
      </c>
      <c r="J76">
        <v>1699243</v>
      </c>
      <c r="K76">
        <v>4878350</v>
      </c>
      <c r="L76">
        <v>4084963</v>
      </c>
      <c r="M76">
        <v>793387</v>
      </c>
      <c r="N76">
        <v>826277</v>
      </c>
      <c r="O76">
        <v>758736</v>
      </c>
      <c r="P76">
        <v>67541</v>
      </c>
      <c r="Q76">
        <v>22630297</v>
      </c>
      <c r="R76">
        <v>1659093</v>
      </c>
      <c r="S76">
        <v>25743923</v>
      </c>
      <c r="T76">
        <v>11556512</v>
      </c>
      <c r="U76">
        <v>1245126</v>
      </c>
      <c r="V76">
        <v>14948584</v>
      </c>
      <c r="W76">
        <v>14913583</v>
      </c>
      <c r="X76">
        <v>10185121</v>
      </c>
      <c r="Y76">
        <v>3998147</v>
      </c>
      <c r="Z76">
        <v>259349</v>
      </c>
      <c r="AA76">
        <v>470966</v>
      </c>
      <c r="AB76">
        <v>35001</v>
      </c>
      <c r="AC76">
        <v>99606713</v>
      </c>
      <c r="AD76">
        <v>105764237</v>
      </c>
      <c r="AE76">
        <v>121640931</v>
      </c>
      <c r="AF76">
        <v>114555297</v>
      </c>
      <c r="AG76">
        <v>9189083</v>
      </c>
      <c r="AH76">
        <v>1978327</v>
      </c>
      <c r="AI76">
        <v>125122</v>
      </c>
      <c r="AJ76">
        <v>15876694</v>
      </c>
      <c r="AK76">
        <v>14948584</v>
      </c>
      <c r="AL76">
        <v>1993034</v>
      </c>
      <c r="AM76">
        <v>1064924</v>
      </c>
    </row>
    <row r="77" spans="2:39" x14ac:dyDescent="0.25">
      <c r="B77">
        <v>2019</v>
      </c>
      <c r="C77">
        <v>127231816</v>
      </c>
      <c r="D77">
        <v>35678398</v>
      </c>
      <c r="E77">
        <v>29928273</v>
      </c>
      <c r="F77">
        <v>5750125</v>
      </c>
      <c r="G77">
        <v>91553418</v>
      </c>
      <c r="H77">
        <v>1038543</v>
      </c>
      <c r="I77">
        <v>9925251</v>
      </c>
      <c r="J77">
        <v>2090217</v>
      </c>
      <c r="K77">
        <v>5447207</v>
      </c>
      <c r="L77">
        <v>4594721</v>
      </c>
      <c r="M77">
        <v>852486</v>
      </c>
      <c r="N77">
        <v>835603</v>
      </c>
      <c r="O77">
        <v>778752</v>
      </c>
      <c r="P77">
        <v>56851</v>
      </c>
      <c r="Q77">
        <v>29115049</v>
      </c>
      <c r="R77">
        <v>1731284</v>
      </c>
      <c r="S77">
        <v>27744966</v>
      </c>
      <c r="T77">
        <v>12338397</v>
      </c>
      <c r="U77">
        <v>1286901</v>
      </c>
      <c r="V77">
        <v>15430306</v>
      </c>
      <c r="W77">
        <v>15393811</v>
      </c>
      <c r="X77">
        <v>10454913</v>
      </c>
      <c r="Y77">
        <v>4180568</v>
      </c>
      <c r="Z77">
        <v>262429</v>
      </c>
      <c r="AA77">
        <v>495901</v>
      </c>
      <c r="AB77">
        <v>36495</v>
      </c>
      <c r="AC77">
        <v>111801510</v>
      </c>
      <c r="AD77">
        <v>118576740</v>
      </c>
      <c r="AE77">
        <v>134954109</v>
      </c>
      <c r="AF77">
        <v>127231816</v>
      </c>
      <c r="AG77">
        <v>9977994</v>
      </c>
      <c r="AH77">
        <v>2128115</v>
      </c>
      <c r="AI77">
        <v>127586</v>
      </c>
      <c r="AJ77">
        <v>16377369</v>
      </c>
      <c r="AK77">
        <v>15430306</v>
      </c>
      <c r="AL77">
        <v>2061766</v>
      </c>
      <c r="AM77">
        <v>1114703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I301"/>
  <sheetViews>
    <sheetView workbookViewId="0">
      <pane xSplit="2" ySplit="2" topLeftCell="C266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4.28515625" bestFit="1" customWidth="1"/>
    <col min="4" max="10" width="14.42578125" bestFit="1" customWidth="1"/>
    <col min="11" max="23" width="14.28515625" bestFit="1" customWidth="1"/>
    <col min="24" max="24" width="14.42578125" bestFit="1" customWidth="1"/>
    <col min="25" max="25" width="14" bestFit="1" customWidth="1"/>
    <col min="26" max="26" width="14.42578125" bestFit="1" customWidth="1"/>
  </cols>
  <sheetData>
    <row r="2" spans="1:35" x14ac:dyDescent="0.25">
      <c r="B2" t="s">
        <v>224</v>
      </c>
      <c r="C2" t="s">
        <v>162</v>
      </c>
      <c r="D2" t="s">
        <v>164</v>
      </c>
      <c r="E2" t="s">
        <v>166</v>
      </c>
      <c r="F2" t="s">
        <v>168</v>
      </c>
      <c r="G2" t="s">
        <v>170</v>
      </c>
      <c r="H2" t="s">
        <v>172</v>
      </c>
      <c r="I2" t="s">
        <v>174</v>
      </c>
      <c r="J2" t="s">
        <v>175</v>
      </c>
      <c r="K2" t="s">
        <v>177</v>
      </c>
      <c r="L2" t="s">
        <v>179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187</v>
      </c>
      <c r="T2" t="s">
        <v>189</v>
      </c>
      <c r="U2" t="s">
        <v>191</v>
      </c>
      <c r="V2" t="s">
        <v>193</v>
      </c>
      <c r="W2" t="s">
        <v>195</v>
      </c>
      <c r="X2" t="s">
        <v>197</v>
      </c>
      <c r="Y2" t="s">
        <v>158</v>
      </c>
      <c r="Z2" t="s">
        <v>151</v>
      </c>
    </row>
    <row r="3" spans="1:35" x14ac:dyDescent="0.25">
      <c r="A3" s="1">
        <f>DATE(LEFT(B3,4)*1,RIGHT(B3,1)*3,1)</f>
        <v>16772</v>
      </c>
      <c r="B3" t="s">
        <v>225</v>
      </c>
      <c r="C3" t="s">
        <v>142</v>
      </c>
      <c r="D3" t="s">
        <v>142</v>
      </c>
      <c r="E3" t="s">
        <v>142</v>
      </c>
      <c r="F3" t="s">
        <v>142</v>
      </c>
      <c r="G3" t="s">
        <v>142</v>
      </c>
      <c r="H3" t="s">
        <v>142</v>
      </c>
      <c r="I3" t="s">
        <v>142</v>
      </c>
      <c r="J3" t="s">
        <v>142</v>
      </c>
      <c r="K3" t="s">
        <v>142</v>
      </c>
      <c r="L3" t="s">
        <v>142</v>
      </c>
      <c r="M3" t="s">
        <v>142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142</v>
      </c>
      <c r="AD3" t="s">
        <v>142</v>
      </c>
      <c r="AE3" t="s">
        <v>142</v>
      </c>
      <c r="AF3" t="s">
        <v>142</v>
      </c>
      <c r="AG3" t="s">
        <v>142</v>
      </c>
      <c r="AH3">
        <v>806613</v>
      </c>
      <c r="AI3" t="s">
        <v>142</v>
      </c>
    </row>
    <row r="4" spans="1:35" x14ac:dyDescent="0.25">
      <c r="A4" s="1">
        <f t="shared" ref="A4:A67" si="0">DATE(LEFT(B4,4)*1,RIGHT(B4,1)*3,1)</f>
        <v>16862</v>
      </c>
      <c r="B4" t="s">
        <v>226</v>
      </c>
      <c r="C4" t="s">
        <v>142</v>
      </c>
      <c r="D4" t="s">
        <v>142</v>
      </c>
      <c r="E4" t="s">
        <v>142</v>
      </c>
      <c r="F4" t="s">
        <v>142</v>
      </c>
      <c r="G4" t="s">
        <v>142</v>
      </c>
      <c r="H4" t="s">
        <v>142</v>
      </c>
      <c r="I4" t="s">
        <v>142</v>
      </c>
      <c r="J4" t="s">
        <v>142</v>
      </c>
      <c r="K4" t="s">
        <v>142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142</v>
      </c>
      <c r="AD4" t="s">
        <v>142</v>
      </c>
      <c r="AE4" t="s">
        <v>142</v>
      </c>
      <c r="AF4" t="s">
        <v>142</v>
      </c>
      <c r="AG4" t="s">
        <v>142</v>
      </c>
      <c r="AH4" t="s">
        <v>142</v>
      </c>
      <c r="AI4" t="s">
        <v>142</v>
      </c>
    </row>
    <row r="5" spans="1:35" x14ac:dyDescent="0.25">
      <c r="A5" s="1">
        <f t="shared" si="0"/>
        <v>16954</v>
      </c>
      <c r="B5" t="s">
        <v>227</v>
      </c>
      <c r="C5" t="s">
        <v>142</v>
      </c>
      <c r="D5" t="s">
        <v>142</v>
      </c>
      <c r="E5" t="s">
        <v>142</v>
      </c>
      <c r="F5" t="s">
        <v>142</v>
      </c>
      <c r="G5" t="s">
        <v>142</v>
      </c>
      <c r="H5" t="s">
        <v>142</v>
      </c>
      <c r="I5" t="s">
        <v>142</v>
      </c>
      <c r="J5" t="s">
        <v>142</v>
      </c>
      <c r="K5" t="s">
        <v>142</v>
      </c>
      <c r="L5" t="s">
        <v>142</v>
      </c>
      <c r="M5" t="s">
        <v>142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142</v>
      </c>
      <c r="AD5" t="s">
        <v>142</v>
      </c>
      <c r="AE5" t="s">
        <v>142</v>
      </c>
      <c r="AF5" t="s">
        <v>142</v>
      </c>
      <c r="AG5" t="s">
        <v>142</v>
      </c>
      <c r="AH5" t="s">
        <v>142</v>
      </c>
      <c r="AI5" t="s">
        <v>142</v>
      </c>
    </row>
    <row r="6" spans="1:35" x14ac:dyDescent="0.25">
      <c r="A6" s="1">
        <f t="shared" si="0"/>
        <v>17046</v>
      </c>
      <c r="B6" t="s">
        <v>228</v>
      </c>
      <c r="C6" t="s">
        <v>142</v>
      </c>
      <c r="D6" t="s">
        <v>142</v>
      </c>
      <c r="E6" t="s">
        <v>142</v>
      </c>
      <c r="F6" t="s">
        <v>142</v>
      </c>
      <c r="G6" t="s">
        <v>142</v>
      </c>
      <c r="H6" t="s">
        <v>142</v>
      </c>
      <c r="I6" t="s">
        <v>142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142</v>
      </c>
      <c r="AD6" t="s">
        <v>142</v>
      </c>
      <c r="AE6" t="s">
        <v>142</v>
      </c>
      <c r="AF6" t="s">
        <v>142</v>
      </c>
      <c r="AG6" t="s">
        <v>142</v>
      </c>
      <c r="AH6" t="s">
        <v>142</v>
      </c>
      <c r="AI6" t="s">
        <v>142</v>
      </c>
    </row>
    <row r="7" spans="1:35" x14ac:dyDescent="0.25">
      <c r="A7" s="1">
        <f t="shared" si="0"/>
        <v>17137</v>
      </c>
      <c r="B7" t="s">
        <v>229</v>
      </c>
      <c r="C7">
        <v>78599</v>
      </c>
      <c r="D7">
        <v>27219</v>
      </c>
      <c r="E7">
        <v>10256</v>
      </c>
      <c r="F7">
        <v>23253</v>
      </c>
      <c r="G7">
        <v>6794</v>
      </c>
      <c r="H7">
        <v>597</v>
      </c>
      <c r="I7">
        <v>15862</v>
      </c>
      <c r="J7">
        <v>0</v>
      </c>
      <c r="K7">
        <v>12997</v>
      </c>
      <c r="L7">
        <v>1910</v>
      </c>
      <c r="M7">
        <v>360</v>
      </c>
      <c r="N7">
        <v>10727</v>
      </c>
      <c r="O7">
        <v>16963</v>
      </c>
      <c r="P7">
        <v>23820</v>
      </c>
      <c r="Q7">
        <v>6857</v>
      </c>
      <c r="R7">
        <v>50863</v>
      </c>
      <c r="S7">
        <v>21254</v>
      </c>
      <c r="T7">
        <v>18517</v>
      </c>
      <c r="U7">
        <v>80</v>
      </c>
      <c r="V7">
        <v>32</v>
      </c>
      <c r="W7">
        <v>2625</v>
      </c>
      <c r="X7">
        <v>29609</v>
      </c>
      <c r="Y7">
        <v>0</v>
      </c>
      <c r="Z7">
        <v>-7348</v>
      </c>
      <c r="AA7">
        <v>-132</v>
      </c>
      <c r="AB7">
        <v>0</v>
      </c>
      <c r="AC7">
        <v>0</v>
      </c>
      <c r="AD7">
        <v>37090</v>
      </c>
      <c r="AE7">
        <v>0</v>
      </c>
      <c r="AF7">
        <v>0</v>
      </c>
      <c r="AG7">
        <v>517</v>
      </c>
      <c r="AH7">
        <v>885213</v>
      </c>
      <c r="AI7">
        <v>165324</v>
      </c>
    </row>
    <row r="8" spans="1:35" x14ac:dyDescent="0.25">
      <c r="A8" s="1">
        <f t="shared" si="0"/>
        <v>17227</v>
      </c>
      <c r="B8" t="s">
        <v>230</v>
      </c>
      <c r="C8" t="s">
        <v>142</v>
      </c>
      <c r="D8" t="s">
        <v>142</v>
      </c>
      <c r="E8" t="s">
        <v>142</v>
      </c>
      <c r="F8" t="s">
        <v>142</v>
      </c>
      <c r="G8" t="s">
        <v>142</v>
      </c>
      <c r="H8" t="s">
        <v>142</v>
      </c>
      <c r="I8" t="s">
        <v>142</v>
      </c>
      <c r="J8" t="s">
        <v>142</v>
      </c>
      <c r="K8" t="s">
        <v>142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142</v>
      </c>
      <c r="R8" t="s">
        <v>142</v>
      </c>
      <c r="S8" t="s">
        <v>142</v>
      </c>
      <c r="T8" t="s">
        <v>142</v>
      </c>
      <c r="U8" t="s">
        <v>142</v>
      </c>
      <c r="V8" t="s">
        <v>142</v>
      </c>
      <c r="W8" t="s">
        <v>142</v>
      </c>
      <c r="X8" t="s">
        <v>142</v>
      </c>
      <c r="Y8" t="s">
        <v>142</v>
      </c>
      <c r="Z8" t="s">
        <v>142</v>
      </c>
      <c r="AA8" t="s">
        <v>142</v>
      </c>
      <c r="AB8" t="s">
        <v>142</v>
      </c>
      <c r="AC8" t="s">
        <v>142</v>
      </c>
      <c r="AD8" t="s">
        <v>142</v>
      </c>
      <c r="AE8" t="s">
        <v>142</v>
      </c>
      <c r="AF8" t="s">
        <v>142</v>
      </c>
      <c r="AG8" t="s">
        <v>142</v>
      </c>
      <c r="AH8" t="s">
        <v>142</v>
      </c>
      <c r="AI8" t="s">
        <v>142</v>
      </c>
    </row>
    <row r="9" spans="1:35" x14ac:dyDescent="0.25">
      <c r="A9" s="1">
        <f t="shared" si="0"/>
        <v>17319</v>
      </c>
      <c r="B9" t="s">
        <v>231</v>
      </c>
      <c r="C9" t="s">
        <v>142</v>
      </c>
      <c r="D9" t="s">
        <v>142</v>
      </c>
      <c r="E9" t="s">
        <v>142</v>
      </c>
      <c r="F9" t="s">
        <v>142</v>
      </c>
      <c r="G9" t="s">
        <v>142</v>
      </c>
      <c r="H9" t="s">
        <v>142</v>
      </c>
      <c r="I9" t="s">
        <v>142</v>
      </c>
      <c r="J9" t="s">
        <v>142</v>
      </c>
      <c r="K9" t="s">
        <v>142</v>
      </c>
      <c r="L9" t="s">
        <v>142</v>
      </c>
      <c r="M9" t="s">
        <v>142</v>
      </c>
      <c r="N9" t="s">
        <v>142</v>
      </c>
      <c r="O9" t="s">
        <v>142</v>
      </c>
      <c r="P9" t="s">
        <v>142</v>
      </c>
      <c r="Q9" t="s">
        <v>142</v>
      </c>
      <c r="R9" t="s">
        <v>142</v>
      </c>
      <c r="S9" t="s">
        <v>142</v>
      </c>
      <c r="T9" t="s">
        <v>142</v>
      </c>
      <c r="U9" t="s">
        <v>142</v>
      </c>
      <c r="V9" t="s">
        <v>142</v>
      </c>
      <c r="W9" t="s">
        <v>142</v>
      </c>
      <c r="X9" t="s">
        <v>142</v>
      </c>
      <c r="Y9" t="s">
        <v>142</v>
      </c>
      <c r="Z9" t="s">
        <v>142</v>
      </c>
      <c r="AA9" t="s">
        <v>142</v>
      </c>
      <c r="AB9" t="s">
        <v>142</v>
      </c>
      <c r="AC9" t="s">
        <v>142</v>
      </c>
      <c r="AD9" t="s">
        <v>142</v>
      </c>
      <c r="AE9" t="s">
        <v>142</v>
      </c>
      <c r="AF9" t="s">
        <v>142</v>
      </c>
      <c r="AG9" t="s">
        <v>142</v>
      </c>
      <c r="AH9" t="s">
        <v>142</v>
      </c>
      <c r="AI9" t="s">
        <v>142</v>
      </c>
    </row>
    <row r="10" spans="1:35" x14ac:dyDescent="0.25">
      <c r="A10" s="1">
        <f t="shared" si="0"/>
        <v>17411</v>
      </c>
      <c r="B10" t="s">
        <v>232</v>
      </c>
      <c r="C10" t="s">
        <v>142</v>
      </c>
      <c r="D10" t="s">
        <v>142</v>
      </c>
      <c r="E10" t="s">
        <v>142</v>
      </c>
      <c r="F10" t="s">
        <v>142</v>
      </c>
      <c r="G10" t="s">
        <v>142</v>
      </c>
      <c r="H10" t="s">
        <v>142</v>
      </c>
      <c r="I10" t="s">
        <v>142</v>
      </c>
      <c r="J10" t="s">
        <v>142</v>
      </c>
      <c r="K10" t="s">
        <v>142</v>
      </c>
      <c r="L10" t="s">
        <v>142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142</v>
      </c>
      <c r="U10" t="s">
        <v>142</v>
      </c>
      <c r="V10" t="s">
        <v>142</v>
      </c>
      <c r="W10" t="s">
        <v>142</v>
      </c>
      <c r="X10" t="s">
        <v>142</v>
      </c>
      <c r="Y10" t="s">
        <v>142</v>
      </c>
      <c r="Z10" t="s">
        <v>142</v>
      </c>
      <c r="AA10" t="s">
        <v>142</v>
      </c>
      <c r="AB10" t="s">
        <v>142</v>
      </c>
      <c r="AC10" t="s">
        <v>142</v>
      </c>
      <c r="AD10" t="s">
        <v>142</v>
      </c>
      <c r="AE10" t="s">
        <v>142</v>
      </c>
      <c r="AF10" t="s">
        <v>142</v>
      </c>
      <c r="AG10" t="s">
        <v>142</v>
      </c>
      <c r="AH10" t="s">
        <v>142</v>
      </c>
      <c r="AI10" t="s">
        <v>142</v>
      </c>
    </row>
    <row r="11" spans="1:35" x14ac:dyDescent="0.25">
      <c r="A11" s="1">
        <f t="shared" si="0"/>
        <v>17502</v>
      </c>
      <c r="B11" t="s">
        <v>233</v>
      </c>
      <c r="C11">
        <v>98979</v>
      </c>
      <c r="D11">
        <v>23520</v>
      </c>
      <c r="E11">
        <v>15988</v>
      </c>
      <c r="F11">
        <v>31588</v>
      </c>
      <c r="G11">
        <v>10394</v>
      </c>
      <c r="H11">
        <v>747</v>
      </c>
      <c r="I11">
        <v>20447</v>
      </c>
      <c r="J11">
        <v>0</v>
      </c>
      <c r="K11">
        <v>15600</v>
      </c>
      <c r="L11">
        <v>2462</v>
      </c>
      <c r="M11">
        <v>475</v>
      </c>
      <c r="N11">
        <v>12663</v>
      </c>
      <c r="O11">
        <v>7532</v>
      </c>
      <c r="P11">
        <v>16559</v>
      </c>
      <c r="Q11">
        <v>9027</v>
      </c>
      <c r="R11">
        <v>74091</v>
      </c>
      <c r="S11">
        <v>44242</v>
      </c>
      <c r="T11">
        <v>40353</v>
      </c>
      <c r="U11">
        <v>58</v>
      </c>
      <c r="V11">
        <v>21</v>
      </c>
      <c r="W11">
        <v>3810</v>
      </c>
      <c r="X11">
        <v>29849</v>
      </c>
      <c r="Y11">
        <v>0</v>
      </c>
      <c r="Z11">
        <v>-3189</v>
      </c>
      <c r="AA11">
        <v>-48</v>
      </c>
      <c r="AB11">
        <v>0</v>
      </c>
      <c r="AC11">
        <v>0</v>
      </c>
      <c r="AD11">
        <v>33113</v>
      </c>
      <c r="AE11">
        <v>0</v>
      </c>
      <c r="AF11">
        <v>0</v>
      </c>
      <c r="AG11">
        <v>1368</v>
      </c>
      <c r="AH11">
        <v>984192</v>
      </c>
      <c r="AI11">
        <v>174691</v>
      </c>
    </row>
    <row r="12" spans="1:35" x14ac:dyDescent="0.25">
      <c r="A12" s="1">
        <f t="shared" si="0"/>
        <v>17593</v>
      </c>
      <c r="B12" t="s">
        <v>234</v>
      </c>
      <c r="C12" t="s">
        <v>142</v>
      </c>
      <c r="D12" t="s">
        <v>142</v>
      </c>
      <c r="E12" t="s">
        <v>142</v>
      </c>
      <c r="F12" t="s">
        <v>142</v>
      </c>
      <c r="G12" t="s">
        <v>142</v>
      </c>
      <c r="H12" t="s">
        <v>142</v>
      </c>
      <c r="I12" t="s">
        <v>142</v>
      </c>
      <c r="J12" t="s">
        <v>142</v>
      </c>
      <c r="K12" t="s">
        <v>142</v>
      </c>
      <c r="L12" t="s">
        <v>142</v>
      </c>
      <c r="M12" t="s">
        <v>142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142</v>
      </c>
      <c r="AD12" t="s">
        <v>142</v>
      </c>
      <c r="AE12" t="s">
        <v>142</v>
      </c>
      <c r="AF12" t="s">
        <v>142</v>
      </c>
      <c r="AG12" t="s">
        <v>142</v>
      </c>
      <c r="AH12" t="s">
        <v>142</v>
      </c>
      <c r="AI12" t="s">
        <v>142</v>
      </c>
    </row>
    <row r="13" spans="1:35" x14ac:dyDescent="0.25">
      <c r="A13" s="1">
        <f t="shared" si="0"/>
        <v>17685</v>
      </c>
      <c r="B13" t="s">
        <v>235</v>
      </c>
      <c r="C13" t="s">
        <v>142</v>
      </c>
      <c r="D13" t="s">
        <v>142</v>
      </c>
      <c r="E13" t="s">
        <v>142</v>
      </c>
      <c r="F13" t="s">
        <v>142</v>
      </c>
      <c r="G13" t="s">
        <v>142</v>
      </c>
      <c r="H13" t="s">
        <v>142</v>
      </c>
      <c r="I13" t="s">
        <v>142</v>
      </c>
      <c r="J13" t="s">
        <v>142</v>
      </c>
      <c r="K13" t="s">
        <v>142</v>
      </c>
      <c r="L13" t="s">
        <v>142</v>
      </c>
      <c r="M13" t="s">
        <v>142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142</v>
      </c>
      <c r="AD13" t="s">
        <v>142</v>
      </c>
      <c r="AE13" t="s">
        <v>142</v>
      </c>
      <c r="AF13" t="s">
        <v>142</v>
      </c>
      <c r="AG13" t="s">
        <v>142</v>
      </c>
      <c r="AH13" t="s">
        <v>142</v>
      </c>
      <c r="AI13" t="s">
        <v>142</v>
      </c>
    </row>
    <row r="14" spans="1:35" x14ac:dyDescent="0.25">
      <c r="A14" s="1">
        <f t="shared" si="0"/>
        <v>17777</v>
      </c>
      <c r="B14" t="s">
        <v>236</v>
      </c>
      <c r="C14" t="s">
        <v>142</v>
      </c>
      <c r="D14" t="s">
        <v>142</v>
      </c>
      <c r="E14" t="s">
        <v>142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  <c r="K14" t="s">
        <v>142</v>
      </c>
      <c r="L14" t="s">
        <v>142</v>
      </c>
      <c r="M14" t="s">
        <v>142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142</v>
      </c>
      <c r="AD14" t="s">
        <v>142</v>
      </c>
      <c r="AE14" t="s">
        <v>142</v>
      </c>
      <c r="AF14" t="s">
        <v>142</v>
      </c>
      <c r="AG14" t="s">
        <v>142</v>
      </c>
      <c r="AH14" t="s">
        <v>142</v>
      </c>
      <c r="AI14" t="s">
        <v>142</v>
      </c>
    </row>
    <row r="15" spans="1:35" x14ac:dyDescent="0.25">
      <c r="A15" s="1">
        <f t="shared" si="0"/>
        <v>17868</v>
      </c>
      <c r="B15" t="s">
        <v>237</v>
      </c>
      <c r="C15">
        <v>52817</v>
      </c>
      <c r="D15">
        <v>28440</v>
      </c>
      <c r="E15">
        <v>18692</v>
      </c>
      <c r="F15">
        <v>37442</v>
      </c>
      <c r="G15">
        <v>13381</v>
      </c>
      <c r="H15">
        <v>1114</v>
      </c>
      <c r="I15">
        <v>22947</v>
      </c>
      <c r="J15">
        <v>0</v>
      </c>
      <c r="K15">
        <v>18750</v>
      </c>
      <c r="L15">
        <v>2849</v>
      </c>
      <c r="M15">
        <v>542</v>
      </c>
      <c r="N15">
        <v>15359</v>
      </c>
      <c r="O15">
        <v>9748</v>
      </c>
      <c r="P15">
        <v>18389</v>
      </c>
      <c r="Q15">
        <v>8641</v>
      </c>
      <c r="R15">
        <v>23465</v>
      </c>
      <c r="S15">
        <v>14361</v>
      </c>
      <c r="T15">
        <v>12200</v>
      </c>
      <c r="U15">
        <v>35</v>
      </c>
      <c r="V15">
        <v>1</v>
      </c>
      <c r="W15">
        <v>2125</v>
      </c>
      <c r="X15">
        <v>9104</v>
      </c>
      <c r="Y15">
        <v>0</v>
      </c>
      <c r="Z15">
        <v>-1834</v>
      </c>
      <c r="AA15">
        <v>-45</v>
      </c>
      <c r="AB15">
        <v>0</v>
      </c>
      <c r="AC15">
        <v>0</v>
      </c>
      <c r="AD15">
        <v>10960</v>
      </c>
      <c r="AE15">
        <v>0</v>
      </c>
      <c r="AF15">
        <v>0</v>
      </c>
      <c r="AG15">
        <v>912</v>
      </c>
      <c r="AH15">
        <v>1037009</v>
      </c>
      <c r="AI15">
        <v>194291</v>
      </c>
    </row>
    <row r="16" spans="1:35" x14ac:dyDescent="0.25">
      <c r="A16" s="1">
        <f t="shared" si="0"/>
        <v>17958</v>
      </c>
      <c r="B16" t="s">
        <v>238</v>
      </c>
      <c r="C16" t="s">
        <v>142</v>
      </c>
      <c r="D16" t="s">
        <v>142</v>
      </c>
      <c r="E16" t="s">
        <v>142</v>
      </c>
      <c r="F16" t="s">
        <v>142</v>
      </c>
      <c r="G16" t="s">
        <v>142</v>
      </c>
      <c r="H16" t="s">
        <v>142</v>
      </c>
      <c r="I16" t="s">
        <v>142</v>
      </c>
      <c r="J16" t="s">
        <v>142</v>
      </c>
      <c r="K16" t="s">
        <v>142</v>
      </c>
      <c r="L16" t="s">
        <v>142</v>
      </c>
      <c r="M16" t="s">
        <v>142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142</v>
      </c>
      <c r="AD16" t="s">
        <v>142</v>
      </c>
      <c r="AE16" t="s">
        <v>142</v>
      </c>
      <c r="AF16" t="s">
        <v>142</v>
      </c>
      <c r="AG16" t="s">
        <v>142</v>
      </c>
      <c r="AH16" t="s">
        <v>142</v>
      </c>
      <c r="AI16" t="s">
        <v>142</v>
      </c>
    </row>
    <row r="17" spans="1:35" x14ac:dyDescent="0.25">
      <c r="A17" s="1">
        <f t="shared" si="0"/>
        <v>18050</v>
      </c>
      <c r="B17" t="s">
        <v>239</v>
      </c>
      <c r="C17" t="s">
        <v>142</v>
      </c>
      <c r="D17" t="s">
        <v>142</v>
      </c>
      <c r="E17" t="s">
        <v>142</v>
      </c>
      <c r="F17" t="s">
        <v>142</v>
      </c>
      <c r="G17" t="s">
        <v>142</v>
      </c>
      <c r="H17" t="s">
        <v>142</v>
      </c>
      <c r="I17" t="s">
        <v>142</v>
      </c>
      <c r="J17" t="s">
        <v>142</v>
      </c>
      <c r="K17" t="s">
        <v>142</v>
      </c>
      <c r="L17" t="s">
        <v>142</v>
      </c>
      <c r="M17" t="s">
        <v>142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142</v>
      </c>
      <c r="AD17" t="s">
        <v>142</v>
      </c>
      <c r="AE17" t="s">
        <v>142</v>
      </c>
      <c r="AF17" t="s">
        <v>142</v>
      </c>
      <c r="AG17" t="s">
        <v>142</v>
      </c>
      <c r="AH17" t="s">
        <v>142</v>
      </c>
      <c r="AI17" t="s">
        <v>142</v>
      </c>
    </row>
    <row r="18" spans="1:35" x14ac:dyDescent="0.25">
      <c r="A18" s="1">
        <f t="shared" si="0"/>
        <v>18142</v>
      </c>
      <c r="B18" t="s">
        <v>240</v>
      </c>
      <c r="C18" t="s">
        <v>142</v>
      </c>
      <c r="D18" t="s">
        <v>142</v>
      </c>
      <c r="E18" t="s">
        <v>142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142</v>
      </c>
      <c r="AD18" t="s">
        <v>142</v>
      </c>
      <c r="AE18" t="s">
        <v>142</v>
      </c>
      <c r="AF18" t="s">
        <v>142</v>
      </c>
      <c r="AG18" t="s">
        <v>142</v>
      </c>
      <c r="AH18" t="s">
        <v>142</v>
      </c>
      <c r="AI18" t="s">
        <v>142</v>
      </c>
    </row>
    <row r="19" spans="1:35" x14ac:dyDescent="0.25">
      <c r="A19" s="1">
        <f t="shared" si="0"/>
        <v>18233</v>
      </c>
      <c r="B19" t="s">
        <v>241</v>
      </c>
      <c r="C19">
        <v>42397</v>
      </c>
      <c r="D19">
        <v>25655</v>
      </c>
      <c r="E19">
        <v>18683</v>
      </c>
      <c r="F19">
        <v>38945</v>
      </c>
      <c r="G19">
        <v>12451</v>
      </c>
      <c r="H19">
        <v>1318</v>
      </c>
      <c r="I19">
        <v>25176</v>
      </c>
      <c r="J19">
        <v>0</v>
      </c>
      <c r="K19">
        <v>20262</v>
      </c>
      <c r="L19">
        <v>3058</v>
      </c>
      <c r="M19">
        <v>564</v>
      </c>
      <c r="N19">
        <v>16640</v>
      </c>
      <c r="O19">
        <v>6972</v>
      </c>
      <c r="P19">
        <v>14924</v>
      </c>
      <c r="Q19">
        <v>7952</v>
      </c>
      <c r="R19">
        <v>15849</v>
      </c>
      <c r="S19">
        <v>7836</v>
      </c>
      <c r="T19">
        <v>7688</v>
      </c>
      <c r="U19">
        <v>-19</v>
      </c>
      <c r="V19">
        <v>0</v>
      </c>
      <c r="W19">
        <v>167</v>
      </c>
      <c r="X19">
        <v>8013</v>
      </c>
      <c r="Y19">
        <v>0</v>
      </c>
      <c r="Z19">
        <v>6408</v>
      </c>
      <c r="AA19">
        <v>1280</v>
      </c>
      <c r="AB19">
        <v>0</v>
      </c>
      <c r="AC19">
        <v>0</v>
      </c>
      <c r="AD19">
        <v>325</v>
      </c>
      <c r="AE19">
        <v>0</v>
      </c>
      <c r="AF19">
        <v>0</v>
      </c>
      <c r="AG19">
        <v>893</v>
      </c>
      <c r="AH19">
        <v>1079406</v>
      </c>
      <c r="AI19">
        <v>194338</v>
      </c>
    </row>
    <row r="20" spans="1:35" x14ac:dyDescent="0.25">
      <c r="A20" s="1">
        <f t="shared" si="0"/>
        <v>18323</v>
      </c>
      <c r="B20" t="s">
        <v>242</v>
      </c>
      <c r="C20" t="s">
        <v>142</v>
      </c>
      <c r="D20" t="s">
        <v>142</v>
      </c>
      <c r="E20" t="s">
        <v>142</v>
      </c>
      <c r="F20" t="s">
        <v>142</v>
      </c>
      <c r="G20" t="s">
        <v>142</v>
      </c>
      <c r="H20" t="s">
        <v>142</v>
      </c>
      <c r="I20" t="s">
        <v>142</v>
      </c>
      <c r="J20" t="s">
        <v>142</v>
      </c>
      <c r="K20" t="s">
        <v>142</v>
      </c>
      <c r="L20" t="s">
        <v>142</v>
      </c>
      <c r="M20" t="s">
        <v>142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142</v>
      </c>
      <c r="AD20" t="s">
        <v>142</v>
      </c>
      <c r="AE20" t="s">
        <v>142</v>
      </c>
      <c r="AF20" t="s">
        <v>142</v>
      </c>
      <c r="AG20" t="s">
        <v>142</v>
      </c>
      <c r="AH20" t="s">
        <v>142</v>
      </c>
      <c r="AI20" t="s">
        <v>142</v>
      </c>
    </row>
    <row r="21" spans="1:35" x14ac:dyDescent="0.25">
      <c r="A21" s="1">
        <f t="shared" si="0"/>
        <v>18415</v>
      </c>
      <c r="B21" t="s">
        <v>243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142</v>
      </c>
      <c r="AD21" t="s">
        <v>142</v>
      </c>
      <c r="AE21" t="s">
        <v>142</v>
      </c>
      <c r="AF21" t="s">
        <v>142</v>
      </c>
      <c r="AG21" t="s">
        <v>142</v>
      </c>
      <c r="AH21" t="s">
        <v>142</v>
      </c>
      <c r="AI21" t="s">
        <v>142</v>
      </c>
    </row>
    <row r="22" spans="1:35" x14ac:dyDescent="0.25">
      <c r="A22" s="1">
        <f t="shared" si="0"/>
        <v>18507</v>
      </c>
      <c r="B22" t="s">
        <v>244</v>
      </c>
      <c r="C22" t="s">
        <v>142</v>
      </c>
      <c r="D22" t="s">
        <v>142</v>
      </c>
      <c r="E22" t="s">
        <v>142</v>
      </c>
      <c r="F22" t="s">
        <v>142</v>
      </c>
      <c r="G22" t="s">
        <v>142</v>
      </c>
      <c r="H22" t="s">
        <v>142</v>
      </c>
      <c r="I22" t="s">
        <v>142</v>
      </c>
      <c r="J22" t="s">
        <v>142</v>
      </c>
      <c r="K22" t="s">
        <v>142</v>
      </c>
      <c r="L22" t="s">
        <v>142</v>
      </c>
      <c r="M22" t="s">
        <v>142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142</v>
      </c>
      <c r="AD22" t="s">
        <v>142</v>
      </c>
      <c r="AE22" t="s">
        <v>142</v>
      </c>
      <c r="AF22" t="s">
        <v>142</v>
      </c>
      <c r="AG22" t="s">
        <v>142</v>
      </c>
      <c r="AH22" t="s">
        <v>142</v>
      </c>
      <c r="AI22" t="s">
        <v>142</v>
      </c>
    </row>
    <row r="23" spans="1:35" x14ac:dyDescent="0.25">
      <c r="A23" s="1">
        <f t="shared" si="0"/>
        <v>18598</v>
      </c>
      <c r="B23" t="s">
        <v>245</v>
      </c>
      <c r="C23">
        <v>92090</v>
      </c>
      <c r="D23">
        <v>35029</v>
      </c>
      <c r="E23">
        <v>27285</v>
      </c>
      <c r="F23">
        <v>50053</v>
      </c>
      <c r="G23">
        <v>17692</v>
      </c>
      <c r="H23">
        <v>1671</v>
      </c>
      <c r="I23">
        <v>30690</v>
      </c>
      <c r="J23">
        <v>0</v>
      </c>
      <c r="K23">
        <v>22768</v>
      </c>
      <c r="L23">
        <v>3332</v>
      </c>
      <c r="M23">
        <v>609</v>
      </c>
      <c r="N23">
        <v>18827</v>
      </c>
      <c r="O23">
        <v>7744</v>
      </c>
      <c r="P23">
        <v>21486</v>
      </c>
      <c r="Q23">
        <v>13742</v>
      </c>
      <c r="R23">
        <v>58654</v>
      </c>
      <c r="S23">
        <v>22318</v>
      </c>
      <c r="T23">
        <v>18299</v>
      </c>
      <c r="U23">
        <v>98</v>
      </c>
      <c r="V23">
        <v>22</v>
      </c>
      <c r="W23">
        <v>3899</v>
      </c>
      <c r="X23">
        <v>36336</v>
      </c>
      <c r="Y23">
        <v>0</v>
      </c>
      <c r="Z23">
        <v>21475</v>
      </c>
      <c r="AA23">
        <v>62</v>
      </c>
      <c r="AB23">
        <v>0</v>
      </c>
      <c r="AC23">
        <v>0</v>
      </c>
      <c r="AD23">
        <v>14799</v>
      </c>
      <c r="AE23">
        <v>0</v>
      </c>
      <c r="AF23">
        <v>0</v>
      </c>
      <c r="AG23">
        <v>-1593</v>
      </c>
      <c r="AH23">
        <v>1171496</v>
      </c>
      <c r="AI23">
        <v>214823</v>
      </c>
    </row>
    <row r="24" spans="1:35" x14ac:dyDescent="0.25">
      <c r="A24" s="1">
        <f t="shared" si="0"/>
        <v>18688</v>
      </c>
      <c r="B24" t="s">
        <v>246</v>
      </c>
      <c r="C24" t="s">
        <v>142</v>
      </c>
      <c r="D24" t="s">
        <v>142</v>
      </c>
      <c r="E24" t="s">
        <v>142</v>
      </c>
      <c r="F24" t="s">
        <v>142</v>
      </c>
      <c r="G24" t="s">
        <v>142</v>
      </c>
      <c r="H24" t="s">
        <v>142</v>
      </c>
      <c r="I24" t="s">
        <v>142</v>
      </c>
      <c r="J24" t="s">
        <v>142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142</v>
      </c>
      <c r="AD24" t="s">
        <v>142</v>
      </c>
      <c r="AE24" t="s">
        <v>142</v>
      </c>
      <c r="AF24" t="s">
        <v>142</v>
      </c>
      <c r="AG24" t="s">
        <v>142</v>
      </c>
      <c r="AH24" t="s">
        <v>142</v>
      </c>
      <c r="AI24" t="s">
        <v>142</v>
      </c>
    </row>
    <row r="25" spans="1:35" x14ac:dyDescent="0.25">
      <c r="A25" s="1">
        <f t="shared" si="0"/>
        <v>18780</v>
      </c>
      <c r="B25" t="s">
        <v>247</v>
      </c>
      <c r="C25" t="s">
        <v>142</v>
      </c>
      <c r="D25" t="s">
        <v>142</v>
      </c>
      <c r="E25" t="s">
        <v>142</v>
      </c>
      <c r="F25" t="s">
        <v>142</v>
      </c>
      <c r="G25" t="s">
        <v>142</v>
      </c>
      <c r="H25" t="s">
        <v>142</v>
      </c>
      <c r="I25" t="s">
        <v>142</v>
      </c>
      <c r="J25" t="s">
        <v>142</v>
      </c>
      <c r="K25" t="s">
        <v>142</v>
      </c>
      <c r="L25" t="s">
        <v>142</v>
      </c>
      <c r="M25" t="s">
        <v>142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142</v>
      </c>
      <c r="AD25" t="s">
        <v>142</v>
      </c>
      <c r="AE25" t="s">
        <v>142</v>
      </c>
      <c r="AF25" t="s">
        <v>142</v>
      </c>
      <c r="AG25" t="s">
        <v>142</v>
      </c>
      <c r="AH25" t="s">
        <v>142</v>
      </c>
      <c r="AI25" t="s">
        <v>142</v>
      </c>
    </row>
    <row r="26" spans="1:35" x14ac:dyDescent="0.25">
      <c r="A26" s="1">
        <f t="shared" si="0"/>
        <v>18872</v>
      </c>
      <c r="B26" t="s">
        <v>248</v>
      </c>
      <c r="C26" t="s">
        <v>142</v>
      </c>
      <c r="D26" t="s">
        <v>142</v>
      </c>
      <c r="E26" t="s">
        <v>142</v>
      </c>
      <c r="F26" t="s">
        <v>142</v>
      </c>
      <c r="G26" t="s">
        <v>142</v>
      </c>
      <c r="H26" t="s">
        <v>142</v>
      </c>
      <c r="I26" t="s">
        <v>142</v>
      </c>
      <c r="J26" t="s">
        <v>142</v>
      </c>
      <c r="K26" t="s">
        <v>142</v>
      </c>
      <c r="L26" t="s">
        <v>142</v>
      </c>
      <c r="M26" t="s">
        <v>142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142</v>
      </c>
      <c r="AD26" t="s">
        <v>142</v>
      </c>
      <c r="AE26" t="s">
        <v>142</v>
      </c>
      <c r="AF26" t="s">
        <v>142</v>
      </c>
      <c r="AG26" t="s">
        <v>142</v>
      </c>
      <c r="AH26" t="s">
        <v>142</v>
      </c>
      <c r="AI26" t="s">
        <v>142</v>
      </c>
    </row>
    <row r="27" spans="1:35" x14ac:dyDescent="0.25">
      <c r="A27" s="1">
        <f t="shared" si="0"/>
        <v>18963</v>
      </c>
      <c r="B27" t="s">
        <v>249</v>
      </c>
      <c r="C27">
        <v>109082</v>
      </c>
      <c r="D27">
        <v>42247</v>
      </c>
      <c r="E27">
        <v>20685</v>
      </c>
      <c r="F27">
        <v>47934</v>
      </c>
      <c r="G27">
        <v>16118</v>
      </c>
      <c r="H27">
        <v>1855</v>
      </c>
      <c r="I27">
        <v>29961</v>
      </c>
      <c r="J27">
        <v>0</v>
      </c>
      <c r="K27">
        <v>27249</v>
      </c>
      <c r="L27">
        <v>3801</v>
      </c>
      <c r="M27">
        <v>728</v>
      </c>
      <c r="N27">
        <v>22720</v>
      </c>
      <c r="O27">
        <v>21562</v>
      </c>
      <c r="P27">
        <v>30326</v>
      </c>
      <c r="Q27">
        <v>8764</v>
      </c>
      <c r="R27">
        <v>66750</v>
      </c>
      <c r="S27">
        <v>23062</v>
      </c>
      <c r="T27">
        <v>17715</v>
      </c>
      <c r="U27">
        <v>41</v>
      </c>
      <c r="V27">
        <v>15</v>
      </c>
      <c r="W27">
        <v>5291</v>
      </c>
      <c r="X27">
        <v>43688</v>
      </c>
      <c r="Y27">
        <v>0</v>
      </c>
      <c r="Z27">
        <v>18732</v>
      </c>
      <c r="AA27">
        <v>-128</v>
      </c>
      <c r="AB27">
        <v>0</v>
      </c>
      <c r="AC27">
        <v>0</v>
      </c>
      <c r="AD27">
        <v>25084</v>
      </c>
      <c r="AE27">
        <v>0</v>
      </c>
      <c r="AF27">
        <v>0</v>
      </c>
      <c r="AG27">
        <v>84</v>
      </c>
      <c r="AH27">
        <v>1280578</v>
      </c>
      <c r="AI27">
        <v>237177</v>
      </c>
    </row>
    <row r="28" spans="1:35" x14ac:dyDescent="0.25">
      <c r="A28" s="1">
        <f t="shared" si="0"/>
        <v>19054</v>
      </c>
      <c r="B28" t="s">
        <v>250</v>
      </c>
      <c r="C28">
        <v>18306</v>
      </c>
      <c r="D28">
        <v>13955</v>
      </c>
      <c r="E28">
        <v>4750</v>
      </c>
      <c r="F28">
        <v>11629</v>
      </c>
      <c r="G28">
        <v>3947</v>
      </c>
      <c r="H28">
        <v>440</v>
      </c>
      <c r="I28">
        <v>7242</v>
      </c>
      <c r="J28">
        <v>0</v>
      </c>
      <c r="K28">
        <v>6879</v>
      </c>
      <c r="L28">
        <v>1008</v>
      </c>
      <c r="M28">
        <v>191</v>
      </c>
      <c r="N28">
        <v>5680</v>
      </c>
      <c r="O28">
        <v>9206</v>
      </c>
      <c r="P28">
        <v>9863</v>
      </c>
      <c r="Q28">
        <v>657</v>
      </c>
      <c r="R28">
        <v>5525</v>
      </c>
      <c r="S28">
        <v>1434</v>
      </c>
      <c r="T28">
        <v>-176</v>
      </c>
      <c r="U28">
        <v>-8</v>
      </c>
      <c r="V28">
        <v>-2</v>
      </c>
      <c r="W28">
        <v>1619</v>
      </c>
      <c r="X28">
        <v>4092</v>
      </c>
      <c r="Y28">
        <v>0</v>
      </c>
      <c r="Z28">
        <v>2458</v>
      </c>
      <c r="AA28">
        <v>-14</v>
      </c>
      <c r="AB28">
        <v>0</v>
      </c>
      <c r="AC28">
        <v>-46</v>
      </c>
      <c r="AD28">
        <v>1694</v>
      </c>
      <c r="AE28">
        <v>0</v>
      </c>
      <c r="AF28">
        <v>0</v>
      </c>
      <c r="AG28">
        <v>-1175</v>
      </c>
      <c r="AH28">
        <v>1298884</v>
      </c>
      <c r="AI28">
        <v>243408</v>
      </c>
    </row>
    <row r="29" spans="1:35" x14ac:dyDescent="0.25">
      <c r="A29" s="1">
        <f t="shared" si="0"/>
        <v>19146</v>
      </c>
      <c r="B29" t="s">
        <v>251</v>
      </c>
      <c r="C29">
        <v>22560</v>
      </c>
      <c r="D29">
        <v>8182</v>
      </c>
      <c r="E29">
        <v>4740</v>
      </c>
      <c r="F29">
        <v>11790</v>
      </c>
      <c r="G29">
        <v>4049</v>
      </c>
      <c r="H29">
        <v>445</v>
      </c>
      <c r="I29">
        <v>7296</v>
      </c>
      <c r="J29">
        <v>0</v>
      </c>
      <c r="K29">
        <v>7050</v>
      </c>
      <c r="L29">
        <v>1025</v>
      </c>
      <c r="M29">
        <v>195</v>
      </c>
      <c r="N29">
        <v>5831</v>
      </c>
      <c r="O29">
        <v>3443</v>
      </c>
      <c r="P29">
        <v>7630</v>
      </c>
      <c r="Q29">
        <v>4187</v>
      </c>
      <c r="R29">
        <v>14087</v>
      </c>
      <c r="S29">
        <v>6988</v>
      </c>
      <c r="T29">
        <v>7641</v>
      </c>
      <c r="U29">
        <v>-4</v>
      </c>
      <c r="V29">
        <v>-1</v>
      </c>
      <c r="W29">
        <v>-649</v>
      </c>
      <c r="X29">
        <v>7099</v>
      </c>
      <c r="Y29">
        <v>0</v>
      </c>
      <c r="Z29">
        <v>5979</v>
      </c>
      <c r="AA29">
        <v>-44</v>
      </c>
      <c r="AB29">
        <v>0</v>
      </c>
      <c r="AC29">
        <v>-39</v>
      </c>
      <c r="AD29">
        <v>1202</v>
      </c>
      <c r="AE29">
        <v>0</v>
      </c>
      <c r="AF29">
        <v>0</v>
      </c>
      <c r="AG29">
        <v>291</v>
      </c>
      <c r="AH29">
        <v>1321443</v>
      </c>
      <c r="AI29">
        <v>246447</v>
      </c>
    </row>
    <row r="30" spans="1:35" x14ac:dyDescent="0.25">
      <c r="A30" s="1">
        <f t="shared" si="0"/>
        <v>19238</v>
      </c>
      <c r="B30" t="s">
        <v>252</v>
      </c>
      <c r="C30">
        <v>12807</v>
      </c>
      <c r="D30">
        <v>13038</v>
      </c>
      <c r="E30">
        <v>4311</v>
      </c>
      <c r="F30">
        <v>11422</v>
      </c>
      <c r="G30">
        <v>4057</v>
      </c>
      <c r="H30">
        <v>432</v>
      </c>
      <c r="I30">
        <v>6934</v>
      </c>
      <c r="J30">
        <v>0</v>
      </c>
      <c r="K30">
        <v>7112</v>
      </c>
      <c r="L30">
        <v>1042</v>
      </c>
      <c r="M30">
        <v>198</v>
      </c>
      <c r="N30">
        <v>5872</v>
      </c>
      <c r="O30">
        <v>8727</v>
      </c>
      <c r="P30">
        <v>11757</v>
      </c>
      <c r="Q30">
        <v>3030</v>
      </c>
      <c r="R30">
        <v>-521</v>
      </c>
      <c r="S30">
        <v>325</v>
      </c>
      <c r="T30">
        <v>-1770</v>
      </c>
      <c r="U30">
        <v>-18</v>
      </c>
      <c r="V30">
        <v>0</v>
      </c>
      <c r="W30">
        <v>2113</v>
      </c>
      <c r="X30">
        <v>-845</v>
      </c>
      <c r="Y30">
        <v>0</v>
      </c>
      <c r="Z30">
        <v>-633</v>
      </c>
      <c r="AA30">
        <v>16</v>
      </c>
      <c r="AB30">
        <v>0</v>
      </c>
      <c r="AC30">
        <v>-56</v>
      </c>
      <c r="AD30">
        <v>-172</v>
      </c>
      <c r="AE30">
        <v>0</v>
      </c>
      <c r="AF30">
        <v>0</v>
      </c>
      <c r="AG30">
        <v>290</v>
      </c>
      <c r="AH30">
        <v>1334250</v>
      </c>
      <c r="AI30">
        <v>253057</v>
      </c>
    </row>
    <row r="31" spans="1:35" x14ac:dyDescent="0.25">
      <c r="A31" s="1">
        <f t="shared" si="0"/>
        <v>19329</v>
      </c>
      <c r="B31" t="s">
        <v>253</v>
      </c>
      <c r="C31">
        <v>3962</v>
      </c>
      <c r="D31">
        <v>12157</v>
      </c>
      <c r="E31">
        <v>5349</v>
      </c>
      <c r="F31">
        <v>12631</v>
      </c>
      <c r="G31">
        <v>4238</v>
      </c>
      <c r="H31">
        <v>458</v>
      </c>
      <c r="I31">
        <v>7935</v>
      </c>
      <c r="J31">
        <v>0</v>
      </c>
      <c r="K31">
        <v>7282</v>
      </c>
      <c r="L31">
        <v>1059</v>
      </c>
      <c r="M31">
        <v>201</v>
      </c>
      <c r="N31">
        <v>6022</v>
      </c>
      <c r="O31">
        <v>6808</v>
      </c>
      <c r="P31">
        <v>11257</v>
      </c>
      <c r="Q31">
        <v>4449</v>
      </c>
      <c r="R31">
        <v>-9118</v>
      </c>
      <c r="S31">
        <v>5156</v>
      </c>
      <c r="T31">
        <v>7342</v>
      </c>
      <c r="U31">
        <v>-15</v>
      </c>
      <c r="V31">
        <v>2</v>
      </c>
      <c r="W31">
        <v>-2173</v>
      </c>
      <c r="X31">
        <v>-14274</v>
      </c>
      <c r="Y31">
        <v>0</v>
      </c>
      <c r="Z31">
        <v>-11119</v>
      </c>
      <c r="AA31">
        <v>-13</v>
      </c>
      <c r="AB31">
        <v>0</v>
      </c>
      <c r="AC31">
        <v>-25</v>
      </c>
      <c r="AD31">
        <v>-3117</v>
      </c>
      <c r="AE31">
        <v>0</v>
      </c>
      <c r="AF31">
        <v>0</v>
      </c>
      <c r="AG31">
        <v>923</v>
      </c>
      <c r="AH31">
        <v>1338212</v>
      </c>
      <c r="AI31">
        <v>258904</v>
      </c>
    </row>
    <row r="32" spans="1:35" x14ac:dyDescent="0.25">
      <c r="A32" s="1">
        <f t="shared" si="0"/>
        <v>19419</v>
      </c>
      <c r="B32" t="s">
        <v>254</v>
      </c>
      <c r="C32">
        <v>10261</v>
      </c>
      <c r="D32">
        <v>12757</v>
      </c>
      <c r="E32">
        <v>6013</v>
      </c>
      <c r="F32">
        <v>13184</v>
      </c>
      <c r="G32">
        <v>4298</v>
      </c>
      <c r="H32">
        <v>471</v>
      </c>
      <c r="I32">
        <v>8415</v>
      </c>
      <c r="J32">
        <v>0</v>
      </c>
      <c r="K32">
        <v>7171</v>
      </c>
      <c r="L32">
        <v>1076</v>
      </c>
      <c r="M32">
        <v>205</v>
      </c>
      <c r="N32">
        <v>5890</v>
      </c>
      <c r="O32">
        <v>6744</v>
      </c>
      <c r="P32">
        <v>9061</v>
      </c>
      <c r="Q32">
        <v>2317</v>
      </c>
      <c r="R32">
        <v>-2691</v>
      </c>
      <c r="S32">
        <v>2966</v>
      </c>
      <c r="T32">
        <v>2080</v>
      </c>
      <c r="U32">
        <v>7</v>
      </c>
      <c r="V32">
        <v>2</v>
      </c>
      <c r="W32">
        <v>877</v>
      </c>
      <c r="X32">
        <v>-5657</v>
      </c>
      <c r="Y32">
        <v>0</v>
      </c>
      <c r="Z32">
        <v>-3458</v>
      </c>
      <c r="AA32">
        <v>-202</v>
      </c>
      <c r="AB32">
        <v>0</v>
      </c>
      <c r="AC32">
        <v>-63</v>
      </c>
      <c r="AD32">
        <v>-1934</v>
      </c>
      <c r="AE32">
        <v>0</v>
      </c>
      <c r="AF32">
        <v>0</v>
      </c>
      <c r="AG32">
        <v>196</v>
      </c>
      <c r="AH32">
        <v>1348474</v>
      </c>
      <c r="AI32">
        <v>262968</v>
      </c>
    </row>
    <row r="33" spans="1:35" x14ac:dyDescent="0.25">
      <c r="A33" s="1">
        <f t="shared" si="0"/>
        <v>19511</v>
      </c>
      <c r="B33" t="s">
        <v>255</v>
      </c>
      <c r="C33">
        <v>2257</v>
      </c>
      <c r="D33">
        <v>9640</v>
      </c>
      <c r="E33">
        <v>5826</v>
      </c>
      <c r="F33">
        <v>13177</v>
      </c>
      <c r="G33">
        <v>4319</v>
      </c>
      <c r="H33">
        <v>483</v>
      </c>
      <c r="I33">
        <v>8375</v>
      </c>
      <c r="J33">
        <v>0</v>
      </c>
      <c r="K33">
        <v>7351</v>
      </c>
      <c r="L33">
        <v>1092</v>
      </c>
      <c r="M33">
        <v>208</v>
      </c>
      <c r="N33">
        <v>6051</v>
      </c>
      <c r="O33">
        <v>3814</v>
      </c>
      <c r="P33">
        <v>8306</v>
      </c>
      <c r="Q33">
        <v>4492</v>
      </c>
      <c r="R33">
        <v>-7576</v>
      </c>
      <c r="S33">
        <v>3233</v>
      </c>
      <c r="T33">
        <v>3429</v>
      </c>
      <c r="U33">
        <v>17</v>
      </c>
      <c r="V33">
        <v>2</v>
      </c>
      <c r="W33">
        <v>-215</v>
      </c>
      <c r="X33">
        <v>-10809</v>
      </c>
      <c r="Y33">
        <v>0</v>
      </c>
      <c r="Z33">
        <v>-9622</v>
      </c>
      <c r="AA33">
        <v>-172</v>
      </c>
      <c r="AB33">
        <v>0</v>
      </c>
      <c r="AC33">
        <v>-57</v>
      </c>
      <c r="AD33">
        <v>-958</v>
      </c>
      <c r="AE33">
        <v>0</v>
      </c>
      <c r="AF33">
        <v>0</v>
      </c>
      <c r="AG33">
        <v>193</v>
      </c>
      <c r="AH33">
        <v>1350731</v>
      </c>
      <c r="AI33">
        <v>266799</v>
      </c>
    </row>
    <row r="34" spans="1:35" x14ac:dyDescent="0.25">
      <c r="A34" s="1">
        <f t="shared" si="0"/>
        <v>19603</v>
      </c>
      <c r="B34" t="s">
        <v>256</v>
      </c>
      <c r="C34">
        <v>14683</v>
      </c>
      <c r="D34">
        <v>13111</v>
      </c>
      <c r="E34">
        <v>5490</v>
      </c>
      <c r="F34">
        <v>12961</v>
      </c>
      <c r="G34">
        <v>4197</v>
      </c>
      <c r="H34">
        <v>495</v>
      </c>
      <c r="I34">
        <v>8269</v>
      </c>
      <c r="J34">
        <v>0</v>
      </c>
      <c r="K34">
        <v>7471</v>
      </c>
      <c r="L34">
        <v>1108</v>
      </c>
      <c r="M34">
        <v>211</v>
      </c>
      <c r="N34">
        <v>6153</v>
      </c>
      <c r="O34">
        <v>7621</v>
      </c>
      <c r="P34">
        <v>10151</v>
      </c>
      <c r="Q34">
        <v>2530</v>
      </c>
      <c r="R34">
        <v>1383</v>
      </c>
      <c r="S34">
        <v>5605</v>
      </c>
      <c r="T34">
        <v>6808</v>
      </c>
      <c r="U34">
        <v>17</v>
      </c>
      <c r="V34">
        <v>-1</v>
      </c>
      <c r="W34">
        <v>-1219</v>
      </c>
      <c r="X34">
        <v>-4222</v>
      </c>
      <c r="Y34">
        <v>0</v>
      </c>
      <c r="Z34">
        <v>-4770</v>
      </c>
      <c r="AA34">
        <v>-102</v>
      </c>
      <c r="AB34">
        <v>0</v>
      </c>
      <c r="AC34">
        <v>-61</v>
      </c>
      <c r="AD34">
        <v>711</v>
      </c>
      <c r="AE34">
        <v>0</v>
      </c>
      <c r="AF34">
        <v>0</v>
      </c>
      <c r="AG34">
        <v>189</v>
      </c>
      <c r="AH34">
        <v>1365414</v>
      </c>
      <c r="AI34">
        <v>266957</v>
      </c>
    </row>
    <row r="35" spans="1:35" x14ac:dyDescent="0.25">
      <c r="A35" s="1">
        <f t="shared" si="0"/>
        <v>19694</v>
      </c>
      <c r="B35" t="s">
        <v>257</v>
      </c>
      <c r="C35">
        <v>20823</v>
      </c>
      <c r="D35">
        <v>12559</v>
      </c>
      <c r="E35">
        <v>5164</v>
      </c>
      <c r="F35">
        <v>12701</v>
      </c>
      <c r="G35">
        <v>4148</v>
      </c>
      <c r="H35">
        <v>497</v>
      </c>
      <c r="I35">
        <v>8056</v>
      </c>
      <c r="J35">
        <v>0</v>
      </c>
      <c r="K35">
        <v>7537</v>
      </c>
      <c r="L35">
        <v>1123</v>
      </c>
      <c r="M35">
        <v>214</v>
      </c>
      <c r="N35">
        <v>6200</v>
      </c>
      <c r="O35">
        <v>7395</v>
      </c>
      <c r="P35">
        <v>10790</v>
      </c>
      <c r="Q35">
        <v>3395</v>
      </c>
      <c r="R35">
        <v>8083</v>
      </c>
      <c r="S35">
        <v>-4739</v>
      </c>
      <c r="T35">
        <v>-4632</v>
      </c>
      <c r="U35">
        <v>5</v>
      </c>
      <c r="V35">
        <v>-1</v>
      </c>
      <c r="W35">
        <v>-112</v>
      </c>
      <c r="X35">
        <v>12822</v>
      </c>
      <c r="Y35">
        <v>0</v>
      </c>
      <c r="Z35">
        <v>13742</v>
      </c>
      <c r="AA35">
        <v>307</v>
      </c>
      <c r="AB35">
        <v>0</v>
      </c>
      <c r="AC35">
        <v>-52</v>
      </c>
      <c r="AD35">
        <v>-1175</v>
      </c>
      <c r="AE35">
        <v>0</v>
      </c>
      <c r="AF35">
        <v>0</v>
      </c>
      <c r="AG35">
        <v>181</v>
      </c>
      <c r="AH35">
        <v>1386237</v>
      </c>
      <c r="AI35">
        <v>267217</v>
      </c>
    </row>
    <row r="36" spans="1:35" x14ac:dyDescent="0.25">
      <c r="A36" s="1">
        <f t="shared" si="0"/>
        <v>19784</v>
      </c>
      <c r="B36" t="s">
        <v>258</v>
      </c>
      <c r="C36">
        <v>22793</v>
      </c>
      <c r="D36">
        <v>10511</v>
      </c>
      <c r="E36">
        <v>4828</v>
      </c>
      <c r="F36">
        <v>12700</v>
      </c>
      <c r="G36">
        <v>4179</v>
      </c>
      <c r="H36">
        <v>564</v>
      </c>
      <c r="I36">
        <v>7958</v>
      </c>
      <c r="J36">
        <v>0</v>
      </c>
      <c r="K36">
        <v>7873</v>
      </c>
      <c r="L36">
        <v>1140</v>
      </c>
      <c r="M36">
        <v>215</v>
      </c>
      <c r="N36">
        <v>6518</v>
      </c>
      <c r="O36">
        <v>5683</v>
      </c>
      <c r="P36">
        <v>5555</v>
      </c>
      <c r="Q36">
        <v>-128</v>
      </c>
      <c r="R36">
        <v>11977</v>
      </c>
      <c r="S36">
        <v>91</v>
      </c>
      <c r="T36">
        <v>-1739</v>
      </c>
      <c r="U36">
        <v>26</v>
      </c>
      <c r="V36">
        <v>-1</v>
      </c>
      <c r="W36">
        <v>1805</v>
      </c>
      <c r="X36">
        <v>11887</v>
      </c>
      <c r="Y36">
        <v>0</v>
      </c>
      <c r="Z36">
        <v>11009</v>
      </c>
      <c r="AA36">
        <v>266</v>
      </c>
      <c r="AB36">
        <v>0</v>
      </c>
      <c r="AC36">
        <v>-61</v>
      </c>
      <c r="AD36">
        <v>673</v>
      </c>
      <c r="AE36">
        <v>0</v>
      </c>
      <c r="AF36">
        <v>0</v>
      </c>
      <c r="AG36">
        <v>305</v>
      </c>
      <c r="AH36">
        <v>1409030</v>
      </c>
      <c r="AI36">
        <v>269931</v>
      </c>
    </row>
    <row r="37" spans="1:35" x14ac:dyDescent="0.25">
      <c r="A37" s="1">
        <f t="shared" si="0"/>
        <v>19876</v>
      </c>
      <c r="B37" t="s">
        <v>259</v>
      </c>
      <c r="C37">
        <v>21679</v>
      </c>
      <c r="D37">
        <v>7118</v>
      </c>
      <c r="E37">
        <v>5104</v>
      </c>
      <c r="F37">
        <v>13160</v>
      </c>
      <c r="G37">
        <v>4463</v>
      </c>
      <c r="H37">
        <v>562</v>
      </c>
      <c r="I37">
        <v>8136</v>
      </c>
      <c r="J37">
        <v>0</v>
      </c>
      <c r="K37">
        <v>8056</v>
      </c>
      <c r="L37">
        <v>1157</v>
      </c>
      <c r="M37">
        <v>218</v>
      </c>
      <c r="N37">
        <v>6682</v>
      </c>
      <c r="O37">
        <v>2014</v>
      </c>
      <c r="P37">
        <v>5830</v>
      </c>
      <c r="Q37">
        <v>3816</v>
      </c>
      <c r="R37">
        <v>14254</v>
      </c>
      <c r="S37">
        <v>-1974</v>
      </c>
      <c r="T37">
        <v>760</v>
      </c>
      <c r="U37">
        <v>26</v>
      </c>
      <c r="V37">
        <v>-1</v>
      </c>
      <c r="W37">
        <v>-2759</v>
      </c>
      <c r="X37">
        <v>16228</v>
      </c>
      <c r="Y37">
        <v>0</v>
      </c>
      <c r="Z37">
        <v>15017</v>
      </c>
      <c r="AA37">
        <v>330</v>
      </c>
      <c r="AB37">
        <v>0</v>
      </c>
      <c r="AC37">
        <v>-91</v>
      </c>
      <c r="AD37">
        <v>971</v>
      </c>
      <c r="AE37">
        <v>0</v>
      </c>
      <c r="AF37">
        <v>0</v>
      </c>
      <c r="AG37">
        <v>307</v>
      </c>
      <c r="AH37">
        <v>1430709</v>
      </c>
      <c r="AI37">
        <v>269820</v>
      </c>
    </row>
    <row r="38" spans="1:35" x14ac:dyDescent="0.25">
      <c r="A38" s="1">
        <f t="shared" si="0"/>
        <v>19968</v>
      </c>
      <c r="B38" t="s">
        <v>260</v>
      </c>
      <c r="C38">
        <v>36224</v>
      </c>
      <c r="D38">
        <v>11276</v>
      </c>
      <c r="E38">
        <v>5360</v>
      </c>
      <c r="F38">
        <v>13389</v>
      </c>
      <c r="G38">
        <v>4788</v>
      </c>
      <c r="H38">
        <v>565</v>
      </c>
      <c r="I38">
        <v>8036</v>
      </c>
      <c r="J38">
        <v>0</v>
      </c>
      <c r="K38">
        <v>8029</v>
      </c>
      <c r="L38">
        <v>1176</v>
      </c>
      <c r="M38">
        <v>222</v>
      </c>
      <c r="N38">
        <v>6631</v>
      </c>
      <c r="O38">
        <v>5916</v>
      </c>
      <c r="P38">
        <v>9367</v>
      </c>
      <c r="Q38">
        <v>3451</v>
      </c>
      <c r="R38">
        <v>24644</v>
      </c>
      <c r="S38">
        <v>4138</v>
      </c>
      <c r="T38">
        <v>5700</v>
      </c>
      <c r="U38">
        <v>-29</v>
      </c>
      <c r="V38">
        <v>1</v>
      </c>
      <c r="W38">
        <v>-1535</v>
      </c>
      <c r="X38">
        <v>20506</v>
      </c>
      <c r="Y38">
        <v>0</v>
      </c>
      <c r="Z38">
        <v>18043</v>
      </c>
      <c r="AA38">
        <v>460</v>
      </c>
      <c r="AB38">
        <v>0</v>
      </c>
      <c r="AC38">
        <v>-86</v>
      </c>
      <c r="AD38">
        <v>2089</v>
      </c>
      <c r="AE38">
        <v>0</v>
      </c>
      <c r="AF38">
        <v>0</v>
      </c>
      <c r="AG38">
        <v>305</v>
      </c>
      <c r="AH38">
        <v>1466934</v>
      </c>
      <c r="AI38">
        <v>271778</v>
      </c>
    </row>
    <row r="39" spans="1:35" x14ac:dyDescent="0.25">
      <c r="A39" s="1">
        <f t="shared" si="0"/>
        <v>20059</v>
      </c>
      <c r="B39" t="s">
        <v>261</v>
      </c>
      <c r="C39">
        <v>17177</v>
      </c>
      <c r="D39">
        <v>10232</v>
      </c>
      <c r="E39">
        <v>6071</v>
      </c>
      <c r="F39">
        <v>14131</v>
      </c>
      <c r="G39">
        <v>5089</v>
      </c>
      <c r="H39">
        <v>563</v>
      </c>
      <c r="I39">
        <v>8478</v>
      </c>
      <c r="J39">
        <v>0</v>
      </c>
      <c r="K39">
        <v>8060</v>
      </c>
      <c r="L39">
        <v>1198</v>
      </c>
      <c r="M39">
        <v>226</v>
      </c>
      <c r="N39">
        <v>6636</v>
      </c>
      <c r="O39">
        <v>4161</v>
      </c>
      <c r="P39">
        <v>9490</v>
      </c>
      <c r="Q39">
        <v>5329</v>
      </c>
      <c r="R39">
        <v>6640</v>
      </c>
      <c r="S39">
        <v>3997</v>
      </c>
      <c r="T39">
        <v>4069</v>
      </c>
      <c r="U39">
        <v>-1</v>
      </c>
      <c r="V39">
        <v>2</v>
      </c>
      <c r="W39">
        <v>-73</v>
      </c>
      <c r="X39">
        <v>2643</v>
      </c>
      <c r="Y39">
        <v>0</v>
      </c>
      <c r="Z39">
        <v>1258</v>
      </c>
      <c r="AA39">
        <v>487</v>
      </c>
      <c r="AB39">
        <v>0</v>
      </c>
      <c r="AC39">
        <v>-59</v>
      </c>
      <c r="AD39">
        <v>957</v>
      </c>
      <c r="AE39">
        <v>0</v>
      </c>
      <c r="AF39">
        <v>0</v>
      </c>
      <c r="AG39">
        <v>305</v>
      </c>
      <c r="AH39">
        <v>1484111</v>
      </c>
      <c r="AI39">
        <v>276713</v>
      </c>
    </row>
    <row r="40" spans="1:35" x14ac:dyDescent="0.25">
      <c r="A40" s="1">
        <f t="shared" si="0"/>
        <v>20149</v>
      </c>
      <c r="B40" t="s">
        <v>262</v>
      </c>
      <c r="C40">
        <v>21632</v>
      </c>
      <c r="D40">
        <v>12700</v>
      </c>
      <c r="E40">
        <v>6870</v>
      </c>
      <c r="F40">
        <v>15223</v>
      </c>
      <c r="G40">
        <v>5511</v>
      </c>
      <c r="H40">
        <v>562</v>
      </c>
      <c r="I40">
        <v>9150</v>
      </c>
      <c r="J40">
        <v>0</v>
      </c>
      <c r="K40">
        <v>8353</v>
      </c>
      <c r="L40">
        <v>1224</v>
      </c>
      <c r="M40">
        <v>230</v>
      </c>
      <c r="N40">
        <v>6899</v>
      </c>
      <c r="O40">
        <v>5830</v>
      </c>
      <c r="P40">
        <v>9053</v>
      </c>
      <c r="Q40">
        <v>3223</v>
      </c>
      <c r="R40">
        <v>8642</v>
      </c>
      <c r="S40">
        <v>180</v>
      </c>
      <c r="T40">
        <v>400</v>
      </c>
      <c r="U40">
        <v>-25</v>
      </c>
      <c r="V40">
        <v>2</v>
      </c>
      <c r="W40">
        <v>-198</v>
      </c>
      <c r="X40">
        <v>8462</v>
      </c>
      <c r="Y40">
        <v>0</v>
      </c>
      <c r="Z40">
        <v>6129</v>
      </c>
      <c r="AA40">
        <v>273</v>
      </c>
      <c r="AB40">
        <v>0</v>
      </c>
      <c r="AC40">
        <v>-63</v>
      </c>
      <c r="AD40">
        <v>2123</v>
      </c>
      <c r="AE40">
        <v>0</v>
      </c>
      <c r="AF40">
        <v>0</v>
      </c>
      <c r="AG40">
        <v>291</v>
      </c>
      <c r="AH40">
        <v>1505744</v>
      </c>
      <c r="AI40">
        <v>282103</v>
      </c>
    </row>
    <row r="41" spans="1:35" x14ac:dyDescent="0.25">
      <c r="A41" s="1">
        <f t="shared" si="0"/>
        <v>20241</v>
      </c>
      <c r="B41" t="s">
        <v>263</v>
      </c>
      <c r="C41">
        <v>35043</v>
      </c>
      <c r="D41">
        <v>5749</v>
      </c>
      <c r="E41">
        <v>7415</v>
      </c>
      <c r="F41">
        <v>15911</v>
      </c>
      <c r="G41">
        <v>5633</v>
      </c>
      <c r="H41">
        <v>587</v>
      </c>
      <c r="I41">
        <v>9691</v>
      </c>
      <c r="J41">
        <v>0</v>
      </c>
      <c r="K41">
        <v>8496</v>
      </c>
      <c r="L41">
        <v>1251</v>
      </c>
      <c r="M41">
        <v>235</v>
      </c>
      <c r="N41">
        <v>7010</v>
      </c>
      <c r="O41">
        <v>-1666</v>
      </c>
      <c r="P41">
        <v>5445</v>
      </c>
      <c r="Q41">
        <v>7111</v>
      </c>
      <c r="R41">
        <v>29015</v>
      </c>
      <c r="S41">
        <v>5494</v>
      </c>
      <c r="T41">
        <v>5880</v>
      </c>
      <c r="U41">
        <v>2</v>
      </c>
      <c r="V41">
        <v>3</v>
      </c>
      <c r="W41">
        <v>-392</v>
      </c>
      <c r="X41">
        <v>23521</v>
      </c>
      <c r="Y41">
        <v>0</v>
      </c>
      <c r="Z41">
        <v>20878</v>
      </c>
      <c r="AA41">
        <v>540</v>
      </c>
      <c r="AB41">
        <v>0</v>
      </c>
      <c r="AC41">
        <v>13</v>
      </c>
      <c r="AD41">
        <v>2090</v>
      </c>
      <c r="AE41">
        <v>0</v>
      </c>
      <c r="AF41">
        <v>0</v>
      </c>
      <c r="AG41">
        <v>279</v>
      </c>
      <c r="AH41">
        <v>1540787</v>
      </c>
      <c r="AI41">
        <v>288631</v>
      </c>
    </row>
    <row r="42" spans="1:35" x14ac:dyDescent="0.25">
      <c r="A42" s="1">
        <f t="shared" si="0"/>
        <v>20333</v>
      </c>
      <c r="B42" t="s">
        <v>264</v>
      </c>
      <c r="C42">
        <v>39323</v>
      </c>
      <c r="D42">
        <v>14238</v>
      </c>
      <c r="E42">
        <v>7617</v>
      </c>
      <c r="F42">
        <v>16270</v>
      </c>
      <c r="G42">
        <v>5552</v>
      </c>
      <c r="H42">
        <v>620</v>
      </c>
      <c r="I42">
        <v>10099</v>
      </c>
      <c r="J42">
        <v>0</v>
      </c>
      <c r="K42">
        <v>8653</v>
      </c>
      <c r="L42">
        <v>1281</v>
      </c>
      <c r="M42">
        <v>241</v>
      </c>
      <c r="N42">
        <v>7132</v>
      </c>
      <c r="O42">
        <v>6621</v>
      </c>
      <c r="P42">
        <v>11982</v>
      </c>
      <c r="Q42">
        <v>5361</v>
      </c>
      <c r="R42">
        <v>24805</v>
      </c>
      <c r="S42">
        <v>7087</v>
      </c>
      <c r="T42">
        <v>6791</v>
      </c>
      <c r="U42">
        <v>30</v>
      </c>
      <c r="V42">
        <v>4</v>
      </c>
      <c r="W42">
        <v>262</v>
      </c>
      <c r="X42">
        <v>17718</v>
      </c>
      <c r="Y42">
        <v>0</v>
      </c>
      <c r="Z42">
        <v>14056</v>
      </c>
      <c r="AA42">
        <v>-98</v>
      </c>
      <c r="AB42">
        <v>0</v>
      </c>
      <c r="AC42">
        <v>-33</v>
      </c>
      <c r="AD42">
        <v>3793</v>
      </c>
      <c r="AE42">
        <v>0</v>
      </c>
      <c r="AF42">
        <v>0</v>
      </c>
      <c r="AG42">
        <v>280</v>
      </c>
      <c r="AH42">
        <v>1580110</v>
      </c>
      <c r="AI42">
        <v>295107</v>
      </c>
    </row>
    <row r="43" spans="1:35" x14ac:dyDescent="0.25">
      <c r="A43" s="1">
        <f t="shared" si="0"/>
        <v>20424</v>
      </c>
      <c r="B43" t="s">
        <v>265</v>
      </c>
      <c r="C43">
        <v>20437</v>
      </c>
      <c r="D43">
        <v>12156</v>
      </c>
      <c r="E43">
        <v>6968</v>
      </c>
      <c r="F43">
        <v>15826</v>
      </c>
      <c r="G43">
        <v>5317</v>
      </c>
      <c r="H43">
        <v>651</v>
      </c>
      <c r="I43">
        <v>9859</v>
      </c>
      <c r="J43">
        <v>0</v>
      </c>
      <c r="K43">
        <v>8858</v>
      </c>
      <c r="L43">
        <v>1313</v>
      </c>
      <c r="M43">
        <v>246</v>
      </c>
      <c r="N43">
        <v>7299</v>
      </c>
      <c r="O43">
        <v>5188</v>
      </c>
      <c r="P43">
        <v>10827</v>
      </c>
      <c r="Q43">
        <v>5639</v>
      </c>
      <c r="R43">
        <v>8003</v>
      </c>
      <c r="S43">
        <v>3409</v>
      </c>
      <c r="T43">
        <v>4099</v>
      </c>
      <c r="U43">
        <v>37</v>
      </c>
      <c r="V43">
        <v>6</v>
      </c>
      <c r="W43">
        <v>-732</v>
      </c>
      <c r="X43">
        <v>4594</v>
      </c>
      <c r="Y43">
        <v>0</v>
      </c>
      <c r="Z43">
        <v>1226</v>
      </c>
      <c r="AA43">
        <v>442</v>
      </c>
      <c r="AB43">
        <v>0</v>
      </c>
      <c r="AC43">
        <v>-115</v>
      </c>
      <c r="AD43">
        <v>3040</v>
      </c>
      <c r="AE43">
        <v>0</v>
      </c>
      <c r="AF43">
        <v>0</v>
      </c>
      <c r="AG43">
        <v>279</v>
      </c>
      <c r="AH43">
        <v>1600547</v>
      </c>
      <c r="AI43">
        <v>299354</v>
      </c>
    </row>
    <row r="44" spans="1:35" x14ac:dyDescent="0.25">
      <c r="A44" s="1">
        <f t="shared" si="0"/>
        <v>20515</v>
      </c>
      <c r="B44" t="s">
        <v>266</v>
      </c>
      <c r="C44">
        <v>42762</v>
      </c>
      <c r="D44">
        <v>14212</v>
      </c>
      <c r="E44">
        <v>5832</v>
      </c>
      <c r="F44">
        <v>15247</v>
      </c>
      <c r="G44">
        <v>5202</v>
      </c>
      <c r="H44">
        <v>653</v>
      </c>
      <c r="I44">
        <v>9393</v>
      </c>
      <c r="J44">
        <v>0</v>
      </c>
      <c r="K44">
        <v>9415</v>
      </c>
      <c r="L44">
        <v>1339</v>
      </c>
      <c r="M44">
        <v>260</v>
      </c>
      <c r="N44">
        <v>7816</v>
      </c>
      <c r="O44">
        <v>8379</v>
      </c>
      <c r="P44">
        <v>10138</v>
      </c>
      <c r="Q44">
        <v>1759</v>
      </c>
      <c r="R44">
        <v>28204</v>
      </c>
      <c r="S44">
        <v>6165</v>
      </c>
      <c r="T44">
        <v>5624</v>
      </c>
      <c r="U44">
        <v>16</v>
      </c>
      <c r="V44">
        <v>5</v>
      </c>
      <c r="W44">
        <v>519</v>
      </c>
      <c r="X44">
        <v>22039</v>
      </c>
      <c r="Y44">
        <v>0</v>
      </c>
      <c r="Z44">
        <v>16126</v>
      </c>
      <c r="AA44">
        <v>402</v>
      </c>
      <c r="AB44">
        <v>0</v>
      </c>
      <c r="AC44">
        <v>-127</v>
      </c>
      <c r="AD44">
        <v>5638</v>
      </c>
      <c r="AE44">
        <v>0</v>
      </c>
      <c r="AF44">
        <v>0</v>
      </c>
      <c r="AG44">
        <v>346</v>
      </c>
      <c r="AH44">
        <v>1643309</v>
      </c>
      <c r="AI44">
        <v>303616</v>
      </c>
    </row>
    <row r="45" spans="1:35" x14ac:dyDescent="0.25">
      <c r="A45" s="1">
        <f t="shared" si="0"/>
        <v>20607</v>
      </c>
      <c r="B45" t="s">
        <v>267</v>
      </c>
      <c r="C45">
        <v>10145</v>
      </c>
      <c r="D45">
        <v>7795</v>
      </c>
      <c r="E45">
        <v>5794</v>
      </c>
      <c r="F45">
        <v>15357</v>
      </c>
      <c r="G45">
        <v>5257</v>
      </c>
      <c r="H45">
        <v>673</v>
      </c>
      <c r="I45">
        <v>9427</v>
      </c>
      <c r="J45">
        <v>0</v>
      </c>
      <c r="K45">
        <v>9563</v>
      </c>
      <c r="L45">
        <v>1370</v>
      </c>
      <c r="M45">
        <v>266</v>
      </c>
      <c r="N45">
        <v>7927</v>
      </c>
      <c r="O45">
        <v>2001</v>
      </c>
      <c r="P45">
        <v>7262</v>
      </c>
      <c r="Q45">
        <v>5261</v>
      </c>
      <c r="R45">
        <v>2025</v>
      </c>
      <c r="S45">
        <v>5180</v>
      </c>
      <c r="T45">
        <v>4885</v>
      </c>
      <c r="U45">
        <v>15</v>
      </c>
      <c r="V45">
        <v>6</v>
      </c>
      <c r="W45">
        <v>275</v>
      </c>
      <c r="X45">
        <v>-3156</v>
      </c>
      <c r="Y45">
        <v>0</v>
      </c>
      <c r="Z45">
        <v>-8611</v>
      </c>
      <c r="AA45">
        <v>23</v>
      </c>
      <c r="AB45">
        <v>0</v>
      </c>
      <c r="AC45">
        <v>-285</v>
      </c>
      <c r="AD45">
        <v>5717</v>
      </c>
      <c r="AE45">
        <v>0</v>
      </c>
      <c r="AF45">
        <v>0</v>
      </c>
      <c r="AG45">
        <v>326</v>
      </c>
      <c r="AH45">
        <v>1653454</v>
      </c>
      <c r="AI45">
        <v>308551</v>
      </c>
    </row>
    <row r="46" spans="1:35" x14ac:dyDescent="0.25">
      <c r="A46" s="1">
        <f t="shared" si="0"/>
        <v>20699</v>
      </c>
      <c r="B46" t="s">
        <v>268</v>
      </c>
      <c r="C46">
        <v>18613</v>
      </c>
      <c r="D46">
        <v>14102</v>
      </c>
      <c r="E46">
        <v>5564</v>
      </c>
      <c r="F46">
        <v>15253</v>
      </c>
      <c r="G46">
        <v>5162</v>
      </c>
      <c r="H46">
        <v>696</v>
      </c>
      <c r="I46">
        <v>9395</v>
      </c>
      <c r="J46">
        <v>0</v>
      </c>
      <c r="K46">
        <v>9690</v>
      </c>
      <c r="L46">
        <v>1397</v>
      </c>
      <c r="M46">
        <v>272</v>
      </c>
      <c r="N46">
        <v>8021</v>
      </c>
      <c r="O46">
        <v>8539</v>
      </c>
      <c r="P46">
        <v>11926</v>
      </c>
      <c r="Q46">
        <v>3387</v>
      </c>
      <c r="R46">
        <v>4174</v>
      </c>
      <c r="S46">
        <v>5972</v>
      </c>
      <c r="T46">
        <v>3785</v>
      </c>
      <c r="U46">
        <v>37</v>
      </c>
      <c r="V46">
        <v>4</v>
      </c>
      <c r="W46">
        <v>2146</v>
      </c>
      <c r="X46">
        <v>-1797</v>
      </c>
      <c r="Y46">
        <v>0</v>
      </c>
      <c r="Z46">
        <v>-4998</v>
      </c>
      <c r="AA46">
        <v>-430</v>
      </c>
      <c r="AB46">
        <v>0</v>
      </c>
      <c r="AC46">
        <v>-274</v>
      </c>
      <c r="AD46">
        <v>3905</v>
      </c>
      <c r="AE46">
        <v>0</v>
      </c>
      <c r="AF46">
        <v>0</v>
      </c>
      <c r="AG46">
        <v>337</v>
      </c>
      <c r="AH46">
        <v>1672067</v>
      </c>
      <c r="AI46">
        <v>313182</v>
      </c>
    </row>
    <row r="47" spans="1:35" x14ac:dyDescent="0.25">
      <c r="A47" s="1">
        <f t="shared" si="0"/>
        <v>20790</v>
      </c>
      <c r="B47" t="s">
        <v>269</v>
      </c>
      <c r="C47">
        <v>38437</v>
      </c>
      <c r="D47">
        <v>13115</v>
      </c>
      <c r="E47">
        <v>5700</v>
      </c>
      <c r="F47">
        <v>15603</v>
      </c>
      <c r="G47">
        <v>5075</v>
      </c>
      <c r="H47">
        <v>703</v>
      </c>
      <c r="I47">
        <v>9824</v>
      </c>
      <c r="J47">
        <v>0</v>
      </c>
      <c r="K47">
        <v>9903</v>
      </c>
      <c r="L47">
        <v>1422</v>
      </c>
      <c r="M47">
        <v>276</v>
      </c>
      <c r="N47">
        <v>8205</v>
      </c>
      <c r="O47">
        <v>7415</v>
      </c>
      <c r="P47">
        <v>12182</v>
      </c>
      <c r="Q47">
        <v>4767</v>
      </c>
      <c r="R47">
        <v>24970</v>
      </c>
      <c r="S47">
        <v>2918</v>
      </c>
      <c r="T47">
        <v>924</v>
      </c>
      <c r="U47">
        <v>17</v>
      </c>
      <c r="V47">
        <v>3</v>
      </c>
      <c r="W47">
        <v>1975</v>
      </c>
      <c r="X47">
        <v>22052</v>
      </c>
      <c r="Y47">
        <v>0</v>
      </c>
      <c r="Z47">
        <v>20091</v>
      </c>
      <c r="AA47">
        <v>426</v>
      </c>
      <c r="AB47">
        <v>0</v>
      </c>
      <c r="AC47">
        <v>-212</v>
      </c>
      <c r="AD47">
        <v>1747</v>
      </c>
      <c r="AE47">
        <v>0</v>
      </c>
      <c r="AF47">
        <v>0</v>
      </c>
      <c r="AG47">
        <v>352</v>
      </c>
      <c r="AH47">
        <v>1710505</v>
      </c>
      <c r="AI47">
        <v>319894</v>
      </c>
    </row>
    <row r="48" spans="1:35" x14ac:dyDescent="0.25">
      <c r="A48" s="1">
        <f t="shared" si="0"/>
        <v>20880</v>
      </c>
      <c r="B48" t="s">
        <v>270</v>
      </c>
      <c r="C48">
        <v>12929</v>
      </c>
      <c r="D48">
        <v>16159</v>
      </c>
      <c r="E48">
        <v>6063</v>
      </c>
      <c r="F48">
        <v>15662</v>
      </c>
      <c r="G48">
        <v>4910</v>
      </c>
      <c r="H48">
        <v>750</v>
      </c>
      <c r="I48">
        <v>10002</v>
      </c>
      <c r="J48">
        <v>0</v>
      </c>
      <c r="K48">
        <v>9599</v>
      </c>
      <c r="L48">
        <v>1431</v>
      </c>
      <c r="M48">
        <v>292</v>
      </c>
      <c r="N48">
        <v>7877</v>
      </c>
      <c r="O48">
        <v>10096</v>
      </c>
      <c r="P48">
        <v>11257</v>
      </c>
      <c r="Q48">
        <v>1161</v>
      </c>
      <c r="R48">
        <v>-5507</v>
      </c>
      <c r="S48">
        <v>4905</v>
      </c>
      <c r="T48">
        <v>3947</v>
      </c>
      <c r="U48">
        <v>46</v>
      </c>
      <c r="V48">
        <v>2</v>
      </c>
      <c r="W48">
        <v>911</v>
      </c>
      <c r="X48">
        <v>-10412</v>
      </c>
      <c r="Y48">
        <v>0</v>
      </c>
      <c r="Z48">
        <v>-13416</v>
      </c>
      <c r="AA48">
        <v>-171</v>
      </c>
      <c r="AB48">
        <v>0</v>
      </c>
      <c r="AC48">
        <v>-291</v>
      </c>
      <c r="AD48">
        <v>3467</v>
      </c>
      <c r="AE48">
        <v>0</v>
      </c>
      <c r="AF48">
        <v>0</v>
      </c>
      <c r="AG48">
        <v>2276</v>
      </c>
      <c r="AH48">
        <v>1723433</v>
      </c>
      <c r="AI48">
        <v>323789</v>
      </c>
    </row>
    <row r="49" spans="1:35" x14ac:dyDescent="0.25">
      <c r="A49" s="1">
        <f t="shared" si="0"/>
        <v>20972</v>
      </c>
      <c r="B49" t="s">
        <v>271</v>
      </c>
      <c r="C49">
        <v>37169</v>
      </c>
      <c r="D49">
        <v>9486</v>
      </c>
      <c r="E49">
        <v>5691</v>
      </c>
      <c r="F49">
        <v>15464</v>
      </c>
      <c r="G49">
        <v>4807</v>
      </c>
      <c r="H49">
        <v>756</v>
      </c>
      <c r="I49">
        <v>9902</v>
      </c>
      <c r="J49">
        <v>0</v>
      </c>
      <c r="K49">
        <v>9773</v>
      </c>
      <c r="L49">
        <v>1449</v>
      </c>
      <c r="M49">
        <v>296</v>
      </c>
      <c r="N49">
        <v>8028</v>
      </c>
      <c r="O49">
        <v>3795</v>
      </c>
      <c r="P49">
        <v>8862</v>
      </c>
      <c r="Q49">
        <v>5067</v>
      </c>
      <c r="R49">
        <v>25371</v>
      </c>
      <c r="S49">
        <v>5831</v>
      </c>
      <c r="T49">
        <v>3969</v>
      </c>
      <c r="U49">
        <v>-1</v>
      </c>
      <c r="V49">
        <v>2</v>
      </c>
      <c r="W49">
        <v>1861</v>
      </c>
      <c r="X49">
        <v>19541</v>
      </c>
      <c r="Y49">
        <v>0</v>
      </c>
      <c r="Z49">
        <v>16194</v>
      </c>
      <c r="AA49">
        <v>357</v>
      </c>
      <c r="AB49">
        <v>0</v>
      </c>
      <c r="AC49">
        <v>-131</v>
      </c>
      <c r="AD49">
        <v>3121</v>
      </c>
      <c r="AE49">
        <v>0</v>
      </c>
      <c r="AF49">
        <v>0</v>
      </c>
      <c r="AG49">
        <v>2311</v>
      </c>
      <c r="AH49">
        <v>1760602</v>
      </c>
      <c r="AI49">
        <v>328145</v>
      </c>
    </row>
    <row r="50" spans="1:35" x14ac:dyDescent="0.25">
      <c r="A50" s="1">
        <f t="shared" si="0"/>
        <v>21064</v>
      </c>
      <c r="B50" t="s">
        <v>272</v>
      </c>
      <c r="C50">
        <v>-1531</v>
      </c>
      <c r="D50">
        <v>15512</v>
      </c>
      <c r="E50">
        <v>5396</v>
      </c>
      <c r="F50">
        <v>15374</v>
      </c>
      <c r="G50">
        <v>4775</v>
      </c>
      <c r="H50">
        <v>766</v>
      </c>
      <c r="I50">
        <v>9833</v>
      </c>
      <c r="J50">
        <v>0</v>
      </c>
      <c r="K50">
        <v>9978</v>
      </c>
      <c r="L50">
        <v>1466</v>
      </c>
      <c r="M50">
        <v>299</v>
      </c>
      <c r="N50">
        <v>8213</v>
      </c>
      <c r="O50">
        <v>10116</v>
      </c>
      <c r="P50">
        <v>13259</v>
      </c>
      <c r="Q50">
        <v>3143</v>
      </c>
      <c r="R50">
        <v>-19352</v>
      </c>
      <c r="S50">
        <v>3315</v>
      </c>
      <c r="T50">
        <v>3689</v>
      </c>
      <c r="U50">
        <v>24</v>
      </c>
      <c r="V50">
        <v>2</v>
      </c>
      <c r="W50">
        <v>-399</v>
      </c>
      <c r="X50">
        <v>-22668</v>
      </c>
      <c r="Y50">
        <v>0</v>
      </c>
      <c r="Z50">
        <v>-25112</v>
      </c>
      <c r="AA50">
        <v>-879</v>
      </c>
      <c r="AB50">
        <v>0</v>
      </c>
      <c r="AC50">
        <v>-368</v>
      </c>
      <c r="AD50">
        <v>3691</v>
      </c>
      <c r="AE50">
        <v>0</v>
      </c>
      <c r="AF50">
        <v>0</v>
      </c>
      <c r="AG50">
        <v>2309</v>
      </c>
      <c r="AH50">
        <v>1759070</v>
      </c>
      <c r="AI50">
        <v>332482</v>
      </c>
    </row>
    <row r="51" spans="1:35" x14ac:dyDescent="0.25">
      <c r="A51" s="1">
        <f t="shared" si="0"/>
        <v>21155</v>
      </c>
      <c r="B51" t="s">
        <v>273</v>
      </c>
      <c r="C51">
        <v>16786</v>
      </c>
      <c r="D51">
        <v>12526</v>
      </c>
      <c r="E51">
        <v>5185</v>
      </c>
      <c r="F51">
        <v>15244</v>
      </c>
      <c r="G51">
        <v>4749</v>
      </c>
      <c r="H51">
        <v>758</v>
      </c>
      <c r="I51">
        <v>9737</v>
      </c>
      <c r="J51">
        <v>0</v>
      </c>
      <c r="K51">
        <v>10059</v>
      </c>
      <c r="L51">
        <v>1482</v>
      </c>
      <c r="M51">
        <v>302</v>
      </c>
      <c r="N51">
        <v>8276</v>
      </c>
      <c r="O51">
        <v>7341</v>
      </c>
      <c r="P51">
        <v>10446</v>
      </c>
      <c r="Q51">
        <v>3105</v>
      </c>
      <c r="R51">
        <v>1997</v>
      </c>
      <c r="S51">
        <v>-783</v>
      </c>
      <c r="T51">
        <v>-769</v>
      </c>
      <c r="U51">
        <v>48</v>
      </c>
      <c r="V51">
        <v>1</v>
      </c>
      <c r="W51">
        <v>-62</v>
      </c>
      <c r="X51">
        <v>2779</v>
      </c>
      <c r="Y51">
        <v>0</v>
      </c>
      <c r="Z51">
        <v>1902</v>
      </c>
      <c r="AA51">
        <v>-474</v>
      </c>
      <c r="AB51">
        <v>0</v>
      </c>
      <c r="AC51">
        <v>-330</v>
      </c>
      <c r="AD51">
        <v>1681</v>
      </c>
      <c r="AE51">
        <v>0</v>
      </c>
      <c r="AF51">
        <v>0</v>
      </c>
      <c r="AG51">
        <v>2264</v>
      </c>
      <c r="AH51">
        <v>1775857</v>
      </c>
      <c r="AI51">
        <v>331974</v>
      </c>
    </row>
    <row r="52" spans="1:35" x14ac:dyDescent="0.25">
      <c r="A52" s="1">
        <f t="shared" si="0"/>
        <v>21245</v>
      </c>
      <c r="B52" t="s">
        <v>274</v>
      </c>
      <c r="C52">
        <v>33392</v>
      </c>
      <c r="D52">
        <v>15880</v>
      </c>
      <c r="E52">
        <v>3856</v>
      </c>
      <c r="F52">
        <v>14343</v>
      </c>
      <c r="G52">
        <v>4367</v>
      </c>
      <c r="H52">
        <v>834</v>
      </c>
      <c r="I52">
        <v>9142</v>
      </c>
      <c r="J52">
        <v>0</v>
      </c>
      <c r="K52">
        <v>10487</v>
      </c>
      <c r="L52">
        <v>1493</v>
      </c>
      <c r="M52">
        <v>308</v>
      </c>
      <c r="N52">
        <v>8687</v>
      </c>
      <c r="O52">
        <v>12024</v>
      </c>
      <c r="P52">
        <v>11160</v>
      </c>
      <c r="Q52">
        <v>-864</v>
      </c>
      <c r="R52">
        <v>17002</v>
      </c>
      <c r="S52">
        <v>-3154</v>
      </c>
      <c r="T52">
        <v>-6446</v>
      </c>
      <c r="U52">
        <v>-16</v>
      </c>
      <c r="V52">
        <v>2</v>
      </c>
      <c r="W52">
        <v>3306</v>
      </c>
      <c r="X52">
        <v>20156</v>
      </c>
      <c r="Y52">
        <v>0</v>
      </c>
      <c r="Z52">
        <v>14642</v>
      </c>
      <c r="AA52">
        <v>424</v>
      </c>
      <c r="AB52">
        <v>0</v>
      </c>
      <c r="AC52">
        <v>-208</v>
      </c>
      <c r="AD52">
        <v>5299</v>
      </c>
      <c r="AE52">
        <v>0</v>
      </c>
      <c r="AF52">
        <v>0</v>
      </c>
      <c r="AG52">
        <v>510</v>
      </c>
      <c r="AH52">
        <v>1809249</v>
      </c>
      <c r="AI52">
        <v>333104</v>
      </c>
    </row>
    <row r="53" spans="1:35" x14ac:dyDescent="0.25">
      <c r="A53" s="1">
        <f t="shared" si="0"/>
        <v>21337</v>
      </c>
      <c r="B53" t="s">
        <v>275</v>
      </c>
      <c r="C53">
        <v>27182</v>
      </c>
      <c r="D53">
        <v>5696</v>
      </c>
      <c r="E53">
        <v>3442</v>
      </c>
      <c r="F53">
        <v>14141</v>
      </c>
      <c r="G53">
        <v>4365</v>
      </c>
      <c r="H53">
        <v>810</v>
      </c>
      <c r="I53">
        <v>8966</v>
      </c>
      <c r="J53">
        <v>0</v>
      </c>
      <c r="K53">
        <v>10699</v>
      </c>
      <c r="L53">
        <v>1509</v>
      </c>
      <c r="M53">
        <v>311</v>
      </c>
      <c r="N53">
        <v>8880</v>
      </c>
      <c r="O53">
        <v>2254</v>
      </c>
      <c r="P53">
        <v>5825</v>
      </c>
      <c r="Q53">
        <v>3571</v>
      </c>
      <c r="R53">
        <v>21020</v>
      </c>
      <c r="S53">
        <v>2441</v>
      </c>
      <c r="T53">
        <v>2807</v>
      </c>
      <c r="U53">
        <v>12</v>
      </c>
      <c r="V53">
        <v>4</v>
      </c>
      <c r="W53">
        <v>-381</v>
      </c>
      <c r="X53">
        <v>18579</v>
      </c>
      <c r="Y53">
        <v>0</v>
      </c>
      <c r="Z53">
        <v>14808</v>
      </c>
      <c r="AA53">
        <v>680</v>
      </c>
      <c r="AB53">
        <v>0</v>
      </c>
      <c r="AC53">
        <v>-175</v>
      </c>
      <c r="AD53">
        <v>3266</v>
      </c>
      <c r="AE53">
        <v>0</v>
      </c>
      <c r="AF53">
        <v>0</v>
      </c>
      <c r="AG53">
        <v>466</v>
      </c>
      <c r="AH53">
        <v>1836431</v>
      </c>
      <c r="AI53">
        <v>336028</v>
      </c>
    </row>
    <row r="54" spans="1:35" x14ac:dyDescent="0.25">
      <c r="A54" s="1">
        <f t="shared" si="0"/>
        <v>21429</v>
      </c>
      <c r="B54" t="s">
        <v>276</v>
      </c>
      <c r="C54">
        <v>54103</v>
      </c>
      <c r="D54">
        <v>15189</v>
      </c>
      <c r="E54">
        <v>3902</v>
      </c>
      <c r="F54">
        <v>14609</v>
      </c>
      <c r="G54">
        <v>4669</v>
      </c>
      <c r="H54">
        <v>798</v>
      </c>
      <c r="I54">
        <v>9142</v>
      </c>
      <c r="J54">
        <v>0</v>
      </c>
      <c r="K54">
        <v>10707</v>
      </c>
      <c r="L54">
        <v>1527</v>
      </c>
      <c r="M54">
        <v>315</v>
      </c>
      <c r="N54">
        <v>8866</v>
      </c>
      <c r="O54">
        <v>11287</v>
      </c>
      <c r="P54">
        <v>14863</v>
      </c>
      <c r="Q54">
        <v>3576</v>
      </c>
      <c r="R54">
        <v>38471</v>
      </c>
      <c r="S54">
        <v>6684</v>
      </c>
      <c r="T54">
        <v>6549</v>
      </c>
      <c r="U54">
        <v>1</v>
      </c>
      <c r="V54">
        <v>4</v>
      </c>
      <c r="W54">
        <v>131</v>
      </c>
      <c r="X54">
        <v>31787</v>
      </c>
      <c r="Y54">
        <v>0</v>
      </c>
      <c r="Z54">
        <v>28963</v>
      </c>
      <c r="AA54">
        <v>842</v>
      </c>
      <c r="AB54">
        <v>0</v>
      </c>
      <c r="AC54">
        <v>-166</v>
      </c>
      <c r="AD54">
        <v>2148</v>
      </c>
      <c r="AE54">
        <v>0</v>
      </c>
      <c r="AF54">
        <v>0</v>
      </c>
      <c r="AG54">
        <v>443</v>
      </c>
      <c r="AH54">
        <v>1890535</v>
      </c>
      <c r="AI54">
        <v>343668</v>
      </c>
    </row>
    <row r="55" spans="1:35" x14ac:dyDescent="0.25">
      <c r="A55" s="1">
        <f t="shared" si="0"/>
        <v>21520</v>
      </c>
      <c r="B55" t="s">
        <v>277</v>
      </c>
      <c r="C55">
        <v>30246</v>
      </c>
      <c r="D55">
        <v>12229</v>
      </c>
      <c r="E55">
        <v>4663</v>
      </c>
      <c r="F55">
        <v>15417</v>
      </c>
      <c r="G55">
        <v>5154</v>
      </c>
      <c r="H55">
        <v>820</v>
      </c>
      <c r="I55">
        <v>9443</v>
      </c>
      <c r="J55">
        <v>0</v>
      </c>
      <c r="K55">
        <v>10754</v>
      </c>
      <c r="L55">
        <v>1547</v>
      </c>
      <c r="M55">
        <v>319</v>
      </c>
      <c r="N55">
        <v>8887</v>
      </c>
      <c r="O55">
        <v>7566</v>
      </c>
      <c r="P55">
        <v>13356</v>
      </c>
      <c r="Q55">
        <v>5790</v>
      </c>
      <c r="R55">
        <v>17599</v>
      </c>
      <c r="S55">
        <v>5449</v>
      </c>
      <c r="T55">
        <v>5747</v>
      </c>
      <c r="U55">
        <v>0</v>
      </c>
      <c r="V55">
        <v>4</v>
      </c>
      <c r="W55">
        <v>-302</v>
      </c>
      <c r="X55">
        <v>12150</v>
      </c>
      <c r="Y55">
        <v>0</v>
      </c>
      <c r="Z55">
        <v>10676</v>
      </c>
      <c r="AA55">
        <v>1174</v>
      </c>
      <c r="AB55">
        <v>0</v>
      </c>
      <c r="AC55">
        <v>-187</v>
      </c>
      <c r="AD55">
        <v>487</v>
      </c>
      <c r="AE55">
        <v>0</v>
      </c>
      <c r="AF55">
        <v>0</v>
      </c>
      <c r="AG55">
        <v>418</v>
      </c>
      <c r="AH55">
        <v>1920781</v>
      </c>
      <c r="AI55">
        <v>348811</v>
      </c>
    </row>
    <row r="56" spans="1:35" x14ac:dyDescent="0.25">
      <c r="A56" s="1">
        <f t="shared" si="0"/>
        <v>21610</v>
      </c>
      <c r="B56" t="s">
        <v>278</v>
      </c>
      <c r="C56">
        <v>20315</v>
      </c>
      <c r="D56">
        <v>14954</v>
      </c>
      <c r="E56">
        <v>6379</v>
      </c>
      <c r="F56">
        <v>16782</v>
      </c>
      <c r="G56">
        <v>5801</v>
      </c>
      <c r="H56">
        <v>827</v>
      </c>
      <c r="I56">
        <v>10155</v>
      </c>
      <c r="J56">
        <v>0</v>
      </c>
      <c r="K56">
        <v>10404</v>
      </c>
      <c r="L56">
        <v>1567</v>
      </c>
      <c r="M56">
        <v>327</v>
      </c>
      <c r="N56">
        <v>8510</v>
      </c>
      <c r="O56">
        <v>8575</v>
      </c>
      <c r="P56">
        <v>11100</v>
      </c>
      <c r="Q56">
        <v>2525</v>
      </c>
      <c r="R56">
        <v>6076</v>
      </c>
      <c r="S56">
        <v>-2194</v>
      </c>
      <c r="T56">
        <v>-4530</v>
      </c>
      <c r="U56">
        <v>25</v>
      </c>
      <c r="V56">
        <v>4</v>
      </c>
      <c r="W56">
        <v>2308</v>
      </c>
      <c r="X56">
        <v>8270</v>
      </c>
      <c r="Y56">
        <v>0</v>
      </c>
      <c r="Z56">
        <v>6680</v>
      </c>
      <c r="AA56">
        <v>462</v>
      </c>
      <c r="AB56">
        <v>0</v>
      </c>
      <c r="AC56">
        <v>-370</v>
      </c>
      <c r="AD56">
        <v>1498</v>
      </c>
      <c r="AE56">
        <v>0</v>
      </c>
      <c r="AF56">
        <v>0</v>
      </c>
      <c r="AG56">
        <v>-715</v>
      </c>
      <c r="AH56">
        <v>1941096</v>
      </c>
      <c r="AI56">
        <v>353222</v>
      </c>
    </row>
    <row r="57" spans="1:35" x14ac:dyDescent="0.25">
      <c r="A57" s="1">
        <f t="shared" si="0"/>
        <v>21702</v>
      </c>
      <c r="B57" t="s">
        <v>279</v>
      </c>
      <c r="C57">
        <v>27734</v>
      </c>
      <c r="D57">
        <v>8419</v>
      </c>
      <c r="E57">
        <v>6819</v>
      </c>
      <c r="F57">
        <v>17446</v>
      </c>
      <c r="G57">
        <v>6012</v>
      </c>
      <c r="H57">
        <v>857</v>
      </c>
      <c r="I57">
        <v>10577</v>
      </c>
      <c r="J57">
        <v>0</v>
      </c>
      <c r="K57">
        <v>10628</v>
      </c>
      <c r="L57">
        <v>1590</v>
      </c>
      <c r="M57">
        <v>331</v>
      </c>
      <c r="N57">
        <v>8707</v>
      </c>
      <c r="O57">
        <v>1601</v>
      </c>
      <c r="P57">
        <v>8664</v>
      </c>
      <c r="Q57">
        <v>7063</v>
      </c>
      <c r="R57">
        <v>20259</v>
      </c>
      <c r="S57">
        <v>5884</v>
      </c>
      <c r="T57">
        <v>5900</v>
      </c>
      <c r="U57">
        <v>15</v>
      </c>
      <c r="V57">
        <v>4</v>
      </c>
      <c r="W57">
        <v>-36</v>
      </c>
      <c r="X57">
        <v>14375</v>
      </c>
      <c r="Y57">
        <v>0</v>
      </c>
      <c r="Z57">
        <v>12204</v>
      </c>
      <c r="AA57">
        <v>540</v>
      </c>
      <c r="AB57">
        <v>0</v>
      </c>
      <c r="AC57">
        <v>-302</v>
      </c>
      <c r="AD57">
        <v>1934</v>
      </c>
      <c r="AE57">
        <v>0</v>
      </c>
      <c r="AF57">
        <v>0</v>
      </c>
      <c r="AG57">
        <v>-944</v>
      </c>
      <c r="AH57">
        <v>1968830</v>
      </c>
      <c r="AI57">
        <v>360377</v>
      </c>
    </row>
    <row r="58" spans="1:35" x14ac:dyDescent="0.25">
      <c r="A58" s="1">
        <f t="shared" si="0"/>
        <v>21794</v>
      </c>
      <c r="B58" t="s">
        <v>280</v>
      </c>
      <c r="C58">
        <v>13253</v>
      </c>
      <c r="D58">
        <v>14461</v>
      </c>
      <c r="E58">
        <v>6828</v>
      </c>
      <c r="F58">
        <v>17576</v>
      </c>
      <c r="G58">
        <v>5911</v>
      </c>
      <c r="H58">
        <v>886</v>
      </c>
      <c r="I58">
        <v>10780</v>
      </c>
      <c r="J58">
        <v>0</v>
      </c>
      <c r="K58">
        <v>10748</v>
      </c>
      <c r="L58">
        <v>1611</v>
      </c>
      <c r="M58">
        <v>336</v>
      </c>
      <c r="N58">
        <v>8801</v>
      </c>
      <c r="O58">
        <v>7633</v>
      </c>
      <c r="P58">
        <v>13903</v>
      </c>
      <c r="Q58">
        <v>6270</v>
      </c>
      <c r="R58">
        <v>-249</v>
      </c>
      <c r="S58">
        <v>4287</v>
      </c>
      <c r="T58">
        <v>5019</v>
      </c>
      <c r="U58">
        <v>12</v>
      </c>
      <c r="V58">
        <v>4</v>
      </c>
      <c r="W58">
        <v>-748</v>
      </c>
      <c r="X58">
        <v>-4535</v>
      </c>
      <c r="Y58">
        <v>0</v>
      </c>
      <c r="Z58">
        <v>-4766</v>
      </c>
      <c r="AA58">
        <v>-581</v>
      </c>
      <c r="AB58">
        <v>0</v>
      </c>
      <c r="AC58">
        <v>-509</v>
      </c>
      <c r="AD58">
        <v>1321</v>
      </c>
      <c r="AE58">
        <v>0</v>
      </c>
      <c r="AF58">
        <v>0</v>
      </c>
      <c r="AG58">
        <v>-960</v>
      </c>
      <c r="AH58">
        <v>1982083</v>
      </c>
      <c r="AI58">
        <v>362062</v>
      </c>
    </row>
    <row r="59" spans="1:35" x14ac:dyDescent="0.25">
      <c r="A59" s="1">
        <f t="shared" si="0"/>
        <v>21885</v>
      </c>
      <c r="B59" t="s">
        <v>281</v>
      </c>
      <c r="C59">
        <v>33674</v>
      </c>
      <c r="D59">
        <v>10028</v>
      </c>
      <c r="E59">
        <v>6056</v>
      </c>
      <c r="F59">
        <v>16894</v>
      </c>
      <c r="G59">
        <v>5751</v>
      </c>
      <c r="H59">
        <v>883</v>
      </c>
      <c r="I59">
        <v>10260</v>
      </c>
      <c r="J59">
        <v>0</v>
      </c>
      <c r="K59">
        <v>10838</v>
      </c>
      <c r="L59">
        <v>1632</v>
      </c>
      <c r="M59">
        <v>340</v>
      </c>
      <c r="N59">
        <v>8866</v>
      </c>
      <c r="O59">
        <v>3973</v>
      </c>
      <c r="P59">
        <v>10781</v>
      </c>
      <c r="Q59">
        <v>6808</v>
      </c>
      <c r="R59">
        <v>24480</v>
      </c>
      <c r="S59">
        <v>2842</v>
      </c>
      <c r="T59">
        <v>3636</v>
      </c>
      <c r="U59">
        <v>4</v>
      </c>
      <c r="V59">
        <v>2</v>
      </c>
      <c r="W59">
        <v>-800</v>
      </c>
      <c r="X59">
        <v>21638</v>
      </c>
      <c r="Y59">
        <v>0</v>
      </c>
      <c r="Z59">
        <v>20144</v>
      </c>
      <c r="AA59">
        <v>736</v>
      </c>
      <c r="AB59">
        <v>0</v>
      </c>
      <c r="AC59">
        <v>-360</v>
      </c>
      <c r="AD59">
        <v>1119</v>
      </c>
      <c r="AE59">
        <v>0</v>
      </c>
      <c r="AF59">
        <v>0</v>
      </c>
      <c r="AG59">
        <v>-834</v>
      </c>
      <c r="AH59">
        <v>2015757</v>
      </c>
      <c r="AI59">
        <v>366634</v>
      </c>
    </row>
    <row r="60" spans="1:35" x14ac:dyDescent="0.25">
      <c r="A60" s="1">
        <f t="shared" si="0"/>
        <v>21976</v>
      </c>
      <c r="B60" t="s">
        <v>282</v>
      </c>
      <c r="C60">
        <v>8396</v>
      </c>
      <c r="D60">
        <v>17321</v>
      </c>
      <c r="E60">
        <v>6150</v>
      </c>
      <c r="F60">
        <v>17355</v>
      </c>
      <c r="G60">
        <v>5980</v>
      </c>
      <c r="H60">
        <v>928</v>
      </c>
      <c r="I60">
        <v>10606</v>
      </c>
      <c r="J60">
        <v>-159</v>
      </c>
      <c r="K60">
        <v>11205</v>
      </c>
      <c r="L60">
        <v>1647</v>
      </c>
      <c r="M60">
        <v>349</v>
      </c>
      <c r="N60">
        <v>9209</v>
      </c>
      <c r="O60">
        <v>11171</v>
      </c>
      <c r="P60">
        <v>12095</v>
      </c>
      <c r="Q60">
        <v>924</v>
      </c>
      <c r="R60">
        <v>-9577</v>
      </c>
      <c r="S60">
        <v>8496</v>
      </c>
      <c r="T60">
        <v>8444</v>
      </c>
      <c r="U60">
        <v>-10</v>
      </c>
      <c r="V60">
        <v>1</v>
      </c>
      <c r="W60">
        <v>61</v>
      </c>
      <c r="X60">
        <v>-18073</v>
      </c>
      <c r="Y60">
        <v>0</v>
      </c>
      <c r="Z60">
        <v>-19677</v>
      </c>
      <c r="AA60">
        <v>-817</v>
      </c>
      <c r="AB60">
        <v>0</v>
      </c>
      <c r="AC60">
        <v>-644</v>
      </c>
      <c r="AD60">
        <v>3065</v>
      </c>
      <c r="AE60">
        <v>0</v>
      </c>
      <c r="AF60">
        <v>0</v>
      </c>
      <c r="AG60">
        <v>652</v>
      </c>
      <c r="AH60">
        <v>2024152</v>
      </c>
      <c r="AI60">
        <v>371359</v>
      </c>
    </row>
    <row r="61" spans="1:35" x14ac:dyDescent="0.25">
      <c r="A61" s="1">
        <f t="shared" si="0"/>
        <v>22068</v>
      </c>
      <c r="B61" t="s">
        <v>283</v>
      </c>
      <c r="C61">
        <v>18019</v>
      </c>
      <c r="D61">
        <v>7660</v>
      </c>
      <c r="E61">
        <v>5794</v>
      </c>
      <c r="F61">
        <v>17104</v>
      </c>
      <c r="G61">
        <v>5484</v>
      </c>
      <c r="H61">
        <v>949</v>
      </c>
      <c r="I61">
        <v>10835</v>
      </c>
      <c r="J61">
        <v>-163</v>
      </c>
      <c r="K61">
        <v>11311</v>
      </c>
      <c r="L61">
        <v>1666</v>
      </c>
      <c r="M61">
        <v>353</v>
      </c>
      <c r="N61">
        <v>9292</v>
      </c>
      <c r="O61">
        <v>1866</v>
      </c>
      <c r="P61">
        <v>8725</v>
      </c>
      <c r="Q61">
        <v>6859</v>
      </c>
      <c r="R61">
        <v>9677</v>
      </c>
      <c r="S61">
        <v>720</v>
      </c>
      <c r="T61">
        <v>599</v>
      </c>
      <c r="U61">
        <v>10</v>
      </c>
      <c r="V61">
        <v>0</v>
      </c>
      <c r="W61">
        <v>111</v>
      </c>
      <c r="X61">
        <v>8957</v>
      </c>
      <c r="Y61">
        <v>0</v>
      </c>
      <c r="Z61">
        <v>6970</v>
      </c>
      <c r="AA61">
        <v>452</v>
      </c>
      <c r="AB61">
        <v>0</v>
      </c>
      <c r="AC61">
        <v>-407</v>
      </c>
      <c r="AD61">
        <v>1942</v>
      </c>
      <c r="AE61">
        <v>0</v>
      </c>
      <c r="AF61">
        <v>0</v>
      </c>
      <c r="AG61">
        <v>682</v>
      </c>
      <c r="AH61">
        <v>2042171</v>
      </c>
      <c r="AI61">
        <v>375715</v>
      </c>
    </row>
    <row r="62" spans="1:35" x14ac:dyDescent="0.25">
      <c r="A62" s="1">
        <f t="shared" si="0"/>
        <v>22160</v>
      </c>
      <c r="B62" t="s">
        <v>284</v>
      </c>
      <c r="C62">
        <v>-4610</v>
      </c>
      <c r="D62">
        <v>13704</v>
      </c>
      <c r="E62">
        <v>5338</v>
      </c>
      <c r="F62">
        <v>16764</v>
      </c>
      <c r="G62">
        <v>5273</v>
      </c>
      <c r="H62">
        <v>944</v>
      </c>
      <c r="I62">
        <v>10715</v>
      </c>
      <c r="J62">
        <v>-168</v>
      </c>
      <c r="K62">
        <v>11425</v>
      </c>
      <c r="L62">
        <v>1684</v>
      </c>
      <c r="M62">
        <v>357</v>
      </c>
      <c r="N62">
        <v>9385</v>
      </c>
      <c r="O62">
        <v>8365</v>
      </c>
      <c r="P62">
        <v>12947</v>
      </c>
      <c r="Q62">
        <v>4582</v>
      </c>
      <c r="R62">
        <v>-19036</v>
      </c>
      <c r="S62">
        <v>2537</v>
      </c>
      <c r="T62">
        <v>2768</v>
      </c>
      <c r="U62">
        <v>-1</v>
      </c>
      <c r="V62">
        <v>0</v>
      </c>
      <c r="W62">
        <v>-230</v>
      </c>
      <c r="X62">
        <v>-21572</v>
      </c>
      <c r="Y62">
        <v>0</v>
      </c>
      <c r="Z62">
        <v>-23220</v>
      </c>
      <c r="AA62">
        <v>-725</v>
      </c>
      <c r="AB62">
        <v>0</v>
      </c>
      <c r="AC62">
        <v>-687</v>
      </c>
      <c r="AD62">
        <v>3060</v>
      </c>
      <c r="AE62">
        <v>0</v>
      </c>
      <c r="AF62">
        <v>0</v>
      </c>
      <c r="AG62">
        <v>722</v>
      </c>
      <c r="AH62">
        <v>2037561</v>
      </c>
      <c r="AI62">
        <v>377847</v>
      </c>
    </row>
    <row r="63" spans="1:35" x14ac:dyDescent="0.25">
      <c r="A63" s="1">
        <f t="shared" si="0"/>
        <v>22251</v>
      </c>
      <c r="B63" t="s">
        <v>285</v>
      </c>
      <c r="C63">
        <v>53233</v>
      </c>
      <c r="D63">
        <v>10982</v>
      </c>
      <c r="E63">
        <v>4916</v>
      </c>
      <c r="F63">
        <v>16427</v>
      </c>
      <c r="G63">
        <v>5216</v>
      </c>
      <c r="H63">
        <v>957</v>
      </c>
      <c r="I63">
        <v>10428</v>
      </c>
      <c r="J63">
        <v>-174</v>
      </c>
      <c r="K63">
        <v>11511</v>
      </c>
      <c r="L63">
        <v>1700</v>
      </c>
      <c r="M63">
        <v>361</v>
      </c>
      <c r="N63">
        <v>9450</v>
      </c>
      <c r="O63">
        <v>6066</v>
      </c>
      <c r="P63">
        <v>11549</v>
      </c>
      <c r="Q63">
        <v>5483</v>
      </c>
      <c r="R63">
        <v>41505</v>
      </c>
      <c r="S63">
        <v>-2048</v>
      </c>
      <c r="T63">
        <v>-2045</v>
      </c>
      <c r="U63">
        <v>-12</v>
      </c>
      <c r="V63">
        <v>-1</v>
      </c>
      <c r="W63">
        <v>11</v>
      </c>
      <c r="X63">
        <v>43553</v>
      </c>
      <c r="Y63">
        <v>0</v>
      </c>
      <c r="Z63">
        <v>39811</v>
      </c>
      <c r="AA63">
        <v>1249</v>
      </c>
      <c r="AB63">
        <v>0</v>
      </c>
      <c r="AC63">
        <v>-274</v>
      </c>
      <c r="AD63">
        <v>2767</v>
      </c>
      <c r="AE63">
        <v>0</v>
      </c>
      <c r="AF63">
        <v>0</v>
      </c>
      <c r="AG63">
        <v>746</v>
      </c>
      <c r="AH63">
        <v>2090794</v>
      </c>
      <c r="AI63">
        <v>379358</v>
      </c>
    </row>
    <row r="64" spans="1:35" x14ac:dyDescent="0.25">
      <c r="A64" s="1">
        <f t="shared" si="0"/>
        <v>22341</v>
      </c>
      <c r="B64" t="s">
        <v>286</v>
      </c>
      <c r="C64">
        <v>50451</v>
      </c>
      <c r="D64">
        <v>11013</v>
      </c>
      <c r="E64">
        <v>4208</v>
      </c>
      <c r="F64">
        <v>15763</v>
      </c>
      <c r="G64">
        <v>5140</v>
      </c>
      <c r="H64">
        <v>966</v>
      </c>
      <c r="I64">
        <v>9839</v>
      </c>
      <c r="J64">
        <v>-183</v>
      </c>
      <c r="K64">
        <v>11555</v>
      </c>
      <c r="L64">
        <v>1708</v>
      </c>
      <c r="M64">
        <v>372</v>
      </c>
      <c r="N64">
        <v>9476</v>
      </c>
      <c r="O64">
        <v>6805</v>
      </c>
      <c r="P64">
        <v>7566</v>
      </c>
      <c r="Q64">
        <v>761</v>
      </c>
      <c r="R64">
        <v>38703</v>
      </c>
      <c r="S64">
        <v>-5712</v>
      </c>
      <c r="T64">
        <v>-5350</v>
      </c>
      <c r="U64">
        <v>4</v>
      </c>
      <c r="V64">
        <v>2</v>
      </c>
      <c r="W64">
        <v>-368</v>
      </c>
      <c r="X64">
        <v>44415</v>
      </c>
      <c r="Y64">
        <v>0</v>
      </c>
      <c r="Z64">
        <v>38975</v>
      </c>
      <c r="AA64">
        <v>1996</v>
      </c>
      <c r="AB64">
        <v>0</v>
      </c>
      <c r="AC64">
        <v>-256</v>
      </c>
      <c r="AD64">
        <v>3700</v>
      </c>
      <c r="AE64">
        <v>0</v>
      </c>
      <c r="AF64">
        <v>0</v>
      </c>
      <c r="AG64">
        <v>735</v>
      </c>
      <c r="AH64">
        <v>2141244</v>
      </c>
      <c r="AI64">
        <v>383653</v>
      </c>
    </row>
    <row r="65" spans="1:35" x14ac:dyDescent="0.25">
      <c r="A65" s="1">
        <f t="shared" si="0"/>
        <v>22433</v>
      </c>
      <c r="B65" t="s">
        <v>287</v>
      </c>
      <c r="C65">
        <v>22698</v>
      </c>
      <c r="D65">
        <v>10176</v>
      </c>
      <c r="E65">
        <v>4429</v>
      </c>
      <c r="F65">
        <v>16014</v>
      </c>
      <c r="G65">
        <v>5104</v>
      </c>
      <c r="H65">
        <v>1008</v>
      </c>
      <c r="I65">
        <v>10090</v>
      </c>
      <c r="J65">
        <v>-188</v>
      </c>
      <c r="K65">
        <v>11585</v>
      </c>
      <c r="L65">
        <v>1724</v>
      </c>
      <c r="M65">
        <v>375</v>
      </c>
      <c r="N65">
        <v>9486</v>
      </c>
      <c r="O65">
        <v>5747</v>
      </c>
      <c r="P65">
        <v>11948</v>
      </c>
      <c r="Q65">
        <v>6201</v>
      </c>
      <c r="R65">
        <v>11827</v>
      </c>
      <c r="S65">
        <v>7754</v>
      </c>
      <c r="T65">
        <v>7285</v>
      </c>
      <c r="U65">
        <v>-7</v>
      </c>
      <c r="V65">
        <v>-1</v>
      </c>
      <c r="W65">
        <v>477</v>
      </c>
      <c r="X65">
        <v>4073</v>
      </c>
      <c r="Y65">
        <v>0</v>
      </c>
      <c r="Z65">
        <v>612</v>
      </c>
      <c r="AA65">
        <v>275</v>
      </c>
      <c r="AB65">
        <v>0</v>
      </c>
      <c r="AC65">
        <v>-681</v>
      </c>
      <c r="AD65">
        <v>3867</v>
      </c>
      <c r="AE65">
        <v>0</v>
      </c>
      <c r="AF65">
        <v>0</v>
      </c>
      <c r="AG65">
        <v>695</v>
      </c>
      <c r="AH65">
        <v>2163943</v>
      </c>
      <c r="AI65">
        <v>389432</v>
      </c>
    </row>
    <row r="66" spans="1:35" x14ac:dyDescent="0.25">
      <c r="A66" s="1">
        <f t="shared" si="0"/>
        <v>22525</v>
      </c>
      <c r="B66" t="s">
        <v>288</v>
      </c>
      <c r="C66">
        <v>36452</v>
      </c>
      <c r="D66">
        <v>13460</v>
      </c>
      <c r="E66">
        <v>4871</v>
      </c>
      <c r="F66">
        <v>16541</v>
      </c>
      <c r="G66">
        <v>5315</v>
      </c>
      <c r="H66">
        <v>1036</v>
      </c>
      <c r="I66">
        <v>10384</v>
      </c>
      <c r="J66">
        <v>-193</v>
      </c>
      <c r="K66">
        <v>11671</v>
      </c>
      <c r="L66">
        <v>1740</v>
      </c>
      <c r="M66">
        <v>379</v>
      </c>
      <c r="N66">
        <v>9552</v>
      </c>
      <c r="O66">
        <v>8589</v>
      </c>
      <c r="P66">
        <v>12864</v>
      </c>
      <c r="Q66">
        <v>4275</v>
      </c>
      <c r="R66">
        <v>22283</v>
      </c>
      <c r="S66">
        <v>6593</v>
      </c>
      <c r="T66">
        <v>6155</v>
      </c>
      <c r="U66">
        <v>-10</v>
      </c>
      <c r="V66">
        <v>-2</v>
      </c>
      <c r="W66">
        <v>450</v>
      </c>
      <c r="X66">
        <v>15689</v>
      </c>
      <c r="Y66">
        <v>0</v>
      </c>
      <c r="Z66">
        <v>10779</v>
      </c>
      <c r="AA66">
        <v>593</v>
      </c>
      <c r="AB66">
        <v>0</v>
      </c>
      <c r="AC66">
        <v>-613</v>
      </c>
      <c r="AD66">
        <v>4930</v>
      </c>
      <c r="AE66">
        <v>0</v>
      </c>
      <c r="AF66">
        <v>0</v>
      </c>
      <c r="AG66">
        <v>710</v>
      </c>
      <c r="AH66">
        <v>2200395</v>
      </c>
      <c r="AI66">
        <v>396030</v>
      </c>
    </row>
    <row r="67" spans="1:35" x14ac:dyDescent="0.25">
      <c r="A67" s="1">
        <f t="shared" si="0"/>
        <v>22616</v>
      </c>
      <c r="B67" t="s">
        <v>289</v>
      </c>
      <c r="C67">
        <v>55927</v>
      </c>
      <c r="D67">
        <v>12903</v>
      </c>
      <c r="E67">
        <v>5426</v>
      </c>
      <c r="F67">
        <v>17191</v>
      </c>
      <c r="G67">
        <v>5431</v>
      </c>
      <c r="H67">
        <v>1084</v>
      </c>
      <c r="I67">
        <v>10874</v>
      </c>
      <c r="J67">
        <v>-197</v>
      </c>
      <c r="K67">
        <v>11766</v>
      </c>
      <c r="L67">
        <v>1757</v>
      </c>
      <c r="M67">
        <v>382</v>
      </c>
      <c r="N67">
        <v>9627</v>
      </c>
      <c r="O67">
        <v>7477</v>
      </c>
      <c r="P67">
        <v>14603</v>
      </c>
      <c r="Q67">
        <v>7126</v>
      </c>
      <c r="R67">
        <v>42655</v>
      </c>
      <c r="S67">
        <v>4674</v>
      </c>
      <c r="T67">
        <v>5329</v>
      </c>
      <c r="U67">
        <v>-14</v>
      </c>
      <c r="V67">
        <v>-3</v>
      </c>
      <c r="W67">
        <v>-638</v>
      </c>
      <c r="X67">
        <v>37982</v>
      </c>
      <c r="Y67">
        <v>0</v>
      </c>
      <c r="Z67">
        <v>32632</v>
      </c>
      <c r="AA67">
        <v>1314</v>
      </c>
      <c r="AB67">
        <v>0</v>
      </c>
      <c r="AC67">
        <v>-475</v>
      </c>
      <c r="AD67">
        <v>4511</v>
      </c>
      <c r="AE67">
        <v>0</v>
      </c>
      <c r="AF67">
        <v>0</v>
      </c>
      <c r="AG67">
        <v>369</v>
      </c>
      <c r="AH67">
        <v>2256322</v>
      </c>
      <c r="AI67">
        <v>404186</v>
      </c>
    </row>
    <row r="68" spans="1:35" x14ac:dyDescent="0.25">
      <c r="A68" s="1">
        <f t="shared" ref="A68:A131" si="1">DATE(LEFT(B68,4)*1,RIGHT(B68,1)*3,1)</f>
        <v>22706</v>
      </c>
      <c r="B68" t="s">
        <v>290</v>
      </c>
      <c r="C68">
        <v>12968</v>
      </c>
      <c r="D68">
        <v>15474</v>
      </c>
      <c r="E68">
        <v>5721</v>
      </c>
      <c r="F68">
        <v>17530</v>
      </c>
      <c r="G68">
        <v>5484</v>
      </c>
      <c r="H68">
        <v>1119</v>
      </c>
      <c r="I68">
        <v>11125</v>
      </c>
      <c r="J68">
        <v>-198</v>
      </c>
      <c r="K68">
        <v>11809</v>
      </c>
      <c r="L68">
        <v>1761</v>
      </c>
      <c r="M68">
        <v>399</v>
      </c>
      <c r="N68">
        <v>9649</v>
      </c>
      <c r="O68">
        <v>9753</v>
      </c>
      <c r="P68">
        <v>11080</v>
      </c>
      <c r="Q68">
        <v>1327</v>
      </c>
      <c r="R68">
        <v>-1158</v>
      </c>
      <c r="S68">
        <v>4016</v>
      </c>
      <c r="T68">
        <v>4196</v>
      </c>
      <c r="U68">
        <v>-7</v>
      </c>
      <c r="V68">
        <v>-1</v>
      </c>
      <c r="W68">
        <v>-172</v>
      </c>
      <c r="X68">
        <v>-5175</v>
      </c>
      <c r="Y68">
        <v>0</v>
      </c>
      <c r="Z68">
        <v>-8709</v>
      </c>
      <c r="AA68">
        <v>-216</v>
      </c>
      <c r="AB68">
        <v>0</v>
      </c>
      <c r="AC68">
        <v>-913</v>
      </c>
      <c r="AD68">
        <v>4664</v>
      </c>
      <c r="AE68">
        <v>0</v>
      </c>
      <c r="AF68">
        <v>0</v>
      </c>
      <c r="AG68">
        <v>-1347</v>
      </c>
      <c r="AH68">
        <v>2269290</v>
      </c>
      <c r="AI68">
        <v>409933</v>
      </c>
    </row>
    <row r="69" spans="1:35" x14ac:dyDescent="0.25">
      <c r="A69" s="1">
        <f t="shared" si="1"/>
        <v>22798</v>
      </c>
      <c r="B69" t="s">
        <v>291</v>
      </c>
      <c r="C69">
        <v>-94789</v>
      </c>
      <c r="D69">
        <v>9522</v>
      </c>
      <c r="E69">
        <v>6087</v>
      </c>
      <c r="F69">
        <v>17997</v>
      </c>
      <c r="G69">
        <v>5604</v>
      </c>
      <c r="H69">
        <v>1155</v>
      </c>
      <c r="I69">
        <v>11439</v>
      </c>
      <c r="J69">
        <v>-201</v>
      </c>
      <c r="K69">
        <v>11910</v>
      </c>
      <c r="L69">
        <v>1780</v>
      </c>
      <c r="M69">
        <v>403</v>
      </c>
      <c r="N69">
        <v>9727</v>
      </c>
      <c r="O69">
        <v>3434</v>
      </c>
      <c r="P69">
        <v>10533</v>
      </c>
      <c r="Q69">
        <v>7099</v>
      </c>
      <c r="R69">
        <v>-102995</v>
      </c>
      <c r="S69">
        <v>968</v>
      </c>
      <c r="T69">
        <v>929</v>
      </c>
      <c r="U69">
        <v>-5</v>
      </c>
      <c r="V69">
        <v>-2</v>
      </c>
      <c r="W69">
        <v>46</v>
      </c>
      <c r="X69">
        <v>-103963</v>
      </c>
      <c r="Y69">
        <v>0</v>
      </c>
      <c r="Z69">
        <v>-101086</v>
      </c>
      <c r="AA69">
        <v>-5008</v>
      </c>
      <c r="AB69">
        <v>0</v>
      </c>
      <c r="AC69">
        <v>-1718</v>
      </c>
      <c r="AD69">
        <v>3849</v>
      </c>
      <c r="AE69">
        <v>0</v>
      </c>
      <c r="AF69">
        <v>0</v>
      </c>
      <c r="AG69">
        <v>-1316</v>
      </c>
      <c r="AH69">
        <v>2174501</v>
      </c>
      <c r="AI69">
        <v>415826</v>
      </c>
    </row>
    <row r="70" spans="1:35" x14ac:dyDescent="0.25">
      <c r="A70" s="1">
        <f t="shared" si="1"/>
        <v>22890</v>
      </c>
      <c r="B70" t="s">
        <v>292</v>
      </c>
      <c r="C70">
        <v>39452</v>
      </c>
      <c r="D70">
        <v>14668</v>
      </c>
      <c r="E70">
        <v>6044</v>
      </c>
      <c r="F70">
        <v>18079</v>
      </c>
      <c r="G70">
        <v>5558</v>
      </c>
      <c r="H70">
        <v>1165</v>
      </c>
      <c r="I70">
        <v>11560</v>
      </c>
      <c r="J70">
        <v>-205</v>
      </c>
      <c r="K70">
        <v>12035</v>
      </c>
      <c r="L70">
        <v>1799</v>
      </c>
      <c r="M70">
        <v>408</v>
      </c>
      <c r="N70">
        <v>9828</v>
      </c>
      <c r="O70">
        <v>8625</v>
      </c>
      <c r="P70">
        <v>14840</v>
      </c>
      <c r="Q70">
        <v>6215</v>
      </c>
      <c r="R70">
        <v>25618</v>
      </c>
      <c r="S70">
        <v>1072</v>
      </c>
      <c r="T70">
        <v>647</v>
      </c>
      <c r="U70">
        <v>-2</v>
      </c>
      <c r="V70">
        <v>-1</v>
      </c>
      <c r="W70">
        <v>428</v>
      </c>
      <c r="X70">
        <v>24547</v>
      </c>
      <c r="Y70">
        <v>0</v>
      </c>
      <c r="Z70">
        <v>19937</v>
      </c>
      <c r="AA70">
        <v>483</v>
      </c>
      <c r="AB70">
        <v>0</v>
      </c>
      <c r="AC70">
        <v>-489</v>
      </c>
      <c r="AD70">
        <v>4616</v>
      </c>
      <c r="AE70">
        <v>0</v>
      </c>
      <c r="AF70">
        <v>0</v>
      </c>
      <c r="AG70">
        <v>-835</v>
      </c>
      <c r="AH70">
        <v>2213953</v>
      </c>
      <c r="AI70">
        <v>419178</v>
      </c>
    </row>
    <row r="71" spans="1:35" x14ac:dyDescent="0.25">
      <c r="A71" s="1">
        <f t="shared" si="1"/>
        <v>22981</v>
      </c>
      <c r="B71" t="s">
        <v>293</v>
      </c>
      <c r="C71">
        <v>105004</v>
      </c>
      <c r="D71">
        <v>13310</v>
      </c>
      <c r="E71">
        <v>6295</v>
      </c>
      <c r="F71">
        <v>18475</v>
      </c>
      <c r="G71">
        <v>5515</v>
      </c>
      <c r="H71">
        <v>1148</v>
      </c>
      <c r="I71">
        <v>12022</v>
      </c>
      <c r="J71">
        <v>-209</v>
      </c>
      <c r="K71">
        <v>12181</v>
      </c>
      <c r="L71">
        <v>1820</v>
      </c>
      <c r="M71">
        <v>412</v>
      </c>
      <c r="N71">
        <v>9949</v>
      </c>
      <c r="O71">
        <v>7015</v>
      </c>
      <c r="P71">
        <v>14510</v>
      </c>
      <c r="Q71">
        <v>7495</v>
      </c>
      <c r="R71">
        <v>92920</v>
      </c>
      <c r="S71">
        <v>3546</v>
      </c>
      <c r="T71">
        <v>4528</v>
      </c>
      <c r="U71">
        <v>-16</v>
      </c>
      <c r="V71">
        <v>-2</v>
      </c>
      <c r="W71">
        <v>-964</v>
      </c>
      <c r="X71">
        <v>89374</v>
      </c>
      <c r="Y71">
        <v>0</v>
      </c>
      <c r="Z71">
        <v>84434</v>
      </c>
      <c r="AA71">
        <v>1903</v>
      </c>
      <c r="AB71">
        <v>0</v>
      </c>
      <c r="AC71">
        <v>-348</v>
      </c>
      <c r="AD71">
        <v>3385</v>
      </c>
      <c r="AE71">
        <v>0</v>
      </c>
      <c r="AF71">
        <v>0</v>
      </c>
      <c r="AG71">
        <v>-1226</v>
      </c>
      <c r="AH71">
        <v>2318958</v>
      </c>
      <c r="AI71">
        <v>424193</v>
      </c>
    </row>
    <row r="72" spans="1:35" x14ac:dyDescent="0.25">
      <c r="A72" s="1">
        <f t="shared" si="1"/>
        <v>23071</v>
      </c>
      <c r="B72" t="s">
        <v>294</v>
      </c>
      <c r="C72">
        <v>34340</v>
      </c>
      <c r="D72">
        <v>14929</v>
      </c>
      <c r="E72">
        <v>6486</v>
      </c>
      <c r="F72">
        <v>18805</v>
      </c>
      <c r="G72">
        <v>5699</v>
      </c>
      <c r="H72">
        <v>1129</v>
      </c>
      <c r="I72">
        <v>12190</v>
      </c>
      <c r="J72">
        <v>-213</v>
      </c>
      <c r="K72">
        <v>12319</v>
      </c>
      <c r="L72">
        <v>1829</v>
      </c>
      <c r="M72">
        <v>430</v>
      </c>
      <c r="N72">
        <v>10060</v>
      </c>
      <c r="O72">
        <v>8443</v>
      </c>
      <c r="P72">
        <v>11353</v>
      </c>
      <c r="Q72">
        <v>2910</v>
      </c>
      <c r="R72">
        <v>29115</v>
      </c>
      <c r="S72">
        <v>3361</v>
      </c>
      <c r="T72">
        <v>3555</v>
      </c>
      <c r="U72">
        <v>-5</v>
      </c>
      <c r="V72">
        <v>-5</v>
      </c>
      <c r="W72">
        <v>-186</v>
      </c>
      <c r="X72">
        <v>25755</v>
      </c>
      <c r="Y72">
        <v>0</v>
      </c>
      <c r="Z72">
        <v>23800</v>
      </c>
      <c r="AA72">
        <v>1043</v>
      </c>
      <c r="AB72">
        <v>0</v>
      </c>
      <c r="AC72">
        <v>-615</v>
      </c>
      <c r="AD72">
        <v>1526</v>
      </c>
      <c r="AE72">
        <v>0</v>
      </c>
      <c r="AF72">
        <v>0</v>
      </c>
      <c r="AG72">
        <v>-9704</v>
      </c>
      <c r="AH72">
        <v>2353298</v>
      </c>
      <c r="AI72">
        <v>429107</v>
      </c>
    </row>
    <row r="73" spans="1:35" x14ac:dyDescent="0.25">
      <c r="A73" s="1">
        <f t="shared" si="1"/>
        <v>23163</v>
      </c>
      <c r="B73" t="s">
        <v>295</v>
      </c>
      <c r="C73">
        <v>32188</v>
      </c>
      <c r="D73">
        <v>10807</v>
      </c>
      <c r="E73">
        <v>7028</v>
      </c>
      <c r="F73">
        <v>19486</v>
      </c>
      <c r="G73">
        <v>6068</v>
      </c>
      <c r="H73">
        <v>1148</v>
      </c>
      <c r="I73">
        <v>12489</v>
      </c>
      <c r="J73">
        <v>-218</v>
      </c>
      <c r="K73">
        <v>12459</v>
      </c>
      <c r="L73">
        <v>1853</v>
      </c>
      <c r="M73">
        <v>435</v>
      </c>
      <c r="N73">
        <v>10170</v>
      </c>
      <c r="O73">
        <v>3779</v>
      </c>
      <c r="P73">
        <v>13296</v>
      </c>
      <c r="Q73">
        <v>9517</v>
      </c>
      <c r="R73">
        <v>20993</v>
      </c>
      <c r="S73">
        <v>-2826</v>
      </c>
      <c r="T73">
        <v>-3176</v>
      </c>
      <c r="U73">
        <v>-2</v>
      </c>
      <c r="V73">
        <v>1</v>
      </c>
      <c r="W73">
        <v>352</v>
      </c>
      <c r="X73">
        <v>23819</v>
      </c>
      <c r="Y73">
        <v>0</v>
      </c>
      <c r="Z73">
        <v>23102</v>
      </c>
      <c r="AA73">
        <v>1009</v>
      </c>
      <c r="AB73">
        <v>0</v>
      </c>
      <c r="AC73">
        <v>-710</v>
      </c>
      <c r="AD73">
        <v>418</v>
      </c>
      <c r="AE73">
        <v>0</v>
      </c>
      <c r="AF73">
        <v>0</v>
      </c>
      <c r="AG73">
        <v>388</v>
      </c>
      <c r="AH73">
        <v>2385486</v>
      </c>
      <c r="AI73">
        <v>433739</v>
      </c>
    </row>
    <row r="74" spans="1:35" x14ac:dyDescent="0.25">
      <c r="A74" s="1">
        <f t="shared" si="1"/>
        <v>23255</v>
      </c>
      <c r="B74" t="s">
        <v>296</v>
      </c>
      <c r="C74">
        <v>41887</v>
      </c>
      <c r="D74">
        <v>15389</v>
      </c>
      <c r="E74">
        <v>7078</v>
      </c>
      <c r="F74">
        <v>19714</v>
      </c>
      <c r="G74">
        <v>6090</v>
      </c>
      <c r="H74">
        <v>1169</v>
      </c>
      <c r="I74">
        <v>12679</v>
      </c>
      <c r="J74">
        <v>-223</v>
      </c>
      <c r="K74">
        <v>12637</v>
      </c>
      <c r="L74">
        <v>1879</v>
      </c>
      <c r="M74">
        <v>441</v>
      </c>
      <c r="N74">
        <v>10317</v>
      </c>
      <c r="O74">
        <v>8311</v>
      </c>
      <c r="P74">
        <v>15828</v>
      </c>
      <c r="Q74">
        <v>7517</v>
      </c>
      <c r="R74">
        <v>26226</v>
      </c>
      <c r="S74">
        <v>6167</v>
      </c>
      <c r="T74">
        <v>5854</v>
      </c>
      <c r="U74">
        <v>3</v>
      </c>
      <c r="V74">
        <v>0</v>
      </c>
      <c r="W74">
        <v>310</v>
      </c>
      <c r="X74">
        <v>20059</v>
      </c>
      <c r="Y74">
        <v>0</v>
      </c>
      <c r="Z74">
        <v>21170</v>
      </c>
      <c r="AA74">
        <v>441</v>
      </c>
      <c r="AB74">
        <v>0</v>
      </c>
      <c r="AC74">
        <v>-787</v>
      </c>
      <c r="AD74">
        <v>-765</v>
      </c>
      <c r="AE74">
        <v>0</v>
      </c>
      <c r="AF74">
        <v>0</v>
      </c>
      <c r="AG74">
        <v>272</v>
      </c>
      <c r="AH74">
        <v>2427373</v>
      </c>
      <c r="AI74">
        <v>440601</v>
      </c>
    </row>
    <row r="75" spans="1:35" x14ac:dyDescent="0.25">
      <c r="A75" s="1">
        <f t="shared" si="1"/>
        <v>23346</v>
      </c>
      <c r="B75" t="s">
        <v>297</v>
      </c>
      <c r="C75">
        <v>-5069</v>
      </c>
      <c r="D75">
        <v>17335</v>
      </c>
      <c r="E75">
        <v>7368</v>
      </c>
      <c r="F75">
        <v>20186</v>
      </c>
      <c r="G75">
        <v>6297</v>
      </c>
      <c r="H75">
        <v>1198</v>
      </c>
      <c r="I75">
        <v>12920</v>
      </c>
      <c r="J75">
        <v>-229</v>
      </c>
      <c r="K75">
        <v>12818</v>
      </c>
      <c r="L75">
        <v>1906</v>
      </c>
      <c r="M75">
        <v>448</v>
      </c>
      <c r="N75">
        <v>10464</v>
      </c>
      <c r="O75">
        <v>9966</v>
      </c>
      <c r="P75">
        <v>18977</v>
      </c>
      <c r="Q75">
        <v>9011</v>
      </c>
      <c r="R75">
        <v>-22706</v>
      </c>
      <c r="S75">
        <v>914</v>
      </c>
      <c r="T75">
        <v>531</v>
      </c>
      <c r="U75">
        <v>2</v>
      </c>
      <c r="V75">
        <v>2</v>
      </c>
      <c r="W75">
        <v>379</v>
      </c>
      <c r="X75">
        <v>-23620</v>
      </c>
      <c r="Y75">
        <v>0</v>
      </c>
      <c r="Z75">
        <v>-25506</v>
      </c>
      <c r="AA75">
        <v>446</v>
      </c>
      <c r="AB75">
        <v>0</v>
      </c>
      <c r="AC75">
        <v>-827</v>
      </c>
      <c r="AD75">
        <v>2267</v>
      </c>
      <c r="AE75">
        <v>0</v>
      </c>
      <c r="AF75">
        <v>0</v>
      </c>
      <c r="AG75">
        <v>302</v>
      </c>
      <c r="AH75">
        <v>2422304</v>
      </c>
      <c r="AI75">
        <v>449437</v>
      </c>
    </row>
    <row r="76" spans="1:35" x14ac:dyDescent="0.25">
      <c r="A76" s="1">
        <f t="shared" si="1"/>
        <v>23437</v>
      </c>
      <c r="B76" t="s">
        <v>298</v>
      </c>
      <c r="C76">
        <v>46528</v>
      </c>
      <c r="D76">
        <v>18744</v>
      </c>
      <c r="E76">
        <v>8002</v>
      </c>
      <c r="F76">
        <v>21005</v>
      </c>
      <c r="G76">
        <v>6589</v>
      </c>
      <c r="H76">
        <v>1223</v>
      </c>
      <c r="I76">
        <v>13429</v>
      </c>
      <c r="J76">
        <v>-236</v>
      </c>
      <c r="K76">
        <v>13002</v>
      </c>
      <c r="L76">
        <v>1927</v>
      </c>
      <c r="M76">
        <v>463</v>
      </c>
      <c r="N76">
        <v>10613</v>
      </c>
      <c r="O76">
        <v>10742</v>
      </c>
      <c r="P76">
        <v>14707</v>
      </c>
      <c r="Q76">
        <v>3965</v>
      </c>
      <c r="R76">
        <v>27414</v>
      </c>
      <c r="S76">
        <v>-3218</v>
      </c>
      <c r="T76">
        <v>-3337</v>
      </c>
      <c r="U76">
        <v>-4</v>
      </c>
      <c r="V76">
        <v>1</v>
      </c>
      <c r="W76">
        <v>122</v>
      </c>
      <c r="X76">
        <v>30632</v>
      </c>
      <c r="Y76">
        <v>0</v>
      </c>
      <c r="Z76">
        <v>29478</v>
      </c>
      <c r="AA76">
        <v>1588</v>
      </c>
      <c r="AB76">
        <v>0</v>
      </c>
      <c r="AC76">
        <v>-784</v>
      </c>
      <c r="AD76">
        <v>350</v>
      </c>
      <c r="AE76">
        <v>0</v>
      </c>
      <c r="AF76">
        <v>0</v>
      </c>
      <c r="AG76">
        <v>370</v>
      </c>
      <c r="AH76">
        <v>2468832</v>
      </c>
      <c r="AI76">
        <v>460392</v>
      </c>
    </row>
    <row r="77" spans="1:35" x14ac:dyDescent="0.25">
      <c r="A77" s="1">
        <f t="shared" si="1"/>
        <v>23529</v>
      </c>
      <c r="B77" t="s">
        <v>299</v>
      </c>
      <c r="C77">
        <v>44214</v>
      </c>
      <c r="D77">
        <v>13674</v>
      </c>
      <c r="E77">
        <v>7932</v>
      </c>
      <c r="F77">
        <v>21138</v>
      </c>
      <c r="G77">
        <v>6349</v>
      </c>
      <c r="H77">
        <v>1257</v>
      </c>
      <c r="I77">
        <v>13772</v>
      </c>
      <c r="J77">
        <v>-240</v>
      </c>
      <c r="K77">
        <v>13206</v>
      </c>
      <c r="L77">
        <v>1959</v>
      </c>
      <c r="M77">
        <v>471</v>
      </c>
      <c r="N77">
        <v>10777</v>
      </c>
      <c r="O77">
        <v>5742</v>
      </c>
      <c r="P77">
        <v>15339</v>
      </c>
      <c r="Q77">
        <v>9597</v>
      </c>
      <c r="R77">
        <v>30189</v>
      </c>
      <c r="S77">
        <v>8472</v>
      </c>
      <c r="T77">
        <v>8775</v>
      </c>
      <c r="U77">
        <v>0</v>
      </c>
      <c r="V77">
        <v>-1</v>
      </c>
      <c r="W77">
        <v>-301</v>
      </c>
      <c r="X77">
        <v>21717</v>
      </c>
      <c r="Y77">
        <v>0</v>
      </c>
      <c r="Z77">
        <v>16544</v>
      </c>
      <c r="AA77">
        <v>408</v>
      </c>
      <c r="AB77">
        <v>0</v>
      </c>
      <c r="AC77">
        <v>-956</v>
      </c>
      <c r="AD77">
        <v>5721</v>
      </c>
      <c r="AE77">
        <v>0</v>
      </c>
      <c r="AF77">
        <v>0</v>
      </c>
      <c r="AG77">
        <v>351</v>
      </c>
      <c r="AH77">
        <v>2513046</v>
      </c>
      <c r="AI77">
        <v>473838</v>
      </c>
    </row>
    <row r="78" spans="1:35" x14ac:dyDescent="0.25">
      <c r="A78" s="1">
        <f t="shared" si="1"/>
        <v>23621</v>
      </c>
      <c r="B78" t="s">
        <v>300</v>
      </c>
      <c r="C78">
        <v>46456</v>
      </c>
      <c r="D78">
        <v>22524</v>
      </c>
      <c r="E78">
        <v>8146</v>
      </c>
      <c r="F78">
        <v>21547</v>
      </c>
      <c r="G78">
        <v>6281</v>
      </c>
      <c r="H78">
        <v>1297</v>
      </c>
      <c r="I78">
        <v>14212</v>
      </c>
      <c r="J78">
        <v>-243</v>
      </c>
      <c r="K78">
        <v>13401</v>
      </c>
      <c r="L78">
        <v>1993</v>
      </c>
      <c r="M78">
        <v>480</v>
      </c>
      <c r="N78">
        <v>10929</v>
      </c>
      <c r="O78">
        <v>14379</v>
      </c>
      <c r="P78">
        <v>21191</v>
      </c>
      <c r="Q78">
        <v>6812</v>
      </c>
      <c r="R78">
        <v>23407</v>
      </c>
      <c r="S78">
        <v>1051</v>
      </c>
      <c r="T78">
        <v>1463</v>
      </c>
      <c r="U78">
        <v>-3</v>
      </c>
      <c r="V78">
        <v>-2</v>
      </c>
      <c r="W78">
        <v>-407</v>
      </c>
      <c r="X78">
        <v>22356</v>
      </c>
      <c r="Y78">
        <v>0</v>
      </c>
      <c r="Z78">
        <v>18392</v>
      </c>
      <c r="AA78">
        <v>1111</v>
      </c>
      <c r="AB78">
        <v>0</v>
      </c>
      <c r="AC78">
        <v>-1005</v>
      </c>
      <c r="AD78">
        <v>3858</v>
      </c>
      <c r="AE78">
        <v>0</v>
      </c>
      <c r="AF78">
        <v>0</v>
      </c>
      <c r="AG78">
        <v>524</v>
      </c>
      <c r="AH78">
        <v>2559502</v>
      </c>
      <c r="AI78">
        <v>481587</v>
      </c>
    </row>
    <row r="79" spans="1:35" x14ac:dyDescent="0.25">
      <c r="A79" s="1">
        <f t="shared" si="1"/>
        <v>23712</v>
      </c>
      <c r="B79" t="s">
        <v>301</v>
      </c>
      <c r="C79">
        <v>44264</v>
      </c>
      <c r="D79">
        <v>18822</v>
      </c>
      <c r="E79">
        <v>7570</v>
      </c>
      <c r="F79">
        <v>21178</v>
      </c>
      <c r="G79">
        <v>6347</v>
      </c>
      <c r="H79">
        <v>1328</v>
      </c>
      <c r="I79">
        <v>13749</v>
      </c>
      <c r="J79">
        <v>-246</v>
      </c>
      <c r="K79">
        <v>13608</v>
      </c>
      <c r="L79">
        <v>2030</v>
      </c>
      <c r="M79">
        <v>489</v>
      </c>
      <c r="N79">
        <v>11090</v>
      </c>
      <c r="O79">
        <v>11252</v>
      </c>
      <c r="P79">
        <v>20243</v>
      </c>
      <c r="Q79">
        <v>8991</v>
      </c>
      <c r="R79">
        <v>28407</v>
      </c>
      <c r="S79">
        <v>7438</v>
      </c>
      <c r="T79">
        <v>8059</v>
      </c>
      <c r="U79">
        <v>-7</v>
      </c>
      <c r="V79">
        <v>-5</v>
      </c>
      <c r="W79">
        <v>-610</v>
      </c>
      <c r="X79">
        <v>20970</v>
      </c>
      <c r="Y79">
        <v>0</v>
      </c>
      <c r="Z79">
        <v>15156</v>
      </c>
      <c r="AA79">
        <v>-423</v>
      </c>
      <c r="AB79">
        <v>0</v>
      </c>
      <c r="AC79">
        <v>-1135</v>
      </c>
      <c r="AD79">
        <v>7371</v>
      </c>
      <c r="AE79">
        <v>0</v>
      </c>
      <c r="AF79">
        <v>0</v>
      </c>
      <c r="AG79">
        <v>-2965</v>
      </c>
      <c r="AH79">
        <v>2603766</v>
      </c>
      <c r="AI79">
        <v>488675</v>
      </c>
    </row>
    <row r="80" spans="1:35" x14ac:dyDescent="0.25">
      <c r="A80" s="1">
        <f t="shared" si="1"/>
        <v>23802</v>
      </c>
      <c r="B80" t="s">
        <v>302</v>
      </c>
      <c r="C80">
        <v>43717</v>
      </c>
      <c r="D80">
        <v>21501</v>
      </c>
      <c r="E80">
        <v>8953</v>
      </c>
      <c r="F80">
        <v>22687</v>
      </c>
      <c r="G80">
        <v>6432</v>
      </c>
      <c r="H80">
        <v>1410</v>
      </c>
      <c r="I80">
        <v>15089</v>
      </c>
      <c r="J80">
        <v>-245</v>
      </c>
      <c r="K80">
        <v>13735</v>
      </c>
      <c r="L80">
        <v>2063</v>
      </c>
      <c r="M80">
        <v>506</v>
      </c>
      <c r="N80">
        <v>11166</v>
      </c>
      <c r="O80">
        <v>12548</v>
      </c>
      <c r="P80">
        <v>16043</v>
      </c>
      <c r="Q80">
        <v>3495</v>
      </c>
      <c r="R80">
        <v>21547</v>
      </c>
      <c r="S80">
        <v>2059</v>
      </c>
      <c r="T80">
        <v>2149</v>
      </c>
      <c r="U80">
        <v>-6</v>
      </c>
      <c r="V80">
        <v>-8</v>
      </c>
      <c r="W80">
        <v>-76</v>
      </c>
      <c r="X80">
        <v>19488</v>
      </c>
      <c r="Y80">
        <v>0</v>
      </c>
      <c r="Z80">
        <v>15469</v>
      </c>
      <c r="AA80">
        <v>769</v>
      </c>
      <c r="AB80">
        <v>0</v>
      </c>
      <c r="AC80">
        <v>-1148</v>
      </c>
      <c r="AD80">
        <v>4397</v>
      </c>
      <c r="AE80">
        <v>0</v>
      </c>
      <c r="AF80">
        <v>0</v>
      </c>
      <c r="AG80">
        <v>670</v>
      </c>
      <c r="AH80">
        <v>2647483</v>
      </c>
      <c r="AI80">
        <v>496020</v>
      </c>
    </row>
    <row r="81" spans="1:35" x14ac:dyDescent="0.25">
      <c r="A81" s="1">
        <f t="shared" si="1"/>
        <v>23894</v>
      </c>
      <c r="B81" t="s">
        <v>303</v>
      </c>
      <c r="C81">
        <v>-3065</v>
      </c>
      <c r="D81">
        <v>14143</v>
      </c>
      <c r="E81">
        <v>8816</v>
      </c>
      <c r="F81">
        <v>22817</v>
      </c>
      <c r="G81">
        <v>6544</v>
      </c>
      <c r="H81">
        <v>1452</v>
      </c>
      <c r="I81">
        <v>15067</v>
      </c>
      <c r="J81">
        <v>-247</v>
      </c>
      <c r="K81">
        <v>14001</v>
      </c>
      <c r="L81">
        <v>2104</v>
      </c>
      <c r="M81">
        <v>516</v>
      </c>
      <c r="N81">
        <v>11381</v>
      </c>
      <c r="O81">
        <v>5327</v>
      </c>
      <c r="P81">
        <v>14932</v>
      </c>
      <c r="Q81">
        <v>9605</v>
      </c>
      <c r="R81">
        <v>-17888</v>
      </c>
      <c r="S81">
        <v>-413</v>
      </c>
      <c r="T81">
        <v>393</v>
      </c>
      <c r="U81">
        <v>-8</v>
      </c>
      <c r="V81">
        <v>-3</v>
      </c>
      <c r="W81">
        <v>-796</v>
      </c>
      <c r="X81">
        <v>-17475</v>
      </c>
      <c r="Y81">
        <v>0</v>
      </c>
      <c r="Z81">
        <v>-20232</v>
      </c>
      <c r="AA81">
        <v>-707</v>
      </c>
      <c r="AB81">
        <v>0</v>
      </c>
      <c r="AC81">
        <v>-1460</v>
      </c>
      <c r="AD81">
        <v>4924</v>
      </c>
      <c r="AE81">
        <v>0</v>
      </c>
      <c r="AF81">
        <v>0</v>
      </c>
      <c r="AG81">
        <v>681</v>
      </c>
      <c r="AH81">
        <v>2644419</v>
      </c>
      <c r="AI81">
        <v>504149</v>
      </c>
    </row>
    <row r="82" spans="1:35" x14ac:dyDescent="0.25">
      <c r="A82" s="1">
        <f t="shared" si="1"/>
        <v>23986</v>
      </c>
      <c r="B82" t="s">
        <v>304</v>
      </c>
      <c r="C82">
        <v>77827</v>
      </c>
      <c r="D82">
        <v>25839</v>
      </c>
      <c r="E82">
        <v>9123</v>
      </c>
      <c r="F82">
        <v>23343</v>
      </c>
      <c r="G82">
        <v>6602</v>
      </c>
      <c r="H82">
        <v>1486</v>
      </c>
      <c r="I82">
        <v>15504</v>
      </c>
      <c r="J82">
        <v>-249</v>
      </c>
      <c r="K82">
        <v>14220</v>
      </c>
      <c r="L82">
        <v>2146</v>
      </c>
      <c r="M82">
        <v>526</v>
      </c>
      <c r="N82">
        <v>11548</v>
      </c>
      <c r="O82">
        <v>16716</v>
      </c>
      <c r="P82">
        <v>23632</v>
      </c>
      <c r="Q82">
        <v>6916</v>
      </c>
      <c r="R82">
        <v>51284</v>
      </c>
      <c r="S82">
        <v>-402</v>
      </c>
      <c r="T82">
        <v>811</v>
      </c>
      <c r="U82">
        <v>9</v>
      </c>
      <c r="V82">
        <v>-2</v>
      </c>
      <c r="W82">
        <v>-1220</v>
      </c>
      <c r="X82">
        <v>51687</v>
      </c>
      <c r="Y82">
        <v>0</v>
      </c>
      <c r="Z82">
        <v>47662</v>
      </c>
      <c r="AA82">
        <v>2020</v>
      </c>
      <c r="AB82">
        <v>0</v>
      </c>
      <c r="AC82">
        <v>-736</v>
      </c>
      <c r="AD82">
        <v>2741</v>
      </c>
      <c r="AE82">
        <v>0</v>
      </c>
      <c r="AF82">
        <v>0</v>
      </c>
      <c r="AG82">
        <v>703</v>
      </c>
      <c r="AH82">
        <v>2722245</v>
      </c>
      <c r="AI82">
        <v>519863</v>
      </c>
    </row>
    <row r="83" spans="1:35" x14ac:dyDescent="0.25">
      <c r="A83" s="1">
        <f t="shared" si="1"/>
        <v>24077</v>
      </c>
      <c r="B83" t="s">
        <v>305</v>
      </c>
      <c r="C83">
        <v>80410</v>
      </c>
      <c r="D83">
        <v>20955</v>
      </c>
      <c r="E83">
        <v>9554</v>
      </c>
      <c r="F83">
        <v>23987</v>
      </c>
      <c r="G83">
        <v>6653</v>
      </c>
      <c r="H83">
        <v>1519</v>
      </c>
      <c r="I83">
        <v>16068</v>
      </c>
      <c r="J83">
        <v>-253</v>
      </c>
      <c r="K83">
        <v>14433</v>
      </c>
      <c r="L83">
        <v>2189</v>
      </c>
      <c r="M83">
        <v>536</v>
      </c>
      <c r="N83">
        <v>11708</v>
      </c>
      <c r="O83">
        <v>11401</v>
      </c>
      <c r="P83">
        <v>20802</v>
      </c>
      <c r="Q83">
        <v>9401</v>
      </c>
      <c r="R83">
        <v>58719</v>
      </c>
      <c r="S83">
        <v>8684</v>
      </c>
      <c r="T83">
        <v>10051</v>
      </c>
      <c r="U83">
        <v>-16</v>
      </c>
      <c r="V83">
        <v>6</v>
      </c>
      <c r="W83">
        <v>-1357</v>
      </c>
      <c r="X83">
        <v>50035</v>
      </c>
      <c r="Y83">
        <v>0</v>
      </c>
      <c r="Z83">
        <v>38366</v>
      </c>
      <c r="AA83">
        <v>1808</v>
      </c>
      <c r="AB83">
        <v>0</v>
      </c>
      <c r="AC83">
        <v>-1201</v>
      </c>
      <c r="AD83">
        <v>11062</v>
      </c>
      <c r="AE83">
        <v>0</v>
      </c>
      <c r="AF83">
        <v>0</v>
      </c>
      <c r="AG83">
        <v>736</v>
      </c>
      <c r="AH83">
        <v>2802655</v>
      </c>
      <c r="AI83">
        <v>531956</v>
      </c>
    </row>
    <row r="84" spans="1:35" x14ac:dyDescent="0.25">
      <c r="A84" s="1">
        <f t="shared" si="1"/>
        <v>24167</v>
      </c>
      <c r="B84" t="s">
        <v>306</v>
      </c>
      <c r="C84">
        <v>6605</v>
      </c>
      <c r="D84">
        <v>26739</v>
      </c>
      <c r="E84">
        <v>10222</v>
      </c>
      <c r="F84">
        <v>24845</v>
      </c>
      <c r="G84">
        <v>6720</v>
      </c>
      <c r="H84">
        <v>1533</v>
      </c>
      <c r="I84">
        <v>16851</v>
      </c>
      <c r="J84">
        <v>-259</v>
      </c>
      <c r="K84">
        <v>14623</v>
      </c>
      <c r="L84">
        <v>2222</v>
      </c>
      <c r="M84">
        <v>559</v>
      </c>
      <c r="N84">
        <v>11843</v>
      </c>
      <c r="O84">
        <v>16518</v>
      </c>
      <c r="P84">
        <v>19356</v>
      </c>
      <c r="Q84">
        <v>2838</v>
      </c>
      <c r="R84">
        <v>-21353</v>
      </c>
      <c r="S84">
        <v>-5542</v>
      </c>
      <c r="T84">
        <v>-5472</v>
      </c>
      <c r="U84">
        <v>9</v>
      </c>
      <c r="V84">
        <v>-1</v>
      </c>
      <c r="W84">
        <v>-78</v>
      </c>
      <c r="X84">
        <v>-15811</v>
      </c>
      <c r="Y84">
        <v>0</v>
      </c>
      <c r="Z84">
        <v>-16699</v>
      </c>
      <c r="AA84">
        <v>-86</v>
      </c>
      <c r="AB84">
        <v>0</v>
      </c>
      <c r="AC84">
        <v>-1629</v>
      </c>
      <c r="AD84">
        <v>2603</v>
      </c>
      <c r="AE84">
        <v>0</v>
      </c>
      <c r="AF84">
        <v>0</v>
      </c>
      <c r="AG84">
        <v>1218</v>
      </c>
      <c r="AH84">
        <v>2809260</v>
      </c>
      <c r="AI84">
        <v>541375</v>
      </c>
    </row>
    <row r="85" spans="1:35" x14ac:dyDescent="0.25">
      <c r="A85" s="1">
        <f t="shared" si="1"/>
        <v>24259</v>
      </c>
      <c r="B85" t="s">
        <v>307</v>
      </c>
      <c r="C85">
        <v>32177</v>
      </c>
      <c r="D85">
        <v>16409</v>
      </c>
      <c r="E85">
        <v>9010</v>
      </c>
      <c r="F85">
        <v>23948</v>
      </c>
      <c r="G85">
        <v>6426</v>
      </c>
      <c r="H85">
        <v>1537</v>
      </c>
      <c r="I85">
        <v>16247</v>
      </c>
      <c r="J85">
        <v>-263</v>
      </c>
      <c r="K85">
        <v>14939</v>
      </c>
      <c r="L85">
        <v>2266</v>
      </c>
      <c r="M85">
        <v>570</v>
      </c>
      <c r="N85">
        <v>12103</v>
      </c>
      <c r="O85">
        <v>7399</v>
      </c>
      <c r="P85">
        <v>17095</v>
      </c>
      <c r="Q85">
        <v>9696</v>
      </c>
      <c r="R85">
        <v>14534</v>
      </c>
      <c r="S85">
        <v>26261</v>
      </c>
      <c r="T85">
        <v>25000</v>
      </c>
      <c r="U85">
        <v>31</v>
      </c>
      <c r="V85">
        <v>-1</v>
      </c>
      <c r="W85">
        <v>1230</v>
      </c>
      <c r="X85">
        <v>-11727</v>
      </c>
      <c r="Y85">
        <v>0</v>
      </c>
      <c r="Z85">
        <v>-22686</v>
      </c>
      <c r="AA85">
        <v>-1353</v>
      </c>
      <c r="AB85">
        <v>0</v>
      </c>
      <c r="AC85">
        <v>-1774</v>
      </c>
      <c r="AD85">
        <v>14085</v>
      </c>
      <c r="AE85">
        <v>0</v>
      </c>
      <c r="AF85">
        <v>0</v>
      </c>
      <c r="AG85">
        <v>1235</v>
      </c>
      <c r="AH85">
        <v>2841437</v>
      </c>
      <c r="AI85">
        <v>547242</v>
      </c>
    </row>
    <row r="86" spans="1:35" x14ac:dyDescent="0.25">
      <c r="A86" s="1">
        <f t="shared" si="1"/>
        <v>24351</v>
      </c>
      <c r="B86" t="s">
        <v>308</v>
      </c>
      <c r="C86">
        <v>-28332</v>
      </c>
      <c r="D86">
        <v>27677</v>
      </c>
      <c r="E86">
        <v>9035</v>
      </c>
      <c r="F86">
        <v>24312</v>
      </c>
      <c r="G86">
        <v>6183</v>
      </c>
      <c r="H86">
        <v>1539</v>
      </c>
      <c r="I86">
        <v>16854</v>
      </c>
      <c r="J86">
        <v>-265</v>
      </c>
      <c r="K86">
        <v>15276</v>
      </c>
      <c r="L86">
        <v>2309</v>
      </c>
      <c r="M86">
        <v>581</v>
      </c>
      <c r="N86">
        <v>12387</v>
      </c>
      <c r="O86">
        <v>18641</v>
      </c>
      <c r="P86">
        <v>22532</v>
      </c>
      <c r="Q86">
        <v>3891</v>
      </c>
      <c r="R86">
        <v>-57259</v>
      </c>
      <c r="S86">
        <v>-782</v>
      </c>
      <c r="T86">
        <v>-2110</v>
      </c>
      <c r="U86">
        <v>39</v>
      </c>
      <c r="V86">
        <v>1</v>
      </c>
      <c r="W86">
        <v>1288</v>
      </c>
      <c r="X86">
        <v>-56477</v>
      </c>
      <c r="Y86">
        <v>0</v>
      </c>
      <c r="Z86">
        <v>-55339</v>
      </c>
      <c r="AA86">
        <v>-3386</v>
      </c>
      <c r="AB86">
        <v>0</v>
      </c>
      <c r="AC86">
        <v>-2100</v>
      </c>
      <c r="AD86">
        <v>4348</v>
      </c>
      <c r="AE86">
        <v>0</v>
      </c>
      <c r="AF86">
        <v>0</v>
      </c>
      <c r="AG86">
        <v>1251</v>
      </c>
      <c r="AH86">
        <v>2813105</v>
      </c>
      <c r="AI86">
        <v>558165</v>
      </c>
    </row>
    <row r="87" spans="1:35" x14ac:dyDescent="0.25">
      <c r="A87" s="1">
        <f t="shared" si="1"/>
        <v>24442</v>
      </c>
      <c r="B87" t="s">
        <v>309</v>
      </c>
      <c r="C87">
        <v>89035</v>
      </c>
      <c r="D87">
        <v>21294</v>
      </c>
      <c r="E87">
        <v>8250</v>
      </c>
      <c r="F87">
        <v>23883</v>
      </c>
      <c r="G87">
        <v>5680</v>
      </c>
      <c r="H87">
        <v>1545</v>
      </c>
      <c r="I87">
        <v>16924</v>
      </c>
      <c r="J87">
        <v>-266</v>
      </c>
      <c r="K87">
        <v>15634</v>
      </c>
      <c r="L87">
        <v>2353</v>
      </c>
      <c r="M87">
        <v>592</v>
      </c>
      <c r="N87">
        <v>12690</v>
      </c>
      <c r="O87">
        <v>13045</v>
      </c>
      <c r="P87">
        <v>19516</v>
      </c>
      <c r="Q87">
        <v>6471</v>
      </c>
      <c r="R87">
        <v>66477</v>
      </c>
      <c r="S87">
        <v>17664</v>
      </c>
      <c r="T87">
        <v>16252</v>
      </c>
      <c r="U87">
        <v>57</v>
      </c>
      <c r="V87">
        <v>-1</v>
      </c>
      <c r="W87">
        <v>1356</v>
      </c>
      <c r="X87">
        <v>48813</v>
      </c>
      <c r="Y87">
        <v>0</v>
      </c>
      <c r="Z87">
        <v>38815</v>
      </c>
      <c r="AA87">
        <v>2059</v>
      </c>
      <c r="AB87">
        <v>0</v>
      </c>
      <c r="AC87">
        <v>-1027</v>
      </c>
      <c r="AD87">
        <v>8967</v>
      </c>
      <c r="AE87">
        <v>0</v>
      </c>
      <c r="AF87">
        <v>0</v>
      </c>
      <c r="AG87">
        <v>1264</v>
      </c>
      <c r="AH87">
        <v>2902140</v>
      </c>
      <c r="AI87">
        <v>569061</v>
      </c>
    </row>
    <row r="88" spans="1:35" x14ac:dyDescent="0.25">
      <c r="A88" s="1">
        <f t="shared" si="1"/>
        <v>24532</v>
      </c>
      <c r="B88" t="s">
        <v>310</v>
      </c>
      <c r="C88">
        <v>106131</v>
      </c>
      <c r="D88">
        <v>28707</v>
      </c>
      <c r="E88">
        <v>7536</v>
      </c>
      <c r="F88">
        <v>23382</v>
      </c>
      <c r="G88">
        <v>5568</v>
      </c>
      <c r="H88">
        <v>1534</v>
      </c>
      <c r="I88">
        <v>16541</v>
      </c>
      <c r="J88">
        <v>-261</v>
      </c>
      <c r="K88">
        <v>15846</v>
      </c>
      <c r="L88">
        <v>2386</v>
      </c>
      <c r="M88">
        <v>612</v>
      </c>
      <c r="N88">
        <v>12848</v>
      </c>
      <c r="O88">
        <v>21171</v>
      </c>
      <c r="P88">
        <v>21087</v>
      </c>
      <c r="Q88">
        <v>-84</v>
      </c>
      <c r="R88">
        <v>76333</v>
      </c>
      <c r="S88">
        <v>62</v>
      </c>
      <c r="T88">
        <v>493</v>
      </c>
      <c r="U88">
        <v>15</v>
      </c>
      <c r="V88">
        <v>1</v>
      </c>
      <c r="W88">
        <v>-447</v>
      </c>
      <c r="X88">
        <v>76271</v>
      </c>
      <c r="Y88">
        <v>0</v>
      </c>
      <c r="Z88">
        <v>69975</v>
      </c>
      <c r="AA88">
        <v>3834</v>
      </c>
      <c r="AB88">
        <v>0</v>
      </c>
      <c r="AC88">
        <v>-380</v>
      </c>
      <c r="AD88">
        <v>2841</v>
      </c>
      <c r="AE88">
        <v>0</v>
      </c>
      <c r="AF88">
        <v>0</v>
      </c>
      <c r="AG88">
        <v>1091</v>
      </c>
      <c r="AH88">
        <v>3008271</v>
      </c>
      <c r="AI88">
        <v>579322</v>
      </c>
    </row>
    <row r="89" spans="1:35" x14ac:dyDescent="0.25">
      <c r="A89" s="1">
        <f t="shared" si="1"/>
        <v>24624</v>
      </c>
      <c r="B89" t="s">
        <v>311</v>
      </c>
      <c r="C89">
        <v>41028</v>
      </c>
      <c r="D89">
        <v>18641</v>
      </c>
      <c r="E89">
        <v>8783</v>
      </c>
      <c r="F89">
        <v>24859</v>
      </c>
      <c r="G89">
        <v>6257</v>
      </c>
      <c r="H89">
        <v>1538</v>
      </c>
      <c r="I89">
        <v>17328</v>
      </c>
      <c r="J89">
        <v>-263</v>
      </c>
      <c r="K89">
        <v>16077</v>
      </c>
      <c r="L89">
        <v>2432</v>
      </c>
      <c r="M89">
        <v>624</v>
      </c>
      <c r="N89">
        <v>13021</v>
      </c>
      <c r="O89">
        <v>9858</v>
      </c>
      <c r="P89">
        <v>17193</v>
      </c>
      <c r="Q89">
        <v>7335</v>
      </c>
      <c r="R89">
        <v>21469</v>
      </c>
      <c r="S89">
        <v>6104</v>
      </c>
      <c r="T89">
        <v>4916</v>
      </c>
      <c r="U89">
        <v>11</v>
      </c>
      <c r="V89">
        <v>0</v>
      </c>
      <c r="W89">
        <v>1177</v>
      </c>
      <c r="X89">
        <v>15365</v>
      </c>
      <c r="Y89">
        <v>0</v>
      </c>
      <c r="Z89">
        <v>9603</v>
      </c>
      <c r="AA89">
        <v>834</v>
      </c>
      <c r="AB89">
        <v>0</v>
      </c>
      <c r="AC89">
        <v>-1323</v>
      </c>
      <c r="AD89">
        <v>6250</v>
      </c>
      <c r="AE89">
        <v>0</v>
      </c>
      <c r="AF89">
        <v>0</v>
      </c>
      <c r="AG89">
        <v>918</v>
      </c>
      <c r="AH89">
        <v>3049299</v>
      </c>
      <c r="AI89">
        <v>586696</v>
      </c>
    </row>
    <row r="90" spans="1:35" x14ac:dyDescent="0.25">
      <c r="A90" s="1">
        <f t="shared" si="1"/>
        <v>24716</v>
      </c>
      <c r="B90" t="s">
        <v>312</v>
      </c>
      <c r="C90">
        <v>86634</v>
      </c>
      <c r="D90">
        <v>29956</v>
      </c>
      <c r="E90">
        <v>8839</v>
      </c>
      <c r="F90">
        <v>25262</v>
      </c>
      <c r="G90">
        <v>6616</v>
      </c>
      <c r="H90">
        <v>1535</v>
      </c>
      <c r="I90">
        <v>17378</v>
      </c>
      <c r="J90">
        <v>-266</v>
      </c>
      <c r="K90">
        <v>16423</v>
      </c>
      <c r="L90">
        <v>2481</v>
      </c>
      <c r="M90">
        <v>637</v>
      </c>
      <c r="N90">
        <v>13306</v>
      </c>
      <c r="O90">
        <v>21117</v>
      </c>
      <c r="P90">
        <v>27179</v>
      </c>
      <c r="Q90">
        <v>6062</v>
      </c>
      <c r="R90">
        <v>55755</v>
      </c>
      <c r="S90">
        <v>9828</v>
      </c>
      <c r="T90">
        <v>6883</v>
      </c>
      <c r="U90">
        <v>24</v>
      </c>
      <c r="V90">
        <v>4</v>
      </c>
      <c r="W90">
        <v>2917</v>
      </c>
      <c r="X90">
        <v>45928</v>
      </c>
      <c r="Y90">
        <v>0</v>
      </c>
      <c r="Z90">
        <v>39432</v>
      </c>
      <c r="AA90">
        <v>2404</v>
      </c>
      <c r="AB90">
        <v>0</v>
      </c>
      <c r="AC90">
        <v>-996</v>
      </c>
      <c r="AD90">
        <v>5087</v>
      </c>
      <c r="AE90">
        <v>0</v>
      </c>
      <c r="AF90">
        <v>0</v>
      </c>
      <c r="AG90">
        <v>923</v>
      </c>
      <c r="AH90">
        <v>3135933</v>
      </c>
      <c r="AI90">
        <v>597752</v>
      </c>
    </row>
    <row r="91" spans="1:35" x14ac:dyDescent="0.25">
      <c r="A91" s="1">
        <f t="shared" si="1"/>
        <v>24807</v>
      </c>
      <c r="B91" t="s">
        <v>313</v>
      </c>
      <c r="C91">
        <v>67658</v>
      </c>
      <c r="D91">
        <v>15321</v>
      </c>
      <c r="E91">
        <v>9115</v>
      </c>
      <c r="F91">
        <v>25964</v>
      </c>
      <c r="G91">
        <v>7077</v>
      </c>
      <c r="H91">
        <v>1560</v>
      </c>
      <c r="I91">
        <v>17597</v>
      </c>
      <c r="J91">
        <v>-270</v>
      </c>
      <c r="K91">
        <v>16849</v>
      </c>
      <c r="L91">
        <v>2533</v>
      </c>
      <c r="M91">
        <v>650</v>
      </c>
      <c r="N91">
        <v>13666</v>
      </c>
      <c r="O91">
        <v>6206</v>
      </c>
      <c r="P91">
        <v>27866</v>
      </c>
      <c r="Q91">
        <v>21660</v>
      </c>
      <c r="R91">
        <v>51341</v>
      </c>
      <c r="S91">
        <v>17292</v>
      </c>
      <c r="T91">
        <v>14505</v>
      </c>
      <c r="U91">
        <v>30</v>
      </c>
      <c r="V91">
        <v>8</v>
      </c>
      <c r="W91">
        <v>2749</v>
      </c>
      <c r="X91">
        <v>34049</v>
      </c>
      <c r="Y91">
        <v>0</v>
      </c>
      <c r="Z91">
        <v>25096</v>
      </c>
      <c r="AA91">
        <v>1122</v>
      </c>
      <c r="AB91">
        <v>0</v>
      </c>
      <c r="AC91">
        <v>-1714</v>
      </c>
      <c r="AD91">
        <v>9545</v>
      </c>
      <c r="AE91">
        <v>0</v>
      </c>
      <c r="AF91">
        <v>0</v>
      </c>
      <c r="AG91">
        <v>997</v>
      </c>
      <c r="AH91">
        <v>3203591</v>
      </c>
      <c r="AI91">
        <v>607280</v>
      </c>
    </row>
    <row r="92" spans="1:35" x14ac:dyDescent="0.25">
      <c r="A92" s="1">
        <f t="shared" si="1"/>
        <v>24898</v>
      </c>
      <c r="B92" t="s">
        <v>314</v>
      </c>
      <c r="C92">
        <v>22377</v>
      </c>
      <c r="D92">
        <v>39789</v>
      </c>
      <c r="E92">
        <v>10016</v>
      </c>
      <c r="F92">
        <v>27360</v>
      </c>
      <c r="G92">
        <v>7136</v>
      </c>
      <c r="H92">
        <v>1588</v>
      </c>
      <c r="I92">
        <v>18922</v>
      </c>
      <c r="J92">
        <v>-286</v>
      </c>
      <c r="K92">
        <v>17344</v>
      </c>
      <c r="L92">
        <v>2586</v>
      </c>
      <c r="M92">
        <v>667</v>
      </c>
      <c r="N92">
        <v>14091</v>
      </c>
      <c r="O92">
        <v>29773</v>
      </c>
      <c r="P92">
        <v>21372</v>
      </c>
      <c r="Q92">
        <v>-8401</v>
      </c>
      <c r="R92">
        <v>-19503</v>
      </c>
      <c r="S92">
        <v>20748</v>
      </c>
      <c r="T92">
        <v>18782</v>
      </c>
      <c r="U92">
        <v>13</v>
      </c>
      <c r="V92">
        <v>10</v>
      </c>
      <c r="W92">
        <v>1944</v>
      </c>
      <c r="X92">
        <v>-40251</v>
      </c>
      <c r="Y92">
        <v>0</v>
      </c>
      <c r="Z92">
        <v>-45242</v>
      </c>
      <c r="AA92">
        <v>-3281</v>
      </c>
      <c r="AB92">
        <v>0</v>
      </c>
      <c r="AC92">
        <v>-2382</v>
      </c>
      <c r="AD92">
        <v>10654</v>
      </c>
      <c r="AE92">
        <v>0</v>
      </c>
      <c r="AF92">
        <v>0</v>
      </c>
      <c r="AG92">
        <v>2091</v>
      </c>
      <c r="AH92">
        <v>3225968</v>
      </c>
      <c r="AI92">
        <v>623954</v>
      </c>
    </row>
    <row r="93" spans="1:35" x14ac:dyDescent="0.25">
      <c r="A93" s="1">
        <f t="shared" si="1"/>
        <v>24990</v>
      </c>
      <c r="B93" t="s">
        <v>315</v>
      </c>
      <c r="C93">
        <v>137886</v>
      </c>
      <c r="D93">
        <v>19722</v>
      </c>
      <c r="E93">
        <v>10248</v>
      </c>
      <c r="F93">
        <v>28019</v>
      </c>
      <c r="G93">
        <v>7291</v>
      </c>
      <c r="H93">
        <v>1567</v>
      </c>
      <c r="I93">
        <v>19442</v>
      </c>
      <c r="J93">
        <v>-281</v>
      </c>
      <c r="K93">
        <v>17772</v>
      </c>
      <c r="L93">
        <v>2650</v>
      </c>
      <c r="M93">
        <v>684</v>
      </c>
      <c r="N93">
        <v>14438</v>
      </c>
      <c r="O93">
        <v>9474</v>
      </c>
      <c r="P93">
        <v>21960</v>
      </c>
      <c r="Q93">
        <v>12486</v>
      </c>
      <c r="R93">
        <v>116419</v>
      </c>
      <c r="S93">
        <v>15521</v>
      </c>
      <c r="T93">
        <v>13582</v>
      </c>
      <c r="U93">
        <v>49</v>
      </c>
      <c r="V93">
        <v>15</v>
      </c>
      <c r="W93">
        <v>1876</v>
      </c>
      <c r="X93">
        <v>100898</v>
      </c>
      <c r="Y93">
        <v>0</v>
      </c>
      <c r="Z93">
        <v>88176</v>
      </c>
      <c r="AA93">
        <v>4958</v>
      </c>
      <c r="AB93">
        <v>0</v>
      </c>
      <c r="AC93">
        <v>-586</v>
      </c>
      <c r="AD93">
        <v>8350</v>
      </c>
      <c r="AE93">
        <v>0</v>
      </c>
      <c r="AF93">
        <v>0</v>
      </c>
      <c r="AG93">
        <v>1745</v>
      </c>
      <c r="AH93">
        <v>3363854</v>
      </c>
      <c r="AI93">
        <v>640688</v>
      </c>
    </row>
    <row r="94" spans="1:35" x14ac:dyDescent="0.25">
      <c r="A94" s="1">
        <f t="shared" si="1"/>
        <v>25082</v>
      </c>
      <c r="B94" t="s">
        <v>316</v>
      </c>
      <c r="C94">
        <v>62010</v>
      </c>
      <c r="D94">
        <v>27993</v>
      </c>
      <c r="E94">
        <v>10945</v>
      </c>
      <c r="F94">
        <v>29162</v>
      </c>
      <c r="G94">
        <v>7347</v>
      </c>
      <c r="H94">
        <v>1598</v>
      </c>
      <c r="I94">
        <v>20486</v>
      </c>
      <c r="J94">
        <v>-269</v>
      </c>
      <c r="K94">
        <v>18217</v>
      </c>
      <c r="L94">
        <v>2723</v>
      </c>
      <c r="M94">
        <v>703</v>
      </c>
      <c r="N94">
        <v>14791</v>
      </c>
      <c r="O94">
        <v>17049</v>
      </c>
      <c r="P94">
        <v>24648</v>
      </c>
      <c r="Q94">
        <v>7599</v>
      </c>
      <c r="R94">
        <v>31782</v>
      </c>
      <c r="S94">
        <v>11180</v>
      </c>
      <c r="T94">
        <v>8561</v>
      </c>
      <c r="U94">
        <v>44</v>
      </c>
      <c r="V94">
        <v>17</v>
      </c>
      <c r="W94">
        <v>2558</v>
      </c>
      <c r="X94">
        <v>20603</v>
      </c>
      <c r="Y94">
        <v>0</v>
      </c>
      <c r="Z94">
        <v>13974</v>
      </c>
      <c r="AA94">
        <v>1778</v>
      </c>
      <c r="AB94">
        <v>0</v>
      </c>
      <c r="AC94">
        <v>-1662</v>
      </c>
      <c r="AD94">
        <v>6513</v>
      </c>
      <c r="AE94">
        <v>0</v>
      </c>
      <c r="AF94">
        <v>0</v>
      </c>
      <c r="AG94">
        <v>2235</v>
      </c>
      <c r="AH94">
        <v>3425865</v>
      </c>
      <c r="AI94">
        <v>649389</v>
      </c>
    </row>
    <row r="95" spans="1:35" x14ac:dyDescent="0.25">
      <c r="A95" s="1">
        <f t="shared" si="1"/>
        <v>25173</v>
      </c>
      <c r="B95" t="s">
        <v>317</v>
      </c>
      <c r="C95">
        <v>169525</v>
      </c>
      <c r="D95">
        <v>19555</v>
      </c>
      <c r="E95">
        <v>10894</v>
      </c>
      <c r="F95">
        <v>29637</v>
      </c>
      <c r="G95">
        <v>7657</v>
      </c>
      <c r="H95">
        <v>1678</v>
      </c>
      <c r="I95">
        <v>20552</v>
      </c>
      <c r="J95">
        <v>-250</v>
      </c>
      <c r="K95">
        <v>18743</v>
      </c>
      <c r="L95">
        <v>2806</v>
      </c>
      <c r="M95">
        <v>724</v>
      </c>
      <c r="N95">
        <v>15214</v>
      </c>
      <c r="O95">
        <v>8662</v>
      </c>
      <c r="P95">
        <v>22025</v>
      </c>
      <c r="Q95">
        <v>13363</v>
      </c>
      <c r="R95">
        <v>147924</v>
      </c>
      <c r="S95">
        <v>38017</v>
      </c>
      <c r="T95">
        <v>35084</v>
      </c>
      <c r="U95">
        <v>55</v>
      </c>
      <c r="V95">
        <v>19</v>
      </c>
      <c r="W95">
        <v>2860</v>
      </c>
      <c r="X95">
        <v>109907</v>
      </c>
      <c r="Y95">
        <v>0</v>
      </c>
      <c r="Z95">
        <v>94424</v>
      </c>
      <c r="AA95">
        <v>896</v>
      </c>
      <c r="AB95">
        <v>0</v>
      </c>
      <c r="AC95">
        <v>-1827</v>
      </c>
      <c r="AD95">
        <v>16414</v>
      </c>
      <c r="AE95">
        <v>0</v>
      </c>
      <c r="AF95">
        <v>0</v>
      </c>
      <c r="AG95">
        <v>2046</v>
      </c>
      <c r="AH95">
        <v>3595390</v>
      </c>
      <c r="AI95">
        <v>661666</v>
      </c>
    </row>
    <row r="96" spans="1:35" x14ac:dyDescent="0.25">
      <c r="A96" s="1">
        <f t="shared" si="1"/>
        <v>25263</v>
      </c>
      <c r="B96" t="s">
        <v>318</v>
      </c>
      <c r="C96">
        <v>17384</v>
      </c>
      <c r="D96">
        <v>28295</v>
      </c>
      <c r="E96">
        <v>11210</v>
      </c>
      <c r="F96">
        <v>30385</v>
      </c>
      <c r="G96">
        <v>7982</v>
      </c>
      <c r="H96">
        <v>1763</v>
      </c>
      <c r="I96">
        <v>20849</v>
      </c>
      <c r="J96">
        <v>-209</v>
      </c>
      <c r="K96">
        <v>19175</v>
      </c>
      <c r="L96">
        <v>2898</v>
      </c>
      <c r="M96">
        <v>747</v>
      </c>
      <c r="N96">
        <v>15530</v>
      </c>
      <c r="O96">
        <v>17085</v>
      </c>
      <c r="P96">
        <v>17810</v>
      </c>
      <c r="Q96">
        <v>725</v>
      </c>
      <c r="R96">
        <v>-12883</v>
      </c>
      <c r="S96">
        <v>21462</v>
      </c>
      <c r="T96">
        <v>19475</v>
      </c>
      <c r="U96">
        <v>24</v>
      </c>
      <c r="V96">
        <v>23</v>
      </c>
      <c r="W96">
        <v>1941</v>
      </c>
      <c r="X96">
        <v>-34345</v>
      </c>
      <c r="Y96">
        <v>0</v>
      </c>
      <c r="Z96">
        <v>-40166</v>
      </c>
      <c r="AA96">
        <v>-1864</v>
      </c>
      <c r="AB96">
        <v>0</v>
      </c>
      <c r="AC96">
        <v>-2624</v>
      </c>
      <c r="AD96">
        <v>10310</v>
      </c>
      <c r="AE96">
        <v>0</v>
      </c>
      <c r="AF96">
        <v>0</v>
      </c>
      <c r="AG96">
        <v>1971</v>
      </c>
      <c r="AH96">
        <v>3612773</v>
      </c>
      <c r="AI96">
        <v>669756</v>
      </c>
    </row>
    <row r="97" spans="1:35" x14ac:dyDescent="0.25">
      <c r="A97" s="1">
        <f t="shared" si="1"/>
        <v>25355</v>
      </c>
      <c r="B97" t="s">
        <v>319</v>
      </c>
      <c r="C97">
        <v>7418</v>
      </c>
      <c r="D97">
        <v>15083</v>
      </c>
      <c r="E97">
        <v>10865</v>
      </c>
      <c r="F97">
        <v>30511</v>
      </c>
      <c r="G97">
        <v>7930</v>
      </c>
      <c r="H97">
        <v>1821</v>
      </c>
      <c r="I97">
        <v>20950</v>
      </c>
      <c r="J97">
        <v>-190</v>
      </c>
      <c r="K97">
        <v>19647</v>
      </c>
      <c r="L97">
        <v>2978</v>
      </c>
      <c r="M97">
        <v>767</v>
      </c>
      <c r="N97">
        <v>15901</v>
      </c>
      <c r="O97">
        <v>4218</v>
      </c>
      <c r="P97">
        <v>15630</v>
      </c>
      <c r="Q97">
        <v>11412</v>
      </c>
      <c r="R97">
        <v>-10005</v>
      </c>
      <c r="S97">
        <v>15479</v>
      </c>
      <c r="T97">
        <v>12924</v>
      </c>
      <c r="U97">
        <v>33</v>
      </c>
      <c r="V97">
        <v>22</v>
      </c>
      <c r="W97">
        <v>2500</v>
      </c>
      <c r="X97">
        <v>-25484</v>
      </c>
      <c r="Y97">
        <v>0</v>
      </c>
      <c r="Z97">
        <v>-30187</v>
      </c>
      <c r="AA97">
        <v>-2977</v>
      </c>
      <c r="AB97">
        <v>0</v>
      </c>
      <c r="AC97">
        <v>-2479</v>
      </c>
      <c r="AD97">
        <v>10159</v>
      </c>
      <c r="AE97">
        <v>0</v>
      </c>
      <c r="AF97">
        <v>0</v>
      </c>
      <c r="AG97">
        <v>2340</v>
      </c>
      <c r="AH97">
        <v>3620191</v>
      </c>
      <c r="AI97">
        <v>684950</v>
      </c>
    </row>
    <row r="98" spans="1:35" x14ac:dyDescent="0.25">
      <c r="A98" s="1">
        <f t="shared" si="1"/>
        <v>25447</v>
      </c>
      <c r="B98" t="s">
        <v>320</v>
      </c>
      <c r="C98">
        <v>21951</v>
      </c>
      <c r="D98">
        <v>27953</v>
      </c>
      <c r="E98">
        <v>10422</v>
      </c>
      <c r="F98">
        <v>30540</v>
      </c>
      <c r="G98">
        <v>7828</v>
      </c>
      <c r="H98">
        <v>1899</v>
      </c>
      <c r="I98">
        <v>20992</v>
      </c>
      <c r="J98">
        <v>-178</v>
      </c>
      <c r="K98">
        <v>20118</v>
      </c>
      <c r="L98">
        <v>3047</v>
      </c>
      <c r="M98">
        <v>785</v>
      </c>
      <c r="N98">
        <v>16286</v>
      </c>
      <c r="O98">
        <v>17531</v>
      </c>
      <c r="P98">
        <v>23380</v>
      </c>
      <c r="Q98">
        <v>5849</v>
      </c>
      <c r="R98">
        <v>-8010</v>
      </c>
      <c r="S98">
        <v>8556</v>
      </c>
      <c r="T98">
        <v>6779</v>
      </c>
      <c r="U98">
        <v>62</v>
      </c>
      <c r="V98">
        <v>22</v>
      </c>
      <c r="W98">
        <v>1693</v>
      </c>
      <c r="X98">
        <v>-16566</v>
      </c>
      <c r="Y98">
        <v>0</v>
      </c>
      <c r="Z98">
        <v>-17030</v>
      </c>
      <c r="AA98">
        <v>-973</v>
      </c>
      <c r="AB98">
        <v>0</v>
      </c>
      <c r="AC98">
        <v>-2688</v>
      </c>
      <c r="AD98">
        <v>4125</v>
      </c>
      <c r="AE98">
        <v>0</v>
      </c>
      <c r="AF98">
        <v>0</v>
      </c>
      <c r="AG98">
        <v>2008</v>
      </c>
      <c r="AH98">
        <v>3642142</v>
      </c>
      <c r="AI98">
        <v>707480</v>
      </c>
    </row>
    <row r="99" spans="1:35" x14ac:dyDescent="0.25">
      <c r="A99" s="1">
        <f t="shared" si="1"/>
        <v>25538</v>
      </c>
      <c r="B99" t="s">
        <v>321</v>
      </c>
      <c r="C99">
        <v>18100</v>
      </c>
      <c r="D99">
        <v>28246</v>
      </c>
      <c r="E99">
        <v>9602</v>
      </c>
      <c r="F99">
        <v>30119</v>
      </c>
      <c r="G99">
        <v>7332</v>
      </c>
      <c r="H99">
        <v>1922</v>
      </c>
      <c r="I99">
        <v>21042</v>
      </c>
      <c r="J99">
        <v>-175</v>
      </c>
      <c r="K99">
        <v>20518</v>
      </c>
      <c r="L99">
        <v>3105</v>
      </c>
      <c r="M99">
        <v>800</v>
      </c>
      <c r="N99">
        <v>16614</v>
      </c>
      <c r="O99">
        <v>18645</v>
      </c>
      <c r="P99">
        <v>29715</v>
      </c>
      <c r="Q99">
        <v>11070</v>
      </c>
      <c r="R99">
        <v>-11969</v>
      </c>
      <c r="S99">
        <v>21132</v>
      </c>
      <c r="T99">
        <v>18876</v>
      </c>
      <c r="U99">
        <v>61</v>
      </c>
      <c r="V99">
        <v>24</v>
      </c>
      <c r="W99">
        <v>2172</v>
      </c>
      <c r="X99">
        <v>-33101</v>
      </c>
      <c r="Y99">
        <v>0</v>
      </c>
      <c r="Z99">
        <v>-40347</v>
      </c>
      <c r="AA99">
        <v>-803</v>
      </c>
      <c r="AB99">
        <v>0</v>
      </c>
      <c r="AC99">
        <v>-2187</v>
      </c>
      <c r="AD99">
        <v>10236</v>
      </c>
      <c r="AE99">
        <v>0</v>
      </c>
      <c r="AF99">
        <v>0</v>
      </c>
      <c r="AG99">
        <v>1823</v>
      </c>
      <c r="AH99">
        <v>3660242</v>
      </c>
      <c r="AI99">
        <v>721137</v>
      </c>
    </row>
    <row r="100" spans="1:35" x14ac:dyDescent="0.25">
      <c r="A100" s="1">
        <f t="shared" si="1"/>
        <v>25628</v>
      </c>
      <c r="B100" t="s">
        <v>322</v>
      </c>
      <c r="C100">
        <v>27728</v>
      </c>
      <c r="D100">
        <v>35109</v>
      </c>
      <c r="E100">
        <v>8943</v>
      </c>
      <c r="F100">
        <v>29847</v>
      </c>
      <c r="G100">
        <v>7286</v>
      </c>
      <c r="H100">
        <v>1930</v>
      </c>
      <c r="I100">
        <v>20814</v>
      </c>
      <c r="J100">
        <v>-184</v>
      </c>
      <c r="K100">
        <v>20903</v>
      </c>
      <c r="L100">
        <v>3127</v>
      </c>
      <c r="M100">
        <v>834</v>
      </c>
      <c r="N100">
        <v>16942</v>
      </c>
      <c r="O100">
        <v>26166</v>
      </c>
      <c r="P100">
        <v>22593</v>
      </c>
      <c r="Q100">
        <v>-3573</v>
      </c>
      <c r="R100">
        <v>-13425</v>
      </c>
      <c r="S100">
        <v>571</v>
      </c>
      <c r="T100">
        <v>-135</v>
      </c>
      <c r="U100">
        <v>57</v>
      </c>
      <c r="V100">
        <v>23</v>
      </c>
      <c r="W100">
        <v>626</v>
      </c>
      <c r="X100">
        <v>-13996</v>
      </c>
      <c r="Y100">
        <v>0</v>
      </c>
      <c r="Z100">
        <v>-23300</v>
      </c>
      <c r="AA100">
        <v>324</v>
      </c>
      <c r="AB100">
        <v>0</v>
      </c>
      <c r="AC100">
        <v>2895</v>
      </c>
      <c r="AD100">
        <v>6085</v>
      </c>
      <c r="AE100">
        <v>0</v>
      </c>
      <c r="AF100">
        <v>0</v>
      </c>
      <c r="AG100">
        <v>6044</v>
      </c>
      <c r="AH100">
        <v>3687970</v>
      </c>
      <c r="AI100">
        <v>737168</v>
      </c>
    </row>
    <row r="101" spans="1:35" x14ac:dyDescent="0.25">
      <c r="A101" s="1">
        <f t="shared" si="1"/>
        <v>25720</v>
      </c>
      <c r="B101" t="s">
        <v>323</v>
      </c>
      <c r="C101">
        <v>-63349</v>
      </c>
      <c r="D101">
        <v>23248</v>
      </c>
      <c r="E101">
        <v>8747</v>
      </c>
      <c r="F101">
        <v>29956</v>
      </c>
      <c r="G101">
        <v>7062</v>
      </c>
      <c r="H101">
        <v>1954</v>
      </c>
      <c r="I101">
        <v>21138</v>
      </c>
      <c r="J101">
        <v>-198</v>
      </c>
      <c r="K101">
        <v>21209</v>
      </c>
      <c r="L101">
        <v>3185</v>
      </c>
      <c r="M101">
        <v>850</v>
      </c>
      <c r="N101">
        <v>17175</v>
      </c>
      <c r="O101">
        <v>14501</v>
      </c>
      <c r="P101">
        <v>21060</v>
      </c>
      <c r="Q101">
        <v>6559</v>
      </c>
      <c r="R101">
        <v>-90200</v>
      </c>
      <c r="S101">
        <v>29522</v>
      </c>
      <c r="T101">
        <v>28082</v>
      </c>
      <c r="U101">
        <v>51</v>
      </c>
      <c r="V101">
        <v>23</v>
      </c>
      <c r="W101">
        <v>1366</v>
      </c>
      <c r="X101">
        <v>-119722</v>
      </c>
      <c r="Y101">
        <v>0</v>
      </c>
      <c r="Z101">
        <v>-126965</v>
      </c>
      <c r="AA101">
        <v>-9094</v>
      </c>
      <c r="AB101">
        <v>0</v>
      </c>
      <c r="AC101">
        <v>-2907</v>
      </c>
      <c r="AD101">
        <v>19244</v>
      </c>
      <c r="AE101">
        <v>0</v>
      </c>
      <c r="AF101">
        <v>0</v>
      </c>
      <c r="AG101">
        <v>3603</v>
      </c>
      <c r="AH101">
        <v>3624621</v>
      </c>
      <c r="AI101">
        <v>754520</v>
      </c>
    </row>
    <row r="102" spans="1:35" x14ac:dyDescent="0.25">
      <c r="A102" s="1">
        <f t="shared" si="1"/>
        <v>25812</v>
      </c>
      <c r="B102" t="s">
        <v>324</v>
      </c>
      <c r="C102">
        <v>127731</v>
      </c>
      <c r="D102">
        <v>42289</v>
      </c>
      <c r="E102">
        <v>8824</v>
      </c>
      <c r="F102">
        <v>30396</v>
      </c>
      <c r="G102">
        <v>7260</v>
      </c>
      <c r="H102">
        <v>1982</v>
      </c>
      <c r="I102">
        <v>21372</v>
      </c>
      <c r="J102">
        <v>-218</v>
      </c>
      <c r="K102">
        <v>21571</v>
      </c>
      <c r="L102">
        <v>3254</v>
      </c>
      <c r="M102">
        <v>868</v>
      </c>
      <c r="N102">
        <v>17449</v>
      </c>
      <c r="O102">
        <v>33465</v>
      </c>
      <c r="P102">
        <v>40404</v>
      </c>
      <c r="Q102">
        <v>6939</v>
      </c>
      <c r="R102">
        <v>81289</v>
      </c>
      <c r="S102">
        <v>-3018</v>
      </c>
      <c r="T102">
        <v>-5626</v>
      </c>
      <c r="U102">
        <v>33</v>
      </c>
      <c r="V102">
        <v>22</v>
      </c>
      <c r="W102">
        <v>2552</v>
      </c>
      <c r="X102">
        <v>84308</v>
      </c>
      <c r="Y102">
        <v>0</v>
      </c>
      <c r="Z102">
        <v>80816</v>
      </c>
      <c r="AA102">
        <v>4202</v>
      </c>
      <c r="AB102">
        <v>0</v>
      </c>
      <c r="AC102">
        <v>2318</v>
      </c>
      <c r="AD102">
        <v>-3029</v>
      </c>
      <c r="AE102">
        <v>0</v>
      </c>
      <c r="AF102">
        <v>0</v>
      </c>
      <c r="AG102">
        <v>4152</v>
      </c>
      <c r="AH102">
        <v>3752351</v>
      </c>
      <c r="AI102">
        <v>774022</v>
      </c>
    </row>
    <row r="103" spans="1:35" x14ac:dyDescent="0.25">
      <c r="A103" s="1">
        <f t="shared" si="1"/>
        <v>25903</v>
      </c>
      <c r="B103" t="s">
        <v>325</v>
      </c>
      <c r="C103">
        <v>123264</v>
      </c>
      <c r="D103">
        <v>29892</v>
      </c>
      <c r="E103">
        <v>8060</v>
      </c>
      <c r="F103">
        <v>30067</v>
      </c>
      <c r="G103">
        <v>8076</v>
      </c>
      <c r="H103">
        <v>1952</v>
      </c>
      <c r="I103">
        <v>20283</v>
      </c>
      <c r="J103">
        <v>-244</v>
      </c>
      <c r="K103">
        <v>22006</v>
      </c>
      <c r="L103">
        <v>3336</v>
      </c>
      <c r="M103">
        <v>890</v>
      </c>
      <c r="N103">
        <v>17781</v>
      </c>
      <c r="O103">
        <v>21832</v>
      </c>
      <c r="P103">
        <v>30834</v>
      </c>
      <c r="Q103">
        <v>9002</v>
      </c>
      <c r="R103">
        <v>89237</v>
      </c>
      <c r="S103">
        <v>19576</v>
      </c>
      <c r="T103">
        <v>13665</v>
      </c>
      <c r="U103">
        <v>73</v>
      </c>
      <c r="V103">
        <v>26</v>
      </c>
      <c r="W103">
        <v>5812</v>
      </c>
      <c r="X103">
        <v>69661</v>
      </c>
      <c r="Y103">
        <v>0</v>
      </c>
      <c r="Z103">
        <v>56326</v>
      </c>
      <c r="AA103">
        <v>2431</v>
      </c>
      <c r="AB103">
        <v>0</v>
      </c>
      <c r="AC103">
        <v>1556</v>
      </c>
      <c r="AD103">
        <v>9348</v>
      </c>
      <c r="AE103">
        <v>0</v>
      </c>
      <c r="AF103">
        <v>0</v>
      </c>
      <c r="AG103">
        <v>4135</v>
      </c>
      <c r="AH103">
        <v>3875615</v>
      </c>
      <c r="AI103">
        <v>782186</v>
      </c>
    </row>
    <row r="104" spans="1:35" x14ac:dyDescent="0.25">
      <c r="A104" s="1">
        <f t="shared" si="1"/>
        <v>25993</v>
      </c>
      <c r="B104" t="s">
        <v>326</v>
      </c>
      <c r="C104">
        <v>162651</v>
      </c>
      <c r="D104">
        <v>44192</v>
      </c>
      <c r="E104">
        <v>10684</v>
      </c>
      <c r="F104">
        <v>33252</v>
      </c>
      <c r="G104">
        <v>8762</v>
      </c>
      <c r="H104">
        <v>2013</v>
      </c>
      <c r="I104">
        <v>22763</v>
      </c>
      <c r="J104">
        <v>-286</v>
      </c>
      <c r="K104">
        <v>22569</v>
      </c>
      <c r="L104">
        <v>3421</v>
      </c>
      <c r="M104">
        <v>920</v>
      </c>
      <c r="N104">
        <v>18227</v>
      </c>
      <c r="O104">
        <v>33509</v>
      </c>
      <c r="P104">
        <v>36263</v>
      </c>
      <c r="Q104">
        <v>2754</v>
      </c>
      <c r="R104">
        <v>113848</v>
      </c>
      <c r="S104">
        <v>25803</v>
      </c>
      <c r="T104">
        <v>20950</v>
      </c>
      <c r="U104">
        <v>98</v>
      </c>
      <c r="V104">
        <v>30</v>
      </c>
      <c r="W104">
        <v>4725</v>
      </c>
      <c r="X104">
        <v>88045</v>
      </c>
      <c r="Y104">
        <v>0</v>
      </c>
      <c r="Z104">
        <v>61737</v>
      </c>
      <c r="AA104">
        <v>5479</v>
      </c>
      <c r="AB104">
        <v>0</v>
      </c>
      <c r="AC104">
        <v>2057</v>
      </c>
      <c r="AD104">
        <v>18773</v>
      </c>
      <c r="AE104">
        <v>0</v>
      </c>
      <c r="AF104">
        <v>0</v>
      </c>
      <c r="AG104">
        <v>4611</v>
      </c>
      <c r="AH104">
        <v>4038266</v>
      </c>
      <c r="AI104">
        <v>805328</v>
      </c>
    </row>
    <row r="105" spans="1:35" x14ac:dyDescent="0.25">
      <c r="A105" s="1">
        <f t="shared" si="1"/>
        <v>26085</v>
      </c>
      <c r="B105" t="s">
        <v>327</v>
      </c>
      <c r="C105">
        <v>73882</v>
      </c>
      <c r="D105">
        <v>33808</v>
      </c>
      <c r="E105">
        <v>11901</v>
      </c>
      <c r="F105">
        <v>35065</v>
      </c>
      <c r="G105">
        <v>9826</v>
      </c>
      <c r="H105">
        <v>2102</v>
      </c>
      <c r="I105">
        <v>23445</v>
      </c>
      <c r="J105">
        <v>-309</v>
      </c>
      <c r="K105">
        <v>23164</v>
      </c>
      <c r="L105">
        <v>3514</v>
      </c>
      <c r="M105">
        <v>945</v>
      </c>
      <c r="N105">
        <v>18705</v>
      </c>
      <c r="O105">
        <v>21907</v>
      </c>
      <c r="P105">
        <v>35558</v>
      </c>
      <c r="Q105">
        <v>13651</v>
      </c>
      <c r="R105">
        <v>34713</v>
      </c>
      <c r="S105">
        <v>22174</v>
      </c>
      <c r="T105">
        <v>19814</v>
      </c>
      <c r="U105">
        <v>52</v>
      </c>
      <c r="V105">
        <v>24</v>
      </c>
      <c r="W105">
        <v>2285</v>
      </c>
      <c r="X105">
        <v>12539</v>
      </c>
      <c r="Y105">
        <v>0</v>
      </c>
      <c r="Z105">
        <v>-3356</v>
      </c>
      <c r="AA105">
        <v>266</v>
      </c>
      <c r="AB105">
        <v>0</v>
      </c>
      <c r="AC105">
        <v>25</v>
      </c>
      <c r="AD105">
        <v>15604</v>
      </c>
      <c r="AE105">
        <v>0</v>
      </c>
      <c r="AF105">
        <v>0</v>
      </c>
      <c r="AG105">
        <v>5362</v>
      </c>
      <c r="AH105">
        <v>4112149</v>
      </c>
      <c r="AI105">
        <v>826350</v>
      </c>
    </row>
    <row r="106" spans="1:35" x14ac:dyDescent="0.25">
      <c r="A106" s="1">
        <f t="shared" si="1"/>
        <v>26177</v>
      </c>
      <c r="B106" t="s">
        <v>328</v>
      </c>
      <c r="C106">
        <v>60368</v>
      </c>
      <c r="D106">
        <v>38281</v>
      </c>
      <c r="E106">
        <v>12693</v>
      </c>
      <c r="F106">
        <v>36341</v>
      </c>
      <c r="G106">
        <v>10461</v>
      </c>
      <c r="H106">
        <v>2190</v>
      </c>
      <c r="I106">
        <v>24015</v>
      </c>
      <c r="J106">
        <v>-324</v>
      </c>
      <c r="K106">
        <v>23648</v>
      </c>
      <c r="L106">
        <v>3609</v>
      </c>
      <c r="M106">
        <v>970</v>
      </c>
      <c r="N106">
        <v>19069</v>
      </c>
      <c r="O106">
        <v>25589</v>
      </c>
      <c r="P106">
        <v>38334</v>
      </c>
      <c r="Q106">
        <v>12745</v>
      </c>
      <c r="R106">
        <v>17528</v>
      </c>
      <c r="S106">
        <v>17372</v>
      </c>
      <c r="T106">
        <v>18483</v>
      </c>
      <c r="U106">
        <v>-1</v>
      </c>
      <c r="V106">
        <v>20</v>
      </c>
      <c r="W106">
        <v>-1131</v>
      </c>
      <c r="X106">
        <v>156</v>
      </c>
      <c r="Y106">
        <v>0</v>
      </c>
      <c r="Z106">
        <v>-14197</v>
      </c>
      <c r="AA106">
        <v>-405</v>
      </c>
      <c r="AB106">
        <v>0</v>
      </c>
      <c r="AC106">
        <v>616</v>
      </c>
      <c r="AD106">
        <v>14142</v>
      </c>
      <c r="AE106">
        <v>0</v>
      </c>
      <c r="AF106">
        <v>0</v>
      </c>
      <c r="AG106">
        <v>4559</v>
      </c>
      <c r="AH106">
        <v>4172516</v>
      </c>
      <c r="AI106">
        <v>838808</v>
      </c>
    </row>
    <row r="107" spans="1:35" x14ac:dyDescent="0.25">
      <c r="A107" s="1">
        <f t="shared" si="1"/>
        <v>26268</v>
      </c>
      <c r="B107" t="s">
        <v>329</v>
      </c>
      <c r="C107">
        <v>121641</v>
      </c>
      <c r="D107">
        <v>32377</v>
      </c>
      <c r="E107">
        <v>13925</v>
      </c>
      <c r="F107">
        <v>37896</v>
      </c>
      <c r="G107">
        <v>10983</v>
      </c>
      <c r="H107">
        <v>2333</v>
      </c>
      <c r="I107">
        <v>24911</v>
      </c>
      <c r="J107">
        <v>-331</v>
      </c>
      <c r="K107">
        <v>23971</v>
      </c>
      <c r="L107">
        <v>3704</v>
      </c>
      <c r="M107">
        <v>996</v>
      </c>
      <c r="N107">
        <v>19272</v>
      </c>
      <c r="O107">
        <v>18452</v>
      </c>
      <c r="P107">
        <v>34738</v>
      </c>
      <c r="Q107">
        <v>16286</v>
      </c>
      <c r="R107">
        <v>85187</v>
      </c>
      <c r="S107">
        <v>13576</v>
      </c>
      <c r="T107">
        <v>15848</v>
      </c>
      <c r="U107">
        <v>-38</v>
      </c>
      <c r="V107">
        <v>8</v>
      </c>
      <c r="W107">
        <v>-2242</v>
      </c>
      <c r="X107">
        <v>71611</v>
      </c>
      <c r="Y107">
        <v>0</v>
      </c>
      <c r="Z107">
        <v>51789</v>
      </c>
      <c r="AA107">
        <v>2835</v>
      </c>
      <c r="AB107">
        <v>0</v>
      </c>
      <c r="AC107">
        <v>1014</v>
      </c>
      <c r="AD107">
        <v>15973</v>
      </c>
      <c r="AE107">
        <v>0</v>
      </c>
      <c r="AF107">
        <v>0</v>
      </c>
      <c r="AG107">
        <v>4078</v>
      </c>
      <c r="AH107">
        <v>4294158</v>
      </c>
      <c r="AI107">
        <v>853832</v>
      </c>
    </row>
    <row r="108" spans="1:35" x14ac:dyDescent="0.25">
      <c r="A108" s="1">
        <f t="shared" si="1"/>
        <v>26359</v>
      </c>
      <c r="B108" t="s">
        <v>330</v>
      </c>
      <c r="C108">
        <v>158320</v>
      </c>
      <c r="D108">
        <v>48258</v>
      </c>
      <c r="E108">
        <v>15067</v>
      </c>
      <c r="F108">
        <v>39456</v>
      </c>
      <c r="G108">
        <v>11780</v>
      </c>
      <c r="H108">
        <v>2546</v>
      </c>
      <c r="I108">
        <v>25448</v>
      </c>
      <c r="J108">
        <v>-319</v>
      </c>
      <c r="K108">
        <v>24389</v>
      </c>
      <c r="L108">
        <v>3791</v>
      </c>
      <c r="M108">
        <v>1027</v>
      </c>
      <c r="N108">
        <v>19571</v>
      </c>
      <c r="O108">
        <v>33191</v>
      </c>
      <c r="P108">
        <v>40438</v>
      </c>
      <c r="Q108">
        <v>7247</v>
      </c>
      <c r="R108">
        <v>104573</v>
      </c>
      <c r="S108">
        <v>38191</v>
      </c>
      <c r="T108">
        <v>35000</v>
      </c>
      <c r="U108">
        <v>36</v>
      </c>
      <c r="V108">
        <v>15</v>
      </c>
      <c r="W108">
        <v>3139</v>
      </c>
      <c r="X108">
        <v>66382</v>
      </c>
      <c r="Y108">
        <v>0</v>
      </c>
      <c r="Z108">
        <v>41956</v>
      </c>
      <c r="AA108">
        <v>2152</v>
      </c>
      <c r="AB108">
        <v>0</v>
      </c>
      <c r="AC108">
        <v>1542</v>
      </c>
      <c r="AD108">
        <v>20732</v>
      </c>
      <c r="AE108">
        <v>0</v>
      </c>
      <c r="AF108">
        <v>0</v>
      </c>
      <c r="AG108">
        <v>5490</v>
      </c>
      <c r="AH108">
        <v>4452478</v>
      </c>
      <c r="AI108">
        <v>866754</v>
      </c>
    </row>
    <row r="109" spans="1:35" x14ac:dyDescent="0.25">
      <c r="A109" s="1">
        <f t="shared" si="1"/>
        <v>26451</v>
      </c>
      <c r="B109" t="s">
        <v>331</v>
      </c>
      <c r="C109">
        <v>64857</v>
      </c>
      <c r="D109">
        <v>30888</v>
      </c>
      <c r="E109">
        <v>15610</v>
      </c>
      <c r="F109">
        <v>40607</v>
      </c>
      <c r="G109">
        <v>12038</v>
      </c>
      <c r="H109">
        <v>2666</v>
      </c>
      <c r="I109">
        <v>26221</v>
      </c>
      <c r="J109">
        <v>-318</v>
      </c>
      <c r="K109">
        <v>24997</v>
      </c>
      <c r="L109">
        <v>3900</v>
      </c>
      <c r="M109">
        <v>1057</v>
      </c>
      <c r="N109">
        <v>20041</v>
      </c>
      <c r="O109">
        <v>15278</v>
      </c>
      <c r="P109">
        <v>34960</v>
      </c>
      <c r="Q109">
        <v>19682</v>
      </c>
      <c r="R109">
        <v>29659</v>
      </c>
      <c r="S109">
        <v>15028</v>
      </c>
      <c r="T109">
        <v>13155</v>
      </c>
      <c r="U109">
        <v>-3</v>
      </c>
      <c r="V109">
        <v>15</v>
      </c>
      <c r="W109">
        <v>1861</v>
      </c>
      <c r="X109">
        <v>14632</v>
      </c>
      <c r="Y109">
        <v>0</v>
      </c>
      <c r="Z109">
        <v>-2276</v>
      </c>
      <c r="AA109">
        <v>-320</v>
      </c>
      <c r="AB109">
        <v>0</v>
      </c>
      <c r="AC109">
        <v>-58</v>
      </c>
      <c r="AD109">
        <v>17286</v>
      </c>
      <c r="AE109">
        <v>0</v>
      </c>
      <c r="AF109">
        <v>0</v>
      </c>
      <c r="AG109">
        <v>4310</v>
      </c>
      <c r="AH109">
        <v>4517336</v>
      </c>
      <c r="AI109">
        <v>880815</v>
      </c>
    </row>
    <row r="110" spans="1:35" x14ac:dyDescent="0.25">
      <c r="A110" s="1">
        <f t="shared" si="1"/>
        <v>26543</v>
      </c>
      <c r="B110" t="s">
        <v>332</v>
      </c>
      <c r="C110">
        <v>125323</v>
      </c>
      <c r="D110">
        <v>45539</v>
      </c>
      <c r="E110">
        <v>16201</v>
      </c>
      <c r="F110">
        <v>41772</v>
      </c>
      <c r="G110">
        <v>12335</v>
      </c>
      <c r="H110">
        <v>2723</v>
      </c>
      <c r="I110">
        <v>27031</v>
      </c>
      <c r="J110">
        <v>-317</v>
      </c>
      <c r="K110">
        <v>25572</v>
      </c>
      <c r="L110">
        <v>4021</v>
      </c>
      <c r="M110">
        <v>1089</v>
      </c>
      <c r="N110">
        <v>20461</v>
      </c>
      <c r="O110">
        <v>29339</v>
      </c>
      <c r="P110">
        <v>44791</v>
      </c>
      <c r="Q110">
        <v>15452</v>
      </c>
      <c r="R110">
        <v>74138</v>
      </c>
      <c r="S110">
        <v>32780</v>
      </c>
      <c r="T110">
        <v>30907</v>
      </c>
      <c r="U110">
        <v>-31</v>
      </c>
      <c r="V110">
        <v>17</v>
      </c>
      <c r="W110">
        <v>1886</v>
      </c>
      <c r="X110">
        <v>41358</v>
      </c>
      <c r="Y110">
        <v>0</v>
      </c>
      <c r="Z110">
        <v>21078</v>
      </c>
      <c r="AA110">
        <v>-250</v>
      </c>
      <c r="AB110">
        <v>0</v>
      </c>
      <c r="AC110">
        <v>241</v>
      </c>
      <c r="AD110">
        <v>20290</v>
      </c>
      <c r="AE110">
        <v>0</v>
      </c>
      <c r="AF110">
        <v>0</v>
      </c>
      <c r="AG110">
        <v>5646</v>
      </c>
      <c r="AH110">
        <v>4642659</v>
      </c>
      <c r="AI110">
        <v>905843</v>
      </c>
    </row>
    <row r="111" spans="1:35" x14ac:dyDescent="0.25">
      <c r="A111" s="1">
        <f t="shared" si="1"/>
        <v>26634</v>
      </c>
      <c r="B111" t="s">
        <v>333</v>
      </c>
      <c r="C111">
        <v>246625</v>
      </c>
      <c r="D111">
        <v>40434</v>
      </c>
      <c r="E111">
        <v>17976</v>
      </c>
      <c r="F111">
        <v>44160</v>
      </c>
      <c r="G111">
        <v>13298</v>
      </c>
      <c r="H111">
        <v>2810</v>
      </c>
      <c r="I111">
        <v>28371</v>
      </c>
      <c r="J111">
        <v>-318</v>
      </c>
      <c r="K111">
        <v>26184</v>
      </c>
      <c r="L111">
        <v>4156</v>
      </c>
      <c r="M111">
        <v>1126</v>
      </c>
      <c r="N111">
        <v>20903</v>
      </c>
      <c r="O111">
        <v>22458</v>
      </c>
      <c r="P111">
        <v>41580</v>
      </c>
      <c r="Q111">
        <v>19122</v>
      </c>
      <c r="R111">
        <v>201380</v>
      </c>
      <c r="S111">
        <v>46689</v>
      </c>
      <c r="T111">
        <v>48159</v>
      </c>
      <c r="U111">
        <v>-65</v>
      </c>
      <c r="V111">
        <v>26</v>
      </c>
      <c r="W111">
        <v>-1432</v>
      </c>
      <c r="X111">
        <v>154691</v>
      </c>
      <c r="Y111">
        <v>0</v>
      </c>
      <c r="Z111">
        <v>121700</v>
      </c>
      <c r="AA111">
        <v>3205</v>
      </c>
      <c r="AB111">
        <v>0</v>
      </c>
      <c r="AC111">
        <v>1589</v>
      </c>
      <c r="AD111">
        <v>28196</v>
      </c>
      <c r="AE111">
        <v>0</v>
      </c>
      <c r="AF111">
        <v>0</v>
      </c>
      <c r="AG111">
        <v>4812</v>
      </c>
      <c r="AH111">
        <v>4889284</v>
      </c>
      <c r="AI111">
        <v>949861</v>
      </c>
    </row>
    <row r="112" spans="1:35" x14ac:dyDescent="0.25">
      <c r="A112" s="1">
        <f t="shared" si="1"/>
        <v>26724</v>
      </c>
      <c r="B112" t="s">
        <v>334</v>
      </c>
      <c r="C112">
        <v>23998</v>
      </c>
      <c r="D112">
        <v>48576</v>
      </c>
      <c r="E112">
        <v>20409</v>
      </c>
      <c r="F112">
        <v>47185</v>
      </c>
      <c r="G112">
        <v>14140</v>
      </c>
      <c r="H112">
        <v>2818</v>
      </c>
      <c r="I112">
        <v>30549</v>
      </c>
      <c r="J112">
        <v>-323</v>
      </c>
      <c r="K112">
        <v>26775</v>
      </c>
      <c r="L112">
        <v>4305</v>
      </c>
      <c r="M112">
        <v>1162</v>
      </c>
      <c r="N112">
        <v>21309</v>
      </c>
      <c r="O112">
        <v>28167</v>
      </c>
      <c r="P112">
        <v>39193</v>
      </c>
      <c r="Q112">
        <v>11026</v>
      </c>
      <c r="R112">
        <v>-15384</v>
      </c>
      <c r="S112">
        <v>24124</v>
      </c>
      <c r="T112">
        <v>21443</v>
      </c>
      <c r="U112">
        <v>-35</v>
      </c>
      <c r="V112">
        <v>25</v>
      </c>
      <c r="W112">
        <v>2692</v>
      </c>
      <c r="X112">
        <v>-39508</v>
      </c>
      <c r="Y112">
        <v>0</v>
      </c>
      <c r="Z112">
        <v>-65080</v>
      </c>
      <c r="AA112">
        <v>-5403</v>
      </c>
      <c r="AB112">
        <v>0</v>
      </c>
      <c r="AC112">
        <v>-1889</v>
      </c>
      <c r="AD112">
        <v>32864</v>
      </c>
      <c r="AE112">
        <v>0</v>
      </c>
      <c r="AF112">
        <v>0</v>
      </c>
      <c r="AG112">
        <v>-9195</v>
      </c>
      <c r="AH112">
        <v>4913282</v>
      </c>
      <c r="AI112">
        <v>968678</v>
      </c>
    </row>
    <row r="113" spans="1:35" x14ac:dyDescent="0.25">
      <c r="A113" s="1">
        <f t="shared" si="1"/>
        <v>26816</v>
      </c>
      <c r="B113" t="s">
        <v>335</v>
      </c>
      <c r="C113">
        <v>39639</v>
      </c>
      <c r="D113">
        <v>40297</v>
      </c>
      <c r="E113">
        <v>19253</v>
      </c>
      <c r="F113">
        <v>46841</v>
      </c>
      <c r="G113">
        <v>13896</v>
      </c>
      <c r="H113">
        <v>2842</v>
      </c>
      <c r="I113">
        <v>30429</v>
      </c>
      <c r="J113">
        <v>-327</v>
      </c>
      <c r="K113">
        <v>27588</v>
      </c>
      <c r="L113">
        <v>4462</v>
      </c>
      <c r="M113">
        <v>1204</v>
      </c>
      <c r="N113">
        <v>21922</v>
      </c>
      <c r="O113">
        <v>21044</v>
      </c>
      <c r="P113">
        <v>39953</v>
      </c>
      <c r="Q113">
        <v>18909</v>
      </c>
      <c r="R113">
        <v>9437</v>
      </c>
      <c r="S113">
        <v>41395</v>
      </c>
      <c r="T113">
        <v>36944</v>
      </c>
      <c r="U113">
        <v>63</v>
      </c>
      <c r="V113">
        <v>53</v>
      </c>
      <c r="W113">
        <v>4335</v>
      </c>
      <c r="X113">
        <v>-31957</v>
      </c>
      <c r="Y113">
        <v>0</v>
      </c>
      <c r="Z113">
        <v>-63697</v>
      </c>
      <c r="AA113">
        <v>-4312</v>
      </c>
      <c r="AB113">
        <v>0</v>
      </c>
      <c r="AC113">
        <v>-2310</v>
      </c>
      <c r="AD113">
        <v>38361</v>
      </c>
      <c r="AE113">
        <v>0</v>
      </c>
      <c r="AF113">
        <v>0</v>
      </c>
      <c r="AG113">
        <v>-10095</v>
      </c>
      <c r="AH113">
        <v>4952921</v>
      </c>
      <c r="AI113">
        <v>995679</v>
      </c>
    </row>
    <row r="114" spans="1:35" x14ac:dyDescent="0.25">
      <c r="A114" s="1">
        <f t="shared" si="1"/>
        <v>26908</v>
      </c>
      <c r="B114" t="s">
        <v>336</v>
      </c>
      <c r="C114">
        <v>181088</v>
      </c>
      <c r="D114">
        <v>45450</v>
      </c>
      <c r="E114">
        <v>18206</v>
      </c>
      <c r="F114">
        <v>46665</v>
      </c>
      <c r="G114">
        <v>13858</v>
      </c>
      <c r="H114">
        <v>2826</v>
      </c>
      <c r="I114">
        <v>30314</v>
      </c>
      <c r="J114">
        <v>-333</v>
      </c>
      <c r="K114">
        <v>28459</v>
      </c>
      <c r="L114">
        <v>4629</v>
      </c>
      <c r="M114">
        <v>1249</v>
      </c>
      <c r="N114">
        <v>22581</v>
      </c>
      <c r="O114">
        <v>27244</v>
      </c>
      <c r="P114">
        <v>46338</v>
      </c>
      <c r="Q114">
        <v>19094</v>
      </c>
      <c r="R114">
        <v>145563</v>
      </c>
      <c r="S114">
        <v>54209</v>
      </c>
      <c r="T114">
        <v>50853</v>
      </c>
      <c r="U114">
        <v>85</v>
      </c>
      <c r="V114">
        <v>86</v>
      </c>
      <c r="W114">
        <v>3186</v>
      </c>
      <c r="X114">
        <v>91354</v>
      </c>
      <c r="Y114">
        <v>0</v>
      </c>
      <c r="Z114">
        <v>44806</v>
      </c>
      <c r="AA114">
        <v>3820</v>
      </c>
      <c r="AB114">
        <v>0</v>
      </c>
      <c r="AC114">
        <v>1538</v>
      </c>
      <c r="AD114">
        <v>41190</v>
      </c>
      <c r="AE114">
        <v>0</v>
      </c>
      <c r="AF114">
        <v>0</v>
      </c>
      <c r="AG114">
        <v>-9924</v>
      </c>
      <c r="AH114">
        <v>5134009</v>
      </c>
      <c r="AI114">
        <v>1018430</v>
      </c>
    </row>
    <row r="115" spans="1:35" x14ac:dyDescent="0.25">
      <c r="A115" s="1">
        <f t="shared" si="1"/>
        <v>26999</v>
      </c>
      <c r="B115" t="s">
        <v>337</v>
      </c>
      <c r="C115">
        <v>-35461</v>
      </c>
      <c r="D115">
        <v>48099</v>
      </c>
      <c r="E115">
        <v>16426</v>
      </c>
      <c r="F115">
        <v>45669</v>
      </c>
      <c r="G115">
        <v>13503</v>
      </c>
      <c r="H115">
        <v>2795</v>
      </c>
      <c r="I115">
        <v>29712</v>
      </c>
      <c r="J115">
        <v>-340</v>
      </c>
      <c r="K115">
        <v>29243</v>
      </c>
      <c r="L115">
        <v>4805</v>
      </c>
      <c r="M115">
        <v>1297</v>
      </c>
      <c r="N115">
        <v>23142</v>
      </c>
      <c r="O115">
        <v>31673</v>
      </c>
      <c r="P115">
        <v>48087</v>
      </c>
      <c r="Q115">
        <v>16414</v>
      </c>
      <c r="R115">
        <v>-74777</v>
      </c>
      <c r="S115">
        <v>35951</v>
      </c>
      <c r="T115">
        <v>33312</v>
      </c>
      <c r="U115">
        <v>51</v>
      </c>
      <c r="V115">
        <v>114</v>
      </c>
      <c r="W115">
        <v>2476</v>
      </c>
      <c r="X115">
        <v>-110728</v>
      </c>
      <c r="Y115">
        <v>0</v>
      </c>
      <c r="Z115">
        <v>-131792</v>
      </c>
      <c r="AA115">
        <v>-4572</v>
      </c>
      <c r="AB115">
        <v>0</v>
      </c>
      <c r="AC115">
        <v>-3641</v>
      </c>
      <c r="AD115">
        <v>29276</v>
      </c>
      <c r="AE115">
        <v>0</v>
      </c>
      <c r="AF115">
        <v>0</v>
      </c>
      <c r="AG115">
        <v>-8783</v>
      </c>
      <c r="AH115">
        <v>5098548</v>
      </c>
      <c r="AI115">
        <v>1050700</v>
      </c>
    </row>
    <row r="116" spans="1:35" x14ac:dyDescent="0.25">
      <c r="A116" s="1">
        <f t="shared" si="1"/>
        <v>27089</v>
      </c>
      <c r="B116" t="s">
        <v>338</v>
      </c>
      <c r="C116">
        <v>29586</v>
      </c>
      <c r="D116">
        <v>46632</v>
      </c>
      <c r="E116">
        <v>14620</v>
      </c>
      <c r="F116">
        <v>44737</v>
      </c>
      <c r="G116">
        <v>12896</v>
      </c>
      <c r="H116">
        <v>2779</v>
      </c>
      <c r="I116">
        <v>29411</v>
      </c>
      <c r="J116">
        <v>-349</v>
      </c>
      <c r="K116">
        <v>30117</v>
      </c>
      <c r="L116">
        <v>4959</v>
      </c>
      <c r="M116">
        <v>1375</v>
      </c>
      <c r="N116">
        <v>23783</v>
      </c>
      <c r="O116">
        <v>32012</v>
      </c>
      <c r="P116">
        <v>36263</v>
      </c>
      <c r="Q116">
        <v>4251</v>
      </c>
      <c r="R116">
        <v>-18299</v>
      </c>
      <c r="S116">
        <v>-13196</v>
      </c>
      <c r="T116">
        <v>-18369</v>
      </c>
      <c r="U116">
        <v>119</v>
      </c>
      <c r="V116">
        <v>101</v>
      </c>
      <c r="W116">
        <v>4954</v>
      </c>
      <c r="X116">
        <v>-5102</v>
      </c>
      <c r="Y116">
        <v>0</v>
      </c>
      <c r="Z116">
        <v>-28748</v>
      </c>
      <c r="AA116">
        <v>-1842</v>
      </c>
      <c r="AB116">
        <v>0</v>
      </c>
      <c r="AC116">
        <v>315</v>
      </c>
      <c r="AD116">
        <v>25173</v>
      </c>
      <c r="AE116">
        <v>0</v>
      </c>
      <c r="AF116">
        <v>0</v>
      </c>
      <c r="AG116">
        <v>1253</v>
      </c>
      <c r="AH116">
        <v>5128135</v>
      </c>
      <c r="AI116">
        <v>1064035</v>
      </c>
    </row>
    <row r="117" spans="1:35" x14ac:dyDescent="0.25">
      <c r="A117" s="1">
        <f t="shared" si="1"/>
        <v>27181</v>
      </c>
      <c r="B117" t="s">
        <v>339</v>
      </c>
      <c r="C117">
        <v>-17143</v>
      </c>
      <c r="D117">
        <v>22787</v>
      </c>
      <c r="E117">
        <v>14689</v>
      </c>
      <c r="F117">
        <v>45536</v>
      </c>
      <c r="G117">
        <v>12768</v>
      </c>
      <c r="H117">
        <v>2802</v>
      </c>
      <c r="I117">
        <v>30324</v>
      </c>
      <c r="J117">
        <v>-357</v>
      </c>
      <c r="K117">
        <v>30847</v>
      </c>
      <c r="L117">
        <v>5147</v>
      </c>
      <c r="M117">
        <v>1427</v>
      </c>
      <c r="N117">
        <v>24274</v>
      </c>
      <c r="O117">
        <v>8098</v>
      </c>
      <c r="P117">
        <v>28891</v>
      </c>
      <c r="Q117">
        <v>20793</v>
      </c>
      <c r="R117">
        <v>-42553</v>
      </c>
      <c r="S117">
        <v>3521</v>
      </c>
      <c r="T117">
        <v>-8504</v>
      </c>
      <c r="U117">
        <v>316</v>
      </c>
      <c r="V117">
        <v>101</v>
      </c>
      <c r="W117">
        <v>11608</v>
      </c>
      <c r="X117">
        <v>-46074</v>
      </c>
      <c r="Y117">
        <v>0</v>
      </c>
      <c r="Z117">
        <v>-67442</v>
      </c>
      <c r="AA117">
        <v>-3534</v>
      </c>
      <c r="AB117">
        <v>0</v>
      </c>
      <c r="AC117">
        <v>-2916</v>
      </c>
      <c r="AD117">
        <v>27817</v>
      </c>
      <c r="AE117">
        <v>0</v>
      </c>
      <c r="AF117">
        <v>0</v>
      </c>
      <c r="AG117">
        <v>2623</v>
      </c>
      <c r="AH117">
        <v>5110992</v>
      </c>
      <c r="AI117">
        <v>1083985</v>
      </c>
    </row>
    <row r="118" spans="1:35" x14ac:dyDescent="0.25">
      <c r="A118" s="1">
        <f t="shared" si="1"/>
        <v>27273</v>
      </c>
      <c r="B118" t="s">
        <v>340</v>
      </c>
      <c r="C118">
        <v>-39825</v>
      </c>
      <c r="D118">
        <v>33783</v>
      </c>
      <c r="E118">
        <v>15129</v>
      </c>
      <c r="F118">
        <v>47082</v>
      </c>
      <c r="G118">
        <v>12956</v>
      </c>
      <c r="H118">
        <v>2833</v>
      </c>
      <c r="I118">
        <v>31657</v>
      </c>
      <c r="J118">
        <v>-364</v>
      </c>
      <c r="K118">
        <v>31953</v>
      </c>
      <c r="L118">
        <v>5338</v>
      </c>
      <c r="M118">
        <v>1480</v>
      </c>
      <c r="N118">
        <v>25136</v>
      </c>
      <c r="O118">
        <v>18654</v>
      </c>
      <c r="P118">
        <v>37074</v>
      </c>
      <c r="Q118">
        <v>18420</v>
      </c>
      <c r="R118">
        <v>-75207</v>
      </c>
      <c r="S118">
        <v>24776</v>
      </c>
      <c r="T118">
        <v>6014</v>
      </c>
      <c r="U118">
        <v>566</v>
      </c>
      <c r="V118">
        <v>95</v>
      </c>
      <c r="W118">
        <v>18102</v>
      </c>
      <c r="X118">
        <v>-99983</v>
      </c>
      <c r="Y118">
        <v>0</v>
      </c>
      <c r="Z118">
        <v>-135920</v>
      </c>
      <c r="AA118">
        <v>-7465</v>
      </c>
      <c r="AB118">
        <v>0</v>
      </c>
      <c r="AC118">
        <v>-6272</v>
      </c>
      <c r="AD118">
        <v>49674</v>
      </c>
      <c r="AE118">
        <v>0</v>
      </c>
      <c r="AF118">
        <v>0</v>
      </c>
      <c r="AG118">
        <v>1598</v>
      </c>
      <c r="AH118">
        <v>5071166</v>
      </c>
      <c r="AI118">
        <v>1114191</v>
      </c>
    </row>
    <row r="119" spans="1:35" x14ac:dyDescent="0.25">
      <c r="A119" s="1">
        <f t="shared" si="1"/>
        <v>27364</v>
      </c>
      <c r="B119" t="s">
        <v>341</v>
      </c>
      <c r="C119">
        <v>138589</v>
      </c>
      <c r="D119">
        <v>40112</v>
      </c>
      <c r="E119">
        <v>10411</v>
      </c>
      <c r="F119">
        <v>43839</v>
      </c>
      <c r="G119">
        <v>11847</v>
      </c>
      <c r="H119">
        <v>2835</v>
      </c>
      <c r="I119">
        <v>29526</v>
      </c>
      <c r="J119">
        <v>-370</v>
      </c>
      <c r="K119">
        <v>33427</v>
      </c>
      <c r="L119">
        <v>5532</v>
      </c>
      <c r="M119">
        <v>1534</v>
      </c>
      <c r="N119">
        <v>26362</v>
      </c>
      <c r="O119">
        <v>29701</v>
      </c>
      <c r="P119">
        <v>43075</v>
      </c>
      <c r="Q119">
        <v>13374</v>
      </c>
      <c r="R119">
        <v>94331</v>
      </c>
      <c r="S119">
        <v>51332</v>
      </c>
      <c r="T119">
        <v>34999</v>
      </c>
      <c r="U119">
        <v>749</v>
      </c>
      <c r="V119">
        <v>91</v>
      </c>
      <c r="W119">
        <v>15493</v>
      </c>
      <c r="X119">
        <v>42999</v>
      </c>
      <c r="Y119">
        <v>0</v>
      </c>
      <c r="Z119">
        <v>1251</v>
      </c>
      <c r="AA119">
        <v>2360</v>
      </c>
      <c r="AB119">
        <v>0</v>
      </c>
      <c r="AC119">
        <v>2028</v>
      </c>
      <c r="AD119">
        <v>37359</v>
      </c>
      <c r="AE119">
        <v>0</v>
      </c>
      <c r="AF119">
        <v>0</v>
      </c>
      <c r="AG119">
        <v>4147</v>
      </c>
      <c r="AH119">
        <v>5209755</v>
      </c>
      <c r="AI119">
        <v>1140869</v>
      </c>
    </row>
    <row r="120" spans="1:35" x14ac:dyDescent="0.25">
      <c r="A120" s="1">
        <f t="shared" si="1"/>
        <v>27454</v>
      </c>
      <c r="B120" t="s">
        <v>342</v>
      </c>
      <c r="C120">
        <v>252061</v>
      </c>
      <c r="D120">
        <v>60710</v>
      </c>
      <c r="E120">
        <v>10491</v>
      </c>
      <c r="F120">
        <v>44703</v>
      </c>
      <c r="G120">
        <v>11808</v>
      </c>
      <c r="H120">
        <v>2738</v>
      </c>
      <c r="I120">
        <v>30534</v>
      </c>
      <c r="J120">
        <v>-377</v>
      </c>
      <c r="K120">
        <v>34212</v>
      </c>
      <c r="L120">
        <v>5682</v>
      </c>
      <c r="M120">
        <v>1632</v>
      </c>
      <c r="N120">
        <v>26899</v>
      </c>
      <c r="O120">
        <v>50219</v>
      </c>
      <c r="P120">
        <v>49423</v>
      </c>
      <c r="Q120">
        <v>-796</v>
      </c>
      <c r="R120">
        <v>201869</v>
      </c>
      <c r="S120">
        <v>65886</v>
      </c>
      <c r="T120">
        <v>57267</v>
      </c>
      <c r="U120">
        <v>543</v>
      </c>
      <c r="V120">
        <v>73</v>
      </c>
      <c r="W120">
        <v>8003</v>
      </c>
      <c r="X120">
        <v>135984</v>
      </c>
      <c r="Y120">
        <v>0</v>
      </c>
      <c r="Z120">
        <v>91947</v>
      </c>
      <c r="AA120">
        <v>5131</v>
      </c>
      <c r="AB120">
        <v>0</v>
      </c>
      <c r="AC120">
        <v>6764</v>
      </c>
      <c r="AD120">
        <v>32142</v>
      </c>
      <c r="AE120">
        <v>0</v>
      </c>
      <c r="AF120">
        <v>0</v>
      </c>
      <c r="AG120">
        <v>-10518</v>
      </c>
      <c r="AH120">
        <v>5461816</v>
      </c>
      <c r="AI120">
        <v>1160434</v>
      </c>
    </row>
    <row r="121" spans="1:35" x14ac:dyDescent="0.25">
      <c r="A121" s="1">
        <f t="shared" si="1"/>
        <v>27546</v>
      </c>
      <c r="B121" t="s">
        <v>343</v>
      </c>
      <c r="C121">
        <v>232711</v>
      </c>
      <c r="D121">
        <v>50640</v>
      </c>
      <c r="E121">
        <v>11649</v>
      </c>
      <c r="F121">
        <v>46656</v>
      </c>
      <c r="G121">
        <v>12652</v>
      </c>
      <c r="H121">
        <v>2712</v>
      </c>
      <c r="I121">
        <v>31670</v>
      </c>
      <c r="J121">
        <v>-377</v>
      </c>
      <c r="K121">
        <v>35007</v>
      </c>
      <c r="L121">
        <v>5863</v>
      </c>
      <c r="M121">
        <v>1684</v>
      </c>
      <c r="N121">
        <v>27461</v>
      </c>
      <c r="O121">
        <v>38990</v>
      </c>
      <c r="P121">
        <v>55720</v>
      </c>
      <c r="Q121">
        <v>16730</v>
      </c>
      <c r="R121">
        <v>174430</v>
      </c>
      <c r="S121">
        <v>59759</v>
      </c>
      <c r="T121">
        <v>49954</v>
      </c>
      <c r="U121">
        <v>350</v>
      </c>
      <c r="V121">
        <v>59</v>
      </c>
      <c r="W121">
        <v>9396</v>
      </c>
      <c r="X121">
        <v>114671</v>
      </c>
      <c r="Y121">
        <v>0</v>
      </c>
      <c r="Z121">
        <v>69568</v>
      </c>
      <c r="AA121">
        <v>4796</v>
      </c>
      <c r="AB121">
        <v>0</v>
      </c>
      <c r="AC121">
        <v>5566</v>
      </c>
      <c r="AD121">
        <v>34741</v>
      </c>
      <c r="AE121">
        <v>0</v>
      </c>
      <c r="AF121">
        <v>0</v>
      </c>
      <c r="AG121">
        <v>7642</v>
      </c>
      <c r="AH121">
        <v>5694528</v>
      </c>
      <c r="AI121">
        <v>1228887</v>
      </c>
    </row>
    <row r="122" spans="1:35" x14ac:dyDescent="0.25">
      <c r="A122" s="1">
        <f t="shared" si="1"/>
        <v>27638</v>
      </c>
      <c r="B122" t="s">
        <v>344</v>
      </c>
      <c r="C122">
        <v>-3931</v>
      </c>
      <c r="D122">
        <v>52079</v>
      </c>
      <c r="E122">
        <v>14352</v>
      </c>
      <c r="F122">
        <v>50234</v>
      </c>
      <c r="G122">
        <v>13847</v>
      </c>
      <c r="H122">
        <v>2752</v>
      </c>
      <c r="I122">
        <v>34009</v>
      </c>
      <c r="J122">
        <v>-374</v>
      </c>
      <c r="K122">
        <v>35883</v>
      </c>
      <c r="L122">
        <v>6029</v>
      </c>
      <c r="M122">
        <v>1732</v>
      </c>
      <c r="N122">
        <v>28123</v>
      </c>
      <c r="O122">
        <v>37727</v>
      </c>
      <c r="P122">
        <v>58101</v>
      </c>
      <c r="Q122">
        <v>20374</v>
      </c>
      <c r="R122">
        <v>-60932</v>
      </c>
      <c r="S122">
        <v>-3979</v>
      </c>
      <c r="T122">
        <v>-9869</v>
      </c>
      <c r="U122">
        <v>88</v>
      </c>
      <c r="V122">
        <v>46</v>
      </c>
      <c r="W122">
        <v>5755</v>
      </c>
      <c r="X122">
        <v>-56953</v>
      </c>
      <c r="Y122">
        <v>0</v>
      </c>
      <c r="Z122">
        <v>-71431</v>
      </c>
      <c r="AA122">
        <v>-4457</v>
      </c>
      <c r="AB122">
        <v>0</v>
      </c>
      <c r="AC122">
        <v>-2111</v>
      </c>
      <c r="AD122">
        <v>21046</v>
      </c>
      <c r="AE122">
        <v>0</v>
      </c>
      <c r="AF122">
        <v>0</v>
      </c>
      <c r="AG122">
        <v>4923</v>
      </c>
      <c r="AH122">
        <v>5690597</v>
      </c>
      <c r="AI122">
        <v>1233647</v>
      </c>
    </row>
    <row r="123" spans="1:35" x14ac:dyDescent="0.25">
      <c r="A123" s="1">
        <f t="shared" si="1"/>
        <v>27729</v>
      </c>
      <c r="B123" t="s">
        <v>345</v>
      </c>
      <c r="C123">
        <v>168004</v>
      </c>
      <c r="D123">
        <v>58895</v>
      </c>
      <c r="E123">
        <v>16177</v>
      </c>
      <c r="F123">
        <v>52817</v>
      </c>
      <c r="G123">
        <v>14841</v>
      </c>
      <c r="H123">
        <v>2803</v>
      </c>
      <c r="I123">
        <v>35539</v>
      </c>
      <c r="J123">
        <v>-366</v>
      </c>
      <c r="K123">
        <v>36640</v>
      </c>
      <c r="L123">
        <v>6180</v>
      </c>
      <c r="M123">
        <v>1775</v>
      </c>
      <c r="N123">
        <v>28685</v>
      </c>
      <c r="O123">
        <v>42718</v>
      </c>
      <c r="P123">
        <v>66480</v>
      </c>
      <c r="Q123">
        <v>23762</v>
      </c>
      <c r="R123">
        <v>104753</v>
      </c>
      <c r="S123">
        <v>39875</v>
      </c>
      <c r="T123">
        <v>31416</v>
      </c>
      <c r="U123">
        <v>107</v>
      </c>
      <c r="V123">
        <v>32</v>
      </c>
      <c r="W123">
        <v>8321</v>
      </c>
      <c r="X123">
        <v>64878</v>
      </c>
      <c r="Y123">
        <v>0</v>
      </c>
      <c r="Z123">
        <v>37308</v>
      </c>
      <c r="AA123">
        <v>2137</v>
      </c>
      <c r="AB123">
        <v>0</v>
      </c>
      <c r="AC123">
        <v>2532</v>
      </c>
      <c r="AD123">
        <v>22902</v>
      </c>
      <c r="AE123">
        <v>0</v>
      </c>
      <c r="AF123">
        <v>0</v>
      </c>
      <c r="AG123">
        <v>4356</v>
      </c>
      <c r="AH123">
        <v>5858601</v>
      </c>
      <c r="AI123">
        <v>1264165</v>
      </c>
    </row>
    <row r="124" spans="1:35" x14ac:dyDescent="0.25">
      <c r="A124" s="1">
        <f t="shared" si="1"/>
        <v>27820</v>
      </c>
      <c r="B124" t="s">
        <v>346</v>
      </c>
      <c r="C124">
        <v>199326</v>
      </c>
      <c r="D124">
        <v>58159</v>
      </c>
      <c r="E124">
        <v>18707</v>
      </c>
      <c r="F124">
        <v>56522</v>
      </c>
      <c r="G124">
        <v>16398</v>
      </c>
      <c r="H124">
        <v>2880</v>
      </c>
      <c r="I124">
        <v>37597</v>
      </c>
      <c r="J124">
        <v>-354</v>
      </c>
      <c r="K124">
        <v>37815</v>
      </c>
      <c r="L124">
        <v>6334</v>
      </c>
      <c r="M124">
        <v>1793</v>
      </c>
      <c r="N124">
        <v>29687</v>
      </c>
      <c r="O124">
        <v>39452</v>
      </c>
      <c r="P124">
        <v>48231</v>
      </c>
      <c r="Q124">
        <v>8779</v>
      </c>
      <c r="R124">
        <v>146887</v>
      </c>
      <c r="S124">
        <v>29240</v>
      </c>
      <c r="T124">
        <v>22840</v>
      </c>
      <c r="U124">
        <v>215</v>
      </c>
      <c r="V124">
        <v>24</v>
      </c>
      <c r="W124">
        <v>6161</v>
      </c>
      <c r="X124">
        <v>117647</v>
      </c>
      <c r="Y124">
        <v>0</v>
      </c>
      <c r="Z124">
        <v>83142</v>
      </c>
      <c r="AA124">
        <v>4641</v>
      </c>
      <c r="AB124">
        <v>0</v>
      </c>
      <c r="AC124">
        <v>4320</v>
      </c>
      <c r="AD124">
        <v>25543</v>
      </c>
      <c r="AE124">
        <v>0</v>
      </c>
      <c r="AF124">
        <v>0</v>
      </c>
      <c r="AG124">
        <v>-5720</v>
      </c>
      <c r="AH124">
        <v>6057928</v>
      </c>
      <c r="AI124">
        <v>1293610</v>
      </c>
    </row>
    <row r="125" spans="1:35" x14ac:dyDescent="0.25">
      <c r="A125" s="1">
        <f t="shared" si="1"/>
        <v>27912</v>
      </c>
      <c r="B125" t="s">
        <v>347</v>
      </c>
      <c r="C125">
        <v>176993</v>
      </c>
      <c r="D125">
        <v>53408</v>
      </c>
      <c r="E125">
        <v>19391</v>
      </c>
      <c r="F125">
        <v>58126</v>
      </c>
      <c r="G125">
        <v>17321</v>
      </c>
      <c r="H125">
        <v>2950</v>
      </c>
      <c r="I125">
        <v>38197</v>
      </c>
      <c r="J125">
        <v>-341</v>
      </c>
      <c r="K125">
        <v>38735</v>
      </c>
      <c r="L125">
        <v>6502</v>
      </c>
      <c r="M125">
        <v>1841</v>
      </c>
      <c r="N125">
        <v>30392</v>
      </c>
      <c r="O125">
        <v>34016</v>
      </c>
      <c r="P125">
        <v>60768</v>
      </c>
      <c r="Q125">
        <v>26752</v>
      </c>
      <c r="R125">
        <v>129608</v>
      </c>
      <c r="S125">
        <v>65992</v>
      </c>
      <c r="T125">
        <v>60913</v>
      </c>
      <c r="U125">
        <v>112</v>
      </c>
      <c r="V125">
        <v>77</v>
      </c>
      <c r="W125">
        <v>4890</v>
      </c>
      <c r="X125">
        <v>63616</v>
      </c>
      <c r="Y125">
        <v>0</v>
      </c>
      <c r="Z125">
        <v>15785</v>
      </c>
      <c r="AA125">
        <v>720</v>
      </c>
      <c r="AB125">
        <v>0</v>
      </c>
      <c r="AC125">
        <v>-32</v>
      </c>
      <c r="AD125">
        <v>47144</v>
      </c>
      <c r="AE125">
        <v>0</v>
      </c>
      <c r="AF125">
        <v>0</v>
      </c>
      <c r="AG125">
        <v>-6023</v>
      </c>
      <c r="AH125">
        <v>6234921</v>
      </c>
      <c r="AI125">
        <v>1311899</v>
      </c>
    </row>
    <row r="126" spans="1:35" x14ac:dyDescent="0.25">
      <c r="A126" s="1">
        <f t="shared" si="1"/>
        <v>28004</v>
      </c>
      <c r="B126" t="s">
        <v>348</v>
      </c>
      <c r="C126">
        <v>116228</v>
      </c>
      <c r="D126">
        <v>50651</v>
      </c>
      <c r="E126">
        <v>19537</v>
      </c>
      <c r="F126">
        <v>59163</v>
      </c>
      <c r="G126">
        <v>17329</v>
      </c>
      <c r="H126">
        <v>3058</v>
      </c>
      <c r="I126">
        <v>39105</v>
      </c>
      <c r="J126">
        <v>-329</v>
      </c>
      <c r="K126">
        <v>39626</v>
      </c>
      <c r="L126">
        <v>6702</v>
      </c>
      <c r="M126">
        <v>1897</v>
      </c>
      <c r="N126">
        <v>31027</v>
      </c>
      <c r="O126">
        <v>31114</v>
      </c>
      <c r="P126">
        <v>56274</v>
      </c>
      <c r="Q126">
        <v>25160</v>
      </c>
      <c r="R126">
        <v>71739</v>
      </c>
      <c r="S126">
        <v>31863</v>
      </c>
      <c r="T126">
        <v>26064</v>
      </c>
      <c r="U126">
        <v>167</v>
      </c>
      <c r="V126">
        <v>58</v>
      </c>
      <c r="W126">
        <v>5574</v>
      </c>
      <c r="X126">
        <v>39876</v>
      </c>
      <c r="Y126">
        <v>0</v>
      </c>
      <c r="Z126">
        <v>9453</v>
      </c>
      <c r="AA126">
        <v>-558</v>
      </c>
      <c r="AB126">
        <v>0</v>
      </c>
      <c r="AC126">
        <v>-36</v>
      </c>
      <c r="AD126">
        <v>31017</v>
      </c>
      <c r="AE126">
        <v>0</v>
      </c>
      <c r="AF126">
        <v>0</v>
      </c>
      <c r="AG126">
        <v>-6162</v>
      </c>
      <c r="AH126">
        <v>6351149</v>
      </c>
      <c r="AI126">
        <v>1342259</v>
      </c>
    </row>
    <row r="127" spans="1:35" x14ac:dyDescent="0.25">
      <c r="A127" s="1">
        <f t="shared" si="1"/>
        <v>28095</v>
      </c>
      <c r="B127" t="s">
        <v>349</v>
      </c>
      <c r="C127">
        <v>168803</v>
      </c>
      <c r="D127">
        <v>65690</v>
      </c>
      <c r="E127">
        <v>22498</v>
      </c>
      <c r="F127">
        <v>63104</v>
      </c>
      <c r="G127">
        <v>19848</v>
      </c>
      <c r="H127">
        <v>3175</v>
      </c>
      <c r="I127">
        <v>40397</v>
      </c>
      <c r="J127">
        <v>-317</v>
      </c>
      <c r="K127">
        <v>40606</v>
      </c>
      <c r="L127">
        <v>6933</v>
      </c>
      <c r="M127">
        <v>1963</v>
      </c>
      <c r="N127">
        <v>31710</v>
      </c>
      <c r="O127">
        <v>43192</v>
      </c>
      <c r="P127">
        <v>71326</v>
      </c>
      <c r="Q127">
        <v>28134</v>
      </c>
      <c r="R127">
        <v>112329</v>
      </c>
      <c r="S127">
        <v>49191</v>
      </c>
      <c r="T127">
        <v>40264</v>
      </c>
      <c r="U127">
        <v>218</v>
      </c>
      <c r="V127">
        <v>65</v>
      </c>
      <c r="W127">
        <v>8643</v>
      </c>
      <c r="X127">
        <v>63139</v>
      </c>
      <c r="Y127">
        <v>0</v>
      </c>
      <c r="Z127">
        <v>22448</v>
      </c>
      <c r="AA127">
        <v>788</v>
      </c>
      <c r="AB127">
        <v>0</v>
      </c>
      <c r="AC127">
        <v>328</v>
      </c>
      <c r="AD127">
        <v>39574</v>
      </c>
      <c r="AE127">
        <v>0</v>
      </c>
      <c r="AF127">
        <v>0</v>
      </c>
      <c r="AG127">
        <v>-9217</v>
      </c>
      <c r="AH127">
        <v>6519952</v>
      </c>
      <c r="AI127">
        <v>1372140</v>
      </c>
    </row>
    <row r="128" spans="1:35" x14ac:dyDescent="0.25">
      <c r="A128" s="1">
        <f t="shared" si="1"/>
        <v>28185</v>
      </c>
      <c r="B128" t="s">
        <v>350</v>
      </c>
      <c r="C128">
        <v>108412</v>
      </c>
      <c r="D128">
        <v>60071</v>
      </c>
      <c r="E128">
        <v>24238</v>
      </c>
      <c r="F128">
        <v>66503</v>
      </c>
      <c r="G128">
        <v>21000</v>
      </c>
      <c r="H128">
        <v>3380</v>
      </c>
      <c r="I128">
        <v>42424</v>
      </c>
      <c r="J128">
        <v>-301</v>
      </c>
      <c r="K128">
        <v>42265</v>
      </c>
      <c r="L128">
        <v>7280</v>
      </c>
      <c r="M128">
        <v>1951</v>
      </c>
      <c r="N128">
        <v>33034</v>
      </c>
      <c r="O128">
        <v>35832</v>
      </c>
      <c r="P128">
        <v>52881</v>
      </c>
      <c r="Q128">
        <v>17049</v>
      </c>
      <c r="R128">
        <v>48605</v>
      </c>
      <c r="S128">
        <v>62597</v>
      </c>
      <c r="T128">
        <v>55044</v>
      </c>
      <c r="U128">
        <v>136</v>
      </c>
      <c r="V128">
        <v>25</v>
      </c>
      <c r="W128">
        <v>7394</v>
      </c>
      <c r="X128">
        <v>-13992</v>
      </c>
      <c r="Y128">
        <v>0</v>
      </c>
      <c r="Z128">
        <v>-50735</v>
      </c>
      <c r="AA128">
        <v>-2679</v>
      </c>
      <c r="AB128">
        <v>0</v>
      </c>
      <c r="AC128">
        <v>-2506</v>
      </c>
      <c r="AD128">
        <v>41929</v>
      </c>
      <c r="AE128">
        <v>0</v>
      </c>
      <c r="AF128">
        <v>0</v>
      </c>
      <c r="AG128">
        <v>-265</v>
      </c>
      <c r="AH128">
        <v>6628363</v>
      </c>
      <c r="AI128">
        <v>1400016</v>
      </c>
    </row>
    <row r="129" spans="1:35" x14ac:dyDescent="0.25">
      <c r="A129" s="1">
        <f t="shared" si="1"/>
        <v>28277</v>
      </c>
      <c r="B129" t="s">
        <v>351</v>
      </c>
      <c r="C129">
        <v>179001</v>
      </c>
      <c r="D129">
        <v>35680</v>
      </c>
      <c r="E129">
        <v>27326</v>
      </c>
      <c r="F129">
        <v>70803</v>
      </c>
      <c r="G129">
        <v>23933</v>
      </c>
      <c r="H129">
        <v>3521</v>
      </c>
      <c r="I129">
        <v>43644</v>
      </c>
      <c r="J129">
        <v>-296</v>
      </c>
      <c r="K129">
        <v>43477</v>
      </c>
      <c r="L129">
        <v>7566</v>
      </c>
      <c r="M129">
        <v>2028</v>
      </c>
      <c r="N129">
        <v>33884</v>
      </c>
      <c r="O129">
        <v>8354</v>
      </c>
      <c r="P129">
        <v>47087</v>
      </c>
      <c r="Q129">
        <v>38733</v>
      </c>
      <c r="R129">
        <v>143131</v>
      </c>
      <c r="S129">
        <v>85475</v>
      </c>
      <c r="T129">
        <v>81123</v>
      </c>
      <c r="U129">
        <v>117</v>
      </c>
      <c r="V129">
        <v>48</v>
      </c>
      <c r="W129">
        <v>4188</v>
      </c>
      <c r="X129">
        <v>57655</v>
      </c>
      <c r="Y129">
        <v>0</v>
      </c>
      <c r="Z129">
        <v>18231</v>
      </c>
      <c r="AA129">
        <v>2214</v>
      </c>
      <c r="AB129">
        <v>0</v>
      </c>
      <c r="AC129">
        <v>66</v>
      </c>
      <c r="AD129">
        <v>37145</v>
      </c>
      <c r="AE129">
        <v>0</v>
      </c>
      <c r="AF129">
        <v>0</v>
      </c>
      <c r="AG129">
        <v>191</v>
      </c>
      <c r="AH129">
        <v>6807364</v>
      </c>
      <c r="AI129">
        <v>1437330</v>
      </c>
    </row>
    <row r="130" spans="1:35" x14ac:dyDescent="0.25">
      <c r="A130" s="1">
        <f t="shared" si="1"/>
        <v>28369</v>
      </c>
      <c r="B130" t="s">
        <v>352</v>
      </c>
      <c r="C130">
        <v>140298</v>
      </c>
      <c r="D130">
        <v>56797</v>
      </c>
      <c r="E130">
        <v>28082</v>
      </c>
      <c r="F130">
        <v>72652</v>
      </c>
      <c r="G130">
        <v>24589</v>
      </c>
      <c r="H130">
        <v>3615</v>
      </c>
      <c r="I130">
        <v>44744</v>
      </c>
      <c r="J130">
        <v>-297</v>
      </c>
      <c r="K130">
        <v>44569</v>
      </c>
      <c r="L130">
        <v>7872</v>
      </c>
      <c r="M130">
        <v>2110</v>
      </c>
      <c r="N130">
        <v>34588</v>
      </c>
      <c r="O130">
        <v>28715</v>
      </c>
      <c r="P130">
        <v>66899</v>
      </c>
      <c r="Q130">
        <v>38184</v>
      </c>
      <c r="R130">
        <v>83123</v>
      </c>
      <c r="S130">
        <v>67988</v>
      </c>
      <c r="T130">
        <v>59953</v>
      </c>
      <c r="U130">
        <v>171</v>
      </c>
      <c r="V130">
        <v>67</v>
      </c>
      <c r="W130">
        <v>7798</v>
      </c>
      <c r="X130">
        <v>15134</v>
      </c>
      <c r="Y130">
        <v>0</v>
      </c>
      <c r="Z130">
        <v>-26506</v>
      </c>
      <c r="AA130">
        <v>-1022</v>
      </c>
      <c r="AB130">
        <v>0</v>
      </c>
      <c r="AC130">
        <v>-2266</v>
      </c>
      <c r="AD130">
        <v>44928</v>
      </c>
      <c r="AE130">
        <v>0</v>
      </c>
      <c r="AF130">
        <v>0</v>
      </c>
      <c r="AG130">
        <v>379</v>
      </c>
      <c r="AH130">
        <v>6947662</v>
      </c>
      <c r="AI130">
        <v>1479197</v>
      </c>
    </row>
    <row r="131" spans="1:35" x14ac:dyDescent="0.25">
      <c r="A131" s="1">
        <f t="shared" si="1"/>
        <v>28460</v>
      </c>
      <c r="B131" t="s">
        <v>353</v>
      </c>
      <c r="C131">
        <v>158732</v>
      </c>
      <c r="D131">
        <v>58088</v>
      </c>
      <c r="E131">
        <v>28767</v>
      </c>
      <c r="F131">
        <v>74660</v>
      </c>
      <c r="G131">
        <v>24958</v>
      </c>
      <c r="H131">
        <v>3713</v>
      </c>
      <c r="I131">
        <v>46293</v>
      </c>
      <c r="J131">
        <v>-304</v>
      </c>
      <c r="K131">
        <v>45893</v>
      </c>
      <c r="L131">
        <v>8199</v>
      </c>
      <c r="M131">
        <v>2197</v>
      </c>
      <c r="N131">
        <v>35497</v>
      </c>
      <c r="O131">
        <v>29321</v>
      </c>
      <c r="P131">
        <v>67256</v>
      </c>
      <c r="Q131">
        <v>37935</v>
      </c>
      <c r="R131">
        <v>99988</v>
      </c>
      <c r="S131">
        <v>79077</v>
      </c>
      <c r="T131">
        <v>68742</v>
      </c>
      <c r="U131">
        <v>220</v>
      </c>
      <c r="V131">
        <v>82</v>
      </c>
      <c r="W131">
        <v>10035</v>
      </c>
      <c r="X131">
        <v>20911</v>
      </c>
      <c r="Y131">
        <v>0</v>
      </c>
      <c r="Z131">
        <v>-26888</v>
      </c>
      <c r="AA131">
        <v>-10</v>
      </c>
      <c r="AB131">
        <v>0</v>
      </c>
      <c r="AC131">
        <v>-426</v>
      </c>
      <c r="AD131">
        <v>48234</v>
      </c>
      <c r="AE131">
        <v>0</v>
      </c>
      <c r="AF131">
        <v>0</v>
      </c>
      <c r="AG131">
        <v>657</v>
      </c>
      <c r="AH131">
        <v>7106394</v>
      </c>
      <c r="AI131">
        <v>1528880</v>
      </c>
    </row>
    <row r="132" spans="1:35" x14ac:dyDescent="0.25">
      <c r="A132" s="1">
        <f t="shared" ref="A132:A195" si="2">DATE(LEFT(B132,4)*1,RIGHT(B132,1)*3,1)</f>
        <v>28550</v>
      </c>
      <c r="B132" t="s">
        <v>354</v>
      </c>
      <c r="C132">
        <v>173486</v>
      </c>
      <c r="D132">
        <v>71722</v>
      </c>
      <c r="E132">
        <v>27382</v>
      </c>
      <c r="F132">
        <v>75233</v>
      </c>
      <c r="G132">
        <v>25837</v>
      </c>
      <c r="H132">
        <v>3684</v>
      </c>
      <c r="I132">
        <v>46029</v>
      </c>
      <c r="J132">
        <v>-317</v>
      </c>
      <c r="K132">
        <v>47850</v>
      </c>
      <c r="L132">
        <v>8641</v>
      </c>
      <c r="M132">
        <v>2194</v>
      </c>
      <c r="N132">
        <v>37016</v>
      </c>
      <c r="O132">
        <v>44340</v>
      </c>
      <c r="P132">
        <v>67899</v>
      </c>
      <c r="Q132">
        <v>23559</v>
      </c>
      <c r="R132">
        <v>100066</v>
      </c>
      <c r="S132">
        <v>67519</v>
      </c>
      <c r="T132">
        <v>57166</v>
      </c>
      <c r="U132">
        <v>257</v>
      </c>
      <c r="V132">
        <v>37</v>
      </c>
      <c r="W132">
        <v>10060</v>
      </c>
      <c r="X132">
        <v>32547</v>
      </c>
      <c r="Y132">
        <v>0</v>
      </c>
      <c r="Z132">
        <v>-29717</v>
      </c>
      <c r="AA132">
        <v>-1218</v>
      </c>
      <c r="AB132">
        <v>0</v>
      </c>
      <c r="AC132">
        <v>-1483</v>
      </c>
      <c r="AD132">
        <v>64965</v>
      </c>
      <c r="AE132">
        <v>0</v>
      </c>
      <c r="AF132">
        <v>0</v>
      </c>
      <c r="AG132">
        <v>1699</v>
      </c>
      <c r="AH132">
        <v>7279880</v>
      </c>
      <c r="AI132">
        <v>1566088</v>
      </c>
    </row>
    <row r="133" spans="1:35" x14ac:dyDescent="0.25">
      <c r="A133" s="1">
        <f t="shared" si="2"/>
        <v>28642</v>
      </c>
      <c r="B133" t="s">
        <v>355</v>
      </c>
      <c r="C133">
        <v>249184</v>
      </c>
      <c r="D133">
        <v>44538</v>
      </c>
      <c r="E133">
        <v>32248</v>
      </c>
      <c r="F133">
        <v>81500</v>
      </c>
      <c r="G133">
        <v>27709</v>
      </c>
      <c r="H133">
        <v>3909</v>
      </c>
      <c r="I133">
        <v>50214</v>
      </c>
      <c r="J133">
        <v>-332</v>
      </c>
      <c r="K133">
        <v>49252</v>
      </c>
      <c r="L133">
        <v>9001</v>
      </c>
      <c r="M133">
        <v>2286</v>
      </c>
      <c r="N133">
        <v>37966</v>
      </c>
      <c r="O133">
        <v>12290</v>
      </c>
      <c r="P133">
        <v>62651</v>
      </c>
      <c r="Q133">
        <v>50361</v>
      </c>
      <c r="R133">
        <v>203423</v>
      </c>
      <c r="S133">
        <v>97758</v>
      </c>
      <c r="T133">
        <v>86430</v>
      </c>
      <c r="U133">
        <v>321</v>
      </c>
      <c r="V133">
        <v>60</v>
      </c>
      <c r="W133">
        <v>10948</v>
      </c>
      <c r="X133">
        <v>105665</v>
      </c>
      <c r="Y133">
        <v>0</v>
      </c>
      <c r="Z133">
        <v>35890</v>
      </c>
      <c r="AA133">
        <v>2833</v>
      </c>
      <c r="AB133">
        <v>0</v>
      </c>
      <c r="AC133">
        <v>3211</v>
      </c>
      <c r="AD133">
        <v>63731</v>
      </c>
      <c r="AE133">
        <v>0</v>
      </c>
      <c r="AF133">
        <v>0</v>
      </c>
      <c r="AG133">
        <v>1224</v>
      </c>
      <c r="AH133">
        <v>7529065</v>
      </c>
      <c r="AI133">
        <v>1615146</v>
      </c>
    </row>
    <row r="134" spans="1:35" x14ac:dyDescent="0.25">
      <c r="A134" s="1">
        <f t="shared" si="2"/>
        <v>28734</v>
      </c>
      <c r="B134" t="s">
        <v>356</v>
      </c>
      <c r="C134">
        <v>246533</v>
      </c>
      <c r="D134">
        <v>59618</v>
      </c>
      <c r="E134">
        <v>31619</v>
      </c>
      <c r="F134">
        <v>82499</v>
      </c>
      <c r="G134">
        <v>28522</v>
      </c>
      <c r="H134">
        <v>3979</v>
      </c>
      <c r="I134">
        <v>50343</v>
      </c>
      <c r="J134">
        <v>-345</v>
      </c>
      <c r="K134">
        <v>50880</v>
      </c>
      <c r="L134">
        <v>9370</v>
      </c>
      <c r="M134">
        <v>2379</v>
      </c>
      <c r="N134">
        <v>39131</v>
      </c>
      <c r="O134">
        <v>27999</v>
      </c>
      <c r="P134">
        <v>75569</v>
      </c>
      <c r="Q134">
        <v>47570</v>
      </c>
      <c r="R134">
        <v>186539</v>
      </c>
      <c r="S134">
        <v>85142</v>
      </c>
      <c r="T134">
        <v>72671</v>
      </c>
      <c r="U134">
        <v>403</v>
      </c>
      <c r="V134">
        <v>108</v>
      </c>
      <c r="W134">
        <v>11961</v>
      </c>
      <c r="X134">
        <v>101397</v>
      </c>
      <c r="Y134">
        <v>0</v>
      </c>
      <c r="Z134">
        <v>38252</v>
      </c>
      <c r="AA134">
        <v>1967</v>
      </c>
      <c r="AB134">
        <v>0</v>
      </c>
      <c r="AC134">
        <v>4049</v>
      </c>
      <c r="AD134">
        <v>57129</v>
      </c>
      <c r="AE134">
        <v>0</v>
      </c>
      <c r="AF134">
        <v>0</v>
      </c>
      <c r="AG134">
        <v>376</v>
      </c>
      <c r="AH134">
        <v>7775597</v>
      </c>
      <c r="AI134">
        <v>1656310</v>
      </c>
    </row>
    <row r="135" spans="1:35" x14ac:dyDescent="0.25">
      <c r="A135" s="1">
        <f t="shared" si="2"/>
        <v>28825</v>
      </c>
      <c r="B135" t="s">
        <v>357</v>
      </c>
      <c r="C135">
        <v>181594</v>
      </c>
      <c r="D135">
        <v>60543</v>
      </c>
      <c r="E135">
        <v>31660</v>
      </c>
      <c r="F135">
        <v>84176</v>
      </c>
      <c r="G135">
        <v>28852</v>
      </c>
      <c r="H135">
        <v>4046</v>
      </c>
      <c r="I135">
        <v>51634</v>
      </c>
      <c r="J135">
        <v>-356</v>
      </c>
      <c r="K135">
        <v>52516</v>
      </c>
      <c r="L135">
        <v>9747</v>
      </c>
      <c r="M135">
        <v>2475</v>
      </c>
      <c r="N135">
        <v>40294</v>
      </c>
      <c r="O135">
        <v>28884</v>
      </c>
      <c r="P135">
        <v>73054</v>
      </c>
      <c r="Q135">
        <v>44170</v>
      </c>
      <c r="R135">
        <v>118261</v>
      </c>
      <c r="S135">
        <v>87929</v>
      </c>
      <c r="T135">
        <v>74038</v>
      </c>
      <c r="U135">
        <v>459</v>
      </c>
      <c r="V135">
        <v>148</v>
      </c>
      <c r="W135">
        <v>13285</v>
      </c>
      <c r="X135">
        <v>30332</v>
      </c>
      <c r="Y135">
        <v>0</v>
      </c>
      <c r="Z135">
        <v>-25856</v>
      </c>
      <c r="AA135">
        <v>-2619</v>
      </c>
      <c r="AB135">
        <v>0</v>
      </c>
      <c r="AC135">
        <v>-1754</v>
      </c>
      <c r="AD135">
        <v>60561</v>
      </c>
      <c r="AE135">
        <v>0</v>
      </c>
      <c r="AF135">
        <v>0</v>
      </c>
      <c r="AG135">
        <v>2789</v>
      </c>
      <c r="AH135">
        <v>7957191</v>
      </c>
      <c r="AI135">
        <v>1698742</v>
      </c>
    </row>
    <row r="136" spans="1:35" x14ac:dyDescent="0.25">
      <c r="A136" s="1">
        <f t="shared" si="2"/>
        <v>28915</v>
      </c>
      <c r="B136" t="s">
        <v>358</v>
      </c>
      <c r="C136">
        <v>310773</v>
      </c>
      <c r="D136">
        <v>62621</v>
      </c>
      <c r="E136">
        <v>30008</v>
      </c>
      <c r="F136">
        <v>84006</v>
      </c>
      <c r="G136">
        <v>28265</v>
      </c>
      <c r="H136">
        <v>4091</v>
      </c>
      <c r="I136">
        <v>52019</v>
      </c>
      <c r="J136">
        <v>-369</v>
      </c>
      <c r="K136">
        <v>53998</v>
      </c>
      <c r="L136">
        <v>10203</v>
      </c>
      <c r="M136">
        <v>2504</v>
      </c>
      <c r="N136">
        <v>41291</v>
      </c>
      <c r="O136">
        <v>32613</v>
      </c>
      <c r="P136">
        <v>59727</v>
      </c>
      <c r="Q136">
        <v>27114</v>
      </c>
      <c r="R136">
        <v>247981</v>
      </c>
      <c r="S136">
        <v>124201</v>
      </c>
      <c r="T136">
        <v>108367</v>
      </c>
      <c r="U136">
        <v>422</v>
      </c>
      <c r="V136">
        <v>113</v>
      </c>
      <c r="W136">
        <v>15299</v>
      </c>
      <c r="X136">
        <v>123780</v>
      </c>
      <c r="Y136">
        <v>0</v>
      </c>
      <c r="Z136">
        <v>38732</v>
      </c>
      <c r="AA136">
        <v>2244</v>
      </c>
      <c r="AB136">
        <v>0</v>
      </c>
      <c r="AC136">
        <v>6190</v>
      </c>
      <c r="AD136">
        <v>76615</v>
      </c>
      <c r="AE136">
        <v>0</v>
      </c>
      <c r="AF136">
        <v>0</v>
      </c>
      <c r="AG136">
        <v>171</v>
      </c>
      <c r="AH136">
        <v>8267964</v>
      </c>
      <c r="AI136">
        <v>1751759</v>
      </c>
    </row>
    <row r="137" spans="1:35" x14ac:dyDescent="0.25">
      <c r="A137" s="1">
        <f t="shared" si="2"/>
        <v>29007</v>
      </c>
      <c r="B137" t="s">
        <v>359</v>
      </c>
      <c r="C137">
        <v>272523</v>
      </c>
      <c r="D137">
        <v>44728</v>
      </c>
      <c r="E137">
        <v>28075</v>
      </c>
      <c r="F137">
        <v>83835</v>
      </c>
      <c r="G137">
        <v>28386</v>
      </c>
      <c r="H137">
        <v>4082</v>
      </c>
      <c r="I137">
        <v>51745</v>
      </c>
      <c r="J137">
        <v>-378</v>
      </c>
      <c r="K137">
        <v>55760</v>
      </c>
      <c r="L137">
        <v>10596</v>
      </c>
      <c r="M137">
        <v>2600</v>
      </c>
      <c r="N137">
        <v>42564</v>
      </c>
      <c r="O137">
        <v>16653</v>
      </c>
      <c r="P137">
        <v>64282</v>
      </c>
      <c r="Q137">
        <v>47629</v>
      </c>
      <c r="R137">
        <v>225340</v>
      </c>
      <c r="S137">
        <v>127796</v>
      </c>
      <c r="T137">
        <v>110348</v>
      </c>
      <c r="U137">
        <v>468</v>
      </c>
      <c r="V137">
        <v>144</v>
      </c>
      <c r="W137">
        <v>16836</v>
      </c>
      <c r="X137">
        <v>97544</v>
      </c>
      <c r="Y137">
        <v>0</v>
      </c>
      <c r="Z137">
        <v>18289</v>
      </c>
      <c r="AA137">
        <v>903</v>
      </c>
      <c r="AB137">
        <v>0</v>
      </c>
      <c r="AC137">
        <v>712</v>
      </c>
      <c r="AD137">
        <v>77640</v>
      </c>
      <c r="AE137">
        <v>0</v>
      </c>
      <c r="AF137">
        <v>0</v>
      </c>
      <c r="AG137">
        <v>2456</v>
      </c>
      <c r="AH137">
        <v>8540488</v>
      </c>
      <c r="AI137">
        <v>1783413</v>
      </c>
    </row>
    <row r="138" spans="1:35" x14ac:dyDescent="0.25">
      <c r="A138" s="1">
        <f t="shared" si="2"/>
        <v>29099</v>
      </c>
      <c r="B138" t="s">
        <v>360</v>
      </c>
      <c r="C138">
        <v>283203</v>
      </c>
      <c r="D138">
        <v>56002</v>
      </c>
      <c r="E138">
        <v>28868</v>
      </c>
      <c r="F138">
        <v>86396</v>
      </c>
      <c r="G138">
        <v>28746</v>
      </c>
      <c r="H138">
        <v>4235</v>
      </c>
      <c r="I138">
        <v>53803</v>
      </c>
      <c r="J138">
        <v>-388</v>
      </c>
      <c r="K138">
        <v>57528</v>
      </c>
      <c r="L138">
        <v>10994</v>
      </c>
      <c r="M138">
        <v>2698</v>
      </c>
      <c r="N138">
        <v>43836</v>
      </c>
      <c r="O138">
        <v>27133</v>
      </c>
      <c r="P138">
        <v>77540</v>
      </c>
      <c r="Q138">
        <v>50407</v>
      </c>
      <c r="R138">
        <v>225769</v>
      </c>
      <c r="S138">
        <v>99247</v>
      </c>
      <c r="T138">
        <v>86501</v>
      </c>
      <c r="U138">
        <v>455</v>
      </c>
      <c r="V138">
        <v>174</v>
      </c>
      <c r="W138">
        <v>12118</v>
      </c>
      <c r="X138">
        <v>126522</v>
      </c>
      <c r="Y138">
        <v>0</v>
      </c>
      <c r="Z138">
        <v>45348</v>
      </c>
      <c r="AA138">
        <v>2305</v>
      </c>
      <c r="AB138">
        <v>0</v>
      </c>
      <c r="AC138">
        <v>3368</v>
      </c>
      <c r="AD138">
        <v>75500</v>
      </c>
      <c r="AE138">
        <v>0</v>
      </c>
      <c r="AF138">
        <v>0</v>
      </c>
      <c r="AG138">
        <v>1433</v>
      </c>
      <c r="AH138">
        <v>8823691</v>
      </c>
      <c r="AI138">
        <v>1836023</v>
      </c>
    </row>
    <row r="139" spans="1:35" x14ac:dyDescent="0.25">
      <c r="A139" s="1">
        <f t="shared" si="2"/>
        <v>29190</v>
      </c>
      <c r="B139" t="s">
        <v>361</v>
      </c>
      <c r="C139">
        <v>280629</v>
      </c>
      <c r="D139">
        <v>79539</v>
      </c>
      <c r="E139">
        <v>26421</v>
      </c>
      <c r="F139">
        <v>85518</v>
      </c>
      <c r="G139">
        <v>28234</v>
      </c>
      <c r="H139">
        <v>4318</v>
      </c>
      <c r="I139">
        <v>53364</v>
      </c>
      <c r="J139">
        <v>-398</v>
      </c>
      <c r="K139">
        <v>59096</v>
      </c>
      <c r="L139">
        <v>11396</v>
      </c>
      <c r="M139">
        <v>2796</v>
      </c>
      <c r="N139">
        <v>44904</v>
      </c>
      <c r="O139">
        <v>53118</v>
      </c>
      <c r="P139">
        <v>97607</v>
      </c>
      <c r="Q139">
        <v>44489</v>
      </c>
      <c r="R139">
        <v>196448</v>
      </c>
      <c r="S139">
        <v>90502</v>
      </c>
      <c r="T139">
        <v>71761</v>
      </c>
      <c r="U139">
        <v>529</v>
      </c>
      <c r="V139">
        <v>171</v>
      </c>
      <c r="W139">
        <v>18041</v>
      </c>
      <c r="X139">
        <v>105946</v>
      </c>
      <c r="Y139">
        <v>0</v>
      </c>
      <c r="Z139">
        <v>38852</v>
      </c>
      <c r="AA139">
        <v>489</v>
      </c>
      <c r="AB139">
        <v>0</v>
      </c>
      <c r="AC139">
        <v>-1199</v>
      </c>
      <c r="AD139">
        <v>67804</v>
      </c>
      <c r="AE139">
        <v>0</v>
      </c>
      <c r="AF139">
        <v>0</v>
      </c>
      <c r="AG139">
        <v>4642</v>
      </c>
      <c r="AH139">
        <v>9104319</v>
      </c>
      <c r="AI139">
        <v>1883828</v>
      </c>
    </row>
    <row r="140" spans="1:35" x14ac:dyDescent="0.25">
      <c r="A140" s="1">
        <f t="shared" si="2"/>
        <v>29281</v>
      </c>
      <c r="B140" t="s">
        <v>362</v>
      </c>
      <c r="C140">
        <v>192656</v>
      </c>
      <c r="D140">
        <v>65741</v>
      </c>
      <c r="E140">
        <v>23908</v>
      </c>
      <c r="F140">
        <v>84839</v>
      </c>
      <c r="G140">
        <v>26830</v>
      </c>
      <c r="H140">
        <v>4504</v>
      </c>
      <c r="I140">
        <v>53916</v>
      </c>
      <c r="J140">
        <v>-411</v>
      </c>
      <c r="K140">
        <v>60932</v>
      </c>
      <c r="L140">
        <v>11803</v>
      </c>
      <c r="M140">
        <v>2897</v>
      </c>
      <c r="N140">
        <v>46231</v>
      </c>
      <c r="O140">
        <v>41833</v>
      </c>
      <c r="P140">
        <v>61266</v>
      </c>
      <c r="Q140">
        <v>19433</v>
      </c>
      <c r="R140">
        <v>132683</v>
      </c>
      <c r="S140">
        <v>127703</v>
      </c>
      <c r="T140">
        <v>101353</v>
      </c>
      <c r="U140">
        <v>827</v>
      </c>
      <c r="V140">
        <v>210</v>
      </c>
      <c r="W140">
        <v>25312</v>
      </c>
      <c r="X140">
        <v>4980</v>
      </c>
      <c r="Y140">
        <v>0</v>
      </c>
      <c r="Z140">
        <v>-48555</v>
      </c>
      <c r="AA140">
        <v>-3483</v>
      </c>
      <c r="AB140">
        <v>0</v>
      </c>
      <c r="AC140">
        <v>-6659</v>
      </c>
      <c r="AD140">
        <v>63677</v>
      </c>
      <c r="AE140">
        <v>0</v>
      </c>
      <c r="AF140">
        <v>0</v>
      </c>
      <c r="AG140">
        <v>-5767</v>
      </c>
      <c r="AH140">
        <v>9296975</v>
      </c>
      <c r="AI140">
        <v>1947118</v>
      </c>
    </row>
    <row r="141" spans="1:35" x14ac:dyDescent="0.25">
      <c r="A141" s="1">
        <f t="shared" si="2"/>
        <v>29373</v>
      </c>
      <c r="B141" t="s">
        <v>363</v>
      </c>
      <c r="C141">
        <v>346067</v>
      </c>
      <c r="D141">
        <v>66005</v>
      </c>
      <c r="E141">
        <v>12523</v>
      </c>
      <c r="F141">
        <v>75527</v>
      </c>
      <c r="G141">
        <v>22319</v>
      </c>
      <c r="H141">
        <v>4391</v>
      </c>
      <c r="I141">
        <v>49237</v>
      </c>
      <c r="J141">
        <v>-420</v>
      </c>
      <c r="K141">
        <v>63005</v>
      </c>
      <c r="L141">
        <v>12186</v>
      </c>
      <c r="M141">
        <v>2991</v>
      </c>
      <c r="N141">
        <v>47828</v>
      </c>
      <c r="O141">
        <v>53483</v>
      </c>
      <c r="P141">
        <v>71734</v>
      </c>
      <c r="Q141">
        <v>18251</v>
      </c>
      <c r="R141">
        <v>280749</v>
      </c>
      <c r="S141">
        <v>98470</v>
      </c>
      <c r="T141">
        <v>76576</v>
      </c>
      <c r="U141">
        <v>871</v>
      </c>
      <c r="V141">
        <v>179</v>
      </c>
      <c r="W141">
        <v>20844</v>
      </c>
      <c r="X141">
        <v>182279</v>
      </c>
      <c r="Y141">
        <v>0</v>
      </c>
      <c r="Z141">
        <v>96779</v>
      </c>
      <c r="AA141">
        <v>4237</v>
      </c>
      <c r="AB141">
        <v>0</v>
      </c>
      <c r="AC141">
        <v>7761</v>
      </c>
      <c r="AD141">
        <v>73502</v>
      </c>
      <c r="AE141">
        <v>0</v>
      </c>
      <c r="AF141">
        <v>0</v>
      </c>
      <c r="AG141">
        <v>-688</v>
      </c>
      <c r="AH141">
        <v>9643042</v>
      </c>
      <c r="AI141">
        <v>1977275</v>
      </c>
    </row>
    <row r="142" spans="1:35" x14ac:dyDescent="0.25">
      <c r="A142" s="1">
        <f t="shared" si="2"/>
        <v>29465</v>
      </c>
      <c r="B142" t="s">
        <v>364</v>
      </c>
      <c r="C142">
        <v>394427</v>
      </c>
      <c r="D142">
        <v>85580</v>
      </c>
      <c r="E142">
        <v>15438</v>
      </c>
      <c r="F142">
        <v>79926</v>
      </c>
      <c r="G142">
        <v>23525</v>
      </c>
      <c r="H142">
        <v>4467</v>
      </c>
      <c r="I142">
        <v>52361</v>
      </c>
      <c r="J142">
        <v>-427</v>
      </c>
      <c r="K142">
        <v>64488</v>
      </c>
      <c r="L142">
        <v>12544</v>
      </c>
      <c r="M142">
        <v>3079</v>
      </c>
      <c r="N142">
        <v>48865</v>
      </c>
      <c r="O142">
        <v>70142</v>
      </c>
      <c r="P142">
        <v>106143</v>
      </c>
      <c r="Q142">
        <v>36001</v>
      </c>
      <c r="R142">
        <v>313959</v>
      </c>
      <c r="S142">
        <v>130710</v>
      </c>
      <c r="T142">
        <v>113574</v>
      </c>
      <c r="U142">
        <v>796</v>
      </c>
      <c r="V142">
        <v>175</v>
      </c>
      <c r="W142">
        <v>16166</v>
      </c>
      <c r="X142">
        <v>183249</v>
      </c>
      <c r="Y142">
        <v>0</v>
      </c>
      <c r="Z142">
        <v>94766</v>
      </c>
      <c r="AA142">
        <v>4571</v>
      </c>
      <c r="AB142">
        <v>0</v>
      </c>
      <c r="AC142">
        <v>6538</v>
      </c>
      <c r="AD142">
        <v>77374</v>
      </c>
      <c r="AE142">
        <v>0</v>
      </c>
      <c r="AF142">
        <v>0</v>
      </c>
      <c r="AG142">
        <v>-5112</v>
      </c>
      <c r="AH142">
        <v>10037469</v>
      </c>
      <c r="AI142">
        <v>2046297</v>
      </c>
    </row>
    <row r="143" spans="1:35" x14ac:dyDescent="0.25">
      <c r="A143" s="1">
        <f t="shared" si="2"/>
        <v>29556</v>
      </c>
      <c r="B143" t="s">
        <v>365</v>
      </c>
      <c r="C143">
        <v>324410</v>
      </c>
      <c r="D143">
        <v>89214</v>
      </c>
      <c r="E143">
        <v>19489</v>
      </c>
      <c r="F143">
        <v>85296</v>
      </c>
      <c r="G143">
        <v>26283</v>
      </c>
      <c r="H143">
        <v>4557</v>
      </c>
      <c r="I143">
        <v>54886</v>
      </c>
      <c r="J143">
        <v>-431</v>
      </c>
      <c r="K143">
        <v>65807</v>
      </c>
      <c r="L143">
        <v>12878</v>
      </c>
      <c r="M143">
        <v>3161</v>
      </c>
      <c r="N143">
        <v>49767</v>
      </c>
      <c r="O143">
        <v>69725</v>
      </c>
      <c r="P143">
        <v>112177</v>
      </c>
      <c r="Q143">
        <v>42452</v>
      </c>
      <c r="R143">
        <v>237405</v>
      </c>
      <c r="S143">
        <v>61932</v>
      </c>
      <c r="T143">
        <v>45718</v>
      </c>
      <c r="U143">
        <v>623</v>
      </c>
      <c r="V143">
        <v>204</v>
      </c>
      <c r="W143">
        <v>15387</v>
      </c>
      <c r="X143">
        <v>175474</v>
      </c>
      <c r="Y143">
        <v>0</v>
      </c>
      <c r="Z143">
        <v>95305</v>
      </c>
      <c r="AA143">
        <v>2527</v>
      </c>
      <c r="AB143">
        <v>0</v>
      </c>
      <c r="AC143">
        <v>3865</v>
      </c>
      <c r="AD143">
        <v>73776</v>
      </c>
      <c r="AE143">
        <v>0</v>
      </c>
      <c r="AF143">
        <v>1</v>
      </c>
      <c r="AG143">
        <v>-2210</v>
      </c>
      <c r="AH143">
        <v>10361879</v>
      </c>
      <c r="AI143">
        <v>2125848</v>
      </c>
    </row>
    <row r="144" spans="1:35" x14ac:dyDescent="0.25">
      <c r="A144" s="1">
        <f t="shared" si="2"/>
        <v>29646</v>
      </c>
      <c r="B144" t="s">
        <v>366</v>
      </c>
      <c r="C144">
        <v>197469</v>
      </c>
      <c r="D144">
        <v>91406</v>
      </c>
      <c r="E144">
        <v>20387</v>
      </c>
      <c r="F144">
        <v>87426</v>
      </c>
      <c r="G144">
        <v>26055</v>
      </c>
      <c r="H144">
        <v>4622</v>
      </c>
      <c r="I144">
        <v>57190</v>
      </c>
      <c r="J144">
        <v>-441</v>
      </c>
      <c r="K144">
        <v>67039</v>
      </c>
      <c r="L144">
        <v>13123</v>
      </c>
      <c r="M144">
        <v>3301</v>
      </c>
      <c r="N144">
        <v>50615</v>
      </c>
      <c r="O144">
        <v>71020</v>
      </c>
      <c r="P144">
        <v>80266</v>
      </c>
      <c r="Q144">
        <v>9246</v>
      </c>
      <c r="R144">
        <v>102953</v>
      </c>
      <c r="S144">
        <v>43177</v>
      </c>
      <c r="T144">
        <v>31983</v>
      </c>
      <c r="U144">
        <v>716</v>
      </c>
      <c r="V144">
        <v>158</v>
      </c>
      <c r="W144">
        <v>10321</v>
      </c>
      <c r="X144">
        <v>59776</v>
      </c>
      <c r="Y144">
        <v>0</v>
      </c>
      <c r="Z144">
        <v>10393</v>
      </c>
      <c r="AA144">
        <v>-603</v>
      </c>
      <c r="AB144">
        <v>0</v>
      </c>
      <c r="AC144">
        <v>-1762</v>
      </c>
      <c r="AD144">
        <v>51748</v>
      </c>
      <c r="AE144">
        <v>0</v>
      </c>
      <c r="AF144">
        <v>0</v>
      </c>
      <c r="AG144">
        <v>3109</v>
      </c>
      <c r="AH144">
        <v>10559348</v>
      </c>
      <c r="AI144">
        <v>2177992</v>
      </c>
    </row>
    <row r="145" spans="1:35" x14ac:dyDescent="0.25">
      <c r="A145" s="1">
        <f t="shared" si="2"/>
        <v>29738</v>
      </c>
      <c r="B145" t="s">
        <v>367</v>
      </c>
      <c r="C145">
        <v>283838</v>
      </c>
      <c r="D145">
        <v>66288</v>
      </c>
      <c r="E145">
        <v>17714</v>
      </c>
      <c r="F145">
        <v>85922</v>
      </c>
      <c r="G145">
        <v>25591</v>
      </c>
      <c r="H145">
        <v>4770</v>
      </c>
      <c r="I145">
        <v>56002</v>
      </c>
      <c r="J145">
        <v>-441</v>
      </c>
      <c r="K145">
        <v>68208</v>
      </c>
      <c r="L145">
        <v>13410</v>
      </c>
      <c r="M145">
        <v>3373</v>
      </c>
      <c r="N145">
        <v>51426</v>
      </c>
      <c r="O145">
        <v>48574</v>
      </c>
      <c r="P145">
        <v>85976</v>
      </c>
      <c r="Q145">
        <v>37402</v>
      </c>
      <c r="R145">
        <v>212647</v>
      </c>
      <c r="S145">
        <v>183236</v>
      </c>
      <c r="T145">
        <v>165646</v>
      </c>
      <c r="U145">
        <v>738</v>
      </c>
      <c r="V145">
        <v>231</v>
      </c>
      <c r="W145">
        <v>16622</v>
      </c>
      <c r="X145">
        <v>29411</v>
      </c>
      <c r="Y145">
        <v>0</v>
      </c>
      <c r="Z145">
        <v>-8720</v>
      </c>
      <c r="AA145">
        <v>-305</v>
      </c>
      <c r="AB145">
        <v>0</v>
      </c>
      <c r="AC145">
        <v>-3374</v>
      </c>
      <c r="AD145">
        <v>41810</v>
      </c>
      <c r="AE145">
        <v>0</v>
      </c>
      <c r="AF145">
        <v>0</v>
      </c>
      <c r="AG145">
        <v>4903</v>
      </c>
      <c r="AH145">
        <v>10843186</v>
      </c>
      <c r="AI145">
        <v>2217133</v>
      </c>
    </row>
    <row r="146" spans="1:35" x14ac:dyDescent="0.25">
      <c r="A146" s="1">
        <f t="shared" si="2"/>
        <v>29830</v>
      </c>
      <c r="B146" t="s">
        <v>368</v>
      </c>
      <c r="C146">
        <v>101471</v>
      </c>
      <c r="D146">
        <v>109899</v>
      </c>
      <c r="E146">
        <v>17508</v>
      </c>
      <c r="F146">
        <v>87077</v>
      </c>
      <c r="G146">
        <v>23944</v>
      </c>
      <c r="H146">
        <v>5018</v>
      </c>
      <c r="I146">
        <v>58557</v>
      </c>
      <c r="J146">
        <v>-440</v>
      </c>
      <c r="K146">
        <v>69570</v>
      </c>
      <c r="L146">
        <v>13675</v>
      </c>
      <c r="M146">
        <v>3440</v>
      </c>
      <c r="N146">
        <v>52456</v>
      </c>
      <c r="O146">
        <v>92391</v>
      </c>
      <c r="P146">
        <v>123381</v>
      </c>
      <c r="Q146">
        <v>30990</v>
      </c>
      <c r="R146">
        <v>-13683</v>
      </c>
      <c r="S146">
        <v>108498</v>
      </c>
      <c r="T146">
        <v>95093</v>
      </c>
      <c r="U146">
        <v>468</v>
      </c>
      <c r="V146">
        <v>155</v>
      </c>
      <c r="W146">
        <v>12782</v>
      </c>
      <c r="X146">
        <v>-122181</v>
      </c>
      <c r="Y146">
        <v>0</v>
      </c>
      <c r="Z146">
        <v>-129774</v>
      </c>
      <c r="AA146">
        <v>-5341</v>
      </c>
      <c r="AB146">
        <v>0</v>
      </c>
      <c r="AC146">
        <v>-9877</v>
      </c>
      <c r="AD146">
        <v>22811</v>
      </c>
      <c r="AE146">
        <v>0</v>
      </c>
      <c r="AF146">
        <v>0</v>
      </c>
      <c r="AG146">
        <v>5255</v>
      </c>
      <c r="AH146">
        <v>10944657</v>
      </c>
      <c r="AI146">
        <v>2302221</v>
      </c>
    </row>
    <row r="147" spans="1:35" x14ac:dyDescent="0.25">
      <c r="A147" s="1">
        <f t="shared" si="2"/>
        <v>29921</v>
      </c>
      <c r="B147" t="s">
        <v>369</v>
      </c>
      <c r="C147">
        <v>311626</v>
      </c>
      <c r="D147">
        <v>126011</v>
      </c>
      <c r="E147">
        <v>11186</v>
      </c>
      <c r="F147">
        <v>81972</v>
      </c>
      <c r="G147">
        <v>21947</v>
      </c>
      <c r="H147">
        <v>5414</v>
      </c>
      <c r="I147">
        <v>55051</v>
      </c>
      <c r="J147">
        <v>-440</v>
      </c>
      <c r="K147">
        <v>70785</v>
      </c>
      <c r="L147">
        <v>13917</v>
      </c>
      <c r="M147">
        <v>3501</v>
      </c>
      <c r="N147">
        <v>53368</v>
      </c>
      <c r="O147">
        <v>114825</v>
      </c>
      <c r="P147">
        <v>141557</v>
      </c>
      <c r="Q147">
        <v>26732</v>
      </c>
      <c r="R147">
        <v>181128</v>
      </c>
      <c r="S147">
        <v>63333</v>
      </c>
      <c r="T147">
        <v>51529</v>
      </c>
      <c r="U147">
        <v>437</v>
      </c>
      <c r="V147">
        <v>226</v>
      </c>
      <c r="W147">
        <v>11141</v>
      </c>
      <c r="X147">
        <v>117796</v>
      </c>
      <c r="Y147">
        <v>0</v>
      </c>
      <c r="Z147">
        <v>75952</v>
      </c>
      <c r="AA147">
        <v>2337</v>
      </c>
      <c r="AB147">
        <v>0</v>
      </c>
      <c r="AC147">
        <v>6453</v>
      </c>
      <c r="AD147">
        <v>33054</v>
      </c>
      <c r="AE147">
        <v>0</v>
      </c>
      <c r="AF147">
        <v>0</v>
      </c>
      <c r="AG147">
        <v>4486</v>
      </c>
      <c r="AH147">
        <v>11256283</v>
      </c>
      <c r="AI147">
        <v>2339999</v>
      </c>
    </row>
    <row r="148" spans="1:35" x14ac:dyDescent="0.25">
      <c r="A148" s="1">
        <f t="shared" si="2"/>
        <v>30011</v>
      </c>
      <c r="B148" t="s">
        <v>370</v>
      </c>
      <c r="C148">
        <v>137585</v>
      </c>
      <c r="D148">
        <v>112275</v>
      </c>
      <c r="E148">
        <v>12659</v>
      </c>
      <c r="F148">
        <v>83111</v>
      </c>
      <c r="G148">
        <v>21260</v>
      </c>
      <c r="H148">
        <v>5668</v>
      </c>
      <c r="I148">
        <v>56652</v>
      </c>
      <c r="J148">
        <v>-470</v>
      </c>
      <c r="K148">
        <v>70452</v>
      </c>
      <c r="L148">
        <v>14033</v>
      </c>
      <c r="M148">
        <v>3652</v>
      </c>
      <c r="N148">
        <v>52767</v>
      </c>
      <c r="O148">
        <v>99616</v>
      </c>
      <c r="P148">
        <v>102709</v>
      </c>
      <c r="Q148">
        <v>3093</v>
      </c>
      <c r="R148">
        <v>26715</v>
      </c>
      <c r="S148">
        <v>100545</v>
      </c>
      <c r="T148">
        <v>91330</v>
      </c>
      <c r="U148">
        <v>407</v>
      </c>
      <c r="V148">
        <v>184</v>
      </c>
      <c r="W148">
        <v>8624</v>
      </c>
      <c r="X148">
        <v>-73830</v>
      </c>
      <c r="Y148">
        <v>0</v>
      </c>
      <c r="Z148">
        <v>-115036</v>
      </c>
      <c r="AA148">
        <v>-3259</v>
      </c>
      <c r="AB148">
        <v>0</v>
      </c>
      <c r="AC148">
        <v>2992</v>
      </c>
      <c r="AD148">
        <v>41473</v>
      </c>
      <c r="AE148">
        <v>0</v>
      </c>
      <c r="AF148">
        <v>0</v>
      </c>
      <c r="AG148">
        <v>-1405</v>
      </c>
      <c r="AH148">
        <v>11393868</v>
      </c>
      <c r="AI148">
        <v>2375323</v>
      </c>
    </row>
    <row r="149" spans="1:35" x14ac:dyDescent="0.25">
      <c r="A149" s="1">
        <f t="shared" si="2"/>
        <v>30103</v>
      </c>
      <c r="B149" t="s">
        <v>371</v>
      </c>
      <c r="C149">
        <v>130956</v>
      </c>
      <c r="D149">
        <v>86555</v>
      </c>
      <c r="E149">
        <v>12385</v>
      </c>
      <c r="F149">
        <v>83703</v>
      </c>
      <c r="G149">
        <v>21061</v>
      </c>
      <c r="H149">
        <v>5817</v>
      </c>
      <c r="I149">
        <v>57293</v>
      </c>
      <c r="J149">
        <v>-468</v>
      </c>
      <c r="K149">
        <v>71318</v>
      </c>
      <c r="L149">
        <v>14226</v>
      </c>
      <c r="M149">
        <v>3702</v>
      </c>
      <c r="N149">
        <v>53390</v>
      </c>
      <c r="O149">
        <v>74170</v>
      </c>
      <c r="P149">
        <v>98384</v>
      </c>
      <c r="Q149">
        <v>24214</v>
      </c>
      <c r="R149">
        <v>40516</v>
      </c>
      <c r="S149">
        <v>31641</v>
      </c>
      <c r="T149">
        <v>22953</v>
      </c>
      <c r="U149">
        <v>494</v>
      </c>
      <c r="V149">
        <v>146</v>
      </c>
      <c r="W149">
        <v>8048</v>
      </c>
      <c r="X149">
        <v>8875</v>
      </c>
      <c r="Y149">
        <v>0</v>
      </c>
      <c r="Z149">
        <v>-24505</v>
      </c>
      <c r="AA149">
        <v>51</v>
      </c>
      <c r="AB149">
        <v>0</v>
      </c>
      <c r="AC149">
        <v>2241</v>
      </c>
      <c r="AD149">
        <v>31088</v>
      </c>
      <c r="AE149">
        <v>0</v>
      </c>
      <c r="AF149">
        <v>0</v>
      </c>
      <c r="AG149">
        <v>3885</v>
      </c>
      <c r="AH149">
        <v>11524824</v>
      </c>
      <c r="AI149">
        <v>2412547</v>
      </c>
    </row>
    <row r="150" spans="1:35" x14ac:dyDescent="0.25">
      <c r="A150" s="1">
        <f t="shared" si="2"/>
        <v>30195</v>
      </c>
      <c r="B150" t="s">
        <v>372</v>
      </c>
      <c r="C150">
        <v>224747</v>
      </c>
      <c r="D150">
        <v>127695</v>
      </c>
      <c r="E150">
        <v>12602</v>
      </c>
      <c r="F150">
        <v>84724</v>
      </c>
      <c r="G150">
        <v>21322</v>
      </c>
      <c r="H150">
        <v>5913</v>
      </c>
      <c r="I150">
        <v>57955</v>
      </c>
      <c r="J150">
        <v>-466</v>
      </c>
      <c r="K150">
        <v>72122</v>
      </c>
      <c r="L150">
        <v>14392</v>
      </c>
      <c r="M150">
        <v>3745</v>
      </c>
      <c r="N150">
        <v>53985</v>
      </c>
      <c r="O150">
        <v>115093</v>
      </c>
      <c r="P150">
        <v>138216</v>
      </c>
      <c r="Q150">
        <v>23123</v>
      </c>
      <c r="R150">
        <v>85545</v>
      </c>
      <c r="S150">
        <v>8440</v>
      </c>
      <c r="T150">
        <v>4622</v>
      </c>
      <c r="U150">
        <v>170</v>
      </c>
      <c r="V150">
        <v>83</v>
      </c>
      <c r="W150">
        <v>3566</v>
      </c>
      <c r="X150">
        <v>77105</v>
      </c>
      <c r="Y150">
        <v>0</v>
      </c>
      <c r="Z150">
        <v>49637</v>
      </c>
      <c r="AA150">
        <v>4396</v>
      </c>
      <c r="AB150">
        <v>0</v>
      </c>
      <c r="AC150">
        <v>11679</v>
      </c>
      <c r="AD150">
        <v>11392</v>
      </c>
      <c r="AE150">
        <v>0</v>
      </c>
      <c r="AF150">
        <v>0</v>
      </c>
      <c r="AG150">
        <v>11507</v>
      </c>
      <c r="AH150">
        <v>11749571</v>
      </c>
      <c r="AI150">
        <v>2462319</v>
      </c>
    </row>
    <row r="151" spans="1:35" x14ac:dyDescent="0.25">
      <c r="A151" s="1">
        <f t="shared" si="2"/>
        <v>30286</v>
      </c>
      <c r="B151" t="s">
        <v>373</v>
      </c>
      <c r="C151">
        <v>328167</v>
      </c>
      <c r="D151">
        <v>89829</v>
      </c>
      <c r="E151">
        <v>16848</v>
      </c>
      <c r="F151">
        <v>89525</v>
      </c>
      <c r="G151">
        <v>23190</v>
      </c>
      <c r="H151">
        <v>6028</v>
      </c>
      <c r="I151">
        <v>60771</v>
      </c>
      <c r="J151">
        <v>-463</v>
      </c>
      <c r="K151">
        <v>72678</v>
      </c>
      <c r="L151">
        <v>14532</v>
      </c>
      <c r="M151">
        <v>3782</v>
      </c>
      <c r="N151">
        <v>54364</v>
      </c>
      <c r="O151">
        <v>72982</v>
      </c>
      <c r="P151">
        <v>109976</v>
      </c>
      <c r="Q151">
        <v>36994</v>
      </c>
      <c r="R151">
        <v>228015</v>
      </c>
      <c r="S151">
        <v>33951</v>
      </c>
      <c r="T151">
        <v>30982</v>
      </c>
      <c r="U151">
        <v>21</v>
      </c>
      <c r="V151">
        <v>99</v>
      </c>
      <c r="W151">
        <v>2850</v>
      </c>
      <c r="X151">
        <v>194063</v>
      </c>
      <c r="Y151">
        <v>0</v>
      </c>
      <c r="Z151">
        <v>171735</v>
      </c>
      <c r="AA151">
        <v>7795</v>
      </c>
      <c r="AB151">
        <v>0</v>
      </c>
      <c r="AC151">
        <v>-269</v>
      </c>
      <c r="AD151">
        <v>14802</v>
      </c>
      <c r="AE151">
        <v>0</v>
      </c>
      <c r="AF151">
        <v>0</v>
      </c>
      <c r="AG151">
        <v>10323</v>
      </c>
      <c r="AH151">
        <v>12077738</v>
      </c>
      <c r="AI151">
        <v>2497228</v>
      </c>
    </row>
    <row r="152" spans="1:35" x14ac:dyDescent="0.25">
      <c r="A152" s="1">
        <f t="shared" si="2"/>
        <v>30376</v>
      </c>
      <c r="B152" t="s">
        <v>374</v>
      </c>
      <c r="C152">
        <v>337446</v>
      </c>
      <c r="D152">
        <v>112363</v>
      </c>
      <c r="E152">
        <v>22531</v>
      </c>
      <c r="F152">
        <v>94666</v>
      </c>
      <c r="G152">
        <v>27305</v>
      </c>
      <c r="H152">
        <v>6083</v>
      </c>
      <c r="I152">
        <v>61763</v>
      </c>
      <c r="J152">
        <v>-485</v>
      </c>
      <c r="K152">
        <v>72135</v>
      </c>
      <c r="L152">
        <v>14563</v>
      </c>
      <c r="M152">
        <v>3888</v>
      </c>
      <c r="N152">
        <v>53685</v>
      </c>
      <c r="O152">
        <v>89833</v>
      </c>
      <c r="P152">
        <v>103025</v>
      </c>
      <c r="Q152">
        <v>13192</v>
      </c>
      <c r="R152">
        <v>191927</v>
      </c>
      <c r="S152">
        <v>50607</v>
      </c>
      <c r="T152">
        <v>43397</v>
      </c>
      <c r="U152">
        <v>253</v>
      </c>
      <c r="V152">
        <v>139</v>
      </c>
      <c r="W152">
        <v>6818</v>
      </c>
      <c r="X152">
        <v>141320</v>
      </c>
      <c r="Y152">
        <v>0</v>
      </c>
      <c r="Z152">
        <v>88699</v>
      </c>
      <c r="AA152">
        <v>4546</v>
      </c>
      <c r="AB152">
        <v>0</v>
      </c>
      <c r="AC152">
        <v>13702</v>
      </c>
      <c r="AD152">
        <v>34373</v>
      </c>
      <c r="AE152">
        <v>0</v>
      </c>
      <c r="AF152">
        <v>0</v>
      </c>
      <c r="AG152">
        <v>33156</v>
      </c>
      <c r="AH152">
        <v>12415184</v>
      </c>
      <c r="AI152">
        <v>2541526</v>
      </c>
    </row>
    <row r="153" spans="1:35" x14ac:dyDescent="0.25">
      <c r="A153" s="1">
        <f t="shared" si="2"/>
        <v>30468</v>
      </c>
      <c r="B153" t="s">
        <v>375</v>
      </c>
      <c r="C153">
        <v>299037</v>
      </c>
      <c r="D153">
        <v>117254</v>
      </c>
      <c r="E153">
        <v>29741</v>
      </c>
      <c r="F153">
        <v>102810</v>
      </c>
      <c r="G153">
        <v>30560</v>
      </c>
      <c r="H153">
        <v>6225</v>
      </c>
      <c r="I153">
        <v>66512</v>
      </c>
      <c r="J153">
        <v>-487</v>
      </c>
      <c r="K153">
        <v>73069</v>
      </c>
      <c r="L153">
        <v>14714</v>
      </c>
      <c r="M153">
        <v>3928</v>
      </c>
      <c r="N153">
        <v>54427</v>
      </c>
      <c r="O153">
        <v>87513</v>
      </c>
      <c r="P153">
        <v>138618</v>
      </c>
      <c r="Q153">
        <v>51105</v>
      </c>
      <c r="R153">
        <v>183672</v>
      </c>
      <c r="S153">
        <v>37900</v>
      </c>
      <c r="T153">
        <v>34689</v>
      </c>
      <c r="U153">
        <v>49</v>
      </c>
      <c r="V153">
        <v>66</v>
      </c>
      <c r="W153">
        <v>3097</v>
      </c>
      <c r="X153">
        <v>145772</v>
      </c>
      <c r="Y153">
        <v>0</v>
      </c>
      <c r="Z153">
        <v>110683</v>
      </c>
      <c r="AA153">
        <v>7502</v>
      </c>
      <c r="AB153">
        <v>0</v>
      </c>
      <c r="AC153">
        <v>17447</v>
      </c>
      <c r="AD153">
        <v>10140</v>
      </c>
      <c r="AE153">
        <v>0</v>
      </c>
      <c r="AF153">
        <v>0</v>
      </c>
      <c r="AG153">
        <v>-1889</v>
      </c>
      <c r="AH153">
        <v>12714221</v>
      </c>
      <c r="AI153">
        <v>2582521</v>
      </c>
    </row>
    <row r="154" spans="1:35" x14ac:dyDescent="0.25">
      <c r="A154" s="1">
        <f t="shared" si="2"/>
        <v>30560</v>
      </c>
      <c r="B154" t="s">
        <v>376</v>
      </c>
      <c r="C154">
        <v>161171</v>
      </c>
      <c r="D154">
        <v>124459</v>
      </c>
      <c r="E154">
        <v>35111</v>
      </c>
      <c r="F154">
        <v>109176</v>
      </c>
      <c r="G154">
        <v>33754</v>
      </c>
      <c r="H154">
        <v>6470</v>
      </c>
      <c r="I154">
        <v>69447</v>
      </c>
      <c r="J154">
        <v>-495</v>
      </c>
      <c r="K154">
        <v>74066</v>
      </c>
      <c r="L154">
        <v>14904</v>
      </c>
      <c r="M154">
        <v>3979</v>
      </c>
      <c r="N154">
        <v>55183</v>
      </c>
      <c r="O154">
        <v>89348</v>
      </c>
      <c r="P154">
        <v>147168</v>
      </c>
      <c r="Q154">
        <v>57820</v>
      </c>
      <c r="R154">
        <v>39520</v>
      </c>
      <c r="S154">
        <v>39834</v>
      </c>
      <c r="T154">
        <v>34557</v>
      </c>
      <c r="U154">
        <v>7</v>
      </c>
      <c r="V154">
        <v>154</v>
      </c>
      <c r="W154">
        <v>5116</v>
      </c>
      <c r="X154">
        <v>-313</v>
      </c>
      <c r="Y154">
        <v>0</v>
      </c>
      <c r="Z154">
        <v>-21294</v>
      </c>
      <c r="AA154">
        <v>-1156</v>
      </c>
      <c r="AB154">
        <v>0</v>
      </c>
      <c r="AC154">
        <v>-3226</v>
      </c>
      <c r="AD154">
        <v>25363</v>
      </c>
      <c r="AE154">
        <v>0</v>
      </c>
      <c r="AF154">
        <v>0</v>
      </c>
      <c r="AG154">
        <v>-2808</v>
      </c>
      <c r="AH154">
        <v>12875392</v>
      </c>
      <c r="AI154">
        <v>2655754</v>
      </c>
    </row>
    <row r="155" spans="1:35" x14ac:dyDescent="0.25">
      <c r="A155" s="1">
        <f t="shared" si="2"/>
        <v>30651</v>
      </c>
      <c r="B155" t="s">
        <v>377</v>
      </c>
      <c r="C155">
        <v>98874</v>
      </c>
      <c r="D155">
        <v>81617</v>
      </c>
      <c r="E155">
        <v>39801</v>
      </c>
      <c r="F155">
        <v>115112</v>
      </c>
      <c r="G155">
        <v>35545</v>
      </c>
      <c r="H155">
        <v>6747</v>
      </c>
      <c r="I155">
        <v>73330</v>
      </c>
      <c r="J155">
        <v>-510</v>
      </c>
      <c r="K155">
        <v>75310</v>
      </c>
      <c r="L155">
        <v>15132</v>
      </c>
      <c r="M155">
        <v>4040</v>
      </c>
      <c r="N155">
        <v>56139</v>
      </c>
      <c r="O155">
        <v>41816</v>
      </c>
      <c r="P155">
        <v>104424</v>
      </c>
      <c r="Q155">
        <v>62608</v>
      </c>
      <c r="R155">
        <v>28862</v>
      </c>
      <c r="S155">
        <v>38132</v>
      </c>
      <c r="T155">
        <v>31799</v>
      </c>
      <c r="U155">
        <v>156</v>
      </c>
      <c r="V155">
        <v>112</v>
      </c>
      <c r="W155">
        <v>6066</v>
      </c>
      <c r="X155">
        <v>-9270</v>
      </c>
      <c r="Y155">
        <v>0</v>
      </c>
      <c r="Z155">
        <v>-50009</v>
      </c>
      <c r="AA155">
        <v>-695</v>
      </c>
      <c r="AB155">
        <v>0</v>
      </c>
      <c r="AC155">
        <v>-3062</v>
      </c>
      <c r="AD155">
        <v>40307</v>
      </c>
      <c r="AE155">
        <v>0</v>
      </c>
      <c r="AF155">
        <v>-5</v>
      </c>
      <c r="AG155">
        <v>-11606</v>
      </c>
      <c r="AH155">
        <v>12974265</v>
      </c>
      <c r="AI155">
        <v>2732912</v>
      </c>
    </row>
    <row r="156" spans="1:35" x14ac:dyDescent="0.25">
      <c r="A156" s="1">
        <f t="shared" si="2"/>
        <v>30742</v>
      </c>
      <c r="B156" t="s">
        <v>378</v>
      </c>
      <c r="C156">
        <v>241017</v>
      </c>
      <c r="D156">
        <v>110912</v>
      </c>
      <c r="E156">
        <v>42947</v>
      </c>
      <c r="F156">
        <v>119903</v>
      </c>
      <c r="G156">
        <v>36957</v>
      </c>
      <c r="H156">
        <v>6732</v>
      </c>
      <c r="I156">
        <v>76723</v>
      </c>
      <c r="J156">
        <v>-509</v>
      </c>
      <c r="K156">
        <v>76956</v>
      </c>
      <c r="L156">
        <v>15389</v>
      </c>
      <c r="M156">
        <v>4121</v>
      </c>
      <c r="N156">
        <v>57445</v>
      </c>
      <c r="O156">
        <v>67965</v>
      </c>
      <c r="P156">
        <v>103369</v>
      </c>
      <c r="Q156">
        <v>35404</v>
      </c>
      <c r="R156">
        <v>131341</v>
      </c>
      <c r="S156">
        <v>164084</v>
      </c>
      <c r="T156">
        <v>163108</v>
      </c>
      <c r="U156">
        <v>-21</v>
      </c>
      <c r="V156">
        <v>139</v>
      </c>
      <c r="W156">
        <v>857</v>
      </c>
      <c r="X156">
        <v>-32742</v>
      </c>
      <c r="Y156">
        <v>0</v>
      </c>
      <c r="Z156">
        <v>-46545</v>
      </c>
      <c r="AA156">
        <v>-3278</v>
      </c>
      <c r="AB156">
        <v>0</v>
      </c>
      <c r="AC156">
        <v>3330</v>
      </c>
      <c r="AD156">
        <v>13751</v>
      </c>
      <c r="AE156">
        <v>0</v>
      </c>
      <c r="AF156">
        <v>0</v>
      </c>
      <c r="AG156">
        <v>-1237</v>
      </c>
      <c r="AH156">
        <v>13215282</v>
      </c>
      <c r="AI156">
        <v>2817775</v>
      </c>
    </row>
    <row r="157" spans="1:35" x14ac:dyDescent="0.25">
      <c r="A157" s="1">
        <f t="shared" si="2"/>
        <v>30834</v>
      </c>
      <c r="B157" t="s">
        <v>379</v>
      </c>
      <c r="C157">
        <v>222921</v>
      </c>
      <c r="D157">
        <v>124896</v>
      </c>
      <c r="E157">
        <v>45003</v>
      </c>
      <c r="F157">
        <v>123296</v>
      </c>
      <c r="G157">
        <v>37966</v>
      </c>
      <c r="H157">
        <v>6862</v>
      </c>
      <c r="I157">
        <v>78999</v>
      </c>
      <c r="J157">
        <v>-532</v>
      </c>
      <c r="K157">
        <v>78293</v>
      </c>
      <c r="L157">
        <v>15647</v>
      </c>
      <c r="M157">
        <v>4190</v>
      </c>
      <c r="N157">
        <v>58456</v>
      </c>
      <c r="O157">
        <v>79894</v>
      </c>
      <c r="P157">
        <v>145852</v>
      </c>
      <c r="Q157">
        <v>65958</v>
      </c>
      <c r="R157">
        <v>87465</v>
      </c>
      <c r="S157">
        <v>129362</v>
      </c>
      <c r="T157">
        <v>121282</v>
      </c>
      <c r="U157">
        <v>102</v>
      </c>
      <c r="V157">
        <v>16</v>
      </c>
      <c r="W157">
        <v>7963</v>
      </c>
      <c r="X157">
        <v>-41897</v>
      </c>
      <c r="Y157">
        <v>0</v>
      </c>
      <c r="Z157">
        <v>-40859</v>
      </c>
      <c r="AA157">
        <v>-4232</v>
      </c>
      <c r="AB157">
        <v>0</v>
      </c>
      <c r="AC157">
        <v>-6002</v>
      </c>
      <c r="AD157">
        <v>9196</v>
      </c>
      <c r="AE157">
        <v>0</v>
      </c>
      <c r="AF157">
        <v>0</v>
      </c>
      <c r="AG157">
        <v>10561</v>
      </c>
      <c r="AH157">
        <v>13438204</v>
      </c>
      <c r="AI157">
        <v>2892421</v>
      </c>
    </row>
    <row r="158" spans="1:35" x14ac:dyDescent="0.25">
      <c r="A158" s="1">
        <f t="shared" si="2"/>
        <v>30926</v>
      </c>
      <c r="B158" t="s">
        <v>380</v>
      </c>
      <c r="C158">
        <v>331291</v>
      </c>
      <c r="D158">
        <v>105906</v>
      </c>
      <c r="E158">
        <v>43379</v>
      </c>
      <c r="F158">
        <v>123398</v>
      </c>
      <c r="G158">
        <v>37856</v>
      </c>
      <c r="H158">
        <v>6912</v>
      </c>
      <c r="I158">
        <v>79185</v>
      </c>
      <c r="J158">
        <v>-556</v>
      </c>
      <c r="K158">
        <v>80019</v>
      </c>
      <c r="L158">
        <v>15895</v>
      </c>
      <c r="M158">
        <v>4257</v>
      </c>
      <c r="N158">
        <v>59866</v>
      </c>
      <c r="O158">
        <v>62526</v>
      </c>
      <c r="P158">
        <v>118268</v>
      </c>
      <c r="Q158">
        <v>55742</v>
      </c>
      <c r="R158">
        <v>215404</v>
      </c>
      <c r="S158">
        <v>119814</v>
      </c>
      <c r="T158">
        <v>116660</v>
      </c>
      <c r="U158">
        <v>90</v>
      </c>
      <c r="V158">
        <v>106</v>
      </c>
      <c r="W158">
        <v>2958</v>
      </c>
      <c r="X158">
        <v>95590</v>
      </c>
      <c r="Y158">
        <v>0</v>
      </c>
      <c r="Z158">
        <v>60657</v>
      </c>
      <c r="AA158">
        <v>6639</v>
      </c>
      <c r="AB158">
        <v>0</v>
      </c>
      <c r="AC158">
        <v>13959</v>
      </c>
      <c r="AD158">
        <v>14335</v>
      </c>
      <c r="AE158">
        <v>0</v>
      </c>
      <c r="AF158">
        <v>0</v>
      </c>
      <c r="AG158">
        <v>9982</v>
      </c>
      <c r="AH158">
        <v>13769495</v>
      </c>
      <c r="AI158">
        <v>2953265</v>
      </c>
    </row>
    <row r="159" spans="1:35" x14ac:dyDescent="0.25">
      <c r="A159" s="1">
        <f t="shared" si="2"/>
        <v>31017</v>
      </c>
      <c r="B159" t="s">
        <v>381</v>
      </c>
      <c r="C159">
        <v>281935</v>
      </c>
      <c r="D159">
        <v>127994</v>
      </c>
      <c r="E159">
        <v>44999</v>
      </c>
      <c r="F159">
        <v>126434</v>
      </c>
      <c r="G159">
        <v>38160</v>
      </c>
      <c r="H159">
        <v>6947</v>
      </c>
      <c r="I159">
        <v>81909</v>
      </c>
      <c r="J159">
        <v>-581</v>
      </c>
      <c r="K159">
        <v>81435</v>
      </c>
      <c r="L159">
        <v>16135</v>
      </c>
      <c r="M159">
        <v>4321</v>
      </c>
      <c r="N159">
        <v>60979</v>
      </c>
      <c r="O159">
        <v>82996</v>
      </c>
      <c r="P159">
        <v>150081</v>
      </c>
      <c r="Q159">
        <v>67085</v>
      </c>
      <c r="R159">
        <v>158790</v>
      </c>
      <c r="S159">
        <v>110676</v>
      </c>
      <c r="T159">
        <v>107669</v>
      </c>
      <c r="U159">
        <v>172</v>
      </c>
      <c r="V159">
        <v>7</v>
      </c>
      <c r="W159">
        <v>2828</v>
      </c>
      <c r="X159">
        <v>48115</v>
      </c>
      <c r="Y159">
        <v>0</v>
      </c>
      <c r="Z159">
        <v>19047</v>
      </c>
      <c r="AA159">
        <v>2434</v>
      </c>
      <c r="AB159">
        <v>0</v>
      </c>
      <c r="AC159">
        <v>5685</v>
      </c>
      <c r="AD159">
        <v>20923</v>
      </c>
      <c r="AE159">
        <v>0</v>
      </c>
      <c r="AF159">
        <v>59</v>
      </c>
      <c r="AG159">
        <v>-4849</v>
      </c>
      <c r="AH159">
        <v>14051431</v>
      </c>
      <c r="AI159">
        <v>2995748</v>
      </c>
    </row>
    <row r="160" spans="1:35" x14ac:dyDescent="0.25">
      <c r="A160" s="1">
        <f t="shared" si="2"/>
        <v>31107</v>
      </c>
      <c r="B160" t="s">
        <v>382</v>
      </c>
      <c r="C160">
        <v>399344</v>
      </c>
      <c r="D160">
        <v>145967</v>
      </c>
      <c r="E160">
        <v>46418</v>
      </c>
      <c r="F160">
        <v>130406</v>
      </c>
      <c r="G160">
        <v>38262</v>
      </c>
      <c r="H160">
        <v>6953</v>
      </c>
      <c r="I160">
        <v>85783</v>
      </c>
      <c r="J160">
        <v>-593</v>
      </c>
      <c r="K160">
        <v>83988</v>
      </c>
      <c r="L160">
        <v>16399</v>
      </c>
      <c r="M160">
        <v>4353</v>
      </c>
      <c r="N160">
        <v>63236</v>
      </c>
      <c r="O160">
        <v>99550</v>
      </c>
      <c r="P160">
        <v>149044</v>
      </c>
      <c r="Q160">
        <v>49494</v>
      </c>
      <c r="R160">
        <v>253277</v>
      </c>
      <c r="S160">
        <v>127955</v>
      </c>
      <c r="T160">
        <v>120678</v>
      </c>
      <c r="U160">
        <v>-44</v>
      </c>
      <c r="V160">
        <v>60</v>
      </c>
      <c r="W160">
        <v>7261</v>
      </c>
      <c r="X160">
        <v>125322</v>
      </c>
      <c r="Y160">
        <v>0</v>
      </c>
      <c r="Z160">
        <v>74144</v>
      </c>
      <c r="AA160">
        <v>6289</v>
      </c>
      <c r="AB160">
        <v>0</v>
      </c>
      <c r="AC160">
        <v>30719</v>
      </c>
      <c r="AD160">
        <v>14170</v>
      </c>
      <c r="AE160">
        <v>0</v>
      </c>
      <c r="AF160">
        <v>0</v>
      </c>
      <c r="AG160">
        <v>100</v>
      </c>
      <c r="AH160">
        <v>14450774</v>
      </c>
      <c r="AI160">
        <v>3023121</v>
      </c>
    </row>
    <row r="161" spans="1:35" x14ac:dyDescent="0.25">
      <c r="A161" s="1">
        <f t="shared" si="2"/>
        <v>31199</v>
      </c>
      <c r="B161" t="s">
        <v>383</v>
      </c>
      <c r="C161">
        <v>332250</v>
      </c>
      <c r="D161">
        <v>81360</v>
      </c>
      <c r="E161">
        <v>46125</v>
      </c>
      <c r="F161">
        <v>131955</v>
      </c>
      <c r="G161">
        <v>38543</v>
      </c>
      <c r="H161">
        <v>7027</v>
      </c>
      <c r="I161">
        <v>87005</v>
      </c>
      <c r="J161">
        <v>-621</v>
      </c>
      <c r="K161">
        <v>85830</v>
      </c>
      <c r="L161">
        <v>16665</v>
      </c>
      <c r="M161">
        <v>4423</v>
      </c>
      <c r="N161">
        <v>64741</v>
      </c>
      <c r="O161">
        <v>35234</v>
      </c>
      <c r="P161">
        <v>113831</v>
      </c>
      <c r="Q161">
        <v>78597</v>
      </c>
      <c r="R161">
        <v>236925</v>
      </c>
      <c r="S161">
        <v>146366</v>
      </c>
      <c r="T161">
        <v>142473</v>
      </c>
      <c r="U161">
        <v>41</v>
      </c>
      <c r="V161">
        <v>34</v>
      </c>
      <c r="W161">
        <v>3819</v>
      </c>
      <c r="X161">
        <v>90558</v>
      </c>
      <c r="Y161">
        <v>0</v>
      </c>
      <c r="Z161">
        <v>86582</v>
      </c>
      <c r="AA161">
        <v>9475</v>
      </c>
      <c r="AB161">
        <v>0</v>
      </c>
      <c r="AC161">
        <v>-6900</v>
      </c>
      <c r="AD161">
        <v>1401</v>
      </c>
      <c r="AE161">
        <v>0</v>
      </c>
      <c r="AF161">
        <v>0</v>
      </c>
      <c r="AG161">
        <v>13966</v>
      </c>
      <c r="AH161">
        <v>14783024</v>
      </c>
      <c r="AI161">
        <v>3106975</v>
      </c>
    </row>
    <row r="162" spans="1:35" x14ac:dyDescent="0.25">
      <c r="A162" s="1">
        <f t="shared" si="2"/>
        <v>31291</v>
      </c>
      <c r="B162" t="s">
        <v>384</v>
      </c>
      <c r="C162">
        <v>203719</v>
      </c>
      <c r="D162">
        <v>77853</v>
      </c>
      <c r="E162">
        <v>50698</v>
      </c>
      <c r="F162">
        <v>138232</v>
      </c>
      <c r="G162">
        <v>39475</v>
      </c>
      <c r="H162">
        <v>6994</v>
      </c>
      <c r="I162">
        <v>92413</v>
      </c>
      <c r="J162">
        <v>-651</v>
      </c>
      <c r="K162">
        <v>87534</v>
      </c>
      <c r="L162">
        <v>16965</v>
      </c>
      <c r="M162">
        <v>4503</v>
      </c>
      <c r="N162">
        <v>66066</v>
      </c>
      <c r="O162">
        <v>27155</v>
      </c>
      <c r="P162">
        <v>119170</v>
      </c>
      <c r="Q162">
        <v>92015</v>
      </c>
      <c r="R162">
        <v>115634</v>
      </c>
      <c r="S162">
        <v>153290</v>
      </c>
      <c r="T162">
        <v>154586</v>
      </c>
      <c r="U162">
        <v>108</v>
      </c>
      <c r="V162">
        <v>38</v>
      </c>
      <c r="W162">
        <v>-1442</v>
      </c>
      <c r="X162">
        <v>-37656</v>
      </c>
      <c r="Y162">
        <v>0</v>
      </c>
      <c r="Z162">
        <v>-43843</v>
      </c>
      <c r="AA162">
        <v>-1129</v>
      </c>
      <c r="AB162">
        <v>0</v>
      </c>
      <c r="AC162">
        <v>-13340</v>
      </c>
      <c r="AD162">
        <v>20656</v>
      </c>
      <c r="AE162">
        <v>0</v>
      </c>
      <c r="AF162">
        <v>0</v>
      </c>
      <c r="AG162">
        <v>10233</v>
      </c>
      <c r="AH162">
        <v>14986743</v>
      </c>
      <c r="AI162">
        <v>3121548</v>
      </c>
    </row>
    <row r="163" spans="1:35" x14ac:dyDescent="0.25">
      <c r="A163" s="1">
        <f t="shared" si="2"/>
        <v>31382</v>
      </c>
      <c r="B163" t="s">
        <v>385</v>
      </c>
      <c r="C163">
        <v>494559</v>
      </c>
      <c r="D163">
        <v>111612</v>
      </c>
      <c r="E163">
        <v>47562</v>
      </c>
      <c r="F163">
        <v>136785</v>
      </c>
      <c r="G163">
        <v>40784</v>
      </c>
      <c r="H163">
        <v>7231</v>
      </c>
      <c r="I163">
        <v>89453</v>
      </c>
      <c r="J163">
        <v>-682</v>
      </c>
      <c r="K163">
        <v>89223</v>
      </c>
      <c r="L163">
        <v>17299</v>
      </c>
      <c r="M163">
        <v>4592</v>
      </c>
      <c r="N163">
        <v>67333</v>
      </c>
      <c r="O163">
        <v>64050</v>
      </c>
      <c r="P163">
        <v>178527</v>
      </c>
      <c r="Q163">
        <v>114477</v>
      </c>
      <c r="R163">
        <v>453911</v>
      </c>
      <c r="S163">
        <v>156373</v>
      </c>
      <c r="T163">
        <v>151872</v>
      </c>
      <c r="U163">
        <v>203</v>
      </c>
      <c r="V163">
        <v>-30</v>
      </c>
      <c r="W163">
        <v>4328</v>
      </c>
      <c r="X163">
        <v>297538</v>
      </c>
      <c r="Y163">
        <v>0</v>
      </c>
      <c r="Z163">
        <v>182161</v>
      </c>
      <c r="AA163">
        <v>23139</v>
      </c>
      <c r="AB163">
        <v>0</v>
      </c>
      <c r="AC163">
        <v>46551</v>
      </c>
      <c r="AD163">
        <v>45620</v>
      </c>
      <c r="AE163">
        <v>0</v>
      </c>
      <c r="AF163">
        <v>-6</v>
      </c>
      <c r="AG163">
        <v>-70964</v>
      </c>
      <c r="AH163">
        <v>15481302</v>
      </c>
      <c r="AI163">
        <v>3176623</v>
      </c>
    </row>
    <row r="164" spans="1:35" x14ac:dyDescent="0.25">
      <c r="A164" s="1">
        <f t="shared" si="2"/>
        <v>31472</v>
      </c>
      <c r="B164" t="s">
        <v>386</v>
      </c>
      <c r="C164">
        <v>501152</v>
      </c>
      <c r="D164">
        <v>158806</v>
      </c>
      <c r="E164">
        <v>49826</v>
      </c>
      <c r="F164">
        <v>141775</v>
      </c>
      <c r="G164">
        <v>42998</v>
      </c>
      <c r="H164">
        <v>7312</v>
      </c>
      <c r="I164">
        <v>92144</v>
      </c>
      <c r="J164">
        <v>-679</v>
      </c>
      <c r="K164">
        <v>91950</v>
      </c>
      <c r="L164">
        <v>17763</v>
      </c>
      <c r="M164">
        <v>4600</v>
      </c>
      <c r="N164">
        <v>69587</v>
      </c>
      <c r="O164">
        <v>108980</v>
      </c>
      <c r="P164">
        <v>133578</v>
      </c>
      <c r="Q164">
        <v>24598</v>
      </c>
      <c r="R164">
        <v>311581</v>
      </c>
      <c r="S164">
        <v>90995</v>
      </c>
      <c r="T164">
        <v>88005</v>
      </c>
      <c r="U164">
        <v>321</v>
      </c>
      <c r="V164">
        <v>95</v>
      </c>
      <c r="W164">
        <v>2574</v>
      </c>
      <c r="X164">
        <v>220586</v>
      </c>
      <c r="Y164">
        <v>0</v>
      </c>
      <c r="Z164">
        <v>155559</v>
      </c>
      <c r="AA164">
        <v>22825</v>
      </c>
      <c r="AB164">
        <v>0</v>
      </c>
      <c r="AC164">
        <v>25034</v>
      </c>
      <c r="AD164">
        <v>17168</v>
      </c>
      <c r="AE164">
        <v>0</v>
      </c>
      <c r="AF164">
        <v>0</v>
      </c>
      <c r="AG164">
        <v>30766</v>
      </c>
      <c r="AH164">
        <v>15982454</v>
      </c>
      <c r="AI164">
        <v>3241309</v>
      </c>
    </row>
    <row r="165" spans="1:35" x14ac:dyDescent="0.25">
      <c r="A165" s="1">
        <f t="shared" si="2"/>
        <v>31564</v>
      </c>
      <c r="B165" t="s">
        <v>387</v>
      </c>
      <c r="C165">
        <v>375577</v>
      </c>
      <c r="D165">
        <v>119340</v>
      </c>
      <c r="E165">
        <v>54851</v>
      </c>
      <c r="F165">
        <v>148569</v>
      </c>
      <c r="G165">
        <v>46023</v>
      </c>
      <c r="H165">
        <v>7426</v>
      </c>
      <c r="I165">
        <v>95830</v>
      </c>
      <c r="J165">
        <v>-709</v>
      </c>
      <c r="K165">
        <v>93718</v>
      </c>
      <c r="L165">
        <v>18148</v>
      </c>
      <c r="M165">
        <v>4699</v>
      </c>
      <c r="N165">
        <v>70871</v>
      </c>
      <c r="O165">
        <v>64489</v>
      </c>
      <c r="P165">
        <v>131165</v>
      </c>
      <c r="Q165">
        <v>66676</v>
      </c>
      <c r="R165">
        <v>240970</v>
      </c>
      <c r="S165">
        <v>129392</v>
      </c>
      <c r="T165">
        <v>120001</v>
      </c>
      <c r="U165">
        <v>570</v>
      </c>
      <c r="V165">
        <v>58</v>
      </c>
      <c r="W165">
        <v>8763</v>
      </c>
      <c r="X165">
        <v>111578</v>
      </c>
      <c r="Y165">
        <v>0</v>
      </c>
      <c r="Z165">
        <v>78140</v>
      </c>
      <c r="AA165">
        <v>4604</v>
      </c>
      <c r="AB165">
        <v>0</v>
      </c>
      <c r="AC165">
        <v>8002</v>
      </c>
      <c r="AD165">
        <v>20832</v>
      </c>
      <c r="AE165">
        <v>0</v>
      </c>
      <c r="AF165">
        <v>0</v>
      </c>
      <c r="AG165">
        <v>15267</v>
      </c>
      <c r="AH165">
        <v>16358031</v>
      </c>
      <c r="AI165">
        <v>3279358</v>
      </c>
    </row>
    <row r="166" spans="1:35" x14ac:dyDescent="0.25">
      <c r="A166" s="1">
        <f t="shared" si="2"/>
        <v>31656</v>
      </c>
      <c r="B166" t="s">
        <v>388</v>
      </c>
      <c r="C166">
        <v>179184</v>
      </c>
      <c r="D166">
        <v>126038</v>
      </c>
      <c r="E166">
        <v>63225</v>
      </c>
      <c r="F166">
        <v>159153</v>
      </c>
      <c r="G166">
        <v>47326</v>
      </c>
      <c r="H166">
        <v>7697</v>
      </c>
      <c r="I166">
        <v>104868</v>
      </c>
      <c r="J166">
        <v>-738</v>
      </c>
      <c r="K166">
        <v>95928</v>
      </c>
      <c r="L166">
        <v>18547</v>
      </c>
      <c r="M166">
        <v>4803</v>
      </c>
      <c r="N166">
        <v>72579</v>
      </c>
      <c r="O166">
        <v>62813</v>
      </c>
      <c r="P166">
        <v>149809</v>
      </c>
      <c r="Q166">
        <v>86996</v>
      </c>
      <c r="R166">
        <v>42401</v>
      </c>
      <c r="S166">
        <v>130525</v>
      </c>
      <c r="T166">
        <v>115762</v>
      </c>
      <c r="U166">
        <v>442</v>
      </c>
      <c r="V166">
        <v>-28</v>
      </c>
      <c r="W166">
        <v>14349</v>
      </c>
      <c r="X166">
        <v>-88124</v>
      </c>
      <c r="Y166">
        <v>0</v>
      </c>
      <c r="Z166">
        <v>-86713</v>
      </c>
      <c r="AA166">
        <v>-4673</v>
      </c>
      <c r="AB166">
        <v>0</v>
      </c>
      <c r="AC166">
        <v>-30166</v>
      </c>
      <c r="AD166">
        <v>33428</v>
      </c>
      <c r="AE166">
        <v>0</v>
      </c>
      <c r="AF166">
        <v>0</v>
      </c>
      <c r="AG166">
        <v>10745</v>
      </c>
      <c r="AH166">
        <v>16537215</v>
      </c>
      <c r="AI166">
        <v>3317667</v>
      </c>
    </row>
    <row r="167" spans="1:35" x14ac:dyDescent="0.25">
      <c r="A167" s="1">
        <f t="shared" si="2"/>
        <v>31747</v>
      </c>
      <c r="B167" t="s">
        <v>389</v>
      </c>
      <c r="C167">
        <v>570335</v>
      </c>
      <c r="D167">
        <v>190720</v>
      </c>
      <c r="E167">
        <v>60532</v>
      </c>
      <c r="F167">
        <v>159324</v>
      </c>
      <c r="G167">
        <v>48084</v>
      </c>
      <c r="H167">
        <v>8214</v>
      </c>
      <c r="I167">
        <v>103792</v>
      </c>
      <c r="J167">
        <v>-766</v>
      </c>
      <c r="K167">
        <v>98792</v>
      </c>
      <c r="L167">
        <v>18961</v>
      </c>
      <c r="M167">
        <v>4910</v>
      </c>
      <c r="N167">
        <v>74922</v>
      </c>
      <c r="O167">
        <v>130188</v>
      </c>
      <c r="P167">
        <v>217472</v>
      </c>
      <c r="Q167">
        <v>87284</v>
      </c>
      <c r="R167">
        <v>370213</v>
      </c>
      <c r="S167">
        <v>120165</v>
      </c>
      <c r="T167">
        <v>109367</v>
      </c>
      <c r="U167">
        <v>77</v>
      </c>
      <c r="V167">
        <v>-85</v>
      </c>
      <c r="W167">
        <v>10806</v>
      </c>
      <c r="X167">
        <v>250049</v>
      </c>
      <c r="Y167">
        <v>0</v>
      </c>
      <c r="Z167">
        <v>212881</v>
      </c>
      <c r="AA167">
        <v>3451</v>
      </c>
      <c r="AB167">
        <v>0</v>
      </c>
      <c r="AC167">
        <v>1943</v>
      </c>
      <c r="AD167">
        <v>31517</v>
      </c>
      <c r="AE167">
        <v>0</v>
      </c>
      <c r="AF167">
        <v>70</v>
      </c>
      <c r="AG167">
        <v>9403</v>
      </c>
      <c r="AH167">
        <v>17107551</v>
      </c>
      <c r="AI167">
        <v>3342776</v>
      </c>
    </row>
    <row r="168" spans="1:35" x14ac:dyDescent="0.25">
      <c r="A168" s="1">
        <f t="shared" si="2"/>
        <v>31837</v>
      </c>
      <c r="B168" t="s">
        <v>390</v>
      </c>
      <c r="C168">
        <v>624151</v>
      </c>
      <c r="D168">
        <v>121362</v>
      </c>
      <c r="E168">
        <v>54222</v>
      </c>
      <c r="F168">
        <v>154734</v>
      </c>
      <c r="G168">
        <v>48683</v>
      </c>
      <c r="H168">
        <v>8524</v>
      </c>
      <c r="I168">
        <v>98314</v>
      </c>
      <c r="J168">
        <v>-787</v>
      </c>
      <c r="K168">
        <v>100512</v>
      </c>
      <c r="L168">
        <v>19465</v>
      </c>
      <c r="M168">
        <v>4954</v>
      </c>
      <c r="N168">
        <v>76093</v>
      </c>
      <c r="O168">
        <v>67140</v>
      </c>
      <c r="P168">
        <v>85357</v>
      </c>
      <c r="Q168">
        <v>18217</v>
      </c>
      <c r="R168">
        <v>493730</v>
      </c>
      <c r="S168">
        <v>126729</v>
      </c>
      <c r="T168">
        <v>116736</v>
      </c>
      <c r="U168">
        <v>281</v>
      </c>
      <c r="V168">
        <v>64</v>
      </c>
      <c r="W168">
        <v>9649</v>
      </c>
      <c r="X168">
        <v>367001</v>
      </c>
      <c r="Y168">
        <v>0</v>
      </c>
      <c r="Z168">
        <v>258262</v>
      </c>
      <c r="AA168">
        <v>27915</v>
      </c>
      <c r="AB168">
        <v>0</v>
      </c>
      <c r="AC168">
        <v>44702</v>
      </c>
      <c r="AD168">
        <v>36122</v>
      </c>
      <c r="AE168">
        <v>0</v>
      </c>
      <c r="AF168">
        <v>0</v>
      </c>
      <c r="AG168">
        <v>9058</v>
      </c>
      <c r="AH168">
        <v>17731701</v>
      </c>
      <c r="AI168">
        <v>3405257</v>
      </c>
    </row>
    <row r="169" spans="1:35" x14ac:dyDescent="0.25">
      <c r="A169" s="1">
        <f t="shared" si="2"/>
        <v>31929</v>
      </c>
      <c r="B169" t="s">
        <v>391</v>
      </c>
      <c r="C169">
        <v>291933</v>
      </c>
      <c r="D169">
        <v>96607</v>
      </c>
      <c r="E169">
        <v>58260</v>
      </c>
      <c r="F169">
        <v>160897</v>
      </c>
      <c r="G169">
        <v>49640</v>
      </c>
      <c r="H169">
        <v>8909</v>
      </c>
      <c r="I169">
        <v>103155</v>
      </c>
      <c r="J169">
        <v>-807</v>
      </c>
      <c r="K169">
        <v>102638</v>
      </c>
      <c r="L169">
        <v>19883</v>
      </c>
      <c r="M169">
        <v>5061</v>
      </c>
      <c r="N169">
        <v>77694</v>
      </c>
      <c r="O169">
        <v>38347</v>
      </c>
      <c r="P169">
        <v>134437</v>
      </c>
      <c r="Q169">
        <v>96090</v>
      </c>
      <c r="R169">
        <v>188957</v>
      </c>
      <c r="S169">
        <v>129846</v>
      </c>
      <c r="T169">
        <v>120928</v>
      </c>
      <c r="U169">
        <v>-51</v>
      </c>
      <c r="V169">
        <v>58</v>
      </c>
      <c r="W169">
        <v>8911</v>
      </c>
      <c r="X169">
        <v>59111</v>
      </c>
      <c r="Y169">
        <v>0</v>
      </c>
      <c r="Z169">
        <v>17355</v>
      </c>
      <c r="AA169">
        <v>-6499</v>
      </c>
      <c r="AB169">
        <v>0</v>
      </c>
      <c r="AC169">
        <v>20529</v>
      </c>
      <c r="AD169">
        <v>27726</v>
      </c>
      <c r="AE169">
        <v>0</v>
      </c>
      <c r="AF169">
        <v>0</v>
      </c>
      <c r="AG169">
        <v>6370</v>
      </c>
      <c r="AH169">
        <v>18023634</v>
      </c>
      <c r="AI169">
        <v>3405848</v>
      </c>
    </row>
    <row r="170" spans="1:35" x14ac:dyDescent="0.25">
      <c r="A170" s="1">
        <f t="shared" si="2"/>
        <v>32021</v>
      </c>
      <c r="B170" t="s">
        <v>392</v>
      </c>
      <c r="C170">
        <v>412014</v>
      </c>
      <c r="D170">
        <v>152258</v>
      </c>
      <c r="E170">
        <v>61835</v>
      </c>
      <c r="F170">
        <v>166705</v>
      </c>
      <c r="G170">
        <v>50247</v>
      </c>
      <c r="H170">
        <v>9087</v>
      </c>
      <c r="I170">
        <v>108191</v>
      </c>
      <c r="J170">
        <v>-821</v>
      </c>
      <c r="K170">
        <v>104870</v>
      </c>
      <c r="L170">
        <v>20289</v>
      </c>
      <c r="M170">
        <v>5164</v>
      </c>
      <c r="N170">
        <v>79417</v>
      </c>
      <c r="O170">
        <v>90423</v>
      </c>
      <c r="P170">
        <v>171700</v>
      </c>
      <c r="Q170">
        <v>81277</v>
      </c>
      <c r="R170">
        <v>256284</v>
      </c>
      <c r="S170">
        <v>120752</v>
      </c>
      <c r="T170">
        <v>112640</v>
      </c>
      <c r="U170">
        <v>-5</v>
      </c>
      <c r="V170">
        <v>90</v>
      </c>
      <c r="W170">
        <v>8028</v>
      </c>
      <c r="X170">
        <v>135532</v>
      </c>
      <c r="Y170">
        <v>0</v>
      </c>
      <c r="Z170">
        <v>81820</v>
      </c>
      <c r="AA170">
        <v>-1008</v>
      </c>
      <c r="AB170">
        <v>0</v>
      </c>
      <c r="AC170">
        <v>28291</v>
      </c>
      <c r="AD170">
        <v>26429</v>
      </c>
      <c r="AE170">
        <v>0</v>
      </c>
      <c r="AF170">
        <v>0</v>
      </c>
      <c r="AG170">
        <v>3472</v>
      </c>
      <c r="AH170">
        <v>18435648</v>
      </c>
      <c r="AI170">
        <v>3499570</v>
      </c>
    </row>
    <row r="171" spans="1:35" x14ac:dyDescent="0.25">
      <c r="A171" s="1">
        <f t="shared" si="2"/>
        <v>32112</v>
      </c>
      <c r="B171" t="s">
        <v>393</v>
      </c>
      <c r="C171">
        <v>-54484</v>
      </c>
      <c r="D171">
        <v>143207</v>
      </c>
      <c r="E171">
        <v>58117</v>
      </c>
      <c r="F171">
        <v>165323</v>
      </c>
      <c r="G171">
        <v>51657</v>
      </c>
      <c r="H171">
        <v>8793</v>
      </c>
      <c r="I171">
        <v>105703</v>
      </c>
      <c r="J171">
        <v>-830</v>
      </c>
      <c r="K171">
        <v>107206</v>
      </c>
      <c r="L171">
        <v>20683</v>
      </c>
      <c r="M171">
        <v>5264</v>
      </c>
      <c r="N171">
        <v>81260</v>
      </c>
      <c r="O171">
        <v>85090</v>
      </c>
      <c r="P171">
        <v>146216</v>
      </c>
      <c r="Q171">
        <v>61126</v>
      </c>
      <c r="R171">
        <v>-236025</v>
      </c>
      <c r="S171">
        <v>80842</v>
      </c>
      <c r="T171">
        <v>76509</v>
      </c>
      <c r="U171">
        <v>851</v>
      </c>
      <c r="V171">
        <v>295</v>
      </c>
      <c r="W171">
        <v>3188</v>
      </c>
      <c r="X171">
        <v>-316867</v>
      </c>
      <c r="Y171">
        <v>0</v>
      </c>
      <c r="Z171">
        <v>-253866</v>
      </c>
      <c r="AA171">
        <v>-44534</v>
      </c>
      <c r="AB171">
        <v>0</v>
      </c>
      <c r="AC171">
        <v>-68470</v>
      </c>
      <c r="AD171">
        <v>49426</v>
      </c>
      <c r="AE171">
        <v>0</v>
      </c>
      <c r="AF171">
        <v>-559</v>
      </c>
      <c r="AG171">
        <v>38333</v>
      </c>
      <c r="AH171">
        <v>18381164</v>
      </c>
      <c r="AI171">
        <v>3577374</v>
      </c>
    </row>
    <row r="172" spans="1:35" x14ac:dyDescent="0.25">
      <c r="A172" s="1">
        <f t="shared" si="2"/>
        <v>32203</v>
      </c>
      <c r="B172" t="s">
        <v>394</v>
      </c>
      <c r="C172">
        <v>509182</v>
      </c>
      <c r="D172">
        <v>172513</v>
      </c>
      <c r="E172">
        <v>60700</v>
      </c>
      <c r="F172">
        <v>169224</v>
      </c>
      <c r="G172">
        <v>50966</v>
      </c>
      <c r="H172">
        <v>9683</v>
      </c>
      <c r="I172">
        <v>109409</v>
      </c>
      <c r="J172">
        <v>-834</v>
      </c>
      <c r="K172">
        <v>108524</v>
      </c>
      <c r="L172">
        <v>21133</v>
      </c>
      <c r="M172">
        <v>5408</v>
      </c>
      <c r="N172">
        <v>81984</v>
      </c>
      <c r="O172">
        <v>111813</v>
      </c>
      <c r="P172">
        <v>145849</v>
      </c>
      <c r="Q172">
        <v>34036</v>
      </c>
      <c r="R172">
        <v>329305</v>
      </c>
      <c r="S172">
        <v>127983</v>
      </c>
      <c r="T172">
        <v>127672</v>
      </c>
      <c r="U172">
        <v>91</v>
      </c>
      <c r="V172">
        <v>200</v>
      </c>
      <c r="W172">
        <v>21</v>
      </c>
      <c r="X172">
        <v>201322</v>
      </c>
      <c r="Y172">
        <v>0</v>
      </c>
      <c r="Z172">
        <v>123789</v>
      </c>
      <c r="AA172">
        <v>14526</v>
      </c>
      <c r="AB172">
        <v>219</v>
      </c>
      <c r="AC172">
        <v>12824</v>
      </c>
      <c r="AD172">
        <v>49963</v>
      </c>
      <c r="AE172">
        <v>0</v>
      </c>
      <c r="AF172">
        <v>0</v>
      </c>
      <c r="AG172">
        <v>7364</v>
      </c>
      <c r="AH172">
        <v>18890346</v>
      </c>
      <c r="AI172">
        <v>3658509</v>
      </c>
    </row>
    <row r="173" spans="1:35" x14ac:dyDescent="0.25">
      <c r="A173" s="1">
        <f t="shared" si="2"/>
        <v>32295</v>
      </c>
      <c r="B173" t="s">
        <v>395</v>
      </c>
      <c r="C173">
        <v>437835</v>
      </c>
      <c r="D173">
        <v>112901</v>
      </c>
      <c r="E173">
        <v>60711</v>
      </c>
      <c r="F173">
        <v>170997</v>
      </c>
      <c r="G173">
        <v>52559</v>
      </c>
      <c r="H173">
        <v>9226</v>
      </c>
      <c r="I173">
        <v>110056</v>
      </c>
      <c r="J173">
        <v>-844</v>
      </c>
      <c r="K173">
        <v>110287</v>
      </c>
      <c r="L173">
        <v>21441</v>
      </c>
      <c r="M173">
        <v>5487</v>
      </c>
      <c r="N173">
        <v>83358</v>
      </c>
      <c r="O173">
        <v>52190</v>
      </c>
      <c r="P173">
        <v>137693</v>
      </c>
      <c r="Q173">
        <v>85503</v>
      </c>
      <c r="R173">
        <v>328819</v>
      </c>
      <c r="S173">
        <v>184168</v>
      </c>
      <c r="T173">
        <v>171465</v>
      </c>
      <c r="U173">
        <v>210</v>
      </c>
      <c r="V173">
        <v>228</v>
      </c>
      <c r="W173">
        <v>12265</v>
      </c>
      <c r="X173">
        <v>144651</v>
      </c>
      <c r="Y173">
        <v>0</v>
      </c>
      <c r="Z173">
        <v>89071</v>
      </c>
      <c r="AA173">
        <v>5679</v>
      </c>
      <c r="AB173">
        <v>184</v>
      </c>
      <c r="AC173">
        <v>10213</v>
      </c>
      <c r="AD173">
        <v>39504</v>
      </c>
      <c r="AE173">
        <v>0</v>
      </c>
      <c r="AF173">
        <v>0</v>
      </c>
      <c r="AG173">
        <v>-3886</v>
      </c>
      <c r="AH173">
        <v>19328180</v>
      </c>
      <c r="AI173">
        <v>3737002</v>
      </c>
    </row>
    <row r="174" spans="1:35" x14ac:dyDescent="0.25">
      <c r="A174" s="1">
        <f t="shared" si="2"/>
        <v>32387</v>
      </c>
      <c r="B174" t="s">
        <v>396</v>
      </c>
      <c r="C174">
        <v>321013</v>
      </c>
      <c r="D174">
        <v>145432</v>
      </c>
      <c r="E174">
        <v>58013</v>
      </c>
      <c r="F174">
        <v>170686</v>
      </c>
      <c r="G174">
        <v>53224</v>
      </c>
      <c r="H174">
        <v>8924</v>
      </c>
      <c r="I174">
        <v>109397</v>
      </c>
      <c r="J174">
        <v>-858</v>
      </c>
      <c r="K174">
        <v>112673</v>
      </c>
      <c r="L174">
        <v>21803</v>
      </c>
      <c r="M174">
        <v>5580</v>
      </c>
      <c r="N174">
        <v>85291</v>
      </c>
      <c r="O174">
        <v>87419</v>
      </c>
      <c r="P174">
        <v>170626</v>
      </c>
      <c r="Q174">
        <v>83207</v>
      </c>
      <c r="R174">
        <v>165503</v>
      </c>
      <c r="S174">
        <v>120311</v>
      </c>
      <c r="T174">
        <v>104606</v>
      </c>
      <c r="U174">
        <v>274</v>
      </c>
      <c r="V174">
        <v>173</v>
      </c>
      <c r="W174">
        <v>15258</v>
      </c>
      <c r="X174">
        <v>45193</v>
      </c>
      <c r="Y174">
        <v>0</v>
      </c>
      <c r="Z174">
        <v>20188</v>
      </c>
      <c r="AA174">
        <v>-251</v>
      </c>
      <c r="AB174">
        <v>153</v>
      </c>
      <c r="AC174">
        <v>-12307</v>
      </c>
      <c r="AD174">
        <v>37410</v>
      </c>
      <c r="AE174">
        <v>0</v>
      </c>
      <c r="AF174">
        <v>0</v>
      </c>
      <c r="AG174">
        <v>10077</v>
      </c>
      <c r="AH174">
        <v>19649194</v>
      </c>
      <c r="AI174">
        <v>3819629</v>
      </c>
    </row>
    <row r="175" spans="1:35" x14ac:dyDescent="0.25">
      <c r="A175" s="1">
        <f t="shared" si="2"/>
        <v>32478</v>
      </c>
      <c r="B175" t="s">
        <v>397</v>
      </c>
      <c r="C175">
        <v>507173</v>
      </c>
      <c r="D175">
        <v>173704</v>
      </c>
      <c r="E175">
        <v>60181</v>
      </c>
      <c r="F175">
        <v>175326</v>
      </c>
      <c r="G175">
        <v>54090</v>
      </c>
      <c r="H175">
        <v>9050</v>
      </c>
      <c r="I175">
        <v>113065</v>
      </c>
      <c r="J175">
        <v>-879</v>
      </c>
      <c r="K175">
        <v>115145</v>
      </c>
      <c r="L175">
        <v>22216</v>
      </c>
      <c r="M175">
        <v>5686</v>
      </c>
      <c r="N175">
        <v>87244</v>
      </c>
      <c r="O175">
        <v>113523</v>
      </c>
      <c r="P175">
        <v>187788</v>
      </c>
      <c r="Q175">
        <v>74265</v>
      </c>
      <c r="R175">
        <v>292185</v>
      </c>
      <c r="S175">
        <v>111939</v>
      </c>
      <c r="T175">
        <v>94728</v>
      </c>
      <c r="U175">
        <v>894</v>
      </c>
      <c r="V175">
        <v>182</v>
      </c>
      <c r="W175">
        <v>16136</v>
      </c>
      <c r="X175">
        <v>180246</v>
      </c>
      <c r="Y175">
        <v>0</v>
      </c>
      <c r="Z175">
        <v>142772</v>
      </c>
      <c r="AA175">
        <v>-1359</v>
      </c>
      <c r="AB175">
        <v>-217</v>
      </c>
      <c r="AC175">
        <v>-5712</v>
      </c>
      <c r="AD175">
        <v>44725</v>
      </c>
      <c r="AE175">
        <v>0</v>
      </c>
      <c r="AF175">
        <v>0</v>
      </c>
      <c r="AG175">
        <v>41285</v>
      </c>
      <c r="AH175">
        <v>20156366</v>
      </c>
      <c r="AI175">
        <v>3894692</v>
      </c>
    </row>
    <row r="176" spans="1:35" x14ac:dyDescent="0.25">
      <c r="A176" s="1">
        <f t="shared" si="2"/>
        <v>32568</v>
      </c>
      <c r="B176" t="s">
        <v>398</v>
      </c>
      <c r="C176">
        <v>432984</v>
      </c>
      <c r="D176">
        <v>109568</v>
      </c>
      <c r="E176">
        <v>58643</v>
      </c>
      <c r="F176">
        <v>175600</v>
      </c>
      <c r="G176">
        <v>53626</v>
      </c>
      <c r="H176">
        <v>9716</v>
      </c>
      <c r="I176">
        <v>113155</v>
      </c>
      <c r="J176">
        <v>-896</v>
      </c>
      <c r="K176">
        <v>116957</v>
      </c>
      <c r="L176">
        <v>22600</v>
      </c>
      <c r="M176">
        <v>5887</v>
      </c>
      <c r="N176">
        <v>88470</v>
      </c>
      <c r="O176">
        <v>50925</v>
      </c>
      <c r="P176">
        <v>84639</v>
      </c>
      <c r="Q176">
        <v>33714</v>
      </c>
      <c r="R176">
        <v>269050</v>
      </c>
      <c r="S176">
        <v>110030</v>
      </c>
      <c r="T176">
        <v>98362</v>
      </c>
      <c r="U176">
        <v>379</v>
      </c>
      <c r="V176">
        <v>213</v>
      </c>
      <c r="W176">
        <v>11076</v>
      </c>
      <c r="X176">
        <v>159020</v>
      </c>
      <c r="Y176">
        <v>0</v>
      </c>
      <c r="Z176">
        <v>93515</v>
      </c>
      <c r="AA176">
        <v>7470</v>
      </c>
      <c r="AB176">
        <v>-52</v>
      </c>
      <c r="AC176">
        <v>16788</v>
      </c>
      <c r="AD176">
        <v>41300</v>
      </c>
      <c r="AE176">
        <v>0</v>
      </c>
      <c r="AF176">
        <v>0</v>
      </c>
      <c r="AG176">
        <v>54366</v>
      </c>
      <c r="AH176">
        <v>20589350</v>
      </c>
      <c r="AI176">
        <v>3984353</v>
      </c>
    </row>
    <row r="177" spans="1:35" x14ac:dyDescent="0.25">
      <c r="A177" s="1">
        <f t="shared" si="2"/>
        <v>32660</v>
      </c>
      <c r="B177" t="s">
        <v>399</v>
      </c>
      <c r="C177">
        <v>422469</v>
      </c>
      <c r="D177">
        <v>75239</v>
      </c>
      <c r="E177">
        <v>56867</v>
      </c>
      <c r="F177">
        <v>176140</v>
      </c>
      <c r="G177">
        <v>52319</v>
      </c>
      <c r="H177">
        <v>9993</v>
      </c>
      <c r="I177">
        <v>114758</v>
      </c>
      <c r="J177">
        <v>-929</v>
      </c>
      <c r="K177">
        <v>119273</v>
      </c>
      <c r="L177">
        <v>23030</v>
      </c>
      <c r="M177">
        <v>5999</v>
      </c>
      <c r="N177">
        <v>90245</v>
      </c>
      <c r="O177">
        <v>18372</v>
      </c>
      <c r="P177">
        <v>106273</v>
      </c>
      <c r="Q177">
        <v>87901</v>
      </c>
      <c r="R177">
        <v>320409</v>
      </c>
      <c r="S177">
        <v>118219</v>
      </c>
      <c r="T177">
        <v>114416</v>
      </c>
      <c r="U177">
        <v>161</v>
      </c>
      <c r="V177">
        <v>176</v>
      </c>
      <c r="W177">
        <v>3466</v>
      </c>
      <c r="X177">
        <v>202190</v>
      </c>
      <c r="Y177">
        <v>0</v>
      </c>
      <c r="Z177">
        <v>114358</v>
      </c>
      <c r="AA177">
        <v>21920</v>
      </c>
      <c r="AB177">
        <v>138</v>
      </c>
      <c r="AC177">
        <v>20102</v>
      </c>
      <c r="AD177">
        <v>45672</v>
      </c>
      <c r="AE177">
        <v>0</v>
      </c>
      <c r="AF177">
        <v>0</v>
      </c>
      <c r="AG177">
        <v>26821</v>
      </c>
      <c r="AH177">
        <v>21011820</v>
      </c>
      <c r="AI177">
        <v>4026198</v>
      </c>
    </row>
    <row r="178" spans="1:35" x14ac:dyDescent="0.25">
      <c r="A178" s="1">
        <f t="shared" si="2"/>
        <v>32752</v>
      </c>
      <c r="B178" t="s">
        <v>400</v>
      </c>
      <c r="C178">
        <v>542563</v>
      </c>
      <c r="D178">
        <v>106143</v>
      </c>
      <c r="E178">
        <v>58063</v>
      </c>
      <c r="F178">
        <v>179234</v>
      </c>
      <c r="G178">
        <v>52064</v>
      </c>
      <c r="H178">
        <v>10520</v>
      </c>
      <c r="I178">
        <v>117618</v>
      </c>
      <c r="J178">
        <v>-968</v>
      </c>
      <c r="K178">
        <v>121171</v>
      </c>
      <c r="L178">
        <v>23425</v>
      </c>
      <c r="M178">
        <v>6102</v>
      </c>
      <c r="N178">
        <v>91645</v>
      </c>
      <c r="O178">
        <v>48081</v>
      </c>
      <c r="P178">
        <v>131901</v>
      </c>
      <c r="Q178">
        <v>83820</v>
      </c>
      <c r="R178">
        <v>412335</v>
      </c>
      <c r="S178">
        <v>187868</v>
      </c>
      <c r="T178">
        <v>181191</v>
      </c>
      <c r="U178">
        <v>393</v>
      </c>
      <c r="V178">
        <v>98</v>
      </c>
      <c r="W178">
        <v>6187</v>
      </c>
      <c r="X178">
        <v>224466</v>
      </c>
      <c r="Y178">
        <v>0</v>
      </c>
      <c r="Z178">
        <v>163808</v>
      </c>
      <c r="AA178">
        <v>11527</v>
      </c>
      <c r="AB178">
        <v>156</v>
      </c>
      <c r="AC178">
        <v>21794</v>
      </c>
      <c r="AD178">
        <v>27181</v>
      </c>
      <c r="AE178">
        <v>0</v>
      </c>
      <c r="AF178">
        <v>0</v>
      </c>
      <c r="AG178">
        <v>24085</v>
      </c>
      <c r="AH178">
        <v>21554383</v>
      </c>
      <c r="AI178">
        <v>4076921</v>
      </c>
    </row>
    <row r="179" spans="1:35" x14ac:dyDescent="0.25">
      <c r="A179" s="1">
        <f t="shared" si="2"/>
        <v>32843</v>
      </c>
      <c r="B179" t="s">
        <v>401</v>
      </c>
      <c r="C179">
        <v>402670</v>
      </c>
      <c r="D179">
        <v>161921</v>
      </c>
      <c r="E179">
        <v>51675</v>
      </c>
      <c r="F179">
        <v>174901</v>
      </c>
      <c r="G179">
        <v>51141</v>
      </c>
      <c r="H179">
        <v>10354</v>
      </c>
      <c r="I179">
        <v>114419</v>
      </c>
      <c r="J179">
        <v>-1012</v>
      </c>
      <c r="K179">
        <v>123227</v>
      </c>
      <c r="L179">
        <v>23785</v>
      </c>
      <c r="M179">
        <v>6195</v>
      </c>
      <c r="N179">
        <v>93247</v>
      </c>
      <c r="O179">
        <v>110246</v>
      </c>
      <c r="P179">
        <v>211090</v>
      </c>
      <c r="Q179">
        <v>100844</v>
      </c>
      <c r="R179">
        <v>227414</v>
      </c>
      <c r="S179">
        <v>94127</v>
      </c>
      <c r="T179">
        <v>85306</v>
      </c>
      <c r="U179">
        <v>417</v>
      </c>
      <c r="V179">
        <v>151</v>
      </c>
      <c r="W179">
        <v>8253</v>
      </c>
      <c r="X179">
        <v>133287</v>
      </c>
      <c r="Y179">
        <v>0</v>
      </c>
      <c r="Z179">
        <v>80320</v>
      </c>
      <c r="AA179">
        <v>-1462</v>
      </c>
      <c r="AB179">
        <v>22</v>
      </c>
      <c r="AC179">
        <v>17907</v>
      </c>
      <c r="AD179">
        <v>36029</v>
      </c>
      <c r="AE179">
        <v>0</v>
      </c>
      <c r="AF179">
        <v>70</v>
      </c>
      <c r="AG179">
        <v>13336</v>
      </c>
      <c r="AH179">
        <v>21957053</v>
      </c>
      <c r="AI179">
        <v>4143873</v>
      </c>
    </row>
    <row r="180" spans="1:35" x14ac:dyDescent="0.25">
      <c r="A180" s="1">
        <f t="shared" si="2"/>
        <v>32933</v>
      </c>
      <c r="B180" t="s">
        <v>402</v>
      </c>
      <c r="C180">
        <v>128960</v>
      </c>
      <c r="D180">
        <v>191977</v>
      </c>
      <c r="E180">
        <v>57364</v>
      </c>
      <c r="F180">
        <v>182080</v>
      </c>
      <c r="G180">
        <v>51951</v>
      </c>
      <c r="H180">
        <v>10625</v>
      </c>
      <c r="I180">
        <v>120535</v>
      </c>
      <c r="J180">
        <v>-1032</v>
      </c>
      <c r="K180">
        <v>124715</v>
      </c>
      <c r="L180">
        <v>23924</v>
      </c>
      <c r="M180">
        <v>6467</v>
      </c>
      <c r="N180">
        <v>94325</v>
      </c>
      <c r="O180">
        <v>134613</v>
      </c>
      <c r="P180">
        <v>173129</v>
      </c>
      <c r="Q180">
        <v>38516</v>
      </c>
      <c r="R180">
        <v>-43844</v>
      </c>
      <c r="S180">
        <v>82906</v>
      </c>
      <c r="T180">
        <v>67044</v>
      </c>
      <c r="U180">
        <v>490</v>
      </c>
      <c r="V180">
        <v>228</v>
      </c>
      <c r="W180">
        <v>15144</v>
      </c>
      <c r="X180">
        <v>-126750</v>
      </c>
      <c r="Y180">
        <v>0</v>
      </c>
      <c r="Z180">
        <v>-111678</v>
      </c>
      <c r="AA180">
        <v>-14543</v>
      </c>
      <c r="AB180">
        <v>-318</v>
      </c>
      <c r="AC180">
        <v>-13603</v>
      </c>
      <c r="AD180">
        <v>13392</v>
      </c>
      <c r="AE180">
        <v>0</v>
      </c>
      <c r="AF180">
        <v>0</v>
      </c>
      <c r="AG180">
        <v>-19172</v>
      </c>
      <c r="AH180">
        <v>22086013</v>
      </c>
      <c r="AI180">
        <v>4236338</v>
      </c>
    </row>
    <row r="181" spans="1:35" x14ac:dyDescent="0.25">
      <c r="A181" s="1">
        <f t="shared" si="2"/>
        <v>33025</v>
      </c>
      <c r="B181" t="s">
        <v>403</v>
      </c>
      <c r="C181">
        <v>238416</v>
      </c>
      <c r="D181">
        <v>112757</v>
      </c>
      <c r="E181">
        <v>49166</v>
      </c>
      <c r="F181">
        <v>176296</v>
      </c>
      <c r="G181">
        <v>50066</v>
      </c>
      <c r="H181">
        <v>10734</v>
      </c>
      <c r="I181">
        <v>116563</v>
      </c>
      <c r="J181">
        <v>-1067</v>
      </c>
      <c r="K181">
        <v>127130</v>
      </c>
      <c r="L181">
        <v>24231</v>
      </c>
      <c r="M181">
        <v>6550</v>
      </c>
      <c r="N181">
        <v>96350</v>
      </c>
      <c r="O181">
        <v>63591</v>
      </c>
      <c r="P181">
        <v>136182</v>
      </c>
      <c r="Q181">
        <v>72592</v>
      </c>
      <c r="R181">
        <v>116766</v>
      </c>
      <c r="S181">
        <v>15396</v>
      </c>
      <c r="T181">
        <v>9794</v>
      </c>
      <c r="U181">
        <v>220</v>
      </c>
      <c r="V181">
        <v>212</v>
      </c>
      <c r="W181">
        <v>5170</v>
      </c>
      <c r="X181">
        <v>101370</v>
      </c>
      <c r="Y181">
        <v>0</v>
      </c>
      <c r="Z181">
        <v>74914</v>
      </c>
      <c r="AA181">
        <v>11419</v>
      </c>
      <c r="AB181">
        <v>391</v>
      </c>
      <c r="AC181">
        <v>9924</v>
      </c>
      <c r="AD181">
        <v>4722</v>
      </c>
      <c r="AE181">
        <v>0</v>
      </c>
      <c r="AF181">
        <v>0</v>
      </c>
      <c r="AG181">
        <v>8893</v>
      </c>
      <c r="AH181">
        <v>22324429</v>
      </c>
      <c r="AI181">
        <v>4304602</v>
      </c>
    </row>
    <row r="182" spans="1:35" x14ac:dyDescent="0.25">
      <c r="A182" s="1">
        <f t="shared" si="2"/>
        <v>33117</v>
      </c>
      <c r="B182" t="s">
        <v>404</v>
      </c>
      <c r="C182">
        <v>-167831</v>
      </c>
      <c r="D182">
        <v>159526</v>
      </c>
      <c r="E182">
        <v>44296</v>
      </c>
      <c r="F182">
        <v>173051</v>
      </c>
      <c r="G182">
        <v>47600</v>
      </c>
      <c r="H182">
        <v>11111</v>
      </c>
      <c r="I182">
        <v>115431</v>
      </c>
      <c r="J182">
        <v>-1091</v>
      </c>
      <c r="K182">
        <v>128755</v>
      </c>
      <c r="L182">
        <v>24522</v>
      </c>
      <c r="M182">
        <v>6628</v>
      </c>
      <c r="N182">
        <v>97605</v>
      </c>
      <c r="O182">
        <v>115230</v>
      </c>
      <c r="P182">
        <v>178382</v>
      </c>
      <c r="Q182">
        <v>63152</v>
      </c>
      <c r="R182">
        <v>-346458</v>
      </c>
      <c r="S182">
        <v>33423</v>
      </c>
      <c r="T182">
        <v>26860</v>
      </c>
      <c r="U182">
        <v>488</v>
      </c>
      <c r="V182">
        <v>167</v>
      </c>
      <c r="W182">
        <v>5909</v>
      </c>
      <c r="X182">
        <v>-379880</v>
      </c>
      <c r="Y182">
        <v>0</v>
      </c>
      <c r="Z182">
        <v>-309897</v>
      </c>
      <c r="AA182">
        <v>-39007</v>
      </c>
      <c r="AB182">
        <v>-882</v>
      </c>
      <c r="AC182">
        <v>-40311</v>
      </c>
      <c r="AD182">
        <v>10217</v>
      </c>
      <c r="AE182">
        <v>0</v>
      </c>
      <c r="AF182">
        <v>0</v>
      </c>
      <c r="AG182">
        <v>19100</v>
      </c>
      <c r="AH182">
        <v>22156598</v>
      </c>
      <c r="AI182">
        <v>4357787</v>
      </c>
    </row>
    <row r="183" spans="1:35" x14ac:dyDescent="0.25">
      <c r="A183" s="1">
        <f t="shared" si="2"/>
        <v>33208</v>
      </c>
      <c r="B183" t="s">
        <v>405</v>
      </c>
      <c r="C183">
        <v>434230</v>
      </c>
      <c r="D183">
        <v>171290</v>
      </c>
      <c r="E183">
        <v>37344</v>
      </c>
      <c r="F183">
        <v>167624</v>
      </c>
      <c r="G183">
        <v>45070</v>
      </c>
      <c r="H183">
        <v>11181</v>
      </c>
      <c r="I183">
        <v>112479</v>
      </c>
      <c r="J183">
        <v>-1106</v>
      </c>
      <c r="K183">
        <v>130280</v>
      </c>
      <c r="L183">
        <v>24797</v>
      </c>
      <c r="M183">
        <v>6703</v>
      </c>
      <c r="N183">
        <v>98780</v>
      </c>
      <c r="O183">
        <v>133946</v>
      </c>
      <c r="P183">
        <v>200107</v>
      </c>
      <c r="Q183">
        <v>66161</v>
      </c>
      <c r="R183">
        <v>256563</v>
      </c>
      <c r="S183">
        <v>-27182</v>
      </c>
      <c r="T183">
        <v>-36929</v>
      </c>
      <c r="U183">
        <v>634</v>
      </c>
      <c r="V183">
        <v>-62</v>
      </c>
      <c r="W183">
        <v>9175</v>
      </c>
      <c r="X183">
        <v>283745</v>
      </c>
      <c r="Y183">
        <v>0</v>
      </c>
      <c r="Z183">
        <v>235876</v>
      </c>
      <c r="AA183">
        <v>14599</v>
      </c>
      <c r="AB183">
        <v>274</v>
      </c>
      <c r="AC183">
        <v>27559</v>
      </c>
      <c r="AD183">
        <v>5451</v>
      </c>
      <c r="AE183">
        <v>0</v>
      </c>
      <c r="AF183">
        <v>-157</v>
      </c>
      <c r="AG183">
        <v>6377</v>
      </c>
      <c r="AH183">
        <v>22590828</v>
      </c>
      <c r="AI183">
        <v>4377750</v>
      </c>
    </row>
    <row r="184" spans="1:35" x14ac:dyDescent="0.25">
      <c r="A184" s="1">
        <f t="shared" si="2"/>
        <v>33298</v>
      </c>
      <c r="B184" t="s">
        <v>406</v>
      </c>
      <c r="C184">
        <v>584819</v>
      </c>
      <c r="D184">
        <v>183588</v>
      </c>
      <c r="E184">
        <v>31630</v>
      </c>
      <c r="F184">
        <v>163518</v>
      </c>
      <c r="G184">
        <v>43041</v>
      </c>
      <c r="H184">
        <v>11226</v>
      </c>
      <c r="I184">
        <v>110316</v>
      </c>
      <c r="J184">
        <v>-1065</v>
      </c>
      <c r="K184">
        <v>131888</v>
      </c>
      <c r="L184">
        <v>24822</v>
      </c>
      <c r="M184">
        <v>7007</v>
      </c>
      <c r="N184">
        <v>100059</v>
      </c>
      <c r="O184">
        <v>151959</v>
      </c>
      <c r="P184">
        <v>177630</v>
      </c>
      <c r="Q184">
        <v>25672</v>
      </c>
      <c r="R184">
        <v>391870</v>
      </c>
      <c r="S184">
        <v>38832</v>
      </c>
      <c r="T184">
        <v>19275</v>
      </c>
      <c r="U184">
        <v>733</v>
      </c>
      <c r="V184">
        <v>371</v>
      </c>
      <c r="W184">
        <v>18452</v>
      </c>
      <c r="X184">
        <v>353038</v>
      </c>
      <c r="Y184">
        <v>0</v>
      </c>
      <c r="Z184">
        <v>273447</v>
      </c>
      <c r="AA184">
        <v>30289</v>
      </c>
      <c r="AB184">
        <v>640</v>
      </c>
      <c r="AC184">
        <v>44042</v>
      </c>
      <c r="AD184">
        <v>4620</v>
      </c>
      <c r="AE184">
        <v>0</v>
      </c>
      <c r="AF184">
        <v>0</v>
      </c>
      <c r="AG184">
        <v>9361</v>
      </c>
      <c r="AH184">
        <v>23175647</v>
      </c>
      <c r="AI184">
        <v>4411695</v>
      </c>
    </row>
    <row r="185" spans="1:35" x14ac:dyDescent="0.25">
      <c r="A185" s="1">
        <f t="shared" si="2"/>
        <v>33390</v>
      </c>
      <c r="B185" t="s">
        <v>407</v>
      </c>
      <c r="C185">
        <v>48547</v>
      </c>
      <c r="D185">
        <v>67744</v>
      </c>
      <c r="E185">
        <v>32751</v>
      </c>
      <c r="F185">
        <v>166368</v>
      </c>
      <c r="G185">
        <v>44928</v>
      </c>
      <c r="H185">
        <v>11359</v>
      </c>
      <c r="I185">
        <v>111147</v>
      </c>
      <c r="J185">
        <v>-1066</v>
      </c>
      <c r="K185">
        <v>133617</v>
      </c>
      <c r="L185">
        <v>25069</v>
      </c>
      <c r="M185">
        <v>7077</v>
      </c>
      <c r="N185">
        <v>101472</v>
      </c>
      <c r="O185">
        <v>34994</v>
      </c>
      <c r="P185">
        <v>100166</v>
      </c>
      <c r="Q185">
        <v>65173</v>
      </c>
      <c r="R185">
        <v>-29225</v>
      </c>
      <c r="S185">
        <v>19250</v>
      </c>
      <c r="T185">
        <v>12881</v>
      </c>
      <c r="U185">
        <v>-85</v>
      </c>
      <c r="V185">
        <v>252</v>
      </c>
      <c r="W185">
        <v>6203</v>
      </c>
      <c r="X185">
        <v>-48475</v>
      </c>
      <c r="Y185">
        <v>0</v>
      </c>
      <c r="Z185">
        <v>-28489</v>
      </c>
      <c r="AA185">
        <v>-140</v>
      </c>
      <c r="AB185">
        <v>148</v>
      </c>
      <c r="AC185">
        <v>-2164</v>
      </c>
      <c r="AD185">
        <v>-17830</v>
      </c>
      <c r="AE185">
        <v>0</v>
      </c>
      <c r="AF185">
        <v>0</v>
      </c>
      <c r="AG185">
        <v>10028</v>
      </c>
      <c r="AH185">
        <v>23224193</v>
      </c>
      <c r="AI185">
        <v>4468169</v>
      </c>
    </row>
    <row r="186" spans="1:35" x14ac:dyDescent="0.25">
      <c r="A186" s="1">
        <f t="shared" si="2"/>
        <v>33482</v>
      </c>
      <c r="B186" t="s">
        <v>408</v>
      </c>
      <c r="C186">
        <v>279686</v>
      </c>
      <c r="D186">
        <v>135847</v>
      </c>
      <c r="E186">
        <v>36022</v>
      </c>
      <c r="F186">
        <v>170735</v>
      </c>
      <c r="G186">
        <v>47146</v>
      </c>
      <c r="H186">
        <v>11382</v>
      </c>
      <c r="I186">
        <v>113273</v>
      </c>
      <c r="J186">
        <v>-1065</v>
      </c>
      <c r="K186">
        <v>134713</v>
      </c>
      <c r="L186">
        <v>25306</v>
      </c>
      <c r="M186">
        <v>7144</v>
      </c>
      <c r="N186">
        <v>102264</v>
      </c>
      <c r="O186">
        <v>99825</v>
      </c>
      <c r="P186">
        <v>141805</v>
      </c>
      <c r="Q186">
        <v>41980</v>
      </c>
      <c r="R186">
        <v>133765</v>
      </c>
      <c r="S186">
        <v>-1644</v>
      </c>
      <c r="T186">
        <v>-10368</v>
      </c>
      <c r="U186">
        <v>-183</v>
      </c>
      <c r="V186">
        <v>179</v>
      </c>
      <c r="W186">
        <v>8727</v>
      </c>
      <c r="X186">
        <v>135409</v>
      </c>
      <c r="Y186">
        <v>0</v>
      </c>
      <c r="Z186">
        <v>127779</v>
      </c>
      <c r="AA186">
        <v>21692</v>
      </c>
      <c r="AB186">
        <v>283</v>
      </c>
      <c r="AC186">
        <v>21477</v>
      </c>
      <c r="AD186">
        <v>-35823</v>
      </c>
      <c r="AE186">
        <v>0</v>
      </c>
      <c r="AF186">
        <v>0</v>
      </c>
      <c r="AG186">
        <v>10074</v>
      </c>
      <c r="AH186">
        <v>23503879</v>
      </c>
      <c r="AI186">
        <v>4516830</v>
      </c>
    </row>
    <row r="187" spans="1:35" x14ac:dyDescent="0.25">
      <c r="A187" s="1">
        <f t="shared" si="2"/>
        <v>33573</v>
      </c>
      <c r="B187" t="s">
        <v>409</v>
      </c>
      <c r="C187">
        <v>586581</v>
      </c>
      <c r="D187">
        <v>156944</v>
      </c>
      <c r="E187">
        <v>34434</v>
      </c>
      <c r="F187">
        <v>170417</v>
      </c>
      <c r="G187">
        <v>48241</v>
      </c>
      <c r="H187">
        <v>11575</v>
      </c>
      <c r="I187">
        <v>111664</v>
      </c>
      <c r="J187">
        <v>-1064</v>
      </c>
      <c r="K187">
        <v>135983</v>
      </c>
      <c r="L187">
        <v>25533</v>
      </c>
      <c r="M187">
        <v>7208</v>
      </c>
      <c r="N187">
        <v>103243</v>
      </c>
      <c r="O187">
        <v>122510</v>
      </c>
      <c r="P187">
        <v>202542</v>
      </c>
      <c r="Q187">
        <v>80032</v>
      </c>
      <c r="R187">
        <v>426283</v>
      </c>
      <c r="S187">
        <v>29304</v>
      </c>
      <c r="T187">
        <v>24037</v>
      </c>
      <c r="U187">
        <v>-45</v>
      </c>
      <c r="V187">
        <v>-213</v>
      </c>
      <c r="W187">
        <v>5525</v>
      </c>
      <c r="X187">
        <v>396979</v>
      </c>
      <c r="Y187">
        <v>0</v>
      </c>
      <c r="Z187">
        <v>359661</v>
      </c>
      <c r="AA187">
        <v>28310</v>
      </c>
      <c r="AB187">
        <v>595</v>
      </c>
      <c r="AC187">
        <v>32051</v>
      </c>
      <c r="AD187">
        <v>-23653</v>
      </c>
      <c r="AE187">
        <v>0</v>
      </c>
      <c r="AF187">
        <v>-95</v>
      </c>
      <c r="AG187">
        <v>3355</v>
      </c>
      <c r="AH187">
        <v>24090461</v>
      </c>
      <c r="AI187">
        <v>4587353</v>
      </c>
    </row>
    <row r="188" spans="1:35" x14ac:dyDescent="0.25">
      <c r="A188" s="1">
        <f t="shared" si="2"/>
        <v>33664</v>
      </c>
      <c r="B188" t="s">
        <v>410</v>
      </c>
      <c r="C188">
        <v>90540</v>
      </c>
      <c r="D188">
        <v>230805</v>
      </c>
      <c r="E188">
        <v>41474</v>
      </c>
      <c r="F188">
        <v>178124</v>
      </c>
      <c r="G188">
        <v>51110</v>
      </c>
      <c r="H188">
        <v>11763</v>
      </c>
      <c r="I188">
        <v>116320</v>
      </c>
      <c r="J188">
        <v>-1069</v>
      </c>
      <c r="K188">
        <v>136650</v>
      </c>
      <c r="L188">
        <v>25568</v>
      </c>
      <c r="M188">
        <v>7451</v>
      </c>
      <c r="N188">
        <v>103631</v>
      </c>
      <c r="O188">
        <v>189331</v>
      </c>
      <c r="P188">
        <v>209232</v>
      </c>
      <c r="Q188">
        <v>19902</v>
      </c>
      <c r="R188">
        <v>-39675</v>
      </c>
      <c r="S188">
        <v>60059</v>
      </c>
      <c r="T188">
        <v>57646</v>
      </c>
      <c r="U188">
        <v>573</v>
      </c>
      <c r="V188">
        <v>-178</v>
      </c>
      <c r="W188">
        <v>2018</v>
      </c>
      <c r="X188">
        <v>-99734</v>
      </c>
      <c r="Y188">
        <v>0</v>
      </c>
      <c r="Z188">
        <v>-72585</v>
      </c>
      <c r="AA188">
        <v>-8090</v>
      </c>
      <c r="AB188">
        <v>-170</v>
      </c>
      <c r="AC188">
        <v>-16024</v>
      </c>
      <c r="AD188">
        <v>-2865</v>
      </c>
      <c r="AE188">
        <v>0</v>
      </c>
      <c r="AF188">
        <v>0</v>
      </c>
      <c r="AG188">
        <v>-100589</v>
      </c>
      <c r="AH188">
        <v>24181001</v>
      </c>
      <c r="AI188">
        <v>4708927</v>
      </c>
    </row>
    <row r="189" spans="1:35" x14ac:dyDescent="0.25">
      <c r="A189" s="1">
        <f t="shared" si="2"/>
        <v>33756</v>
      </c>
      <c r="B189" t="s">
        <v>411</v>
      </c>
      <c r="C189">
        <v>85762</v>
      </c>
      <c r="D189">
        <v>96355</v>
      </c>
      <c r="E189">
        <v>44242</v>
      </c>
      <c r="F189">
        <v>182052</v>
      </c>
      <c r="G189">
        <v>53682</v>
      </c>
      <c r="H189">
        <v>11990</v>
      </c>
      <c r="I189">
        <v>117447</v>
      </c>
      <c r="J189">
        <v>-1067</v>
      </c>
      <c r="K189">
        <v>137810</v>
      </c>
      <c r="L189">
        <v>25856</v>
      </c>
      <c r="M189">
        <v>7535</v>
      </c>
      <c r="N189">
        <v>104419</v>
      </c>
      <c r="O189">
        <v>52114</v>
      </c>
      <c r="P189">
        <v>95811</v>
      </c>
      <c r="Q189">
        <v>43697</v>
      </c>
      <c r="R189">
        <v>-49479</v>
      </c>
      <c r="S189">
        <v>-130</v>
      </c>
      <c r="T189">
        <v>-8210</v>
      </c>
      <c r="U189">
        <v>-20</v>
      </c>
      <c r="V189">
        <v>145</v>
      </c>
      <c r="W189">
        <v>7956</v>
      </c>
      <c r="X189">
        <v>-49349</v>
      </c>
      <c r="Y189">
        <v>0</v>
      </c>
      <c r="Z189">
        <v>-28918</v>
      </c>
      <c r="AA189">
        <v>11946</v>
      </c>
      <c r="AB189">
        <v>-32</v>
      </c>
      <c r="AC189">
        <v>-1618</v>
      </c>
      <c r="AD189">
        <v>-30727</v>
      </c>
      <c r="AE189">
        <v>0</v>
      </c>
      <c r="AF189">
        <v>0</v>
      </c>
      <c r="AG189">
        <v>38885</v>
      </c>
      <c r="AH189">
        <v>24266763</v>
      </c>
      <c r="AI189">
        <v>4787216</v>
      </c>
    </row>
    <row r="190" spans="1:35" x14ac:dyDescent="0.25">
      <c r="A190" s="1">
        <f t="shared" si="2"/>
        <v>33848</v>
      </c>
      <c r="B190" t="s">
        <v>412</v>
      </c>
      <c r="C190">
        <v>350859</v>
      </c>
      <c r="D190">
        <v>191244</v>
      </c>
      <c r="E190">
        <v>45701</v>
      </c>
      <c r="F190">
        <v>185067</v>
      </c>
      <c r="G190">
        <v>54156</v>
      </c>
      <c r="H190">
        <v>11927</v>
      </c>
      <c r="I190">
        <v>120050</v>
      </c>
      <c r="J190">
        <v>-1065</v>
      </c>
      <c r="K190">
        <v>139367</v>
      </c>
      <c r="L190">
        <v>26218</v>
      </c>
      <c r="M190">
        <v>7641</v>
      </c>
      <c r="N190">
        <v>105508</v>
      </c>
      <c r="O190">
        <v>145543</v>
      </c>
      <c r="P190">
        <v>212973</v>
      </c>
      <c r="Q190">
        <v>67429</v>
      </c>
      <c r="R190">
        <v>134363</v>
      </c>
      <c r="S190">
        <v>57922</v>
      </c>
      <c r="T190">
        <v>53610</v>
      </c>
      <c r="U190">
        <v>229</v>
      </c>
      <c r="V190">
        <v>161</v>
      </c>
      <c r="W190">
        <v>3921</v>
      </c>
      <c r="X190">
        <v>76442</v>
      </c>
      <c r="Y190">
        <v>0</v>
      </c>
      <c r="Z190">
        <v>56675</v>
      </c>
      <c r="AA190">
        <v>12126</v>
      </c>
      <c r="AB190">
        <v>226</v>
      </c>
      <c r="AC190">
        <v>11966</v>
      </c>
      <c r="AD190">
        <v>-4551</v>
      </c>
      <c r="AE190">
        <v>0</v>
      </c>
      <c r="AF190">
        <v>0</v>
      </c>
      <c r="AG190">
        <v>25252</v>
      </c>
      <c r="AH190">
        <v>24617622</v>
      </c>
      <c r="AI190">
        <v>4840071</v>
      </c>
    </row>
    <row r="191" spans="1:35" x14ac:dyDescent="0.25">
      <c r="A191" s="1">
        <f t="shared" si="2"/>
        <v>33939</v>
      </c>
      <c r="B191" t="s">
        <v>413</v>
      </c>
      <c r="C191">
        <v>599251</v>
      </c>
      <c r="D191">
        <v>154142</v>
      </c>
      <c r="E191">
        <v>49276</v>
      </c>
      <c r="F191">
        <v>190172</v>
      </c>
      <c r="G191">
        <v>56917</v>
      </c>
      <c r="H191">
        <v>11695</v>
      </c>
      <c r="I191">
        <v>122622</v>
      </c>
      <c r="J191">
        <v>-1063</v>
      </c>
      <c r="K191">
        <v>140896</v>
      </c>
      <c r="L191">
        <v>26652</v>
      </c>
      <c r="M191">
        <v>7767</v>
      </c>
      <c r="N191">
        <v>106476</v>
      </c>
      <c r="O191">
        <v>104866</v>
      </c>
      <c r="P191">
        <v>177664</v>
      </c>
      <c r="Q191">
        <v>72798</v>
      </c>
      <c r="R191">
        <v>401573</v>
      </c>
      <c r="S191">
        <v>41210</v>
      </c>
      <c r="T191">
        <v>35130</v>
      </c>
      <c r="U191">
        <v>52</v>
      </c>
      <c r="V191">
        <v>462</v>
      </c>
      <c r="W191">
        <v>5567</v>
      </c>
      <c r="X191">
        <v>360364</v>
      </c>
      <c r="Y191">
        <v>0</v>
      </c>
      <c r="Z191">
        <v>327207</v>
      </c>
      <c r="AA191">
        <v>11682</v>
      </c>
      <c r="AB191">
        <v>496</v>
      </c>
      <c r="AC191">
        <v>30049</v>
      </c>
      <c r="AD191">
        <v>-8865</v>
      </c>
      <c r="AE191">
        <v>0</v>
      </c>
      <c r="AF191">
        <v>-67</v>
      </c>
      <c r="AG191">
        <v>43536</v>
      </c>
      <c r="AH191">
        <v>25216873</v>
      </c>
      <c r="AI191">
        <v>4896050</v>
      </c>
    </row>
    <row r="192" spans="1:35" x14ac:dyDescent="0.25">
      <c r="A192" s="1">
        <f t="shared" si="2"/>
        <v>34029</v>
      </c>
      <c r="B192" t="s">
        <v>414</v>
      </c>
      <c r="C192">
        <v>329616</v>
      </c>
      <c r="D192">
        <v>148596</v>
      </c>
      <c r="E192">
        <v>47254</v>
      </c>
      <c r="F192">
        <v>191278</v>
      </c>
      <c r="G192">
        <v>57363</v>
      </c>
      <c r="H192">
        <v>11444</v>
      </c>
      <c r="I192">
        <v>123535</v>
      </c>
      <c r="J192">
        <v>-1064</v>
      </c>
      <c r="K192">
        <v>144024</v>
      </c>
      <c r="L192">
        <v>27204</v>
      </c>
      <c r="M192">
        <v>7871</v>
      </c>
      <c r="N192">
        <v>108949</v>
      </c>
      <c r="O192">
        <v>101342</v>
      </c>
      <c r="P192">
        <v>108975</v>
      </c>
      <c r="Q192">
        <v>7633</v>
      </c>
      <c r="R192">
        <v>171285</v>
      </c>
      <c r="S192">
        <v>-22781</v>
      </c>
      <c r="T192">
        <v>-21238</v>
      </c>
      <c r="U192">
        <v>100</v>
      </c>
      <c r="V192">
        <v>-203</v>
      </c>
      <c r="W192">
        <v>-1440</v>
      </c>
      <c r="X192">
        <v>194066</v>
      </c>
      <c r="Y192">
        <v>0</v>
      </c>
      <c r="Z192">
        <v>128188</v>
      </c>
      <c r="AA192">
        <v>27810</v>
      </c>
      <c r="AB192">
        <v>382</v>
      </c>
      <c r="AC192">
        <v>19591</v>
      </c>
      <c r="AD192">
        <v>18095</v>
      </c>
      <c r="AE192">
        <v>0</v>
      </c>
      <c r="AF192">
        <v>0</v>
      </c>
      <c r="AG192">
        <v>9734</v>
      </c>
      <c r="AH192">
        <v>25546488</v>
      </c>
      <c r="AI192">
        <v>4943686</v>
      </c>
    </row>
    <row r="193" spans="1:35" x14ac:dyDescent="0.25">
      <c r="A193" s="1">
        <f t="shared" si="2"/>
        <v>34121</v>
      </c>
      <c r="B193" t="s">
        <v>415</v>
      </c>
      <c r="C193">
        <v>262584</v>
      </c>
      <c r="D193">
        <v>114632</v>
      </c>
      <c r="E193">
        <v>51866</v>
      </c>
      <c r="F193">
        <v>197244</v>
      </c>
      <c r="G193">
        <v>58670</v>
      </c>
      <c r="H193">
        <v>11429</v>
      </c>
      <c r="I193">
        <v>128213</v>
      </c>
      <c r="J193">
        <v>-1068</v>
      </c>
      <c r="K193">
        <v>145378</v>
      </c>
      <c r="L193">
        <v>27695</v>
      </c>
      <c r="M193">
        <v>8014</v>
      </c>
      <c r="N193">
        <v>109670</v>
      </c>
      <c r="O193">
        <v>62766</v>
      </c>
      <c r="P193">
        <v>130649</v>
      </c>
      <c r="Q193">
        <v>67883</v>
      </c>
      <c r="R193">
        <v>148155</v>
      </c>
      <c r="S193">
        <v>68720</v>
      </c>
      <c r="T193">
        <v>57272</v>
      </c>
      <c r="U193">
        <v>12</v>
      </c>
      <c r="V193">
        <v>128</v>
      </c>
      <c r="W193">
        <v>11309</v>
      </c>
      <c r="X193">
        <v>79435</v>
      </c>
      <c r="Y193">
        <v>0</v>
      </c>
      <c r="Z193">
        <v>24575</v>
      </c>
      <c r="AA193">
        <v>27823</v>
      </c>
      <c r="AB193">
        <v>119</v>
      </c>
      <c r="AC193">
        <v>4590</v>
      </c>
      <c r="AD193">
        <v>22328</v>
      </c>
      <c r="AE193">
        <v>0</v>
      </c>
      <c r="AF193">
        <v>0</v>
      </c>
      <c r="AG193">
        <v>-203</v>
      </c>
      <c r="AH193">
        <v>25809072</v>
      </c>
      <c r="AI193">
        <v>4992314</v>
      </c>
    </row>
    <row r="194" spans="1:35" x14ac:dyDescent="0.25">
      <c r="A194" s="1">
        <f t="shared" si="2"/>
        <v>34213</v>
      </c>
      <c r="B194" t="s">
        <v>416</v>
      </c>
      <c r="C194">
        <v>396732</v>
      </c>
      <c r="D194">
        <v>143183</v>
      </c>
      <c r="E194">
        <v>54856</v>
      </c>
      <c r="F194">
        <v>202377</v>
      </c>
      <c r="G194">
        <v>61548</v>
      </c>
      <c r="H194">
        <v>11633</v>
      </c>
      <c r="I194">
        <v>130272</v>
      </c>
      <c r="J194">
        <v>-1075</v>
      </c>
      <c r="K194">
        <v>147521</v>
      </c>
      <c r="L194">
        <v>28169</v>
      </c>
      <c r="M194">
        <v>8151</v>
      </c>
      <c r="N194">
        <v>111201</v>
      </c>
      <c r="O194">
        <v>88327</v>
      </c>
      <c r="P194">
        <v>174814</v>
      </c>
      <c r="Q194">
        <v>86487</v>
      </c>
      <c r="R194">
        <v>253653</v>
      </c>
      <c r="S194">
        <v>67484</v>
      </c>
      <c r="T194">
        <v>57102</v>
      </c>
      <c r="U194">
        <v>-46</v>
      </c>
      <c r="V194">
        <v>-128</v>
      </c>
      <c r="W194">
        <v>10556</v>
      </c>
      <c r="X194">
        <v>186169</v>
      </c>
      <c r="Y194">
        <v>0</v>
      </c>
      <c r="Z194">
        <v>107363</v>
      </c>
      <c r="AA194">
        <v>33310</v>
      </c>
      <c r="AB194">
        <v>438</v>
      </c>
      <c r="AC194">
        <v>22217</v>
      </c>
      <c r="AD194">
        <v>22842</v>
      </c>
      <c r="AE194">
        <v>0</v>
      </c>
      <c r="AF194">
        <v>0</v>
      </c>
      <c r="AG194">
        <v>-104</v>
      </c>
      <c r="AH194">
        <v>26205805</v>
      </c>
      <c r="AI194">
        <v>5018395</v>
      </c>
    </row>
    <row r="195" spans="1:35" x14ac:dyDescent="0.25">
      <c r="A195" s="1">
        <f t="shared" si="2"/>
        <v>34304</v>
      </c>
      <c r="B195" t="s">
        <v>417</v>
      </c>
      <c r="C195">
        <v>434250</v>
      </c>
      <c r="D195">
        <v>125163</v>
      </c>
      <c r="E195">
        <v>60600</v>
      </c>
      <c r="F195">
        <v>210231</v>
      </c>
      <c r="G195">
        <v>65360</v>
      </c>
      <c r="H195">
        <v>11670</v>
      </c>
      <c r="I195">
        <v>134287</v>
      </c>
      <c r="J195">
        <v>-1086</v>
      </c>
      <c r="K195">
        <v>149631</v>
      </c>
      <c r="L195">
        <v>28627</v>
      </c>
      <c r="M195">
        <v>8283</v>
      </c>
      <c r="N195">
        <v>112721</v>
      </c>
      <c r="O195">
        <v>64563</v>
      </c>
      <c r="P195">
        <v>155877</v>
      </c>
      <c r="Q195">
        <v>91314</v>
      </c>
      <c r="R195">
        <v>291356</v>
      </c>
      <c r="S195">
        <v>70757</v>
      </c>
      <c r="T195">
        <v>55301</v>
      </c>
      <c r="U195">
        <v>183</v>
      </c>
      <c r="V195">
        <v>640</v>
      </c>
      <c r="W195">
        <v>14633</v>
      </c>
      <c r="X195">
        <v>220599</v>
      </c>
      <c r="Y195">
        <v>0</v>
      </c>
      <c r="Z195">
        <v>173735</v>
      </c>
      <c r="AA195">
        <v>5836</v>
      </c>
      <c r="AB195">
        <v>285</v>
      </c>
      <c r="AC195">
        <v>11647</v>
      </c>
      <c r="AD195">
        <v>27803</v>
      </c>
      <c r="AE195">
        <v>0</v>
      </c>
      <c r="AF195">
        <v>56</v>
      </c>
      <c r="AG195">
        <v>17731</v>
      </c>
      <c r="AH195">
        <v>26640054</v>
      </c>
      <c r="AI195">
        <v>5082375</v>
      </c>
    </row>
    <row r="196" spans="1:35" x14ac:dyDescent="0.25">
      <c r="A196" s="1">
        <f t="shared" ref="A196:A259" si="3">DATE(LEFT(B196,4)*1,RIGHT(B196,1)*3,1)</f>
        <v>34394</v>
      </c>
      <c r="B196" t="s">
        <v>418</v>
      </c>
      <c r="C196">
        <v>157928</v>
      </c>
      <c r="D196">
        <v>263157</v>
      </c>
      <c r="E196">
        <v>62141</v>
      </c>
      <c r="F196">
        <v>214050</v>
      </c>
      <c r="G196">
        <v>67708</v>
      </c>
      <c r="H196">
        <v>11565</v>
      </c>
      <c r="I196">
        <v>135883</v>
      </c>
      <c r="J196">
        <v>-1105</v>
      </c>
      <c r="K196">
        <v>151909</v>
      </c>
      <c r="L196">
        <v>29211</v>
      </c>
      <c r="M196">
        <v>8267</v>
      </c>
      <c r="N196">
        <v>114432</v>
      </c>
      <c r="O196">
        <v>201016</v>
      </c>
      <c r="P196">
        <v>232907</v>
      </c>
      <c r="Q196">
        <v>31890</v>
      </c>
      <c r="R196">
        <v>-94898</v>
      </c>
      <c r="S196">
        <v>42611</v>
      </c>
      <c r="T196">
        <v>39763</v>
      </c>
      <c r="U196">
        <v>377</v>
      </c>
      <c r="V196">
        <v>-37</v>
      </c>
      <c r="W196">
        <v>2508</v>
      </c>
      <c r="X196">
        <v>-137509</v>
      </c>
      <c r="Y196">
        <v>0</v>
      </c>
      <c r="Z196">
        <v>-120616</v>
      </c>
      <c r="AA196">
        <v>-48553</v>
      </c>
      <c r="AB196">
        <v>-566</v>
      </c>
      <c r="AC196">
        <v>-25638</v>
      </c>
      <c r="AD196">
        <v>57864</v>
      </c>
      <c r="AE196">
        <v>0</v>
      </c>
      <c r="AF196">
        <v>0</v>
      </c>
      <c r="AG196">
        <v>-10331</v>
      </c>
      <c r="AH196">
        <v>26797982</v>
      </c>
      <c r="AI196">
        <v>5134268</v>
      </c>
    </row>
    <row r="197" spans="1:35" x14ac:dyDescent="0.25">
      <c r="A197" s="1">
        <f t="shared" si="3"/>
        <v>34486</v>
      </c>
      <c r="B197" t="s">
        <v>419</v>
      </c>
      <c r="C197">
        <v>183060</v>
      </c>
      <c r="D197">
        <v>120126</v>
      </c>
      <c r="E197">
        <v>65648</v>
      </c>
      <c r="F197">
        <v>219393</v>
      </c>
      <c r="G197">
        <v>70553</v>
      </c>
      <c r="H197">
        <v>11796</v>
      </c>
      <c r="I197">
        <v>138167</v>
      </c>
      <c r="J197">
        <v>-1123</v>
      </c>
      <c r="K197">
        <v>153746</v>
      </c>
      <c r="L197">
        <v>29666</v>
      </c>
      <c r="M197">
        <v>8395</v>
      </c>
      <c r="N197">
        <v>115685</v>
      </c>
      <c r="O197">
        <v>54478</v>
      </c>
      <c r="P197">
        <v>139492</v>
      </c>
      <c r="Q197">
        <v>85014</v>
      </c>
      <c r="R197">
        <v>59988</v>
      </c>
      <c r="S197">
        <v>67064</v>
      </c>
      <c r="T197">
        <v>55625</v>
      </c>
      <c r="U197">
        <v>265</v>
      </c>
      <c r="V197">
        <v>144</v>
      </c>
      <c r="W197">
        <v>11030</v>
      </c>
      <c r="X197">
        <v>-7075</v>
      </c>
      <c r="Y197">
        <v>0</v>
      </c>
      <c r="Z197">
        <v>-25596</v>
      </c>
      <c r="AA197">
        <v>-20455</v>
      </c>
      <c r="AB197">
        <v>-76</v>
      </c>
      <c r="AC197">
        <v>-3049</v>
      </c>
      <c r="AD197">
        <v>42100</v>
      </c>
      <c r="AE197">
        <v>0</v>
      </c>
      <c r="AF197">
        <v>0</v>
      </c>
      <c r="AG197">
        <v>2946</v>
      </c>
      <c r="AH197">
        <v>26981042</v>
      </c>
      <c r="AI197">
        <v>5214910</v>
      </c>
    </row>
    <row r="198" spans="1:35" x14ac:dyDescent="0.25">
      <c r="A198" s="1">
        <f t="shared" si="3"/>
        <v>34578</v>
      </c>
      <c r="B198" t="s">
        <v>420</v>
      </c>
      <c r="C198">
        <v>358894</v>
      </c>
      <c r="D198">
        <v>121900</v>
      </c>
      <c r="E198">
        <v>64976</v>
      </c>
      <c r="F198">
        <v>221038</v>
      </c>
      <c r="G198">
        <v>69877</v>
      </c>
      <c r="H198">
        <v>11695</v>
      </c>
      <c r="I198">
        <v>140610</v>
      </c>
      <c r="J198">
        <v>-1145</v>
      </c>
      <c r="K198">
        <v>156061</v>
      </c>
      <c r="L198">
        <v>30132</v>
      </c>
      <c r="M198">
        <v>8527</v>
      </c>
      <c r="N198">
        <v>117403</v>
      </c>
      <c r="O198">
        <v>56924</v>
      </c>
      <c r="P198">
        <v>145627</v>
      </c>
      <c r="Q198">
        <v>88703</v>
      </c>
      <c r="R198">
        <v>236031</v>
      </c>
      <c r="S198">
        <v>61327</v>
      </c>
      <c r="T198">
        <v>47168</v>
      </c>
      <c r="U198">
        <v>18</v>
      </c>
      <c r="V198">
        <v>397</v>
      </c>
      <c r="W198">
        <v>13744</v>
      </c>
      <c r="X198">
        <v>174704</v>
      </c>
      <c r="Y198">
        <v>0</v>
      </c>
      <c r="Z198">
        <v>91392</v>
      </c>
      <c r="AA198">
        <v>26846</v>
      </c>
      <c r="AB198">
        <v>579</v>
      </c>
      <c r="AC198">
        <v>33189</v>
      </c>
      <c r="AD198">
        <v>22699</v>
      </c>
      <c r="AE198">
        <v>0</v>
      </c>
      <c r="AF198">
        <v>0</v>
      </c>
      <c r="AG198">
        <v>962</v>
      </c>
      <c r="AH198">
        <v>27339936</v>
      </c>
      <c r="AI198">
        <v>5282991</v>
      </c>
    </row>
    <row r="199" spans="1:35" x14ac:dyDescent="0.25">
      <c r="A199" s="1">
        <f t="shared" si="3"/>
        <v>34669</v>
      </c>
      <c r="B199" t="s">
        <v>421</v>
      </c>
      <c r="C199">
        <v>213059</v>
      </c>
      <c r="D199">
        <v>107112</v>
      </c>
      <c r="E199">
        <v>66665</v>
      </c>
      <c r="F199">
        <v>225226</v>
      </c>
      <c r="G199">
        <v>68814</v>
      </c>
      <c r="H199">
        <v>11776</v>
      </c>
      <c r="I199">
        <v>145807</v>
      </c>
      <c r="J199">
        <v>-1171</v>
      </c>
      <c r="K199">
        <v>158561</v>
      </c>
      <c r="L199">
        <v>30611</v>
      </c>
      <c r="M199">
        <v>8662</v>
      </c>
      <c r="N199">
        <v>119288</v>
      </c>
      <c r="O199">
        <v>40447</v>
      </c>
      <c r="P199">
        <v>160424</v>
      </c>
      <c r="Q199">
        <v>119977</v>
      </c>
      <c r="R199">
        <v>93612</v>
      </c>
      <c r="S199">
        <v>32540</v>
      </c>
      <c r="T199">
        <v>31007</v>
      </c>
      <c r="U199">
        <v>-245</v>
      </c>
      <c r="V199">
        <v>633</v>
      </c>
      <c r="W199">
        <v>1145</v>
      </c>
      <c r="X199">
        <v>61072</v>
      </c>
      <c r="Y199">
        <v>0</v>
      </c>
      <c r="Z199">
        <v>60442</v>
      </c>
      <c r="AA199">
        <v>-35533</v>
      </c>
      <c r="AB199">
        <v>-289</v>
      </c>
      <c r="AC199">
        <v>-6755</v>
      </c>
      <c r="AD199">
        <v>43100</v>
      </c>
      <c r="AE199">
        <v>0</v>
      </c>
      <c r="AF199">
        <v>111</v>
      </c>
      <c r="AG199">
        <v>12336</v>
      </c>
      <c r="AH199">
        <v>27552995</v>
      </c>
      <c r="AI199">
        <v>5383972</v>
      </c>
    </row>
    <row r="200" spans="1:35" x14ac:dyDescent="0.25">
      <c r="A200" s="1">
        <f t="shared" si="3"/>
        <v>34759</v>
      </c>
      <c r="B200" t="s">
        <v>422</v>
      </c>
      <c r="C200">
        <v>568490</v>
      </c>
      <c r="D200">
        <v>179677</v>
      </c>
      <c r="E200">
        <v>60420</v>
      </c>
      <c r="F200">
        <v>220894</v>
      </c>
      <c r="G200">
        <v>66789</v>
      </c>
      <c r="H200">
        <v>12110</v>
      </c>
      <c r="I200">
        <v>143193</v>
      </c>
      <c r="J200">
        <v>-1198</v>
      </c>
      <c r="K200">
        <v>160474</v>
      </c>
      <c r="L200">
        <v>31179</v>
      </c>
      <c r="M200">
        <v>8723</v>
      </c>
      <c r="N200">
        <v>120572</v>
      </c>
      <c r="O200">
        <v>119257</v>
      </c>
      <c r="P200">
        <v>149098</v>
      </c>
      <c r="Q200">
        <v>29841</v>
      </c>
      <c r="R200">
        <v>381294</v>
      </c>
      <c r="S200">
        <v>29873</v>
      </c>
      <c r="T200">
        <v>15138</v>
      </c>
      <c r="U200">
        <v>-113</v>
      </c>
      <c r="V200">
        <v>933</v>
      </c>
      <c r="W200">
        <v>13915</v>
      </c>
      <c r="X200">
        <v>351422</v>
      </c>
      <c r="Y200">
        <v>0</v>
      </c>
      <c r="Z200">
        <v>217895</v>
      </c>
      <c r="AA200">
        <v>41109</v>
      </c>
      <c r="AB200">
        <v>1199</v>
      </c>
      <c r="AC200">
        <v>57665</v>
      </c>
      <c r="AD200">
        <v>33554</v>
      </c>
      <c r="AE200">
        <v>0</v>
      </c>
      <c r="AF200">
        <v>0</v>
      </c>
      <c r="AG200">
        <v>7518</v>
      </c>
      <c r="AH200">
        <v>28121485</v>
      </c>
      <c r="AI200">
        <v>5456604</v>
      </c>
    </row>
    <row r="201" spans="1:35" x14ac:dyDescent="0.25">
      <c r="A201" s="1">
        <f t="shared" si="3"/>
        <v>34851</v>
      </c>
      <c r="B201" t="s">
        <v>423</v>
      </c>
      <c r="C201">
        <v>558210</v>
      </c>
      <c r="D201">
        <v>109777</v>
      </c>
      <c r="E201">
        <v>56909</v>
      </c>
      <c r="F201">
        <v>219850</v>
      </c>
      <c r="G201">
        <v>64311</v>
      </c>
      <c r="H201">
        <v>12252</v>
      </c>
      <c r="I201">
        <v>144498</v>
      </c>
      <c r="J201">
        <v>-1211</v>
      </c>
      <c r="K201">
        <v>162942</v>
      </c>
      <c r="L201">
        <v>31631</v>
      </c>
      <c r="M201">
        <v>8850</v>
      </c>
      <c r="N201">
        <v>122461</v>
      </c>
      <c r="O201">
        <v>52868</v>
      </c>
      <c r="P201">
        <v>144694</v>
      </c>
      <c r="Q201">
        <v>91825</v>
      </c>
      <c r="R201">
        <v>441295</v>
      </c>
      <c r="S201">
        <v>45456</v>
      </c>
      <c r="T201">
        <v>43418</v>
      </c>
      <c r="U201">
        <v>418</v>
      </c>
      <c r="V201">
        <v>37</v>
      </c>
      <c r="W201">
        <v>1583</v>
      </c>
      <c r="X201">
        <v>395839</v>
      </c>
      <c r="Y201">
        <v>0</v>
      </c>
      <c r="Z201">
        <v>229476</v>
      </c>
      <c r="AA201">
        <v>63592</v>
      </c>
      <c r="AB201">
        <v>2097</v>
      </c>
      <c r="AC201">
        <v>73051</v>
      </c>
      <c r="AD201">
        <v>27624</v>
      </c>
      <c r="AE201">
        <v>0</v>
      </c>
      <c r="AF201">
        <v>0</v>
      </c>
      <c r="AG201">
        <v>7138</v>
      </c>
      <c r="AH201">
        <v>28679695</v>
      </c>
      <c r="AI201">
        <v>5503922</v>
      </c>
    </row>
    <row r="202" spans="1:35" x14ac:dyDescent="0.25">
      <c r="A202" s="1">
        <f t="shared" si="3"/>
        <v>34943</v>
      </c>
      <c r="B202" t="s">
        <v>424</v>
      </c>
      <c r="C202">
        <v>640558</v>
      </c>
      <c r="D202">
        <v>113278</v>
      </c>
      <c r="E202">
        <v>61215</v>
      </c>
      <c r="F202">
        <v>225947</v>
      </c>
      <c r="G202">
        <v>66771</v>
      </c>
      <c r="H202">
        <v>12283</v>
      </c>
      <c r="I202">
        <v>148100</v>
      </c>
      <c r="J202">
        <v>-1207</v>
      </c>
      <c r="K202">
        <v>164732</v>
      </c>
      <c r="L202">
        <v>32045</v>
      </c>
      <c r="M202">
        <v>8966</v>
      </c>
      <c r="N202">
        <v>123722</v>
      </c>
      <c r="O202">
        <v>52062</v>
      </c>
      <c r="P202">
        <v>165395</v>
      </c>
      <c r="Q202">
        <v>113332</v>
      </c>
      <c r="R202">
        <v>519961</v>
      </c>
      <c r="S202">
        <v>59117</v>
      </c>
      <c r="T202">
        <v>62374</v>
      </c>
      <c r="U202">
        <v>57</v>
      </c>
      <c r="V202">
        <v>394</v>
      </c>
      <c r="W202">
        <v>-3709</v>
      </c>
      <c r="X202">
        <v>460844</v>
      </c>
      <c r="Y202">
        <v>0</v>
      </c>
      <c r="Z202">
        <v>284008</v>
      </c>
      <c r="AA202">
        <v>54283</v>
      </c>
      <c r="AB202">
        <v>1566</v>
      </c>
      <c r="AC202">
        <v>74173</v>
      </c>
      <c r="AD202">
        <v>46814</v>
      </c>
      <c r="AE202">
        <v>0</v>
      </c>
      <c r="AF202">
        <v>0</v>
      </c>
      <c r="AG202">
        <v>7320</v>
      </c>
      <c r="AH202">
        <v>29320253</v>
      </c>
      <c r="AI202">
        <v>5577048</v>
      </c>
    </row>
    <row r="203" spans="1:35" x14ac:dyDescent="0.25">
      <c r="A203" s="1">
        <f t="shared" si="3"/>
        <v>35034</v>
      </c>
      <c r="B203" t="s">
        <v>425</v>
      </c>
      <c r="C203">
        <v>716802</v>
      </c>
      <c r="D203">
        <v>177732</v>
      </c>
      <c r="E203">
        <v>63850</v>
      </c>
      <c r="F203">
        <v>230178</v>
      </c>
      <c r="G203">
        <v>68723</v>
      </c>
      <c r="H203">
        <v>12306</v>
      </c>
      <c r="I203">
        <v>150336</v>
      </c>
      <c r="J203">
        <v>-1187</v>
      </c>
      <c r="K203">
        <v>166328</v>
      </c>
      <c r="L203">
        <v>32420</v>
      </c>
      <c r="M203">
        <v>9070</v>
      </c>
      <c r="N203">
        <v>124839</v>
      </c>
      <c r="O203">
        <v>113882</v>
      </c>
      <c r="P203">
        <v>208376</v>
      </c>
      <c r="Q203">
        <v>94494</v>
      </c>
      <c r="R203">
        <v>474629</v>
      </c>
      <c r="S203">
        <v>48542</v>
      </c>
      <c r="T203">
        <v>50289</v>
      </c>
      <c r="U203">
        <v>-88</v>
      </c>
      <c r="V203">
        <v>-427</v>
      </c>
      <c r="W203">
        <v>-1232</v>
      </c>
      <c r="X203">
        <v>426087</v>
      </c>
      <c r="Y203">
        <v>0</v>
      </c>
      <c r="Z203">
        <v>314478</v>
      </c>
      <c r="AA203">
        <v>8192</v>
      </c>
      <c r="AB203">
        <v>796</v>
      </c>
      <c r="AC203">
        <v>58421</v>
      </c>
      <c r="AD203">
        <v>44118</v>
      </c>
      <c r="AE203">
        <v>0</v>
      </c>
      <c r="AF203">
        <v>138</v>
      </c>
      <c r="AG203">
        <v>64442</v>
      </c>
      <c r="AH203">
        <v>30037055</v>
      </c>
      <c r="AI203">
        <v>5634300</v>
      </c>
    </row>
    <row r="204" spans="1:35" x14ac:dyDescent="0.25">
      <c r="A204" s="1">
        <f t="shared" si="3"/>
        <v>35125</v>
      </c>
      <c r="B204" t="s">
        <v>426</v>
      </c>
      <c r="C204">
        <v>606530</v>
      </c>
      <c r="D204">
        <v>247368</v>
      </c>
      <c r="E204">
        <v>66699</v>
      </c>
      <c r="F204">
        <v>234452</v>
      </c>
      <c r="G204">
        <v>71604</v>
      </c>
      <c r="H204">
        <v>12288</v>
      </c>
      <c r="I204">
        <v>151774</v>
      </c>
      <c r="J204">
        <v>-1214</v>
      </c>
      <c r="K204">
        <v>167752</v>
      </c>
      <c r="L204">
        <v>32902</v>
      </c>
      <c r="M204">
        <v>9018</v>
      </c>
      <c r="N204">
        <v>125832</v>
      </c>
      <c r="O204">
        <v>180669</v>
      </c>
      <c r="P204">
        <v>238543</v>
      </c>
      <c r="Q204">
        <v>57874</v>
      </c>
      <c r="R204">
        <v>371733</v>
      </c>
      <c r="S204">
        <v>78760</v>
      </c>
      <c r="T204">
        <v>71514</v>
      </c>
      <c r="U204">
        <v>-383</v>
      </c>
      <c r="V204">
        <v>401</v>
      </c>
      <c r="W204">
        <v>7228</v>
      </c>
      <c r="X204">
        <v>292974</v>
      </c>
      <c r="Y204">
        <v>0</v>
      </c>
      <c r="Z204">
        <v>181327</v>
      </c>
      <c r="AA204">
        <v>17031</v>
      </c>
      <c r="AB204">
        <v>1052</v>
      </c>
      <c r="AC204">
        <v>57066</v>
      </c>
      <c r="AD204">
        <v>36497</v>
      </c>
      <c r="AE204">
        <v>0</v>
      </c>
      <c r="AF204">
        <v>0</v>
      </c>
      <c r="AG204">
        <v>-12572</v>
      </c>
      <c r="AH204">
        <v>30643585</v>
      </c>
      <c r="AI204">
        <v>5719234</v>
      </c>
    </row>
    <row r="205" spans="1:35" x14ac:dyDescent="0.25">
      <c r="A205" s="1">
        <f t="shared" si="3"/>
        <v>35217</v>
      </c>
      <c r="B205" t="s">
        <v>427</v>
      </c>
      <c r="C205">
        <v>432970</v>
      </c>
      <c r="D205">
        <v>111933</v>
      </c>
      <c r="E205">
        <v>72585</v>
      </c>
      <c r="F205">
        <v>242577</v>
      </c>
      <c r="G205">
        <v>75615</v>
      </c>
      <c r="H205">
        <v>12568</v>
      </c>
      <c r="I205">
        <v>155571</v>
      </c>
      <c r="J205">
        <v>-1177</v>
      </c>
      <c r="K205">
        <v>169992</v>
      </c>
      <c r="L205">
        <v>33267</v>
      </c>
      <c r="M205">
        <v>9118</v>
      </c>
      <c r="N205">
        <v>127607</v>
      </c>
      <c r="O205">
        <v>39348</v>
      </c>
      <c r="P205">
        <v>139717</v>
      </c>
      <c r="Q205">
        <v>100369</v>
      </c>
      <c r="R205">
        <v>292723</v>
      </c>
      <c r="S205">
        <v>44537</v>
      </c>
      <c r="T205">
        <v>56453</v>
      </c>
      <c r="U205">
        <v>-487</v>
      </c>
      <c r="V205">
        <v>126</v>
      </c>
      <c r="W205">
        <v>-11556</v>
      </c>
      <c r="X205">
        <v>248186</v>
      </c>
      <c r="Y205">
        <v>0</v>
      </c>
      <c r="Z205">
        <v>156338</v>
      </c>
      <c r="AA205">
        <v>45853</v>
      </c>
      <c r="AB205">
        <v>876</v>
      </c>
      <c r="AC205">
        <v>36162</v>
      </c>
      <c r="AD205">
        <v>8957</v>
      </c>
      <c r="AE205">
        <v>0</v>
      </c>
      <c r="AF205">
        <v>0</v>
      </c>
      <c r="AG205">
        <v>28314</v>
      </c>
      <c r="AH205">
        <v>31076555</v>
      </c>
      <c r="AI205">
        <v>5810282</v>
      </c>
    </row>
    <row r="206" spans="1:35" x14ac:dyDescent="0.25">
      <c r="A206" s="1">
        <f t="shared" si="3"/>
        <v>35309</v>
      </c>
      <c r="B206" t="s">
        <v>428</v>
      </c>
      <c r="C206">
        <v>302151</v>
      </c>
      <c r="D206">
        <v>92040</v>
      </c>
      <c r="E206">
        <v>73191</v>
      </c>
      <c r="F206">
        <v>244646</v>
      </c>
      <c r="G206">
        <v>76369</v>
      </c>
      <c r="H206">
        <v>13148</v>
      </c>
      <c r="I206">
        <v>156272</v>
      </c>
      <c r="J206">
        <v>-1143</v>
      </c>
      <c r="K206">
        <v>171455</v>
      </c>
      <c r="L206">
        <v>33660</v>
      </c>
      <c r="M206">
        <v>9226</v>
      </c>
      <c r="N206">
        <v>128570</v>
      </c>
      <c r="O206">
        <v>18849</v>
      </c>
      <c r="P206">
        <v>117255</v>
      </c>
      <c r="Q206">
        <v>98406</v>
      </c>
      <c r="R206">
        <v>209275</v>
      </c>
      <c r="S206">
        <v>51414</v>
      </c>
      <c r="T206">
        <v>52795</v>
      </c>
      <c r="U206">
        <v>-64</v>
      </c>
      <c r="V206">
        <v>-3</v>
      </c>
      <c r="W206">
        <v>-1315</v>
      </c>
      <c r="X206">
        <v>157861</v>
      </c>
      <c r="Y206">
        <v>0</v>
      </c>
      <c r="Z206">
        <v>65374</v>
      </c>
      <c r="AA206">
        <v>25733</v>
      </c>
      <c r="AB206">
        <v>801</v>
      </c>
      <c r="AC206">
        <v>46340</v>
      </c>
      <c r="AD206">
        <v>19613</v>
      </c>
      <c r="AE206">
        <v>0</v>
      </c>
      <c r="AF206">
        <v>0</v>
      </c>
      <c r="AG206">
        <v>837</v>
      </c>
      <c r="AH206">
        <v>31378706</v>
      </c>
      <c r="AI206">
        <v>5882311</v>
      </c>
    </row>
    <row r="207" spans="1:35" x14ac:dyDescent="0.25">
      <c r="A207" s="1">
        <f t="shared" si="3"/>
        <v>35400</v>
      </c>
      <c r="B207" t="s">
        <v>429</v>
      </c>
      <c r="C207">
        <v>713860</v>
      </c>
      <c r="D207">
        <v>182497</v>
      </c>
      <c r="E207">
        <v>73528</v>
      </c>
      <c r="F207">
        <v>246965</v>
      </c>
      <c r="G207">
        <v>75613</v>
      </c>
      <c r="H207">
        <v>13831</v>
      </c>
      <c r="I207">
        <v>158632</v>
      </c>
      <c r="J207">
        <v>-1111</v>
      </c>
      <c r="K207">
        <v>173438</v>
      </c>
      <c r="L207">
        <v>34081</v>
      </c>
      <c r="M207">
        <v>9341</v>
      </c>
      <c r="N207">
        <v>130016</v>
      </c>
      <c r="O207">
        <v>108969</v>
      </c>
      <c r="P207">
        <v>209074</v>
      </c>
      <c r="Q207">
        <v>100104</v>
      </c>
      <c r="R207">
        <v>519757</v>
      </c>
      <c r="S207">
        <v>54677</v>
      </c>
      <c r="T207">
        <v>60928</v>
      </c>
      <c r="U207">
        <v>-205</v>
      </c>
      <c r="V207">
        <v>-204</v>
      </c>
      <c r="W207">
        <v>-5842</v>
      </c>
      <c r="X207">
        <v>465080</v>
      </c>
      <c r="Y207">
        <v>39089</v>
      </c>
      <c r="Z207">
        <v>260585</v>
      </c>
      <c r="AA207">
        <v>52824</v>
      </c>
      <c r="AB207">
        <v>1591</v>
      </c>
      <c r="AC207">
        <v>49555</v>
      </c>
      <c r="AD207">
        <v>61606</v>
      </c>
      <c r="AE207">
        <v>0</v>
      </c>
      <c r="AF207">
        <v>82</v>
      </c>
      <c r="AG207">
        <v>11607</v>
      </c>
      <c r="AH207">
        <v>32092566</v>
      </c>
      <c r="AI207">
        <v>5953959</v>
      </c>
    </row>
    <row r="208" spans="1:35" x14ac:dyDescent="0.25">
      <c r="A208" s="1">
        <f t="shared" si="3"/>
        <v>35490</v>
      </c>
      <c r="B208" t="s">
        <v>430</v>
      </c>
      <c r="C208">
        <v>381026</v>
      </c>
      <c r="D208">
        <v>114277</v>
      </c>
      <c r="E208">
        <v>77063</v>
      </c>
      <c r="F208">
        <v>251851</v>
      </c>
      <c r="G208">
        <v>75929</v>
      </c>
      <c r="H208">
        <v>14756</v>
      </c>
      <c r="I208">
        <v>162324</v>
      </c>
      <c r="J208">
        <v>-1158</v>
      </c>
      <c r="K208">
        <v>174788</v>
      </c>
      <c r="L208">
        <v>34568</v>
      </c>
      <c r="M208">
        <v>9425</v>
      </c>
      <c r="N208">
        <v>130795</v>
      </c>
      <c r="O208">
        <v>37214</v>
      </c>
      <c r="P208">
        <v>79113</v>
      </c>
      <c r="Q208">
        <v>41899</v>
      </c>
      <c r="R208">
        <v>284164</v>
      </c>
      <c r="S208">
        <v>118724</v>
      </c>
      <c r="T208">
        <v>120918</v>
      </c>
      <c r="U208">
        <v>-312</v>
      </c>
      <c r="V208">
        <v>539</v>
      </c>
      <c r="W208">
        <v>-2422</v>
      </c>
      <c r="X208">
        <v>165441</v>
      </c>
      <c r="Y208">
        <v>-56343</v>
      </c>
      <c r="Z208">
        <v>81615</v>
      </c>
      <c r="AA208">
        <v>-9785</v>
      </c>
      <c r="AB208">
        <v>136</v>
      </c>
      <c r="AC208">
        <v>1636</v>
      </c>
      <c r="AD208">
        <v>148182</v>
      </c>
      <c r="AE208">
        <v>0</v>
      </c>
      <c r="AF208">
        <v>0</v>
      </c>
      <c r="AG208">
        <v>-17416</v>
      </c>
      <c r="AH208">
        <v>32473592</v>
      </c>
      <c r="AI208">
        <v>6037244</v>
      </c>
    </row>
    <row r="209" spans="1:35" x14ac:dyDescent="0.25">
      <c r="A209" s="1">
        <f t="shared" si="3"/>
        <v>35582</v>
      </c>
      <c r="B209" t="s">
        <v>431</v>
      </c>
      <c r="C209">
        <v>1307653</v>
      </c>
      <c r="D209">
        <v>110062</v>
      </c>
      <c r="E209">
        <v>74678</v>
      </c>
      <c r="F209">
        <v>251723</v>
      </c>
      <c r="G209">
        <v>77213</v>
      </c>
      <c r="H209">
        <v>15422</v>
      </c>
      <c r="I209">
        <v>160253</v>
      </c>
      <c r="J209">
        <v>-1165</v>
      </c>
      <c r="K209">
        <v>177045</v>
      </c>
      <c r="L209">
        <v>35054</v>
      </c>
      <c r="M209">
        <v>9558</v>
      </c>
      <c r="N209">
        <v>132433</v>
      </c>
      <c r="O209">
        <v>35384</v>
      </c>
      <c r="P209">
        <v>131617</v>
      </c>
      <c r="Q209">
        <v>96232</v>
      </c>
      <c r="R209">
        <v>1198707</v>
      </c>
      <c r="S209">
        <v>52496</v>
      </c>
      <c r="T209">
        <v>70253</v>
      </c>
      <c r="U209">
        <v>-388</v>
      </c>
      <c r="V209">
        <v>512</v>
      </c>
      <c r="W209">
        <v>-17881</v>
      </c>
      <c r="X209">
        <v>1146211</v>
      </c>
      <c r="Y209">
        <v>41665</v>
      </c>
      <c r="Z209">
        <v>724786</v>
      </c>
      <c r="AA209">
        <v>134211</v>
      </c>
      <c r="AB209">
        <v>4715</v>
      </c>
      <c r="AC209">
        <v>213822</v>
      </c>
      <c r="AD209">
        <v>27012</v>
      </c>
      <c r="AE209">
        <v>0</v>
      </c>
      <c r="AF209">
        <v>0</v>
      </c>
      <c r="AG209">
        <v>-1117</v>
      </c>
      <c r="AH209">
        <v>33781244</v>
      </c>
      <c r="AI209">
        <v>6106041</v>
      </c>
    </row>
    <row r="210" spans="1:35" x14ac:dyDescent="0.25">
      <c r="A210" s="1">
        <f t="shared" si="3"/>
        <v>35674</v>
      </c>
      <c r="B210" t="s">
        <v>432</v>
      </c>
      <c r="C210">
        <v>1030835</v>
      </c>
      <c r="D210">
        <v>130823</v>
      </c>
      <c r="E210">
        <v>81814</v>
      </c>
      <c r="F210">
        <v>260238</v>
      </c>
      <c r="G210">
        <v>78726</v>
      </c>
      <c r="H210">
        <v>16445</v>
      </c>
      <c r="I210">
        <v>166279</v>
      </c>
      <c r="J210">
        <v>-1211</v>
      </c>
      <c r="K210">
        <v>178425</v>
      </c>
      <c r="L210">
        <v>35578</v>
      </c>
      <c r="M210">
        <v>9701</v>
      </c>
      <c r="N210">
        <v>133146</v>
      </c>
      <c r="O210">
        <v>49010</v>
      </c>
      <c r="P210">
        <v>169878</v>
      </c>
      <c r="Q210">
        <v>120869</v>
      </c>
      <c r="R210">
        <v>917215</v>
      </c>
      <c r="S210">
        <v>94043</v>
      </c>
      <c r="T210">
        <v>104340</v>
      </c>
      <c r="U210">
        <v>-376</v>
      </c>
      <c r="V210">
        <v>193</v>
      </c>
      <c r="W210">
        <v>-10113</v>
      </c>
      <c r="X210">
        <v>823172</v>
      </c>
      <c r="Y210">
        <v>36937</v>
      </c>
      <c r="Z210">
        <v>429381</v>
      </c>
      <c r="AA210">
        <v>104696</v>
      </c>
      <c r="AB210">
        <v>3392</v>
      </c>
      <c r="AC210">
        <v>171229</v>
      </c>
      <c r="AD210">
        <v>77537</v>
      </c>
      <c r="AE210">
        <v>0</v>
      </c>
      <c r="AF210">
        <v>0</v>
      </c>
      <c r="AG210">
        <v>-17204</v>
      </c>
      <c r="AH210">
        <v>34812079</v>
      </c>
      <c r="AI210">
        <v>6194206</v>
      </c>
    </row>
    <row r="211" spans="1:35" x14ac:dyDescent="0.25">
      <c r="A211" s="1">
        <f t="shared" si="3"/>
        <v>35765</v>
      </c>
      <c r="B211" t="s">
        <v>433</v>
      </c>
      <c r="C211">
        <v>639409</v>
      </c>
      <c r="D211">
        <v>164751</v>
      </c>
      <c r="E211">
        <v>85499</v>
      </c>
      <c r="F211">
        <v>265981</v>
      </c>
      <c r="G211">
        <v>80607</v>
      </c>
      <c r="H211">
        <v>17084</v>
      </c>
      <c r="I211">
        <v>169587</v>
      </c>
      <c r="J211">
        <v>-1297</v>
      </c>
      <c r="K211">
        <v>180483</v>
      </c>
      <c r="L211">
        <v>36139</v>
      </c>
      <c r="M211">
        <v>9854</v>
      </c>
      <c r="N211">
        <v>134490</v>
      </c>
      <c r="O211">
        <v>79252</v>
      </c>
      <c r="P211">
        <v>175624</v>
      </c>
      <c r="Q211">
        <v>96372</v>
      </c>
      <c r="R211">
        <v>456356</v>
      </c>
      <c r="S211">
        <v>140320</v>
      </c>
      <c r="T211">
        <v>148734</v>
      </c>
      <c r="U211">
        <v>-794</v>
      </c>
      <c r="V211">
        <v>-490</v>
      </c>
      <c r="W211">
        <v>-7130</v>
      </c>
      <c r="X211">
        <v>316036</v>
      </c>
      <c r="Y211">
        <v>36411</v>
      </c>
      <c r="Z211">
        <v>210397</v>
      </c>
      <c r="AA211">
        <v>-34580</v>
      </c>
      <c r="AB211">
        <v>-269</v>
      </c>
      <c r="AC211">
        <v>-27867</v>
      </c>
      <c r="AD211">
        <v>132822</v>
      </c>
      <c r="AE211">
        <v>0</v>
      </c>
      <c r="AF211">
        <v>-222</v>
      </c>
      <c r="AG211">
        <v>18302</v>
      </c>
      <c r="AH211">
        <v>35451488</v>
      </c>
      <c r="AI211">
        <v>6305190</v>
      </c>
    </row>
    <row r="212" spans="1:35" x14ac:dyDescent="0.25">
      <c r="A212" s="1">
        <f t="shared" si="3"/>
        <v>35855</v>
      </c>
      <c r="B212" t="s">
        <v>434</v>
      </c>
      <c r="C212">
        <v>1744218</v>
      </c>
      <c r="D212">
        <v>204322</v>
      </c>
      <c r="E212">
        <v>87703</v>
      </c>
      <c r="F212">
        <v>270710</v>
      </c>
      <c r="G212">
        <v>83275</v>
      </c>
      <c r="H212">
        <v>17991</v>
      </c>
      <c r="I212">
        <v>170780</v>
      </c>
      <c r="J212">
        <v>-1336</v>
      </c>
      <c r="K212">
        <v>183006</v>
      </c>
      <c r="L212">
        <v>36678</v>
      </c>
      <c r="M212">
        <v>10078</v>
      </c>
      <c r="N212">
        <v>136251</v>
      </c>
      <c r="O212">
        <v>116619</v>
      </c>
      <c r="P212">
        <v>173467</v>
      </c>
      <c r="Q212">
        <v>56848</v>
      </c>
      <c r="R212">
        <v>1516118</v>
      </c>
      <c r="S212">
        <v>181017</v>
      </c>
      <c r="T212">
        <v>194333</v>
      </c>
      <c r="U212">
        <v>-729</v>
      </c>
      <c r="V212">
        <v>-168</v>
      </c>
      <c r="W212">
        <v>-12420</v>
      </c>
      <c r="X212">
        <v>1335101</v>
      </c>
      <c r="Y212">
        <v>-6824</v>
      </c>
      <c r="Z212">
        <v>827921</v>
      </c>
      <c r="AA212">
        <v>167373</v>
      </c>
      <c r="AB212">
        <v>5377</v>
      </c>
      <c r="AC212">
        <v>214175</v>
      </c>
      <c r="AD212">
        <v>127079</v>
      </c>
      <c r="AE212">
        <v>0</v>
      </c>
      <c r="AF212">
        <v>0</v>
      </c>
      <c r="AG212">
        <v>23778</v>
      </c>
      <c r="AH212">
        <v>37195707</v>
      </c>
      <c r="AI212">
        <v>6438429</v>
      </c>
    </row>
    <row r="213" spans="1:35" x14ac:dyDescent="0.25">
      <c r="A213" s="1">
        <f t="shared" si="3"/>
        <v>35947</v>
      </c>
      <c r="B213" t="s">
        <v>435</v>
      </c>
      <c r="C213">
        <v>603737</v>
      </c>
      <c r="D213">
        <v>171766</v>
      </c>
      <c r="E213">
        <v>97451</v>
      </c>
      <c r="F213">
        <v>282626</v>
      </c>
      <c r="G213">
        <v>87241</v>
      </c>
      <c r="H213">
        <v>18742</v>
      </c>
      <c r="I213">
        <v>178081</v>
      </c>
      <c r="J213">
        <v>-1438</v>
      </c>
      <c r="K213">
        <v>185175</v>
      </c>
      <c r="L213">
        <v>37313</v>
      </c>
      <c r="M213">
        <v>10253</v>
      </c>
      <c r="N213">
        <v>137610</v>
      </c>
      <c r="O213">
        <v>74315</v>
      </c>
      <c r="P213">
        <v>214627</v>
      </c>
      <c r="Q213">
        <v>140311</v>
      </c>
      <c r="R213">
        <v>398275</v>
      </c>
      <c r="S213">
        <v>157059</v>
      </c>
      <c r="T213">
        <v>170202</v>
      </c>
      <c r="U213">
        <v>-567</v>
      </c>
      <c r="V213">
        <v>275</v>
      </c>
      <c r="W213">
        <v>-12852</v>
      </c>
      <c r="X213">
        <v>241216</v>
      </c>
      <c r="Y213">
        <v>20388</v>
      </c>
      <c r="Z213">
        <v>154803</v>
      </c>
      <c r="AA213">
        <v>44494</v>
      </c>
      <c r="AB213">
        <v>959</v>
      </c>
      <c r="AC213">
        <v>-11095</v>
      </c>
      <c r="AD213">
        <v>31667</v>
      </c>
      <c r="AE213">
        <v>0</v>
      </c>
      <c r="AF213">
        <v>0</v>
      </c>
      <c r="AG213">
        <v>33696</v>
      </c>
      <c r="AH213">
        <v>37799443</v>
      </c>
      <c r="AI213">
        <v>6538701</v>
      </c>
    </row>
    <row r="214" spans="1:35" x14ac:dyDescent="0.25">
      <c r="A214" s="1">
        <f t="shared" si="3"/>
        <v>36039</v>
      </c>
      <c r="B214" t="s">
        <v>436</v>
      </c>
      <c r="C214">
        <v>-585885</v>
      </c>
      <c r="D214">
        <v>172061</v>
      </c>
      <c r="E214">
        <v>102364</v>
      </c>
      <c r="F214">
        <v>290022</v>
      </c>
      <c r="G214">
        <v>90864</v>
      </c>
      <c r="H214">
        <v>18943</v>
      </c>
      <c r="I214">
        <v>181740</v>
      </c>
      <c r="J214">
        <v>-1524</v>
      </c>
      <c r="K214">
        <v>187658</v>
      </c>
      <c r="L214">
        <v>37986</v>
      </c>
      <c r="M214">
        <v>10437</v>
      </c>
      <c r="N214">
        <v>139236</v>
      </c>
      <c r="O214">
        <v>69697</v>
      </c>
      <c r="P214">
        <v>186443</v>
      </c>
      <c r="Q214">
        <v>116746</v>
      </c>
      <c r="R214">
        <v>-781358</v>
      </c>
      <c r="S214">
        <v>196944</v>
      </c>
      <c r="T214">
        <v>210669</v>
      </c>
      <c r="U214">
        <v>-388</v>
      </c>
      <c r="V214">
        <v>152</v>
      </c>
      <c r="W214">
        <v>-13489</v>
      </c>
      <c r="X214">
        <v>-978302</v>
      </c>
      <c r="Y214">
        <v>60097</v>
      </c>
      <c r="Z214">
        <v>-654540</v>
      </c>
      <c r="AA214">
        <v>-185402</v>
      </c>
      <c r="AB214">
        <v>-6505</v>
      </c>
      <c r="AC214">
        <v>-271419</v>
      </c>
      <c r="AD214">
        <v>79466</v>
      </c>
      <c r="AE214">
        <v>0</v>
      </c>
      <c r="AF214">
        <v>0</v>
      </c>
      <c r="AG214">
        <v>23412</v>
      </c>
      <c r="AH214">
        <v>37213558</v>
      </c>
      <c r="AI214">
        <v>6624940</v>
      </c>
    </row>
    <row r="215" spans="1:35" x14ac:dyDescent="0.25">
      <c r="A215" s="1">
        <f t="shared" si="3"/>
        <v>36130</v>
      </c>
      <c r="B215" t="s">
        <v>437</v>
      </c>
      <c r="C215">
        <v>2072948</v>
      </c>
      <c r="D215">
        <v>140998</v>
      </c>
      <c r="E215">
        <v>112332</v>
      </c>
      <c r="F215">
        <v>302590</v>
      </c>
      <c r="G215">
        <v>93642</v>
      </c>
      <c r="H215">
        <v>19511</v>
      </c>
      <c r="I215">
        <v>191033</v>
      </c>
      <c r="J215">
        <v>-1595</v>
      </c>
      <c r="K215">
        <v>190258</v>
      </c>
      <c r="L215">
        <v>38696</v>
      </c>
      <c r="M215">
        <v>10633</v>
      </c>
      <c r="N215">
        <v>140929</v>
      </c>
      <c r="O215">
        <v>28666</v>
      </c>
      <c r="P215">
        <v>175891</v>
      </c>
      <c r="Q215">
        <v>147225</v>
      </c>
      <c r="R215">
        <v>1927645</v>
      </c>
      <c r="S215">
        <v>193882</v>
      </c>
      <c r="T215">
        <v>206837</v>
      </c>
      <c r="U215">
        <v>-484</v>
      </c>
      <c r="V215">
        <v>604</v>
      </c>
      <c r="W215">
        <v>-13075</v>
      </c>
      <c r="X215">
        <v>1733763</v>
      </c>
      <c r="Y215">
        <v>-33541</v>
      </c>
      <c r="Z215">
        <v>1135828</v>
      </c>
      <c r="AA215">
        <v>211421</v>
      </c>
      <c r="AB215">
        <v>9086</v>
      </c>
      <c r="AC215">
        <v>356637</v>
      </c>
      <c r="AD215">
        <v>54804</v>
      </c>
      <c r="AE215">
        <v>0</v>
      </c>
      <c r="AF215">
        <v>-473</v>
      </c>
      <c r="AG215">
        <v>4305</v>
      </c>
      <c r="AH215">
        <v>39286506</v>
      </c>
      <c r="AI215">
        <v>6694895</v>
      </c>
    </row>
    <row r="216" spans="1:35" x14ac:dyDescent="0.25">
      <c r="A216" s="1">
        <f t="shared" si="3"/>
        <v>36220</v>
      </c>
      <c r="B216" t="s">
        <v>438</v>
      </c>
      <c r="C216">
        <v>333024</v>
      </c>
      <c r="D216">
        <v>92424</v>
      </c>
      <c r="E216">
        <v>110330</v>
      </c>
      <c r="F216">
        <v>302803</v>
      </c>
      <c r="G216">
        <v>94412</v>
      </c>
      <c r="H216">
        <v>19658</v>
      </c>
      <c r="I216">
        <v>190354</v>
      </c>
      <c r="J216">
        <v>-1622</v>
      </c>
      <c r="K216">
        <v>192473</v>
      </c>
      <c r="L216">
        <v>39376</v>
      </c>
      <c r="M216">
        <v>10906</v>
      </c>
      <c r="N216">
        <v>142191</v>
      </c>
      <c r="O216">
        <v>-17905</v>
      </c>
      <c r="P216">
        <v>69454</v>
      </c>
      <c r="Q216">
        <v>87360</v>
      </c>
      <c r="R216">
        <v>228992</v>
      </c>
      <c r="S216">
        <v>122752</v>
      </c>
      <c r="T216">
        <v>143656</v>
      </c>
      <c r="U216">
        <v>-225</v>
      </c>
      <c r="V216">
        <v>-25</v>
      </c>
      <c r="W216">
        <v>-20655</v>
      </c>
      <c r="X216">
        <v>106241</v>
      </c>
      <c r="Y216">
        <v>-53755</v>
      </c>
      <c r="Z216">
        <v>47015</v>
      </c>
      <c r="AA216">
        <v>23088</v>
      </c>
      <c r="AB216">
        <v>1843</v>
      </c>
      <c r="AC216">
        <v>85274</v>
      </c>
      <c r="AD216">
        <v>2777</v>
      </c>
      <c r="AE216">
        <v>0</v>
      </c>
      <c r="AF216">
        <v>0</v>
      </c>
      <c r="AG216">
        <v>11607</v>
      </c>
      <c r="AH216">
        <v>39619529</v>
      </c>
      <c r="AI216">
        <v>6772954</v>
      </c>
    </row>
    <row r="217" spans="1:35" x14ac:dyDescent="0.25">
      <c r="A217" s="1">
        <f t="shared" si="3"/>
        <v>36312</v>
      </c>
      <c r="B217" t="s">
        <v>439</v>
      </c>
      <c r="C217">
        <v>1028858</v>
      </c>
      <c r="D217">
        <v>-91888</v>
      </c>
      <c r="E217">
        <v>118111</v>
      </c>
      <c r="F217">
        <v>313320</v>
      </c>
      <c r="G217">
        <v>96547</v>
      </c>
      <c r="H217">
        <v>19980</v>
      </c>
      <c r="I217">
        <v>198446</v>
      </c>
      <c r="J217">
        <v>-1654</v>
      </c>
      <c r="K217">
        <v>195209</v>
      </c>
      <c r="L217">
        <v>40228</v>
      </c>
      <c r="M217">
        <v>11142</v>
      </c>
      <c r="N217">
        <v>143839</v>
      </c>
      <c r="O217">
        <v>-209999</v>
      </c>
      <c r="P217">
        <v>-54885</v>
      </c>
      <c r="Q217">
        <v>155114</v>
      </c>
      <c r="R217">
        <v>1105725</v>
      </c>
      <c r="S217">
        <v>171978</v>
      </c>
      <c r="T217">
        <v>183184</v>
      </c>
      <c r="U217">
        <v>-614</v>
      </c>
      <c r="V217">
        <v>452</v>
      </c>
      <c r="W217">
        <v>-11044</v>
      </c>
      <c r="X217">
        <v>933748</v>
      </c>
      <c r="Y217">
        <v>-70356</v>
      </c>
      <c r="Z217">
        <v>688034</v>
      </c>
      <c r="AA217">
        <v>108939</v>
      </c>
      <c r="AB217">
        <v>4544</v>
      </c>
      <c r="AC217">
        <v>152190</v>
      </c>
      <c r="AD217">
        <v>50397</v>
      </c>
      <c r="AE217">
        <v>0</v>
      </c>
      <c r="AF217">
        <v>0</v>
      </c>
      <c r="AG217">
        <v>15020</v>
      </c>
      <c r="AH217">
        <v>40648387</v>
      </c>
      <c r="AI217">
        <v>6825258</v>
      </c>
    </row>
    <row r="218" spans="1:35" x14ac:dyDescent="0.25">
      <c r="A218" s="1">
        <f t="shared" si="3"/>
        <v>36404</v>
      </c>
      <c r="B218" t="s">
        <v>440</v>
      </c>
      <c r="C218">
        <v>-16577</v>
      </c>
      <c r="D218">
        <v>7142</v>
      </c>
      <c r="E218">
        <v>119838</v>
      </c>
      <c r="F218">
        <v>318692</v>
      </c>
      <c r="G218">
        <v>97866</v>
      </c>
      <c r="H218">
        <v>20237</v>
      </c>
      <c r="I218">
        <v>202251</v>
      </c>
      <c r="J218">
        <v>-1662</v>
      </c>
      <c r="K218">
        <v>198854</v>
      </c>
      <c r="L218">
        <v>41185</v>
      </c>
      <c r="M218">
        <v>11407</v>
      </c>
      <c r="N218">
        <v>146263</v>
      </c>
      <c r="O218">
        <v>-112696</v>
      </c>
      <c r="P218">
        <v>47789</v>
      </c>
      <c r="Q218">
        <v>160485</v>
      </c>
      <c r="R218">
        <v>-39871</v>
      </c>
      <c r="S218">
        <v>263919</v>
      </c>
      <c r="T218">
        <v>274672</v>
      </c>
      <c r="U218">
        <v>-607</v>
      </c>
      <c r="V218">
        <v>-21</v>
      </c>
      <c r="W218">
        <v>-10125</v>
      </c>
      <c r="X218">
        <v>-303791</v>
      </c>
      <c r="Y218">
        <v>-39482</v>
      </c>
      <c r="Z218">
        <v>-195458</v>
      </c>
      <c r="AA218">
        <v>-101632</v>
      </c>
      <c r="AB218">
        <v>-4073</v>
      </c>
      <c r="AC218">
        <v>-131359</v>
      </c>
      <c r="AD218">
        <v>168213</v>
      </c>
      <c r="AE218">
        <v>0</v>
      </c>
      <c r="AF218">
        <v>0</v>
      </c>
      <c r="AG218">
        <v>16153</v>
      </c>
      <c r="AH218">
        <v>40631811</v>
      </c>
      <c r="AI218">
        <v>6908214</v>
      </c>
    </row>
    <row r="219" spans="1:35" x14ac:dyDescent="0.25">
      <c r="A219" s="1">
        <f t="shared" si="3"/>
        <v>36495</v>
      </c>
      <c r="B219" t="s">
        <v>441</v>
      </c>
      <c r="C219">
        <v>2615860</v>
      </c>
      <c r="D219">
        <v>72742</v>
      </c>
      <c r="E219">
        <v>118808</v>
      </c>
      <c r="F219">
        <v>321552</v>
      </c>
      <c r="G219">
        <v>99381</v>
      </c>
      <c r="H219">
        <v>20374</v>
      </c>
      <c r="I219">
        <v>203443</v>
      </c>
      <c r="J219">
        <v>-1647</v>
      </c>
      <c r="K219">
        <v>202745</v>
      </c>
      <c r="L219">
        <v>42246</v>
      </c>
      <c r="M219">
        <v>11701</v>
      </c>
      <c r="N219">
        <v>148798</v>
      </c>
      <c r="O219">
        <v>-46065</v>
      </c>
      <c r="P219">
        <v>127677</v>
      </c>
      <c r="Q219">
        <v>173743</v>
      </c>
      <c r="R219">
        <v>2487076</v>
      </c>
      <c r="S219">
        <v>222237</v>
      </c>
      <c r="T219">
        <v>235573</v>
      </c>
      <c r="U219">
        <v>-58</v>
      </c>
      <c r="V219">
        <v>979</v>
      </c>
      <c r="W219">
        <v>-14257</v>
      </c>
      <c r="X219">
        <v>2264839</v>
      </c>
      <c r="Y219">
        <v>-49366</v>
      </c>
      <c r="Z219">
        <v>1542647</v>
      </c>
      <c r="AA219">
        <v>324827</v>
      </c>
      <c r="AB219">
        <v>14270</v>
      </c>
      <c r="AC219">
        <v>329423</v>
      </c>
      <c r="AD219">
        <v>103038</v>
      </c>
      <c r="AE219">
        <v>0</v>
      </c>
      <c r="AF219">
        <v>0</v>
      </c>
      <c r="AG219">
        <v>56041</v>
      </c>
      <c r="AH219">
        <v>43247670</v>
      </c>
      <c r="AI219">
        <v>7053392</v>
      </c>
    </row>
    <row r="220" spans="1:35" x14ac:dyDescent="0.25">
      <c r="A220" s="1">
        <f t="shared" si="3"/>
        <v>36586</v>
      </c>
      <c r="B220" t="s">
        <v>442</v>
      </c>
      <c r="C220">
        <v>1244227</v>
      </c>
      <c r="D220">
        <v>147007</v>
      </c>
      <c r="E220">
        <v>133699</v>
      </c>
      <c r="F220">
        <v>340424</v>
      </c>
      <c r="G220">
        <v>101667</v>
      </c>
      <c r="H220">
        <v>21058</v>
      </c>
      <c r="I220">
        <v>219371</v>
      </c>
      <c r="J220">
        <v>-1672</v>
      </c>
      <c r="K220">
        <v>206725</v>
      </c>
      <c r="L220">
        <v>43342</v>
      </c>
      <c r="M220">
        <v>12096</v>
      </c>
      <c r="N220">
        <v>151288</v>
      </c>
      <c r="O220">
        <v>13308</v>
      </c>
      <c r="P220">
        <v>141162</v>
      </c>
      <c r="Q220">
        <v>127853</v>
      </c>
      <c r="R220">
        <v>1121644</v>
      </c>
      <c r="S220">
        <v>330487</v>
      </c>
      <c r="T220">
        <v>341263</v>
      </c>
      <c r="U220">
        <v>94</v>
      </c>
      <c r="V220">
        <v>406</v>
      </c>
      <c r="W220">
        <v>-11276</v>
      </c>
      <c r="X220">
        <v>791158</v>
      </c>
      <c r="Y220">
        <v>-5234</v>
      </c>
      <c r="Z220">
        <v>482759</v>
      </c>
      <c r="AA220">
        <v>135436</v>
      </c>
      <c r="AB220">
        <v>5573</v>
      </c>
      <c r="AC220">
        <v>128308</v>
      </c>
      <c r="AD220">
        <v>44317</v>
      </c>
      <c r="AE220">
        <v>0</v>
      </c>
      <c r="AF220">
        <v>0</v>
      </c>
      <c r="AG220">
        <v>-24424</v>
      </c>
      <c r="AH220">
        <v>44491897</v>
      </c>
      <c r="AI220">
        <v>7248486</v>
      </c>
    </row>
    <row r="221" spans="1:35" x14ac:dyDescent="0.25">
      <c r="A221" s="1">
        <f t="shared" si="3"/>
        <v>36678</v>
      </c>
      <c r="B221" t="s">
        <v>443</v>
      </c>
      <c r="C221">
        <v>-208756</v>
      </c>
      <c r="D221">
        <v>2080</v>
      </c>
      <c r="E221">
        <v>126373</v>
      </c>
      <c r="F221">
        <v>337280</v>
      </c>
      <c r="G221">
        <v>102173</v>
      </c>
      <c r="H221">
        <v>21917</v>
      </c>
      <c r="I221">
        <v>214858</v>
      </c>
      <c r="J221">
        <v>-1669</v>
      </c>
      <c r="K221">
        <v>210907</v>
      </c>
      <c r="L221">
        <v>44215</v>
      </c>
      <c r="M221">
        <v>12339</v>
      </c>
      <c r="N221">
        <v>154353</v>
      </c>
      <c r="O221">
        <v>-124293</v>
      </c>
      <c r="P221">
        <v>25097</v>
      </c>
      <c r="Q221">
        <v>149390</v>
      </c>
      <c r="R221">
        <v>-223590</v>
      </c>
      <c r="S221">
        <v>367412</v>
      </c>
      <c r="T221">
        <v>370715</v>
      </c>
      <c r="U221">
        <v>-44</v>
      </c>
      <c r="V221">
        <v>462</v>
      </c>
      <c r="W221">
        <v>-3721</v>
      </c>
      <c r="X221">
        <v>-591002</v>
      </c>
      <c r="Y221">
        <v>-632</v>
      </c>
      <c r="Z221">
        <v>-435926</v>
      </c>
      <c r="AA221">
        <v>-127819</v>
      </c>
      <c r="AB221">
        <v>-4376</v>
      </c>
      <c r="AC221">
        <v>-81121</v>
      </c>
      <c r="AD221">
        <v>58872</v>
      </c>
      <c r="AE221">
        <v>0</v>
      </c>
      <c r="AF221">
        <v>0</v>
      </c>
      <c r="AG221">
        <v>12755</v>
      </c>
      <c r="AH221">
        <v>44283141</v>
      </c>
      <c r="AI221">
        <v>7361611</v>
      </c>
    </row>
    <row r="222" spans="1:35" x14ac:dyDescent="0.25">
      <c r="A222" s="1">
        <f t="shared" si="3"/>
        <v>36770</v>
      </c>
      <c r="B222" t="s">
        <v>444</v>
      </c>
      <c r="C222">
        <v>800499</v>
      </c>
      <c r="D222">
        <v>49229</v>
      </c>
      <c r="E222">
        <v>125034</v>
      </c>
      <c r="F222">
        <v>339749</v>
      </c>
      <c r="G222">
        <v>101526</v>
      </c>
      <c r="H222">
        <v>22750</v>
      </c>
      <c r="I222">
        <v>217175</v>
      </c>
      <c r="J222">
        <v>-1702</v>
      </c>
      <c r="K222">
        <v>214715</v>
      </c>
      <c r="L222">
        <v>44797</v>
      </c>
      <c r="M222">
        <v>12502</v>
      </c>
      <c r="N222">
        <v>157417</v>
      </c>
      <c r="O222">
        <v>-75804</v>
      </c>
      <c r="P222">
        <v>95837</v>
      </c>
      <c r="Q222">
        <v>171642</v>
      </c>
      <c r="R222">
        <v>744760</v>
      </c>
      <c r="S222">
        <v>423203</v>
      </c>
      <c r="T222">
        <v>439239</v>
      </c>
      <c r="U222">
        <v>-109</v>
      </c>
      <c r="V222">
        <v>359</v>
      </c>
      <c r="W222">
        <v>-16286</v>
      </c>
      <c r="X222">
        <v>321558</v>
      </c>
      <c r="Y222">
        <v>26435</v>
      </c>
      <c r="Z222">
        <v>56957</v>
      </c>
      <c r="AA222">
        <v>134</v>
      </c>
      <c r="AB222">
        <v>298</v>
      </c>
      <c r="AC222">
        <v>23072</v>
      </c>
      <c r="AD222">
        <v>214662</v>
      </c>
      <c r="AE222">
        <v>0</v>
      </c>
      <c r="AF222">
        <v>0</v>
      </c>
      <c r="AG222">
        <v>6509</v>
      </c>
      <c r="AH222">
        <v>45083640</v>
      </c>
      <c r="AI222">
        <v>7493260</v>
      </c>
    </row>
    <row r="223" spans="1:35" x14ac:dyDescent="0.25">
      <c r="A223" s="1">
        <f t="shared" si="3"/>
        <v>36861</v>
      </c>
      <c r="B223" t="s">
        <v>445</v>
      </c>
      <c r="C223">
        <v>-449901</v>
      </c>
      <c r="D223">
        <v>334434</v>
      </c>
      <c r="E223">
        <v>124775</v>
      </c>
      <c r="F223">
        <v>342275</v>
      </c>
      <c r="G223">
        <v>102797</v>
      </c>
      <c r="H223">
        <v>23082</v>
      </c>
      <c r="I223">
        <v>218167</v>
      </c>
      <c r="J223">
        <v>-1772</v>
      </c>
      <c r="K223">
        <v>217500</v>
      </c>
      <c r="L223">
        <v>45089</v>
      </c>
      <c r="M223">
        <v>12583</v>
      </c>
      <c r="N223">
        <v>159829</v>
      </c>
      <c r="O223">
        <v>209659</v>
      </c>
      <c r="P223">
        <v>352784</v>
      </c>
      <c r="Q223">
        <v>143125</v>
      </c>
      <c r="R223">
        <v>-777342</v>
      </c>
      <c r="S223">
        <v>391098</v>
      </c>
      <c r="T223">
        <v>396420</v>
      </c>
      <c r="U223">
        <v>-643</v>
      </c>
      <c r="V223">
        <v>87</v>
      </c>
      <c r="W223">
        <v>-4766</v>
      </c>
      <c r="X223">
        <v>-1168440</v>
      </c>
      <c r="Y223">
        <v>69365</v>
      </c>
      <c r="Z223">
        <v>-878256</v>
      </c>
      <c r="AA223">
        <v>-276416</v>
      </c>
      <c r="AB223">
        <v>-9076</v>
      </c>
      <c r="AC223">
        <v>-218517</v>
      </c>
      <c r="AD223">
        <v>144460</v>
      </c>
      <c r="AE223">
        <v>0</v>
      </c>
      <c r="AF223">
        <v>0</v>
      </c>
      <c r="AG223">
        <v>-6993</v>
      </c>
      <c r="AH223">
        <v>44633739</v>
      </c>
      <c r="AI223">
        <v>7561729</v>
      </c>
    </row>
    <row r="224" spans="1:35" x14ac:dyDescent="0.25">
      <c r="A224" s="1">
        <f t="shared" si="3"/>
        <v>36951</v>
      </c>
      <c r="B224" t="s">
        <v>446</v>
      </c>
      <c r="C224">
        <v>-80786</v>
      </c>
      <c r="D224">
        <v>273702</v>
      </c>
      <c r="E224">
        <v>124516</v>
      </c>
      <c r="F224">
        <v>344663</v>
      </c>
      <c r="G224">
        <v>105147</v>
      </c>
      <c r="H224">
        <v>23138</v>
      </c>
      <c r="I224">
        <v>218207</v>
      </c>
      <c r="J224">
        <v>-1830</v>
      </c>
      <c r="K224">
        <v>220146</v>
      </c>
      <c r="L224">
        <v>46602</v>
      </c>
      <c r="M224">
        <v>12879</v>
      </c>
      <c r="N224">
        <v>160665</v>
      </c>
      <c r="O224">
        <v>149186</v>
      </c>
      <c r="P224">
        <v>195116</v>
      </c>
      <c r="Q224">
        <v>45930</v>
      </c>
      <c r="R224">
        <v>-492577</v>
      </c>
      <c r="S224">
        <v>654194</v>
      </c>
      <c r="T224">
        <v>667345</v>
      </c>
      <c r="U224">
        <v>-531</v>
      </c>
      <c r="V224">
        <v>-54</v>
      </c>
      <c r="W224">
        <v>-12567</v>
      </c>
      <c r="X224">
        <v>-1146770</v>
      </c>
      <c r="Y224">
        <v>26369</v>
      </c>
      <c r="Z224">
        <v>-663233</v>
      </c>
      <c r="AA224">
        <v>-259889</v>
      </c>
      <c r="AB224">
        <v>-11742</v>
      </c>
      <c r="AC224">
        <v>-316593</v>
      </c>
      <c r="AD224">
        <v>78317</v>
      </c>
      <c r="AE224">
        <v>0</v>
      </c>
      <c r="AF224">
        <v>0</v>
      </c>
      <c r="AG224">
        <v>138089</v>
      </c>
      <c r="AH224">
        <v>44552953</v>
      </c>
      <c r="AI224">
        <v>7682067</v>
      </c>
    </row>
    <row r="225" spans="1:35" x14ac:dyDescent="0.25">
      <c r="A225" s="1">
        <f t="shared" si="3"/>
        <v>37043</v>
      </c>
      <c r="B225" t="s">
        <v>447</v>
      </c>
      <c r="C225">
        <v>1187562</v>
      </c>
      <c r="D225">
        <v>79534</v>
      </c>
      <c r="E225">
        <v>121662</v>
      </c>
      <c r="F225">
        <v>346045</v>
      </c>
      <c r="G225">
        <v>108493</v>
      </c>
      <c r="H225">
        <v>22993</v>
      </c>
      <c r="I225">
        <v>216481</v>
      </c>
      <c r="J225">
        <v>-1922</v>
      </c>
      <c r="K225">
        <v>224384</v>
      </c>
      <c r="L225">
        <v>47938</v>
      </c>
      <c r="M225">
        <v>13248</v>
      </c>
      <c r="N225">
        <v>163197</v>
      </c>
      <c r="O225">
        <v>-42128</v>
      </c>
      <c r="P225">
        <v>153032</v>
      </c>
      <c r="Q225">
        <v>195160</v>
      </c>
      <c r="R225">
        <v>1078751</v>
      </c>
      <c r="S225">
        <v>277877</v>
      </c>
      <c r="T225">
        <v>299067</v>
      </c>
      <c r="U225">
        <v>167</v>
      </c>
      <c r="V225">
        <v>-120</v>
      </c>
      <c r="W225">
        <v>-21238</v>
      </c>
      <c r="X225">
        <v>800874</v>
      </c>
      <c r="Y225">
        <v>-26362</v>
      </c>
      <c r="Z225">
        <v>513618</v>
      </c>
      <c r="AA225">
        <v>127561</v>
      </c>
      <c r="AB225">
        <v>4409</v>
      </c>
      <c r="AC225">
        <v>120247</v>
      </c>
      <c r="AD225">
        <v>61401</v>
      </c>
      <c r="AE225">
        <v>0</v>
      </c>
      <c r="AF225">
        <v>0</v>
      </c>
      <c r="AG225">
        <v>29277</v>
      </c>
      <c r="AH225">
        <v>45740515</v>
      </c>
      <c r="AI225">
        <v>7704706</v>
      </c>
    </row>
    <row r="226" spans="1:35" x14ac:dyDescent="0.25">
      <c r="A226" s="1">
        <f t="shared" si="3"/>
        <v>37135</v>
      </c>
      <c r="B226" t="s">
        <v>448</v>
      </c>
      <c r="C226">
        <v>-1030690</v>
      </c>
      <c r="D226">
        <v>181402</v>
      </c>
      <c r="E226">
        <v>121930</v>
      </c>
      <c r="F226">
        <v>349695</v>
      </c>
      <c r="G226">
        <v>111089</v>
      </c>
      <c r="H226">
        <v>23087</v>
      </c>
      <c r="I226">
        <v>217519</v>
      </c>
      <c r="J226">
        <v>-2000</v>
      </c>
      <c r="K226">
        <v>227766</v>
      </c>
      <c r="L226">
        <v>49094</v>
      </c>
      <c r="M226">
        <v>13568</v>
      </c>
      <c r="N226">
        <v>165104</v>
      </c>
      <c r="O226">
        <v>59472</v>
      </c>
      <c r="P226">
        <v>313967</v>
      </c>
      <c r="Q226">
        <v>254495</v>
      </c>
      <c r="R226">
        <v>-1242374</v>
      </c>
      <c r="S226">
        <v>300657</v>
      </c>
      <c r="T226">
        <v>320943</v>
      </c>
      <c r="U226">
        <v>-57</v>
      </c>
      <c r="V226">
        <v>-349</v>
      </c>
      <c r="W226">
        <v>-19881</v>
      </c>
      <c r="X226">
        <v>-1543031</v>
      </c>
      <c r="Y226">
        <v>56671</v>
      </c>
      <c r="Z226">
        <v>-979979</v>
      </c>
      <c r="AA226">
        <v>-305133</v>
      </c>
      <c r="AB226">
        <v>-14951</v>
      </c>
      <c r="AC226">
        <v>-370151</v>
      </c>
      <c r="AD226">
        <v>70513</v>
      </c>
      <c r="AE226">
        <v>0</v>
      </c>
      <c r="AF226">
        <v>0</v>
      </c>
      <c r="AG226">
        <v>30282</v>
      </c>
      <c r="AH226">
        <v>44709825</v>
      </c>
      <c r="AI226">
        <v>7887171</v>
      </c>
    </row>
    <row r="227" spans="1:35" x14ac:dyDescent="0.25">
      <c r="A227" s="1">
        <f t="shared" si="3"/>
        <v>37226</v>
      </c>
      <c r="B227" t="s">
        <v>449</v>
      </c>
      <c r="C227">
        <v>1544250</v>
      </c>
      <c r="D227">
        <v>247941</v>
      </c>
      <c r="E227">
        <v>136511</v>
      </c>
      <c r="F227">
        <v>367009</v>
      </c>
      <c r="G227">
        <v>111007</v>
      </c>
      <c r="H227">
        <v>23598</v>
      </c>
      <c r="I227">
        <v>234469</v>
      </c>
      <c r="J227">
        <v>-2065</v>
      </c>
      <c r="K227">
        <v>230499</v>
      </c>
      <c r="L227">
        <v>49722</v>
      </c>
      <c r="M227">
        <v>13742</v>
      </c>
      <c r="N227">
        <v>167035</v>
      </c>
      <c r="O227">
        <v>111430</v>
      </c>
      <c r="P227">
        <v>236931</v>
      </c>
      <c r="Q227">
        <v>125500</v>
      </c>
      <c r="R227">
        <v>1308079</v>
      </c>
      <c r="S227">
        <v>247328</v>
      </c>
      <c r="T227">
        <v>262533</v>
      </c>
      <c r="U227">
        <v>-437</v>
      </c>
      <c r="V227">
        <v>-281</v>
      </c>
      <c r="W227">
        <v>-14488</v>
      </c>
      <c r="X227">
        <v>1060752</v>
      </c>
      <c r="Y227">
        <v>-40146</v>
      </c>
      <c r="Z227">
        <v>700945</v>
      </c>
      <c r="AA227">
        <v>202636</v>
      </c>
      <c r="AB227">
        <v>9160</v>
      </c>
      <c r="AC227">
        <v>171906</v>
      </c>
      <c r="AD227">
        <v>16250</v>
      </c>
      <c r="AE227">
        <v>0</v>
      </c>
      <c r="AF227">
        <v>0</v>
      </c>
      <c r="AG227">
        <v>-11770</v>
      </c>
      <c r="AH227">
        <v>46254075</v>
      </c>
      <c r="AI227">
        <v>7792234</v>
      </c>
    </row>
    <row r="228" spans="1:35" x14ac:dyDescent="0.25">
      <c r="A228" s="1">
        <f t="shared" si="3"/>
        <v>37316</v>
      </c>
      <c r="B228" t="s">
        <v>450</v>
      </c>
      <c r="C228">
        <v>645748</v>
      </c>
      <c r="D228">
        <v>165585</v>
      </c>
      <c r="E228">
        <v>133875</v>
      </c>
      <c r="F228">
        <v>365878</v>
      </c>
      <c r="G228">
        <v>114442</v>
      </c>
      <c r="H228">
        <v>24467</v>
      </c>
      <c r="I228">
        <v>229007</v>
      </c>
      <c r="J228">
        <v>-2038</v>
      </c>
      <c r="K228">
        <v>232003</v>
      </c>
      <c r="L228">
        <v>50098</v>
      </c>
      <c r="M228">
        <v>13923</v>
      </c>
      <c r="N228">
        <v>167982</v>
      </c>
      <c r="O228">
        <v>31710</v>
      </c>
      <c r="P228">
        <v>163581</v>
      </c>
      <c r="Q228">
        <v>131871</v>
      </c>
      <c r="R228">
        <v>480903</v>
      </c>
      <c r="S228">
        <v>300219</v>
      </c>
      <c r="T228">
        <v>326645</v>
      </c>
      <c r="U228">
        <v>328</v>
      </c>
      <c r="V228">
        <v>259</v>
      </c>
      <c r="W228">
        <v>-27013</v>
      </c>
      <c r="X228">
        <v>180684</v>
      </c>
      <c r="Y228">
        <v>-35490</v>
      </c>
      <c r="Z228">
        <v>105123</v>
      </c>
      <c r="AA228">
        <v>-45628</v>
      </c>
      <c r="AB228">
        <v>2193</v>
      </c>
      <c r="AC228">
        <v>69587</v>
      </c>
      <c r="AD228">
        <v>84898</v>
      </c>
      <c r="AE228">
        <v>0</v>
      </c>
      <c r="AF228">
        <v>0</v>
      </c>
      <c r="AG228">
        <v>-740</v>
      </c>
      <c r="AH228">
        <v>46899823</v>
      </c>
      <c r="AI228">
        <v>7982641</v>
      </c>
    </row>
    <row r="229" spans="1:35" x14ac:dyDescent="0.25">
      <c r="A229" s="1">
        <f t="shared" si="3"/>
        <v>37408</v>
      </c>
      <c r="B229" t="s">
        <v>451</v>
      </c>
      <c r="C229">
        <v>-572266</v>
      </c>
      <c r="D229">
        <v>83762</v>
      </c>
      <c r="E229">
        <v>135296</v>
      </c>
      <c r="F229">
        <v>370376</v>
      </c>
      <c r="G229">
        <v>117920</v>
      </c>
      <c r="H229">
        <v>25255</v>
      </c>
      <c r="I229">
        <v>229276</v>
      </c>
      <c r="J229">
        <v>-2075</v>
      </c>
      <c r="K229">
        <v>235080</v>
      </c>
      <c r="L229">
        <v>50929</v>
      </c>
      <c r="M229">
        <v>14155</v>
      </c>
      <c r="N229">
        <v>169996</v>
      </c>
      <c r="O229">
        <v>-51534</v>
      </c>
      <c r="P229">
        <v>136976</v>
      </c>
      <c r="Q229">
        <v>188510</v>
      </c>
      <c r="R229">
        <v>-714326</v>
      </c>
      <c r="S229">
        <v>282575</v>
      </c>
      <c r="T229">
        <v>297501</v>
      </c>
      <c r="U229">
        <v>-94</v>
      </c>
      <c r="V229">
        <v>-254</v>
      </c>
      <c r="W229">
        <v>-14579</v>
      </c>
      <c r="X229">
        <v>-996900</v>
      </c>
      <c r="Y229">
        <v>45575</v>
      </c>
      <c r="Z229">
        <v>-658945</v>
      </c>
      <c r="AA229">
        <v>-199041</v>
      </c>
      <c r="AB229">
        <v>-12139</v>
      </c>
      <c r="AC229">
        <v>-257407</v>
      </c>
      <c r="AD229">
        <v>85057</v>
      </c>
      <c r="AE229">
        <v>0</v>
      </c>
      <c r="AF229">
        <v>0</v>
      </c>
      <c r="AG229">
        <v>58297</v>
      </c>
      <c r="AH229">
        <v>46327557</v>
      </c>
      <c r="AI229">
        <v>8097846</v>
      </c>
    </row>
    <row r="230" spans="1:35" x14ac:dyDescent="0.25">
      <c r="A230" s="1">
        <f t="shared" si="3"/>
        <v>37500</v>
      </c>
      <c r="B230" t="s">
        <v>452</v>
      </c>
      <c r="C230">
        <v>-1057892</v>
      </c>
      <c r="D230">
        <v>-18875</v>
      </c>
      <c r="E230">
        <v>138464</v>
      </c>
      <c r="F230">
        <v>377142</v>
      </c>
      <c r="G230">
        <v>118717</v>
      </c>
      <c r="H230">
        <v>25544</v>
      </c>
      <c r="I230">
        <v>234982</v>
      </c>
      <c r="J230">
        <v>-2101</v>
      </c>
      <c r="K230">
        <v>238678</v>
      </c>
      <c r="L230">
        <v>51766</v>
      </c>
      <c r="M230">
        <v>14387</v>
      </c>
      <c r="N230">
        <v>172525</v>
      </c>
      <c r="O230">
        <v>-157339</v>
      </c>
      <c r="P230">
        <v>58147</v>
      </c>
      <c r="Q230">
        <v>215486</v>
      </c>
      <c r="R230">
        <v>-1042638</v>
      </c>
      <c r="S230">
        <v>300339</v>
      </c>
      <c r="T230">
        <v>316403</v>
      </c>
      <c r="U230">
        <v>-1439</v>
      </c>
      <c r="V230">
        <v>37</v>
      </c>
      <c r="W230">
        <v>-14662</v>
      </c>
      <c r="X230">
        <v>-1342976</v>
      </c>
      <c r="Y230">
        <v>92813</v>
      </c>
      <c r="Z230">
        <v>-953012</v>
      </c>
      <c r="AA230">
        <v>-268422</v>
      </c>
      <c r="AB230">
        <v>-13920</v>
      </c>
      <c r="AC230">
        <v>-293991</v>
      </c>
      <c r="AD230">
        <v>93557</v>
      </c>
      <c r="AE230">
        <v>0</v>
      </c>
      <c r="AF230">
        <v>0</v>
      </c>
      <c r="AG230">
        <v>3621</v>
      </c>
      <c r="AH230">
        <v>45269665</v>
      </c>
      <c r="AI230">
        <v>8130304</v>
      </c>
    </row>
    <row r="231" spans="1:35" x14ac:dyDescent="0.25">
      <c r="A231" s="1">
        <f t="shared" si="3"/>
        <v>37591</v>
      </c>
      <c r="B231" t="s">
        <v>453</v>
      </c>
      <c r="C231">
        <v>1205949</v>
      </c>
      <c r="D231">
        <v>258883</v>
      </c>
      <c r="E231">
        <v>134705</v>
      </c>
      <c r="F231">
        <v>377659</v>
      </c>
      <c r="G231">
        <v>122813</v>
      </c>
      <c r="H231">
        <v>25641</v>
      </c>
      <c r="I231">
        <v>231319</v>
      </c>
      <c r="J231">
        <v>-2114</v>
      </c>
      <c r="K231">
        <v>242954</v>
      </c>
      <c r="L231">
        <v>53016</v>
      </c>
      <c r="M231">
        <v>14735</v>
      </c>
      <c r="N231">
        <v>175203</v>
      </c>
      <c r="O231">
        <v>124178</v>
      </c>
      <c r="P231">
        <v>371773</v>
      </c>
      <c r="Q231">
        <v>247595</v>
      </c>
      <c r="R231">
        <v>859845</v>
      </c>
      <c r="S231">
        <v>318284</v>
      </c>
      <c r="T231">
        <v>339684</v>
      </c>
      <c r="U231">
        <v>-229</v>
      </c>
      <c r="V231">
        <v>-492</v>
      </c>
      <c r="W231">
        <v>-20679</v>
      </c>
      <c r="X231">
        <v>541561</v>
      </c>
      <c r="Y231">
        <v>-1668</v>
      </c>
      <c r="Z231">
        <v>211890</v>
      </c>
      <c r="AA231">
        <v>72583</v>
      </c>
      <c r="AB231">
        <v>5385</v>
      </c>
      <c r="AC231">
        <v>131031</v>
      </c>
      <c r="AD231">
        <v>122216</v>
      </c>
      <c r="AE231">
        <v>0</v>
      </c>
      <c r="AF231">
        <v>123</v>
      </c>
      <c r="AG231">
        <v>87221</v>
      </c>
      <c r="AH231">
        <v>46475614</v>
      </c>
      <c r="AI231">
        <v>8216347</v>
      </c>
    </row>
    <row r="232" spans="1:35" x14ac:dyDescent="0.25">
      <c r="A232" s="1">
        <f t="shared" si="3"/>
        <v>37681</v>
      </c>
      <c r="B232" t="s">
        <v>454</v>
      </c>
      <c r="C232">
        <v>279592</v>
      </c>
      <c r="D232">
        <v>11600</v>
      </c>
      <c r="E232">
        <v>134574</v>
      </c>
      <c r="F232">
        <v>380016</v>
      </c>
      <c r="G232">
        <v>127733</v>
      </c>
      <c r="H232">
        <v>25760</v>
      </c>
      <c r="I232">
        <v>228630</v>
      </c>
      <c r="J232">
        <v>-2107</v>
      </c>
      <c r="K232">
        <v>245442</v>
      </c>
      <c r="L232">
        <v>54686</v>
      </c>
      <c r="M232">
        <v>14909</v>
      </c>
      <c r="N232">
        <v>175847</v>
      </c>
      <c r="O232">
        <v>-122974</v>
      </c>
      <c r="P232">
        <v>62951</v>
      </c>
      <c r="Q232">
        <v>185926</v>
      </c>
      <c r="R232">
        <v>196220</v>
      </c>
      <c r="S232">
        <v>345979</v>
      </c>
      <c r="T232">
        <v>376846</v>
      </c>
      <c r="U232">
        <v>-1315</v>
      </c>
      <c r="V232">
        <v>-158</v>
      </c>
      <c r="W232">
        <v>-29395</v>
      </c>
      <c r="X232">
        <v>-149758</v>
      </c>
      <c r="Y232">
        <v>303</v>
      </c>
      <c r="Z232">
        <v>-222871</v>
      </c>
      <c r="AA232">
        <v>-33231</v>
      </c>
      <c r="AB232">
        <v>-2390</v>
      </c>
      <c r="AC232">
        <v>-82971</v>
      </c>
      <c r="AD232">
        <v>191401</v>
      </c>
      <c r="AE232">
        <v>0</v>
      </c>
      <c r="AF232">
        <v>0</v>
      </c>
      <c r="AG232">
        <v>71772</v>
      </c>
      <c r="AH232">
        <v>46755205</v>
      </c>
      <c r="AI232">
        <v>8293745</v>
      </c>
    </row>
    <row r="233" spans="1:35" x14ac:dyDescent="0.25">
      <c r="A233" s="1">
        <f t="shared" si="3"/>
        <v>37773</v>
      </c>
      <c r="B233" t="s">
        <v>455</v>
      </c>
      <c r="C233">
        <v>1923365</v>
      </c>
      <c r="D233">
        <v>288672</v>
      </c>
      <c r="E233">
        <v>142440</v>
      </c>
      <c r="F233">
        <v>390560</v>
      </c>
      <c r="G233">
        <v>129943</v>
      </c>
      <c r="H233">
        <v>26289</v>
      </c>
      <c r="I233">
        <v>236439</v>
      </c>
      <c r="J233">
        <v>-2111</v>
      </c>
      <c r="K233">
        <v>248120</v>
      </c>
      <c r="L233">
        <v>55575</v>
      </c>
      <c r="M233">
        <v>15152</v>
      </c>
      <c r="N233">
        <v>177394</v>
      </c>
      <c r="O233">
        <v>146233</v>
      </c>
      <c r="P233">
        <v>536612</v>
      </c>
      <c r="Q233">
        <v>390380</v>
      </c>
      <c r="R233">
        <v>1645418</v>
      </c>
      <c r="S233">
        <v>302222</v>
      </c>
      <c r="T233">
        <v>325037</v>
      </c>
      <c r="U233">
        <v>-841</v>
      </c>
      <c r="V233">
        <v>570</v>
      </c>
      <c r="W233">
        <v>-22544</v>
      </c>
      <c r="X233">
        <v>1343196</v>
      </c>
      <c r="Y233">
        <v>45834</v>
      </c>
      <c r="Z233">
        <v>667148</v>
      </c>
      <c r="AA233">
        <v>235490</v>
      </c>
      <c r="AB233">
        <v>12641</v>
      </c>
      <c r="AC233">
        <v>294485</v>
      </c>
      <c r="AD233">
        <v>87598</v>
      </c>
      <c r="AE233">
        <v>0</v>
      </c>
      <c r="AF233">
        <v>0</v>
      </c>
      <c r="AG233">
        <v>-10726</v>
      </c>
      <c r="AH233">
        <v>48678571</v>
      </c>
      <c r="AI233">
        <v>8396995</v>
      </c>
    </row>
    <row r="234" spans="1:35" x14ac:dyDescent="0.25">
      <c r="A234" s="1">
        <f t="shared" si="3"/>
        <v>37865</v>
      </c>
      <c r="B234" t="s">
        <v>456</v>
      </c>
      <c r="C234">
        <v>926543</v>
      </c>
      <c r="D234">
        <v>136124</v>
      </c>
      <c r="E234">
        <v>155950</v>
      </c>
      <c r="F234">
        <v>407677</v>
      </c>
      <c r="G234">
        <v>138547</v>
      </c>
      <c r="H234">
        <v>26843</v>
      </c>
      <c r="I234">
        <v>244405</v>
      </c>
      <c r="J234">
        <v>-2118</v>
      </c>
      <c r="K234">
        <v>251727</v>
      </c>
      <c r="L234">
        <v>56700</v>
      </c>
      <c r="M234">
        <v>15458</v>
      </c>
      <c r="N234">
        <v>179570</v>
      </c>
      <c r="O234">
        <v>-19826</v>
      </c>
      <c r="P234">
        <v>239803</v>
      </c>
      <c r="Q234">
        <v>259629</v>
      </c>
      <c r="R234">
        <v>800888</v>
      </c>
      <c r="S234">
        <v>305578</v>
      </c>
      <c r="T234">
        <v>326403</v>
      </c>
      <c r="U234">
        <v>-1298</v>
      </c>
      <c r="V234">
        <v>530</v>
      </c>
      <c r="W234">
        <v>-20058</v>
      </c>
      <c r="X234">
        <v>495310</v>
      </c>
      <c r="Y234">
        <v>-37359</v>
      </c>
      <c r="Z234">
        <v>268982</v>
      </c>
      <c r="AA234">
        <v>85450</v>
      </c>
      <c r="AB234">
        <v>4313</v>
      </c>
      <c r="AC234">
        <v>62420</v>
      </c>
      <c r="AD234">
        <v>111505</v>
      </c>
      <c r="AE234">
        <v>0</v>
      </c>
      <c r="AF234">
        <v>0</v>
      </c>
      <c r="AG234">
        <v>-10469</v>
      </c>
      <c r="AH234">
        <v>49605113</v>
      </c>
      <c r="AI234">
        <v>8591589</v>
      </c>
    </row>
    <row r="235" spans="1:35" x14ac:dyDescent="0.25">
      <c r="A235" s="1">
        <f t="shared" si="3"/>
        <v>37956</v>
      </c>
      <c r="B235" t="s">
        <v>457</v>
      </c>
      <c r="C235">
        <v>1986780</v>
      </c>
      <c r="D235">
        <v>294776</v>
      </c>
      <c r="E235">
        <v>160248</v>
      </c>
      <c r="F235">
        <v>416473</v>
      </c>
      <c r="G235">
        <v>145660</v>
      </c>
      <c r="H235">
        <v>27294</v>
      </c>
      <c r="I235">
        <v>245648</v>
      </c>
      <c r="J235">
        <v>-2129</v>
      </c>
      <c r="K235">
        <v>256225</v>
      </c>
      <c r="L235">
        <v>58212</v>
      </c>
      <c r="M235">
        <v>15870</v>
      </c>
      <c r="N235">
        <v>182143</v>
      </c>
      <c r="O235">
        <v>134528</v>
      </c>
      <c r="P235">
        <v>369850</v>
      </c>
      <c r="Q235">
        <v>235322</v>
      </c>
      <c r="R235">
        <v>1499476</v>
      </c>
      <c r="S235">
        <v>328189</v>
      </c>
      <c r="T235">
        <v>344576</v>
      </c>
      <c r="U235">
        <v>54</v>
      </c>
      <c r="V235">
        <v>270</v>
      </c>
      <c r="W235">
        <v>-16711</v>
      </c>
      <c r="X235">
        <v>1171288</v>
      </c>
      <c r="Y235">
        <v>-11576</v>
      </c>
      <c r="Z235">
        <v>596054</v>
      </c>
      <c r="AA235">
        <v>206265</v>
      </c>
      <c r="AB235">
        <v>12446</v>
      </c>
      <c r="AC235">
        <v>266248</v>
      </c>
      <c r="AD235">
        <v>103938</v>
      </c>
      <c r="AE235">
        <v>0</v>
      </c>
      <c r="AF235">
        <v>-2087</v>
      </c>
      <c r="AG235">
        <v>192528</v>
      </c>
      <c r="AH235">
        <v>51591893</v>
      </c>
      <c r="AI235">
        <v>8653707</v>
      </c>
    </row>
    <row r="236" spans="1:35" x14ac:dyDescent="0.25">
      <c r="A236" s="1">
        <f t="shared" si="3"/>
        <v>38047</v>
      </c>
      <c r="B236" t="s">
        <v>458</v>
      </c>
      <c r="C236">
        <v>2579970</v>
      </c>
      <c r="D236">
        <v>348699</v>
      </c>
      <c r="E236">
        <v>164286</v>
      </c>
      <c r="F236">
        <v>425085</v>
      </c>
      <c r="G236">
        <v>151041</v>
      </c>
      <c r="H236">
        <v>27128</v>
      </c>
      <c r="I236">
        <v>249150</v>
      </c>
      <c r="J236">
        <v>-2234</v>
      </c>
      <c r="K236">
        <v>260799</v>
      </c>
      <c r="L236">
        <v>60321</v>
      </c>
      <c r="M236">
        <v>15864</v>
      </c>
      <c r="N236">
        <v>184614</v>
      </c>
      <c r="O236">
        <v>184412</v>
      </c>
      <c r="P236">
        <v>376958</v>
      </c>
      <c r="Q236">
        <v>192546</v>
      </c>
      <c r="R236">
        <v>1400147</v>
      </c>
      <c r="S236">
        <v>665004</v>
      </c>
      <c r="T236">
        <v>670135</v>
      </c>
      <c r="U236">
        <v>-647</v>
      </c>
      <c r="V236">
        <v>-41</v>
      </c>
      <c r="W236">
        <v>-4443</v>
      </c>
      <c r="X236">
        <v>735142</v>
      </c>
      <c r="Y236">
        <v>30172</v>
      </c>
      <c r="Z236">
        <v>332072</v>
      </c>
      <c r="AA236">
        <v>94597</v>
      </c>
      <c r="AB236">
        <v>4026</v>
      </c>
      <c r="AC236">
        <v>38235</v>
      </c>
      <c r="AD236">
        <v>236041</v>
      </c>
      <c r="AE236">
        <v>0</v>
      </c>
      <c r="AF236">
        <v>0</v>
      </c>
      <c r="AG236">
        <v>831125</v>
      </c>
      <c r="AH236">
        <v>54171863</v>
      </c>
      <c r="AI236">
        <v>8765675</v>
      </c>
    </row>
    <row r="237" spans="1:35" x14ac:dyDescent="0.25">
      <c r="A237" s="1">
        <f t="shared" si="3"/>
        <v>38139</v>
      </c>
      <c r="B237" t="s">
        <v>459</v>
      </c>
      <c r="C237">
        <v>811875</v>
      </c>
      <c r="D237">
        <v>-44926</v>
      </c>
      <c r="E237">
        <v>168161</v>
      </c>
      <c r="F237">
        <v>434372</v>
      </c>
      <c r="G237">
        <v>159433</v>
      </c>
      <c r="H237">
        <v>27603</v>
      </c>
      <c r="I237">
        <v>249559</v>
      </c>
      <c r="J237">
        <v>-2222</v>
      </c>
      <c r="K237">
        <v>266211</v>
      </c>
      <c r="L237">
        <v>62037</v>
      </c>
      <c r="M237">
        <v>16316</v>
      </c>
      <c r="N237">
        <v>187858</v>
      </c>
      <c r="O237">
        <v>-213087</v>
      </c>
      <c r="P237">
        <v>103221</v>
      </c>
      <c r="Q237">
        <v>316309</v>
      </c>
      <c r="R237">
        <v>789551</v>
      </c>
      <c r="S237">
        <v>600601</v>
      </c>
      <c r="T237">
        <v>604488</v>
      </c>
      <c r="U237">
        <v>511</v>
      </c>
      <c r="V237">
        <v>-51</v>
      </c>
      <c r="W237">
        <v>-4348</v>
      </c>
      <c r="X237">
        <v>188950</v>
      </c>
      <c r="Y237">
        <v>-135452</v>
      </c>
      <c r="Z237">
        <v>11155</v>
      </c>
      <c r="AA237">
        <v>-3116</v>
      </c>
      <c r="AB237">
        <v>678</v>
      </c>
      <c r="AC237">
        <v>-86</v>
      </c>
      <c r="AD237">
        <v>315772</v>
      </c>
      <c r="AE237">
        <v>0</v>
      </c>
      <c r="AF237">
        <v>0</v>
      </c>
      <c r="AG237">
        <v>67250</v>
      </c>
      <c r="AH237">
        <v>54983738</v>
      </c>
      <c r="AI237">
        <v>8926832</v>
      </c>
    </row>
    <row r="238" spans="1:35" x14ac:dyDescent="0.25">
      <c r="A238" s="1">
        <f t="shared" si="3"/>
        <v>38231</v>
      </c>
      <c r="B238" t="s">
        <v>460</v>
      </c>
      <c r="C238">
        <v>1383218</v>
      </c>
      <c r="D238">
        <v>264475</v>
      </c>
      <c r="E238">
        <v>172139</v>
      </c>
      <c r="F238">
        <v>443838</v>
      </c>
      <c r="G238">
        <v>164144</v>
      </c>
      <c r="H238">
        <v>27846</v>
      </c>
      <c r="I238">
        <v>254024</v>
      </c>
      <c r="J238">
        <v>-2176</v>
      </c>
      <c r="K238">
        <v>271699</v>
      </c>
      <c r="L238">
        <v>63920</v>
      </c>
      <c r="M238">
        <v>16811</v>
      </c>
      <c r="N238">
        <v>190969</v>
      </c>
      <c r="O238">
        <v>92336</v>
      </c>
      <c r="P238">
        <v>353208</v>
      </c>
      <c r="Q238">
        <v>260872</v>
      </c>
      <c r="R238">
        <v>1070373</v>
      </c>
      <c r="S238">
        <v>712972</v>
      </c>
      <c r="T238">
        <v>743999</v>
      </c>
      <c r="U238">
        <v>-795</v>
      </c>
      <c r="V238">
        <v>97</v>
      </c>
      <c r="W238">
        <v>-30329</v>
      </c>
      <c r="X238">
        <v>357401</v>
      </c>
      <c r="Y238">
        <v>82643</v>
      </c>
      <c r="Z238">
        <v>-17534</v>
      </c>
      <c r="AA238">
        <v>19864</v>
      </c>
      <c r="AB238">
        <v>-779</v>
      </c>
      <c r="AC238">
        <v>-61977</v>
      </c>
      <c r="AD238">
        <v>335184</v>
      </c>
      <c r="AE238">
        <v>0</v>
      </c>
      <c r="AF238">
        <v>0</v>
      </c>
      <c r="AG238">
        <v>48370</v>
      </c>
      <c r="AH238">
        <v>56366956</v>
      </c>
      <c r="AI238">
        <v>9030350</v>
      </c>
    </row>
    <row r="239" spans="1:35" x14ac:dyDescent="0.25">
      <c r="A239" s="1">
        <f t="shared" si="3"/>
        <v>38322</v>
      </c>
      <c r="B239" t="s">
        <v>461</v>
      </c>
      <c r="C239">
        <v>2369534</v>
      </c>
      <c r="D239">
        <v>168918</v>
      </c>
      <c r="E239">
        <v>178425</v>
      </c>
      <c r="F239">
        <v>454325</v>
      </c>
      <c r="G239">
        <v>169159</v>
      </c>
      <c r="H239">
        <v>28087</v>
      </c>
      <c r="I239">
        <v>259175</v>
      </c>
      <c r="J239">
        <v>-2096</v>
      </c>
      <c r="K239">
        <v>275900</v>
      </c>
      <c r="L239">
        <v>65731</v>
      </c>
      <c r="M239">
        <v>17287</v>
      </c>
      <c r="N239">
        <v>192882</v>
      </c>
      <c r="O239">
        <v>-9507</v>
      </c>
      <c r="P239">
        <v>362570</v>
      </c>
      <c r="Q239">
        <v>372078</v>
      </c>
      <c r="R239">
        <v>2120118</v>
      </c>
      <c r="S239">
        <v>666982</v>
      </c>
      <c r="T239">
        <v>661564</v>
      </c>
      <c r="U239">
        <v>717</v>
      </c>
      <c r="V239">
        <v>660</v>
      </c>
      <c r="W239">
        <v>4041</v>
      </c>
      <c r="X239">
        <v>1453136</v>
      </c>
      <c r="Y239">
        <v>2786</v>
      </c>
      <c r="Z239">
        <v>729900</v>
      </c>
      <c r="AA239">
        <v>199959</v>
      </c>
      <c r="AB239">
        <v>13195</v>
      </c>
      <c r="AC239">
        <v>263415</v>
      </c>
      <c r="AD239">
        <v>245447</v>
      </c>
      <c r="AE239">
        <v>0</v>
      </c>
      <c r="AF239">
        <v>-1566</v>
      </c>
      <c r="AG239">
        <v>80499</v>
      </c>
      <c r="AH239">
        <v>58736490</v>
      </c>
      <c r="AI239">
        <v>9222476</v>
      </c>
    </row>
    <row r="240" spans="1:35" x14ac:dyDescent="0.25">
      <c r="A240" s="1">
        <f t="shared" si="3"/>
        <v>38412</v>
      </c>
      <c r="B240" t="s">
        <v>462</v>
      </c>
      <c r="C240">
        <v>910277</v>
      </c>
      <c r="D240">
        <v>137371</v>
      </c>
      <c r="E240">
        <v>179679</v>
      </c>
      <c r="F240">
        <v>460282</v>
      </c>
      <c r="G240">
        <v>175549</v>
      </c>
      <c r="H240">
        <v>28019</v>
      </c>
      <c r="I240">
        <v>259054</v>
      </c>
      <c r="J240">
        <v>-2340</v>
      </c>
      <c r="K240">
        <v>280603</v>
      </c>
      <c r="L240">
        <v>67908</v>
      </c>
      <c r="M240">
        <v>17248</v>
      </c>
      <c r="N240">
        <v>195447</v>
      </c>
      <c r="O240">
        <v>-42308</v>
      </c>
      <c r="P240">
        <v>170634</v>
      </c>
      <c r="Q240">
        <v>212942</v>
      </c>
      <c r="R240">
        <v>764577</v>
      </c>
      <c r="S240">
        <v>602760</v>
      </c>
      <c r="T240">
        <v>608709</v>
      </c>
      <c r="U240">
        <v>634</v>
      </c>
      <c r="V240">
        <v>111</v>
      </c>
      <c r="W240">
        <v>-6694</v>
      </c>
      <c r="X240">
        <v>161818</v>
      </c>
      <c r="Y240">
        <v>-46657</v>
      </c>
      <c r="Z240">
        <v>107488</v>
      </c>
      <c r="AA240">
        <v>-78975</v>
      </c>
      <c r="AB240">
        <v>-3792</v>
      </c>
      <c r="AC240">
        <v>-58986</v>
      </c>
      <c r="AD240">
        <v>242740</v>
      </c>
      <c r="AE240">
        <v>0</v>
      </c>
      <c r="AF240">
        <v>0</v>
      </c>
      <c r="AG240">
        <v>8329</v>
      </c>
      <c r="AH240">
        <v>59646768</v>
      </c>
      <c r="AI240">
        <v>9166232</v>
      </c>
    </row>
    <row r="241" spans="1:35" x14ac:dyDescent="0.25">
      <c r="A241" s="1">
        <f t="shared" si="3"/>
        <v>38504</v>
      </c>
      <c r="B241" t="s">
        <v>463</v>
      </c>
      <c r="C241">
        <v>1608882</v>
      </c>
      <c r="D241">
        <v>232843</v>
      </c>
      <c r="E241">
        <v>187427</v>
      </c>
      <c r="F241">
        <v>473364</v>
      </c>
      <c r="G241">
        <v>181922</v>
      </c>
      <c r="H241">
        <v>28125</v>
      </c>
      <c r="I241">
        <v>265578</v>
      </c>
      <c r="J241">
        <v>-2260</v>
      </c>
      <c r="K241">
        <v>285937</v>
      </c>
      <c r="L241">
        <v>69689</v>
      </c>
      <c r="M241">
        <v>17700</v>
      </c>
      <c r="N241">
        <v>198549</v>
      </c>
      <c r="O241">
        <v>45416</v>
      </c>
      <c r="P241">
        <v>377735</v>
      </c>
      <c r="Q241">
        <v>332319</v>
      </c>
      <c r="R241">
        <v>1369785</v>
      </c>
      <c r="S241">
        <v>645901</v>
      </c>
      <c r="T241">
        <v>649394</v>
      </c>
      <c r="U241">
        <v>-213</v>
      </c>
      <c r="V241">
        <v>540</v>
      </c>
      <c r="W241">
        <v>-3820</v>
      </c>
      <c r="X241">
        <v>723884</v>
      </c>
      <c r="Y241">
        <v>41144</v>
      </c>
      <c r="Z241">
        <v>277083</v>
      </c>
      <c r="AA241">
        <v>12958</v>
      </c>
      <c r="AB241">
        <v>4143</v>
      </c>
      <c r="AC241">
        <v>91924</v>
      </c>
      <c r="AD241">
        <v>296633</v>
      </c>
      <c r="AE241">
        <v>0</v>
      </c>
      <c r="AF241">
        <v>0</v>
      </c>
      <c r="AG241">
        <v>6254</v>
      </c>
      <c r="AH241">
        <v>61255650</v>
      </c>
      <c r="AI241">
        <v>9308890</v>
      </c>
    </row>
    <row r="242" spans="1:35" x14ac:dyDescent="0.25">
      <c r="A242" s="1">
        <f t="shared" si="3"/>
        <v>38596</v>
      </c>
      <c r="B242" t="s">
        <v>464</v>
      </c>
      <c r="C242">
        <v>1658468</v>
      </c>
      <c r="D242">
        <v>106799</v>
      </c>
      <c r="E242">
        <v>191858</v>
      </c>
      <c r="F242">
        <v>484333</v>
      </c>
      <c r="G242">
        <v>189014</v>
      </c>
      <c r="H242">
        <v>28729</v>
      </c>
      <c r="I242">
        <v>268821</v>
      </c>
      <c r="J242">
        <v>-2232</v>
      </c>
      <c r="K242">
        <v>292475</v>
      </c>
      <c r="L242">
        <v>72185</v>
      </c>
      <c r="M242">
        <v>18334</v>
      </c>
      <c r="N242">
        <v>201957</v>
      </c>
      <c r="O242">
        <v>-85059</v>
      </c>
      <c r="P242">
        <v>264849</v>
      </c>
      <c r="Q242">
        <v>349908</v>
      </c>
      <c r="R242">
        <v>1686534</v>
      </c>
      <c r="S242">
        <v>747015</v>
      </c>
      <c r="T242">
        <v>775642</v>
      </c>
      <c r="U242">
        <v>-1641</v>
      </c>
      <c r="V242">
        <v>263</v>
      </c>
      <c r="W242">
        <v>-27249</v>
      </c>
      <c r="X242">
        <v>939520</v>
      </c>
      <c r="Y242">
        <v>-29187</v>
      </c>
      <c r="Z242">
        <v>369456</v>
      </c>
      <c r="AA242">
        <v>96617</v>
      </c>
      <c r="AB242">
        <v>6204</v>
      </c>
      <c r="AC242">
        <v>151846</v>
      </c>
      <c r="AD242">
        <v>344584</v>
      </c>
      <c r="AE242">
        <v>0</v>
      </c>
      <c r="AF242">
        <v>0</v>
      </c>
      <c r="AG242">
        <v>-134865</v>
      </c>
      <c r="AH242">
        <v>62914118</v>
      </c>
      <c r="AI242">
        <v>9436218</v>
      </c>
    </row>
    <row r="243" spans="1:35" x14ac:dyDescent="0.25">
      <c r="A243" s="1">
        <f t="shared" si="3"/>
        <v>38687</v>
      </c>
      <c r="B243" t="s">
        <v>465</v>
      </c>
      <c r="C243">
        <v>1637983</v>
      </c>
      <c r="D243">
        <v>298157</v>
      </c>
      <c r="E243">
        <v>181891</v>
      </c>
      <c r="F243">
        <v>479218</v>
      </c>
      <c r="G243">
        <v>192329</v>
      </c>
      <c r="H243">
        <v>28973</v>
      </c>
      <c r="I243">
        <v>260170</v>
      </c>
      <c r="J243">
        <v>-2254</v>
      </c>
      <c r="K243">
        <v>297327</v>
      </c>
      <c r="L243">
        <v>74251</v>
      </c>
      <c r="M243">
        <v>18859</v>
      </c>
      <c r="N243">
        <v>204217</v>
      </c>
      <c r="O243">
        <v>116266</v>
      </c>
      <c r="P243">
        <v>411009</v>
      </c>
      <c r="Q243">
        <v>294743</v>
      </c>
      <c r="R243">
        <v>1243079</v>
      </c>
      <c r="S243">
        <v>666648</v>
      </c>
      <c r="T243">
        <v>674110</v>
      </c>
      <c r="U243">
        <v>-648</v>
      </c>
      <c r="V243">
        <v>822</v>
      </c>
      <c r="W243">
        <v>-7636</v>
      </c>
      <c r="X243">
        <v>576430</v>
      </c>
      <c r="Y243">
        <v>-12665</v>
      </c>
      <c r="Z243">
        <v>169945</v>
      </c>
      <c r="AA243">
        <v>-2418</v>
      </c>
      <c r="AB243">
        <v>3100</v>
      </c>
      <c r="AC243">
        <v>112667</v>
      </c>
      <c r="AD243">
        <v>302614</v>
      </c>
      <c r="AE243">
        <v>0</v>
      </c>
      <c r="AF243">
        <v>3187</v>
      </c>
      <c r="AG243">
        <v>96748</v>
      </c>
      <c r="AH243">
        <v>64552101</v>
      </c>
      <c r="AI243">
        <v>9631825</v>
      </c>
    </row>
    <row r="244" spans="1:35" x14ac:dyDescent="0.25">
      <c r="A244" s="1">
        <f t="shared" si="3"/>
        <v>38777</v>
      </c>
      <c r="B244" t="s">
        <v>466</v>
      </c>
      <c r="C244">
        <v>1852702</v>
      </c>
      <c r="D244">
        <v>243773</v>
      </c>
      <c r="E244">
        <v>190021</v>
      </c>
      <c r="F244">
        <v>491185</v>
      </c>
      <c r="G244">
        <v>193867</v>
      </c>
      <c r="H244">
        <v>30093</v>
      </c>
      <c r="I244">
        <v>269614</v>
      </c>
      <c r="J244">
        <v>-2389</v>
      </c>
      <c r="K244">
        <v>301164</v>
      </c>
      <c r="L244">
        <v>76117</v>
      </c>
      <c r="M244">
        <v>19046</v>
      </c>
      <c r="N244">
        <v>206001</v>
      </c>
      <c r="O244">
        <v>53752</v>
      </c>
      <c r="P244">
        <v>366145</v>
      </c>
      <c r="Q244">
        <v>312393</v>
      </c>
      <c r="R244">
        <v>1260515</v>
      </c>
      <c r="S244">
        <v>25112</v>
      </c>
      <c r="T244">
        <v>34139</v>
      </c>
      <c r="U244">
        <v>-593</v>
      </c>
      <c r="V244">
        <v>548</v>
      </c>
      <c r="W244">
        <v>-8983</v>
      </c>
      <c r="X244">
        <v>1235403</v>
      </c>
      <c r="Y244">
        <v>-50099</v>
      </c>
      <c r="Z244">
        <v>806681</v>
      </c>
      <c r="AA244">
        <v>153078</v>
      </c>
      <c r="AB244">
        <v>7486</v>
      </c>
      <c r="AC244">
        <v>164058</v>
      </c>
      <c r="AD244">
        <v>153240</v>
      </c>
      <c r="AE244">
        <v>0</v>
      </c>
      <c r="AF244">
        <v>960</v>
      </c>
      <c r="AG244">
        <v>348414</v>
      </c>
      <c r="AH244">
        <v>66404803</v>
      </c>
      <c r="AI244">
        <v>9869055</v>
      </c>
    </row>
    <row r="245" spans="1:35" x14ac:dyDescent="0.25">
      <c r="A245" s="1">
        <f t="shared" si="3"/>
        <v>38869</v>
      </c>
      <c r="B245" t="s">
        <v>467</v>
      </c>
      <c r="C245">
        <v>59856</v>
      </c>
      <c r="D245">
        <v>54173</v>
      </c>
      <c r="E245">
        <v>176997</v>
      </c>
      <c r="F245">
        <v>482786</v>
      </c>
      <c r="G245">
        <v>185753</v>
      </c>
      <c r="H245">
        <v>31008</v>
      </c>
      <c r="I245">
        <v>268474</v>
      </c>
      <c r="J245">
        <v>-2449</v>
      </c>
      <c r="K245">
        <v>305789</v>
      </c>
      <c r="L245">
        <v>77410</v>
      </c>
      <c r="M245">
        <v>19369</v>
      </c>
      <c r="N245">
        <v>209010</v>
      </c>
      <c r="O245">
        <v>-122824</v>
      </c>
      <c r="P245">
        <v>239070</v>
      </c>
      <c r="Q245">
        <v>361894</v>
      </c>
      <c r="R245">
        <v>-22075</v>
      </c>
      <c r="S245">
        <v>291195</v>
      </c>
      <c r="T245">
        <v>302948</v>
      </c>
      <c r="U245">
        <v>-698</v>
      </c>
      <c r="V245">
        <v>-77</v>
      </c>
      <c r="W245">
        <v>-10978</v>
      </c>
      <c r="X245">
        <v>-313270</v>
      </c>
      <c r="Y245">
        <v>-43101</v>
      </c>
      <c r="Z245">
        <v>-204668</v>
      </c>
      <c r="AA245">
        <v>-60477</v>
      </c>
      <c r="AB245">
        <v>-3716</v>
      </c>
      <c r="AC245">
        <v>-73735</v>
      </c>
      <c r="AD245">
        <v>72298</v>
      </c>
      <c r="AE245">
        <v>0</v>
      </c>
      <c r="AF245">
        <v>129</v>
      </c>
      <c r="AG245">
        <v>27758</v>
      </c>
      <c r="AH245">
        <v>66464659</v>
      </c>
      <c r="AI245">
        <v>9972745</v>
      </c>
    </row>
    <row r="246" spans="1:35" x14ac:dyDescent="0.25">
      <c r="A246" s="1">
        <f t="shared" si="3"/>
        <v>38961</v>
      </c>
      <c r="B246" t="s">
        <v>468</v>
      </c>
      <c r="C246">
        <v>1170988</v>
      </c>
      <c r="D246">
        <v>129053</v>
      </c>
      <c r="E246">
        <v>166098</v>
      </c>
      <c r="F246">
        <v>475872</v>
      </c>
      <c r="G246">
        <v>175659</v>
      </c>
      <c r="H246">
        <v>31673</v>
      </c>
      <c r="I246">
        <v>271110</v>
      </c>
      <c r="J246">
        <v>-2570</v>
      </c>
      <c r="K246">
        <v>309774</v>
      </c>
      <c r="L246">
        <v>78431</v>
      </c>
      <c r="M246">
        <v>19624</v>
      </c>
      <c r="N246">
        <v>211720</v>
      </c>
      <c r="O246">
        <v>-37045</v>
      </c>
      <c r="P246">
        <v>293494</v>
      </c>
      <c r="Q246">
        <v>330539</v>
      </c>
      <c r="R246">
        <v>1031373</v>
      </c>
      <c r="S246">
        <v>223289</v>
      </c>
      <c r="T246">
        <v>232939</v>
      </c>
      <c r="U246">
        <v>581</v>
      </c>
      <c r="V246">
        <v>54</v>
      </c>
      <c r="W246">
        <v>-10285</v>
      </c>
      <c r="X246">
        <v>808085</v>
      </c>
      <c r="Y246">
        <v>76038</v>
      </c>
      <c r="Z246">
        <v>315248</v>
      </c>
      <c r="AA246">
        <v>128853</v>
      </c>
      <c r="AB246">
        <v>6549</v>
      </c>
      <c r="AC246">
        <v>124771</v>
      </c>
      <c r="AD246">
        <v>157394</v>
      </c>
      <c r="AE246">
        <v>0</v>
      </c>
      <c r="AF246">
        <v>-768</v>
      </c>
      <c r="AG246">
        <v>10563</v>
      </c>
      <c r="AH246">
        <v>67635647</v>
      </c>
      <c r="AI246">
        <v>10070760</v>
      </c>
    </row>
    <row r="247" spans="1:35" x14ac:dyDescent="0.25">
      <c r="A247" s="1">
        <f t="shared" si="3"/>
        <v>39052</v>
      </c>
      <c r="B247" t="s">
        <v>469</v>
      </c>
      <c r="C247">
        <v>1480242</v>
      </c>
      <c r="D247">
        <v>146581</v>
      </c>
      <c r="E247">
        <v>156963</v>
      </c>
      <c r="F247">
        <v>470653</v>
      </c>
      <c r="G247">
        <v>167964</v>
      </c>
      <c r="H247">
        <v>32253</v>
      </c>
      <c r="I247">
        <v>273187</v>
      </c>
      <c r="J247">
        <v>-2751</v>
      </c>
      <c r="K247">
        <v>313691</v>
      </c>
      <c r="L247">
        <v>79371</v>
      </c>
      <c r="M247">
        <v>19860</v>
      </c>
      <c r="N247">
        <v>214460</v>
      </c>
      <c r="O247">
        <v>-10381</v>
      </c>
      <c r="P247">
        <v>271577</v>
      </c>
      <c r="Q247">
        <v>281958</v>
      </c>
      <c r="R247">
        <v>1279165</v>
      </c>
      <c r="S247">
        <v>18364</v>
      </c>
      <c r="T247">
        <v>36305</v>
      </c>
      <c r="U247">
        <v>394</v>
      </c>
      <c r="V247">
        <v>333</v>
      </c>
      <c r="W247">
        <v>-18667</v>
      </c>
      <c r="X247">
        <v>1260801</v>
      </c>
      <c r="Y247">
        <v>-19331</v>
      </c>
      <c r="Z247">
        <v>697485</v>
      </c>
      <c r="AA247">
        <v>198777</v>
      </c>
      <c r="AB247">
        <v>12325</v>
      </c>
      <c r="AC247">
        <v>227196</v>
      </c>
      <c r="AD247">
        <v>144207</v>
      </c>
      <c r="AE247">
        <v>0</v>
      </c>
      <c r="AF247">
        <v>142</v>
      </c>
      <c r="AG247">
        <v>54496</v>
      </c>
      <c r="AH247">
        <v>69115890</v>
      </c>
      <c r="AI247">
        <v>10186422</v>
      </c>
    </row>
    <row r="248" spans="1:35" x14ac:dyDescent="0.25">
      <c r="A248" s="1">
        <f t="shared" si="3"/>
        <v>39142</v>
      </c>
      <c r="B248" t="s">
        <v>470</v>
      </c>
      <c r="C248">
        <v>1053699</v>
      </c>
      <c r="D248">
        <v>316724</v>
      </c>
      <c r="E248">
        <v>149802</v>
      </c>
      <c r="F248">
        <v>466457</v>
      </c>
      <c r="G248">
        <v>160165</v>
      </c>
      <c r="H248">
        <v>32780</v>
      </c>
      <c r="I248">
        <v>276181</v>
      </c>
      <c r="J248">
        <v>-2669</v>
      </c>
      <c r="K248">
        <v>316655</v>
      </c>
      <c r="L248">
        <v>79711</v>
      </c>
      <c r="M248">
        <v>20825</v>
      </c>
      <c r="N248">
        <v>216120</v>
      </c>
      <c r="O248">
        <v>166923</v>
      </c>
      <c r="P248">
        <v>345690</v>
      </c>
      <c r="Q248">
        <v>178767</v>
      </c>
      <c r="R248">
        <v>595824</v>
      </c>
      <c r="S248">
        <v>-267013</v>
      </c>
      <c r="T248">
        <v>-254322</v>
      </c>
      <c r="U248">
        <v>525</v>
      </c>
      <c r="V248">
        <v>790</v>
      </c>
      <c r="W248">
        <v>-14006</v>
      </c>
      <c r="X248">
        <v>862837</v>
      </c>
      <c r="Y248">
        <v>-4561</v>
      </c>
      <c r="Z248">
        <v>639639</v>
      </c>
      <c r="AA248">
        <v>71413</v>
      </c>
      <c r="AB248">
        <v>2462</v>
      </c>
      <c r="AC248">
        <v>57709</v>
      </c>
      <c r="AD248">
        <v>96619</v>
      </c>
      <c r="AE248">
        <v>0</v>
      </c>
      <c r="AF248">
        <v>-444</v>
      </c>
      <c r="AG248">
        <v>141151</v>
      </c>
      <c r="AH248">
        <v>70169588</v>
      </c>
      <c r="AI248">
        <v>10370185</v>
      </c>
    </row>
    <row r="249" spans="1:35" x14ac:dyDescent="0.25">
      <c r="A249" s="1">
        <f t="shared" si="3"/>
        <v>39234</v>
      </c>
      <c r="B249" t="s">
        <v>471</v>
      </c>
      <c r="C249">
        <v>431887</v>
      </c>
      <c r="D249">
        <v>-174122</v>
      </c>
      <c r="E249">
        <v>140903</v>
      </c>
      <c r="F249">
        <v>460829</v>
      </c>
      <c r="G249">
        <v>152451</v>
      </c>
      <c r="H249">
        <v>33442</v>
      </c>
      <c r="I249">
        <v>277744</v>
      </c>
      <c r="J249">
        <v>-2808</v>
      </c>
      <c r="K249">
        <v>319926</v>
      </c>
      <c r="L249">
        <v>80217</v>
      </c>
      <c r="M249">
        <v>20957</v>
      </c>
      <c r="N249">
        <v>218751</v>
      </c>
      <c r="O249">
        <v>-315025</v>
      </c>
      <c r="P249">
        <v>-5875</v>
      </c>
      <c r="Q249">
        <v>309150</v>
      </c>
      <c r="R249">
        <v>580754</v>
      </c>
      <c r="S249">
        <v>-165163</v>
      </c>
      <c r="T249">
        <v>-154144</v>
      </c>
      <c r="U249">
        <v>462</v>
      </c>
      <c r="V249">
        <v>759</v>
      </c>
      <c r="W249">
        <v>-12241</v>
      </c>
      <c r="X249">
        <v>745917</v>
      </c>
      <c r="Y249">
        <v>-58025</v>
      </c>
      <c r="Z249">
        <v>413113</v>
      </c>
      <c r="AA249">
        <v>207088</v>
      </c>
      <c r="AB249">
        <v>10208</v>
      </c>
      <c r="AC249">
        <v>206805</v>
      </c>
      <c r="AD249">
        <v>-34160</v>
      </c>
      <c r="AE249">
        <v>0</v>
      </c>
      <c r="AF249">
        <v>888</v>
      </c>
      <c r="AG249">
        <v>25255</v>
      </c>
      <c r="AH249">
        <v>70601475</v>
      </c>
      <c r="AI249">
        <v>10481022</v>
      </c>
    </row>
    <row r="250" spans="1:35" x14ac:dyDescent="0.25">
      <c r="A250" s="1">
        <f t="shared" si="3"/>
        <v>39326</v>
      </c>
      <c r="B250" t="s">
        <v>472</v>
      </c>
      <c r="C250">
        <v>765096</v>
      </c>
      <c r="D250">
        <v>644325</v>
      </c>
      <c r="E250">
        <v>129361</v>
      </c>
      <c r="F250">
        <v>452633</v>
      </c>
      <c r="G250">
        <v>141785</v>
      </c>
      <c r="H250">
        <v>34532</v>
      </c>
      <c r="I250">
        <v>279188</v>
      </c>
      <c r="J250">
        <v>-2871</v>
      </c>
      <c r="K250">
        <v>323272</v>
      </c>
      <c r="L250">
        <v>80758</v>
      </c>
      <c r="M250">
        <v>21099</v>
      </c>
      <c r="N250">
        <v>221416</v>
      </c>
      <c r="O250">
        <v>514964</v>
      </c>
      <c r="P250">
        <v>770611</v>
      </c>
      <c r="Q250">
        <v>255647</v>
      </c>
      <c r="R250">
        <v>66196</v>
      </c>
      <c r="S250">
        <v>-227305</v>
      </c>
      <c r="T250">
        <v>-205139</v>
      </c>
      <c r="U250">
        <v>-1080</v>
      </c>
      <c r="V250">
        <v>644</v>
      </c>
      <c r="W250">
        <v>-21730</v>
      </c>
      <c r="X250">
        <v>293502</v>
      </c>
      <c r="Y250">
        <v>19768</v>
      </c>
      <c r="Z250">
        <v>108566</v>
      </c>
      <c r="AA250">
        <v>88212</v>
      </c>
      <c r="AB250">
        <v>5874</v>
      </c>
      <c r="AC250">
        <v>91544</v>
      </c>
      <c r="AD250">
        <v>-20825</v>
      </c>
      <c r="AE250">
        <v>0</v>
      </c>
      <c r="AF250">
        <v>363</v>
      </c>
      <c r="AG250">
        <v>54574</v>
      </c>
      <c r="AH250">
        <v>71366571</v>
      </c>
      <c r="AI250">
        <v>10549509</v>
      </c>
    </row>
    <row r="251" spans="1:35" x14ac:dyDescent="0.25">
      <c r="A251" s="1">
        <f t="shared" si="3"/>
        <v>39417</v>
      </c>
      <c r="B251" t="s">
        <v>473</v>
      </c>
      <c r="C251">
        <v>-706297</v>
      </c>
      <c r="D251">
        <v>494834</v>
      </c>
      <c r="E251">
        <v>116240</v>
      </c>
      <c r="F251">
        <v>442073</v>
      </c>
      <c r="G251">
        <v>129132</v>
      </c>
      <c r="H251">
        <v>35735</v>
      </c>
      <c r="I251">
        <v>280064</v>
      </c>
      <c r="J251">
        <v>-2859</v>
      </c>
      <c r="K251">
        <v>325833</v>
      </c>
      <c r="L251">
        <v>81089</v>
      </c>
      <c r="M251">
        <v>21185</v>
      </c>
      <c r="N251">
        <v>223559</v>
      </c>
      <c r="O251">
        <v>378594</v>
      </c>
      <c r="P251">
        <v>605277</v>
      </c>
      <c r="Q251">
        <v>226683</v>
      </c>
      <c r="R251">
        <v>-1256884</v>
      </c>
      <c r="S251">
        <v>-396488</v>
      </c>
      <c r="T251">
        <v>-385018</v>
      </c>
      <c r="U251">
        <v>-1659</v>
      </c>
      <c r="V251">
        <v>110</v>
      </c>
      <c r="W251">
        <v>-9920</v>
      </c>
      <c r="X251">
        <v>-860397</v>
      </c>
      <c r="Y251">
        <v>-98017</v>
      </c>
      <c r="Z251">
        <v>-365300</v>
      </c>
      <c r="AA251">
        <v>-133207</v>
      </c>
      <c r="AB251">
        <v>-6706</v>
      </c>
      <c r="AC251">
        <v>-129359</v>
      </c>
      <c r="AD251">
        <v>-127237</v>
      </c>
      <c r="AE251">
        <v>0</v>
      </c>
      <c r="AF251">
        <v>-570</v>
      </c>
      <c r="AG251">
        <v>55753</v>
      </c>
      <c r="AH251">
        <v>70660274</v>
      </c>
      <c r="AI251">
        <v>10660455</v>
      </c>
    </row>
    <row r="252" spans="1:35" x14ac:dyDescent="0.25">
      <c r="A252" s="1">
        <f t="shared" si="3"/>
        <v>39508</v>
      </c>
      <c r="B252" t="s">
        <v>474</v>
      </c>
      <c r="C252">
        <v>-2035164</v>
      </c>
      <c r="D252">
        <v>498294</v>
      </c>
      <c r="E252">
        <v>96357</v>
      </c>
      <c r="F252">
        <v>423276</v>
      </c>
      <c r="G252">
        <v>117493</v>
      </c>
      <c r="H252">
        <v>36579</v>
      </c>
      <c r="I252">
        <v>271993</v>
      </c>
      <c r="J252">
        <v>-2788</v>
      </c>
      <c r="K252">
        <v>326919</v>
      </c>
      <c r="L252">
        <v>79438</v>
      </c>
      <c r="M252">
        <v>22891</v>
      </c>
      <c r="N252">
        <v>224591</v>
      </c>
      <c r="O252">
        <v>401937</v>
      </c>
      <c r="P252">
        <v>544738</v>
      </c>
      <c r="Q252">
        <v>142801</v>
      </c>
      <c r="R252">
        <v>-2557928</v>
      </c>
      <c r="S252">
        <v>-847938</v>
      </c>
      <c r="T252">
        <v>-848320</v>
      </c>
      <c r="U252">
        <v>-1796</v>
      </c>
      <c r="V252">
        <v>1038</v>
      </c>
      <c r="W252">
        <v>1140</v>
      </c>
      <c r="X252">
        <v>-1709991</v>
      </c>
      <c r="Y252">
        <v>-35403</v>
      </c>
      <c r="Z252">
        <v>-642515</v>
      </c>
      <c r="AA252">
        <v>-333122</v>
      </c>
      <c r="AB252">
        <v>-19164</v>
      </c>
      <c r="AC252">
        <v>-360043</v>
      </c>
      <c r="AD252">
        <v>-320848</v>
      </c>
      <c r="AE252">
        <v>0</v>
      </c>
      <c r="AF252">
        <v>1103</v>
      </c>
      <c r="AG252">
        <v>24471</v>
      </c>
      <c r="AH252">
        <v>68625110</v>
      </c>
      <c r="AI252">
        <v>10779851</v>
      </c>
    </row>
    <row r="253" spans="1:35" x14ac:dyDescent="0.25">
      <c r="A253" s="1">
        <f t="shared" si="3"/>
        <v>39600</v>
      </c>
      <c r="B253" t="s">
        <v>475</v>
      </c>
      <c r="C253">
        <v>-1531561</v>
      </c>
      <c r="D253">
        <v>168381</v>
      </c>
      <c r="E253">
        <v>84823</v>
      </c>
      <c r="F253">
        <v>414298</v>
      </c>
      <c r="G253">
        <v>111128</v>
      </c>
      <c r="H253">
        <v>37615</v>
      </c>
      <c r="I253">
        <v>268272</v>
      </c>
      <c r="J253">
        <v>-2716</v>
      </c>
      <c r="K253">
        <v>329475</v>
      </c>
      <c r="L253">
        <v>79360</v>
      </c>
      <c r="M253">
        <v>22869</v>
      </c>
      <c r="N253">
        <v>227246</v>
      </c>
      <c r="O253">
        <v>83558</v>
      </c>
      <c r="P253">
        <v>48321</v>
      </c>
      <c r="Q253">
        <v>-35237</v>
      </c>
      <c r="R253">
        <v>-1669673</v>
      </c>
      <c r="S253">
        <v>-745995</v>
      </c>
      <c r="T253">
        <v>-728876</v>
      </c>
      <c r="U253">
        <v>-2016</v>
      </c>
      <c r="V253">
        <v>599</v>
      </c>
      <c r="W253">
        <v>-15702</v>
      </c>
      <c r="X253">
        <v>-923678</v>
      </c>
      <c r="Y253">
        <v>-49113</v>
      </c>
      <c r="Z253">
        <v>-453510</v>
      </c>
      <c r="AA253">
        <v>-40635</v>
      </c>
      <c r="AB253">
        <v>-3550</v>
      </c>
      <c r="AC253">
        <v>-62095</v>
      </c>
      <c r="AD253">
        <v>-314680</v>
      </c>
      <c r="AE253">
        <v>0</v>
      </c>
      <c r="AF253">
        <v>-95</v>
      </c>
      <c r="AG253">
        <v>-30270</v>
      </c>
      <c r="AH253">
        <v>67093549</v>
      </c>
      <c r="AI253">
        <v>11090176</v>
      </c>
    </row>
    <row r="254" spans="1:35" x14ac:dyDescent="0.25">
      <c r="A254" s="1">
        <f t="shared" si="3"/>
        <v>39692</v>
      </c>
      <c r="B254" t="s">
        <v>476</v>
      </c>
      <c r="C254">
        <v>-2276271</v>
      </c>
      <c r="D254">
        <v>412479</v>
      </c>
      <c r="E254">
        <v>67840</v>
      </c>
      <c r="F254">
        <v>398226</v>
      </c>
      <c r="G254">
        <v>104099</v>
      </c>
      <c r="H254">
        <v>38401</v>
      </c>
      <c r="I254">
        <v>258389</v>
      </c>
      <c r="J254">
        <v>-2662</v>
      </c>
      <c r="K254">
        <v>330386</v>
      </c>
      <c r="L254">
        <v>78892</v>
      </c>
      <c r="M254">
        <v>22734</v>
      </c>
      <c r="N254">
        <v>228761</v>
      </c>
      <c r="O254">
        <v>344639</v>
      </c>
      <c r="P254">
        <v>521491</v>
      </c>
      <c r="Q254">
        <v>176852</v>
      </c>
      <c r="R254">
        <v>-2745762</v>
      </c>
      <c r="S254">
        <v>-545645</v>
      </c>
      <c r="T254">
        <v>-545874</v>
      </c>
      <c r="U254">
        <v>628</v>
      </c>
      <c r="V254">
        <v>269</v>
      </c>
      <c r="W254">
        <v>-668</v>
      </c>
      <c r="X254">
        <v>-2200117</v>
      </c>
      <c r="Y254">
        <v>-189599</v>
      </c>
      <c r="Z254">
        <v>-943461</v>
      </c>
      <c r="AA254">
        <v>-489659</v>
      </c>
      <c r="AB254">
        <v>-23404</v>
      </c>
      <c r="AC254">
        <v>-435647</v>
      </c>
      <c r="AD254">
        <v>-119562</v>
      </c>
      <c r="AE254">
        <v>0</v>
      </c>
      <c r="AF254">
        <v>1216</v>
      </c>
      <c r="AG254">
        <v>57012</v>
      </c>
      <c r="AH254">
        <v>64817278</v>
      </c>
      <c r="AI254">
        <v>10969676</v>
      </c>
    </row>
    <row r="255" spans="1:35" x14ac:dyDescent="0.25">
      <c r="A255" s="1">
        <f t="shared" si="3"/>
        <v>39783</v>
      </c>
      <c r="B255" t="s">
        <v>477</v>
      </c>
      <c r="C255">
        <v>-3175790</v>
      </c>
      <c r="D255">
        <v>594594</v>
      </c>
      <c r="E255">
        <v>34502</v>
      </c>
      <c r="F255">
        <v>365740</v>
      </c>
      <c r="G255">
        <v>92415</v>
      </c>
      <c r="H255">
        <v>38273</v>
      </c>
      <c r="I255">
        <v>237679</v>
      </c>
      <c r="J255">
        <v>-2626</v>
      </c>
      <c r="K255">
        <v>331238</v>
      </c>
      <c r="L255">
        <v>78239</v>
      </c>
      <c r="M255">
        <v>22545</v>
      </c>
      <c r="N255">
        <v>230454</v>
      </c>
      <c r="O255">
        <v>560092</v>
      </c>
      <c r="P255">
        <v>298858</v>
      </c>
      <c r="Q255">
        <v>-261234</v>
      </c>
      <c r="R255">
        <v>-3748109</v>
      </c>
      <c r="S255">
        <v>-689392</v>
      </c>
      <c r="T255">
        <v>-673915</v>
      </c>
      <c r="U255">
        <v>4233</v>
      </c>
      <c r="V255">
        <v>-972</v>
      </c>
      <c r="W255">
        <v>-18737</v>
      </c>
      <c r="X255">
        <v>-3058717</v>
      </c>
      <c r="Y255">
        <v>54560</v>
      </c>
      <c r="Z255">
        <v>-1288667</v>
      </c>
      <c r="AA255">
        <v>-682093</v>
      </c>
      <c r="AB255">
        <v>-36104</v>
      </c>
      <c r="AC255">
        <v>-696804</v>
      </c>
      <c r="AD255">
        <v>-409363</v>
      </c>
      <c r="AE255">
        <v>0</v>
      </c>
      <c r="AF255">
        <v>-246</v>
      </c>
      <c r="AG255">
        <v>-22276</v>
      </c>
      <c r="AH255">
        <v>61641488</v>
      </c>
      <c r="AI255">
        <v>10899132</v>
      </c>
    </row>
    <row r="256" spans="1:35" x14ac:dyDescent="0.25">
      <c r="A256" s="1">
        <f t="shared" si="3"/>
        <v>39873</v>
      </c>
      <c r="B256" t="s">
        <v>478</v>
      </c>
      <c r="C256">
        <v>-1284385</v>
      </c>
      <c r="D256">
        <v>316714</v>
      </c>
      <c r="E256">
        <v>24315</v>
      </c>
      <c r="F256">
        <v>354929</v>
      </c>
      <c r="G256">
        <v>82446</v>
      </c>
      <c r="H256">
        <v>37737</v>
      </c>
      <c r="I256">
        <v>237380</v>
      </c>
      <c r="J256">
        <v>-2634</v>
      </c>
      <c r="K256">
        <v>330615</v>
      </c>
      <c r="L256">
        <v>75694</v>
      </c>
      <c r="M256">
        <v>24349</v>
      </c>
      <c r="N256">
        <v>230572</v>
      </c>
      <c r="O256">
        <v>292400</v>
      </c>
      <c r="P256">
        <v>236316</v>
      </c>
      <c r="Q256">
        <v>-56084</v>
      </c>
      <c r="R256">
        <v>-2064117</v>
      </c>
      <c r="S256">
        <v>-629287</v>
      </c>
      <c r="T256">
        <v>-609226</v>
      </c>
      <c r="U256">
        <v>1183</v>
      </c>
      <c r="V256">
        <v>-459</v>
      </c>
      <c r="W256">
        <v>-20785</v>
      </c>
      <c r="X256">
        <v>-1434831</v>
      </c>
      <c r="Y256">
        <v>2234</v>
      </c>
      <c r="Z256">
        <v>-730126</v>
      </c>
      <c r="AA256">
        <v>-183608</v>
      </c>
      <c r="AB256">
        <v>-9486</v>
      </c>
      <c r="AC256">
        <v>-219519</v>
      </c>
      <c r="AD256">
        <v>-294423</v>
      </c>
      <c r="AE256">
        <v>0</v>
      </c>
      <c r="AF256">
        <v>97</v>
      </c>
      <c r="AG256">
        <v>463018</v>
      </c>
      <c r="AH256">
        <v>60357103</v>
      </c>
      <c r="AI256">
        <v>10787251</v>
      </c>
    </row>
    <row r="257" spans="1:35" x14ac:dyDescent="0.25">
      <c r="A257" s="1">
        <f t="shared" si="3"/>
        <v>39965</v>
      </c>
      <c r="B257" t="s">
        <v>479</v>
      </c>
      <c r="C257">
        <v>571563</v>
      </c>
      <c r="D257">
        <v>32965</v>
      </c>
      <c r="E257">
        <v>16649</v>
      </c>
      <c r="F257">
        <v>346159</v>
      </c>
      <c r="G257">
        <v>76265</v>
      </c>
      <c r="H257">
        <v>37436</v>
      </c>
      <c r="I257">
        <v>235069</v>
      </c>
      <c r="J257">
        <v>-2610</v>
      </c>
      <c r="K257">
        <v>329510</v>
      </c>
      <c r="L257">
        <v>75115</v>
      </c>
      <c r="M257">
        <v>24163</v>
      </c>
      <c r="N257">
        <v>230233</v>
      </c>
      <c r="O257">
        <v>16316</v>
      </c>
      <c r="P257">
        <v>46589</v>
      </c>
      <c r="Q257">
        <v>30273</v>
      </c>
      <c r="R257">
        <v>586863</v>
      </c>
      <c r="S257">
        <v>-711822</v>
      </c>
      <c r="T257">
        <v>-702840</v>
      </c>
      <c r="U257">
        <v>-332</v>
      </c>
      <c r="V257">
        <v>-509</v>
      </c>
      <c r="W257">
        <v>-8142</v>
      </c>
      <c r="X257">
        <v>1298686</v>
      </c>
      <c r="Y257">
        <v>188845</v>
      </c>
      <c r="Z257">
        <v>790635</v>
      </c>
      <c r="AA257">
        <v>380367</v>
      </c>
      <c r="AB257">
        <v>18643</v>
      </c>
      <c r="AC257">
        <v>381470</v>
      </c>
      <c r="AD257">
        <v>-459851</v>
      </c>
      <c r="AE257">
        <v>0</v>
      </c>
      <c r="AF257">
        <v>-1423</v>
      </c>
      <c r="AG257">
        <v>-48265</v>
      </c>
      <c r="AH257">
        <v>60928666</v>
      </c>
      <c r="AI257">
        <v>10952094</v>
      </c>
    </row>
    <row r="258" spans="1:35" x14ac:dyDescent="0.25">
      <c r="A258" s="1">
        <f t="shared" si="3"/>
        <v>40057</v>
      </c>
      <c r="B258" t="s">
        <v>480</v>
      </c>
      <c r="C258">
        <v>1555157</v>
      </c>
      <c r="D258">
        <v>150577</v>
      </c>
      <c r="E258">
        <v>29662</v>
      </c>
      <c r="F258">
        <v>358826</v>
      </c>
      <c r="G258">
        <v>79545</v>
      </c>
      <c r="H258">
        <v>37247</v>
      </c>
      <c r="I258">
        <v>244617</v>
      </c>
      <c r="J258">
        <v>-2582</v>
      </c>
      <c r="K258">
        <v>329164</v>
      </c>
      <c r="L258">
        <v>74712</v>
      </c>
      <c r="M258">
        <v>24034</v>
      </c>
      <c r="N258">
        <v>230418</v>
      </c>
      <c r="O258">
        <v>120914</v>
      </c>
      <c r="P258">
        <v>188786</v>
      </c>
      <c r="Q258">
        <v>67872</v>
      </c>
      <c r="R258">
        <v>1399965</v>
      </c>
      <c r="S258">
        <v>-503799</v>
      </c>
      <c r="T258">
        <v>-470576</v>
      </c>
      <c r="U258">
        <v>-1634</v>
      </c>
      <c r="V258">
        <v>-326</v>
      </c>
      <c r="W258">
        <v>-31263</v>
      </c>
      <c r="X258">
        <v>1903763</v>
      </c>
      <c r="Y258">
        <v>279408</v>
      </c>
      <c r="Z258">
        <v>997063</v>
      </c>
      <c r="AA258">
        <v>429342</v>
      </c>
      <c r="AB258">
        <v>21890</v>
      </c>
      <c r="AC258">
        <v>438438</v>
      </c>
      <c r="AD258">
        <v>-260970</v>
      </c>
      <c r="AE258">
        <v>0</v>
      </c>
      <c r="AF258">
        <v>-1409</v>
      </c>
      <c r="AG258">
        <v>4615</v>
      </c>
      <c r="AH258">
        <v>62483823</v>
      </c>
      <c r="AI258">
        <v>10903011</v>
      </c>
    </row>
    <row r="259" spans="1:35" x14ac:dyDescent="0.25">
      <c r="A259" s="1">
        <f t="shared" si="3"/>
        <v>40148</v>
      </c>
      <c r="B259" t="s">
        <v>481</v>
      </c>
      <c r="C259">
        <v>275490</v>
      </c>
      <c r="D259">
        <v>237781</v>
      </c>
      <c r="E259">
        <v>24653</v>
      </c>
      <c r="F259">
        <v>354007</v>
      </c>
      <c r="G259">
        <v>80524</v>
      </c>
      <c r="H259">
        <v>36355</v>
      </c>
      <c r="I259">
        <v>239677</v>
      </c>
      <c r="J259">
        <v>-2550</v>
      </c>
      <c r="K259">
        <v>329354</v>
      </c>
      <c r="L259">
        <v>75227</v>
      </c>
      <c r="M259">
        <v>24200</v>
      </c>
      <c r="N259">
        <v>229927</v>
      </c>
      <c r="O259">
        <v>213129</v>
      </c>
      <c r="P259">
        <v>271450</v>
      </c>
      <c r="Q259">
        <v>58321</v>
      </c>
      <c r="R259">
        <v>44457</v>
      </c>
      <c r="S259">
        <v>-218743</v>
      </c>
      <c r="T259">
        <v>-236691</v>
      </c>
      <c r="U259">
        <v>-2371</v>
      </c>
      <c r="V259">
        <v>959</v>
      </c>
      <c r="W259">
        <v>19360</v>
      </c>
      <c r="X259">
        <v>263200</v>
      </c>
      <c r="Y259">
        <v>-74320</v>
      </c>
      <c r="Z259">
        <v>149055</v>
      </c>
      <c r="AA259">
        <v>115891</v>
      </c>
      <c r="AB259">
        <v>6573</v>
      </c>
      <c r="AC259">
        <v>130159</v>
      </c>
      <c r="AD259">
        <v>-63255</v>
      </c>
      <c r="AE259">
        <v>-302</v>
      </c>
      <c r="AF259">
        <v>-601</v>
      </c>
      <c r="AG259">
        <v>-6748</v>
      </c>
      <c r="AH259">
        <v>62759312</v>
      </c>
      <c r="AI259">
        <v>10984568</v>
      </c>
    </row>
    <row r="260" spans="1:35" x14ac:dyDescent="0.25">
      <c r="A260" s="1">
        <f t="shared" ref="A260:A301" si="4">DATE(LEFT(B260,4)*1,RIGHT(B260,1)*3,1)</f>
        <v>40238</v>
      </c>
      <c r="B260" t="s">
        <v>482</v>
      </c>
      <c r="C260">
        <v>1181595</v>
      </c>
      <c r="D260">
        <v>394029</v>
      </c>
      <c r="E260">
        <v>21380</v>
      </c>
      <c r="F260">
        <v>349813</v>
      </c>
      <c r="G260">
        <v>78695</v>
      </c>
      <c r="H260">
        <v>35492</v>
      </c>
      <c r="I260">
        <v>238165</v>
      </c>
      <c r="J260">
        <v>-2539</v>
      </c>
      <c r="K260">
        <v>328433</v>
      </c>
      <c r="L260">
        <v>74071</v>
      </c>
      <c r="M260">
        <v>25304</v>
      </c>
      <c r="N260">
        <v>229058</v>
      </c>
      <c r="O260">
        <v>372649</v>
      </c>
      <c r="P260">
        <v>273510</v>
      </c>
      <c r="Q260">
        <v>-99139</v>
      </c>
      <c r="R260">
        <v>598568</v>
      </c>
      <c r="S260">
        <v>-156189</v>
      </c>
      <c r="T260">
        <v>-133757</v>
      </c>
      <c r="U260">
        <v>-3844</v>
      </c>
      <c r="V260">
        <v>-165</v>
      </c>
      <c r="W260">
        <v>-18423</v>
      </c>
      <c r="X260">
        <v>754757</v>
      </c>
      <c r="Y260">
        <v>19203</v>
      </c>
      <c r="Z260">
        <v>459120</v>
      </c>
      <c r="AA260">
        <v>135485</v>
      </c>
      <c r="AB260">
        <v>6381</v>
      </c>
      <c r="AC260">
        <v>145795</v>
      </c>
      <c r="AD260">
        <v>-10009</v>
      </c>
      <c r="AE260">
        <v>-455</v>
      </c>
      <c r="AF260">
        <v>-763</v>
      </c>
      <c r="AG260">
        <v>188999</v>
      </c>
      <c r="AH260">
        <v>63940907</v>
      </c>
      <c r="AI260">
        <v>11084065</v>
      </c>
    </row>
    <row r="261" spans="1:35" x14ac:dyDescent="0.25">
      <c r="A261" s="1">
        <f t="shared" si="4"/>
        <v>40330</v>
      </c>
      <c r="B261" t="s">
        <v>483</v>
      </c>
      <c r="C261">
        <v>-464352</v>
      </c>
      <c r="D261">
        <v>253030</v>
      </c>
      <c r="E261">
        <v>31036</v>
      </c>
      <c r="F261">
        <v>358898</v>
      </c>
      <c r="G261">
        <v>82591</v>
      </c>
      <c r="H261">
        <v>35325</v>
      </c>
      <c r="I261">
        <v>243486</v>
      </c>
      <c r="J261">
        <v>-2505</v>
      </c>
      <c r="K261">
        <v>327861</v>
      </c>
      <c r="L261">
        <v>73664</v>
      </c>
      <c r="M261">
        <v>25165</v>
      </c>
      <c r="N261">
        <v>229032</v>
      </c>
      <c r="O261">
        <v>221994</v>
      </c>
      <c r="P261">
        <v>208194</v>
      </c>
      <c r="Q261">
        <v>-13800</v>
      </c>
      <c r="R261">
        <v>-896874</v>
      </c>
      <c r="S261">
        <v>649</v>
      </c>
      <c r="T261">
        <v>34339</v>
      </c>
      <c r="U261">
        <v>-3</v>
      </c>
      <c r="V261">
        <v>662</v>
      </c>
      <c r="W261">
        <v>-34349</v>
      </c>
      <c r="X261">
        <v>-897523</v>
      </c>
      <c r="Y261">
        <v>87417</v>
      </c>
      <c r="Z261">
        <v>-577663</v>
      </c>
      <c r="AA261">
        <v>-301335</v>
      </c>
      <c r="AB261">
        <v>-14556</v>
      </c>
      <c r="AC261">
        <v>-322969</v>
      </c>
      <c r="AD261">
        <v>232595</v>
      </c>
      <c r="AE261">
        <v>-307</v>
      </c>
      <c r="AF261">
        <v>-705</v>
      </c>
      <c r="AG261">
        <v>179492</v>
      </c>
      <c r="AH261">
        <v>63476555</v>
      </c>
      <c r="AI261">
        <v>11279397</v>
      </c>
    </row>
    <row r="262" spans="1:35" x14ac:dyDescent="0.25">
      <c r="A262" s="1">
        <f t="shared" si="4"/>
        <v>40422</v>
      </c>
      <c r="B262" t="s">
        <v>484</v>
      </c>
      <c r="C262">
        <v>2044449</v>
      </c>
      <c r="D262">
        <v>243146</v>
      </c>
      <c r="E262">
        <v>26629</v>
      </c>
      <c r="F262">
        <v>354058</v>
      </c>
      <c r="G262">
        <v>75439</v>
      </c>
      <c r="H262">
        <v>35618</v>
      </c>
      <c r="I262">
        <v>245474</v>
      </c>
      <c r="J262">
        <v>-2473</v>
      </c>
      <c r="K262">
        <v>327429</v>
      </c>
      <c r="L262">
        <v>73745</v>
      </c>
      <c r="M262">
        <v>25193</v>
      </c>
      <c r="N262">
        <v>228490</v>
      </c>
      <c r="O262">
        <v>216517</v>
      </c>
      <c r="P262">
        <v>196978</v>
      </c>
      <c r="Q262">
        <v>-19539</v>
      </c>
      <c r="R262">
        <v>1661014</v>
      </c>
      <c r="S262">
        <v>-164582</v>
      </c>
      <c r="T262">
        <v>-137963</v>
      </c>
      <c r="U262">
        <v>1231</v>
      </c>
      <c r="V262">
        <v>-339</v>
      </c>
      <c r="W262">
        <v>-27511</v>
      </c>
      <c r="X262">
        <v>1825595</v>
      </c>
      <c r="Y262">
        <v>151494</v>
      </c>
      <c r="Z262">
        <v>852437</v>
      </c>
      <c r="AA262">
        <v>360784</v>
      </c>
      <c r="AB262">
        <v>15527</v>
      </c>
      <c r="AC262">
        <v>352674</v>
      </c>
      <c r="AD262">
        <v>92930</v>
      </c>
      <c r="AE262">
        <v>-144</v>
      </c>
      <c r="AF262">
        <v>-107</v>
      </c>
      <c r="AG262">
        <v>140289</v>
      </c>
      <c r="AH262">
        <v>65521005</v>
      </c>
      <c r="AI262">
        <v>11379686</v>
      </c>
    </row>
    <row r="263" spans="1:35" x14ac:dyDescent="0.25">
      <c r="A263" s="1">
        <f t="shared" si="4"/>
        <v>40513</v>
      </c>
      <c r="B263" t="s">
        <v>485</v>
      </c>
      <c r="C263">
        <v>906278</v>
      </c>
      <c r="D263">
        <v>338734</v>
      </c>
      <c r="E263">
        <v>34641</v>
      </c>
      <c r="F263">
        <v>362594</v>
      </c>
      <c r="G263">
        <v>77136</v>
      </c>
      <c r="H263">
        <v>36361</v>
      </c>
      <c r="I263">
        <v>251543</v>
      </c>
      <c r="J263">
        <v>-2445</v>
      </c>
      <c r="K263">
        <v>327954</v>
      </c>
      <c r="L263">
        <v>74200</v>
      </c>
      <c r="M263">
        <v>25349</v>
      </c>
      <c r="N263">
        <v>228405</v>
      </c>
      <c r="O263">
        <v>304093</v>
      </c>
      <c r="P263">
        <v>357045</v>
      </c>
      <c r="Q263">
        <v>52952</v>
      </c>
      <c r="R263">
        <v>890664</v>
      </c>
      <c r="S263">
        <v>-245312</v>
      </c>
      <c r="T263">
        <v>-239730</v>
      </c>
      <c r="U263">
        <v>1138</v>
      </c>
      <c r="V263">
        <v>1258</v>
      </c>
      <c r="W263">
        <v>-7977</v>
      </c>
      <c r="X263">
        <v>1135975</v>
      </c>
      <c r="Y263">
        <v>-220020</v>
      </c>
      <c r="Z263">
        <v>772246</v>
      </c>
      <c r="AA263">
        <v>225123</v>
      </c>
      <c r="AB263">
        <v>12836</v>
      </c>
      <c r="AC263">
        <v>279783</v>
      </c>
      <c r="AD263">
        <v>66619</v>
      </c>
      <c r="AE263">
        <v>-104</v>
      </c>
      <c r="AF263">
        <v>-508</v>
      </c>
      <c r="AG263">
        <v>-323119</v>
      </c>
      <c r="AH263">
        <v>66427282</v>
      </c>
      <c r="AI263">
        <v>11512758</v>
      </c>
    </row>
    <row r="264" spans="1:35" x14ac:dyDescent="0.25">
      <c r="A264" s="1">
        <f t="shared" si="4"/>
        <v>40603</v>
      </c>
      <c r="B264" t="s">
        <v>486</v>
      </c>
      <c r="C264">
        <v>1173547</v>
      </c>
      <c r="D264">
        <v>413919</v>
      </c>
      <c r="E264">
        <v>35001</v>
      </c>
      <c r="F264">
        <v>364986</v>
      </c>
      <c r="G264">
        <v>76791</v>
      </c>
      <c r="H264">
        <v>36620</v>
      </c>
      <c r="I264">
        <v>254006</v>
      </c>
      <c r="J264">
        <v>-2431</v>
      </c>
      <c r="K264">
        <v>329985</v>
      </c>
      <c r="L264">
        <v>73083</v>
      </c>
      <c r="M264">
        <v>26858</v>
      </c>
      <c r="N264">
        <v>230044</v>
      </c>
      <c r="O264">
        <v>378918</v>
      </c>
      <c r="P264">
        <v>397495</v>
      </c>
      <c r="Q264">
        <v>18577</v>
      </c>
      <c r="R264">
        <v>791556</v>
      </c>
      <c r="S264">
        <v>-268523</v>
      </c>
      <c r="T264">
        <v>-277862</v>
      </c>
      <c r="U264">
        <v>-672</v>
      </c>
      <c r="V264">
        <v>1174</v>
      </c>
      <c r="W264">
        <v>8837</v>
      </c>
      <c r="X264">
        <v>1060078</v>
      </c>
      <c r="Y264">
        <v>-34595</v>
      </c>
      <c r="Z264">
        <v>640423</v>
      </c>
      <c r="AA264">
        <v>171998</v>
      </c>
      <c r="AB264">
        <v>8594</v>
      </c>
      <c r="AC264">
        <v>191941</v>
      </c>
      <c r="AD264">
        <v>80659</v>
      </c>
      <c r="AE264">
        <v>1019</v>
      </c>
      <c r="AF264">
        <v>39</v>
      </c>
      <c r="AG264">
        <v>-31928</v>
      </c>
      <c r="AH264">
        <v>67600830</v>
      </c>
      <c r="AI264">
        <v>11731653</v>
      </c>
    </row>
    <row r="265" spans="1:35" x14ac:dyDescent="0.25">
      <c r="A265" s="1">
        <f t="shared" si="4"/>
        <v>40695</v>
      </c>
      <c r="B265" t="s">
        <v>487</v>
      </c>
      <c r="C265">
        <v>459166</v>
      </c>
      <c r="D265">
        <v>347920</v>
      </c>
      <c r="E265">
        <v>33844</v>
      </c>
      <c r="F265">
        <v>366054</v>
      </c>
      <c r="G265">
        <v>77664</v>
      </c>
      <c r="H265">
        <v>37960</v>
      </c>
      <c r="I265">
        <v>252833</v>
      </c>
      <c r="J265">
        <v>-2403</v>
      </c>
      <c r="K265">
        <v>332211</v>
      </c>
      <c r="L265">
        <v>73373</v>
      </c>
      <c r="M265">
        <v>26965</v>
      </c>
      <c r="N265">
        <v>231873</v>
      </c>
      <c r="O265">
        <v>314076</v>
      </c>
      <c r="P265">
        <v>309460</v>
      </c>
      <c r="Q265">
        <v>-4616</v>
      </c>
      <c r="R265">
        <v>86105</v>
      </c>
      <c r="S265">
        <v>-81556</v>
      </c>
      <c r="T265">
        <v>-102574</v>
      </c>
      <c r="U265">
        <v>541</v>
      </c>
      <c r="V265">
        <v>628</v>
      </c>
      <c r="W265">
        <v>19849</v>
      </c>
      <c r="X265">
        <v>167661</v>
      </c>
      <c r="Y265">
        <v>106303</v>
      </c>
      <c r="Z265">
        <v>8678</v>
      </c>
      <c r="AA265">
        <v>9272</v>
      </c>
      <c r="AB265">
        <v>208</v>
      </c>
      <c r="AC265">
        <v>4833</v>
      </c>
      <c r="AD265">
        <v>38472</v>
      </c>
      <c r="AE265">
        <v>-73</v>
      </c>
      <c r="AF265">
        <v>-32</v>
      </c>
      <c r="AG265">
        <v>25141</v>
      </c>
      <c r="AH265">
        <v>68059995</v>
      </c>
      <c r="AI265">
        <v>11821421</v>
      </c>
    </row>
    <row r="266" spans="1:35" x14ac:dyDescent="0.25">
      <c r="A266" s="1">
        <f t="shared" si="4"/>
        <v>40787</v>
      </c>
      <c r="B266" t="s">
        <v>488</v>
      </c>
      <c r="C266">
        <v>-1709525</v>
      </c>
      <c r="D266">
        <v>559315</v>
      </c>
      <c r="E266">
        <v>35718</v>
      </c>
      <c r="F266">
        <v>370536</v>
      </c>
      <c r="G266">
        <v>78893</v>
      </c>
      <c r="H266">
        <v>39350</v>
      </c>
      <c r="I266">
        <v>254666</v>
      </c>
      <c r="J266">
        <v>-2373</v>
      </c>
      <c r="K266">
        <v>334818</v>
      </c>
      <c r="L266">
        <v>73651</v>
      </c>
      <c r="M266">
        <v>27067</v>
      </c>
      <c r="N266">
        <v>234101</v>
      </c>
      <c r="O266">
        <v>523597</v>
      </c>
      <c r="P266">
        <v>511554</v>
      </c>
      <c r="Q266">
        <v>-12043</v>
      </c>
      <c r="R266">
        <v>-2345028</v>
      </c>
      <c r="S266">
        <v>-117267</v>
      </c>
      <c r="T266">
        <v>-118257</v>
      </c>
      <c r="U266">
        <v>-484</v>
      </c>
      <c r="V266">
        <v>461</v>
      </c>
      <c r="W266">
        <v>1014</v>
      </c>
      <c r="X266">
        <v>-2227762</v>
      </c>
      <c r="Y266">
        <v>132732</v>
      </c>
      <c r="Z266">
        <v>-1247364</v>
      </c>
      <c r="AA266">
        <v>-563085</v>
      </c>
      <c r="AB266">
        <v>-23478</v>
      </c>
      <c r="AC266">
        <v>-558369</v>
      </c>
      <c r="AD266">
        <v>31037</v>
      </c>
      <c r="AE266">
        <v>-62</v>
      </c>
      <c r="AF266">
        <v>827</v>
      </c>
      <c r="AG266">
        <v>76189</v>
      </c>
      <c r="AH266">
        <v>66350470</v>
      </c>
      <c r="AI266">
        <v>11930598</v>
      </c>
    </row>
    <row r="267" spans="1:35" x14ac:dyDescent="0.25">
      <c r="A267" s="1">
        <f t="shared" si="4"/>
        <v>40878</v>
      </c>
      <c r="B267" t="s">
        <v>489</v>
      </c>
      <c r="C267">
        <v>1335670</v>
      </c>
      <c r="D267">
        <v>359194</v>
      </c>
      <c r="E267">
        <v>41647</v>
      </c>
      <c r="F267">
        <v>378224</v>
      </c>
      <c r="G267">
        <v>80816</v>
      </c>
      <c r="H267">
        <v>40026</v>
      </c>
      <c r="I267">
        <v>259722</v>
      </c>
      <c r="J267">
        <v>-2340</v>
      </c>
      <c r="K267">
        <v>336577</v>
      </c>
      <c r="L267">
        <v>74008</v>
      </c>
      <c r="M267">
        <v>27198</v>
      </c>
      <c r="N267">
        <v>235372</v>
      </c>
      <c r="O267">
        <v>317547</v>
      </c>
      <c r="P267">
        <v>354675</v>
      </c>
      <c r="Q267">
        <v>37128</v>
      </c>
      <c r="R267">
        <v>1026374</v>
      </c>
      <c r="S267">
        <v>-86902</v>
      </c>
      <c r="T267">
        <v>-77093</v>
      </c>
      <c r="U267">
        <v>452</v>
      </c>
      <c r="V267">
        <v>20</v>
      </c>
      <c r="W267">
        <v>-10282</v>
      </c>
      <c r="X267">
        <v>1113277</v>
      </c>
      <c r="Y267">
        <v>28253</v>
      </c>
      <c r="Z267">
        <v>458165</v>
      </c>
      <c r="AA267">
        <v>232424</v>
      </c>
      <c r="AB267">
        <v>10795</v>
      </c>
      <c r="AC267">
        <v>272064</v>
      </c>
      <c r="AD267">
        <v>110867</v>
      </c>
      <c r="AE267">
        <v>-7</v>
      </c>
      <c r="AF267">
        <v>716</v>
      </c>
      <c r="AG267">
        <v>-49899</v>
      </c>
      <c r="AH267">
        <v>67686140</v>
      </c>
      <c r="AI267">
        <v>12008641</v>
      </c>
    </row>
    <row r="268" spans="1:35" x14ac:dyDescent="0.25">
      <c r="A268" s="1">
        <f t="shared" si="4"/>
        <v>40969</v>
      </c>
      <c r="B268" t="s">
        <v>490</v>
      </c>
      <c r="C268">
        <v>2067681</v>
      </c>
      <c r="D268">
        <v>233426</v>
      </c>
      <c r="E268">
        <v>55608</v>
      </c>
      <c r="F268">
        <v>392663</v>
      </c>
      <c r="G268">
        <v>85628</v>
      </c>
      <c r="H268">
        <v>41320</v>
      </c>
      <c r="I268">
        <v>268026</v>
      </c>
      <c r="J268">
        <v>-2310</v>
      </c>
      <c r="K268">
        <v>337055</v>
      </c>
      <c r="L268">
        <v>72950</v>
      </c>
      <c r="M268">
        <v>28572</v>
      </c>
      <c r="N268">
        <v>235533</v>
      </c>
      <c r="O268">
        <v>177819</v>
      </c>
      <c r="P268">
        <v>165085</v>
      </c>
      <c r="Q268">
        <v>-12734</v>
      </c>
      <c r="R268">
        <v>1852792</v>
      </c>
      <c r="S268">
        <v>-146021</v>
      </c>
      <c r="T268">
        <v>-147601</v>
      </c>
      <c r="U268">
        <v>-1018</v>
      </c>
      <c r="V268">
        <v>749</v>
      </c>
      <c r="W268">
        <v>1850</v>
      </c>
      <c r="X268">
        <v>1998813</v>
      </c>
      <c r="Y268">
        <v>12537</v>
      </c>
      <c r="Z268">
        <v>1011591</v>
      </c>
      <c r="AA268">
        <v>420715</v>
      </c>
      <c r="AB268">
        <v>17247</v>
      </c>
      <c r="AC268">
        <v>414051</v>
      </c>
      <c r="AD268">
        <v>122064</v>
      </c>
      <c r="AE268">
        <v>-6</v>
      </c>
      <c r="AF268">
        <v>614</v>
      </c>
      <c r="AG268">
        <v>-18538</v>
      </c>
      <c r="AH268">
        <v>69753821</v>
      </c>
      <c r="AI268">
        <v>12317344</v>
      </c>
    </row>
    <row r="269" spans="1:35" x14ac:dyDescent="0.25">
      <c r="A269" s="1">
        <f t="shared" si="4"/>
        <v>41061</v>
      </c>
      <c r="B269" t="s">
        <v>491</v>
      </c>
      <c r="C269">
        <v>49123</v>
      </c>
      <c r="D269">
        <v>343257</v>
      </c>
      <c r="E269">
        <v>53617</v>
      </c>
      <c r="F269">
        <v>393502</v>
      </c>
      <c r="G269">
        <v>86801</v>
      </c>
      <c r="H269">
        <v>42029</v>
      </c>
      <c r="I269">
        <v>266957</v>
      </c>
      <c r="J269">
        <v>-2285</v>
      </c>
      <c r="K269">
        <v>339885</v>
      </c>
      <c r="L269">
        <v>73514</v>
      </c>
      <c r="M269">
        <v>28792</v>
      </c>
      <c r="N269">
        <v>237579</v>
      </c>
      <c r="O269">
        <v>289639</v>
      </c>
      <c r="P269">
        <v>286521</v>
      </c>
      <c r="Q269">
        <v>-3118</v>
      </c>
      <c r="R269">
        <v>-255376</v>
      </c>
      <c r="S269">
        <v>135766</v>
      </c>
      <c r="T269">
        <v>156670</v>
      </c>
      <c r="U269">
        <v>-1817</v>
      </c>
      <c r="V269">
        <v>236</v>
      </c>
      <c r="W269">
        <v>-19324</v>
      </c>
      <c r="X269">
        <v>-391142</v>
      </c>
      <c r="Y269">
        <v>67429</v>
      </c>
      <c r="Z269">
        <v>-269584</v>
      </c>
      <c r="AA269">
        <v>-144733</v>
      </c>
      <c r="AB269">
        <v>-6603</v>
      </c>
      <c r="AC269">
        <v>-145523</v>
      </c>
      <c r="AD269">
        <v>107245</v>
      </c>
      <c r="AE269">
        <v>-43</v>
      </c>
      <c r="AF269">
        <v>671</v>
      </c>
      <c r="AG269">
        <v>-38758</v>
      </c>
      <c r="AH269">
        <v>69802944</v>
      </c>
      <c r="AI269">
        <v>12459131</v>
      </c>
    </row>
    <row r="270" spans="1:35" x14ac:dyDescent="0.25">
      <c r="A270" s="1">
        <f t="shared" si="4"/>
        <v>41153</v>
      </c>
      <c r="B270" t="s">
        <v>492</v>
      </c>
      <c r="C270">
        <v>2031768</v>
      </c>
      <c r="D270">
        <v>452000</v>
      </c>
      <c r="E270">
        <v>56130</v>
      </c>
      <c r="F270">
        <v>398053</v>
      </c>
      <c r="G270">
        <v>89896</v>
      </c>
      <c r="H270">
        <v>41559</v>
      </c>
      <c r="I270">
        <v>268869</v>
      </c>
      <c r="J270">
        <v>-2270</v>
      </c>
      <c r="K270">
        <v>341923</v>
      </c>
      <c r="L270">
        <v>74370</v>
      </c>
      <c r="M270">
        <v>29128</v>
      </c>
      <c r="N270">
        <v>238426</v>
      </c>
      <c r="O270">
        <v>395870</v>
      </c>
      <c r="P270">
        <v>465853</v>
      </c>
      <c r="Q270">
        <v>69983</v>
      </c>
      <c r="R270">
        <v>1580150</v>
      </c>
      <c r="S270">
        <v>273016</v>
      </c>
      <c r="T270">
        <v>291832</v>
      </c>
      <c r="U270">
        <v>-564</v>
      </c>
      <c r="V270">
        <v>552</v>
      </c>
      <c r="W270">
        <v>-18803</v>
      </c>
      <c r="X270">
        <v>1307134</v>
      </c>
      <c r="Y270">
        <v>87055</v>
      </c>
      <c r="Z270">
        <v>487313</v>
      </c>
      <c r="AA270">
        <v>228934</v>
      </c>
      <c r="AB270">
        <v>9569</v>
      </c>
      <c r="AC270">
        <v>227593</v>
      </c>
      <c r="AD270">
        <v>267345</v>
      </c>
      <c r="AE270">
        <v>0</v>
      </c>
      <c r="AF270">
        <v>-676</v>
      </c>
      <c r="AG270">
        <v>-382</v>
      </c>
      <c r="AH270">
        <v>71834711</v>
      </c>
      <c r="AI270">
        <v>12405445</v>
      </c>
    </row>
    <row r="271" spans="1:35" x14ac:dyDescent="0.25">
      <c r="A271" s="1">
        <f t="shared" si="4"/>
        <v>41244</v>
      </c>
      <c r="B271" t="s">
        <v>493</v>
      </c>
      <c r="C271">
        <v>1019239</v>
      </c>
      <c r="D271">
        <v>392831</v>
      </c>
      <c r="E271">
        <v>65258</v>
      </c>
      <c r="F271">
        <v>409294</v>
      </c>
      <c r="G271">
        <v>95717</v>
      </c>
      <c r="H271">
        <v>41819</v>
      </c>
      <c r="I271">
        <v>274024</v>
      </c>
      <c r="J271">
        <v>-2266</v>
      </c>
      <c r="K271">
        <v>344036</v>
      </c>
      <c r="L271">
        <v>75224</v>
      </c>
      <c r="M271">
        <v>29462</v>
      </c>
      <c r="N271">
        <v>239350</v>
      </c>
      <c r="O271">
        <v>327573</v>
      </c>
      <c r="P271">
        <v>356208</v>
      </c>
      <c r="Q271">
        <v>28635</v>
      </c>
      <c r="R271">
        <v>574117</v>
      </c>
      <c r="S271">
        <v>203980</v>
      </c>
      <c r="T271">
        <v>212988</v>
      </c>
      <c r="U271">
        <v>-364</v>
      </c>
      <c r="V271">
        <v>-724</v>
      </c>
      <c r="W271">
        <v>-7921</v>
      </c>
      <c r="X271">
        <v>370137</v>
      </c>
      <c r="Y271">
        <v>-26840</v>
      </c>
      <c r="Z271">
        <v>168350</v>
      </c>
      <c r="AA271">
        <v>30922</v>
      </c>
      <c r="AB271">
        <v>1609</v>
      </c>
      <c r="AC271">
        <v>25558</v>
      </c>
      <c r="AD271">
        <v>171130</v>
      </c>
      <c r="AE271">
        <v>0</v>
      </c>
      <c r="AF271">
        <v>-593</v>
      </c>
      <c r="AG271">
        <v>52291</v>
      </c>
      <c r="AH271">
        <v>72853951</v>
      </c>
      <c r="AI271">
        <v>12820582</v>
      </c>
    </row>
    <row r="272" spans="1:35" x14ac:dyDescent="0.25">
      <c r="A272" s="1">
        <f t="shared" si="4"/>
        <v>41334</v>
      </c>
      <c r="B272" t="s">
        <v>494</v>
      </c>
      <c r="C272">
        <v>2937810</v>
      </c>
      <c r="D272">
        <v>413970</v>
      </c>
      <c r="E272">
        <v>72670</v>
      </c>
      <c r="F272">
        <v>419117</v>
      </c>
      <c r="G272">
        <v>100815</v>
      </c>
      <c r="H272">
        <v>42281</v>
      </c>
      <c r="I272">
        <v>278379</v>
      </c>
      <c r="J272">
        <v>-2357</v>
      </c>
      <c r="K272">
        <v>346447</v>
      </c>
      <c r="L272">
        <v>76544</v>
      </c>
      <c r="M272">
        <v>29957</v>
      </c>
      <c r="N272">
        <v>239946</v>
      </c>
      <c r="O272">
        <v>341300</v>
      </c>
      <c r="P272">
        <v>324058</v>
      </c>
      <c r="Q272">
        <v>-17242</v>
      </c>
      <c r="R272">
        <v>2247032</v>
      </c>
      <c r="S272">
        <v>429908</v>
      </c>
      <c r="T272">
        <v>446869</v>
      </c>
      <c r="U272">
        <v>-1270</v>
      </c>
      <c r="V272">
        <v>-726</v>
      </c>
      <c r="W272">
        <v>-14965</v>
      </c>
      <c r="X272">
        <v>1817124</v>
      </c>
      <c r="Y272">
        <v>-51664</v>
      </c>
      <c r="Z272">
        <v>1091009</v>
      </c>
      <c r="AA272">
        <v>270758</v>
      </c>
      <c r="AB272">
        <v>12576</v>
      </c>
      <c r="AC272">
        <v>318318</v>
      </c>
      <c r="AD272">
        <v>176736</v>
      </c>
      <c r="AE272">
        <v>0</v>
      </c>
      <c r="AF272">
        <v>-609</v>
      </c>
      <c r="AG272">
        <v>276808</v>
      </c>
      <c r="AH272">
        <v>75791760</v>
      </c>
      <c r="AI272">
        <v>12351230</v>
      </c>
    </row>
    <row r="273" spans="1:35" x14ac:dyDescent="0.25">
      <c r="A273" s="1">
        <f t="shared" si="4"/>
        <v>41426</v>
      </c>
      <c r="B273" t="s">
        <v>495</v>
      </c>
      <c r="C273">
        <v>1180733</v>
      </c>
      <c r="D273">
        <v>116495</v>
      </c>
      <c r="E273">
        <v>72648</v>
      </c>
      <c r="F273">
        <v>422553</v>
      </c>
      <c r="G273">
        <v>105451</v>
      </c>
      <c r="H273">
        <v>41815</v>
      </c>
      <c r="I273">
        <v>277603</v>
      </c>
      <c r="J273">
        <v>-2315</v>
      </c>
      <c r="K273">
        <v>349905</v>
      </c>
      <c r="L273">
        <v>77873</v>
      </c>
      <c r="M273">
        <v>30477</v>
      </c>
      <c r="N273">
        <v>241555</v>
      </c>
      <c r="O273">
        <v>43847</v>
      </c>
      <c r="P273">
        <v>77173</v>
      </c>
      <c r="Q273">
        <v>33326</v>
      </c>
      <c r="R273">
        <v>663375</v>
      </c>
      <c r="S273">
        <v>519907</v>
      </c>
      <c r="T273">
        <v>551445</v>
      </c>
      <c r="U273">
        <v>-1124</v>
      </c>
      <c r="V273">
        <v>944</v>
      </c>
      <c r="W273">
        <v>-31358</v>
      </c>
      <c r="X273">
        <v>143468</v>
      </c>
      <c r="Y273">
        <v>-227342</v>
      </c>
      <c r="Z273">
        <v>166560</v>
      </c>
      <c r="AA273">
        <v>-36970</v>
      </c>
      <c r="AB273">
        <v>-296</v>
      </c>
      <c r="AC273">
        <v>80</v>
      </c>
      <c r="AD273">
        <v>242037</v>
      </c>
      <c r="AE273">
        <v>0</v>
      </c>
      <c r="AF273">
        <v>-601</v>
      </c>
      <c r="AG273">
        <v>400863</v>
      </c>
      <c r="AH273">
        <v>76972493</v>
      </c>
      <c r="AI273">
        <v>12452489</v>
      </c>
    </row>
    <row r="274" spans="1:35" x14ac:dyDescent="0.25">
      <c r="A274" s="1">
        <f t="shared" si="4"/>
        <v>41518</v>
      </c>
      <c r="B274" t="s">
        <v>496</v>
      </c>
      <c r="C274">
        <v>2552011</v>
      </c>
      <c r="D274">
        <v>206040</v>
      </c>
      <c r="E274">
        <v>74233</v>
      </c>
      <c r="F274">
        <v>426788</v>
      </c>
      <c r="G274">
        <v>108723</v>
      </c>
      <c r="H274">
        <v>41937</v>
      </c>
      <c r="I274">
        <v>278421</v>
      </c>
      <c r="J274">
        <v>-2293</v>
      </c>
      <c r="K274">
        <v>352555</v>
      </c>
      <c r="L274">
        <v>79287</v>
      </c>
      <c r="M274">
        <v>31031</v>
      </c>
      <c r="N274">
        <v>242238</v>
      </c>
      <c r="O274">
        <v>131807</v>
      </c>
      <c r="P274">
        <v>226691</v>
      </c>
      <c r="Q274">
        <v>94884</v>
      </c>
      <c r="R274">
        <v>2049065</v>
      </c>
      <c r="S274">
        <v>572530</v>
      </c>
      <c r="T274">
        <v>595166</v>
      </c>
      <c r="U274">
        <v>-436</v>
      </c>
      <c r="V274">
        <v>690</v>
      </c>
      <c r="W274">
        <v>-22889</v>
      </c>
      <c r="X274">
        <v>1476535</v>
      </c>
      <c r="Y274">
        <v>-44713</v>
      </c>
      <c r="Z274">
        <v>684012</v>
      </c>
      <c r="AA274">
        <v>277357</v>
      </c>
      <c r="AB274">
        <v>10202</v>
      </c>
      <c r="AC274">
        <v>265405</v>
      </c>
      <c r="AD274">
        <v>284258</v>
      </c>
      <c r="AE274">
        <v>0</v>
      </c>
      <c r="AF274">
        <v>14</v>
      </c>
      <c r="AG274">
        <v>296906</v>
      </c>
      <c r="AH274">
        <v>79524504</v>
      </c>
      <c r="AI274">
        <v>12557125</v>
      </c>
    </row>
    <row r="275" spans="1:35" x14ac:dyDescent="0.25">
      <c r="A275" s="1">
        <f t="shared" si="4"/>
        <v>41609</v>
      </c>
      <c r="B275" t="s">
        <v>497</v>
      </c>
      <c r="C275">
        <v>2097717</v>
      </c>
      <c r="D275">
        <v>243656</v>
      </c>
      <c r="E275">
        <v>72401</v>
      </c>
      <c r="F275">
        <v>428361</v>
      </c>
      <c r="G275">
        <v>108935</v>
      </c>
      <c r="H275">
        <v>41999</v>
      </c>
      <c r="I275">
        <v>279718</v>
      </c>
      <c r="J275">
        <v>-2291</v>
      </c>
      <c r="K275">
        <v>355961</v>
      </c>
      <c r="L275">
        <v>80938</v>
      </c>
      <c r="M275">
        <v>31677</v>
      </c>
      <c r="N275">
        <v>243346</v>
      </c>
      <c r="O275">
        <v>171256</v>
      </c>
      <c r="P275">
        <v>368865</v>
      </c>
      <c r="Q275">
        <v>197609</v>
      </c>
      <c r="R275">
        <v>1709243</v>
      </c>
      <c r="S275">
        <v>355740</v>
      </c>
      <c r="T275">
        <v>380301</v>
      </c>
      <c r="U275">
        <v>-869</v>
      </c>
      <c r="V275">
        <v>2044</v>
      </c>
      <c r="W275">
        <v>-25737</v>
      </c>
      <c r="X275">
        <v>1353503</v>
      </c>
      <c r="Y275">
        <v>-35810</v>
      </c>
      <c r="Z275">
        <v>538720</v>
      </c>
      <c r="AA275">
        <v>306608</v>
      </c>
      <c r="AB275">
        <v>11794</v>
      </c>
      <c r="AC275">
        <v>338133</v>
      </c>
      <c r="AD275">
        <v>194393</v>
      </c>
      <c r="AE275">
        <v>0</v>
      </c>
      <c r="AF275">
        <v>-336</v>
      </c>
      <c r="AG275">
        <v>144817</v>
      </c>
      <c r="AH275">
        <v>81622221</v>
      </c>
      <c r="AI275">
        <v>12658046</v>
      </c>
    </row>
    <row r="276" spans="1:35" x14ac:dyDescent="0.25">
      <c r="A276" s="1">
        <f t="shared" si="4"/>
        <v>41699</v>
      </c>
      <c r="B276" t="s">
        <v>498</v>
      </c>
      <c r="C276">
        <v>1696639</v>
      </c>
      <c r="D276">
        <v>390238</v>
      </c>
      <c r="E276">
        <v>72256</v>
      </c>
      <c r="F276">
        <v>430450</v>
      </c>
      <c r="G276">
        <v>110155</v>
      </c>
      <c r="H276">
        <v>41490</v>
      </c>
      <c r="I276">
        <v>281118</v>
      </c>
      <c r="J276">
        <v>-2314</v>
      </c>
      <c r="K276">
        <v>358194</v>
      </c>
      <c r="L276">
        <v>83096</v>
      </c>
      <c r="M276">
        <v>31997</v>
      </c>
      <c r="N276">
        <v>243101</v>
      </c>
      <c r="O276">
        <v>317982</v>
      </c>
      <c r="P276">
        <v>313645</v>
      </c>
      <c r="Q276">
        <v>-4337</v>
      </c>
      <c r="R276">
        <v>1283058</v>
      </c>
      <c r="S276">
        <v>222978</v>
      </c>
      <c r="T276">
        <v>256334</v>
      </c>
      <c r="U276">
        <v>-1338</v>
      </c>
      <c r="V276">
        <v>564</v>
      </c>
      <c r="W276">
        <v>-32581</v>
      </c>
      <c r="X276">
        <v>1060080</v>
      </c>
      <c r="Y276">
        <v>92678</v>
      </c>
      <c r="Z276">
        <v>743226</v>
      </c>
      <c r="AA276">
        <v>93882</v>
      </c>
      <c r="AB276">
        <v>4147</v>
      </c>
      <c r="AC276">
        <v>96579</v>
      </c>
      <c r="AD276">
        <v>29549</v>
      </c>
      <c r="AE276">
        <v>0</v>
      </c>
      <c r="AF276">
        <v>19</v>
      </c>
      <c r="AG276">
        <v>23343</v>
      </c>
      <c r="AH276">
        <v>83318859</v>
      </c>
      <c r="AI276">
        <v>12894477</v>
      </c>
    </row>
    <row r="277" spans="1:35" x14ac:dyDescent="0.25">
      <c r="A277" s="1">
        <f t="shared" si="4"/>
        <v>41791</v>
      </c>
      <c r="B277" t="s">
        <v>499</v>
      </c>
      <c r="C277">
        <v>1884882</v>
      </c>
      <c r="D277">
        <v>251840</v>
      </c>
      <c r="E277">
        <v>83536</v>
      </c>
      <c r="F277">
        <v>443279</v>
      </c>
      <c r="G277">
        <v>113957</v>
      </c>
      <c r="H277">
        <v>42156</v>
      </c>
      <c r="I277">
        <v>289505</v>
      </c>
      <c r="J277">
        <v>-2340</v>
      </c>
      <c r="K277">
        <v>359743</v>
      </c>
      <c r="L277">
        <v>83659</v>
      </c>
      <c r="M277">
        <v>32214</v>
      </c>
      <c r="N277">
        <v>243870</v>
      </c>
      <c r="O277">
        <v>168304</v>
      </c>
      <c r="P277">
        <v>279029</v>
      </c>
      <c r="Q277">
        <v>110725</v>
      </c>
      <c r="R277">
        <v>1629191</v>
      </c>
      <c r="S277">
        <v>405734</v>
      </c>
      <c r="T277">
        <v>427796</v>
      </c>
      <c r="U277">
        <v>-321</v>
      </c>
      <c r="V277">
        <v>-459</v>
      </c>
      <c r="W277">
        <v>-21283</v>
      </c>
      <c r="X277">
        <v>1223456</v>
      </c>
      <c r="Y277">
        <v>68901</v>
      </c>
      <c r="Z277">
        <v>625217</v>
      </c>
      <c r="AA277">
        <v>219862</v>
      </c>
      <c r="AB277">
        <v>8079</v>
      </c>
      <c r="AC277">
        <v>217689</v>
      </c>
      <c r="AD277">
        <v>83692</v>
      </c>
      <c r="AE277">
        <v>0</v>
      </c>
      <c r="AF277">
        <v>15</v>
      </c>
      <c r="AG277">
        <v>3852</v>
      </c>
      <c r="AH277">
        <v>85203741</v>
      </c>
      <c r="AI277">
        <v>13132357</v>
      </c>
    </row>
    <row r="278" spans="1:35" x14ac:dyDescent="0.25">
      <c r="A278" s="1">
        <f t="shared" si="4"/>
        <v>41883</v>
      </c>
      <c r="B278" t="s">
        <v>500</v>
      </c>
      <c r="C278">
        <v>596494</v>
      </c>
      <c r="D278">
        <v>241661</v>
      </c>
      <c r="E278">
        <v>87917</v>
      </c>
      <c r="F278">
        <v>451257</v>
      </c>
      <c r="G278">
        <v>117666</v>
      </c>
      <c r="H278">
        <v>42695</v>
      </c>
      <c r="I278">
        <v>293291</v>
      </c>
      <c r="J278">
        <v>-2395</v>
      </c>
      <c r="K278">
        <v>363341</v>
      </c>
      <c r="L278">
        <v>85030</v>
      </c>
      <c r="M278">
        <v>32742</v>
      </c>
      <c r="N278">
        <v>245569</v>
      </c>
      <c r="O278">
        <v>153744</v>
      </c>
      <c r="P278">
        <v>166930</v>
      </c>
      <c r="Q278">
        <v>13186</v>
      </c>
      <c r="R278">
        <v>223664</v>
      </c>
      <c r="S278">
        <v>384330</v>
      </c>
      <c r="T278">
        <v>401914</v>
      </c>
      <c r="U278">
        <v>-745</v>
      </c>
      <c r="V278">
        <v>400</v>
      </c>
      <c r="W278">
        <v>-17239</v>
      </c>
      <c r="X278">
        <v>-160666</v>
      </c>
      <c r="Y278">
        <v>24646</v>
      </c>
      <c r="Z278">
        <v>-221501</v>
      </c>
      <c r="AA278">
        <v>-110534</v>
      </c>
      <c r="AB278">
        <v>-2699</v>
      </c>
      <c r="AC278">
        <v>-71901</v>
      </c>
      <c r="AD278">
        <v>220733</v>
      </c>
      <c r="AE278">
        <v>0</v>
      </c>
      <c r="AF278">
        <v>590</v>
      </c>
      <c r="AG278">
        <v>131170</v>
      </c>
      <c r="AH278">
        <v>85800235</v>
      </c>
      <c r="AI278">
        <v>13321391</v>
      </c>
    </row>
    <row r="279" spans="1:35" x14ac:dyDescent="0.25">
      <c r="A279" s="1">
        <f t="shared" si="4"/>
        <v>41974</v>
      </c>
      <c r="B279" t="s">
        <v>501</v>
      </c>
      <c r="C279">
        <v>1903930</v>
      </c>
      <c r="D279">
        <v>657214</v>
      </c>
      <c r="E279">
        <v>93420</v>
      </c>
      <c r="F279">
        <v>459557</v>
      </c>
      <c r="G279">
        <v>122116</v>
      </c>
      <c r="H279">
        <v>43336</v>
      </c>
      <c r="I279">
        <v>296583</v>
      </c>
      <c r="J279">
        <v>-2478</v>
      </c>
      <c r="K279">
        <v>366137</v>
      </c>
      <c r="L279">
        <v>85604</v>
      </c>
      <c r="M279">
        <v>32963</v>
      </c>
      <c r="N279">
        <v>247571</v>
      </c>
      <c r="O279">
        <v>563794</v>
      </c>
      <c r="P279">
        <v>640469</v>
      </c>
      <c r="Q279">
        <v>76675</v>
      </c>
      <c r="R279">
        <v>1142027</v>
      </c>
      <c r="S279">
        <v>301356</v>
      </c>
      <c r="T279">
        <v>330845</v>
      </c>
      <c r="U279">
        <v>-289</v>
      </c>
      <c r="V279">
        <v>331</v>
      </c>
      <c r="W279">
        <v>-29531</v>
      </c>
      <c r="X279">
        <v>840670</v>
      </c>
      <c r="Y279">
        <v>26084</v>
      </c>
      <c r="Z279">
        <v>364475</v>
      </c>
      <c r="AA279">
        <v>43642</v>
      </c>
      <c r="AB279">
        <v>5056</v>
      </c>
      <c r="AC279">
        <v>129920</v>
      </c>
      <c r="AD279">
        <v>270982</v>
      </c>
      <c r="AE279">
        <v>0</v>
      </c>
      <c r="AF279">
        <v>512</v>
      </c>
      <c r="AG279">
        <v>104690</v>
      </c>
      <c r="AH279">
        <v>87704166</v>
      </c>
      <c r="AI279">
        <v>13480327</v>
      </c>
    </row>
    <row r="280" spans="1:35" x14ac:dyDescent="0.25">
      <c r="A280" s="1">
        <f t="shared" si="4"/>
        <v>42064</v>
      </c>
      <c r="B280" t="s">
        <v>502</v>
      </c>
      <c r="C280">
        <v>1907834</v>
      </c>
      <c r="D280">
        <v>686572</v>
      </c>
      <c r="E280">
        <v>97865</v>
      </c>
      <c r="F280">
        <v>465203</v>
      </c>
      <c r="G280">
        <v>124908</v>
      </c>
      <c r="H280">
        <v>44695</v>
      </c>
      <c r="I280">
        <v>298116</v>
      </c>
      <c r="J280">
        <v>-2517</v>
      </c>
      <c r="K280">
        <v>367338</v>
      </c>
      <c r="L280">
        <v>86149</v>
      </c>
      <c r="M280">
        <v>33476</v>
      </c>
      <c r="N280">
        <v>247714</v>
      </c>
      <c r="O280">
        <v>588707</v>
      </c>
      <c r="P280">
        <v>577160</v>
      </c>
      <c r="Q280">
        <v>-11547</v>
      </c>
      <c r="R280">
        <v>1251685</v>
      </c>
      <c r="S280">
        <v>416879</v>
      </c>
      <c r="T280">
        <v>438705</v>
      </c>
      <c r="U280">
        <v>377</v>
      </c>
      <c r="V280">
        <v>1471</v>
      </c>
      <c r="W280">
        <v>-23674</v>
      </c>
      <c r="X280">
        <v>834806</v>
      </c>
      <c r="Y280">
        <v>35427</v>
      </c>
      <c r="Z280">
        <v>284484</v>
      </c>
      <c r="AA280">
        <v>134522</v>
      </c>
      <c r="AB280">
        <v>4529</v>
      </c>
      <c r="AC280">
        <v>119074</v>
      </c>
      <c r="AD280">
        <v>256105</v>
      </c>
      <c r="AE280">
        <v>0</v>
      </c>
      <c r="AF280">
        <v>665</v>
      </c>
      <c r="AG280">
        <v>-30424</v>
      </c>
      <c r="AH280">
        <v>89612000</v>
      </c>
      <c r="AI280">
        <v>13622087</v>
      </c>
    </row>
    <row r="281" spans="1:35" x14ac:dyDescent="0.25">
      <c r="A281" s="1">
        <f t="shared" si="4"/>
        <v>42156</v>
      </c>
      <c r="B281" t="s">
        <v>503</v>
      </c>
      <c r="C281">
        <v>554850</v>
      </c>
      <c r="D281">
        <v>2840</v>
      </c>
      <c r="E281">
        <v>105997</v>
      </c>
      <c r="F281">
        <v>475991</v>
      </c>
      <c r="G281">
        <v>128755</v>
      </c>
      <c r="H281">
        <v>45721</v>
      </c>
      <c r="I281">
        <v>304108</v>
      </c>
      <c r="J281">
        <v>-2594</v>
      </c>
      <c r="K281">
        <v>369994</v>
      </c>
      <c r="L281">
        <v>86801</v>
      </c>
      <c r="M281">
        <v>33729</v>
      </c>
      <c r="N281">
        <v>249463</v>
      </c>
      <c r="O281">
        <v>-103157</v>
      </c>
      <c r="P281">
        <v>45206</v>
      </c>
      <c r="Q281">
        <v>148363</v>
      </c>
      <c r="R281">
        <v>443489</v>
      </c>
      <c r="S281">
        <v>429754</v>
      </c>
      <c r="T281">
        <v>425905</v>
      </c>
      <c r="U281">
        <v>-575</v>
      </c>
      <c r="V281">
        <v>161</v>
      </c>
      <c r="W281">
        <v>4262</v>
      </c>
      <c r="X281">
        <v>13735</v>
      </c>
      <c r="Y281">
        <v>-126894</v>
      </c>
      <c r="Z281">
        <v>72174</v>
      </c>
      <c r="AA281">
        <v>-22723</v>
      </c>
      <c r="AB281">
        <v>-1683</v>
      </c>
      <c r="AC281">
        <v>-31334</v>
      </c>
      <c r="AD281">
        <v>123831</v>
      </c>
      <c r="AE281">
        <v>0</v>
      </c>
      <c r="AF281">
        <v>363</v>
      </c>
      <c r="AG281">
        <v>108521</v>
      </c>
      <c r="AH281">
        <v>90166849</v>
      </c>
      <c r="AI281">
        <v>13728331</v>
      </c>
    </row>
    <row r="282" spans="1:35" x14ac:dyDescent="0.25">
      <c r="A282" s="1">
        <f t="shared" si="4"/>
        <v>42248</v>
      </c>
      <c r="B282" t="s">
        <v>504</v>
      </c>
      <c r="C282">
        <v>-961048</v>
      </c>
      <c r="D282">
        <v>344113</v>
      </c>
      <c r="E282">
        <v>108507</v>
      </c>
      <c r="F282">
        <v>483334</v>
      </c>
      <c r="G282">
        <v>133478</v>
      </c>
      <c r="H282">
        <v>46338</v>
      </c>
      <c r="I282">
        <v>306167</v>
      </c>
      <c r="J282">
        <v>-2649</v>
      </c>
      <c r="K282">
        <v>374827</v>
      </c>
      <c r="L282">
        <v>87875</v>
      </c>
      <c r="M282">
        <v>34146</v>
      </c>
      <c r="N282">
        <v>252806</v>
      </c>
      <c r="O282">
        <v>235606</v>
      </c>
      <c r="P282">
        <v>307741</v>
      </c>
      <c r="Q282">
        <v>72135</v>
      </c>
      <c r="R282">
        <v>-1288212</v>
      </c>
      <c r="S282">
        <v>392142</v>
      </c>
      <c r="T282">
        <v>418543</v>
      </c>
      <c r="U282">
        <v>-1438</v>
      </c>
      <c r="V282">
        <v>-983</v>
      </c>
      <c r="W282">
        <v>-23980</v>
      </c>
      <c r="X282">
        <v>-1680354</v>
      </c>
      <c r="Y282">
        <v>18144</v>
      </c>
      <c r="Z282">
        <v>-899012</v>
      </c>
      <c r="AA282">
        <v>-471910</v>
      </c>
      <c r="AB282">
        <v>-17619</v>
      </c>
      <c r="AC282">
        <v>-420652</v>
      </c>
      <c r="AD282">
        <v>110495</v>
      </c>
      <c r="AE282">
        <v>0</v>
      </c>
      <c r="AF282">
        <v>200</v>
      </c>
      <c r="AG282">
        <v>-16949</v>
      </c>
      <c r="AH282">
        <v>89205801</v>
      </c>
      <c r="AI282">
        <v>13859068</v>
      </c>
    </row>
    <row r="283" spans="1:35" x14ac:dyDescent="0.25">
      <c r="A283" s="1">
        <f t="shared" si="4"/>
        <v>42339</v>
      </c>
      <c r="B283" t="s">
        <v>505</v>
      </c>
      <c r="C283">
        <v>1591303</v>
      </c>
      <c r="D283">
        <v>483267</v>
      </c>
      <c r="E283">
        <v>108285</v>
      </c>
      <c r="F283">
        <v>486186</v>
      </c>
      <c r="G283">
        <v>136637</v>
      </c>
      <c r="H283">
        <v>46068</v>
      </c>
      <c r="I283">
        <v>306163</v>
      </c>
      <c r="J283">
        <v>-2683</v>
      </c>
      <c r="K283">
        <v>377901</v>
      </c>
      <c r="L283">
        <v>88734</v>
      </c>
      <c r="M283">
        <v>34480</v>
      </c>
      <c r="N283">
        <v>254687</v>
      </c>
      <c r="O283">
        <v>374983</v>
      </c>
      <c r="P283">
        <v>499402</v>
      </c>
      <c r="Q283">
        <v>124419</v>
      </c>
      <c r="R283">
        <v>1139100</v>
      </c>
      <c r="S283">
        <v>285884</v>
      </c>
      <c r="T283">
        <v>308302</v>
      </c>
      <c r="U283">
        <v>-1044</v>
      </c>
      <c r="V283">
        <v>-2589</v>
      </c>
      <c r="W283">
        <v>-18785</v>
      </c>
      <c r="X283">
        <v>853216</v>
      </c>
      <c r="Y283">
        <v>-29587</v>
      </c>
      <c r="Z283">
        <v>458718</v>
      </c>
      <c r="AA283">
        <v>158043</v>
      </c>
      <c r="AB283">
        <v>6329</v>
      </c>
      <c r="AC283">
        <v>183805</v>
      </c>
      <c r="AD283">
        <v>75705</v>
      </c>
      <c r="AE283">
        <v>0</v>
      </c>
      <c r="AF283">
        <v>203</v>
      </c>
      <c r="AG283">
        <v>-31064</v>
      </c>
      <c r="AH283">
        <v>90797104</v>
      </c>
      <c r="AI283">
        <v>13927682</v>
      </c>
    </row>
    <row r="284" spans="1:35" x14ac:dyDescent="0.25">
      <c r="A284" s="1">
        <f t="shared" si="4"/>
        <v>42430</v>
      </c>
      <c r="B284" t="s">
        <v>506</v>
      </c>
      <c r="C284">
        <v>1203150</v>
      </c>
      <c r="D284">
        <v>610328</v>
      </c>
      <c r="E284">
        <v>116824</v>
      </c>
      <c r="F284">
        <v>495742</v>
      </c>
      <c r="G284">
        <v>141708</v>
      </c>
      <c r="H284">
        <v>47171</v>
      </c>
      <c r="I284">
        <v>309541</v>
      </c>
      <c r="J284">
        <v>-2677</v>
      </c>
      <c r="K284">
        <v>378918</v>
      </c>
      <c r="L284">
        <v>89706</v>
      </c>
      <c r="M284">
        <v>34535</v>
      </c>
      <c r="N284">
        <v>254677</v>
      </c>
      <c r="O284">
        <v>493504</v>
      </c>
      <c r="P284">
        <v>492760</v>
      </c>
      <c r="Q284">
        <v>-744</v>
      </c>
      <c r="R284">
        <v>683089</v>
      </c>
      <c r="S284">
        <v>176441</v>
      </c>
      <c r="T284">
        <v>182144</v>
      </c>
      <c r="U284">
        <v>-1545</v>
      </c>
      <c r="V284">
        <v>-1590</v>
      </c>
      <c r="W284">
        <v>-2568</v>
      </c>
      <c r="X284">
        <v>506648</v>
      </c>
      <c r="Y284">
        <v>87881</v>
      </c>
      <c r="Z284">
        <v>338769</v>
      </c>
      <c r="AA284">
        <v>-43927</v>
      </c>
      <c r="AB284">
        <v>2094</v>
      </c>
      <c r="AC284">
        <v>80053</v>
      </c>
      <c r="AD284">
        <v>41986</v>
      </c>
      <c r="AE284">
        <v>0</v>
      </c>
      <c r="AF284">
        <v>-208</v>
      </c>
      <c r="AG284">
        <v>-90266</v>
      </c>
      <c r="AH284">
        <v>92000254</v>
      </c>
      <c r="AI284">
        <v>14045800</v>
      </c>
    </row>
    <row r="285" spans="1:35" x14ac:dyDescent="0.25">
      <c r="A285" s="1">
        <f t="shared" si="4"/>
        <v>42522</v>
      </c>
      <c r="B285" t="s">
        <v>507</v>
      </c>
      <c r="C285">
        <v>1458918</v>
      </c>
      <c r="D285">
        <v>235055</v>
      </c>
      <c r="E285">
        <v>115554</v>
      </c>
      <c r="F285">
        <v>499474</v>
      </c>
      <c r="G285">
        <v>142855</v>
      </c>
      <c r="H285">
        <v>47688</v>
      </c>
      <c r="I285">
        <v>311639</v>
      </c>
      <c r="J285">
        <v>-2709</v>
      </c>
      <c r="K285">
        <v>383920</v>
      </c>
      <c r="L285">
        <v>91135</v>
      </c>
      <c r="M285">
        <v>35085</v>
      </c>
      <c r="N285">
        <v>257700</v>
      </c>
      <c r="O285">
        <v>119501</v>
      </c>
      <c r="P285">
        <v>264626</v>
      </c>
      <c r="Q285">
        <v>145124</v>
      </c>
      <c r="R285">
        <v>1299799</v>
      </c>
      <c r="S285">
        <v>503838</v>
      </c>
      <c r="T285">
        <v>518120</v>
      </c>
      <c r="U285">
        <v>-652</v>
      </c>
      <c r="V285">
        <v>737</v>
      </c>
      <c r="W285">
        <v>-14367</v>
      </c>
      <c r="X285">
        <v>795960</v>
      </c>
      <c r="Y285">
        <v>106086</v>
      </c>
      <c r="Z285">
        <v>279956</v>
      </c>
      <c r="AA285">
        <v>118211</v>
      </c>
      <c r="AB285">
        <v>6016</v>
      </c>
      <c r="AC285">
        <v>124268</v>
      </c>
      <c r="AD285">
        <v>161445</v>
      </c>
      <c r="AE285">
        <v>0</v>
      </c>
      <c r="AF285">
        <v>-22</v>
      </c>
      <c r="AG285">
        <v>-75935</v>
      </c>
      <c r="AH285">
        <v>93459173</v>
      </c>
      <c r="AI285">
        <v>14120447</v>
      </c>
    </row>
    <row r="286" spans="1:35" x14ac:dyDescent="0.25">
      <c r="A286" s="1">
        <f t="shared" si="4"/>
        <v>42614</v>
      </c>
      <c r="B286" t="s">
        <v>508</v>
      </c>
      <c r="C286">
        <v>1865076</v>
      </c>
      <c r="D286">
        <v>30167</v>
      </c>
      <c r="E286">
        <v>117456</v>
      </c>
      <c r="F286">
        <v>505802</v>
      </c>
      <c r="G286">
        <v>144199</v>
      </c>
      <c r="H286">
        <v>47881</v>
      </c>
      <c r="I286">
        <v>316483</v>
      </c>
      <c r="J286">
        <v>-2761</v>
      </c>
      <c r="K286">
        <v>388346</v>
      </c>
      <c r="L286">
        <v>92602</v>
      </c>
      <c r="M286">
        <v>35649</v>
      </c>
      <c r="N286">
        <v>260094</v>
      </c>
      <c r="O286">
        <v>-87290</v>
      </c>
      <c r="P286">
        <v>105723</v>
      </c>
      <c r="Q286">
        <v>193012</v>
      </c>
      <c r="R286">
        <v>1761359</v>
      </c>
      <c r="S286">
        <v>539120</v>
      </c>
      <c r="T286">
        <v>573501</v>
      </c>
      <c r="U286">
        <v>-499</v>
      </c>
      <c r="V286">
        <v>173</v>
      </c>
      <c r="W286">
        <v>-34055</v>
      </c>
      <c r="X286">
        <v>1222239</v>
      </c>
      <c r="Y286">
        <v>-28231</v>
      </c>
      <c r="Z286">
        <v>546166</v>
      </c>
      <c r="AA286">
        <v>246226</v>
      </c>
      <c r="AB286">
        <v>9249</v>
      </c>
      <c r="AC286">
        <v>223065</v>
      </c>
      <c r="AD286">
        <v>225655</v>
      </c>
      <c r="AE286">
        <v>0</v>
      </c>
      <c r="AF286">
        <v>109</v>
      </c>
      <c r="AG286">
        <v>73550</v>
      </c>
      <c r="AH286">
        <v>95324249</v>
      </c>
      <c r="AI286">
        <v>14245148</v>
      </c>
    </row>
    <row r="287" spans="1:35" x14ac:dyDescent="0.25">
      <c r="A287" s="1">
        <f t="shared" si="4"/>
        <v>42705</v>
      </c>
      <c r="B287" t="s">
        <v>509</v>
      </c>
      <c r="C287">
        <v>784468</v>
      </c>
      <c r="D287">
        <v>8650</v>
      </c>
      <c r="E287">
        <v>120000</v>
      </c>
      <c r="F287">
        <v>511786</v>
      </c>
      <c r="G287">
        <v>148856</v>
      </c>
      <c r="H287">
        <v>47346</v>
      </c>
      <c r="I287">
        <v>318418</v>
      </c>
      <c r="J287">
        <v>-2833</v>
      </c>
      <c r="K287">
        <v>391786</v>
      </c>
      <c r="L287">
        <v>93973</v>
      </c>
      <c r="M287">
        <v>36178</v>
      </c>
      <c r="N287">
        <v>261636</v>
      </c>
      <c r="O287">
        <v>-111350</v>
      </c>
      <c r="P287">
        <v>-5825</v>
      </c>
      <c r="Q287">
        <v>105525</v>
      </c>
      <c r="R287">
        <v>509680</v>
      </c>
      <c r="S287">
        <v>387953</v>
      </c>
      <c r="T287">
        <v>409498</v>
      </c>
      <c r="U287">
        <v>17</v>
      </c>
      <c r="V287">
        <v>2308</v>
      </c>
      <c r="W287">
        <v>-23870</v>
      </c>
      <c r="X287">
        <v>121727</v>
      </c>
      <c r="Y287">
        <v>-195598</v>
      </c>
      <c r="Z287">
        <v>193820</v>
      </c>
      <c r="AA287">
        <v>-26715</v>
      </c>
      <c r="AB287">
        <v>-1948</v>
      </c>
      <c r="AC287">
        <v>21695</v>
      </c>
      <c r="AD287">
        <v>129731</v>
      </c>
      <c r="AE287">
        <v>0</v>
      </c>
      <c r="AF287">
        <v>742</v>
      </c>
      <c r="AG287">
        <v>266138</v>
      </c>
      <c r="AH287">
        <v>96108717</v>
      </c>
      <c r="AI287">
        <v>14399918</v>
      </c>
    </row>
    <row r="288" spans="1:35" x14ac:dyDescent="0.25">
      <c r="A288" s="1">
        <f t="shared" si="4"/>
        <v>42795</v>
      </c>
      <c r="B288" t="s">
        <v>510</v>
      </c>
      <c r="C288">
        <v>2523335</v>
      </c>
      <c r="D288">
        <v>510238</v>
      </c>
      <c r="E288">
        <v>126026</v>
      </c>
      <c r="F288">
        <v>520382</v>
      </c>
      <c r="G288">
        <v>154504</v>
      </c>
      <c r="H288">
        <v>47268</v>
      </c>
      <c r="I288">
        <v>321445</v>
      </c>
      <c r="J288">
        <v>-2836</v>
      </c>
      <c r="K288">
        <v>394355</v>
      </c>
      <c r="L288">
        <v>95452</v>
      </c>
      <c r="M288">
        <v>36043</v>
      </c>
      <c r="N288">
        <v>262860</v>
      </c>
      <c r="O288">
        <v>384212</v>
      </c>
      <c r="P288">
        <v>434251</v>
      </c>
      <c r="Q288">
        <v>50039</v>
      </c>
      <c r="R288">
        <v>2010382</v>
      </c>
      <c r="S288">
        <v>363596</v>
      </c>
      <c r="T288">
        <v>359584</v>
      </c>
      <c r="U288">
        <v>48</v>
      </c>
      <c r="V288">
        <v>116</v>
      </c>
      <c r="W288">
        <v>3849</v>
      </c>
      <c r="X288">
        <v>1646785</v>
      </c>
      <c r="Y288">
        <v>14039</v>
      </c>
      <c r="Z288">
        <v>857628</v>
      </c>
      <c r="AA288">
        <v>330586</v>
      </c>
      <c r="AB288">
        <v>12151</v>
      </c>
      <c r="AC288">
        <v>302545</v>
      </c>
      <c r="AD288">
        <v>129822</v>
      </c>
      <c r="AE288">
        <v>0</v>
      </c>
      <c r="AF288">
        <v>15</v>
      </c>
      <c r="AG288">
        <v>2715</v>
      </c>
      <c r="AH288">
        <v>98632052</v>
      </c>
      <c r="AI288">
        <v>14632653</v>
      </c>
    </row>
    <row r="289" spans="1:35" x14ac:dyDescent="0.25">
      <c r="A289" s="1">
        <f t="shared" si="4"/>
        <v>42887</v>
      </c>
      <c r="B289" t="s">
        <v>511</v>
      </c>
      <c r="C289">
        <v>1736276</v>
      </c>
      <c r="D289">
        <v>181393</v>
      </c>
      <c r="E289">
        <v>124211</v>
      </c>
      <c r="F289">
        <v>524244</v>
      </c>
      <c r="G289">
        <v>156346</v>
      </c>
      <c r="H289">
        <v>46874</v>
      </c>
      <c r="I289">
        <v>323962</v>
      </c>
      <c r="J289">
        <v>-2937</v>
      </c>
      <c r="K289">
        <v>400033</v>
      </c>
      <c r="L289">
        <v>96964</v>
      </c>
      <c r="M289">
        <v>36614</v>
      </c>
      <c r="N289">
        <v>266455</v>
      </c>
      <c r="O289">
        <v>57182</v>
      </c>
      <c r="P289">
        <v>221278</v>
      </c>
      <c r="Q289">
        <v>164096</v>
      </c>
      <c r="R289">
        <v>1573962</v>
      </c>
      <c r="S289">
        <v>500397</v>
      </c>
      <c r="T289">
        <v>540958</v>
      </c>
      <c r="U289">
        <v>-480</v>
      </c>
      <c r="V289">
        <v>1258</v>
      </c>
      <c r="W289">
        <v>-41339</v>
      </c>
      <c r="X289">
        <v>1073565</v>
      </c>
      <c r="Y289">
        <v>49721</v>
      </c>
      <c r="Z289">
        <v>392871</v>
      </c>
      <c r="AA289">
        <v>203537</v>
      </c>
      <c r="AB289">
        <v>7603</v>
      </c>
      <c r="AC289">
        <v>183741</v>
      </c>
      <c r="AD289">
        <v>236199</v>
      </c>
      <c r="AE289">
        <v>0</v>
      </c>
      <c r="AF289">
        <v>-108</v>
      </c>
      <c r="AG289">
        <v>-19079</v>
      </c>
      <c r="AH289">
        <v>100368328</v>
      </c>
      <c r="AI289">
        <v>14822832</v>
      </c>
    </row>
    <row r="290" spans="1:35" x14ac:dyDescent="0.25">
      <c r="A290" s="1">
        <f t="shared" si="4"/>
        <v>42979</v>
      </c>
      <c r="B290" t="s">
        <v>512</v>
      </c>
      <c r="C290">
        <v>1986251</v>
      </c>
      <c r="D290">
        <v>232385</v>
      </c>
      <c r="E290">
        <v>127045</v>
      </c>
      <c r="F290">
        <v>530431</v>
      </c>
      <c r="G290">
        <v>157639</v>
      </c>
      <c r="H290">
        <v>47470</v>
      </c>
      <c r="I290">
        <v>328373</v>
      </c>
      <c r="J290">
        <v>-3052</v>
      </c>
      <c r="K290">
        <v>403387</v>
      </c>
      <c r="L290">
        <v>98449</v>
      </c>
      <c r="M290">
        <v>37175</v>
      </c>
      <c r="N290">
        <v>267763</v>
      </c>
      <c r="O290">
        <v>105340</v>
      </c>
      <c r="P290">
        <v>240276</v>
      </c>
      <c r="Q290">
        <v>134936</v>
      </c>
      <c r="R290">
        <v>1794580</v>
      </c>
      <c r="S290">
        <v>521874</v>
      </c>
      <c r="T290">
        <v>560891</v>
      </c>
      <c r="U290">
        <v>-308</v>
      </c>
      <c r="V290">
        <v>865</v>
      </c>
      <c r="W290">
        <v>-39575</v>
      </c>
      <c r="X290">
        <v>1272706</v>
      </c>
      <c r="Y290">
        <v>11107</v>
      </c>
      <c r="Z290">
        <v>543820</v>
      </c>
      <c r="AA290">
        <v>264563</v>
      </c>
      <c r="AB290">
        <v>9758</v>
      </c>
      <c r="AC290">
        <v>247676</v>
      </c>
      <c r="AD290">
        <v>196585</v>
      </c>
      <c r="AE290">
        <v>0</v>
      </c>
      <c r="AF290">
        <v>-802</v>
      </c>
      <c r="AG290">
        <v>-40714</v>
      </c>
      <c r="AH290">
        <v>102354579</v>
      </c>
      <c r="AI290">
        <v>14984248</v>
      </c>
    </row>
    <row r="291" spans="1:35" x14ac:dyDescent="0.25">
      <c r="A291" s="1">
        <f t="shared" si="4"/>
        <v>43070</v>
      </c>
      <c r="B291" t="s">
        <v>513</v>
      </c>
      <c r="C291">
        <v>2744693</v>
      </c>
      <c r="D291">
        <v>453863</v>
      </c>
      <c r="E291">
        <v>139674</v>
      </c>
      <c r="F291">
        <v>546122</v>
      </c>
      <c r="G291">
        <v>162867</v>
      </c>
      <c r="H291">
        <v>48865</v>
      </c>
      <c r="I291">
        <v>337569</v>
      </c>
      <c r="J291">
        <v>-3178</v>
      </c>
      <c r="K291">
        <v>406449</v>
      </c>
      <c r="L291">
        <v>99548</v>
      </c>
      <c r="M291">
        <v>37590</v>
      </c>
      <c r="N291">
        <v>269311</v>
      </c>
      <c r="O291">
        <v>314189</v>
      </c>
      <c r="P291">
        <v>523763</v>
      </c>
      <c r="Q291">
        <v>209574</v>
      </c>
      <c r="R291">
        <v>2188513</v>
      </c>
      <c r="S291">
        <v>439463</v>
      </c>
      <c r="T291">
        <v>459000</v>
      </c>
      <c r="U291">
        <v>-590</v>
      </c>
      <c r="V291">
        <v>986</v>
      </c>
      <c r="W291">
        <v>-19934</v>
      </c>
      <c r="X291">
        <v>1749051</v>
      </c>
      <c r="Y291">
        <v>-6651</v>
      </c>
      <c r="Z291">
        <v>975198</v>
      </c>
      <c r="AA291">
        <v>240468</v>
      </c>
      <c r="AB291">
        <v>9936</v>
      </c>
      <c r="AC291">
        <v>274980</v>
      </c>
      <c r="AD291">
        <v>252654</v>
      </c>
      <c r="AE291">
        <v>0</v>
      </c>
      <c r="AF291">
        <v>2466</v>
      </c>
      <c r="AG291">
        <v>102317</v>
      </c>
      <c r="AH291">
        <v>105099272</v>
      </c>
      <c r="AI291">
        <v>15167770</v>
      </c>
    </row>
    <row r="292" spans="1:35" x14ac:dyDescent="0.25">
      <c r="A292" s="1">
        <f t="shared" si="4"/>
        <v>43160</v>
      </c>
      <c r="B292" t="s">
        <v>514</v>
      </c>
      <c r="C292">
        <v>740634</v>
      </c>
      <c r="D292">
        <v>623160</v>
      </c>
      <c r="E292">
        <v>139099</v>
      </c>
      <c r="F292">
        <v>551629</v>
      </c>
      <c r="G292">
        <v>165163</v>
      </c>
      <c r="H292">
        <v>50011</v>
      </c>
      <c r="I292">
        <v>339647</v>
      </c>
      <c r="J292">
        <v>-3192</v>
      </c>
      <c r="K292">
        <v>412530</v>
      </c>
      <c r="L292">
        <v>102613</v>
      </c>
      <c r="M292">
        <v>37814</v>
      </c>
      <c r="N292">
        <v>272103</v>
      </c>
      <c r="O292">
        <v>484061</v>
      </c>
      <c r="P292">
        <v>524763</v>
      </c>
      <c r="Q292">
        <v>40702</v>
      </c>
      <c r="R292">
        <v>-28586</v>
      </c>
      <c r="S292">
        <v>172557</v>
      </c>
      <c r="T292">
        <v>184605</v>
      </c>
      <c r="U292">
        <v>-1034</v>
      </c>
      <c r="V292">
        <v>1928</v>
      </c>
      <c r="W292">
        <v>-12942</v>
      </c>
      <c r="X292">
        <v>-201142</v>
      </c>
      <c r="Y292">
        <v>-97593</v>
      </c>
      <c r="Z292">
        <v>-81043</v>
      </c>
      <c r="AA292">
        <v>-60196</v>
      </c>
      <c r="AB292">
        <v>-2277</v>
      </c>
      <c r="AC292">
        <v>-65912</v>
      </c>
      <c r="AD292">
        <v>106300</v>
      </c>
      <c r="AE292">
        <v>0</v>
      </c>
      <c r="AF292">
        <v>-422</v>
      </c>
      <c r="AG292">
        <v>146059</v>
      </c>
      <c r="AH292">
        <v>105839906</v>
      </c>
      <c r="AI292">
        <v>15462953</v>
      </c>
    </row>
    <row r="293" spans="1:35" x14ac:dyDescent="0.25">
      <c r="A293" s="1">
        <f t="shared" si="4"/>
        <v>43252</v>
      </c>
      <c r="B293" t="s">
        <v>515</v>
      </c>
      <c r="C293">
        <v>1642322</v>
      </c>
      <c r="D293">
        <v>113899</v>
      </c>
      <c r="E293">
        <v>140390</v>
      </c>
      <c r="F293">
        <v>558535</v>
      </c>
      <c r="G293">
        <v>167124</v>
      </c>
      <c r="H293">
        <v>50223</v>
      </c>
      <c r="I293">
        <v>344479</v>
      </c>
      <c r="J293">
        <v>-3291</v>
      </c>
      <c r="K293">
        <v>418145</v>
      </c>
      <c r="L293">
        <v>104398</v>
      </c>
      <c r="M293">
        <v>38472</v>
      </c>
      <c r="N293">
        <v>275276</v>
      </c>
      <c r="O293">
        <v>-26491</v>
      </c>
      <c r="P293">
        <v>122463</v>
      </c>
      <c r="Q293">
        <v>148954</v>
      </c>
      <c r="R293">
        <v>1445174</v>
      </c>
      <c r="S293">
        <v>585593</v>
      </c>
      <c r="T293">
        <v>595070</v>
      </c>
      <c r="U293">
        <v>-266</v>
      </c>
      <c r="V293">
        <v>1371</v>
      </c>
      <c r="W293">
        <v>-10582</v>
      </c>
      <c r="X293">
        <v>859581</v>
      </c>
      <c r="Y293">
        <v>-24424</v>
      </c>
      <c r="Z293">
        <v>398609</v>
      </c>
      <c r="AA293">
        <v>75854</v>
      </c>
      <c r="AB293">
        <v>5390</v>
      </c>
      <c r="AC293">
        <v>130684</v>
      </c>
      <c r="AD293">
        <v>273672</v>
      </c>
      <c r="AE293">
        <v>0</v>
      </c>
      <c r="AF293">
        <v>-204</v>
      </c>
      <c r="AG293">
        <v>83249</v>
      </c>
      <c r="AH293">
        <v>107482228</v>
      </c>
      <c r="AI293">
        <v>15685872</v>
      </c>
    </row>
    <row r="294" spans="1:35" x14ac:dyDescent="0.25">
      <c r="A294" s="1">
        <f t="shared" si="4"/>
        <v>43344</v>
      </c>
      <c r="B294" t="s">
        <v>516</v>
      </c>
      <c r="C294">
        <v>1968531</v>
      </c>
      <c r="D294">
        <v>421220</v>
      </c>
      <c r="E294">
        <v>137011</v>
      </c>
      <c r="F294">
        <v>560297</v>
      </c>
      <c r="G294">
        <v>166280</v>
      </c>
      <c r="H294">
        <v>51458</v>
      </c>
      <c r="I294">
        <v>345916</v>
      </c>
      <c r="J294">
        <v>-3356</v>
      </c>
      <c r="K294">
        <v>423287</v>
      </c>
      <c r="L294">
        <v>105689</v>
      </c>
      <c r="M294">
        <v>38948</v>
      </c>
      <c r="N294">
        <v>278650</v>
      </c>
      <c r="O294">
        <v>284209</v>
      </c>
      <c r="P294">
        <v>466765</v>
      </c>
      <c r="Q294">
        <v>182556</v>
      </c>
      <c r="R294">
        <v>1504841</v>
      </c>
      <c r="S294">
        <v>322784</v>
      </c>
      <c r="T294">
        <v>335897</v>
      </c>
      <c r="U294">
        <v>975</v>
      </c>
      <c r="V294">
        <v>256</v>
      </c>
      <c r="W294">
        <v>-14345</v>
      </c>
      <c r="X294">
        <v>1182057</v>
      </c>
      <c r="Y294">
        <v>-39757</v>
      </c>
      <c r="Z294">
        <v>645053</v>
      </c>
      <c r="AA294">
        <v>241443</v>
      </c>
      <c r="AB294">
        <v>10822</v>
      </c>
      <c r="AC294">
        <v>299747</v>
      </c>
      <c r="AD294">
        <v>23704</v>
      </c>
      <c r="AE294">
        <v>0</v>
      </c>
      <c r="AF294">
        <v>1046</v>
      </c>
      <c r="AG294">
        <v>42470</v>
      </c>
      <c r="AH294">
        <v>109450760</v>
      </c>
      <c r="AI294">
        <v>15876069</v>
      </c>
    </row>
    <row r="295" spans="1:35" x14ac:dyDescent="0.25">
      <c r="A295" s="1">
        <f t="shared" si="4"/>
        <v>43435</v>
      </c>
      <c r="B295" t="s">
        <v>517</v>
      </c>
      <c r="C295">
        <v>-3686523</v>
      </c>
      <c r="D295">
        <v>528399</v>
      </c>
      <c r="E295">
        <v>132322</v>
      </c>
      <c r="F295">
        <v>560104</v>
      </c>
      <c r="G295">
        <v>164926</v>
      </c>
      <c r="H295">
        <v>51622</v>
      </c>
      <c r="I295">
        <v>346941</v>
      </c>
      <c r="J295">
        <v>-3386</v>
      </c>
      <c r="K295">
        <v>427782</v>
      </c>
      <c r="L295">
        <v>106716</v>
      </c>
      <c r="M295">
        <v>39327</v>
      </c>
      <c r="N295">
        <v>281740</v>
      </c>
      <c r="O295">
        <v>396077</v>
      </c>
      <c r="P295">
        <v>526004</v>
      </c>
      <c r="Q295">
        <v>129927</v>
      </c>
      <c r="R295">
        <v>-3937596</v>
      </c>
      <c r="S295">
        <v>319932</v>
      </c>
      <c r="T295">
        <v>332623</v>
      </c>
      <c r="U295">
        <v>-607</v>
      </c>
      <c r="V295">
        <v>-287</v>
      </c>
      <c r="W295">
        <v>-11797</v>
      </c>
      <c r="X295">
        <v>-4257528</v>
      </c>
      <c r="Y295">
        <v>41133</v>
      </c>
      <c r="Z295">
        <v>-2566089</v>
      </c>
      <c r="AA295">
        <v>-927990</v>
      </c>
      <c r="AB295">
        <v>-30835</v>
      </c>
      <c r="AC295">
        <v>-866884</v>
      </c>
      <c r="AD295">
        <v>92638</v>
      </c>
      <c r="AE295">
        <v>0</v>
      </c>
      <c r="AF295">
        <v>499</v>
      </c>
      <c r="AG295">
        <v>-277325</v>
      </c>
      <c r="AH295">
        <v>105764237</v>
      </c>
      <c r="AI295">
        <v>16041292</v>
      </c>
    </row>
    <row r="296" spans="1:35" x14ac:dyDescent="0.25">
      <c r="A296" s="1">
        <f t="shared" si="4"/>
        <v>43525</v>
      </c>
      <c r="B296" t="s">
        <v>518</v>
      </c>
      <c r="C296">
        <v>6047828</v>
      </c>
      <c r="D296">
        <v>799839</v>
      </c>
      <c r="E296">
        <v>130698</v>
      </c>
      <c r="F296">
        <v>561834</v>
      </c>
      <c r="G296">
        <v>164937</v>
      </c>
      <c r="H296">
        <v>52598</v>
      </c>
      <c r="I296">
        <v>347653</v>
      </c>
      <c r="J296">
        <v>-3355</v>
      </c>
      <c r="K296">
        <v>431136</v>
      </c>
      <c r="L296">
        <v>107312</v>
      </c>
      <c r="M296">
        <v>40035</v>
      </c>
      <c r="N296">
        <v>283789</v>
      </c>
      <c r="O296">
        <v>669142</v>
      </c>
      <c r="P296">
        <v>672438</v>
      </c>
      <c r="Q296">
        <v>3296</v>
      </c>
      <c r="R296">
        <v>4932535</v>
      </c>
      <c r="S296">
        <v>645869</v>
      </c>
      <c r="T296">
        <v>641487</v>
      </c>
      <c r="U296">
        <v>241</v>
      </c>
      <c r="V296">
        <v>1689</v>
      </c>
      <c r="W296">
        <v>2453</v>
      </c>
      <c r="X296">
        <v>4286665</v>
      </c>
      <c r="Y296">
        <v>116930</v>
      </c>
      <c r="Z296">
        <v>2387386</v>
      </c>
      <c r="AA296">
        <v>760137</v>
      </c>
      <c r="AB296">
        <v>27824</v>
      </c>
      <c r="AC296">
        <v>740063</v>
      </c>
      <c r="AD296">
        <v>253583</v>
      </c>
      <c r="AE296">
        <v>0</v>
      </c>
      <c r="AF296">
        <v>741</v>
      </c>
      <c r="AG296">
        <v>315454</v>
      </c>
      <c r="AH296">
        <v>111812065</v>
      </c>
      <c r="AI296">
        <v>16196046</v>
      </c>
    </row>
    <row r="297" spans="1:35" x14ac:dyDescent="0.25">
      <c r="A297" s="1">
        <f t="shared" si="4"/>
        <v>43617</v>
      </c>
      <c r="B297" t="s">
        <v>519</v>
      </c>
      <c r="C297">
        <v>2144085</v>
      </c>
      <c r="D297">
        <v>293487</v>
      </c>
      <c r="E297">
        <v>134516</v>
      </c>
      <c r="F297">
        <v>570762</v>
      </c>
      <c r="G297">
        <v>164679</v>
      </c>
      <c r="H297">
        <v>52141</v>
      </c>
      <c r="I297">
        <v>357314</v>
      </c>
      <c r="J297">
        <v>-3373</v>
      </c>
      <c r="K297">
        <v>436246</v>
      </c>
      <c r="L297">
        <v>108311</v>
      </c>
      <c r="M297">
        <v>40408</v>
      </c>
      <c r="N297">
        <v>287528</v>
      </c>
      <c r="O297">
        <v>158971</v>
      </c>
      <c r="P297">
        <v>329750</v>
      </c>
      <c r="Q297">
        <v>170779</v>
      </c>
      <c r="R297">
        <v>1856117</v>
      </c>
      <c r="S297">
        <v>448551</v>
      </c>
      <c r="T297">
        <v>451177</v>
      </c>
      <c r="U297">
        <v>-829</v>
      </c>
      <c r="V297">
        <v>1009</v>
      </c>
      <c r="W297">
        <v>-2806</v>
      </c>
      <c r="X297">
        <v>1407566</v>
      </c>
      <c r="Y297">
        <v>117427</v>
      </c>
      <c r="Z297">
        <v>509902</v>
      </c>
      <c r="AA297">
        <v>254428</v>
      </c>
      <c r="AB297">
        <v>9862</v>
      </c>
      <c r="AC297">
        <v>251162</v>
      </c>
      <c r="AD297">
        <v>264051</v>
      </c>
      <c r="AE297">
        <v>0</v>
      </c>
      <c r="AF297">
        <v>736</v>
      </c>
      <c r="AG297">
        <v>-5519</v>
      </c>
      <c r="AH297">
        <v>113956150</v>
      </c>
      <c r="AI297">
        <v>16258409</v>
      </c>
    </row>
    <row r="298" spans="1:35" x14ac:dyDescent="0.25">
      <c r="A298" s="1">
        <f t="shared" si="4"/>
        <v>43709</v>
      </c>
      <c r="B298" t="s">
        <v>567</v>
      </c>
      <c r="C298">
        <v>1092467</v>
      </c>
      <c r="D298">
        <v>440162</v>
      </c>
      <c r="E298">
        <v>135931</v>
      </c>
      <c r="F298">
        <v>577978</v>
      </c>
      <c r="G298">
        <v>167707</v>
      </c>
      <c r="H298">
        <v>52450</v>
      </c>
      <c r="I298">
        <v>361235</v>
      </c>
      <c r="J298">
        <v>-3413</v>
      </c>
      <c r="K298">
        <v>442047</v>
      </c>
      <c r="L298">
        <v>109788</v>
      </c>
      <c r="M298">
        <v>40959</v>
      </c>
      <c r="N298">
        <v>291300</v>
      </c>
      <c r="O298">
        <v>304231</v>
      </c>
      <c r="P298">
        <v>479180</v>
      </c>
      <c r="Q298">
        <v>174949</v>
      </c>
      <c r="R298">
        <v>677311</v>
      </c>
      <c r="S298">
        <v>282015</v>
      </c>
      <c r="T298">
        <v>297125</v>
      </c>
      <c r="U298">
        <v>-1513</v>
      </c>
      <c r="V298">
        <v>408</v>
      </c>
      <c r="W298">
        <v>-14005</v>
      </c>
      <c r="X298">
        <v>395296</v>
      </c>
      <c r="Y298">
        <v>82904</v>
      </c>
      <c r="Z298">
        <v>77626</v>
      </c>
      <c r="AA298">
        <v>7004</v>
      </c>
      <c r="AB298">
        <v>1924</v>
      </c>
      <c r="AC298">
        <v>36292</v>
      </c>
      <c r="AD298">
        <v>189495</v>
      </c>
      <c r="AE298">
        <v>0</v>
      </c>
      <c r="AF298">
        <v>51</v>
      </c>
      <c r="AG298">
        <v>-25006</v>
      </c>
      <c r="AH298">
        <v>115048617</v>
      </c>
      <c r="AI298">
        <v>16400479</v>
      </c>
    </row>
    <row r="299" spans="1:35" x14ac:dyDescent="0.25">
      <c r="A299" s="1">
        <f t="shared" si="4"/>
        <v>43800</v>
      </c>
      <c r="B299" t="s">
        <v>568</v>
      </c>
      <c r="C299">
        <v>3528123</v>
      </c>
      <c r="D299">
        <v>804199</v>
      </c>
      <c r="E299">
        <v>134828</v>
      </c>
      <c r="F299">
        <v>581583</v>
      </c>
      <c r="G299">
        <v>171113</v>
      </c>
      <c r="H299">
        <v>52410</v>
      </c>
      <c r="I299">
        <v>361536</v>
      </c>
      <c r="J299">
        <v>-3476</v>
      </c>
      <c r="K299">
        <v>446755</v>
      </c>
      <c r="L299">
        <v>110873</v>
      </c>
      <c r="M299">
        <v>41363</v>
      </c>
      <c r="N299">
        <v>294520</v>
      </c>
      <c r="O299">
        <v>669371</v>
      </c>
      <c r="P299">
        <v>836843</v>
      </c>
      <c r="Q299">
        <v>167471</v>
      </c>
      <c r="R299">
        <v>2579896</v>
      </c>
      <c r="S299">
        <v>167632</v>
      </c>
      <c r="T299">
        <v>197197</v>
      </c>
      <c r="U299">
        <v>-693</v>
      </c>
      <c r="V299">
        <v>-1092</v>
      </c>
      <c r="W299">
        <v>-27780</v>
      </c>
      <c r="X299">
        <v>2412264</v>
      </c>
      <c r="Y299">
        <v>-37718</v>
      </c>
      <c r="Z299">
        <v>1423650</v>
      </c>
      <c r="AA299">
        <v>482475</v>
      </c>
      <c r="AB299">
        <v>15876</v>
      </c>
      <c r="AC299">
        <v>473701</v>
      </c>
      <c r="AD299">
        <v>54454</v>
      </c>
      <c r="AE299">
        <v>0</v>
      </c>
      <c r="AF299">
        <v>-174</v>
      </c>
      <c r="AG299">
        <v>144028</v>
      </c>
      <c r="AH299">
        <v>118576740</v>
      </c>
      <c r="AI299">
        <v>16539568</v>
      </c>
    </row>
    <row r="300" spans="1:35" x14ac:dyDescent="0.25">
      <c r="A300" s="1">
        <f t="shared" si="4"/>
        <v>43891</v>
      </c>
      <c r="B300" t="s">
        <v>569</v>
      </c>
      <c r="C300">
        <v>-7228530</v>
      </c>
      <c r="D300">
        <v>649908</v>
      </c>
      <c r="E300">
        <v>134831</v>
      </c>
      <c r="F300">
        <v>575983</v>
      </c>
      <c r="G300">
        <v>179332</v>
      </c>
      <c r="H300">
        <v>52250</v>
      </c>
      <c r="I300">
        <v>348116</v>
      </c>
      <c r="J300">
        <v>-3715</v>
      </c>
      <c r="K300">
        <v>441152</v>
      </c>
      <c r="L300">
        <v>111804</v>
      </c>
      <c r="M300">
        <v>41711</v>
      </c>
      <c r="N300">
        <v>287637</v>
      </c>
      <c r="O300">
        <v>515076</v>
      </c>
      <c r="P300">
        <v>586017</v>
      </c>
      <c r="Q300">
        <v>70941</v>
      </c>
      <c r="R300">
        <v>-7639234</v>
      </c>
      <c r="S300">
        <v>342299</v>
      </c>
      <c r="T300">
        <v>353533</v>
      </c>
      <c r="U300">
        <v>530</v>
      </c>
      <c r="V300">
        <v>657</v>
      </c>
      <c r="W300">
        <v>-12421</v>
      </c>
      <c r="X300">
        <v>-7981533</v>
      </c>
      <c r="Y300">
        <v>115292</v>
      </c>
      <c r="Z300">
        <v>-5167116</v>
      </c>
      <c r="AA300">
        <v>-1597423</v>
      </c>
      <c r="AB300">
        <v>-46915</v>
      </c>
      <c r="AC300">
        <v>-1402524</v>
      </c>
      <c r="AD300">
        <v>116847</v>
      </c>
      <c r="AE300">
        <v>0</v>
      </c>
      <c r="AF300">
        <v>305</v>
      </c>
      <c r="AG300">
        <v>-239203</v>
      </c>
      <c r="AH300">
        <v>111348210</v>
      </c>
      <c r="AI300">
        <v>16698584</v>
      </c>
    </row>
    <row r="301" spans="1:35" x14ac:dyDescent="0.25">
      <c r="A301" s="1">
        <f t="shared" si="4"/>
        <v>43983</v>
      </c>
      <c r="B301" t="s">
        <v>570</v>
      </c>
      <c r="C301">
        <v>7607125</v>
      </c>
      <c r="D301">
        <v>1338666</v>
      </c>
      <c r="E301">
        <v>101355</v>
      </c>
      <c r="F301">
        <v>546209</v>
      </c>
      <c r="G301">
        <v>157484</v>
      </c>
      <c r="H301">
        <v>49312</v>
      </c>
      <c r="I301">
        <v>344311</v>
      </c>
      <c r="J301">
        <v>-4898</v>
      </c>
      <c r="K301">
        <v>444854</v>
      </c>
      <c r="L301">
        <v>112750</v>
      </c>
      <c r="M301">
        <v>42064</v>
      </c>
      <c r="N301">
        <v>290041</v>
      </c>
      <c r="O301">
        <v>1237311</v>
      </c>
      <c r="P301">
        <v>1268836</v>
      </c>
      <c r="Q301">
        <v>31525</v>
      </c>
      <c r="R301">
        <v>6432643</v>
      </c>
      <c r="S301">
        <v>381455</v>
      </c>
      <c r="T301">
        <v>413886</v>
      </c>
      <c r="U301">
        <v>-644</v>
      </c>
      <c r="V301">
        <v>1187</v>
      </c>
      <c r="W301">
        <v>-32974</v>
      </c>
      <c r="X301">
        <v>6051188</v>
      </c>
      <c r="Y301">
        <v>116589</v>
      </c>
      <c r="Z301">
        <v>3525328</v>
      </c>
      <c r="AA301">
        <v>1233645</v>
      </c>
      <c r="AB301">
        <v>39201</v>
      </c>
      <c r="AC301">
        <v>1143392</v>
      </c>
      <c r="AD301">
        <v>-11573</v>
      </c>
      <c r="AE301">
        <v>0</v>
      </c>
      <c r="AF301">
        <v>4607</v>
      </c>
      <c r="AG301">
        <v>-164185</v>
      </c>
      <c r="AH301">
        <v>118955335</v>
      </c>
      <c r="AI301">
        <v>18306164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GW49"/>
  <sheetViews>
    <sheetView workbookViewId="0">
      <pane xSplit="3" ySplit="5" topLeftCell="GW6" activePane="bottomRight" state="frozen"/>
      <selection activeCell="GY6" sqref="GY6"/>
      <selection pane="topRight" activeCell="GY6" sqref="GY6"/>
      <selection pane="bottomLeft" activeCell="GY6" sqref="GY6"/>
      <selection pane="bottomRight" activeCell="GY6" sqref="GY6"/>
    </sheetView>
  </sheetViews>
  <sheetFormatPr defaultRowHeight="15" x14ac:dyDescent="0.25"/>
  <cols>
    <col min="1" max="1" width="9.140625" style="3"/>
    <col min="2" max="2" width="12.5703125" style="3" bestFit="1" customWidth="1"/>
    <col min="3" max="3" width="72.42578125" style="3" bestFit="1" customWidth="1"/>
    <col min="4" max="63" width="9.140625" style="3" bestFit="1" customWidth="1"/>
    <col min="64" max="205" width="10.140625" style="3" bestFit="1" customWidth="1"/>
    <col min="206" max="206" width="6.5703125" style="3" bestFit="1" customWidth="1"/>
    <col min="207" max="207" width="6.42578125" style="3" bestFit="1" customWidth="1"/>
    <col min="208" max="208" width="6.85546875" style="3" bestFit="1" customWidth="1"/>
    <col min="209" max="209" width="7.140625" style="3" bestFit="1" customWidth="1"/>
    <col min="210" max="210" width="6.5703125" style="3" bestFit="1" customWidth="1"/>
    <col min="211" max="211" width="6.42578125" style="3" bestFit="1" customWidth="1"/>
    <col min="212" max="212" width="6.85546875" style="3" bestFit="1" customWidth="1"/>
    <col min="213" max="213" width="7.140625" style="3" bestFit="1" customWidth="1"/>
    <col min="214" max="214" width="6.5703125" style="3" bestFit="1" customWidth="1"/>
    <col min="215" max="215" width="6.42578125" style="3" bestFit="1" customWidth="1"/>
    <col min="216" max="216" width="6.85546875" style="3" bestFit="1" customWidth="1"/>
    <col min="217" max="217" width="7.140625" style="3" bestFit="1" customWidth="1"/>
    <col min="218" max="218" width="6.5703125" style="3" bestFit="1" customWidth="1"/>
    <col min="219" max="219" width="6.42578125" style="3" bestFit="1" customWidth="1"/>
    <col min="220" max="220" width="6.85546875" style="3" bestFit="1" customWidth="1"/>
    <col min="221" max="221" width="7.140625" style="3" bestFit="1" customWidth="1"/>
    <col min="222" max="222" width="6.5703125" style="3" bestFit="1" customWidth="1"/>
    <col min="223" max="223" width="6.42578125" style="3" bestFit="1" customWidth="1"/>
    <col min="224" max="224" width="6.85546875" style="3" bestFit="1" customWidth="1"/>
    <col min="225" max="225" width="7.140625" style="3" bestFit="1" customWidth="1"/>
    <col min="226" max="226" width="6.5703125" style="3" bestFit="1" customWidth="1"/>
    <col min="227" max="227" width="6.42578125" style="3" bestFit="1" customWidth="1"/>
    <col min="228" max="228" width="6.85546875" style="3" bestFit="1" customWidth="1"/>
    <col min="229" max="229" width="7.140625" style="3" bestFit="1" customWidth="1"/>
    <col min="230" max="230" width="6.5703125" style="3" bestFit="1" customWidth="1"/>
    <col min="231" max="231" width="6.42578125" style="3" bestFit="1" customWidth="1"/>
    <col min="232" max="232" width="6.85546875" style="3" bestFit="1" customWidth="1"/>
    <col min="233" max="233" width="7.140625" style="3" bestFit="1" customWidth="1"/>
    <col min="234" max="234" width="6.5703125" style="3" bestFit="1" customWidth="1"/>
    <col min="235" max="235" width="6.42578125" style="3" bestFit="1" customWidth="1"/>
    <col min="236" max="236" width="6.85546875" style="3" bestFit="1" customWidth="1"/>
    <col min="237" max="237" width="7.140625" style="3" bestFit="1" customWidth="1"/>
    <col min="238" max="238" width="6.5703125" style="3" bestFit="1" customWidth="1"/>
    <col min="239" max="239" width="6.42578125" style="3" bestFit="1" customWidth="1"/>
    <col min="240" max="240" width="6.85546875" style="3" bestFit="1" customWidth="1"/>
    <col min="241" max="241" width="7.140625" style="3" bestFit="1" customWidth="1"/>
    <col min="242" max="242" width="6.5703125" style="3" bestFit="1" customWidth="1"/>
    <col min="243" max="243" width="6.42578125" style="3" bestFit="1" customWidth="1"/>
    <col min="244" max="244" width="6.85546875" style="3" bestFit="1" customWidth="1"/>
    <col min="245" max="245" width="7.140625" style="3" bestFit="1" customWidth="1"/>
    <col min="246" max="246" width="6.5703125" style="3" bestFit="1" customWidth="1"/>
    <col min="247" max="247" width="6.42578125" style="3" bestFit="1" customWidth="1"/>
    <col min="248" max="248" width="6.85546875" style="3" bestFit="1" customWidth="1"/>
    <col min="249" max="249" width="7.140625" style="3" bestFit="1" customWidth="1"/>
    <col min="250" max="250" width="6.5703125" style="3" bestFit="1" customWidth="1"/>
    <col min="251" max="251" width="6.42578125" style="3" bestFit="1" customWidth="1"/>
    <col min="252" max="252" width="6.85546875" style="3" bestFit="1" customWidth="1"/>
    <col min="253" max="253" width="7.140625" style="3" bestFit="1" customWidth="1"/>
    <col min="254" max="254" width="6.5703125" style="3" bestFit="1" customWidth="1"/>
    <col min="255" max="255" width="6.42578125" style="3" bestFit="1" customWidth="1"/>
    <col min="256" max="256" width="6.85546875" style="3" bestFit="1" customWidth="1"/>
    <col min="257" max="257" width="7.140625" style="3" bestFit="1" customWidth="1"/>
    <col min="258" max="258" width="6.5703125" style="3" bestFit="1" customWidth="1"/>
    <col min="259" max="259" width="6.42578125" style="3" bestFit="1" customWidth="1"/>
    <col min="260" max="260" width="6.85546875" style="3" bestFit="1" customWidth="1"/>
    <col min="261" max="261" width="7.140625" style="3" bestFit="1" customWidth="1"/>
    <col min="262" max="262" width="6.5703125" style="3" bestFit="1" customWidth="1"/>
    <col min="263" max="263" width="6.42578125" style="3" bestFit="1" customWidth="1"/>
    <col min="264" max="264" width="6.85546875" style="3" bestFit="1" customWidth="1"/>
    <col min="265" max="265" width="7.140625" style="3" bestFit="1" customWidth="1"/>
    <col min="266" max="266" width="6.5703125" style="3" bestFit="1" customWidth="1"/>
    <col min="267" max="267" width="6.42578125" style="3" bestFit="1" customWidth="1"/>
    <col min="268" max="268" width="6.85546875" style="3" bestFit="1" customWidth="1"/>
    <col min="269" max="269" width="7.140625" style="3" bestFit="1" customWidth="1"/>
    <col min="270" max="270" width="6.5703125" style="3" bestFit="1" customWidth="1"/>
    <col min="271" max="271" width="6.42578125" style="3" bestFit="1" customWidth="1"/>
    <col min="272" max="272" width="6.85546875" style="3" bestFit="1" customWidth="1"/>
    <col min="273" max="273" width="7.140625" style="3" bestFit="1" customWidth="1"/>
    <col min="274" max="274" width="6.5703125" style="3" bestFit="1" customWidth="1"/>
    <col min="275" max="275" width="6.42578125" style="3" bestFit="1" customWidth="1"/>
    <col min="276" max="276" width="6.85546875" style="3" bestFit="1" customWidth="1"/>
    <col min="277" max="277" width="7.140625" style="3" bestFit="1" customWidth="1"/>
    <col min="278" max="278" width="6.5703125" style="3" bestFit="1" customWidth="1"/>
    <col min="279" max="279" width="6.42578125" style="3" bestFit="1" customWidth="1"/>
    <col min="280" max="280" width="6.85546875" style="3" bestFit="1" customWidth="1"/>
    <col min="281" max="281" width="7.140625" style="3" bestFit="1" customWidth="1"/>
    <col min="282" max="282" width="6.5703125" style="3" bestFit="1" customWidth="1"/>
    <col min="283" max="283" width="6.42578125" style="3" bestFit="1" customWidth="1"/>
    <col min="284" max="284" width="6.85546875" style="3" bestFit="1" customWidth="1"/>
    <col min="285" max="285" width="7.140625" style="3" bestFit="1" customWidth="1"/>
    <col min="286" max="286" width="6.5703125" style="3" bestFit="1" customWidth="1"/>
    <col min="287" max="287" width="6.42578125" style="3" bestFit="1" customWidth="1"/>
    <col min="288" max="288" width="6.85546875" style="3" bestFit="1" customWidth="1"/>
    <col min="289" max="289" width="7.140625" style="3" bestFit="1" customWidth="1"/>
    <col min="290" max="290" width="6.5703125" style="3" bestFit="1" customWidth="1"/>
    <col min="291" max="291" width="6.42578125" style="3" bestFit="1" customWidth="1"/>
    <col min="292" max="292" width="6.85546875" style="3" bestFit="1" customWidth="1"/>
    <col min="293" max="293" width="7.140625" style="3" bestFit="1" customWidth="1"/>
    <col min="294" max="294" width="6.5703125" style="3" bestFit="1" customWidth="1"/>
    <col min="295" max="295" width="6.42578125" style="3" bestFit="1" customWidth="1"/>
    <col min="296" max="296" width="6.85546875" style="3" bestFit="1" customWidth="1"/>
    <col min="297" max="297" width="7.140625" style="3" bestFit="1" customWidth="1"/>
    <col min="298" max="298" width="6.5703125" style="3" bestFit="1" customWidth="1"/>
    <col min="299" max="16384" width="9.140625" style="3"/>
  </cols>
  <sheetData>
    <row r="2" spans="2:205" ht="15.75" x14ac:dyDescent="0.25">
      <c r="C2" s="7" t="s">
        <v>65</v>
      </c>
    </row>
    <row r="3" spans="2:205" ht="15.75" x14ac:dyDescent="0.25">
      <c r="C3" s="8" t="s">
        <v>66</v>
      </c>
    </row>
    <row r="4" spans="2:205" x14ac:dyDescent="0.25">
      <c r="C4" s="3" t="s">
        <v>68</v>
      </c>
    </row>
    <row r="5" spans="2:205" x14ac:dyDescent="0.25">
      <c r="D5" s="2">
        <v>25628</v>
      </c>
      <c r="E5" s="2">
        <f>INDEX('F101'!$A$3:$A$336,MATCH(D5,'F101'!$A$3:$A$336,0)+1)</f>
        <v>25720</v>
      </c>
      <c r="F5" s="2">
        <f>INDEX('F101'!$A$3:$A$336,MATCH(E5,'F101'!$A$3:$A$336,0)+1)</f>
        <v>25812</v>
      </c>
      <c r="G5" s="2">
        <f>INDEX('F101'!$A$3:$A$336,MATCH(F5,'F101'!$A$3:$A$336,0)+1)</f>
        <v>25903</v>
      </c>
      <c r="H5" s="2">
        <f>INDEX('F101'!$A$3:$A$336,MATCH(G5,'F101'!$A$3:$A$336,0)+1)</f>
        <v>25993</v>
      </c>
      <c r="I5" s="2">
        <f>INDEX('F101'!$A$3:$A$336,MATCH(H5,'F101'!$A$3:$A$336,0)+1)</f>
        <v>26085</v>
      </c>
      <c r="J5" s="2">
        <f>INDEX('F101'!$A$3:$A$336,MATCH(I5,'F101'!$A$3:$A$336,0)+1)</f>
        <v>26177</v>
      </c>
      <c r="K5" s="2">
        <f>INDEX('F101'!$A$3:$A$336,MATCH(J5,'F101'!$A$3:$A$336,0)+1)</f>
        <v>26268</v>
      </c>
      <c r="L5" s="2">
        <f>INDEX('F101'!$A$3:$A$336,MATCH(K5,'F101'!$A$3:$A$336,0)+1)</f>
        <v>26359</v>
      </c>
      <c r="M5" s="2">
        <f>INDEX('F101'!$A$3:$A$336,MATCH(L5,'F101'!$A$3:$A$336,0)+1)</f>
        <v>26451</v>
      </c>
      <c r="N5" s="2">
        <f>INDEX('F101'!$A$3:$A$336,MATCH(M5,'F101'!$A$3:$A$336,0)+1)</f>
        <v>26543</v>
      </c>
      <c r="O5" s="2">
        <f>INDEX('F101'!$A$3:$A$336,MATCH(N5,'F101'!$A$3:$A$336,0)+1)</f>
        <v>26634</v>
      </c>
      <c r="P5" s="2">
        <f>INDEX('F101'!$A$3:$A$336,MATCH(O5,'F101'!$A$3:$A$336,0)+1)</f>
        <v>26724</v>
      </c>
      <c r="Q5" s="2">
        <f>INDEX('F101'!$A$3:$A$336,MATCH(P5,'F101'!$A$3:$A$336,0)+1)</f>
        <v>26816</v>
      </c>
      <c r="R5" s="2">
        <f>INDEX('F101'!$A$3:$A$336,MATCH(Q5,'F101'!$A$3:$A$336,0)+1)</f>
        <v>26908</v>
      </c>
      <c r="S5" s="2">
        <f>INDEX('F101'!$A$3:$A$336,MATCH(R5,'F101'!$A$3:$A$336,0)+1)</f>
        <v>26999</v>
      </c>
      <c r="T5" s="2">
        <f>INDEX('F101'!$A$3:$A$336,MATCH(S5,'F101'!$A$3:$A$336,0)+1)</f>
        <v>27089</v>
      </c>
      <c r="U5" s="2">
        <f>INDEX('F101'!$A$3:$A$336,MATCH(T5,'F101'!$A$3:$A$336,0)+1)</f>
        <v>27181</v>
      </c>
      <c r="V5" s="2">
        <f>INDEX('F101'!$A$3:$A$336,MATCH(U5,'F101'!$A$3:$A$336,0)+1)</f>
        <v>27273</v>
      </c>
      <c r="W5" s="2">
        <f>INDEX('F101'!$A$3:$A$336,MATCH(V5,'F101'!$A$3:$A$336,0)+1)</f>
        <v>27364</v>
      </c>
      <c r="X5" s="2">
        <f>INDEX('F101'!$A$3:$A$336,MATCH(W5,'F101'!$A$3:$A$336,0)+1)</f>
        <v>27454</v>
      </c>
      <c r="Y5" s="2">
        <f>INDEX('F101'!$A$3:$A$336,MATCH(X5,'F101'!$A$3:$A$336,0)+1)</f>
        <v>27546</v>
      </c>
      <c r="Z5" s="2">
        <f>INDEX('F101'!$A$3:$A$336,MATCH(Y5,'F101'!$A$3:$A$336,0)+1)</f>
        <v>27638</v>
      </c>
      <c r="AA5" s="2">
        <f>INDEX('F101'!$A$3:$A$336,MATCH(Z5,'F101'!$A$3:$A$336,0)+1)</f>
        <v>27729</v>
      </c>
      <c r="AB5" s="2">
        <f>INDEX('F101'!$A$3:$A$336,MATCH(AA5,'F101'!$A$3:$A$336,0)+1)</f>
        <v>27820</v>
      </c>
      <c r="AC5" s="2">
        <f>INDEX('F101'!$A$3:$A$336,MATCH(AB5,'F101'!$A$3:$A$336,0)+1)</f>
        <v>27912</v>
      </c>
      <c r="AD5" s="2">
        <f>INDEX('F101'!$A$3:$A$336,MATCH(AC5,'F101'!$A$3:$A$336,0)+1)</f>
        <v>28004</v>
      </c>
      <c r="AE5" s="2">
        <f>INDEX('F101'!$A$3:$A$336,MATCH(AD5,'F101'!$A$3:$A$336,0)+1)</f>
        <v>28095</v>
      </c>
      <c r="AF5" s="2">
        <f>INDEX('F101'!$A$3:$A$336,MATCH(AE5,'F101'!$A$3:$A$336,0)+1)</f>
        <v>28185</v>
      </c>
      <c r="AG5" s="2">
        <f>INDEX('F101'!$A$3:$A$336,MATCH(AF5,'F101'!$A$3:$A$336,0)+1)</f>
        <v>28277</v>
      </c>
      <c r="AH5" s="2">
        <f>INDEX('F101'!$A$3:$A$336,MATCH(AG5,'F101'!$A$3:$A$336,0)+1)</f>
        <v>28369</v>
      </c>
      <c r="AI5" s="2">
        <f>INDEX('F101'!$A$3:$A$336,MATCH(AH5,'F101'!$A$3:$A$336,0)+1)</f>
        <v>28460</v>
      </c>
      <c r="AJ5" s="2">
        <f>INDEX('F101'!$A$3:$A$336,MATCH(AI5,'F101'!$A$3:$A$336,0)+1)</f>
        <v>28550</v>
      </c>
      <c r="AK5" s="2">
        <f>INDEX('F101'!$A$3:$A$336,MATCH(AJ5,'F101'!$A$3:$A$336,0)+1)</f>
        <v>28642</v>
      </c>
      <c r="AL5" s="2">
        <f>INDEX('F101'!$A$3:$A$336,MATCH(AK5,'F101'!$A$3:$A$336,0)+1)</f>
        <v>28734</v>
      </c>
      <c r="AM5" s="2">
        <f>INDEX('F101'!$A$3:$A$336,MATCH(AL5,'F101'!$A$3:$A$336,0)+1)</f>
        <v>28825</v>
      </c>
      <c r="AN5" s="2">
        <f>INDEX('F101'!$A$3:$A$336,MATCH(AM5,'F101'!$A$3:$A$336,0)+1)</f>
        <v>28915</v>
      </c>
      <c r="AO5" s="2">
        <f>INDEX('F101'!$A$3:$A$336,MATCH(AN5,'F101'!$A$3:$A$336,0)+1)</f>
        <v>29007</v>
      </c>
      <c r="AP5" s="2">
        <f>INDEX('F101'!$A$3:$A$336,MATCH(AO5,'F101'!$A$3:$A$336,0)+1)</f>
        <v>29099</v>
      </c>
      <c r="AQ5" s="2">
        <f>INDEX('F101'!$A$3:$A$336,MATCH(AP5,'F101'!$A$3:$A$336,0)+1)</f>
        <v>29190</v>
      </c>
      <c r="AR5" s="2">
        <f>INDEX('F101'!$A$3:$A$336,MATCH(AQ5,'F101'!$A$3:$A$336,0)+1)</f>
        <v>29281</v>
      </c>
      <c r="AS5" s="2">
        <f>INDEX('F101'!$A$3:$A$336,MATCH(AR5,'F101'!$A$3:$A$336,0)+1)</f>
        <v>29373</v>
      </c>
      <c r="AT5" s="2">
        <f>INDEX('F101'!$A$3:$A$336,MATCH(AS5,'F101'!$A$3:$A$336,0)+1)</f>
        <v>29465</v>
      </c>
      <c r="AU5" s="2">
        <f>INDEX('F101'!$A$3:$A$336,MATCH(AT5,'F101'!$A$3:$A$336,0)+1)</f>
        <v>29556</v>
      </c>
      <c r="AV5" s="2">
        <f>INDEX('F101'!$A$3:$A$336,MATCH(AU5,'F101'!$A$3:$A$336,0)+1)</f>
        <v>29646</v>
      </c>
      <c r="AW5" s="2">
        <f>INDEX('F101'!$A$3:$A$336,MATCH(AV5,'F101'!$A$3:$A$336,0)+1)</f>
        <v>29738</v>
      </c>
      <c r="AX5" s="2">
        <f>INDEX('F101'!$A$3:$A$336,MATCH(AW5,'F101'!$A$3:$A$336,0)+1)</f>
        <v>29830</v>
      </c>
      <c r="AY5" s="2">
        <f>INDEX('F101'!$A$3:$A$336,MATCH(AX5,'F101'!$A$3:$A$336,0)+1)</f>
        <v>29921</v>
      </c>
      <c r="AZ5" s="2">
        <f>INDEX('F101'!$A$3:$A$336,MATCH(AY5,'F101'!$A$3:$A$336,0)+1)</f>
        <v>30011</v>
      </c>
      <c r="BA5" s="2">
        <f>INDEX('F101'!$A$3:$A$336,MATCH(AZ5,'F101'!$A$3:$A$336,0)+1)</f>
        <v>30103</v>
      </c>
      <c r="BB5" s="2">
        <f>INDEX('F101'!$A$3:$A$336,MATCH(BA5,'F101'!$A$3:$A$336,0)+1)</f>
        <v>30195</v>
      </c>
      <c r="BC5" s="2">
        <f>INDEX('F101'!$A$3:$A$336,MATCH(BB5,'F101'!$A$3:$A$336,0)+1)</f>
        <v>30286</v>
      </c>
      <c r="BD5" s="2">
        <f>INDEX('F101'!$A$3:$A$336,MATCH(BC5,'F101'!$A$3:$A$336,0)+1)</f>
        <v>30376</v>
      </c>
      <c r="BE5" s="2">
        <f>INDEX('F101'!$A$3:$A$336,MATCH(BD5,'F101'!$A$3:$A$336,0)+1)</f>
        <v>30468</v>
      </c>
      <c r="BF5" s="2">
        <f>INDEX('F101'!$A$3:$A$336,MATCH(BE5,'F101'!$A$3:$A$336,0)+1)</f>
        <v>30560</v>
      </c>
      <c r="BG5" s="2">
        <f>INDEX('F101'!$A$3:$A$336,MATCH(BF5,'F101'!$A$3:$A$336,0)+1)</f>
        <v>30651</v>
      </c>
      <c r="BH5" s="2">
        <f>INDEX('F101'!$A$3:$A$336,MATCH(BG5,'F101'!$A$3:$A$336,0)+1)</f>
        <v>30742</v>
      </c>
      <c r="BI5" s="2">
        <f>INDEX('F101'!$A$3:$A$336,MATCH(BH5,'F101'!$A$3:$A$336,0)+1)</f>
        <v>30834</v>
      </c>
      <c r="BJ5" s="2">
        <f>INDEX('F101'!$A$3:$A$336,MATCH(BI5,'F101'!$A$3:$A$336,0)+1)</f>
        <v>30926</v>
      </c>
      <c r="BK5" s="2">
        <f>INDEX('F101'!$A$3:$A$336,MATCH(BJ5,'F101'!$A$3:$A$336,0)+1)</f>
        <v>31017</v>
      </c>
      <c r="BL5" s="2">
        <f>INDEX('F101'!$A$3:$A$336,MATCH(BK5,'F101'!$A$3:$A$336,0)+1)</f>
        <v>31107</v>
      </c>
      <c r="BM5" s="2">
        <f>INDEX('F101'!$A$3:$A$336,MATCH(BL5,'F101'!$A$3:$A$336,0)+1)</f>
        <v>31199</v>
      </c>
      <c r="BN5" s="2">
        <f>INDEX('F101'!$A$3:$A$336,MATCH(BM5,'F101'!$A$3:$A$336,0)+1)</f>
        <v>31291</v>
      </c>
      <c r="BO5" s="2">
        <f>INDEX('F101'!$A$3:$A$336,MATCH(BN5,'F101'!$A$3:$A$336,0)+1)</f>
        <v>31382</v>
      </c>
      <c r="BP5" s="2">
        <f>INDEX('F101'!$A$3:$A$336,MATCH(BO5,'F101'!$A$3:$A$336,0)+1)</f>
        <v>31472</v>
      </c>
      <c r="BQ5" s="2">
        <f>INDEX('F101'!$A$3:$A$336,MATCH(BP5,'F101'!$A$3:$A$336,0)+1)</f>
        <v>31564</v>
      </c>
      <c r="BR5" s="2">
        <f>INDEX('F101'!$A$3:$A$336,MATCH(BQ5,'F101'!$A$3:$A$336,0)+1)</f>
        <v>31656</v>
      </c>
      <c r="BS5" s="2">
        <f>INDEX('F101'!$A$3:$A$336,MATCH(BR5,'F101'!$A$3:$A$336,0)+1)</f>
        <v>31747</v>
      </c>
      <c r="BT5" s="2">
        <f>INDEX('F101'!$A$3:$A$336,MATCH(BS5,'F101'!$A$3:$A$336,0)+1)</f>
        <v>31837</v>
      </c>
      <c r="BU5" s="2">
        <f>INDEX('F101'!$A$3:$A$336,MATCH(BT5,'F101'!$A$3:$A$336,0)+1)</f>
        <v>31929</v>
      </c>
      <c r="BV5" s="2">
        <f>INDEX('F101'!$A$3:$A$336,MATCH(BU5,'F101'!$A$3:$A$336,0)+1)</f>
        <v>32021</v>
      </c>
      <c r="BW5" s="2">
        <f>INDEX('F101'!$A$3:$A$336,MATCH(BV5,'F101'!$A$3:$A$336,0)+1)</f>
        <v>32112</v>
      </c>
      <c r="BX5" s="2">
        <f>INDEX('F101'!$A$3:$A$336,MATCH(BW5,'F101'!$A$3:$A$336,0)+1)</f>
        <v>32203</v>
      </c>
      <c r="BY5" s="2">
        <f>INDEX('F101'!$A$3:$A$336,MATCH(BX5,'F101'!$A$3:$A$336,0)+1)</f>
        <v>32295</v>
      </c>
      <c r="BZ5" s="2">
        <f>INDEX('F101'!$A$3:$A$336,MATCH(BY5,'F101'!$A$3:$A$336,0)+1)</f>
        <v>32387</v>
      </c>
      <c r="CA5" s="2">
        <f>INDEX('F101'!$A$3:$A$336,MATCH(BZ5,'F101'!$A$3:$A$336,0)+1)</f>
        <v>32478</v>
      </c>
      <c r="CB5" s="2">
        <f>INDEX('F101'!$A$3:$A$336,MATCH(CA5,'F101'!$A$3:$A$336,0)+1)</f>
        <v>32568</v>
      </c>
      <c r="CC5" s="2">
        <f>INDEX('F101'!$A$3:$A$336,MATCH(CB5,'F101'!$A$3:$A$336,0)+1)</f>
        <v>32660</v>
      </c>
      <c r="CD5" s="2">
        <f>INDEX('F101'!$A$3:$A$336,MATCH(CC5,'F101'!$A$3:$A$336,0)+1)</f>
        <v>32752</v>
      </c>
      <c r="CE5" s="2">
        <f>INDEX('F101'!$A$3:$A$336,MATCH(CD5,'F101'!$A$3:$A$336,0)+1)</f>
        <v>32843</v>
      </c>
      <c r="CF5" s="2">
        <f>INDEX('F101'!$A$3:$A$336,MATCH(CE5,'F101'!$A$3:$A$336,0)+1)</f>
        <v>32933</v>
      </c>
      <c r="CG5" s="2">
        <f>INDEX('F101'!$A$3:$A$336,MATCH(CF5,'F101'!$A$3:$A$336,0)+1)</f>
        <v>33025</v>
      </c>
      <c r="CH5" s="2">
        <f>INDEX('F101'!$A$3:$A$336,MATCH(CG5,'F101'!$A$3:$A$336,0)+1)</f>
        <v>33117</v>
      </c>
      <c r="CI5" s="2">
        <f>INDEX('F101'!$A$3:$A$336,MATCH(CH5,'F101'!$A$3:$A$336,0)+1)</f>
        <v>33208</v>
      </c>
      <c r="CJ5" s="2">
        <f>INDEX('F101'!$A$3:$A$336,MATCH(CI5,'F101'!$A$3:$A$336,0)+1)</f>
        <v>33298</v>
      </c>
      <c r="CK5" s="2">
        <f>INDEX('F101'!$A$3:$A$336,MATCH(CJ5,'F101'!$A$3:$A$336,0)+1)</f>
        <v>33390</v>
      </c>
      <c r="CL5" s="2">
        <f>INDEX('F101'!$A$3:$A$336,MATCH(CK5,'F101'!$A$3:$A$336,0)+1)</f>
        <v>33482</v>
      </c>
      <c r="CM5" s="2">
        <f>INDEX('F101'!$A$3:$A$336,MATCH(CL5,'F101'!$A$3:$A$336,0)+1)</f>
        <v>33573</v>
      </c>
      <c r="CN5" s="2">
        <f>INDEX('F101'!$A$3:$A$336,MATCH(CM5,'F101'!$A$3:$A$336,0)+1)</f>
        <v>33664</v>
      </c>
      <c r="CO5" s="2">
        <f>INDEX('F101'!$A$3:$A$336,MATCH(CN5,'F101'!$A$3:$A$336,0)+1)</f>
        <v>33756</v>
      </c>
      <c r="CP5" s="2">
        <f>INDEX('F101'!$A$3:$A$336,MATCH(CO5,'F101'!$A$3:$A$336,0)+1)</f>
        <v>33848</v>
      </c>
      <c r="CQ5" s="2">
        <f>INDEX('F101'!$A$3:$A$336,MATCH(CP5,'F101'!$A$3:$A$336,0)+1)</f>
        <v>33939</v>
      </c>
      <c r="CR5" s="2">
        <f>INDEX('F101'!$A$3:$A$336,MATCH(CQ5,'F101'!$A$3:$A$336,0)+1)</f>
        <v>34029</v>
      </c>
      <c r="CS5" s="2">
        <f>INDEX('F101'!$A$3:$A$336,MATCH(CR5,'F101'!$A$3:$A$336,0)+1)</f>
        <v>34121</v>
      </c>
      <c r="CT5" s="2">
        <f>INDEX('F101'!$A$3:$A$336,MATCH(CS5,'F101'!$A$3:$A$336,0)+1)</f>
        <v>34213</v>
      </c>
      <c r="CU5" s="2">
        <f>INDEX('F101'!$A$3:$A$336,MATCH(CT5,'F101'!$A$3:$A$336,0)+1)</f>
        <v>34304</v>
      </c>
      <c r="CV5" s="2">
        <f>INDEX('F101'!$A$3:$A$336,MATCH(CU5,'F101'!$A$3:$A$336,0)+1)</f>
        <v>34394</v>
      </c>
      <c r="CW5" s="2">
        <f>INDEX('F101'!$A$3:$A$336,MATCH(CV5,'F101'!$A$3:$A$336,0)+1)</f>
        <v>34486</v>
      </c>
      <c r="CX5" s="2">
        <f>INDEX('F101'!$A$3:$A$336,MATCH(CW5,'F101'!$A$3:$A$336,0)+1)</f>
        <v>34578</v>
      </c>
      <c r="CY5" s="2">
        <f>INDEX('F101'!$A$3:$A$336,MATCH(CX5,'F101'!$A$3:$A$336,0)+1)</f>
        <v>34669</v>
      </c>
      <c r="CZ5" s="2">
        <f>INDEX('F101'!$A$3:$A$336,MATCH(CY5,'F101'!$A$3:$A$336,0)+1)</f>
        <v>34759</v>
      </c>
      <c r="DA5" s="2">
        <f>INDEX('F101'!$A$3:$A$336,MATCH(CZ5,'F101'!$A$3:$A$336,0)+1)</f>
        <v>34851</v>
      </c>
      <c r="DB5" s="2">
        <f>INDEX('F101'!$A$3:$A$336,MATCH(DA5,'F101'!$A$3:$A$336,0)+1)</f>
        <v>34943</v>
      </c>
      <c r="DC5" s="2">
        <f>INDEX('F101'!$A$3:$A$336,MATCH(DB5,'F101'!$A$3:$A$336,0)+1)</f>
        <v>35034</v>
      </c>
      <c r="DD5" s="2">
        <f>INDEX('F101'!$A$3:$A$336,MATCH(DC5,'F101'!$A$3:$A$336,0)+1)</f>
        <v>35125</v>
      </c>
      <c r="DE5" s="2">
        <f>INDEX('F101'!$A$3:$A$336,MATCH(DD5,'F101'!$A$3:$A$336,0)+1)</f>
        <v>35217</v>
      </c>
      <c r="DF5" s="2">
        <f>INDEX('F101'!$A$3:$A$336,MATCH(DE5,'F101'!$A$3:$A$336,0)+1)</f>
        <v>35309</v>
      </c>
      <c r="DG5" s="2">
        <f>INDEX('F101'!$A$3:$A$336,MATCH(DF5,'F101'!$A$3:$A$336,0)+1)</f>
        <v>35400</v>
      </c>
      <c r="DH5" s="2">
        <f>INDEX('F101'!$A$3:$A$336,MATCH(DG5,'F101'!$A$3:$A$336,0)+1)</f>
        <v>35490</v>
      </c>
      <c r="DI5" s="2">
        <f>INDEX('F101'!$A$3:$A$336,MATCH(DH5,'F101'!$A$3:$A$336,0)+1)</f>
        <v>35582</v>
      </c>
      <c r="DJ5" s="2">
        <f>INDEX('F101'!$A$3:$A$336,MATCH(DI5,'F101'!$A$3:$A$336,0)+1)</f>
        <v>35674</v>
      </c>
      <c r="DK5" s="2">
        <f>INDEX('F101'!$A$3:$A$336,MATCH(DJ5,'F101'!$A$3:$A$336,0)+1)</f>
        <v>35765</v>
      </c>
      <c r="DL5" s="2">
        <f>INDEX('F101'!$A$3:$A$336,MATCH(DK5,'F101'!$A$3:$A$336,0)+1)</f>
        <v>35855</v>
      </c>
      <c r="DM5" s="2">
        <f>INDEX('F101'!$A$3:$A$336,MATCH(DL5,'F101'!$A$3:$A$336,0)+1)</f>
        <v>35947</v>
      </c>
      <c r="DN5" s="2">
        <f>INDEX('F101'!$A$3:$A$336,MATCH(DM5,'F101'!$A$3:$A$336,0)+1)</f>
        <v>36039</v>
      </c>
      <c r="DO5" s="2">
        <f>INDEX('F101'!$A$3:$A$336,MATCH(DN5,'F101'!$A$3:$A$336,0)+1)</f>
        <v>36130</v>
      </c>
      <c r="DP5" s="2">
        <f>INDEX('F101'!$A$3:$A$336,MATCH(DO5,'F101'!$A$3:$A$336,0)+1)</f>
        <v>36220</v>
      </c>
      <c r="DQ5" s="2">
        <f>INDEX('F101'!$A$3:$A$336,MATCH(DP5,'F101'!$A$3:$A$336,0)+1)</f>
        <v>36312</v>
      </c>
      <c r="DR5" s="2">
        <f>INDEX('F101'!$A$3:$A$336,MATCH(DQ5,'F101'!$A$3:$A$336,0)+1)</f>
        <v>36404</v>
      </c>
      <c r="DS5" s="2">
        <f>INDEX('F101'!$A$3:$A$336,MATCH(DR5,'F101'!$A$3:$A$336,0)+1)</f>
        <v>36495</v>
      </c>
      <c r="DT5" s="2">
        <f>INDEX('F101'!$A$3:$A$336,MATCH(DS5,'F101'!$A$3:$A$336,0)+1)</f>
        <v>36586</v>
      </c>
      <c r="DU5" s="2">
        <f>INDEX('F101'!$A$3:$A$336,MATCH(DT5,'F101'!$A$3:$A$336,0)+1)</f>
        <v>36678</v>
      </c>
      <c r="DV5" s="2">
        <f>INDEX('F101'!$A$3:$A$336,MATCH(DU5,'F101'!$A$3:$A$336,0)+1)</f>
        <v>36770</v>
      </c>
      <c r="DW5" s="2">
        <f>INDEX('F101'!$A$3:$A$336,MATCH(DV5,'F101'!$A$3:$A$336,0)+1)</f>
        <v>36861</v>
      </c>
      <c r="DX5" s="2">
        <f>INDEX('F101'!$A$3:$A$336,MATCH(DW5,'F101'!$A$3:$A$336,0)+1)</f>
        <v>36951</v>
      </c>
      <c r="DY5" s="2">
        <f>INDEX('F101'!$A$3:$A$336,MATCH(DX5,'F101'!$A$3:$A$336,0)+1)</f>
        <v>37043</v>
      </c>
      <c r="DZ5" s="2">
        <f>INDEX('F101'!$A$3:$A$336,MATCH(DY5,'F101'!$A$3:$A$336,0)+1)</f>
        <v>37135</v>
      </c>
      <c r="EA5" s="2">
        <f>INDEX('F101'!$A$3:$A$336,MATCH(DZ5,'F101'!$A$3:$A$336,0)+1)</f>
        <v>37226</v>
      </c>
      <c r="EB5" s="2">
        <f>INDEX('F101'!$A$3:$A$336,MATCH(EA5,'F101'!$A$3:$A$336,0)+1)</f>
        <v>37316</v>
      </c>
      <c r="EC5" s="2">
        <f>INDEX('F101'!$A$3:$A$336,MATCH(EB5,'F101'!$A$3:$A$336,0)+1)</f>
        <v>37408</v>
      </c>
      <c r="ED5" s="2">
        <f>INDEX('F101'!$A$3:$A$336,MATCH(EC5,'F101'!$A$3:$A$336,0)+1)</f>
        <v>37500</v>
      </c>
      <c r="EE5" s="2">
        <f>INDEX('F101'!$A$3:$A$336,MATCH(ED5,'F101'!$A$3:$A$336,0)+1)</f>
        <v>37591</v>
      </c>
      <c r="EF5" s="2">
        <f>INDEX('F101'!$A$3:$A$336,MATCH(EE5,'F101'!$A$3:$A$336,0)+1)</f>
        <v>37681</v>
      </c>
      <c r="EG5" s="2">
        <f>INDEX('F101'!$A$3:$A$336,MATCH(EF5,'F101'!$A$3:$A$336,0)+1)</f>
        <v>37773</v>
      </c>
      <c r="EH5" s="2">
        <f>INDEX('F101'!$A$3:$A$336,MATCH(EG5,'F101'!$A$3:$A$336,0)+1)</f>
        <v>37865</v>
      </c>
      <c r="EI5" s="2">
        <f>INDEX('F101'!$A$3:$A$336,MATCH(EH5,'F101'!$A$3:$A$336,0)+1)</f>
        <v>37956</v>
      </c>
      <c r="EJ5" s="2">
        <f>INDEX('F101'!$A$3:$A$336,MATCH(EI5,'F101'!$A$3:$A$336,0)+1)</f>
        <v>38047</v>
      </c>
      <c r="EK5" s="2">
        <f>INDEX('F101'!$A$3:$A$336,MATCH(EJ5,'F101'!$A$3:$A$336,0)+1)</f>
        <v>38139</v>
      </c>
      <c r="EL5" s="2">
        <f>INDEX('F101'!$A$3:$A$336,MATCH(EK5,'F101'!$A$3:$A$336,0)+1)</f>
        <v>38231</v>
      </c>
      <c r="EM5" s="2">
        <f>INDEX('F101'!$A$3:$A$336,MATCH(EL5,'F101'!$A$3:$A$336,0)+1)</f>
        <v>38322</v>
      </c>
      <c r="EN5" s="2">
        <f>INDEX('F101'!$A$3:$A$336,MATCH(EM5,'F101'!$A$3:$A$336,0)+1)</f>
        <v>38412</v>
      </c>
      <c r="EO5" s="2">
        <f>INDEX('F101'!$A$3:$A$336,MATCH(EN5,'F101'!$A$3:$A$336,0)+1)</f>
        <v>38504</v>
      </c>
      <c r="EP5" s="2">
        <f>INDEX('F101'!$A$3:$A$336,MATCH(EO5,'F101'!$A$3:$A$336,0)+1)</f>
        <v>38596</v>
      </c>
      <c r="EQ5" s="2">
        <f>INDEX('F101'!$A$3:$A$336,MATCH(EP5,'F101'!$A$3:$A$336,0)+1)</f>
        <v>38687</v>
      </c>
      <c r="ER5" s="2">
        <f>INDEX('F101'!$A$3:$A$336,MATCH(EQ5,'F101'!$A$3:$A$336,0)+1)</f>
        <v>38777</v>
      </c>
      <c r="ES5" s="2">
        <f>INDEX('F101'!$A$3:$A$336,MATCH(ER5,'F101'!$A$3:$A$336,0)+1)</f>
        <v>38869</v>
      </c>
      <c r="ET5" s="2">
        <f>INDEX('F101'!$A$3:$A$336,MATCH(ES5,'F101'!$A$3:$A$336,0)+1)</f>
        <v>38961</v>
      </c>
      <c r="EU5" s="2">
        <f>INDEX('F101'!$A$3:$A$336,MATCH(ET5,'F101'!$A$3:$A$336,0)+1)</f>
        <v>39052</v>
      </c>
      <c r="EV5" s="2">
        <f>INDEX('F101'!$A$3:$A$336,MATCH(EU5,'F101'!$A$3:$A$336,0)+1)</f>
        <v>39142</v>
      </c>
      <c r="EW5" s="2">
        <f>INDEX('F101'!$A$3:$A$336,MATCH(EV5,'F101'!$A$3:$A$336,0)+1)</f>
        <v>39234</v>
      </c>
      <c r="EX5" s="2">
        <f>INDEX('F101'!$A$3:$A$336,MATCH(EW5,'F101'!$A$3:$A$336,0)+1)</f>
        <v>39326</v>
      </c>
      <c r="EY5" s="2">
        <f>INDEX('F101'!$A$3:$A$336,MATCH(EX5,'F101'!$A$3:$A$336,0)+1)</f>
        <v>39417</v>
      </c>
      <c r="EZ5" s="2">
        <f>INDEX('F101'!$A$3:$A$336,MATCH(EY5,'F101'!$A$3:$A$336,0)+1)</f>
        <v>39508</v>
      </c>
      <c r="FA5" s="2">
        <f>INDEX('F101'!$A$3:$A$336,MATCH(EZ5,'F101'!$A$3:$A$336,0)+1)</f>
        <v>39600</v>
      </c>
      <c r="FB5" s="2">
        <f>INDEX('F101'!$A$3:$A$336,MATCH(FA5,'F101'!$A$3:$A$336,0)+1)</f>
        <v>39692</v>
      </c>
      <c r="FC5" s="2">
        <f>INDEX('F101'!$A$3:$A$336,MATCH(FB5,'F101'!$A$3:$A$336,0)+1)</f>
        <v>39783</v>
      </c>
      <c r="FD5" s="2">
        <f>INDEX('F101'!$A$3:$A$336,MATCH(FC5,'F101'!$A$3:$A$336,0)+1)</f>
        <v>39873</v>
      </c>
      <c r="FE5" s="2">
        <f>INDEX('F101'!$A$3:$A$336,MATCH(FD5,'F101'!$A$3:$A$336,0)+1)</f>
        <v>39965</v>
      </c>
      <c r="FF5" s="2">
        <f>INDEX('F101'!$A$3:$A$336,MATCH(FE5,'F101'!$A$3:$A$336,0)+1)</f>
        <v>40057</v>
      </c>
      <c r="FG5" s="2">
        <f>INDEX('F101'!$A$3:$A$336,MATCH(FF5,'F101'!$A$3:$A$336,0)+1)</f>
        <v>40148</v>
      </c>
      <c r="FH5" s="2">
        <f>INDEX('F101'!$A$3:$A$336,MATCH(FG5,'F101'!$A$3:$A$336,0)+1)</f>
        <v>40238</v>
      </c>
      <c r="FI5" s="2">
        <f>INDEX('F101'!$A$3:$A$336,MATCH(FH5,'F101'!$A$3:$A$336,0)+1)</f>
        <v>40330</v>
      </c>
      <c r="FJ5" s="2">
        <f>INDEX('F101'!$A$3:$A$336,MATCH(FI5,'F101'!$A$3:$A$336,0)+1)</f>
        <v>40422</v>
      </c>
      <c r="FK5" s="2">
        <f>INDEX('F101'!$A$3:$A$336,MATCH(FJ5,'F101'!$A$3:$A$336,0)+1)</f>
        <v>40513</v>
      </c>
      <c r="FL5" s="2">
        <f>INDEX('F101'!$A$3:$A$336,MATCH(FK5,'F101'!$A$3:$A$336,0)+1)</f>
        <v>40603</v>
      </c>
      <c r="FM5" s="2">
        <f>INDEX('F101'!$A$3:$A$336,MATCH(FL5,'F101'!$A$3:$A$336,0)+1)</f>
        <v>40695</v>
      </c>
      <c r="FN5" s="2">
        <f>INDEX('F101'!$A$3:$A$336,MATCH(FM5,'F101'!$A$3:$A$336,0)+1)</f>
        <v>40787</v>
      </c>
      <c r="FO5" s="2">
        <f>INDEX('F101'!$A$3:$A$336,MATCH(FN5,'F101'!$A$3:$A$336,0)+1)</f>
        <v>40878</v>
      </c>
      <c r="FP5" s="2">
        <f>INDEX('F101'!$A$3:$A$336,MATCH(FO5,'F101'!$A$3:$A$336,0)+1)</f>
        <v>40969</v>
      </c>
      <c r="FQ5" s="2">
        <f>INDEX('F101'!$A$3:$A$336,MATCH(FP5,'F101'!$A$3:$A$336,0)+1)</f>
        <v>41061</v>
      </c>
      <c r="FR5" s="2">
        <f>INDEX('F101'!$A$3:$A$336,MATCH(FQ5,'F101'!$A$3:$A$336,0)+1)</f>
        <v>41153</v>
      </c>
      <c r="FS5" s="2">
        <f>INDEX('F101'!$A$3:$A$336,MATCH(FR5,'F101'!$A$3:$A$336,0)+1)</f>
        <v>41244</v>
      </c>
      <c r="FT5" s="2">
        <f>INDEX('F101'!$A$3:$A$336,MATCH(FS5,'F101'!$A$3:$A$336,0)+1)</f>
        <v>41334</v>
      </c>
      <c r="FU5" s="2">
        <f>INDEX('F101'!$A$3:$A$336,MATCH(FT5,'F101'!$A$3:$A$336,0)+1)</f>
        <v>41426</v>
      </c>
      <c r="FV5" s="2">
        <f>INDEX('F101'!$A$3:$A$336,MATCH(FU5,'F101'!$A$3:$A$336,0)+1)</f>
        <v>41518</v>
      </c>
      <c r="FW5" s="2">
        <f>INDEX('F101'!$A$3:$A$336,MATCH(FV5,'F101'!$A$3:$A$336,0)+1)</f>
        <v>41609</v>
      </c>
      <c r="FX5" s="2">
        <f>INDEX('F101'!$A$3:$A$336,MATCH(FW5,'F101'!$A$3:$A$336,0)+1)</f>
        <v>41699</v>
      </c>
      <c r="FY5" s="2">
        <f>INDEX('F101'!$A$3:$A$336,MATCH(FX5,'F101'!$A$3:$A$336,0)+1)</f>
        <v>41791</v>
      </c>
      <c r="FZ5" s="2">
        <f>INDEX('F101'!$A$3:$A$336,MATCH(FY5,'F101'!$A$3:$A$336,0)+1)</f>
        <v>41883</v>
      </c>
      <c r="GA5" s="2">
        <f>INDEX('F101'!$A$3:$A$336,MATCH(FZ5,'F101'!$A$3:$A$336,0)+1)</f>
        <v>41974</v>
      </c>
      <c r="GB5" s="2">
        <f>INDEX('F101'!$A$3:$A$336,MATCH(GA5,'F101'!$A$3:$A$336,0)+1)</f>
        <v>42064</v>
      </c>
      <c r="GC5" s="2">
        <f>INDEX('F101'!$A$3:$A$336,MATCH(GB5,'F101'!$A$3:$A$336,0)+1)</f>
        <v>42156</v>
      </c>
      <c r="GD5" s="2">
        <f>INDEX('F101'!$A$3:$A$336,MATCH(GC5,'F101'!$A$3:$A$336,0)+1)</f>
        <v>42248</v>
      </c>
      <c r="GE5" s="2">
        <f>INDEX('F101'!$A$3:$A$336,MATCH(GD5,'F101'!$A$3:$A$336,0)+1)</f>
        <v>42339</v>
      </c>
      <c r="GF5" s="2">
        <f>INDEX('F101'!$A$3:$A$336,MATCH(GE5,'F101'!$A$3:$A$336,0)+1)</f>
        <v>42430</v>
      </c>
      <c r="GG5" s="2">
        <f>INDEX('F101'!$A$3:$A$336,MATCH(GF5,'F101'!$A$3:$A$336,0)+1)</f>
        <v>42522</v>
      </c>
      <c r="GH5" s="2">
        <f>INDEX('F101'!$A$3:$A$336,MATCH(GG5,'F101'!$A$3:$A$336,0)+1)</f>
        <v>42614</v>
      </c>
      <c r="GI5" s="2">
        <f>INDEX('F101'!$A$3:$A$336,MATCH(GH5,'F101'!$A$3:$A$336,0)+1)</f>
        <v>42705</v>
      </c>
      <c r="GJ5" s="2">
        <f>INDEX('F101'!$A$3:$A$336,MATCH(GI5,'F101'!$A$3:$A$336,0)+1)</f>
        <v>42795</v>
      </c>
      <c r="GK5" s="2">
        <f>INDEX('F101'!$A$3:$A$336,MATCH(GJ5,'F101'!$A$3:$A$336,0)+1)</f>
        <v>42887</v>
      </c>
      <c r="GL5" s="2">
        <f>INDEX('F101'!$A$3:$A$336,MATCH(GK5,'F101'!$A$3:$A$336,0)+1)</f>
        <v>42979</v>
      </c>
      <c r="GM5" s="2">
        <f>INDEX('F101'!$A$3:$A$336,MATCH(GL5,'F101'!$A$3:$A$336,0)+1)</f>
        <v>43070</v>
      </c>
      <c r="GN5" s="2">
        <f>INDEX('F101'!$A$3:$A$336,MATCH(GM5,'F101'!$A$3:$A$336,0)+1)</f>
        <v>43160</v>
      </c>
      <c r="GO5" s="2">
        <f>INDEX('F101'!$A$3:$A$336,MATCH(GN5,'F101'!$A$3:$A$336,0)+1)</f>
        <v>43252</v>
      </c>
      <c r="GP5" s="2">
        <f>INDEX('F101'!$A$3:$A$336,MATCH(GO5,'F101'!$A$3:$A$336,0)+1)</f>
        <v>43344</v>
      </c>
      <c r="GQ5" s="2">
        <f>INDEX('F101'!$A$3:$A$336,MATCH(GP5,'F101'!$A$3:$A$336,0)+1)</f>
        <v>43435</v>
      </c>
      <c r="GR5" s="2">
        <f>INDEX('F101'!$A$3:$A$336,MATCH(GQ5,'F101'!$A$3:$A$336,0)+1)</f>
        <v>43525</v>
      </c>
      <c r="GS5" s="2">
        <f>INDEX('F101'!$A$3:$A$336,MATCH(GR5,'F101'!$A$3:$A$336,0)+1)</f>
        <v>43617</v>
      </c>
      <c r="GT5" s="2">
        <f>INDEX('F101'!$A$3:$A$336,MATCH(GS5,'F101'!$A$3:$A$336,0)+1)</f>
        <v>43709</v>
      </c>
      <c r="GU5" s="2">
        <f>INDEX('F101'!$A$3:$A$336,MATCH(GT5,'F101'!$A$3:$A$336,0)+1)</f>
        <v>43800</v>
      </c>
      <c r="GV5" s="2">
        <f>INDEX('F101'!$A$3:$A$336,MATCH(GU5,'F101'!$A$3:$A$336,0)+1)</f>
        <v>43891</v>
      </c>
      <c r="GW5" s="2">
        <f>INDEX('F101'!$A$3:$A$336,MATCH(GV5,'F101'!$A$3:$A$336,0)+1)</f>
        <v>43983</v>
      </c>
    </row>
    <row r="6" spans="2:205" x14ac:dyDescent="0.25">
      <c r="B6" s="4" t="s">
        <v>78</v>
      </c>
      <c r="C6" s="4" t="s">
        <v>69</v>
      </c>
      <c r="D6" s="6">
        <f>VLOOKUP(D$5,'L101'!$A$2:$AZ$487,MATCH(L101_LEVELS!$B6,'L101'!$A$2:$AZ$2,0),FALSE)</f>
        <v>2825884</v>
      </c>
      <c r="E6" s="6">
        <f>VLOOKUP(E$5,'L101'!$A$2:$AZ$487,MATCH(L101_LEVELS!$B6,'L101'!$A$2:$AZ$2,0),FALSE)</f>
        <v>2730605</v>
      </c>
      <c r="F6" s="6">
        <f>VLOOKUP(F$5,'L101'!$A$2:$AZ$487,MATCH(L101_LEVELS!$B6,'L101'!$A$2:$AZ$2,0),FALSE)</f>
        <v>2859199</v>
      </c>
      <c r="G6" s="6">
        <f>VLOOKUP(G$5,'L101'!$A$2:$AZ$487,MATCH(L101_LEVELS!$B6,'L101'!$A$2:$AZ$2,0),FALSE)</f>
        <v>2963484</v>
      </c>
      <c r="H6" s="6">
        <f>VLOOKUP(H$5,'L101'!$A$2:$AZ$487,MATCH(L101_LEVELS!$B6,'L101'!$A$2:$AZ$2,0),FALSE)</f>
        <v>3092602</v>
      </c>
      <c r="I6" s="6">
        <f>VLOOKUP(I$5,'L101'!$A$2:$AZ$487,MATCH(L101_LEVELS!$B6,'L101'!$A$2:$AZ$2,0),FALSE)</f>
        <v>3146279</v>
      </c>
      <c r="J6" s="6">
        <f>VLOOKUP(J$5,'L101'!$A$2:$AZ$487,MATCH(L101_LEVELS!$B6,'L101'!$A$2:$AZ$2,0),FALSE)</f>
        <v>3189618</v>
      </c>
      <c r="K6" s="6">
        <f>VLOOKUP(K$5,'L101'!$A$2:$AZ$487,MATCH(L101_LEVELS!$B6,'L101'!$A$2:$AZ$2,0),FALSE)</f>
        <v>3300349</v>
      </c>
      <c r="L6" s="6">
        <f>VLOOKUP(L$5,'L101'!$A$2:$AZ$487,MATCH(L101_LEVELS!$B6,'L101'!$A$2:$AZ$2,0),FALSE)</f>
        <v>3412921</v>
      </c>
      <c r="M6" s="6">
        <f>VLOOKUP(M$5,'L101'!$A$2:$AZ$487,MATCH(L101_LEVELS!$B6,'L101'!$A$2:$AZ$2,0),FALSE)</f>
        <v>3467966</v>
      </c>
      <c r="N6" s="6">
        <f>VLOOKUP(N$5,'L101'!$A$2:$AZ$487,MATCH(L101_LEVELS!$B6,'L101'!$A$2:$AZ$2,0),FALSE)</f>
        <v>3559818</v>
      </c>
      <c r="O6" s="6">
        <f>VLOOKUP(O$5,'L101'!$A$2:$AZ$487,MATCH(L101_LEVELS!$B6,'L101'!$A$2:$AZ$2,0),FALSE)</f>
        <v>3760516</v>
      </c>
      <c r="P6" s="6">
        <f>VLOOKUP(P$5,'L101'!$A$2:$AZ$487,MATCH(L101_LEVELS!$B6,'L101'!$A$2:$AZ$2,0),FALSE)</f>
        <v>3752128</v>
      </c>
      <c r="Q6" s="6">
        <f>VLOOKUP(Q$5,'L101'!$A$2:$AZ$487,MATCH(L101_LEVELS!$B6,'L101'!$A$2:$AZ$2,0),FALSE)</f>
        <v>3750199</v>
      </c>
      <c r="R6" s="6">
        <f>VLOOKUP(R$5,'L101'!$A$2:$AZ$487,MATCH(L101_LEVELS!$B6,'L101'!$A$2:$AZ$2,0),FALSE)</f>
        <v>3878219</v>
      </c>
      <c r="S6" s="6">
        <f>VLOOKUP(S$5,'L101'!$A$2:$AZ$487,MATCH(L101_LEVELS!$B6,'L101'!$A$2:$AZ$2,0),FALSE)</f>
        <v>3807158</v>
      </c>
      <c r="T6" s="6">
        <f>VLOOKUP(T$5,'L101'!$A$2:$AZ$487,MATCH(L101_LEVELS!$B6,'L101'!$A$2:$AZ$2,0),FALSE)</f>
        <v>3839812</v>
      </c>
      <c r="U6" s="6">
        <f>VLOOKUP(U$5,'L101'!$A$2:$AZ$487,MATCH(L101_LEVELS!$B6,'L101'!$A$2:$AZ$2,0),FALSE)</f>
        <v>3825685</v>
      </c>
      <c r="V6" s="6">
        <f>VLOOKUP(V$5,'L101'!$A$2:$AZ$487,MATCH(L101_LEVELS!$B6,'L101'!$A$2:$AZ$2,0),FALSE)</f>
        <v>3764454</v>
      </c>
      <c r="W6" s="6">
        <f>VLOOKUP(W$5,'L101'!$A$2:$AZ$487,MATCH(L101_LEVELS!$B6,'L101'!$A$2:$AZ$2,0),FALSE)</f>
        <v>3853870</v>
      </c>
      <c r="X6" s="6">
        <f>VLOOKUP(X$5,'L101'!$A$2:$AZ$487,MATCH(L101_LEVELS!$B6,'L101'!$A$2:$AZ$2,0),FALSE)</f>
        <v>4027339</v>
      </c>
      <c r="Y6" s="6">
        <f>VLOOKUP(Y$5,'L101'!$A$2:$AZ$487,MATCH(L101_LEVELS!$B6,'L101'!$A$2:$AZ$2,0),FALSE)</f>
        <v>4200417</v>
      </c>
      <c r="Z6" s="6">
        <f>VLOOKUP(Z$5,'L101'!$A$2:$AZ$487,MATCH(L101_LEVELS!$B6,'L101'!$A$2:$AZ$2,0),FALSE)</f>
        <v>4204000</v>
      </c>
      <c r="AA6" s="6">
        <f>VLOOKUP(AA$5,'L101'!$A$2:$AZ$487,MATCH(L101_LEVELS!$B6,'L101'!$A$2:$AZ$2,0),FALSE)</f>
        <v>4338038</v>
      </c>
      <c r="AB6" s="6">
        <f>VLOOKUP(AB$5,'L101'!$A$2:$AZ$487,MATCH(L101_LEVELS!$B6,'L101'!$A$2:$AZ$2,0),FALSE)</f>
        <v>4498321</v>
      </c>
      <c r="AC6" s="6">
        <f>VLOOKUP(AC$5,'L101'!$A$2:$AZ$487,MATCH(L101_LEVELS!$B6,'L101'!$A$2:$AZ$2,0),FALSE)</f>
        <v>4616723</v>
      </c>
      <c r="AD6" s="6">
        <f>VLOOKUP(AD$5,'L101'!$A$2:$AZ$487,MATCH(L101_LEVELS!$B6,'L101'!$A$2:$AZ$2,0),FALSE)</f>
        <v>4706918</v>
      </c>
      <c r="AE6" s="6">
        <f>VLOOKUP(AE$5,'L101'!$A$2:$AZ$487,MATCH(L101_LEVELS!$B6,'L101'!$A$2:$AZ$2,0),FALSE)</f>
        <v>4832142</v>
      </c>
      <c r="AF6" s="6">
        <f>VLOOKUP(AF$5,'L101'!$A$2:$AZ$487,MATCH(L101_LEVELS!$B6,'L101'!$A$2:$AZ$2,0),FALSE)</f>
        <v>4870458</v>
      </c>
      <c r="AG6" s="6">
        <f>VLOOKUP(AG$5,'L101'!$A$2:$AZ$487,MATCH(L101_LEVELS!$B6,'L101'!$A$2:$AZ$2,0),FALSE)</f>
        <v>4975252</v>
      </c>
      <c r="AH6" s="6">
        <f>VLOOKUP(AH$5,'L101'!$A$2:$AZ$487,MATCH(L101_LEVELS!$B6,'L101'!$A$2:$AZ$2,0),FALSE)</f>
        <v>5057386</v>
      </c>
      <c r="AI6" s="6">
        <f>VLOOKUP(AI$5,'L101'!$A$2:$AZ$487,MATCH(L101_LEVELS!$B6,'L101'!$A$2:$AZ$2,0),FALSE)</f>
        <v>5145981</v>
      </c>
      <c r="AJ6" s="6">
        <f>VLOOKUP(AJ$5,'L101'!$A$2:$AZ$487,MATCH(L101_LEVELS!$B6,'L101'!$A$2:$AZ$2,0),FALSE)</f>
        <v>5247226</v>
      </c>
      <c r="AK6" s="6">
        <f>VLOOKUP(AK$5,'L101'!$A$2:$AZ$487,MATCH(L101_LEVELS!$B6,'L101'!$A$2:$AZ$2,0),FALSE)</f>
        <v>5416612</v>
      </c>
      <c r="AL6" s="6">
        <f>VLOOKUP(AL$5,'L101'!$A$2:$AZ$487,MATCH(L101_LEVELS!$B6,'L101'!$A$2:$AZ$2,0),FALSE)</f>
        <v>5594647</v>
      </c>
      <c r="AM6" s="6">
        <f>VLOOKUP(AM$5,'L101'!$A$2:$AZ$487,MATCH(L101_LEVELS!$B6,'L101'!$A$2:$AZ$2,0),FALSE)</f>
        <v>5699410</v>
      </c>
      <c r="AN6" s="6">
        <f>VLOOKUP(AN$5,'L101'!$A$2:$AZ$487,MATCH(L101_LEVELS!$B6,'L101'!$A$2:$AZ$2,0),FALSE)</f>
        <v>5883719</v>
      </c>
      <c r="AO6" s="6">
        <f>VLOOKUP(AO$5,'L101'!$A$2:$AZ$487,MATCH(L101_LEVELS!$B6,'L101'!$A$2:$AZ$2,0),FALSE)</f>
        <v>6048196</v>
      </c>
      <c r="AP6" s="6">
        <f>VLOOKUP(AP$5,'L101'!$A$2:$AZ$487,MATCH(L101_LEVELS!$B6,'L101'!$A$2:$AZ$2,0),FALSE)</f>
        <v>6254022</v>
      </c>
      <c r="AQ6" s="6">
        <f>VLOOKUP(AQ$5,'L101'!$A$2:$AZ$487,MATCH(L101_LEVELS!$B6,'L101'!$A$2:$AZ$2,0),FALSE)</f>
        <v>6463397</v>
      </c>
      <c r="AR6" s="6">
        <f>VLOOKUP(AR$5,'L101'!$A$2:$AZ$487,MATCH(L101_LEVELS!$B6,'L101'!$A$2:$AZ$2,0),FALSE)</f>
        <v>6533841</v>
      </c>
      <c r="AS6" s="6">
        <f>VLOOKUP(AS$5,'L101'!$A$2:$AZ$487,MATCH(L101_LEVELS!$B6,'L101'!$A$2:$AZ$2,0),FALSE)</f>
        <v>6787536</v>
      </c>
      <c r="AT6" s="6">
        <f>VLOOKUP(AT$5,'L101'!$A$2:$AZ$487,MATCH(L101_LEVELS!$B6,'L101'!$A$2:$AZ$2,0),FALSE)</f>
        <v>7072043</v>
      </c>
      <c r="AU6" s="6">
        <f>VLOOKUP(AU$5,'L101'!$A$2:$AZ$487,MATCH(L101_LEVELS!$B6,'L101'!$A$2:$AZ$2,0),FALSE)</f>
        <v>7357369</v>
      </c>
      <c r="AV6" s="6">
        <f>VLOOKUP(AV$5,'L101'!$A$2:$AZ$487,MATCH(L101_LEVELS!$B6,'L101'!$A$2:$AZ$2,0),FALSE)</f>
        <v>7500550</v>
      </c>
      <c r="AW6" s="6">
        <f>VLOOKUP(AW$5,'L101'!$A$2:$AZ$487,MATCH(L101_LEVELS!$B6,'L101'!$A$2:$AZ$2,0),FALSE)</f>
        <v>7620751</v>
      </c>
      <c r="AX6" s="6">
        <f>VLOOKUP(AX$5,'L101'!$A$2:$AZ$487,MATCH(L101_LEVELS!$B6,'L101'!$A$2:$AZ$2,0),FALSE)</f>
        <v>7626990</v>
      </c>
      <c r="AY6" s="6">
        <f>VLOOKUP(AY$5,'L101'!$A$2:$AZ$487,MATCH(L101_LEVELS!$B6,'L101'!$A$2:$AZ$2,0),FALSE)</f>
        <v>7895362</v>
      </c>
      <c r="AZ6" s="6">
        <f>VLOOKUP(AZ$5,'L101'!$A$2:$AZ$487,MATCH(L101_LEVELS!$B6,'L101'!$A$2:$AZ$2,0),FALSE)</f>
        <v>7923398</v>
      </c>
      <c r="BA6" s="6">
        <f>VLOOKUP(BA$5,'L101'!$A$2:$AZ$487,MATCH(L101_LEVELS!$B6,'L101'!$A$2:$AZ$2,0),FALSE)</f>
        <v>8033964</v>
      </c>
      <c r="BB6" s="6">
        <f>VLOOKUP(BB$5,'L101'!$A$2:$AZ$487,MATCH(L101_LEVELS!$B6,'L101'!$A$2:$AZ$2,0),FALSE)</f>
        <v>8246995</v>
      </c>
      <c r="BC6" s="6">
        <f>VLOOKUP(BC$5,'L101'!$A$2:$AZ$487,MATCH(L101_LEVELS!$B6,'L101'!$A$2:$AZ$2,0),FALSE)</f>
        <v>8558803</v>
      </c>
      <c r="BD6" s="6">
        <f>VLOOKUP(BD$5,'L101'!$A$2:$AZ$487,MATCH(L101_LEVELS!$B6,'L101'!$A$2:$AZ$2,0),FALSE)</f>
        <v>8815672</v>
      </c>
      <c r="BE6" s="6">
        <f>VLOOKUP(BE$5,'L101'!$A$2:$AZ$487,MATCH(L101_LEVELS!$B6,'L101'!$A$2:$AZ$2,0),FALSE)</f>
        <v>9097416</v>
      </c>
      <c r="BF6" s="6">
        <f>VLOOKUP(BF$5,'L101'!$A$2:$AZ$487,MATCH(L101_LEVELS!$B6,'L101'!$A$2:$AZ$2,0),FALSE)</f>
        <v>9241345</v>
      </c>
      <c r="BG6" s="6">
        <f>VLOOKUP(BG$5,'L101'!$A$2:$AZ$487,MATCH(L101_LEVELS!$B6,'L101'!$A$2:$AZ$2,0),FALSE)</f>
        <v>9324487</v>
      </c>
      <c r="BH6" s="6">
        <f>VLOOKUP(BH$5,'L101'!$A$2:$AZ$487,MATCH(L101_LEVELS!$B6,'L101'!$A$2:$AZ$2,0),FALSE)</f>
        <v>9390887</v>
      </c>
      <c r="BI6" s="6">
        <f>VLOOKUP(BI$5,'L101'!$A$2:$AZ$487,MATCH(L101_LEVELS!$B6,'L101'!$A$2:$AZ$2,0),FALSE)</f>
        <v>9504827</v>
      </c>
      <c r="BJ6" s="6">
        <f>VLOOKUP(BJ$5,'L101'!$A$2:$AZ$487,MATCH(L101_LEVELS!$B6,'L101'!$A$2:$AZ$2,0),FALSE)</f>
        <v>9729175</v>
      </c>
      <c r="BK6" s="6">
        <f>VLOOKUP(BK$5,'L101'!$A$2:$AZ$487,MATCH(L101_LEVELS!$B6,'L101'!$A$2:$AZ$2,0),FALSE)</f>
        <v>9922998</v>
      </c>
      <c r="BL6" s="6">
        <f>VLOOKUP(BL$5,'L101'!$A$2:$AZ$487,MATCH(L101_LEVELS!$B6,'L101'!$A$2:$AZ$2,0),FALSE)</f>
        <v>10222606</v>
      </c>
      <c r="BM6" s="6">
        <f>VLOOKUP(BM$5,'L101'!$A$2:$AZ$487,MATCH(L101_LEVELS!$B6,'L101'!$A$2:$AZ$2,0),FALSE)</f>
        <v>10438307</v>
      </c>
      <c r="BN6" s="6">
        <f>VLOOKUP(BN$5,'L101'!$A$2:$AZ$487,MATCH(L101_LEVELS!$B6,'L101'!$A$2:$AZ$2,0),FALSE)</f>
        <v>10530929</v>
      </c>
      <c r="BO6" s="6">
        <f>VLOOKUP(BO$5,'L101'!$A$2:$AZ$487,MATCH(L101_LEVELS!$B6,'L101'!$A$2:$AZ$2,0),FALSE)</f>
        <v>10935616</v>
      </c>
      <c r="BP6" s="6">
        <f>VLOOKUP(BP$5,'L101'!$A$2:$AZ$487,MATCH(L101_LEVELS!$B6,'L101'!$A$2:$AZ$2,0),FALSE)</f>
        <v>11319822</v>
      </c>
      <c r="BQ6" s="6">
        <f>VLOOKUP(BQ$5,'L101'!$A$2:$AZ$487,MATCH(L101_LEVELS!$B6,'L101'!$A$2:$AZ$2,0),FALSE)</f>
        <v>11576399</v>
      </c>
      <c r="BR6" s="6">
        <f>VLOOKUP(BR$5,'L101'!$A$2:$AZ$487,MATCH(L101_LEVELS!$B6,'L101'!$A$2:$AZ$2,0),FALSE)</f>
        <v>11647818</v>
      </c>
      <c r="BS6" s="6">
        <f>VLOOKUP(BS$5,'L101'!$A$2:$AZ$487,MATCH(L101_LEVELS!$B6,'L101'!$A$2:$AZ$2,0),FALSE)</f>
        <v>12124216</v>
      </c>
      <c r="BT6" s="6">
        <f>VLOOKUP(BT$5,'L101'!$A$2:$AZ$487,MATCH(L101_LEVELS!$B6,'L101'!$A$2:$AZ$2,0),FALSE)</f>
        <v>12572671</v>
      </c>
      <c r="BU6" s="6">
        <f>VLOOKUP(BU$5,'L101'!$A$2:$AZ$487,MATCH(L101_LEVELS!$B6,'L101'!$A$2:$AZ$2,0),FALSE)</f>
        <v>12769551</v>
      </c>
      <c r="BV6" s="6">
        <f>VLOOKUP(BV$5,'L101'!$A$2:$AZ$487,MATCH(L101_LEVELS!$B6,'L101'!$A$2:$AZ$2,0),FALSE)</f>
        <v>13076615</v>
      </c>
      <c r="BW6" s="6">
        <f>VLOOKUP(BW$5,'L101'!$A$2:$AZ$487,MATCH(L101_LEVELS!$B6,'L101'!$A$2:$AZ$2,0),FALSE)</f>
        <v>12934133</v>
      </c>
      <c r="BX6" s="6">
        <f>VLOOKUP(BX$5,'L101'!$A$2:$AZ$487,MATCH(L101_LEVELS!$B6,'L101'!$A$2:$AZ$2,0),FALSE)</f>
        <v>13299351</v>
      </c>
      <c r="BY6" s="6">
        <f>VLOOKUP(BY$5,'L101'!$A$2:$AZ$487,MATCH(L101_LEVELS!$B6,'L101'!$A$2:$AZ$2,0),FALSE)</f>
        <v>13581881</v>
      </c>
      <c r="BZ6" s="6">
        <f>VLOOKUP(BZ$5,'L101'!$A$2:$AZ$487,MATCH(L101_LEVELS!$B6,'L101'!$A$2:$AZ$2,0),FALSE)</f>
        <v>13805487</v>
      </c>
      <c r="CA6" s="6">
        <f>VLOOKUP(CA$5,'L101'!$A$2:$AZ$487,MATCH(L101_LEVELS!$B6,'L101'!$A$2:$AZ$2,0),FALSE)</f>
        <v>14214948</v>
      </c>
      <c r="CB6" s="6">
        <f>VLOOKUP(CB$5,'L101'!$A$2:$AZ$487,MATCH(L101_LEVELS!$B6,'L101'!$A$2:$AZ$2,0),FALSE)</f>
        <v>14523741</v>
      </c>
      <c r="CC6" s="6">
        <f>VLOOKUP(CC$5,'L101'!$A$2:$AZ$487,MATCH(L101_LEVELS!$B6,'L101'!$A$2:$AZ$2,0),FALSE)</f>
        <v>14859495</v>
      </c>
      <c r="CD6" s="6">
        <f>VLOOKUP(CD$5,'L101'!$A$2:$AZ$487,MATCH(L101_LEVELS!$B6,'L101'!$A$2:$AZ$2,0),FALSE)</f>
        <v>15242195</v>
      </c>
      <c r="CE6" s="6">
        <f>VLOOKUP(CE$5,'L101'!$A$2:$AZ$487,MATCH(L101_LEVELS!$B6,'L101'!$A$2:$AZ$2,0),FALSE)</f>
        <v>15583517</v>
      </c>
      <c r="CF6" s="6">
        <f>VLOOKUP(CF$5,'L101'!$A$2:$AZ$487,MATCH(L101_LEVELS!$B6,'L101'!$A$2:$AZ$2,0),FALSE)</f>
        <v>15643175</v>
      </c>
      <c r="CG6" s="6">
        <f>VLOOKUP(CG$5,'L101'!$A$2:$AZ$487,MATCH(L101_LEVELS!$B6,'L101'!$A$2:$AZ$2,0),FALSE)</f>
        <v>15889601</v>
      </c>
      <c r="CH6" s="6">
        <f>VLOOKUP(CH$5,'L101'!$A$2:$AZ$487,MATCH(L101_LEVELS!$B6,'L101'!$A$2:$AZ$2,0),FALSE)</f>
        <v>15708289</v>
      </c>
      <c r="CI6" s="6">
        <f>VLOOKUP(CI$5,'L101'!$A$2:$AZ$487,MATCH(L101_LEVELS!$B6,'L101'!$A$2:$AZ$2,0),FALSE)</f>
        <v>16198347</v>
      </c>
      <c r="CJ6" s="6">
        <f>VLOOKUP(CJ$5,'L101'!$A$2:$AZ$487,MATCH(L101_LEVELS!$B6,'L101'!$A$2:$AZ$2,0),FALSE)</f>
        <v>16739064</v>
      </c>
      <c r="CK6" s="6">
        <f>VLOOKUP(CK$5,'L101'!$A$2:$AZ$487,MATCH(L101_LEVELS!$B6,'L101'!$A$2:$AZ$2,0),FALSE)</f>
        <v>16800803</v>
      </c>
      <c r="CL6" s="6">
        <f>VLOOKUP(CL$5,'L101'!$A$2:$AZ$487,MATCH(L101_LEVELS!$B6,'L101'!$A$2:$AZ$2,0),FALSE)</f>
        <v>17088065</v>
      </c>
      <c r="CM6" s="6">
        <f>VLOOKUP(CM$5,'L101'!$A$2:$AZ$487,MATCH(L101_LEVELS!$B6,'L101'!$A$2:$AZ$2,0),FALSE)</f>
        <v>17695712</v>
      </c>
      <c r="CN6" s="6">
        <f>VLOOKUP(CN$5,'L101'!$A$2:$AZ$487,MATCH(L101_LEVELS!$B6,'L101'!$A$2:$AZ$2,0),FALSE)</f>
        <v>17704514</v>
      </c>
      <c r="CO6" s="6">
        <f>VLOOKUP(CO$5,'L101'!$A$2:$AZ$487,MATCH(L101_LEVELS!$B6,'L101'!$A$2:$AZ$2,0),FALSE)</f>
        <v>17790513</v>
      </c>
      <c r="CP6" s="6">
        <f>VLOOKUP(CP$5,'L101'!$A$2:$AZ$487,MATCH(L101_LEVELS!$B6,'L101'!$A$2:$AZ$2,0),FALSE)</f>
        <v>18115366</v>
      </c>
      <c r="CQ6" s="6">
        <f>VLOOKUP(CQ$5,'L101'!$A$2:$AZ$487,MATCH(L101_LEVELS!$B6,'L101'!$A$2:$AZ$2,0),FALSE)</f>
        <v>18697162</v>
      </c>
      <c r="CR6" s="6">
        <f>VLOOKUP(CR$5,'L101'!$A$2:$AZ$487,MATCH(L101_LEVELS!$B6,'L101'!$A$2:$AZ$2,0),FALSE)</f>
        <v>19011311</v>
      </c>
      <c r="CS6" s="6">
        <f>VLOOKUP(CS$5,'L101'!$A$2:$AZ$487,MATCH(L101_LEVELS!$B6,'L101'!$A$2:$AZ$2,0),FALSE)</f>
        <v>19222415</v>
      </c>
      <c r="CT6" s="6">
        <f>VLOOKUP(CT$5,'L101'!$A$2:$AZ$487,MATCH(L101_LEVELS!$B6,'L101'!$A$2:$AZ$2,0),FALSE)</f>
        <v>19583950</v>
      </c>
      <c r="CU6" s="6">
        <f>VLOOKUP(CU$5,'L101'!$A$2:$AZ$487,MATCH(L101_LEVELS!$B6,'L101'!$A$2:$AZ$2,0),FALSE)</f>
        <v>19981393</v>
      </c>
      <c r="CV6" s="6">
        <f>VLOOKUP(CV$5,'L101'!$A$2:$AZ$487,MATCH(L101_LEVELS!$B6,'L101'!$A$2:$AZ$2,0),FALSE)</f>
        <v>20071960</v>
      </c>
      <c r="CW6" s="6">
        <f>VLOOKUP(CW$5,'L101'!$A$2:$AZ$487,MATCH(L101_LEVELS!$B6,'L101'!$A$2:$AZ$2,0),FALSE)</f>
        <v>20207247</v>
      </c>
      <c r="CX6" s="6">
        <f>VLOOKUP(CX$5,'L101'!$A$2:$AZ$487,MATCH(L101_LEVELS!$B6,'L101'!$A$2:$AZ$2,0),FALSE)</f>
        <v>20530449</v>
      </c>
      <c r="CY6" s="6">
        <f>VLOOKUP(CY$5,'L101'!$A$2:$AZ$487,MATCH(L101_LEVELS!$B6,'L101'!$A$2:$AZ$2,0),FALSE)</f>
        <v>20765074</v>
      </c>
      <c r="CZ6" s="6">
        <f>VLOOKUP(CZ$5,'L101'!$A$2:$AZ$487,MATCH(L101_LEVELS!$B6,'L101'!$A$2:$AZ$2,0),FALSE)</f>
        <v>21273504</v>
      </c>
      <c r="DA6" s="6">
        <f>VLOOKUP(DA$5,'L101'!$A$2:$AZ$487,MATCH(L101_LEVELS!$B6,'L101'!$A$2:$AZ$2,0),FALSE)</f>
        <v>21821949</v>
      </c>
      <c r="DB6" s="6">
        <f>VLOOKUP(DB$5,'L101'!$A$2:$AZ$487,MATCH(L101_LEVELS!$B6,'L101'!$A$2:$AZ$2,0),FALSE)</f>
        <v>22456098</v>
      </c>
      <c r="DC6" s="6">
        <f>VLOOKUP(DC$5,'L101'!$A$2:$AZ$487,MATCH(L101_LEVELS!$B6,'L101'!$A$2:$AZ$2,0),FALSE)</f>
        <v>23156287</v>
      </c>
      <c r="DD6" s="6">
        <f>VLOOKUP(DD$5,'L101'!$A$2:$AZ$487,MATCH(L101_LEVELS!$B6,'L101'!$A$2:$AZ$2,0),FALSE)</f>
        <v>23689140</v>
      </c>
      <c r="DE6" s="6">
        <f>VLOOKUP(DE$5,'L101'!$A$2:$AZ$487,MATCH(L101_LEVELS!$B6,'L101'!$A$2:$AZ$2,0),FALSE)</f>
        <v>24104677</v>
      </c>
      <c r="DF6" s="6">
        <f>VLOOKUP(DF$5,'L101'!$A$2:$AZ$487,MATCH(L101_LEVELS!$B6,'L101'!$A$2:$AZ$2,0),FALSE)</f>
        <v>24381130</v>
      </c>
      <c r="DG6" s="6">
        <f>VLOOKUP(DG$5,'L101'!$A$2:$AZ$487,MATCH(L101_LEVELS!$B6,'L101'!$A$2:$AZ$2,0),FALSE)</f>
        <v>25066977</v>
      </c>
      <c r="DH6" s="6">
        <f>VLOOKUP(DH$5,'L101'!$A$2:$AZ$487,MATCH(L101_LEVELS!$B6,'L101'!$A$2:$AZ$2,0),FALSE)</f>
        <v>25293712</v>
      </c>
      <c r="DI6" s="6">
        <f>VLOOKUP(DI$5,'L101'!$A$2:$AZ$487,MATCH(L101_LEVELS!$B6,'L101'!$A$2:$AZ$2,0),FALSE)</f>
        <v>26569806</v>
      </c>
      <c r="DJ6" s="6">
        <f>VLOOKUP(DJ$5,'L101'!$A$2:$AZ$487,MATCH(L101_LEVELS!$B6,'L101'!$A$2:$AZ$2,0),FALSE)</f>
        <v>27547136</v>
      </c>
      <c r="DK6" s="6">
        <f>VLOOKUP(DK$5,'L101'!$A$2:$AZ$487,MATCH(L101_LEVELS!$B6,'L101'!$A$2:$AZ$2,0),FALSE)</f>
        <v>28057654</v>
      </c>
      <c r="DL6" s="6">
        <f>VLOOKUP(DL$5,'L101'!$A$2:$AZ$487,MATCH(L101_LEVELS!$B6,'L101'!$A$2:$AZ$2,0),FALSE)</f>
        <v>29590444</v>
      </c>
      <c r="DM6" s="6">
        <f>VLOOKUP(DM$5,'L101'!$A$2:$AZ$487,MATCH(L101_LEVELS!$B6,'L101'!$A$2:$AZ$2,0),FALSE)</f>
        <v>30070509</v>
      </c>
      <c r="DN6" s="6">
        <f>VLOOKUP(DN$5,'L101'!$A$2:$AZ$487,MATCH(L101_LEVELS!$B6,'L101'!$A$2:$AZ$2,0),FALSE)</f>
        <v>29302871</v>
      </c>
      <c r="DO6" s="6">
        <f>VLOOKUP(DO$5,'L101'!$A$2:$AZ$487,MATCH(L101_LEVELS!$B6,'L101'!$A$2:$AZ$2,0),FALSE)</f>
        <v>31216748</v>
      </c>
      <c r="DP6" s="6">
        <f>VLOOKUP(DP$5,'L101'!$A$2:$AZ$487,MATCH(L101_LEVELS!$B6,'L101'!$A$2:$AZ$2,0),FALSE)</f>
        <v>31406850</v>
      </c>
      <c r="DQ6" s="6">
        <f>VLOOKUP(DQ$5,'L101'!$A$2:$AZ$487,MATCH(L101_LEVELS!$B6,'L101'!$A$2:$AZ$2,0),FALSE)</f>
        <v>32302149</v>
      </c>
      <c r="DR6" s="6">
        <f>VLOOKUP(DR$5,'L101'!$A$2:$AZ$487,MATCH(L101_LEVELS!$B6,'L101'!$A$2:$AZ$2,0),FALSE)</f>
        <v>32061754</v>
      </c>
      <c r="DS6" s="6">
        <f>VLOOKUP(DS$5,'L101'!$A$2:$AZ$487,MATCH(L101_LEVELS!$B6,'L101'!$A$2:$AZ$2,0),FALSE)</f>
        <v>34508881</v>
      </c>
      <c r="DT6" s="6">
        <f>VLOOKUP(DT$5,'L101'!$A$2:$AZ$487,MATCH(L101_LEVELS!$B6,'L101'!$A$2:$AZ$2,0),FALSE)</f>
        <v>35417942</v>
      </c>
      <c r="DU6" s="6">
        <f>VLOOKUP(DU$5,'L101'!$A$2:$AZ$487,MATCH(L101_LEVELS!$B6,'L101'!$A$2:$AZ$2,0),FALSE)</f>
        <v>34865440</v>
      </c>
      <c r="DV6" s="6">
        <f>VLOOKUP(DV$5,'L101'!$A$2:$AZ$487,MATCH(L101_LEVELS!$B6,'L101'!$A$2:$AZ$2,0),FALSE)</f>
        <v>35300238</v>
      </c>
      <c r="DW6" s="6">
        <f>VLOOKUP(DW$5,'L101'!$A$2:$AZ$487,MATCH(L101_LEVELS!$B6,'L101'!$A$2:$AZ$2,0),FALSE)</f>
        <v>34477360</v>
      </c>
      <c r="DX6" s="6">
        <f>VLOOKUP(DX$5,'L101'!$A$2:$AZ$487,MATCH(L101_LEVELS!$B6,'L101'!$A$2:$AZ$2,0),FALSE)</f>
        <v>33664537</v>
      </c>
      <c r="DY6" s="6">
        <f>VLOOKUP(DY$5,'L101'!$A$2:$AZ$487,MATCH(L101_LEVELS!$B6,'L101'!$A$2:$AZ$2,0),FALSE)</f>
        <v>34649866</v>
      </c>
      <c r="DZ6" s="6">
        <f>VLOOKUP(DZ$5,'L101'!$A$2:$AZ$487,MATCH(L101_LEVELS!$B6,'L101'!$A$2:$AZ$2,0),FALSE)</f>
        <v>33452398</v>
      </c>
      <c r="EA6" s="6">
        <f>VLOOKUP(EA$5,'L101'!$A$2:$AZ$487,MATCH(L101_LEVELS!$B6,'L101'!$A$2:$AZ$2,0),FALSE)</f>
        <v>34739670</v>
      </c>
      <c r="EB6" s="6">
        <f>VLOOKUP(EB$5,'L101'!$A$2:$AZ$487,MATCH(L101_LEVELS!$B6,'L101'!$A$2:$AZ$2,0),FALSE)</f>
        <v>35083702</v>
      </c>
      <c r="EC6" s="6">
        <f>VLOOKUP(EC$5,'L101'!$A$2:$AZ$487,MATCH(L101_LEVELS!$B6,'L101'!$A$2:$AZ$2,0),FALSE)</f>
        <v>34283543</v>
      </c>
      <c r="ED6" s="6">
        <f>VLOOKUP(ED$5,'L101'!$A$2:$AZ$487,MATCH(L101_LEVELS!$B6,'L101'!$A$2:$AZ$2,0),FALSE)</f>
        <v>33002127</v>
      </c>
      <c r="EE6" s="6">
        <f>VLOOKUP(EE$5,'L101'!$A$2:$AZ$487,MATCH(L101_LEVELS!$B6,'L101'!$A$2:$AZ$2,0),FALSE)</f>
        <v>34003885</v>
      </c>
      <c r="EF6" s="6">
        <f>VLOOKUP(EF$5,'L101'!$A$2:$AZ$487,MATCH(L101_LEVELS!$B6,'L101'!$A$2:$AZ$2,0),FALSE)</f>
        <v>33990997</v>
      </c>
      <c r="EG6" s="6">
        <f>VLOOKUP(EG$5,'L101'!$A$2:$AZ$487,MATCH(L101_LEVELS!$B6,'L101'!$A$2:$AZ$2,0),FALSE)</f>
        <v>35861078</v>
      </c>
      <c r="EH6" s="6">
        <f>VLOOKUP(EH$5,'L101'!$A$2:$AZ$487,MATCH(L101_LEVELS!$B6,'L101'!$A$2:$AZ$2,0),FALSE)</f>
        <v>36586463</v>
      </c>
      <c r="EI6" s="6">
        <f>VLOOKUP(EI$5,'L101'!$A$2:$AZ$487,MATCH(L101_LEVELS!$B6,'L101'!$A$2:$AZ$2,0),FALSE)</f>
        <v>38338001</v>
      </c>
      <c r="EJ6" s="6">
        <f>VLOOKUP(EJ$5,'L101'!$A$2:$AZ$487,MATCH(L101_LEVELS!$B6,'L101'!$A$2:$AZ$2,0),FALSE)</f>
        <v>40293104</v>
      </c>
      <c r="EK6" s="6">
        <f>VLOOKUP(EK$5,'L101'!$A$2:$AZ$487,MATCH(L101_LEVELS!$B6,'L101'!$A$2:$AZ$2,0),FALSE)</f>
        <v>40653845</v>
      </c>
      <c r="EL6" s="6">
        <f>VLOOKUP(EL$5,'L101'!$A$2:$AZ$487,MATCH(L101_LEVELS!$B6,'L101'!$A$2:$AZ$2,0),FALSE)</f>
        <v>41441281</v>
      </c>
      <c r="EM6" s="6">
        <f>VLOOKUP(EM$5,'L101'!$A$2:$AZ$487,MATCH(L101_LEVELS!$B6,'L101'!$A$2:$AZ$2,0),FALSE)</f>
        <v>43339925</v>
      </c>
      <c r="EN6" s="6">
        <f>VLOOKUP(EN$5,'L101'!$A$2:$AZ$487,MATCH(L101_LEVELS!$B6,'L101'!$A$2:$AZ$2,0),FALSE)</f>
        <v>43682624</v>
      </c>
      <c r="EO6" s="6">
        <f>VLOOKUP(EO$5,'L101'!$A$2:$AZ$487,MATCH(L101_LEVELS!$B6,'L101'!$A$2:$AZ$2,0),FALSE)</f>
        <v>44792230</v>
      </c>
      <c r="EP6" s="6">
        <f>VLOOKUP(EP$5,'L101'!$A$2:$AZ$487,MATCH(L101_LEVELS!$B6,'L101'!$A$2:$AZ$2,0),FALSE)</f>
        <v>45908293</v>
      </c>
      <c r="EQ6" s="6">
        <f>VLOOKUP(EQ$5,'L101'!$A$2:$AZ$487,MATCH(L101_LEVELS!$B6,'L101'!$A$2:$AZ$2,0),FALSE)</f>
        <v>46995636</v>
      </c>
      <c r="ER6" s="6">
        <f>VLOOKUP(ER$5,'L101'!$A$2:$AZ$487,MATCH(L101_LEVELS!$B6,'L101'!$A$2:$AZ$2,0),FALSE)</f>
        <v>48990972</v>
      </c>
      <c r="ES6" s="6">
        <f>VLOOKUP(ES$5,'L101'!$A$2:$AZ$487,MATCH(L101_LEVELS!$B6,'L101'!$A$2:$AZ$2,0),FALSE)</f>
        <v>48927000</v>
      </c>
      <c r="ET6" s="6">
        <f>VLOOKUP(ET$5,'L101'!$A$2:$AZ$487,MATCH(L101_LEVELS!$B6,'L101'!$A$2:$AZ$2,0),FALSE)</f>
        <v>50038982</v>
      </c>
      <c r="EU6" s="6">
        <f>VLOOKUP(EU$5,'L101'!$A$2:$AZ$487,MATCH(L101_LEVELS!$B6,'L101'!$A$2:$AZ$2,0),FALSE)</f>
        <v>51616070</v>
      </c>
      <c r="EV6" s="6">
        <f>VLOOKUP(EV$5,'L101'!$A$2:$AZ$487,MATCH(L101_LEVELS!$B6,'L101'!$A$2:$AZ$2,0),FALSE)</f>
        <v>52961748</v>
      </c>
      <c r="EW6" s="6">
        <f>VLOOKUP(EW$5,'L101'!$A$2:$AZ$487,MATCH(L101_LEVELS!$B6,'L101'!$A$2:$AZ$2,0),FALSE)</f>
        <v>53722703</v>
      </c>
      <c r="EX6" s="6">
        <f>VLOOKUP(EX$5,'L101'!$A$2:$AZ$487,MATCH(L101_LEVELS!$B6,'L101'!$A$2:$AZ$2,0),FALSE)</f>
        <v>54835448</v>
      </c>
      <c r="EY6" s="6">
        <f>VLOOKUP(EY$5,'L101'!$A$2:$AZ$487,MATCH(L101_LEVELS!$B6,'L101'!$A$2:$AZ$2,0),FALSE)</f>
        <v>54624808</v>
      </c>
      <c r="EZ6" s="6">
        <f>VLOOKUP(EZ$5,'L101'!$A$2:$AZ$487,MATCH(L101_LEVELS!$B6,'L101'!$A$2:$AZ$2,0),FALSE)</f>
        <v>53465818</v>
      </c>
      <c r="FA6" s="6">
        <f>VLOOKUP(FA$5,'L101'!$A$2:$AZ$487,MATCH(L101_LEVELS!$B6,'L101'!$A$2:$AZ$2,0),FALSE)</f>
        <v>52530724</v>
      </c>
      <c r="FB6" s="6">
        <f>VLOOKUP(FB$5,'L101'!$A$2:$AZ$487,MATCH(L101_LEVELS!$B6,'L101'!$A$2:$AZ$2,0),FALSE)</f>
        <v>50886041</v>
      </c>
      <c r="FC6" s="6">
        <f>VLOOKUP(FC$5,'L101'!$A$2:$AZ$487,MATCH(L101_LEVELS!$B6,'L101'!$A$2:$AZ$2,0),FALSE)</f>
        <v>48058673</v>
      </c>
      <c r="FD6" s="6">
        <f>VLOOKUP(FD$5,'L101'!$A$2:$AZ$487,MATCH(L101_LEVELS!$B6,'L101'!$A$2:$AZ$2,0),FALSE)</f>
        <v>47277759</v>
      </c>
      <c r="FE6" s="6">
        <f>VLOOKUP(FE$5,'L101'!$A$2:$AZ$487,MATCH(L101_LEVELS!$B6,'L101'!$A$2:$AZ$2,0),FALSE)</f>
        <v>48523235</v>
      </c>
      <c r="FF6" s="6">
        <f>VLOOKUP(FF$5,'L101'!$A$2:$AZ$487,MATCH(L101_LEVELS!$B6,'L101'!$A$2:$AZ$2,0),FALSE)</f>
        <v>50558345</v>
      </c>
      <c r="FG6" s="6">
        <f>VLOOKUP(FG$5,'L101'!$A$2:$AZ$487,MATCH(L101_LEVELS!$B6,'L101'!$A$2:$AZ$2,0),FALSE)</f>
        <v>51025082</v>
      </c>
      <c r="FH6" s="6">
        <f>VLOOKUP(FH$5,'L101'!$A$2:$AZ$487,MATCH(L101_LEVELS!$B6,'L101'!$A$2:$AZ$2,0),FALSE)</f>
        <v>52233687</v>
      </c>
      <c r="FI6" s="6">
        <f>VLOOKUP(FI$5,'L101'!$A$2:$AZ$487,MATCH(L101_LEVELS!$B6,'L101'!$A$2:$AZ$2,0),FALSE)</f>
        <v>51686952</v>
      </c>
      <c r="FJ6" s="6">
        <f>VLOOKUP(FJ$5,'L101'!$A$2:$AZ$487,MATCH(L101_LEVELS!$B6,'L101'!$A$2:$AZ$2,0),FALSE)</f>
        <v>53805387</v>
      </c>
      <c r="FK6" s="6">
        <f>VLOOKUP(FK$5,'L101'!$A$2:$AZ$487,MATCH(L101_LEVELS!$B6,'L101'!$A$2:$AZ$2,0),FALSE)</f>
        <v>54937350</v>
      </c>
      <c r="FL6" s="6">
        <f>VLOOKUP(FL$5,'L101'!$A$2:$AZ$487,MATCH(L101_LEVELS!$B6,'L101'!$A$2:$AZ$2,0),FALSE)</f>
        <v>56326234</v>
      </c>
      <c r="FM6" s="6">
        <f>VLOOKUP(FM$5,'L101'!$A$2:$AZ$487,MATCH(L101_LEVELS!$B6,'L101'!$A$2:$AZ$2,0),FALSE)</f>
        <v>56789334</v>
      </c>
      <c r="FN6" s="6">
        <f>VLOOKUP(FN$5,'L101'!$A$2:$AZ$487,MATCH(L101_LEVELS!$B6,'L101'!$A$2:$AZ$2,0),FALSE)</f>
        <v>55112557</v>
      </c>
      <c r="FO6" s="6">
        <f>VLOOKUP(FO$5,'L101'!$A$2:$AZ$487,MATCH(L101_LEVELS!$B6,'L101'!$A$2:$AZ$2,0),FALSE)</f>
        <v>56497178</v>
      </c>
      <c r="FP6" s="6">
        <f>VLOOKUP(FP$5,'L101'!$A$2:$AZ$487,MATCH(L101_LEVELS!$B6,'L101'!$A$2:$AZ$2,0),FALSE)</f>
        <v>58611543</v>
      </c>
      <c r="FQ6" s="6">
        <f>VLOOKUP(FQ$5,'L101'!$A$2:$AZ$487,MATCH(L101_LEVELS!$B6,'L101'!$A$2:$AZ$2,0),FALSE)</f>
        <v>58426727</v>
      </c>
      <c r="FR6" s="6">
        <f>VLOOKUP(FR$5,'L101'!$A$2:$AZ$487,MATCH(L101_LEVELS!$B6,'L101'!$A$2:$AZ$2,0),FALSE)</f>
        <v>60163595</v>
      </c>
      <c r="FS6" s="6">
        <f>VLOOKUP(FS$5,'L101'!$A$2:$AZ$487,MATCH(L101_LEVELS!$B6,'L101'!$A$2:$AZ$2,0),FALSE)</f>
        <v>60933183</v>
      </c>
      <c r="FT6" s="6">
        <f>VLOOKUP(FT$5,'L101'!$A$2:$AZ$487,MATCH(L101_LEVELS!$B6,'L101'!$A$2:$AZ$2,0),FALSE)</f>
        <v>63324970</v>
      </c>
      <c r="FU6" s="6">
        <f>VLOOKUP(FU$5,'L101'!$A$2:$AZ$487,MATCH(L101_LEVELS!$B6,'L101'!$A$2:$AZ$2,0),FALSE)</f>
        <v>63921453</v>
      </c>
      <c r="FV6" s="6">
        <f>VLOOKUP(FV$5,'L101'!$A$2:$AZ$487,MATCH(L101_LEVELS!$B6,'L101'!$A$2:$AZ$2,0),FALSE)</f>
        <v>65901747</v>
      </c>
      <c r="FW6" s="6">
        <f>VLOOKUP(FW$5,'L101'!$A$2:$AZ$487,MATCH(L101_LEVELS!$B6,'L101'!$A$2:$AZ$2,0),FALSE)</f>
        <v>67753381</v>
      </c>
      <c r="FX6" s="6">
        <f>VLOOKUP(FX$5,'L101'!$A$2:$AZ$487,MATCH(L101_LEVELS!$B6,'L101'!$A$2:$AZ$2,0),FALSE)</f>
        <v>69137444</v>
      </c>
      <c r="FY6" s="6">
        <f>VLOOKUP(FY$5,'L101'!$A$2:$AZ$487,MATCH(L101_LEVELS!$B6,'L101'!$A$2:$AZ$2,0),FALSE)</f>
        <v>70632488</v>
      </c>
      <c r="FZ6" s="6">
        <f>VLOOKUP(FZ$5,'L101'!$A$2:$AZ$487,MATCH(L101_LEVELS!$B6,'L101'!$A$2:$AZ$2,0),FALSE)</f>
        <v>70759071</v>
      </c>
      <c r="GA6" s="6">
        <f>VLOOKUP(GA$5,'L101'!$A$2:$AZ$487,MATCH(L101_LEVELS!$B6,'L101'!$A$2:$AZ$2,0),FALSE)</f>
        <v>72337528</v>
      </c>
      <c r="GB6" s="6">
        <f>VLOOKUP(GB$5,'L101'!$A$2:$AZ$487,MATCH(L101_LEVELS!$B6,'L101'!$A$2:$AZ$2,0),FALSE)</f>
        <v>73681481</v>
      </c>
      <c r="GC6" s="6">
        <f>VLOOKUP(GC$5,'L101'!$A$2:$AZ$487,MATCH(L101_LEVELS!$B6,'L101'!$A$2:$AZ$2,0),FALSE)</f>
        <v>73837358</v>
      </c>
      <c r="GD6" s="6">
        <f>VLOOKUP(GD$5,'L101'!$A$2:$AZ$487,MATCH(L101_LEVELS!$B6,'L101'!$A$2:$AZ$2,0),FALSE)</f>
        <v>72439468</v>
      </c>
      <c r="GE6" s="6">
        <f>VLOOKUP(GE$5,'L101'!$A$2:$AZ$487,MATCH(L101_LEVELS!$B6,'L101'!$A$2:$AZ$2,0),FALSE)</f>
        <v>73664004</v>
      </c>
      <c r="GF6" s="6">
        <f>VLOOKUP(GF$5,'L101'!$A$2:$AZ$487,MATCH(L101_LEVELS!$B6,'L101'!$A$2:$AZ$2,0),FALSE)</f>
        <v>74567200</v>
      </c>
      <c r="GG6" s="6">
        <f>VLOOKUP(GG$5,'L101'!$A$2:$AZ$487,MATCH(L101_LEVELS!$B6,'L101'!$A$2:$AZ$2,0),FALSE)</f>
        <v>75544521</v>
      </c>
      <c r="GH6" s="6">
        <f>VLOOKUP(GH$5,'L101'!$A$2:$AZ$487,MATCH(L101_LEVELS!$B6,'L101'!$A$2:$AZ$2,0),FALSE)</f>
        <v>76938662</v>
      </c>
      <c r="GI6" s="6">
        <f>VLOOKUP(GI$5,'L101'!$A$2:$AZ$487,MATCH(L101_LEVELS!$B6,'L101'!$A$2:$AZ$2,0),FALSE)</f>
        <v>77315180</v>
      </c>
      <c r="GJ6" s="6">
        <f>VLOOKUP(GJ$5,'L101'!$A$2:$AZ$487,MATCH(L101_LEVELS!$B6,'L101'!$A$2:$AZ$2,0),FALSE)</f>
        <v>79394073</v>
      </c>
      <c r="GK6" s="6">
        <f>VLOOKUP(GK$5,'L101'!$A$2:$AZ$487,MATCH(L101_LEVELS!$B6,'L101'!$A$2:$AZ$2,0),FALSE)</f>
        <v>80662474</v>
      </c>
      <c r="GL6" s="6">
        <f>VLOOKUP(GL$5,'L101'!$A$2:$AZ$487,MATCH(L101_LEVELS!$B6,'L101'!$A$2:$AZ$2,0),FALSE)</f>
        <v>82184628</v>
      </c>
      <c r="GM6" s="6">
        <f>VLOOKUP(GM$5,'L101'!$A$2:$AZ$487,MATCH(L101_LEVELS!$B6,'L101'!$A$2:$AZ$2,0),FALSE)</f>
        <v>84554385</v>
      </c>
      <c r="GN6" s="6">
        <f>VLOOKUP(GN$5,'L101'!$A$2:$AZ$487,MATCH(L101_LEVELS!$B6,'L101'!$A$2:$AZ$2,0),FALSE)</f>
        <v>85021680</v>
      </c>
      <c r="GO6" s="6">
        <f>VLOOKUP(GO$5,'L101'!$A$2:$AZ$487,MATCH(L101_LEVELS!$B6,'L101'!$A$2:$AZ$2,0),FALSE)</f>
        <v>86079102</v>
      </c>
      <c r="GP6" s="6">
        <f>VLOOKUP(GP$5,'L101'!$A$2:$AZ$487,MATCH(L101_LEVELS!$B6,'L101'!$A$2:$AZ$2,0),FALSE)</f>
        <v>87796159</v>
      </c>
      <c r="GQ6" s="6">
        <f>VLOOKUP(GQ$5,'L101'!$A$2:$AZ$487,MATCH(L101_LEVELS!$B6,'L101'!$A$2:$AZ$2,0),FALSE)</f>
        <v>83791616</v>
      </c>
      <c r="GR6" s="6">
        <f>VLOOKUP(GR$5,'L101'!$A$2:$AZ$487,MATCH(L101_LEVELS!$B6,'L101'!$A$2:$AZ$2,0),FALSE)</f>
        <v>89061202</v>
      </c>
      <c r="GS6" s="6">
        <f>VLOOKUP(GS$5,'L101'!$A$2:$AZ$487,MATCH(L101_LEVELS!$B6,'L101'!$A$2:$AZ$2,0),FALSE)</f>
        <v>90790006</v>
      </c>
      <c r="GT6" s="6">
        <f>VLOOKUP(GT$5,'L101'!$A$2:$AZ$487,MATCH(L101_LEVELS!$B6,'L101'!$A$2:$AZ$2,0),FALSE)</f>
        <v>91637077</v>
      </c>
      <c r="GU6" s="6">
        <f>VLOOKUP(GU$5,'L101'!$A$2:$AZ$487,MATCH(L101_LEVELS!$B6,'L101'!$A$2:$AZ$2,0),FALSE)</f>
        <v>95027775</v>
      </c>
      <c r="GV6" s="6">
        <f>VLOOKUP(GV$5,'L101'!$A$2:$AZ$487,MATCH(L101_LEVELS!$B6,'L101'!$A$2:$AZ$2,0),FALSE)</f>
        <v>87395091</v>
      </c>
      <c r="GW6" s="6">
        <f>VLOOKUP(GW$5,'L101'!$A$2:$AZ$487,MATCH(L101_LEVELS!$B6,'L101'!$A$2:$AZ$2,0),FALSE)</f>
        <v>94548351</v>
      </c>
    </row>
    <row r="8" spans="2:205" x14ac:dyDescent="0.25">
      <c r="B8" s="3" t="s">
        <v>79</v>
      </c>
      <c r="C8" s="3" t="s">
        <v>3</v>
      </c>
      <c r="D8" s="6">
        <f>VLOOKUP(D$5,'L101'!$A$2:$AZ$487,MATCH(L101_LEVELS!$B8,'L101'!$A$2:$AZ$2,0),FALSE)</f>
        <v>0</v>
      </c>
      <c r="E8" s="6">
        <f>VLOOKUP(E$5,'L101'!$A$2:$AZ$487,MATCH(L101_LEVELS!$B8,'L101'!$A$2:$AZ$2,0),FALSE)</f>
        <v>0</v>
      </c>
      <c r="F8" s="6">
        <f>VLOOKUP(F$5,'L101'!$A$2:$AZ$487,MATCH(L101_LEVELS!$B8,'L101'!$A$2:$AZ$2,0),FALSE)</f>
        <v>0</v>
      </c>
      <c r="G8" s="6">
        <f>VLOOKUP(G$5,'L101'!$A$2:$AZ$487,MATCH(L101_LEVELS!$B8,'L101'!$A$2:$AZ$2,0),FALSE)</f>
        <v>0</v>
      </c>
      <c r="H8" s="6">
        <f>VLOOKUP(H$5,'L101'!$A$2:$AZ$487,MATCH(L101_LEVELS!$B8,'L101'!$A$2:$AZ$2,0),FALSE)</f>
        <v>0</v>
      </c>
      <c r="I8" s="6">
        <f>VLOOKUP(I$5,'L101'!$A$2:$AZ$487,MATCH(L101_LEVELS!$B8,'L101'!$A$2:$AZ$2,0),FALSE)</f>
        <v>0</v>
      </c>
      <c r="J8" s="6">
        <f>VLOOKUP(J$5,'L101'!$A$2:$AZ$487,MATCH(L101_LEVELS!$B8,'L101'!$A$2:$AZ$2,0),FALSE)</f>
        <v>0</v>
      </c>
      <c r="K8" s="6">
        <f>VLOOKUP(K$5,'L101'!$A$2:$AZ$487,MATCH(L101_LEVELS!$B8,'L101'!$A$2:$AZ$2,0),FALSE)</f>
        <v>0</v>
      </c>
      <c r="L8" s="6">
        <f>VLOOKUP(L$5,'L101'!$A$2:$AZ$487,MATCH(L101_LEVELS!$B8,'L101'!$A$2:$AZ$2,0),FALSE)</f>
        <v>0</v>
      </c>
      <c r="M8" s="6">
        <f>VLOOKUP(M$5,'L101'!$A$2:$AZ$487,MATCH(L101_LEVELS!$B8,'L101'!$A$2:$AZ$2,0),FALSE)</f>
        <v>0</v>
      </c>
      <c r="N8" s="6">
        <f>VLOOKUP(N$5,'L101'!$A$2:$AZ$487,MATCH(L101_LEVELS!$B8,'L101'!$A$2:$AZ$2,0),FALSE)</f>
        <v>0</v>
      </c>
      <c r="O8" s="6">
        <f>VLOOKUP(O$5,'L101'!$A$2:$AZ$487,MATCH(L101_LEVELS!$B8,'L101'!$A$2:$AZ$2,0),FALSE)</f>
        <v>0</v>
      </c>
      <c r="P8" s="6">
        <f>VLOOKUP(P$5,'L101'!$A$2:$AZ$487,MATCH(L101_LEVELS!$B8,'L101'!$A$2:$AZ$2,0),FALSE)</f>
        <v>0</v>
      </c>
      <c r="Q8" s="6">
        <f>VLOOKUP(Q$5,'L101'!$A$2:$AZ$487,MATCH(L101_LEVELS!$B8,'L101'!$A$2:$AZ$2,0),FALSE)</f>
        <v>0</v>
      </c>
      <c r="R8" s="6">
        <f>VLOOKUP(R$5,'L101'!$A$2:$AZ$487,MATCH(L101_LEVELS!$B8,'L101'!$A$2:$AZ$2,0),FALSE)</f>
        <v>0</v>
      </c>
      <c r="S8" s="6">
        <f>VLOOKUP(S$5,'L101'!$A$2:$AZ$487,MATCH(L101_LEVELS!$B8,'L101'!$A$2:$AZ$2,0),FALSE)</f>
        <v>0</v>
      </c>
      <c r="T8" s="6">
        <f>VLOOKUP(T$5,'L101'!$A$2:$AZ$487,MATCH(L101_LEVELS!$B8,'L101'!$A$2:$AZ$2,0),FALSE)</f>
        <v>0</v>
      </c>
      <c r="U8" s="6">
        <f>VLOOKUP(U$5,'L101'!$A$2:$AZ$487,MATCH(L101_LEVELS!$B8,'L101'!$A$2:$AZ$2,0),FALSE)</f>
        <v>0</v>
      </c>
      <c r="V8" s="6">
        <f>VLOOKUP(V$5,'L101'!$A$2:$AZ$487,MATCH(L101_LEVELS!$B8,'L101'!$A$2:$AZ$2,0),FALSE)</f>
        <v>0</v>
      </c>
      <c r="W8" s="6">
        <f>VLOOKUP(W$5,'L101'!$A$2:$AZ$487,MATCH(L101_LEVELS!$B8,'L101'!$A$2:$AZ$2,0),FALSE)</f>
        <v>0</v>
      </c>
      <c r="X8" s="6">
        <f>VLOOKUP(X$5,'L101'!$A$2:$AZ$487,MATCH(L101_LEVELS!$B8,'L101'!$A$2:$AZ$2,0),FALSE)</f>
        <v>0</v>
      </c>
      <c r="Y8" s="6">
        <f>VLOOKUP(Y$5,'L101'!$A$2:$AZ$487,MATCH(L101_LEVELS!$B8,'L101'!$A$2:$AZ$2,0),FALSE)</f>
        <v>0</v>
      </c>
      <c r="Z8" s="6">
        <f>VLOOKUP(Z$5,'L101'!$A$2:$AZ$487,MATCH(L101_LEVELS!$B8,'L101'!$A$2:$AZ$2,0),FALSE)</f>
        <v>0</v>
      </c>
      <c r="AA8" s="6">
        <f>VLOOKUP(AA$5,'L101'!$A$2:$AZ$487,MATCH(L101_LEVELS!$B8,'L101'!$A$2:$AZ$2,0),FALSE)</f>
        <v>0</v>
      </c>
      <c r="AB8" s="6">
        <f>VLOOKUP(AB$5,'L101'!$A$2:$AZ$487,MATCH(L101_LEVELS!$B8,'L101'!$A$2:$AZ$2,0),FALSE)</f>
        <v>0</v>
      </c>
      <c r="AC8" s="6">
        <f>VLOOKUP(AC$5,'L101'!$A$2:$AZ$487,MATCH(L101_LEVELS!$B8,'L101'!$A$2:$AZ$2,0),FALSE)</f>
        <v>0</v>
      </c>
      <c r="AD8" s="6">
        <f>VLOOKUP(AD$5,'L101'!$A$2:$AZ$487,MATCH(L101_LEVELS!$B8,'L101'!$A$2:$AZ$2,0),FALSE)</f>
        <v>0</v>
      </c>
      <c r="AE8" s="6">
        <f>VLOOKUP(AE$5,'L101'!$A$2:$AZ$487,MATCH(L101_LEVELS!$B8,'L101'!$A$2:$AZ$2,0),FALSE)</f>
        <v>0</v>
      </c>
      <c r="AF8" s="6">
        <f>VLOOKUP(AF$5,'L101'!$A$2:$AZ$487,MATCH(L101_LEVELS!$B8,'L101'!$A$2:$AZ$2,0),FALSE)</f>
        <v>0</v>
      </c>
      <c r="AG8" s="6">
        <f>VLOOKUP(AG$5,'L101'!$A$2:$AZ$487,MATCH(L101_LEVELS!$B8,'L101'!$A$2:$AZ$2,0),FALSE)</f>
        <v>0</v>
      </c>
      <c r="AH8" s="6">
        <f>VLOOKUP(AH$5,'L101'!$A$2:$AZ$487,MATCH(L101_LEVELS!$B8,'L101'!$A$2:$AZ$2,0),FALSE)</f>
        <v>0</v>
      </c>
      <c r="AI8" s="6">
        <f>VLOOKUP(AI$5,'L101'!$A$2:$AZ$487,MATCH(L101_LEVELS!$B8,'L101'!$A$2:$AZ$2,0),FALSE)</f>
        <v>0</v>
      </c>
      <c r="AJ8" s="6">
        <f>VLOOKUP(AJ$5,'L101'!$A$2:$AZ$487,MATCH(L101_LEVELS!$B8,'L101'!$A$2:$AZ$2,0),FALSE)</f>
        <v>0</v>
      </c>
      <c r="AK8" s="6">
        <f>VLOOKUP(AK$5,'L101'!$A$2:$AZ$487,MATCH(L101_LEVELS!$B8,'L101'!$A$2:$AZ$2,0),FALSE)</f>
        <v>0</v>
      </c>
      <c r="AL8" s="6">
        <f>VLOOKUP(AL$5,'L101'!$A$2:$AZ$487,MATCH(L101_LEVELS!$B8,'L101'!$A$2:$AZ$2,0),FALSE)</f>
        <v>0</v>
      </c>
      <c r="AM8" s="6">
        <f>VLOOKUP(AM$5,'L101'!$A$2:$AZ$487,MATCH(L101_LEVELS!$B8,'L101'!$A$2:$AZ$2,0),FALSE)</f>
        <v>0</v>
      </c>
      <c r="AN8" s="6">
        <f>VLOOKUP(AN$5,'L101'!$A$2:$AZ$487,MATCH(L101_LEVELS!$B8,'L101'!$A$2:$AZ$2,0),FALSE)</f>
        <v>0</v>
      </c>
      <c r="AO8" s="6">
        <f>VLOOKUP(AO$5,'L101'!$A$2:$AZ$487,MATCH(L101_LEVELS!$B8,'L101'!$A$2:$AZ$2,0),FALSE)</f>
        <v>0</v>
      </c>
      <c r="AP8" s="6">
        <f>VLOOKUP(AP$5,'L101'!$A$2:$AZ$487,MATCH(L101_LEVELS!$B8,'L101'!$A$2:$AZ$2,0),FALSE)</f>
        <v>0</v>
      </c>
      <c r="AQ8" s="6">
        <f>VLOOKUP(AQ$5,'L101'!$A$2:$AZ$487,MATCH(L101_LEVELS!$B8,'L101'!$A$2:$AZ$2,0),FALSE)</f>
        <v>0</v>
      </c>
      <c r="AR8" s="6">
        <f>VLOOKUP(AR$5,'L101'!$A$2:$AZ$487,MATCH(L101_LEVELS!$B8,'L101'!$A$2:$AZ$2,0),FALSE)</f>
        <v>0</v>
      </c>
      <c r="AS8" s="6">
        <f>VLOOKUP(AS$5,'L101'!$A$2:$AZ$487,MATCH(L101_LEVELS!$B8,'L101'!$A$2:$AZ$2,0),FALSE)</f>
        <v>0</v>
      </c>
      <c r="AT8" s="6">
        <f>VLOOKUP(AT$5,'L101'!$A$2:$AZ$487,MATCH(L101_LEVELS!$B8,'L101'!$A$2:$AZ$2,0),FALSE)</f>
        <v>0</v>
      </c>
      <c r="AU8" s="6">
        <f>VLOOKUP(AU$5,'L101'!$A$2:$AZ$487,MATCH(L101_LEVELS!$B8,'L101'!$A$2:$AZ$2,0),FALSE)</f>
        <v>0</v>
      </c>
      <c r="AV8" s="6">
        <f>VLOOKUP(AV$5,'L101'!$A$2:$AZ$487,MATCH(L101_LEVELS!$B8,'L101'!$A$2:$AZ$2,0),FALSE)</f>
        <v>0</v>
      </c>
      <c r="AW8" s="6">
        <f>VLOOKUP(AW$5,'L101'!$A$2:$AZ$487,MATCH(L101_LEVELS!$B8,'L101'!$A$2:$AZ$2,0),FALSE)</f>
        <v>0</v>
      </c>
      <c r="AX8" s="6">
        <f>VLOOKUP(AX$5,'L101'!$A$2:$AZ$487,MATCH(L101_LEVELS!$B8,'L101'!$A$2:$AZ$2,0),FALSE)</f>
        <v>0</v>
      </c>
      <c r="AY8" s="6">
        <f>VLOOKUP(AY$5,'L101'!$A$2:$AZ$487,MATCH(L101_LEVELS!$B8,'L101'!$A$2:$AZ$2,0),FALSE)</f>
        <v>0</v>
      </c>
      <c r="AZ8" s="6">
        <f>VLOOKUP(AZ$5,'L101'!$A$2:$AZ$487,MATCH(L101_LEVELS!$B8,'L101'!$A$2:$AZ$2,0),FALSE)</f>
        <v>0</v>
      </c>
      <c r="BA8" s="6">
        <f>VLOOKUP(BA$5,'L101'!$A$2:$AZ$487,MATCH(L101_LEVELS!$B8,'L101'!$A$2:$AZ$2,0),FALSE)</f>
        <v>0</v>
      </c>
      <c r="BB8" s="6">
        <f>VLOOKUP(BB$5,'L101'!$A$2:$AZ$487,MATCH(L101_LEVELS!$B8,'L101'!$A$2:$AZ$2,0),FALSE)</f>
        <v>0</v>
      </c>
      <c r="BC8" s="6">
        <f>VLOOKUP(BC$5,'L101'!$A$2:$AZ$487,MATCH(L101_LEVELS!$B8,'L101'!$A$2:$AZ$2,0),FALSE)</f>
        <v>2427</v>
      </c>
      <c r="BD8" s="6">
        <f>VLOOKUP(BD$5,'L101'!$A$2:$AZ$487,MATCH(L101_LEVELS!$B8,'L101'!$A$2:$AZ$2,0),FALSE)</f>
        <v>2536</v>
      </c>
      <c r="BE8" s="6">
        <f>VLOOKUP(BE$5,'L101'!$A$2:$AZ$487,MATCH(L101_LEVELS!$B8,'L101'!$A$2:$AZ$2,0),FALSE)</f>
        <v>2490</v>
      </c>
      <c r="BF8" s="6">
        <f>VLOOKUP(BF$5,'L101'!$A$2:$AZ$487,MATCH(L101_LEVELS!$B8,'L101'!$A$2:$AZ$2,0),FALSE)</f>
        <v>2601</v>
      </c>
      <c r="BG8" s="6">
        <f>VLOOKUP(BG$5,'L101'!$A$2:$AZ$487,MATCH(L101_LEVELS!$B8,'L101'!$A$2:$AZ$2,0),FALSE)</f>
        <v>6937</v>
      </c>
      <c r="BH8" s="6">
        <f>VLOOKUP(BH$5,'L101'!$A$2:$AZ$487,MATCH(L101_LEVELS!$B8,'L101'!$A$2:$AZ$2,0),FALSE)</f>
        <v>7190</v>
      </c>
      <c r="BI8" s="6">
        <f>VLOOKUP(BI$5,'L101'!$A$2:$AZ$487,MATCH(L101_LEVELS!$B8,'L101'!$A$2:$AZ$2,0),FALSE)</f>
        <v>7280</v>
      </c>
      <c r="BJ8" s="6">
        <f>VLOOKUP(BJ$5,'L101'!$A$2:$AZ$487,MATCH(L101_LEVELS!$B8,'L101'!$A$2:$AZ$2,0),FALSE)</f>
        <v>7026</v>
      </c>
      <c r="BK8" s="6">
        <f>VLOOKUP(BK$5,'L101'!$A$2:$AZ$487,MATCH(L101_LEVELS!$B8,'L101'!$A$2:$AZ$2,0),FALSE)</f>
        <v>6902</v>
      </c>
      <c r="BL8" s="6">
        <f>VLOOKUP(BL$5,'L101'!$A$2:$AZ$487,MATCH(L101_LEVELS!$B8,'L101'!$A$2:$AZ$2,0),FALSE)</f>
        <v>7017</v>
      </c>
      <c r="BM8" s="6">
        <f>VLOOKUP(BM$5,'L101'!$A$2:$AZ$487,MATCH(L101_LEVELS!$B8,'L101'!$A$2:$AZ$2,0),FALSE)</f>
        <v>6812</v>
      </c>
      <c r="BN8" s="6">
        <f>VLOOKUP(BN$5,'L101'!$A$2:$AZ$487,MATCH(L101_LEVELS!$B8,'L101'!$A$2:$AZ$2,0),FALSE)</f>
        <v>7207</v>
      </c>
      <c r="BO8" s="6">
        <f>VLOOKUP(BO$5,'L101'!$A$2:$AZ$487,MATCH(L101_LEVELS!$B8,'L101'!$A$2:$AZ$2,0),FALSE)</f>
        <v>7791</v>
      </c>
      <c r="BP8" s="6">
        <f>VLOOKUP(BP$5,'L101'!$A$2:$AZ$487,MATCH(L101_LEVELS!$B8,'L101'!$A$2:$AZ$2,0),FALSE)</f>
        <v>7952</v>
      </c>
      <c r="BQ8" s="6">
        <f>VLOOKUP(BQ$5,'L101'!$A$2:$AZ$487,MATCH(L101_LEVELS!$B8,'L101'!$A$2:$AZ$2,0),FALSE)</f>
        <v>8126</v>
      </c>
      <c r="BR8" s="6">
        <f>VLOOKUP(BR$5,'L101'!$A$2:$AZ$487,MATCH(L101_LEVELS!$B8,'L101'!$A$2:$AZ$2,0),FALSE)</f>
        <v>8447</v>
      </c>
      <c r="BS8" s="6">
        <f>VLOOKUP(BS$5,'L101'!$A$2:$AZ$487,MATCH(L101_LEVELS!$B8,'L101'!$A$2:$AZ$2,0),FALSE)</f>
        <v>8753</v>
      </c>
      <c r="BT8" s="6">
        <f>VLOOKUP(BT$5,'L101'!$A$2:$AZ$487,MATCH(L101_LEVELS!$B8,'L101'!$A$2:$AZ$2,0),FALSE)</f>
        <v>8687</v>
      </c>
      <c r="BU8" s="6">
        <f>VLOOKUP(BU$5,'L101'!$A$2:$AZ$487,MATCH(L101_LEVELS!$B8,'L101'!$A$2:$AZ$2,0),FALSE)</f>
        <v>8525</v>
      </c>
      <c r="BV8" s="6">
        <f>VLOOKUP(BV$5,'L101'!$A$2:$AZ$487,MATCH(L101_LEVELS!$B8,'L101'!$A$2:$AZ$2,0),FALSE)</f>
        <v>8400</v>
      </c>
      <c r="BW8" s="6">
        <f>VLOOKUP(BW$5,'L101'!$A$2:$AZ$487,MATCH(L101_LEVELS!$B8,'L101'!$A$2:$AZ$2,0),FALSE)</f>
        <v>9759</v>
      </c>
      <c r="BX8" s="6">
        <f>VLOOKUP(BX$5,'L101'!$A$2:$AZ$487,MATCH(L101_LEVELS!$B8,'L101'!$A$2:$AZ$2,0),FALSE)</f>
        <v>9724</v>
      </c>
      <c r="BY8" s="6">
        <f>VLOOKUP(BY$5,'L101'!$A$2:$AZ$487,MATCH(L101_LEVELS!$B8,'L101'!$A$2:$AZ$2,0),FALSE)</f>
        <v>10130</v>
      </c>
      <c r="BZ8" s="6">
        <f>VLOOKUP(BZ$5,'L101'!$A$2:$AZ$487,MATCH(L101_LEVELS!$B8,'L101'!$A$2:$AZ$2,0),FALSE)</f>
        <v>10318</v>
      </c>
      <c r="CA8" s="6">
        <f>VLOOKUP(CA$5,'L101'!$A$2:$AZ$487,MATCH(L101_LEVELS!$B8,'L101'!$A$2:$AZ$2,0),FALSE)</f>
        <v>10708</v>
      </c>
      <c r="CB8" s="6">
        <f>VLOOKUP(CB$5,'L101'!$A$2:$AZ$487,MATCH(L101_LEVELS!$B8,'L101'!$A$2:$AZ$2,0),FALSE)</f>
        <v>11153</v>
      </c>
      <c r="CC8" s="6">
        <f>VLOOKUP(CC$5,'L101'!$A$2:$AZ$487,MATCH(L101_LEVELS!$B8,'L101'!$A$2:$AZ$2,0),FALSE)</f>
        <v>11032</v>
      </c>
      <c r="CD8" s="6">
        <f>VLOOKUP(CD$5,'L101'!$A$2:$AZ$487,MATCH(L101_LEVELS!$B8,'L101'!$A$2:$AZ$2,0),FALSE)</f>
        <v>11268</v>
      </c>
      <c r="CE8" s="6">
        <f>VLOOKUP(CE$5,'L101'!$A$2:$AZ$487,MATCH(L101_LEVELS!$B8,'L101'!$A$2:$AZ$2,0),FALSE)</f>
        <v>11874</v>
      </c>
      <c r="CF8" s="6">
        <f>VLOOKUP(CF$5,'L101'!$A$2:$AZ$487,MATCH(L101_LEVELS!$B8,'L101'!$A$2:$AZ$2,0),FALSE)</f>
        <v>11755</v>
      </c>
      <c r="CG8" s="6">
        <f>VLOOKUP(CG$5,'L101'!$A$2:$AZ$487,MATCH(L101_LEVELS!$B8,'L101'!$A$2:$AZ$2,0),FALSE)</f>
        <v>12312</v>
      </c>
      <c r="CH8" s="6">
        <f>VLOOKUP(CH$5,'L101'!$A$2:$AZ$487,MATCH(L101_LEVELS!$B8,'L101'!$A$2:$AZ$2,0),FALSE)</f>
        <v>12949</v>
      </c>
      <c r="CI8" s="6">
        <f>VLOOKUP(CI$5,'L101'!$A$2:$AZ$487,MATCH(L101_LEVELS!$B8,'L101'!$A$2:$AZ$2,0),FALSE)</f>
        <v>13427</v>
      </c>
      <c r="CJ8" s="6">
        <f>VLOOKUP(CJ$5,'L101'!$A$2:$AZ$487,MATCH(L101_LEVELS!$B8,'L101'!$A$2:$AZ$2,0),FALSE)</f>
        <v>13959</v>
      </c>
      <c r="CK8" s="6">
        <f>VLOOKUP(CK$5,'L101'!$A$2:$AZ$487,MATCH(L101_LEVELS!$B8,'L101'!$A$2:$AZ$2,0),FALSE)</f>
        <v>13957</v>
      </c>
      <c r="CL8" s="6">
        <f>VLOOKUP(CL$5,'L101'!$A$2:$AZ$487,MATCH(L101_LEVELS!$B8,'L101'!$A$2:$AZ$2,0),FALSE)</f>
        <v>14409</v>
      </c>
      <c r="CM8" s="6">
        <f>VLOOKUP(CM$5,'L101'!$A$2:$AZ$487,MATCH(L101_LEVELS!$B8,'L101'!$A$2:$AZ$2,0),FALSE)</f>
        <v>14565</v>
      </c>
      <c r="CN8" s="6">
        <f>VLOOKUP(CN$5,'L101'!$A$2:$AZ$487,MATCH(L101_LEVELS!$B8,'L101'!$A$2:$AZ$2,0),FALSE)</f>
        <v>14566</v>
      </c>
      <c r="CO8" s="6">
        <f>VLOOKUP(CO$5,'L101'!$A$2:$AZ$487,MATCH(L101_LEVELS!$B8,'L101'!$A$2:$AZ$2,0),FALSE)</f>
        <v>14953</v>
      </c>
      <c r="CP8" s="6">
        <f>VLOOKUP(CP$5,'L101'!$A$2:$AZ$487,MATCH(L101_LEVELS!$B8,'L101'!$A$2:$AZ$2,0),FALSE)</f>
        <v>15504</v>
      </c>
      <c r="CQ8" s="6">
        <f>VLOOKUP(CQ$5,'L101'!$A$2:$AZ$487,MATCH(L101_LEVELS!$B8,'L101'!$A$2:$AZ$2,0),FALSE)</f>
        <v>15600</v>
      </c>
      <c r="CR8" s="6">
        <f>VLOOKUP(CR$5,'L101'!$A$2:$AZ$487,MATCH(L101_LEVELS!$B8,'L101'!$A$2:$AZ$2,0),FALSE)</f>
        <v>15445</v>
      </c>
      <c r="CS8" s="6">
        <f>VLOOKUP(CS$5,'L101'!$A$2:$AZ$487,MATCH(L101_LEVELS!$B8,'L101'!$A$2:$AZ$2,0),FALSE)</f>
        <v>15352</v>
      </c>
      <c r="CT8" s="6">
        <f>VLOOKUP(CT$5,'L101'!$A$2:$AZ$487,MATCH(L101_LEVELS!$B8,'L101'!$A$2:$AZ$2,0),FALSE)</f>
        <v>14697</v>
      </c>
      <c r="CU8" s="6">
        <f>VLOOKUP(CU$5,'L101'!$A$2:$AZ$487,MATCH(L101_LEVELS!$B8,'L101'!$A$2:$AZ$2,0),FALSE)</f>
        <v>15757</v>
      </c>
      <c r="CV8" s="6">
        <f>VLOOKUP(CV$5,'L101'!$A$2:$AZ$487,MATCH(L101_LEVELS!$B8,'L101'!$A$2:$AZ$2,0),FALSE)</f>
        <v>15716</v>
      </c>
      <c r="CW8" s="6">
        <f>VLOOKUP(CW$5,'L101'!$A$2:$AZ$487,MATCH(L101_LEVELS!$B8,'L101'!$A$2:$AZ$2,0),FALSE)</f>
        <v>16847</v>
      </c>
      <c r="CX8" s="6">
        <f>VLOOKUP(CX$5,'L101'!$A$2:$AZ$487,MATCH(L101_LEVELS!$B8,'L101'!$A$2:$AZ$2,0),FALSE)</f>
        <v>17357</v>
      </c>
      <c r="CY8" s="6">
        <f>VLOOKUP(CY$5,'L101'!$A$2:$AZ$487,MATCH(L101_LEVELS!$B8,'L101'!$A$2:$AZ$2,0),FALSE)</f>
        <v>18847</v>
      </c>
      <c r="CZ8" s="6">
        <f>VLOOKUP(CZ$5,'L101'!$A$2:$AZ$487,MATCH(L101_LEVELS!$B8,'L101'!$A$2:$AZ$2,0),FALSE)</f>
        <v>20324</v>
      </c>
      <c r="DA8" s="6">
        <f>VLOOKUP(DA$5,'L101'!$A$2:$AZ$487,MATCH(L101_LEVELS!$B8,'L101'!$A$2:$AZ$2,0),FALSE)</f>
        <v>22461</v>
      </c>
      <c r="DB8" s="6">
        <f>VLOOKUP(DB$5,'L101'!$A$2:$AZ$487,MATCH(L101_LEVELS!$B8,'L101'!$A$2:$AZ$2,0),FALSE)</f>
        <v>22103</v>
      </c>
      <c r="DC8" s="6">
        <f>VLOOKUP(DC$5,'L101'!$A$2:$AZ$487,MATCH(L101_LEVELS!$B8,'L101'!$A$2:$AZ$2,0),FALSE)</f>
        <v>23356</v>
      </c>
      <c r="DD8" s="6">
        <f>VLOOKUP(DD$5,'L101'!$A$2:$AZ$487,MATCH(L101_LEVELS!$B8,'L101'!$A$2:$AZ$2,0),FALSE)</f>
        <v>26021</v>
      </c>
      <c r="DE8" s="6">
        <f>VLOOKUP(DE$5,'L101'!$A$2:$AZ$487,MATCH(L101_LEVELS!$B8,'L101'!$A$2:$AZ$2,0),FALSE)</f>
        <v>27693</v>
      </c>
      <c r="DF8" s="6">
        <f>VLOOKUP(DF$5,'L101'!$A$2:$AZ$487,MATCH(L101_LEVELS!$B8,'L101'!$A$2:$AZ$2,0),FALSE)</f>
        <v>31693</v>
      </c>
      <c r="DG8" s="6">
        <f>VLOOKUP(DG$5,'L101'!$A$2:$AZ$487,MATCH(L101_LEVELS!$B8,'L101'!$A$2:$AZ$2,0),FALSE)</f>
        <v>35469</v>
      </c>
      <c r="DH8" s="6">
        <f>VLOOKUP(DH$5,'L101'!$A$2:$AZ$487,MATCH(L101_LEVELS!$B8,'L101'!$A$2:$AZ$2,0),FALSE)</f>
        <v>34112</v>
      </c>
      <c r="DI8" s="6">
        <f>VLOOKUP(DI$5,'L101'!$A$2:$AZ$487,MATCH(L101_LEVELS!$B8,'L101'!$A$2:$AZ$2,0),FALSE)</f>
        <v>34459</v>
      </c>
      <c r="DJ8" s="6">
        <f>VLOOKUP(DJ$5,'L101'!$A$2:$AZ$487,MATCH(L101_LEVELS!$B8,'L101'!$A$2:$AZ$2,0),FALSE)</f>
        <v>36014</v>
      </c>
      <c r="DK8" s="6">
        <f>VLOOKUP(DK$5,'L101'!$A$2:$AZ$487,MATCH(L101_LEVELS!$B8,'L101'!$A$2:$AZ$2,0),FALSE)</f>
        <v>37179</v>
      </c>
      <c r="DL8" s="6">
        <f>VLOOKUP(DL$5,'L101'!$A$2:$AZ$487,MATCH(L101_LEVELS!$B8,'L101'!$A$2:$AZ$2,0),FALSE)</f>
        <v>36817</v>
      </c>
      <c r="DM8" s="6">
        <f>VLOOKUP(DM$5,'L101'!$A$2:$AZ$487,MATCH(L101_LEVELS!$B8,'L101'!$A$2:$AZ$2,0),FALSE)</f>
        <v>37785</v>
      </c>
      <c r="DN8" s="6">
        <f>VLOOKUP(DN$5,'L101'!$A$2:$AZ$487,MATCH(L101_LEVELS!$B8,'L101'!$A$2:$AZ$2,0),FALSE)</f>
        <v>39500</v>
      </c>
      <c r="DO8" s="6">
        <f>VLOOKUP(DO$5,'L101'!$A$2:$AZ$487,MATCH(L101_LEVELS!$B8,'L101'!$A$2:$AZ$2,0),FALSE)</f>
        <v>37725</v>
      </c>
      <c r="DP8" s="6">
        <f>VLOOKUP(DP$5,'L101'!$A$2:$AZ$487,MATCH(L101_LEVELS!$B8,'L101'!$A$2:$AZ$2,0),FALSE)</f>
        <v>39368</v>
      </c>
      <c r="DQ8" s="6">
        <f>VLOOKUP(DQ$5,'L101'!$A$2:$AZ$487,MATCH(L101_LEVELS!$B8,'L101'!$A$2:$AZ$2,0),FALSE)</f>
        <v>40486</v>
      </c>
      <c r="DR8" s="6">
        <f>VLOOKUP(DR$5,'L101'!$A$2:$AZ$487,MATCH(L101_LEVELS!$B8,'L101'!$A$2:$AZ$2,0),FALSE)</f>
        <v>41170</v>
      </c>
      <c r="DS8" s="6">
        <f>VLOOKUP(DS$5,'L101'!$A$2:$AZ$487,MATCH(L101_LEVELS!$B8,'L101'!$A$2:$AZ$2,0),FALSE)</f>
        <v>40659</v>
      </c>
      <c r="DT8" s="6">
        <f>VLOOKUP(DT$5,'L101'!$A$2:$AZ$487,MATCH(L101_LEVELS!$B8,'L101'!$A$2:$AZ$2,0),FALSE)</f>
        <v>45150</v>
      </c>
      <c r="DU8" s="6">
        <f>VLOOKUP(DU$5,'L101'!$A$2:$AZ$487,MATCH(L101_LEVELS!$B8,'L101'!$A$2:$AZ$2,0),FALSE)</f>
        <v>45841</v>
      </c>
      <c r="DV8" s="6">
        <f>VLOOKUP(DV$5,'L101'!$A$2:$AZ$487,MATCH(L101_LEVELS!$B8,'L101'!$A$2:$AZ$2,0),FALSE)</f>
        <v>44509</v>
      </c>
      <c r="DW8" s="6">
        <f>VLOOKUP(DW$5,'L101'!$A$2:$AZ$487,MATCH(L101_LEVELS!$B8,'L101'!$A$2:$AZ$2,0),FALSE)</f>
        <v>48271</v>
      </c>
      <c r="DX8" s="6">
        <f>VLOOKUP(DX$5,'L101'!$A$2:$AZ$487,MATCH(L101_LEVELS!$B8,'L101'!$A$2:$AZ$2,0),FALSE)</f>
        <v>50790</v>
      </c>
      <c r="DY8" s="6">
        <f>VLOOKUP(DY$5,'L101'!$A$2:$AZ$487,MATCH(L101_LEVELS!$B8,'L101'!$A$2:$AZ$2,0),FALSE)</f>
        <v>48459</v>
      </c>
      <c r="DZ8" s="6">
        <f>VLOOKUP(DZ$5,'L101'!$A$2:$AZ$487,MATCH(L101_LEVELS!$B8,'L101'!$A$2:$AZ$2,0),FALSE)</f>
        <v>48388</v>
      </c>
      <c r="EA8" s="6">
        <f>VLOOKUP(EA$5,'L101'!$A$2:$AZ$487,MATCH(L101_LEVELS!$B8,'L101'!$A$2:$AZ$2,0),FALSE)</f>
        <v>48676</v>
      </c>
      <c r="EB8" s="6">
        <f>VLOOKUP(EB$5,'L101'!$A$2:$AZ$487,MATCH(L101_LEVELS!$B8,'L101'!$A$2:$AZ$2,0),FALSE)</f>
        <v>47771</v>
      </c>
      <c r="EC8" s="6">
        <f>VLOOKUP(EC$5,'L101'!$A$2:$AZ$487,MATCH(L101_LEVELS!$B8,'L101'!$A$2:$AZ$2,0),FALSE)</f>
        <v>48219</v>
      </c>
      <c r="ED8" s="6">
        <f>VLOOKUP(ED$5,'L101'!$A$2:$AZ$487,MATCH(L101_LEVELS!$B8,'L101'!$A$2:$AZ$2,0),FALSE)</f>
        <v>49781</v>
      </c>
      <c r="EE8" s="6">
        <f>VLOOKUP(EE$5,'L101'!$A$2:$AZ$487,MATCH(L101_LEVELS!$B8,'L101'!$A$2:$AZ$2,0),FALSE)</f>
        <v>49937</v>
      </c>
      <c r="EF8" s="6">
        <f>VLOOKUP(EF$5,'L101'!$A$2:$AZ$487,MATCH(L101_LEVELS!$B8,'L101'!$A$2:$AZ$2,0),FALSE)</f>
        <v>51628</v>
      </c>
      <c r="EG8" s="6">
        <f>VLOOKUP(EG$5,'L101'!$A$2:$AZ$487,MATCH(L101_LEVELS!$B8,'L101'!$A$2:$AZ$2,0),FALSE)</f>
        <v>54115</v>
      </c>
      <c r="EH8" s="6">
        <f>VLOOKUP(EH$5,'L101'!$A$2:$AZ$487,MATCH(L101_LEVELS!$B8,'L101'!$A$2:$AZ$2,0),FALSE)</f>
        <v>51146</v>
      </c>
      <c r="EI8" s="6">
        <f>VLOOKUP(EI$5,'L101'!$A$2:$AZ$487,MATCH(L101_LEVELS!$B8,'L101'!$A$2:$AZ$2,0),FALSE)</f>
        <v>52841</v>
      </c>
      <c r="EJ8" s="6">
        <f>VLOOKUP(EJ$5,'L101'!$A$2:$AZ$487,MATCH(L101_LEVELS!$B8,'L101'!$A$2:$AZ$2,0),FALSE)</f>
        <v>55204</v>
      </c>
      <c r="EK8" s="6">
        <f>VLOOKUP(EK$5,'L101'!$A$2:$AZ$487,MATCH(L101_LEVELS!$B8,'L101'!$A$2:$AZ$2,0),FALSE)</f>
        <v>57889</v>
      </c>
      <c r="EL8" s="6">
        <f>VLOOKUP(EL$5,'L101'!$A$2:$AZ$487,MATCH(L101_LEVELS!$B8,'L101'!$A$2:$AZ$2,0),FALSE)</f>
        <v>58864</v>
      </c>
      <c r="EM8" s="6">
        <f>VLOOKUP(EM$5,'L101'!$A$2:$AZ$487,MATCH(L101_LEVELS!$B8,'L101'!$A$2:$AZ$2,0),FALSE)</f>
        <v>61764</v>
      </c>
      <c r="EN8" s="6">
        <f>VLOOKUP(EN$5,'L101'!$A$2:$AZ$487,MATCH(L101_LEVELS!$B8,'L101'!$A$2:$AZ$2,0),FALSE)</f>
        <v>67402</v>
      </c>
      <c r="EO8" s="6">
        <f>VLOOKUP(EO$5,'L101'!$A$2:$AZ$487,MATCH(L101_LEVELS!$B8,'L101'!$A$2:$AZ$2,0),FALSE)</f>
        <v>64549</v>
      </c>
      <c r="EP8" s="6">
        <f>VLOOKUP(EP$5,'L101'!$A$2:$AZ$487,MATCH(L101_LEVELS!$B8,'L101'!$A$2:$AZ$2,0),FALSE)</f>
        <v>66584</v>
      </c>
      <c r="EQ8" s="6">
        <f>VLOOKUP(EQ$5,'L101'!$A$2:$AZ$487,MATCH(L101_LEVELS!$B8,'L101'!$A$2:$AZ$2,0),FALSE)</f>
        <v>63847</v>
      </c>
      <c r="ER8" s="6">
        <f>VLOOKUP(ER$5,'L101'!$A$2:$AZ$487,MATCH(L101_LEVELS!$B8,'L101'!$A$2:$AZ$2,0),FALSE)</f>
        <v>67879</v>
      </c>
      <c r="ES8" s="6">
        <f>VLOOKUP(ES$5,'L101'!$A$2:$AZ$487,MATCH(L101_LEVELS!$B8,'L101'!$A$2:$AZ$2,0),FALSE)</f>
        <v>72666</v>
      </c>
      <c r="ET8" s="6">
        <f>VLOOKUP(ET$5,'L101'!$A$2:$AZ$487,MATCH(L101_LEVELS!$B8,'L101'!$A$2:$AZ$2,0),FALSE)</f>
        <v>71749</v>
      </c>
      <c r="EU8" s="6">
        <f>VLOOKUP(EU$5,'L101'!$A$2:$AZ$487,MATCH(L101_LEVELS!$B8,'L101'!$A$2:$AZ$2,0),FALSE)</f>
        <v>69946</v>
      </c>
      <c r="EV8" s="6">
        <f>VLOOKUP(EV$5,'L101'!$A$2:$AZ$487,MATCH(L101_LEVELS!$B8,'L101'!$A$2:$AZ$2,0),FALSE)</f>
        <v>73534</v>
      </c>
      <c r="EW8" s="6">
        <f>VLOOKUP(EW$5,'L101'!$A$2:$AZ$487,MATCH(L101_LEVELS!$B8,'L101'!$A$2:$AZ$2,0),FALSE)</f>
        <v>79929</v>
      </c>
      <c r="EX8" s="6">
        <f>VLOOKUP(EX$5,'L101'!$A$2:$AZ$487,MATCH(L101_LEVELS!$B8,'L101'!$A$2:$AZ$2,0),FALSE)</f>
        <v>84843</v>
      </c>
      <c r="EY8" s="6">
        <f>VLOOKUP(EY$5,'L101'!$A$2:$AZ$487,MATCH(L101_LEVELS!$B8,'L101'!$A$2:$AZ$2,0),FALSE)</f>
        <v>87722</v>
      </c>
      <c r="EZ8" s="6">
        <f>VLOOKUP(EZ$5,'L101'!$A$2:$AZ$487,MATCH(L101_LEVELS!$B8,'L101'!$A$2:$AZ$2,0),FALSE)</f>
        <v>84065</v>
      </c>
      <c r="FA8" s="6">
        <f>VLOOKUP(FA$5,'L101'!$A$2:$AZ$487,MATCH(L101_LEVELS!$B8,'L101'!$A$2:$AZ$2,0),FALSE)</f>
        <v>78508</v>
      </c>
      <c r="FB8" s="6">
        <f>VLOOKUP(FB$5,'L101'!$A$2:$AZ$487,MATCH(L101_LEVELS!$B8,'L101'!$A$2:$AZ$2,0),FALSE)</f>
        <v>70526</v>
      </c>
      <c r="FC8" s="6">
        <f>VLOOKUP(FC$5,'L101'!$A$2:$AZ$487,MATCH(L101_LEVELS!$B8,'L101'!$A$2:$AZ$2,0),FALSE)</f>
        <v>69892</v>
      </c>
      <c r="FD8" s="6">
        <f>VLOOKUP(FD$5,'L101'!$A$2:$AZ$487,MATCH(L101_LEVELS!$B8,'L101'!$A$2:$AZ$2,0),FALSE)</f>
        <v>65515</v>
      </c>
      <c r="FE8" s="6">
        <f>VLOOKUP(FE$5,'L101'!$A$2:$AZ$487,MATCH(L101_LEVELS!$B8,'L101'!$A$2:$AZ$2,0),FALSE)</f>
        <v>65587</v>
      </c>
      <c r="FF8" s="6">
        <f>VLOOKUP(FF$5,'L101'!$A$2:$AZ$487,MATCH(L101_LEVELS!$B8,'L101'!$A$2:$AZ$2,0),FALSE)</f>
        <v>66015</v>
      </c>
      <c r="FG8" s="6">
        <f>VLOOKUP(FG$5,'L101'!$A$2:$AZ$487,MATCH(L101_LEVELS!$B8,'L101'!$A$2:$AZ$2,0),FALSE)</f>
        <v>62724</v>
      </c>
      <c r="FH8" s="6">
        <f>VLOOKUP(FH$5,'L101'!$A$2:$AZ$487,MATCH(L101_LEVELS!$B8,'L101'!$A$2:$AZ$2,0),FALSE)</f>
        <v>58472</v>
      </c>
      <c r="FI8" s="6">
        <f>VLOOKUP(FI$5,'L101'!$A$2:$AZ$487,MATCH(L101_LEVELS!$B8,'L101'!$A$2:$AZ$2,0),FALSE)</f>
        <v>61341</v>
      </c>
      <c r="FJ8" s="6">
        <f>VLOOKUP(FJ$5,'L101'!$A$2:$AZ$487,MATCH(L101_LEVELS!$B8,'L101'!$A$2:$AZ$2,0),FALSE)</f>
        <v>63875</v>
      </c>
      <c r="FK8" s="6">
        <f>VLOOKUP(FK$5,'L101'!$A$2:$AZ$487,MATCH(L101_LEVELS!$B8,'L101'!$A$2:$AZ$2,0),FALSE)</f>
        <v>67271</v>
      </c>
      <c r="FL8" s="6">
        <f>VLOOKUP(FL$5,'L101'!$A$2:$AZ$487,MATCH(L101_LEVELS!$B8,'L101'!$A$2:$AZ$2,0),FALSE)</f>
        <v>69608</v>
      </c>
      <c r="FM8" s="6">
        <f>VLOOKUP(FM$5,'L101'!$A$2:$AZ$487,MATCH(L101_LEVELS!$B8,'L101'!$A$2:$AZ$2,0),FALSE)</f>
        <v>65296</v>
      </c>
      <c r="FN8" s="6">
        <f>VLOOKUP(FN$5,'L101'!$A$2:$AZ$487,MATCH(L101_LEVELS!$B8,'L101'!$A$2:$AZ$2,0),FALSE)</f>
        <v>64382</v>
      </c>
      <c r="FO8" s="6">
        <f>VLOOKUP(FO$5,'L101'!$A$2:$AZ$487,MATCH(L101_LEVELS!$B8,'L101'!$A$2:$AZ$2,0),FALSE)</f>
        <v>57360</v>
      </c>
      <c r="FP8" s="6">
        <f>VLOOKUP(FP$5,'L101'!$A$2:$AZ$487,MATCH(L101_LEVELS!$B8,'L101'!$A$2:$AZ$2,0),FALSE)</f>
        <v>56257</v>
      </c>
      <c r="FQ8" s="6">
        <f>VLOOKUP(FQ$5,'L101'!$A$2:$AZ$487,MATCH(L101_LEVELS!$B8,'L101'!$A$2:$AZ$2,0),FALSE)</f>
        <v>50697</v>
      </c>
      <c r="FR8" s="6">
        <f>VLOOKUP(FR$5,'L101'!$A$2:$AZ$487,MATCH(L101_LEVELS!$B8,'L101'!$A$2:$AZ$2,0),FALSE)</f>
        <v>52037</v>
      </c>
      <c r="FS8" s="6">
        <f>VLOOKUP(FS$5,'L101'!$A$2:$AZ$487,MATCH(L101_LEVELS!$B8,'L101'!$A$2:$AZ$2,0),FALSE)</f>
        <v>49480</v>
      </c>
      <c r="FT8" s="6">
        <f>VLOOKUP(FT$5,'L101'!$A$2:$AZ$487,MATCH(L101_LEVELS!$B8,'L101'!$A$2:$AZ$2,0),FALSE)</f>
        <v>52699</v>
      </c>
      <c r="FU8" s="6">
        <f>VLOOKUP(FU$5,'L101'!$A$2:$AZ$487,MATCH(L101_LEVELS!$B8,'L101'!$A$2:$AZ$2,0),FALSE)</f>
        <v>56511</v>
      </c>
      <c r="FV8" s="6">
        <f>VLOOKUP(FV$5,'L101'!$A$2:$AZ$487,MATCH(L101_LEVELS!$B8,'L101'!$A$2:$AZ$2,0),FALSE)</f>
        <v>56488</v>
      </c>
      <c r="FW8" s="6">
        <f>VLOOKUP(FW$5,'L101'!$A$2:$AZ$487,MATCH(L101_LEVELS!$B8,'L101'!$A$2:$AZ$2,0),FALSE)</f>
        <v>52079</v>
      </c>
      <c r="FX8" s="6">
        <f>VLOOKUP(FX$5,'L101'!$A$2:$AZ$487,MATCH(L101_LEVELS!$B8,'L101'!$A$2:$AZ$2,0),FALSE)</f>
        <v>52511</v>
      </c>
      <c r="FY8" s="6">
        <f>VLOOKUP(FY$5,'L101'!$A$2:$AZ$487,MATCH(L101_LEVELS!$B8,'L101'!$A$2:$AZ$2,0),FALSE)</f>
        <v>49794</v>
      </c>
      <c r="FZ8" s="6">
        <f>VLOOKUP(FZ$5,'L101'!$A$2:$AZ$487,MATCH(L101_LEVELS!$B8,'L101'!$A$2:$AZ$2,0),FALSE)</f>
        <v>52688</v>
      </c>
      <c r="GA8" s="6">
        <f>VLOOKUP(GA$5,'L101'!$A$2:$AZ$487,MATCH(L101_LEVELS!$B8,'L101'!$A$2:$AZ$2,0),FALSE)</f>
        <v>45720</v>
      </c>
      <c r="GB8" s="6">
        <f>VLOOKUP(GB$5,'L101'!$A$2:$AZ$487,MATCH(L101_LEVELS!$B8,'L101'!$A$2:$AZ$2,0),FALSE)</f>
        <v>44554</v>
      </c>
      <c r="GC8" s="6">
        <f>VLOOKUP(GC$5,'L101'!$A$2:$AZ$487,MATCH(L101_LEVELS!$B8,'L101'!$A$2:$AZ$2,0),FALSE)</f>
        <v>39448</v>
      </c>
      <c r="GD8" s="6">
        <f>VLOOKUP(GD$5,'L101'!$A$2:$AZ$487,MATCH(L101_LEVELS!$B8,'L101'!$A$2:$AZ$2,0),FALSE)</f>
        <v>36141</v>
      </c>
      <c r="GE8" s="6">
        <f>VLOOKUP(GE$5,'L101'!$A$2:$AZ$487,MATCH(L101_LEVELS!$B8,'L101'!$A$2:$AZ$2,0),FALSE)</f>
        <v>31884</v>
      </c>
      <c r="GF8" s="6">
        <f>VLOOKUP(GF$5,'L101'!$A$2:$AZ$487,MATCH(L101_LEVELS!$B8,'L101'!$A$2:$AZ$2,0),FALSE)</f>
        <v>32610</v>
      </c>
      <c r="GG8" s="6">
        <f>VLOOKUP(GG$5,'L101'!$A$2:$AZ$487,MATCH(L101_LEVELS!$B8,'L101'!$A$2:$AZ$2,0),FALSE)</f>
        <v>31300</v>
      </c>
      <c r="GH8" s="6">
        <f>VLOOKUP(GH$5,'L101'!$A$2:$AZ$487,MATCH(L101_LEVELS!$B8,'L101'!$A$2:$AZ$2,0),FALSE)</f>
        <v>30800</v>
      </c>
      <c r="GI8" s="6">
        <f>VLOOKUP(GI$5,'L101'!$A$2:$AZ$487,MATCH(L101_LEVELS!$B8,'L101'!$A$2:$AZ$2,0),FALSE)</f>
        <v>26270</v>
      </c>
      <c r="GJ8" s="6">
        <f>VLOOKUP(GJ$5,'L101'!$A$2:$AZ$487,MATCH(L101_LEVELS!$B8,'L101'!$A$2:$AZ$2,0),FALSE)</f>
        <v>30802</v>
      </c>
      <c r="GK8" s="6">
        <f>VLOOKUP(GK$5,'L101'!$A$2:$AZ$487,MATCH(L101_LEVELS!$B8,'L101'!$A$2:$AZ$2,0),FALSE)</f>
        <v>33902</v>
      </c>
      <c r="GL8" s="6">
        <f>VLOOKUP(GL$5,'L101'!$A$2:$AZ$487,MATCH(L101_LEVELS!$B8,'L101'!$A$2:$AZ$2,0),FALSE)</f>
        <v>39830</v>
      </c>
      <c r="GM8" s="6">
        <f>VLOOKUP(GM$5,'L101'!$A$2:$AZ$487,MATCH(L101_LEVELS!$B8,'L101'!$A$2:$AZ$2,0),FALSE)</f>
        <v>39141</v>
      </c>
      <c r="GN8" s="6">
        <f>VLOOKUP(GN$5,'L101'!$A$2:$AZ$487,MATCH(L101_LEVELS!$B8,'L101'!$A$2:$AZ$2,0),FALSE)</f>
        <v>42268</v>
      </c>
      <c r="GO8" s="6">
        <f>VLOOKUP(GO$5,'L101'!$A$2:$AZ$487,MATCH(L101_LEVELS!$B8,'L101'!$A$2:$AZ$2,0),FALSE)</f>
        <v>42594</v>
      </c>
      <c r="GP8" s="6">
        <f>VLOOKUP(GP$5,'L101'!$A$2:$AZ$487,MATCH(L101_LEVELS!$B8,'L101'!$A$2:$AZ$2,0),FALSE)</f>
        <v>41944</v>
      </c>
      <c r="GQ8" s="6">
        <f>VLOOKUP(GQ$5,'L101'!$A$2:$AZ$487,MATCH(L101_LEVELS!$B8,'L101'!$A$2:$AZ$2,0),FALSE)</f>
        <v>42003</v>
      </c>
      <c r="GR8" s="6">
        <f>VLOOKUP(GR$5,'L101'!$A$2:$AZ$487,MATCH(L101_LEVELS!$B8,'L101'!$A$2:$AZ$2,0),FALSE)</f>
        <v>41279</v>
      </c>
      <c r="GS8" s="6">
        <f>VLOOKUP(GS$5,'L101'!$A$2:$AZ$487,MATCH(L101_LEVELS!$B8,'L101'!$A$2:$AZ$2,0),FALSE)</f>
        <v>39838</v>
      </c>
      <c r="GT8" s="6">
        <f>VLOOKUP(GT$5,'L101'!$A$2:$AZ$487,MATCH(L101_LEVELS!$B8,'L101'!$A$2:$AZ$2,0),FALSE)</f>
        <v>39717</v>
      </c>
      <c r="GU8" s="6">
        <f>VLOOKUP(GU$5,'L101'!$A$2:$AZ$487,MATCH(L101_LEVELS!$B8,'L101'!$A$2:$AZ$2,0),FALSE)</f>
        <v>40992</v>
      </c>
      <c r="GV8" s="6">
        <f>VLOOKUP(GV$5,'L101'!$A$2:$AZ$487,MATCH(L101_LEVELS!$B8,'L101'!$A$2:$AZ$2,0),FALSE)</f>
        <v>50430</v>
      </c>
      <c r="GW8" s="6">
        <f>VLOOKUP(GW$5,'L101'!$A$2:$AZ$487,MATCH(L101_LEVELS!$B8,'L101'!$A$2:$AZ$2,0),FALSE)</f>
        <v>50232</v>
      </c>
    </row>
    <row r="9" spans="2:205" x14ac:dyDescent="0.25">
      <c r="B9" s="3" t="s">
        <v>80</v>
      </c>
      <c r="C9" s="3" t="s">
        <v>5</v>
      </c>
      <c r="D9" s="6">
        <f>VLOOKUP(D$5,'L101'!$A$2:$AZ$487,MATCH(L101_LEVELS!$B9,'L101'!$A$2:$AZ$2,0),FALSE)</f>
        <v>106909</v>
      </c>
      <c r="E9" s="6">
        <f>VLOOKUP(E$5,'L101'!$A$2:$AZ$487,MATCH(L101_LEVELS!$B9,'L101'!$A$2:$AZ$2,0),FALSE)</f>
        <v>113195</v>
      </c>
      <c r="F9" s="6">
        <f>VLOOKUP(F$5,'L101'!$A$2:$AZ$487,MATCH(L101_LEVELS!$B9,'L101'!$A$2:$AZ$2,0),FALSE)</f>
        <v>117103</v>
      </c>
      <c r="G9" s="6">
        <f>VLOOKUP(G$5,'L101'!$A$2:$AZ$487,MATCH(L101_LEVELS!$B9,'L101'!$A$2:$AZ$2,0),FALSE)</f>
        <v>118500</v>
      </c>
      <c r="H9" s="6">
        <f>VLOOKUP(H$5,'L101'!$A$2:$AZ$487,MATCH(L101_LEVELS!$B9,'L101'!$A$2:$AZ$2,0),FALSE)</f>
        <v>118783</v>
      </c>
      <c r="I9" s="6">
        <f>VLOOKUP(I$5,'L101'!$A$2:$AZ$487,MATCH(L101_LEVELS!$B9,'L101'!$A$2:$AZ$2,0),FALSE)</f>
        <v>124397</v>
      </c>
      <c r="J9" s="6">
        <f>VLOOKUP(J$5,'L101'!$A$2:$AZ$487,MATCH(L101_LEVELS!$B9,'L101'!$A$2:$AZ$2,0),FALSE)</f>
        <v>126293</v>
      </c>
      <c r="K9" s="6">
        <f>VLOOKUP(K$5,'L101'!$A$2:$AZ$487,MATCH(L101_LEVELS!$B9,'L101'!$A$2:$AZ$2,0),FALSE)</f>
        <v>131844</v>
      </c>
      <c r="L9" s="6">
        <f>VLOOKUP(L$5,'L101'!$A$2:$AZ$487,MATCH(L101_LEVELS!$B9,'L101'!$A$2:$AZ$2,0),FALSE)</f>
        <v>130583</v>
      </c>
      <c r="M9" s="6">
        <f>VLOOKUP(M$5,'L101'!$A$2:$AZ$487,MATCH(L101_LEVELS!$B9,'L101'!$A$2:$AZ$2,0),FALSE)</f>
        <v>130848</v>
      </c>
      <c r="N9" s="6">
        <f>VLOOKUP(N$5,'L101'!$A$2:$AZ$487,MATCH(L101_LEVELS!$B9,'L101'!$A$2:$AZ$2,0),FALSE)</f>
        <v>135012</v>
      </c>
      <c r="O9" s="6">
        <f>VLOOKUP(O$5,'L101'!$A$2:$AZ$487,MATCH(L101_LEVELS!$B9,'L101'!$A$2:$AZ$2,0),FALSE)</f>
        <v>143997</v>
      </c>
      <c r="P9" s="6">
        <f>VLOOKUP(P$5,'L101'!$A$2:$AZ$487,MATCH(L101_LEVELS!$B9,'L101'!$A$2:$AZ$2,0),FALSE)</f>
        <v>140820</v>
      </c>
      <c r="Q9" s="6">
        <f>VLOOKUP(Q$5,'L101'!$A$2:$AZ$487,MATCH(L101_LEVELS!$B9,'L101'!$A$2:$AZ$2,0),FALSE)</f>
        <v>143495</v>
      </c>
      <c r="R9" s="6">
        <f>VLOOKUP(R$5,'L101'!$A$2:$AZ$487,MATCH(L101_LEVELS!$B9,'L101'!$A$2:$AZ$2,0),FALSE)</f>
        <v>143080</v>
      </c>
      <c r="S9" s="6">
        <f>VLOOKUP(S$5,'L101'!$A$2:$AZ$487,MATCH(L101_LEVELS!$B9,'L101'!$A$2:$AZ$2,0),FALSE)</f>
        <v>152350</v>
      </c>
      <c r="T9" s="6">
        <f>VLOOKUP(T$5,'L101'!$A$2:$AZ$487,MATCH(L101_LEVELS!$B9,'L101'!$A$2:$AZ$2,0),FALSE)</f>
        <v>148134</v>
      </c>
      <c r="U9" s="6">
        <f>VLOOKUP(U$5,'L101'!$A$2:$AZ$487,MATCH(L101_LEVELS!$B9,'L101'!$A$2:$AZ$2,0),FALSE)</f>
        <v>146991</v>
      </c>
      <c r="V9" s="6">
        <f>VLOOKUP(V$5,'L101'!$A$2:$AZ$487,MATCH(L101_LEVELS!$B9,'L101'!$A$2:$AZ$2,0),FALSE)</f>
        <v>149091</v>
      </c>
      <c r="W9" s="6">
        <f>VLOOKUP(W$5,'L101'!$A$2:$AZ$487,MATCH(L101_LEVELS!$B9,'L101'!$A$2:$AZ$2,0),FALSE)</f>
        <v>157533</v>
      </c>
      <c r="X9" s="6">
        <f>VLOOKUP(X$5,'L101'!$A$2:$AZ$487,MATCH(L101_LEVELS!$B9,'L101'!$A$2:$AZ$2,0),FALSE)</f>
        <v>144896</v>
      </c>
      <c r="Y9" s="6">
        <f>VLOOKUP(Y$5,'L101'!$A$2:$AZ$487,MATCH(L101_LEVELS!$B9,'L101'!$A$2:$AZ$2,0),FALSE)</f>
        <v>154795</v>
      </c>
      <c r="Z9" s="6">
        <f>VLOOKUP(Z$5,'L101'!$A$2:$AZ$487,MATCH(L101_LEVELS!$B9,'L101'!$A$2:$AZ$2,0),FALSE)</f>
        <v>157005</v>
      </c>
      <c r="AA9" s="6">
        <f>VLOOKUP(AA$5,'L101'!$A$2:$AZ$487,MATCH(L101_LEVELS!$B9,'L101'!$A$2:$AZ$2,0),FALSE)</f>
        <v>158828</v>
      </c>
      <c r="AB9" s="6">
        <f>VLOOKUP(AB$5,'L101'!$A$2:$AZ$487,MATCH(L101_LEVELS!$B9,'L101'!$A$2:$AZ$2,0),FALSE)</f>
        <v>154251</v>
      </c>
      <c r="AC9" s="6">
        <f>VLOOKUP(AC$5,'L101'!$A$2:$AZ$487,MATCH(L101_LEVELS!$B9,'L101'!$A$2:$AZ$2,0),FALSE)</f>
        <v>159993</v>
      </c>
      <c r="AD9" s="6">
        <f>VLOOKUP(AD$5,'L101'!$A$2:$AZ$487,MATCH(L101_LEVELS!$B9,'L101'!$A$2:$AZ$2,0),FALSE)</f>
        <v>161962</v>
      </c>
      <c r="AE9" s="6">
        <f>VLOOKUP(AE$5,'L101'!$A$2:$AZ$487,MATCH(L101_LEVELS!$B9,'L101'!$A$2:$AZ$2,0),FALSE)</f>
        <v>169684</v>
      </c>
      <c r="AF9" s="6">
        <f>VLOOKUP(AF$5,'L101'!$A$2:$AZ$487,MATCH(L101_LEVELS!$B9,'L101'!$A$2:$AZ$2,0),FALSE)</f>
        <v>169550</v>
      </c>
      <c r="AG9" s="6">
        <f>VLOOKUP(AG$5,'L101'!$A$2:$AZ$487,MATCH(L101_LEVELS!$B9,'L101'!$A$2:$AZ$2,0),FALSE)</f>
        <v>172889</v>
      </c>
      <c r="AH9" s="6">
        <f>VLOOKUP(AH$5,'L101'!$A$2:$AZ$487,MATCH(L101_LEVELS!$B9,'L101'!$A$2:$AZ$2,0),FALSE)</f>
        <v>180757</v>
      </c>
      <c r="AI9" s="6">
        <f>VLOOKUP(AI$5,'L101'!$A$2:$AZ$487,MATCH(L101_LEVELS!$B9,'L101'!$A$2:$AZ$2,0),FALSE)</f>
        <v>184637</v>
      </c>
      <c r="AJ9" s="6">
        <f>VLOOKUP(AJ$5,'L101'!$A$2:$AZ$487,MATCH(L101_LEVELS!$B9,'L101'!$A$2:$AZ$2,0),FALSE)</f>
        <v>184312</v>
      </c>
      <c r="AK9" s="6">
        <f>VLOOKUP(AK$5,'L101'!$A$2:$AZ$487,MATCH(L101_LEVELS!$B9,'L101'!$A$2:$AZ$2,0),FALSE)</f>
        <v>191067</v>
      </c>
      <c r="AL9" s="6">
        <f>VLOOKUP(AL$5,'L101'!$A$2:$AZ$487,MATCH(L101_LEVELS!$B9,'L101'!$A$2:$AZ$2,0),FALSE)</f>
        <v>198169</v>
      </c>
      <c r="AM9" s="6">
        <f>VLOOKUP(AM$5,'L101'!$A$2:$AZ$487,MATCH(L101_LEVELS!$B9,'L101'!$A$2:$AZ$2,0),FALSE)</f>
        <v>201269</v>
      </c>
      <c r="AN9" s="6">
        <f>VLOOKUP(AN$5,'L101'!$A$2:$AZ$487,MATCH(L101_LEVELS!$B9,'L101'!$A$2:$AZ$2,0),FALSE)</f>
        <v>195144</v>
      </c>
      <c r="AO9" s="6">
        <f>VLOOKUP(AO$5,'L101'!$A$2:$AZ$487,MATCH(L101_LEVELS!$B9,'L101'!$A$2:$AZ$2,0),FALSE)</f>
        <v>206716</v>
      </c>
      <c r="AP9" s="6">
        <f>VLOOKUP(AP$5,'L101'!$A$2:$AZ$487,MATCH(L101_LEVELS!$B9,'L101'!$A$2:$AZ$2,0),FALSE)</f>
        <v>219906</v>
      </c>
      <c r="AQ9" s="6">
        <f>VLOOKUP(AQ$5,'L101'!$A$2:$AZ$487,MATCH(L101_LEVELS!$B9,'L101'!$A$2:$AZ$2,0),FALSE)</f>
        <v>220972</v>
      </c>
      <c r="AR9" s="6">
        <f>VLOOKUP(AR$5,'L101'!$A$2:$AZ$487,MATCH(L101_LEVELS!$B9,'L101'!$A$2:$AZ$2,0),FALSE)</f>
        <v>211608</v>
      </c>
      <c r="AS9" s="6">
        <f>VLOOKUP(AS$5,'L101'!$A$2:$AZ$487,MATCH(L101_LEVELS!$B9,'L101'!$A$2:$AZ$2,0),FALSE)</f>
        <v>215402</v>
      </c>
      <c r="AT9" s="6">
        <f>VLOOKUP(AT$5,'L101'!$A$2:$AZ$487,MATCH(L101_LEVELS!$B9,'L101'!$A$2:$AZ$2,0),FALSE)</f>
        <v>234670</v>
      </c>
      <c r="AU9" s="6">
        <f>VLOOKUP(AU$5,'L101'!$A$2:$AZ$487,MATCH(L101_LEVELS!$B9,'L101'!$A$2:$AZ$2,0),FALSE)</f>
        <v>238533</v>
      </c>
      <c r="AV9" s="6">
        <f>VLOOKUP(AV$5,'L101'!$A$2:$AZ$487,MATCH(L101_LEVELS!$B9,'L101'!$A$2:$AZ$2,0),FALSE)</f>
        <v>243679</v>
      </c>
      <c r="AW9" s="6">
        <f>VLOOKUP(AW$5,'L101'!$A$2:$AZ$487,MATCH(L101_LEVELS!$B9,'L101'!$A$2:$AZ$2,0),FALSE)</f>
        <v>250222</v>
      </c>
      <c r="AX9" s="6">
        <f>VLOOKUP(AX$5,'L101'!$A$2:$AZ$487,MATCH(L101_LEVELS!$B9,'L101'!$A$2:$AZ$2,0),FALSE)</f>
        <v>260401</v>
      </c>
      <c r="AY9" s="6">
        <f>VLOOKUP(AY$5,'L101'!$A$2:$AZ$487,MATCH(L101_LEVELS!$B9,'L101'!$A$2:$AZ$2,0),FALSE)</f>
        <v>285439</v>
      </c>
      <c r="AZ9" s="6">
        <f>VLOOKUP(AZ$5,'L101'!$A$2:$AZ$487,MATCH(L101_LEVELS!$B9,'L101'!$A$2:$AZ$2,0),FALSE)</f>
        <v>280489</v>
      </c>
      <c r="BA9" s="6">
        <f>VLOOKUP(BA$5,'L101'!$A$2:$AZ$487,MATCH(L101_LEVELS!$B9,'L101'!$A$2:$AZ$2,0),FALSE)</f>
        <v>280564</v>
      </c>
      <c r="BB9" s="6">
        <f>VLOOKUP(BB$5,'L101'!$A$2:$AZ$487,MATCH(L101_LEVELS!$B9,'L101'!$A$2:$AZ$2,0),FALSE)</f>
        <v>292584</v>
      </c>
      <c r="BC9" s="6">
        <f>VLOOKUP(BC$5,'L101'!$A$2:$AZ$487,MATCH(L101_LEVELS!$B9,'L101'!$A$2:$AZ$2,0),FALSE)</f>
        <v>304879</v>
      </c>
      <c r="BD9" s="6">
        <f>VLOOKUP(BD$5,'L101'!$A$2:$AZ$487,MATCH(L101_LEVELS!$B9,'L101'!$A$2:$AZ$2,0),FALSE)</f>
        <v>311077</v>
      </c>
      <c r="BE9" s="6">
        <f>VLOOKUP(BE$5,'L101'!$A$2:$AZ$487,MATCH(L101_LEVELS!$B9,'L101'!$A$2:$AZ$2,0),FALSE)</f>
        <v>318165</v>
      </c>
      <c r="BF9" s="6">
        <f>VLOOKUP(BF$5,'L101'!$A$2:$AZ$487,MATCH(L101_LEVELS!$B9,'L101'!$A$2:$AZ$2,0),FALSE)</f>
        <v>318104</v>
      </c>
      <c r="BG9" s="6">
        <f>VLOOKUP(BG$5,'L101'!$A$2:$AZ$487,MATCH(L101_LEVELS!$B9,'L101'!$A$2:$AZ$2,0),FALSE)</f>
        <v>315667</v>
      </c>
      <c r="BH9" s="6">
        <f>VLOOKUP(BH$5,'L101'!$A$2:$AZ$487,MATCH(L101_LEVELS!$B9,'L101'!$A$2:$AZ$2,0),FALSE)</f>
        <v>300763</v>
      </c>
      <c r="BI9" s="6">
        <f>VLOOKUP(BI$5,'L101'!$A$2:$AZ$487,MATCH(L101_LEVELS!$B9,'L101'!$A$2:$AZ$2,0),FALSE)</f>
        <v>308017</v>
      </c>
      <c r="BJ9" s="6">
        <f>VLOOKUP(BJ$5,'L101'!$A$2:$AZ$487,MATCH(L101_LEVELS!$B9,'L101'!$A$2:$AZ$2,0),FALSE)</f>
        <v>306655</v>
      </c>
      <c r="BK9" s="6">
        <f>VLOOKUP(BK$5,'L101'!$A$2:$AZ$487,MATCH(L101_LEVELS!$B9,'L101'!$A$2:$AZ$2,0),FALSE)</f>
        <v>328622</v>
      </c>
      <c r="BL9" s="6">
        <f>VLOOKUP(BL$5,'L101'!$A$2:$AZ$487,MATCH(L101_LEVELS!$B9,'L101'!$A$2:$AZ$2,0),FALSE)</f>
        <v>324113</v>
      </c>
      <c r="BM9" s="6">
        <f>VLOOKUP(BM$5,'L101'!$A$2:$AZ$487,MATCH(L101_LEVELS!$B9,'L101'!$A$2:$AZ$2,0),FALSE)</f>
        <v>332758</v>
      </c>
      <c r="BN9" s="6">
        <f>VLOOKUP(BN$5,'L101'!$A$2:$AZ$487,MATCH(L101_LEVELS!$B9,'L101'!$A$2:$AZ$2,0),FALSE)</f>
        <v>345693</v>
      </c>
      <c r="BO9" s="6">
        <f>VLOOKUP(BO$5,'L101'!$A$2:$AZ$487,MATCH(L101_LEVELS!$B9,'L101'!$A$2:$AZ$2,0),FALSE)</f>
        <v>338704</v>
      </c>
      <c r="BP9" s="6">
        <f>VLOOKUP(BP$5,'L101'!$A$2:$AZ$487,MATCH(L101_LEVELS!$B9,'L101'!$A$2:$AZ$2,0),FALSE)</f>
        <v>351181</v>
      </c>
      <c r="BQ9" s="6">
        <f>VLOOKUP(BQ$5,'L101'!$A$2:$AZ$487,MATCH(L101_LEVELS!$B9,'L101'!$A$2:$AZ$2,0),FALSE)</f>
        <v>384913</v>
      </c>
      <c r="BR9" s="6">
        <f>VLOOKUP(BR$5,'L101'!$A$2:$AZ$487,MATCH(L101_LEVELS!$B9,'L101'!$A$2:$AZ$2,0),FALSE)</f>
        <v>404562</v>
      </c>
      <c r="BS9" s="6">
        <f>VLOOKUP(BS$5,'L101'!$A$2:$AZ$487,MATCH(L101_LEVELS!$B9,'L101'!$A$2:$AZ$2,0),FALSE)</f>
        <v>456064</v>
      </c>
      <c r="BT9" s="6">
        <f>VLOOKUP(BT$5,'L101'!$A$2:$AZ$487,MATCH(L101_LEVELS!$B9,'L101'!$A$2:$AZ$2,0),FALSE)</f>
        <v>419435</v>
      </c>
      <c r="BU9" s="6">
        <f>VLOOKUP(BU$5,'L101'!$A$2:$AZ$487,MATCH(L101_LEVELS!$B9,'L101'!$A$2:$AZ$2,0),FALSE)</f>
        <v>432495</v>
      </c>
      <c r="BV9" s="6">
        <f>VLOOKUP(BV$5,'L101'!$A$2:$AZ$487,MATCH(L101_LEVELS!$B9,'L101'!$A$2:$AZ$2,0),FALSE)</f>
        <v>437222</v>
      </c>
      <c r="BW9" s="6">
        <f>VLOOKUP(BW$5,'L101'!$A$2:$AZ$487,MATCH(L101_LEVELS!$B9,'L101'!$A$2:$AZ$2,0),FALSE)</f>
        <v>451595</v>
      </c>
      <c r="BX9" s="6">
        <f>VLOOKUP(BX$5,'L101'!$A$2:$AZ$487,MATCH(L101_LEVELS!$B9,'L101'!$A$2:$AZ$2,0),FALSE)</f>
        <v>442435</v>
      </c>
      <c r="BY9" s="6">
        <f>VLOOKUP(BY$5,'L101'!$A$2:$AZ$487,MATCH(L101_LEVELS!$B9,'L101'!$A$2:$AZ$2,0),FALSE)</f>
        <v>446875</v>
      </c>
      <c r="BZ9" s="6">
        <f>VLOOKUP(BZ$5,'L101'!$A$2:$AZ$487,MATCH(L101_LEVELS!$B9,'L101'!$A$2:$AZ$2,0),FALSE)</f>
        <v>443557</v>
      </c>
      <c r="CA9" s="6">
        <f>VLOOKUP(CA$5,'L101'!$A$2:$AZ$487,MATCH(L101_LEVELS!$B9,'L101'!$A$2:$AZ$2,0),FALSE)</f>
        <v>460367</v>
      </c>
      <c r="CB9" s="6">
        <f>VLOOKUP(CB$5,'L101'!$A$2:$AZ$487,MATCH(L101_LEVELS!$B9,'L101'!$A$2:$AZ$2,0),FALSE)</f>
        <v>443133</v>
      </c>
      <c r="CC9" s="6">
        <f>VLOOKUP(CC$5,'L101'!$A$2:$AZ$487,MATCH(L101_LEVELS!$B9,'L101'!$A$2:$AZ$2,0),FALSE)</f>
        <v>438144</v>
      </c>
      <c r="CD9" s="6">
        <f>VLOOKUP(CD$5,'L101'!$A$2:$AZ$487,MATCH(L101_LEVELS!$B9,'L101'!$A$2:$AZ$2,0),FALSE)</f>
        <v>433318</v>
      </c>
      <c r="CE9" s="6">
        <f>VLOOKUP(CE$5,'L101'!$A$2:$AZ$487,MATCH(L101_LEVELS!$B9,'L101'!$A$2:$AZ$2,0),FALSE)</f>
        <v>452088</v>
      </c>
      <c r="CF9" s="6">
        <f>VLOOKUP(CF$5,'L101'!$A$2:$AZ$487,MATCH(L101_LEVELS!$B9,'L101'!$A$2:$AZ$2,0),FALSE)</f>
        <v>438244</v>
      </c>
      <c r="CG9" s="6">
        <f>VLOOKUP(CG$5,'L101'!$A$2:$AZ$487,MATCH(L101_LEVELS!$B9,'L101'!$A$2:$AZ$2,0),FALSE)</f>
        <v>446090</v>
      </c>
      <c r="CH9" s="6">
        <f>VLOOKUP(CH$5,'L101'!$A$2:$AZ$487,MATCH(L101_LEVELS!$B9,'L101'!$A$2:$AZ$2,0),FALSE)</f>
        <v>445546</v>
      </c>
      <c r="CI9" s="6">
        <f>VLOOKUP(CI$5,'L101'!$A$2:$AZ$487,MATCH(L101_LEVELS!$B9,'L101'!$A$2:$AZ$2,0),FALSE)</f>
        <v>451615</v>
      </c>
      <c r="CJ9" s="6">
        <f>VLOOKUP(CJ$5,'L101'!$A$2:$AZ$487,MATCH(L101_LEVELS!$B9,'L101'!$A$2:$AZ$2,0),FALSE)</f>
        <v>476124</v>
      </c>
      <c r="CK9" s="6">
        <f>VLOOKUP(CK$5,'L101'!$A$2:$AZ$487,MATCH(L101_LEVELS!$B9,'L101'!$A$2:$AZ$2,0),FALSE)</f>
        <v>473921</v>
      </c>
      <c r="CL9" s="6">
        <f>VLOOKUP(CL$5,'L101'!$A$2:$AZ$487,MATCH(L101_LEVELS!$B9,'L101'!$A$2:$AZ$2,0),FALSE)</f>
        <v>478287</v>
      </c>
      <c r="CM9" s="6">
        <f>VLOOKUP(CM$5,'L101'!$A$2:$AZ$487,MATCH(L101_LEVELS!$B9,'L101'!$A$2:$AZ$2,0),FALSE)</f>
        <v>510562</v>
      </c>
      <c r="CN9" s="6">
        <f>VLOOKUP(CN$5,'L101'!$A$2:$AZ$487,MATCH(L101_LEVELS!$B9,'L101'!$A$2:$AZ$2,0),FALSE)</f>
        <v>524309</v>
      </c>
      <c r="CO9" s="6">
        <f>VLOOKUP(CO$5,'L101'!$A$2:$AZ$487,MATCH(L101_LEVELS!$B9,'L101'!$A$2:$AZ$2,0),FALSE)</f>
        <v>534047</v>
      </c>
      <c r="CP9" s="6">
        <f>VLOOKUP(CP$5,'L101'!$A$2:$AZ$487,MATCH(L101_LEVELS!$B9,'L101'!$A$2:$AZ$2,0),FALSE)</f>
        <v>558894</v>
      </c>
      <c r="CQ9" s="6">
        <f>VLOOKUP(CQ$5,'L101'!$A$2:$AZ$487,MATCH(L101_LEVELS!$B9,'L101'!$A$2:$AZ$2,0),FALSE)</f>
        <v>620946</v>
      </c>
      <c r="CR9" s="6">
        <f>VLOOKUP(CR$5,'L101'!$A$2:$AZ$487,MATCH(L101_LEVELS!$B9,'L101'!$A$2:$AZ$2,0),FALSE)</f>
        <v>595742</v>
      </c>
      <c r="CS9" s="6">
        <f>VLOOKUP(CS$5,'L101'!$A$2:$AZ$487,MATCH(L101_LEVELS!$B9,'L101'!$A$2:$AZ$2,0),FALSE)</f>
        <v>616746</v>
      </c>
      <c r="CT9" s="6">
        <f>VLOOKUP(CT$5,'L101'!$A$2:$AZ$487,MATCH(L101_LEVELS!$B9,'L101'!$A$2:$AZ$2,0),FALSE)</f>
        <v>642861</v>
      </c>
      <c r="CU9" s="6">
        <f>VLOOKUP(CU$5,'L101'!$A$2:$AZ$487,MATCH(L101_LEVELS!$B9,'L101'!$A$2:$AZ$2,0),FALSE)</f>
        <v>673194</v>
      </c>
      <c r="CV9" s="6">
        <f>VLOOKUP(CV$5,'L101'!$A$2:$AZ$487,MATCH(L101_LEVELS!$B9,'L101'!$A$2:$AZ$2,0),FALSE)</f>
        <v>648172</v>
      </c>
      <c r="CW9" s="6">
        <f>VLOOKUP(CW$5,'L101'!$A$2:$AZ$487,MATCH(L101_LEVELS!$B9,'L101'!$A$2:$AZ$2,0),FALSE)</f>
        <v>640675</v>
      </c>
      <c r="CX9" s="6">
        <f>VLOOKUP(CX$5,'L101'!$A$2:$AZ$487,MATCH(L101_LEVELS!$B9,'L101'!$A$2:$AZ$2,0),FALSE)</f>
        <v>631163</v>
      </c>
      <c r="CY9" s="6">
        <f>VLOOKUP(CY$5,'L101'!$A$2:$AZ$487,MATCH(L101_LEVELS!$B9,'L101'!$A$2:$AZ$2,0),FALSE)</f>
        <v>646285</v>
      </c>
      <c r="CZ9" s="6">
        <f>VLOOKUP(CZ$5,'L101'!$A$2:$AZ$487,MATCH(L101_LEVELS!$B9,'L101'!$A$2:$AZ$2,0),FALSE)</f>
        <v>630517</v>
      </c>
      <c r="DA9" s="6">
        <f>VLOOKUP(DA$5,'L101'!$A$2:$AZ$487,MATCH(L101_LEVELS!$B9,'L101'!$A$2:$AZ$2,0),FALSE)</f>
        <v>630568</v>
      </c>
      <c r="DB9" s="6">
        <f>VLOOKUP(DB$5,'L101'!$A$2:$AZ$487,MATCH(L101_LEVELS!$B9,'L101'!$A$2:$AZ$2,0),FALSE)</f>
        <v>597448</v>
      </c>
      <c r="DC9" s="6">
        <f>VLOOKUP(DC$5,'L101'!$A$2:$AZ$487,MATCH(L101_LEVELS!$B9,'L101'!$A$2:$AZ$2,0),FALSE)</f>
        <v>600999</v>
      </c>
      <c r="DD9" s="6">
        <f>VLOOKUP(DD$5,'L101'!$A$2:$AZ$487,MATCH(L101_LEVELS!$B9,'L101'!$A$2:$AZ$2,0),FALSE)</f>
        <v>586670</v>
      </c>
      <c r="DE9" s="6">
        <f>VLOOKUP(DE$5,'L101'!$A$2:$AZ$487,MATCH(L101_LEVELS!$B9,'L101'!$A$2:$AZ$2,0),FALSE)</f>
        <v>568222</v>
      </c>
      <c r="DF9" s="6">
        <f>VLOOKUP(DF$5,'L101'!$A$2:$AZ$487,MATCH(L101_LEVELS!$B9,'L101'!$A$2:$AZ$2,0),FALSE)</f>
        <v>551911</v>
      </c>
      <c r="DG9" s="6">
        <f>VLOOKUP(DG$5,'L101'!$A$2:$AZ$487,MATCH(L101_LEVELS!$B9,'L101'!$A$2:$AZ$2,0),FALSE)</f>
        <v>539114</v>
      </c>
      <c r="DH9" s="6">
        <f>VLOOKUP(DH$5,'L101'!$A$2:$AZ$487,MATCH(L101_LEVELS!$B9,'L101'!$A$2:$AZ$2,0),FALSE)</f>
        <v>511624</v>
      </c>
      <c r="DI9" s="6">
        <f>VLOOKUP(DI$5,'L101'!$A$2:$AZ$487,MATCH(L101_LEVELS!$B9,'L101'!$A$2:$AZ$2,0),FALSE)</f>
        <v>506658</v>
      </c>
      <c r="DJ9" s="6">
        <f>VLOOKUP(DJ$5,'L101'!$A$2:$AZ$487,MATCH(L101_LEVELS!$B9,'L101'!$A$2:$AZ$2,0),FALSE)</f>
        <v>474768</v>
      </c>
      <c r="DK9" s="6">
        <f>VLOOKUP(DK$5,'L101'!$A$2:$AZ$487,MATCH(L101_LEVELS!$B9,'L101'!$A$2:$AZ$2,0),FALSE)</f>
        <v>500459</v>
      </c>
      <c r="DL9" s="6">
        <f>VLOOKUP(DL$5,'L101'!$A$2:$AZ$487,MATCH(L101_LEVELS!$B9,'L101'!$A$2:$AZ$2,0),FALSE)</f>
        <v>463361</v>
      </c>
      <c r="DM9" s="6">
        <f>VLOOKUP(DM$5,'L101'!$A$2:$AZ$487,MATCH(L101_LEVELS!$B9,'L101'!$A$2:$AZ$2,0),FALSE)</f>
        <v>472040</v>
      </c>
      <c r="DN9" s="6">
        <f>VLOOKUP(DN$5,'L101'!$A$2:$AZ$487,MATCH(L101_LEVELS!$B9,'L101'!$A$2:$AZ$2,0),FALSE)</f>
        <v>463152</v>
      </c>
      <c r="DO9" s="6">
        <f>VLOOKUP(DO$5,'L101'!$A$2:$AZ$487,MATCH(L101_LEVELS!$B9,'L101'!$A$2:$AZ$2,0),FALSE)</f>
        <v>521063</v>
      </c>
      <c r="DP9" s="6">
        <f>VLOOKUP(DP$5,'L101'!$A$2:$AZ$487,MATCH(L101_LEVELS!$B9,'L101'!$A$2:$AZ$2,0),FALSE)</f>
        <v>514334</v>
      </c>
      <c r="DQ9" s="6">
        <f>VLOOKUP(DQ$5,'L101'!$A$2:$AZ$487,MATCH(L101_LEVELS!$B9,'L101'!$A$2:$AZ$2,0),FALSE)</f>
        <v>481667</v>
      </c>
      <c r="DR9" s="6">
        <f>VLOOKUP(DR$5,'L101'!$A$2:$AZ$487,MATCH(L101_LEVELS!$B9,'L101'!$A$2:$AZ$2,0),FALSE)</f>
        <v>471516</v>
      </c>
      <c r="DS9" s="6">
        <f>VLOOKUP(DS$5,'L101'!$A$2:$AZ$487,MATCH(L101_LEVELS!$B9,'L101'!$A$2:$AZ$2,0),FALSE)</f>
        <v>502002</v>
      </c>
      <c r="DT9" s="6">
        <f>VLOOKUP(DT$5,'L101'!$A$2:$AZ$487,MATCH(L101_LEVELS!$B9,'L101'!$A$2:$AZ$2,0),FALSE)</f>
        <v>467398</v>
      </c>
      <c r="DU9" s="6">
        <f>VLOOKUP(DU$5,'L101'!$A$2:$AZ$487,MATCH(L101_LEVELS!$B9,'L101'!$A$2:$AZ$2,0),FALSE)</f>
        <v>432015</v>
      </c>
      <c r="DV9" s="6">
        <f>VLOOKUP(DV$5,'L101'!$A$2:$AZ$487,MATCH(L101_LEVELS!$B9,'L101'!$A$2:$AZ$2,0),FALSE)</f>
        <v>390362</v>
      </c>
      <c r="DW9" s="6">
        <f>VLOOKUP(DW$5,'L101'!$A$2:$AZ$487,MATCH(L101_LEVELS!$B9,'L101'!$A$2:$AZ$2,0),FALSE)</f>
        <v>397691</v>
      </c>
      <c r="DX9" s="6">
        <f>VLOOKUP(DX$5,'L101'!$A$2:$AZ$487,MATCH(L101_LEVELS!$B9,'L101'!$A$2:$AZ$2,0),FALSE)</f>
        <v>426477</v>
      </c>
      <c r="DY9" s="6">
        <f>VLOOKUP(DY$5,'L101'!$A$2:$AZ$487,MATCH(L101_LEVELS!$B9,'L101'!$A$2:$AZ$2,0),FALSE)</f>
        <v>401446</v>
      </c>
      <c r="DZ9" s="6">
        <f>VLOOKUP(DZ$5,'L101'!$A$2:$AZ$487,MATCH(L101_LEVELS!$B9,'L101'!$A$2:$AZ$2,0),FALSE)</f>
        <v>408456</v>
      </c>
      <c r="EA9" s="6">
        <f>VLOOKUP(EA$5,'L101'!$A$2:$AZ$487,MATCH(L101_LEVELS!$B9,'L101'!$A$2:$AZ$2,0),FALSE)</f>
        <v>471071</v>
      </c>
      <c r="EB9" s="6">
        <f>VLOOKUP(EB$5,'L101'!$A$2:$AZ$487,MATCH(L101_LEVELS!$B9,'L101'!$A$2:$AZ$2,0),FALSE)</f>
        <v>414970</v>
      </c>
      <c r="EC9" s="6">
        <f>VLOOKUP(EC$5,'L101'!$A$2:$AZ$487,MATCH(L101_LEVELS!$B9,'L101'!$A$2:$AZ$2,0),FALSE)</f>
        <v>410965</v>
      </c>
      <c r="ED9" s="6">
        <f>VLOOKUP(ED$5,'L101'!$A$2:$AZ$487,MATCH(L101_LEVELS!$B9,'L101'!$A$2:$AZ$2,0),FALSE)</f>
        <v>413598</v>
      </c>
      <c r="EE9" s="6">
        <f>VLOOKUP(EE$5,'L101'!$A$2:$AZ$487,MATCH(L101_LEVELS!$B9,'L101'!$A$2:$AZ$2,0),FALSE)</f>
        <v>453872</v>
      </c>
      <c r="EF9" s="6">
        <f>VLOOKUP(EF$5,'L101'!$A$2:$AZ$487,MATCH(L101_LEVELS!$B9,'L101'!$A$2:$AZ$2,0),FALSE)</f>
        <v>448209</v>
      </c>
      <c r="EG9" s="6">
        <f>VLOOKUP(EG$5,'L101'!$A$2:$AZ$487,MATCH(L101_LEVELS!$B9,'L101'!$A$2:$AZ$2,0),FALSE)</f>
        <v>464742</v>
      </c>
      <c r="EH9" s="6">
        <f>VLOOKUP(EH$5,'L101'!$A$2:$AZ$487,MATCH(L101_LEVELS!$B9,'L101'!$A$2:$AZ$2,0),FALSE)</f>
        <v>422299</v>
      </c>
      <c r="EI9" s="6">
        <f>VLOOKUP(EI$5,'L101'!$A$2:$AZ$487,MATCH(L101_LEVELS!$B9,'L101'!$A$2:$AZ$2,0),FALSE)</f>
        <v>447695</v>
      </c>
      <c r="EJ9" s="6">
        <f>VLOOKUP(EJ$5,'L101'!$A$2:$AZ$487,MATCH(L101_LEVELS!$B9,'L101'!$A$2:$AZ$2,0),FALSE)</f>
        <v>442554</v>
      </c>
      <c r="EK9" s="6">
        <f>VLOOKUP(EK$5,'L101'!$A$2:$AZ$487,MATCH(L101_LEVELS!$B9,'L101'!$A$2:$AZ$2,0),FALSE)</f>
        <v>406451</v>
      </c>
      <c r="EL9" s="6">
        <f>VLOOKUP(EL$5,'L101'!$A$2:$AZ$487,MATCH(L101_LEVELS!$B9,'L101'!$A$2:$AZ$2,0),FALSE)</f>
        <v>390129</v>
      </c>
      <c r="EM9" s="6">
        <f>VLOOKUP(EM$5,'L101'!$A$2:$AZ$487,MATCH(L101_LEVELS!$B9,'L101'!$A$2:$AZ$2,0),FALSE)</f>
        <v>444043</v>
      </c>
      <c r="EN9" s="6">
        <f>VLOOKUP(EN$5,'L101'!$A$2:$AZ$487,MATCH(L101_LEVELS!$B9,'L101'!$A$2:$AZ$2,0),FALSE)</f>
        <v>444788</v>
      </c>
      <c r="EO9" s="6">
        <f>VLOOKUP(EO$5,'L101'!$A$2:$AZ$487,MATCH(L101_LEVELS!$B9,'L101'!$A$2:$AZ$2,0),FALSE)</f>
        <v>410611</v>
      </c>
      <c r="EP9" s="6">
        <f>VLOOKUP(EP$5,'L101'!$A$2:$AZ$487,MATCH(L101_LEVELS!$B9,'L101'!$A$2:$AZ$2,0),FALSE)</f>
        <v>346560</v>
      </c>
      <c r="EQ9" s="6">
        <f>VLOOKUP(EQ$5,'L101'!$A$2:$AZ$487,MATCH(L101_LEVELS!$B9,'L101'!$A$2:$AZ$2,0),FALSE)</f>
        <v>358581</v>
      </c>
      <c r="ER9" s="6">
        <f>VLOOKUP(ER$5,'L101'!$A$2:$AZ$487,MATCH(L101_LEVELS!$B9,'L101'!$A$2:$AZ$2,0),FALSE)</f>
        <v>364173</v>
      </c>
      <c r="ES9" s="6">
        <f>VLOOKUP(ES$5,'L101'!$A$2:$AZ$487,MATCH(L101_LEVELS!$B9,'L101'!$A$2:$AZ$2,0),FALSE)</f>
        <v>333676</v>
      </c>
      <c r="ET9" s="6">
        <f>VLOOKUP(ET$5,'L101'!$A$2:$AZ$487,MATCH(L101_LEVELS!$B9,'L101'!$A$2:$AZ$2,0),FALSE)</f>
        <v>301165</v>
      </c>
      <c r="EU9" s="6">
        <f>VLOOKUP(EU$5,'L101'!$A$2:$AZ$487,MATCH(L101_LEVELS!$B9,'L101'!$A$2:$AZ$2,0),FALSE)</f>
        <v>313845</v>
      </c>
      <c r="EV9" s="6">
        <f>VLOOKUP(EV$5,'L101'!$A$2:$AZ$487,MATCH(L101_LEVELS!$B9,'L101'!$A$2:$AZ$2,0),FALSE)</f>
        <v>334678</v>
      </c>
      <c r="EW9" s="6">
        <f>VLOOKUP(EW$5,'L101'!$A$2:$AZ$487,MATCH(L101_LEVELS!$B9,'L101'!$A$2:$AZ$2,0),FALSE)</f>
        <v>260726</v>
      </c>
      <c r="EX9" s="6">
        <f>VLOOKUP(EX$5,'L101'!$A$2:$AZ$487,MATCH(L101_LEVELS!$B9,'L101'!$A$2:$AZ$2,0),FALSE)</f>
        <v>157638</v>
      </c>
      <c r="EY9" s="6">
        <f>VLOOKUP(EY$5,'L101'!$A$2:$AZ$487,MATCH(L101_LEVELS!$B9,'L101'!$A$2:$AZ$2,0),FALSE)</f>
        <v>210610</v>
      </c>
      <c r="EZ9" s="6">
        <f>VLOOKUP(EZ$5,'L101'!$A$2:$AZ$487,MATCH(L101_LEVELS!$B9,'L101'!$A$2:$AZ$2,0),FALSE)</f>
        <v>235123</v>
      </c>
      <c r="FA9" s="6">
        <f>VLOOKUP(FA$5,'L101'!$A$2:$AZ$487,MATCH(L101_LEVELS!$B9,'L101'!$A$2:$AZ$2,0),FALSE)</f>
        <v>209710</v>
      </c>
      <c r="FB9" s="6">
        <f>VLOOKUP(FB$5,'L101'!$A$2:$AZ$487,MATCH(L101_LEVELS!$B9,'L101'!$A$2:$AZ$2,0),FALSE)</f>
        <v>220029</v>
      </c>
      <c r="FC9" s="6">
        <f>VLOOKUP(FC$5,'L101'!$A$2:$AZ$487,MATCH(L101_LEVELS!$B9,'L101'!$A$2:$AZ$2,0),FALSE)</f>
        <v>481249</v>
      </c>
      <c r="FD9" s="6">
        <f>VLOOKUP(FD$5,'L101'!$A$2:$AZ$487,MATCH(L101_LEVELS!$B9,'L101'!$A$2:$AZ$2,0),FALSE)</f>
        <v>457561</v>
      </c>
      <c r="FE9" s="6">
        <f>VLOOKUP(FE$5,'L101'!$A$2:$AZ$487,MATCH(L101_LEVELS!$B9,'L101'!$A$2:$AZ$2,0),FALSE)</f>
        <v>523245</v>
      </c>
      <c r="FF9" s="6">
        <f>VLOOKUP(FF$5,'L101'!$A$2:$AZ$487,MATCH(L101_LEVELS!$B9,'L101'!$A$2:$AZ$2,0),FALSE)</f>
        <v>480462</v>
      </c>
      <c r="FG9" s="6">
        <f>VLOOKUP(FG$5,'L101'!$A$2:$AZ$487,MATCH(L101_LEVELS!$B9,'L101'!$A$2:$AZ$2,0),FALSE)</f>
        <v>518768</v>
      </c>
      <c r="FH9" s="6">
        <f>VLOOKUP(FH$5,'L101'!$A$2:$AZ$487,MATCH(L101_LEVELS!$B9,'L101'!$A$2:$AZ$2,0),FALSE)</f>
        <v>434127</v>
      </c>
      <c r="FI9" s="6">
        <f>VLOOKUP(FI$5,'L101'!$A$2:$AZ$487,MATCH(L101_LEVELS!$B9,'L101'!$A$2:$AZ$2,0),FALSE)</f>
        <v>449865</v>
      </c>
      <c r="FJ9" s="6">
        <f>VLOOKUP(FJ$5,'L101'!$A$2:$AZ$487,MATCH(L101_LEVELS!$B9,'L101'!$A$2:$AZ$2,0),FALSE)</f>
        <v>408839</v>
      </c>
      <c r="FK9" s="6">
        <f>VLOOKUP(FK$5,'L101'!$A$2:$AZ$487,MATCH(L101_LEVELS!$B9,'L101'!$A$2:$AZ$2,0),FALSE)</f>
        <v>515076</v>
      </c>
      <c r="FL9" s="6">
        <f>VLOOKUP(FL$5,'L101'!$A$2:$AZ$487,MATCH(L101_LEVELS!$B9,'L101'!$A$2:$AZ$2,0),FALSE)</f>
        <v>597706</v>
      </c>
      <c r="FM9" s="6">
        <f>VLOOKUP(FM$5,'L101'!$A$2:$AZ$487,MATCH(L101_LEVELS!$B9,'L101'!$A$2:$AZ$2,0),FALSE)</f>
        <v>584827</v>
      </c>
      <c r="FN9" s="6">
        <f>VLOOKUP(FN$5,'L101'!$A$2:$AZ$487,MATCH(L101_LEVELS!$B9,'L101'!$A$2:$AZ$2,0),FALSE)</f>
        <v>718743</v>
      </c>
      <c r="FO9" s="6">
        <f>VLOOKUP(FO$5,'L101'!$A$2:$AZ$487,MATCH(L101_LEVELS!$B9,'L101'!$A$2:$AZ$2,0),FALSE)</f>
        <v>798912</v>
      </c>
      <c r="FP9" s="6">
        <f>VLOOKUP(FP$5,'L101'!$A$2:$AZ$487,MATCH(L101_LEVELS!$B9,'L101'!$A$2:$AZ$2,0),FALSE)</f>
        <v>838283</v>
      </c>
      <c r="FQ9" s="6">
        <f>VLOOKUP(FQ$5,'L101'!$A$2:$AZ$487,MATCH(L101_LEVELS!$B9,'L101'!$A$2:$AZ$2,0),FALSE)</f>
        <v>790833</v>
      </c>
      <c r="FR9" s="6">
        <f>VLOOKUP(FR$5,'L101'!$A$2:$AZ$487,MATCH(L101_LEVELS!$B9,'L101'!$A$2:$AZ$2,0),FALSE)</f>
        <v>783678</v>
      </c>
      <c r="FS9" s="6">
        <f>VLOOKUP(FS$5,'L101'!$A$2:$AZ$487,MATCH(L101_LEVELS!$B9,'L101'!$A$2:$AZ$2,0),FALSE)</f>
        <v>910897</v>
      </c>
      <c r="FT9" s="6">
        <f>VLOOKUP(FT$5,'L101'!$A$2:$AZ$487,MATCH(L101_LEVELS!$B9,'L101'!$A$2:$AZ$2,0),FALSE)</f>
        <v>963399</v>
      </c>
      <c r="FU9" s="6">
        <f>VLOOKUP(FU$5,'L101'!$A$2:$AZ$487,MATCH(L101_LEVELS!$B9,'L101'!$A$2:$AZ$2,0),FALSE)</f>
        <v>969274</v>
      </c>
      <c r="FV9" s="6">
        <f>VLOOKUP(FV$5,'L101'!$A$2:$AZ$487,MATCH(L101_LEVELS!$B9,'L101'!$A$2:$AZ$2,0),FALSE)</f>
        <v>996057</v>
      </c>
      <c r="FW9" s="6">
        <f>VLOOKUP(FW$5,'L101'!$A$2:$AZ$487,MATCH(L101_LEVELS!$B9,'L101'!$A$2:$AZ$2,0),FALSE)</f>
        <v>1104786</v>
      </c>
      <c r="FX9" s="6">
        <f>VLOOKUP(FX$5,'L101'!$A$2:$AZ$487,MATCH(L101_LEVELS!$B9,'L101'!$A$2:$AZ$2,0),FALSE)</f>
        <v>1132910</v>
      </c>
      <c r="FY9" s="6">
        <f>VLOOKUP(FY$5,'L101'!$A$2:$AZ$487,MATCH(L101_LEVELS!$B9,'L101'!$A$2:$AZ$2,0),FALSE)</f>
        <v>1146535</v>
      </c>
      <c r="FZ9" s="6">
        <f>VLOOKUP(FZ$5,'L101'!$A$2:$AZ$487,MATCH(L101_LEVELS!$B9,'L101'!$A$2:$AZ$2,0),FALSE)</f>
        <v>1141159</v>
      </c>
      <c r="GA9" s="6">
        <f>VLOOKUP(GA$5,'L101'!$A$2:$AZ$487,MATCH(L101_LEVELS!$B9,'L101'!$A$2:$AZ$2,0),FALSE)</f>
        <v>1099590</v>
      </c>
      <c r="GB9" s="6">
        <f>VLOOKUP(GB$5,'L101'!$A$2:$AZ$487,MATCH(L101_LEVELS!$B9,'L101'!$A$2:$AZ$2,0),FALSE)</f>
        <v>1197658</v>
      </c>
      <c r="GC9" s="6">
        <f>VLOOKUP(GC$5,'L101'!$A$2:$AZ$487,MATCH(L101_LEVELS!$B9,'L101'!$A$2:$AZ$2,0),FALSE)</f>
        <v>1265287</v>
      </c>
      <c r="GD9" s="6">
        <f>VLOOKUP(GD$5,'L101'!$A$2:$AZ$487,MATCH(L101_LEVELS!$B9,'L101'!$A$2:$AZ$2,0),FALSE)</f>
        <v>1123031</v>
      </c>
      <c r="GE9" s="6">
        <f>VLOOKUP(GE$5,'L101'!$A$2:$AZ$487,MATCH(L101_LEVELS!$B9,'L101'!$A$2:$AZ$2,0),FALSE)</f>
        <v>1207117</v>
      </c>
      <c r="GF9" s="6">
        <f>VLOOKUP(GF$5,'L101'!$A$2:$AZ$487,MATCH(L101_LEVELS!$B9,'L101'!$A$2:$AZ$2,0),FALSE)</f>
        <v>1291939</v>
      </c>
      <c r="GG9" s="6">
        <f>VLOOKUP(GG$5,'L101'!$A$2:$AZ$487,MATCH(L101_LEVELS!$B9,'L101'!$A$2:$AZ$2,0),FALSE)</f>
        <v>1246083</v>
      </c>
      <c r="GH9" s="6">
        <f>VLOOKUP(GH$5,'L101'!$A$2:$AZ$487,MATCH(L101_LEVELS!$B9,'L101'!$A$2:$AZ$2,0),FALSE)</f>
        <v>1100681</v>
      </c>
      <c r="GI9" s="6">
        <f>VLOOKUP(GI$5,'L101'!$A$2:$AZ$487,MATCH(L101_LEVELS!$B9,'L101'!$A$2:$AZ$2,0),FALSE)</f>
        <v>1117553</v>
      </c>
      <c r="GJ9" s="6">
        <f>VLOOKUP(GJ$5,'L101'!$A$2:$AZ$487,MATCH(L101_LEVELS!$B9,'L101'!$A$2:$AZ$2,0),FALSE)</f>
        <v>1298578</v>
      </c>
      <c r="GK9" s="6">
        <f>VLOOKUP(GK$5,'L101'!$A$2:$AZ$487,MATCH(L101_LEVELS!$B9,'L101'!$A$2:$AZ$2,0),FALSE)</f>
        <v>1288899</v>
      </c>
      <c r="GL9" s="6">
        <f>VLOOKUP(GL$5,'L101'!$A$2:$AZ$487,MATCH(L101_LEVELS!$B9,'L101'!$A$2:$AZ$2,0),FALSE)</f>
        <v>1176379</v>
      </c>
      <c r="GM9" s="6">
        <f>VLOOKUP(GM$5,'L101'!$A$2:$AZ$487,MATCH(L101_LEVELS!$B9,'L101'!$A$2:$AZ$2,0),FALSE)</f>
        <v>1295001</v>
      </c>
      <c r="GN9" s="6">
        <f>VLOOKUP(GN$5,'L101'!$A$2:$AZ$487,MATCH(L101_LEVELS!$B9,'L101'!$A$2:$AZ$2,0),FALSE)</f>
        <v>1406599</v>
      </c>
      <c r="GO9" s="6">
        <f>VLOOKUP(GO$5,'L101'!$A$2:$AZ$487,MATCH(L101_LEVELS!$B9,'L101'!$A$2:$AZ$2,0),FALSE)</f>
        <v>1265358</v>
      </c>
      <c r="GP9" s="6">
        <f>VLOOKUP(GP$5,'L101'!$A$2:$AZ$487,MATCH(L101_LEVELS!$B9,'L101'!$A$2:$AZ$2,0),FALSE)</f>
        <v>1082208</v>
      </c>
      <c r="GQ9" s="6">
        <f>VLOOKUP(GQ$5,'L101'!$A$2:$AZ$487,MATCH(L101_LEVELS!$B9,'L101'!$A$2:$AZ$2,0),FALSE)</f>
        <v>1199954</v>
      </c>
      <c r="GR9" s="6">
        <f>VLOOKUP(GR$5,'L101'!$A$2:$AZ$487,MATCH(L101_LEVELS!$B9,'L101'!$A$2:$AZ$2,0),FALSE)</f>
        <v>1295714</v>
      </c>
      <c r="GS9" s="6">
        <f>VLOOKUP(GS$5,'L101'!$A$2:$AZ$487,MATCH(L101_LEVELS!$B9,'L101'!$A$2:$AZ$2,0),FALSE)</f>
        <v>1147570</v>
      </c>
      <c r="GT9" s="6">
        <f>VLOOKUP(GT$5,'L101'!$A$2:$AZ$487,MATCH(L101_LEVELS!$B9,'L101'!$A$2:$AZ$2,0),FALSE)</f>
        <v>996368</v>
      </c>
      <c r="GU9" s="6">
        <f>VLOOKUP(GU$5,'L101'!$A$2:$AZ$487,MATCH(L101_LEVELS!$B9,'L101'!$A$2:$AZ$2,0),FALSE)</f>
        <v>1230062</v>
      </c>
      <c r="GV9" s="6">
        <f>VLOOKUP(GV$5,'L101'!$A$2:$AZ$487,MATCH(L101_LEVELS!$B9,'L101'!$A$2:$AZ$2,0),FALSE)</f>
        <v>1369637</v>
      </c>
      <c r="GW9" s="6">
        <f>VLOOKUP(GW$5,'L101'!$A$2:$AZ$487,MATCH(L101_LEVELS!$B9,'L101'!$A$2:$AZ$2,0),FALSE)</f>
        <v>1826898</v>
      </c>
    </row>
    <row r="10" spans="2:205" x14ac:dyDescent="0.25">
      <c r="B10" s="3" t="s">
        <v>81</v>
      </c>
      <c r="C10" s="3" t="s">
        <v>7</v>
      </c>
      <c r="D10" s="6">
        <f>VLOOKUP(D$5,'L101'!$A$2:$AZ$487,MATCH(L101_LEVELS!$B10,'L101'!$A$2:$AZ$2,0),FALSE)</f>
        <v>382156</v>
      </c>
      <c r="E10" s="6">
        <f>VLOOKUP(E$5,'L101'!$A$2:$AZ$487,MATCH(L101_LEVELS!$B10,'L101'!$A$2:$AZ$2,0),FALSE)</f>
        <v>390277</v>
      </c>
      <c r="F10" s="6">
        <f>VLOOKUP(F$5,'L101'!$A$2:$AZ$487,MATCH(L101_LEVELS!$B10,'L101'!$A$2:$AZ$2,0),FALSE)</f>
        <v>408150</v>
      </c>
      <c r="G10" s="6">
        <f>VLOOKUP(G$5,'L101'!$A$2:$AZ$487,MATCH(L101_LEVELS!$B10,'L101'!$A$2:$AZ$2,0),FALSE)</f>
        <v>423312</v>
      </c>
      <c r="H10" s="6">
        <f>VLOOKUP(H$5,'L101'!$A$2:$AZ$487,MATCH(L101_LEVELS!$B10,'L101'!$A$2:$AZ$2,0),FALSE)</f>
        <v>446974</v>
      </c>
      <c r="I10" s="6">
        <f>VLOOKUP(I$5,'L101'!$A$2:$AZ$487,MATCH(L101_LEVELS!$B10,'L101'!$A$2:$AZ$2,0),FALSE)</f>
        <v>462553</v>
      </c>
      <c r="J10" s="6">
        <f>VLOOKUP(J$5,'L101'!$A$2:$AZ$487,MATCH(L101_LEVELS!$B10,'L101'!$A$2:$AZ$2,0),FALSE)</f>
        <v>475713</v>
      </c>
      <c r="K10" s="6">
        <f>VLOOKUP(K$5,'L101'!$A$2:$AZ$487,MATCH(L101_LEVELS!$B10,'L101'!$A$2:$AZ$2,0),FALSE)</f>
        <v>490887</v>
      </c>
      <c r="L10" s="6">
        <f>VLOOKUP(L$5,'L101'!$A$2:$AZ$487,MATCH(L101_LEVELS!$B10,'L101'!$A$2:$AZ$2,0),FALSE)</f>
        <v>511155</v>
      </c>
      <c r="M10" s="6">
        <f>VLOOKUP(M$5,'L101'!$A$2:$AZ$487,MATCH(L101_LEVELS!$B10,'L101'!$A$2:$AZ$2,0),FALSE)</f>
        <v>529177</v>
      </c>
      <c r="N10" s="6">
        <f>VLOOKUP(N$5,'L101'!$A$2:$AZ$487,MATCH(L101_LEVELS!$B10,'L101'!$A$2:$AZ$2,0),FALSE)</f>
        <v>548894</v>
      </c>
      <c r="O10" s="6">
        <f>VLOOKUP(O$5,'L101'!$A$2:$AZ$487,MATCH(L101_LEVELS!$B10,'L101'!$A$2:$AZ$2,0),FALSE)</f>
        <v>564036</v>
      </c>
      <c r="P10" s="6">
        <f>VLOOKUP(P$5,'L101'!$A$2:$AZ$487,MATCH(L101_LEVELS!$B10,'L101'!$A$2:$AZ$2,0),FALSE)</f>
        <v>587222</v>
      </c>
      <c r="Q10" s="6">
        <f>VLOOKUP(Q$5,'L101'!$A$2:$AZ$487,MATCH(L101_LEVELS!$B10,'L101'!$A$2:$AZ$2,0),FALSE)</f>
        <v>602169</v>
      </c>
      <c r="R10" s="6">
        <f>VLOOKUP(R$5,'L101'!$A$2:$AZ$487,MATCH(L101_LEVELS!$B10,'L101'!$A$2:$AZ$2,0),FALSE)</f>
        <v>614536</v>
      </c>
      <c r="S10" s="6">
        <f>VLOOKUP(S$5,'L101'!$A$2:$AZ$487,MATCH(L101_LEVELS!$B10,'L101'!$A$2:$AZ$2,0),FALSE)</f>
        <v>624050</v>
      </c>
      <c r="T10" s="6">
        <f>VLOOKUP(T$5,'L101'!$A$2:$AZ$487,MATCH(L101_LEVELS!$B10,'L101'!$A$2:$AZ$2,0),FALSE)</f>
        <v>645423</v>
      </c>
      <c r="U10" s="6">
        <f>VLOOKUP(U$5,'L101'!$A$2:$AZ$487,MATCH(L101_LEVELS!$B10,'L101'!$A$2:$AZ$2,0),FALSE)</f>
        <v>662689</v>
      </c>
      <c r="V10" s="6">
        <f>VLOOKUP(V$5,'L101'!$A$2:$AZ$487,MATCH(L101_LEVELS!$B10,'L101'!$A$2:$AZ$2,0),FALSE)</f>
        <v>668783</v>
      </c>
      <c r="W10" s="6">
        <f>VLOOKUP(W$5,'L101'!$A$2:$AZ$487,MATCH(L101_LEVELS!$B10,'L101'!$A$2:$AZ$2,0),FALSE)</f>
        <v>679496</v>
      </c>
      <c r="X10" s="6">
        <f>VLOOKUP(X$5,'L101'!$A$2:$AZ$487,MATCH(L101_LEVELS!$B10,'L101'!$A$2:$AZ$2,0),FALSE)</f>
        <v>707073</v>
      </c>
      <c r="Y10" s="6">
        <f>VLOOKUP(Y$5,'L101'!$A$2:$AZ$487,MATCH(L101_LEVELS!$B10,'L101'!$A$2:$AZ$2,0),FALSE)</f>
        <v>725697</v>
      </c>
      <c r="Z10" s="6">
        <f>VLOOKUP(Z$5,'L101'!$A$2:$AZ$487,MATCH(L101_LEVELS!$B10,'L101'!$A$2:$AZ$2,0),FALSE)</f>
        <v>740917</v>
      </c>
      <c r="AA10" s="6">
        <f>VLOOKUP(AA$5,'L101'!$A$2:$AZ$487,MATCH(L101_LEVELS!$B10,'L101'!$A$2:$AZ$2,0),FALSE)</f>
        <v>760994</v>
      </c>
      <c r="AB10" s="6">
        <f>VLOOKUP(AB$5,'L101'!$A$2:$AZ$487,MATCH(L101_LEVELS!$B10,'L101'!$A$2:$AZ$2,0),FALSE)</f>
        <v>789635</v>
      </c>
      <c r="AC10" s="6">
        <f>VLOOKUP(AC$5,'L101'!$A$2:$AZ$487,MATCH(L101_LEVELS!$B10,'L101'!$A$2:$AZ$2,0),FALSE)</f>
        <v>812841</v>
      </c>
      <c r="AD10" s="6">
        <f>VLOOKUP(AD$5,'L101'!$A$2:$AZ$487,MATCH(L101_LEVELS!$B10,'L101'!$A$2:$AZ$2,0),FALSE)</f>
        <v>832966</v>
      </c>
      <c r="AE10" s="6">
        <f>VLOOKUP(AE$5,'L101'!$A$2:$AZ$487,MATCH(L101_LEVELS!$B10,'L101'!$A$2:$AZ$2,0),FALSE)</f>
        <v>852444</v>
      </c>
      <c r="AF10" s="6">
        <f>VLOOKUP(AF$5,'L101'!$A$2:$AZ$487,MATCH(L101_LEVELS!$B10,'L101'!$A$2:$AZ$2,0),FALSE)</f>
        <v>887647</v>
      </c>
      <c r="AG10" s="6">
        <f>VLOOKUP(AG$5,'L101'!$A$2:$AZ$487,MATCH(L101_LEVELS!$B10,'L101'!$A$2:$AZ$2,0),FALSE)</f>
        <v>907966</v>
      </c>
      <c r="AH10" s="6">
        <f>VLOOKUP(AH$5,'L101'!$A$2:$AZ$487,MATCH(L101_LEVELS!$B10,'L101'!$A$2:$AZ$2,0),FALSE)</f>
        <v>933550</v>
      </c>
      <c r="AI10" s="6">
        <f>VLOOKUP(AI$5,'L101'!$A$2:$AZ$487,MATCH(L101_LEVELS!$B10,'L101'!$A$2:$AZ$2,0),FALSE)</f>
        <v>953646</v>
      </c>
      <c r="AJ10" s="6">
        <f>VLOOKUP(AJ$5,'L101'!$A$2:$AZ$487,MATCH(L101_LEVELS!$B10,'L101'!$A$2:$AZ$2,0),FALSE)</f>
        <v>982964</v>
      </c>
      <c r="AK10" s="6">
        <f>VLOOKUP(AK$5,'L101'!$A$2:$AZ$487,MATCH(L101_LEVELS!$B10,'L101'!$A$2:$AZ$2,0),FALSE)</f>
        <v>1004011</v>
      </c>
      <c r="AL10" s="6">
        <f>VLOOKUP(AL$5,'L101'!$A$2:$AZ$487,MATCH(L101_LEVELS!$B10,'L101'!$A$2:$AZ$2,0),FALSE)</f>
        <v>1027971</v>
      </c>
      <c r="AM10" s="6">
        <f>VLOOKUP(AM$5,'L101'!$A$2:$AZ$487,MATCH(L101_LEVELS!$B10,'L101'!$A$2:$AZ$2,0),FALSE)</f>
        <v>1046005</v>
      </c>
      <c r="AN10" s="6">
        <f>VLOOKUP(AN$5,'L101'!$A$2:$AZ$487,MATCH(L101_LEVELS!$B10,'L101'!$A$2:$AZ$2,0),FALSE)</f>
        <v>1067343</v>
      </c>
      <c r="AO10" s="6">
        <f>VLOOKUP(AO$5,'L101'!$A$2:$AZ$487,MATCH(L101_LEVELS!$B10,'L101'!$A$2:$AZ$2,0),FALSE)</f>
        <v>1078139</v>
      </c>
      <c r="AP10" s="6">
        <f>VLOOKUP(AP$5,'L101'!$A$2:$AZ$487,MATCH(L101_LEVELS!$B10,'L101'!$A$2:$AZ$2,0),FALSE)</f>
        <v>1099295</v>
      </c>
      <c r="AQ10" s="6">
        <f>VLOOKUP(AQ$5,'L101'!$A$2:$AZ$487,MATCH(L101_LEVELS!$B10,'L101'!$A$2:$AZ$2,0),FALSE)</f>
        <v>1112502</v>
      </c>
      <c r="AR10" s="6">
        <f>VLOOKUP(AR$5,'L101'!$A$2:$AZ$487,MATCH(L101_LEVELS!$B10,'L101'!$A$2:$AZ$2,0),FALSE)</f>
        <v>1136153</v>
      </c>
      <c r="AS10" s="6">
        <f>VLOOKUP(AS$5,'L101'!$A$2:$AZ$487,MATCH(L101_LEVELS!$B10,'L101'!$A$2:$AZ$2,0),FALSE)</f>
        <v>1155413</v>
      </c>
      <c r="AT10" s="6">
        <f>VLOOKUP(AT$5,'L101'!$A$2:$AZ$487,MATCH(L101_LEVELS!$B10,'L101'!$A$2:$AZ$2,0),FALSE)</f>
        <v>1185812</v>
      </c>
      <c r="AU10" s="6">
        <f>VLOOKUP(AU$5,'L101'!$A$2:$AZ$487,MATCH(L101_LEVELS!$B10,'L101'!$A$2:$AZ$2,0),FALSE)</f>
        <v>1233681</v>
      </c>
      <c r="AV10" s="6">
        <f>VLOOKUP(AV$5,'L101'!$A$2:$AZ$487,MATCH(L101_LEVELS!$B10,'L101'!$A$2:$AZ$2,0),FALSE)</f>
        <v>1236437</v>
      </c>
      <c r="AW10" s="6">
        <f>VLOOKUP(AW$5,'L101'!$A$2:$AZ$487,MATCH(L101_LEVELS!$B10,'L101'!$A$2:$AZ$2,0),FALSE)</f>
        <v>1254781</v>
      </c>
      <c r="AX10" s="6">
        <f>VLOOKUP(AX$5,'L101'!$A$2:$AZ$487,MATCH(L101_LEVELS!$B10,'L101'!$A$2:$AZ$2,0),FALSE)</f>
        <v>1276129</v>
      </c>
      <c r="AY10" s="6">
        <f>VLOOKUP(AY$5,'L101'!$A$2:$AZ$487,MATCH(L101_LEVELS!$B10,'L101'!$A$2:$AZ$2,0),FALSE)</f>
        <v>1323721</v>
      </c>
      <c r="AZ10" s="6">
        <f>VLOOKUP(AZ$5,'L101'!$A$2:$AZ$487,MATCH(L101_LEVELS!$B10,'L101'!$A$2:$AZ$2,0),FALSE)</f>
        <v>1369564</v>
      </c>
      <c r="BA10" s="6">
        <f>VLOOKUP(BA$5,'L101'!$A$2:$AZ$487,MATCH(L101_LEVELS!$B10,'L101'!$A$2:$AZ$2,0),FALSE)</f>
        <v>1406433</v>
      </c>
      <c r="BB10" s="6">
        <f>VLOOKUP(BB$5,'L101'!$A$2:$AZ$487,MATCH(L101_LEVELS!$B10,'L101'!$A$2:$AZ$2,0),FALSE)</f>
        <v>1433304</v>
      </c>
      <c r="BC10" s="6">
        <f>VLOOKUP(BC$5,'L101'!$A$2:$AZ$487,MATCH(L101_LEVELS!$B10,'L101'!$A$2:$AZ$2,0),FALSE)</f>
        <v>1494909</v>
      </c>
      <c r="BD10" s="6">
        <f>VLOOKUP(BD$5,'L101'!$A$2:$AZ$487,MATCH(L101_LEVELS!$B10,'L101'!$A$2:$AZ$2,0),FALSE)</f>
        <v>1566941</v>
      </c>
      <c r="BE10" s="6">
        <f>VLOOKUP(BE$5,'L101'!$A$2:$AZ$487,MATCH(L101_LEVELS!$B10,'L101'!$A$2:$AZ$2,0),FALSE)</f>
        <v>1611504</v>
      </c>
      <c r="BF10" s="6">
        <f>VLOOKUP(BF$5,'L101'!$A$2:$AZ$487,MATCH(L101_LEVELS!$B10,'L101'!$A$2:$AZ$2,0),FALSE)</f>
        <v>1667061</v>
      </c>
      <c r="BG10" s="6">
        <f>VLOOKUP(BG$5,'L101'!$A$2:$AZ$487,MATCH(L101_LEVELS!$B10,'L101'!$A$2:$AZ$2,0),FALSE)</f>
        <v>1709133</v>
      </c>
      <c r="BH10" s="6">
        <f>VLOOKUP(BH$5,'L101'!$A$2:$AZ$487,MATCH(L101_LEVELS!$B10,'L101'!$A$2:$AZ$2,0),FALSE)</f>
        <v>1770948</v>
      </c>
      <c r="BI10" s="6">
        <f>VLOOKUP(BI$5,'L101'!$A$2:$AZ$487,MATCH(L101_LEVELS!$B10,'L101'!$A$2:$AZ$2,0),FALSE)</f>
        <v>1837592</v>
      </c>
      <c r="BJ10" s="6">
        <f>VLOOKUP(BJ$5,'L101'!$A$2:$AZ$487,MATCH(L101_LEVELS!$B10,'L101'!$A$2:$AZ$2,0),FALSE)</f>
        <v>1892858</v>
      </c>
      <c r="BK10" s="6">
        <f>VLOOKUP(BK$5,'L101'!$A$2:$AZ$487,MATCH(L101_LEVELS!$B10,'L101'!$A$2:$AZ$2,0),FALSE)</f>
        <v>1954344</v>
      </c>
      <c r="BL10" s="6">
        <f>VLOOKUP(BL$5,'L101'!$A$2:$AZ$487,MATCH(L101_LEVELS!$B10,'L101'!$A$2:$AZ$2,0),FALSE)</f>
        <v>1996126</v>
      </c>
      <c r="BM10" s="6">
        <f>VLOOKUP(BM$5,'L101'!$A$2:$AZ$487,MATCH(L101_LEVELS!$B10,'L101'!$A$2:$AZ$2,0),FALSE)</f>
        <v>2023778</v>
      </c>
      <c r="BN10" s="6">
        <f>VLOOKUP(BN$5,'L101'!$A$2:$AZ$487,MATCH(L101_LEVELS!$B10,'L101'!$A$2:$AZ$2,0),FALSE)</f>
        <v>2056325</v>
      </c>
      <c r="BO10" s="6">
        <f>VLOOKUP(BO$5,'L101'!$A$2:$AZ$487,MATCH(L101_LEVELS!$B10,'L101'!$A$2:$AZ$2,0),FALSE)</f>
        <v>2081265</v>
      </c>
      <c r="BP10" s="6">
        <f>VLOOKUP(BP$5,'L101'!$A$2:$AZ$487,MATCH(L101_LEVELS!$B10,'L101'!$A$2:$AZ$2,0),FALSE)</f>
        <v>2108973</v>
      </c>
      <c r="BQ10" s="6">
        <f>VLOOKUP(BQ$5,'L101'!$A$2:$AZ$487,MATCH(L101_LEVELS!$B10,'L101'!$A$2:$AZ$2,0),FALSE)</f>
        <v>2123592</v>
      </c>
      <c r="BR10" s="6">
        <f>VLOOKUP(BR$5,'L101'!$A$2:$AZ$487,MATCH(L101_LEVELS!$B10,'L101'!$A$2:$AZ$2,0),FALSE)</f>
        <v>2156320</v>
      </c>
      <c r="BS10" s="6">
        <f>VLOOKUP(BS$5,'L101'!$A$2:$AZ$487,MATCH(L101_LEVELS!$B10,'L101'!$A$2:$AZ$2,0),FALSE)</f>
        <v>2203125</v>
      </c>
      <c r="BT10" s="6">
        <f>VLOOKUP(BT$5,'L101'!$A$2:$AZ$487,MATCH(L101_LEVELS!$B10,'L101'!$A$2:$AZ$2,0),FALSE)</f>
        <v>2212626</v>
      </c>
      <c r="BU10" s="6">
        <f>VLOOKUP(BU$5,'L101'!$A$2:$AZ$487,MATCH(L101_LEVELS!$B10,'L101'!$A$2:$AZ$2,0),FALSE)</f>
        <v>2249077</v>
      </c>
      <c r="BV10" s="6">
        <f>VLOOKUP(BV$5,'L101'!$A$2:$AZ$487,MATCH(L101_LEVELS!$B10,'L101'!$A$2:$AZ$2,0),FALSE)</f>
        <v>2285379</v>
      </c>
      <c r="BW10" s="6">
        <f>VLOOKUP(BW$5,'L101'!$A$2:$AZ$487,MATCH(L101_LEVELS!$B10,'L101'!$A$2:$AZ$2,0),FALSE)</f>
        <v>2347114</v>
      </c>
      <c r="BX10" s="6">
        <f>VLOOKUP(BX$5,'L101'!$A$2:$AZ$487,MATCH(L101_LEVELS!$B10,'L101'!$A$2:$AZ$2,0),FALSE)</f>
        <v>2411172</v>
      </c>
      <c r="BY10" s="6">
        <f>VLOOKUP(BY$5,'L101'!$A$2:$AZ$487,MATCH(L101_LEVELS!$B10,'L101'!$A$2:$AZ$2,0),FALSE)</f>
        <v>2445932</v>
      </c>
      <c r="BZ10" s="6">
        <f>VLOOKUP(BZ$5,'L101'!$A$2:$AZ$487,MATCH(L101_LEVELS!$B10,'L101'!$A$2:$AZ$2,0),FALSE)</f>
        <v>2488162</v>
      </c>
      <c r="CA10" s="6">
        <f>VLOOKUP(CA$5,'L101'!$A$2:$AZ$487,MATCH(L101_LEVELS!$B10,'L101'!$A$2:$AZ$2,0),FALSE)</f>
        <v>2530956</v>
      </c>
      <c r="CB10" s="6">
        <f>VLOOKUP(CB$5,'L101'!$A$2:$AZ$487,MATCH(L101_LEVELS!$B10,'L101'!$A$2:$AZ$2,0),FALSE)</f>
        <v>2553371</v>
      </c>
      <c r="CC10" s="6">
        <f>VLOOKUP(CC$5,'L101'!$A$2:$AZ$487,MATCH(L101_LEVELS!$B10,'L101'!$A$2:$AZ$2,0),FALSE)</f>
        <v>2556432</v>
      </c>
      <c r="CD10" s="6">
        <f>VLOOKUP(CD$5,'L101'!$A$2:$AZ$487,MATCH(L101_LEVELS!$B10,'L101'!$A$2:$AZ$2,0),FALSE)</f>
        <v>2586767</v>
      </c>
      <c r="CE10" s="6">
        <f>VLOOKUP(CE$5,'L101'!$A$2:$AZ$487,MATCH(L101_LEVELS!$B10,'L101'!$A$2:$AZ$2,0),FALSE)</f>
        <v>2614912</v>
      </c>
      <c r="CF10" s="6">
        <f>VLOOKUP(CF$5,'L101'!$A$2:$AZ$487,MATCH(L101_LEVELS!$B10,'L101'!$A$2:$AZ$2,0),FALSE)</f>
        <v>2630986</v>
      </c>
      <c r="CG10" s="6">
        <f>VLOOKUP(CG$5,'L101'!$A$2:$AZ$487,MATCH(L101_LEVELS!$B10,'L101'!$A$2:$AZ$2,0),FALSE)</f>
        <v>2627545</v>
      </c>
      <c r="CH10" s="6">
        <f>VLOOKUP(CH$5,'L101'!$A$2:$AZ$487,MATCH(L101_LEVELS!$B10,'L101'!$A$2:$AZ$2,0),FALSE)</f>
        <v>2643007</v>
      </c>
      <c r="CI10" s="6">
        <f>VLOOKUP(CI$5,'L101'!$A$2:$AZ$487,MATCH(L101_LEVELS!$B10,'L101'!$A$2:$AZ$2,0),FALSE)</f>
        <v>2665845</v>
      </c>
      <c r="CJ10" s="6">
        <f>VLOOKUP(CJ$5,'L101'!$A$2:$AZ$487,MATCH(L101_LEVELS!$B10,'L101'!$A$2:$AZ$2,0),FALSE)</f>
        <v>2669140</v>
      </c>
      <c r="CK10" s="6">
        <f>VLOOKUP(CK$5,'L101'!$A$2:$AZ$487,MATCH(L101_LEVELS!$B10,'L101'!$A$2:$AZ$2,0),FALSE)</f>
        <v>2620285</v>
      </c>
      <c r="CL10" s="6">
        <f>VLOOKUP(CL$5,'L101'!$A$2:$AZ$487,MATCH(L101_LEVELS!$B10,'L101'!$A$2:$AZ$2,0),FALSE)</f>
        <v>2601064</v>
      </c>
      <c r="CM10" s="6">
        <f>VLOOKUP(CM$5,'L101'!$A$2:$AZ$487,MATCH(L101_LEVELS!$B10,'L101'!$A$2:$AZ$2,0),FALSE)</f>
        <v>2582320</v>
      </c>
      <c r="CN10" s="6">
        <f>VLOOKUP(CN$5,'L101'!$A$2:$AZ$487,MATCH(L101_LEVELS!$B10,'L101'!$A$2:$AZ$2,0),FALSE)</f>
        <v>2448227</v>
      </c>
      <c r="CO10" s="6">
        <f>VLOOKUP(CO$5,'L101'!$A$2:$AZ$487,MATCH(L101_LEVELS!$B10,'L101'!$A$2:$AZ$2,0),FALSE)</f>
        <v>2415039</v>
      </c>
      <c r="CP10" s="6">
        <f>VLOOKUP(CP$5,'L101'!$A$2:$AZ$487,MATCH(L101_LEVELS!$B10,'L101'!$A$2:$AZ$2,0),FALSE)</f>
        <v>2386976</v>
      </c>
      <c r="CQ10" s="6">
        <f>VLOOKUP(CQ$5,'L101'!$A$2:$AZ$487,MATCH(L101_LEVELS!$B10,'L101'!$A$2:$AZ$2,0),FALSE)</f>
        <v>2357800</v>
      </c>
      <c r="CR10" s="6">
        <f>VLOOKUP(CR$5,'L101'!$A$2:$AZ$487,MATCH(L101_LEVELS!$B10,'L101'!$A$2:$AZ$2,0),FALSE)</f>
        <v>2314919</v>
      </c>
      <c r="CS10" s="6">
        <f>VLOOKUP(CS$5,'L101'!$A$2:$AZ$487,MATCH(L101_LEVELS!$B10,'L101'!$A$2:$AZ$2,0),FALSE)</f>
        <v>2291297</v>
      </c>
      <c r="CT10" s="6">
        <f>VLOOKUP(CT$5,'L101'!$A$2:$AZ$487,MATCH(L101_LEVELS!$B10,'L101'!$A$2:$AZ$2,0),FALSE)</f>
        <v>2275847</v>
      </c>
      <c r="CU10" s="6">
        <f>VLOOKUP(CU$5,'L101'!$A$2:$AZ$487,MATCH(L101_LEVELS!$B10,'L101'!$A$2:$AZ$2,0),FALSE)</f>
        <v>2235388</v>
      </c>
      <c r="CV10" s="6">
        <f>VLOOKUP(CV$5,'L101'!$A$2:$AZ$487,MATCH(L101_LEVELS!$B10,'L101'!$A$2:$AZ$2,0),FALSE)</f>
        <v>2237387</v>
      </c>
      <c r="CW10" s="6">
        <f>VLOOKUP(CW$5,'L101'!$A$2:$AZ$487,MATCH(L101_LEVELS!$B10,'L101'!$A$2:$AZ$2,0),FALSE)</f>
        <v>2204819</v>
      </c>
      <c r="CX10" s="6">
        <f>VLOOKUP(CX$5,'L101'!$A$2:$AZ$487,MATCH(L101_LEVELS!$B10,'L101'!$A$2:$AZ$2,0),FALSE)</f>
        <v>2222878</v>
      </c>
      <c r="CY10" s="6">
        <f>VLOOKUP(CY$5,'L101'!$A$2:$AZ$487,MATCH(L101_LEVELS!$B10,'L101'!$A$2:$AZ$2,0),FALSE)</f>
        <v>2208821</v>
      </c>
      <c r="CZ10" s="6">
        <f>VLOOKUP(CZ$5,'L101'!$A$2:$AZ$487,MATCH(L101_LEVELS!$B10,'L101'!$A$2:$AZ$2,0),FALSE)</f>
        <v>2255446</v>
      </c>
      <c r="DA10" s="6">
        <f>VLOOKUP(DA$5,'L101'!$A$2:$AZ$487,MATCH(L101_LEVELS!$B10,'L101'!$A$2:$AZ$2,0),FALSE)</f>
        <v>2290806</v>
      </c>
      <c r="DB10" s="6">
        <f>VLOOKUP(DB$5,'L101'!$A$2:$AZ$487,MATCH(L101_LEVELS!$B10,'L101'!$A$2:$AZ$2,0),FALSE)</f>
        <v>2323903</v>
      </c>
      <c r="DC10" s="6">
        <f>VLOOKUP(DC$5,'L101'!$A$2:$AZ$487,MATCH(L101_LEVELS!$B10,'L101'!$A$2:$AZ$2,0),FALSE)</f>
        <v>2339979</v>
      </c>
      <c r="DD10" s="6">
        <f>VLOOKUP(DD$5,'L101'!$A$2:$AZ$487,MATCH(L101_LEVELS!$B10,'L101'!$A$2:$AZ$2,0),FALSE)</f>
        <v>2412001</v>
      </c>
      <c r="DE10" s="6">
        <f>VLOOKUP(DE$5,'L101'!$A$2:$AZ$487,MATCH(L101_LEVELS!$B10,'L101'!$A$2:$AZ$2,0),FALSE)</f>
        <v>2428000</v>
      </c>
      <c r="DF10" s="6">
        <f>VLOOKUP(DF$5,'L101'!$A$2:$AZ$487,MATCH(L101_LEVELS!$B10,'L101'!$A$2:$AZ$2,0),FALSE)</f>
        <v>2463799</v>
      </c>
      <c r="DG10" s="6">
        <f>VLOOKUP(DG$5,'L101'!$A$2:$AZ$487,MATCH(L101_LEVELS!$B10,'L101'!$A$2:$AZ$2,0),FALSE)</f>
        <v>2483068</v>
      </c>
      <c r="DH10" s="6">
        <f>VLOOKUP(DH$5,'L101'!$A$2:$AZ$487,MATCH(L101_LEVELS!$B10,'L101'!$A$2:$AZ$2,0),FALSE)</f>
        <v>2519928</v>
      </c>
      <c r="DI10" s="6">
        <f>VLOOKUP(DI$5,'L101'!$A$2:$AZ$487,MATCH(L101_LEVELS!$B10,'L101'!$A$2:$AZ$2,0),FALSE)</f>
        <v>2544951</v>
      </c>
      <c r="DJ10" s="6">
        <f>VLOOKUP(DJ$5,'L101'!$A$2:$AZ$487,MATCH(L101_LEVELS!$B10,'L101'!$A$2:$AZ$2,0),FALSE)</f>
        <v>2605441</v>
      </c>
      <c r="DK10" s="6">
        <f>VLOOKUP(DK$5,'L101'!$A$2:$AZ$487,MATCH(L101_LEVELS!$B10,'L101'!$A$2:$AZ$2,0),FALSE)</f>
        <v>2618767</v>
      </c>
      <c r="DL10" s="6">
        <f>VLOOKUP(DL$5,'L101'!$A$2:$AZ$487,MATCH(L101_LEVELS!$B10,'L101'!$A$2:$AZ$2,0),FALSE)</f>
        <v>2649223</v>
      </c>
      <c r="DM10" s="6">
        <f>VLOOKUP(DM$5,'L101'!$A$2:$AZ$487,MATCH(L101_LEVELS!$B10,'L101'!$A$2:$AZ$2,0),FALSE)</f>
        <v>2639990</v>
      </c>
      <c r="DN10" s="6">
        <f>VLOOKUP(DN$5,'L101'!$A$2:$AZ$487,MATCH(L101_LEVELS!$B10,'L101'!$A$2:$AZ$2,0),FALSE)</f>
        <v>2648083</v>
      </c>
      <c r="DO10" s="6">
        <f>VLOOKUP(DO$5,'L101'!$A$2:$AZ$487,MATCH(L101_LEVELS!$B10,'L101'!$A$2:$AZ$2,0),FALSE)</f>
        <v>2701896</v>
      </c>
      <c r="DP10" s="6">
        <f>VLOOKUP(DP$5,'L101'!$A$2:$AZ$487,MATCH(L101_LEVELS!$B10,'L101'!$A$2:$AZ$2,0),FALSE)</f>
        <v>2702041</v>
      </c>
      <c r="DQ10" s="6">
        <f>VLOOKUP(DQ$5,'L101'!$A$2:$AZ$487,MATCH(L101_LEVELS!$B10,'L101'!$A$2:$AZ$2,0),FALSE)</f>
        <v>2701861</v>
      </c>
      <c r="DR10" s="6">
        <f>VLOOKUP(DR$5,'L101'!$A$2:$AZ$487,MATCH(L101_LEVELS!$B10,'L101'!$A$2:$AZ$2,0),FALSE)</f>
        <v>2758110</v>
      </c>
      <c r="DS10" s="6">
        <f>VLOOKUP(DS$5,'L101'!$A$2:$AZ$487,MATCH(L101_LEVELS!$B10,'L101'!$A$2:$AZ$2,0),FALSE)</f>
        <v>2802617</v>
      </c>
      <c r="DT10" s="6">
        <f>VLOOKUP(DT$5,'L101'!$A$2:$AZ$487,MATCH(L101_LEVELS!$B10,'L101'!$A$2:$AZ$2,0),FALSE)</f>
        <v>2882830</v>
      </c>
      <c r="DU10" s="6">
        <f>VLOOKUP(DU$5,'L101'!$A$2:$AZ$487,MATCH(L101_LEVELS!$B10,'L101'!$A$2:$AZ$2,0),FALSE)</f>
        <v>2931578</v>
      </c>
      <c r="DV10" s="6">
        <f>VLOOKUP(DV$5,'L101'!$A$2:$AZ$487,MATCH(L101_LEVELS!$B10,'L101'!$A$2:$AZ$2,0),FALSE)</f>
        <v>2980598</v>
      </c>
      <c r="DW10" s="6">
        <f>VLOOKUP(DW$5,'L101'!$A$2:$AZ$487,MATCH(L101_LEVELS!$B10,'L101'!$A$2:$AZ$2,0),FALSE)</f>
        <v>3066773</v>
      </c>
      <c r="DX10" s="6">
        <f>VLOOKUP(DX$5,'L101'!$A$2:$AZ$487,MATCH(L101_LEVELS!$B10,'L101'!$A$2:$AZ$2,0),FALSE)</f>
        <v>3217971</v>
      </c>
      <c r="DY10" s="6">
        <f>VLOOKUP(DY$5,'L101'!$A$2:$AZ$487,MATCH(L101_LEVELS!$B10,'L101'!$A$2:$AZ$2,0),FALSE)</f>
        <v>3274842</v>
      </c>
      <c r="DZ10" s="6">
        <f>VLOOKUP(DZ$5,'L101'!$A$2:$AZ$487,MATCH(L101_LEVELS!$B10,'L101'!$A$2:$AZ$2,0),FALSE)</f>
        <v>3343735</v>
      </c>
      <c r="EA10" s="6">
        <f>VLOOKUP(EA$5,'L101'!$A$2:$AZ$487,MATCH(L101_LEVELS!$B10,'L101'!$A$2:$AZ$2,0),FALSE)</f>
        <v>3347604</v>
      </c>
      <c r="EB10" s="6">
        <f>VLOOKUP(EB$5,'L101'!$A$2:$AZ$487,MATCH(L101_LEVELS!$B10,'L101'!$A$2:$AZ$2,0),FALSE)</f>
        <v>3511356</v>
      </c>
      <c r="EC10" s="6">
        <f>VLOOKUP(EC$5,'L101'!$A$2:$AZ$487,MATCH(L101_LEVELS!$B10,'L101'!$A$2:$AZ$2,0),FALSE)</f>
        <v>3529419</v>
      </c>
      <c r="ED10" s="6">
        <f>VLOOKUP(ED$5,'L101'!$A$2:$AZ$487,MATCH(L101_LEVELS!$B10,'L101'!$A$2:$AZ$2,0),FALSE)</f>
        <v>3648890</v>
      </c>
      <c r="EE10" s="6">
        <f>VLOOKUP(EE$5,'L101'!$A$2:$AZ$487,MATCH(L101_LEVELS!$B10,'L101'!$A$2:$AZ$2,0),FALSE)</f>
        <v>3650530</v>
      </c>
      <c r="EF10" s="6">
        <f>VLOOKUP(EF$5,'L101'!$A$2:$AZ$487,MATCH(L101_LEVELS!$B10,'L101'!$A$2:$AZ$2,0),FALSE)</f>
        <v>3854011</v>
      </c>
      <c r="EG10" s="6">
        <f>VLOOKUP(EG$5,'L101'!$A$2:$AZ$487,MATCH(L101_LEVELS!$B10,'L101'!$A$2:$AZ$2,0),FALSE)</f>
        <v>3918596</v>
      </c>
      <c r="EH10" s="6">
        <f>VLOOKUP(EH$5,'L101'!$A$2:$AZ$487,MATCH(L101_LEVELS!$B10,'L101'!$A$2:$AZ$2,0),FALSE)</f>
        <v>3971860</v>
      </c>
      <c r="EI10" s="6">
        <f>VLOOKUP(EI$5,'L101'!$A$2:$AZ$487,MATCH(L101_LEVELS!$B10,'L101'!$A$2:$AZ$2,0),FALSE)</f>
        <v>4011402</v>
      </c>
      <c r="EJ10" s="6">
        <f>VLOOKUP(EJ$5,'L101'!$A$2:$AZ$487,MATCH(L101_LEVELS!$B10,'L101'!$A$2:$AZ$2,0),FALSE)</f>
        <v>4179414</v>
      </c>
      <c r="EK10" s="6">
        <f>VLOOKUP(EK$5,'L101'!$A$2:$AZ$487,MATCH(L101_LEVELS!$B10,'L101'!$A$2:$AZ$2,0),FALSE)</f>
        <v>4282266</v>
      </c>
      <c r="EL10" s="6">
        <f>VLOOKUP(EL$5,'L101'!$A$2:$AZ$487,MATCH(L101_LEVELS!$B10,'L101'!$A$2:$AZ$2,0),FALSE)</f>
        <v>4354555</v>
      </c>
      <c r="EM10" s="6">
        <f>VLOOKUP(EM$5,'L101'!$A$2:$AZ$487,MATCH(L101_LEVELS!$B10,'L101'!$A$2:$AZ$2,0),FALSE)</f>
        <v>4428338</v>
      </c>
      <c r="EN10" s="6">
        <f>VLOOKUP(EN$5,'L101'!$A$2:$AZ$487,MATCH(L101_LEVELS!$B10,'L101'!$A$2:$AZ$2,0),FALSE)</f>
        <v>4549194</v>
      </c>
      <c r="EO10" s="6">
        <f>VLOOKUP(EO$5,'L101'!$A$2:$AZ$487,MATCH(L101_LEVELS!$B10,'L101'!$A$2:$AZ$2,0),FALSE)</f>
        <v>4658713</v>
      </c>
      <c r="EP10" s="6">
        <f>VLOOKUP(EP$5,'L101'!$A$2:$AZ$487,MATCH(L101_LEVELS!$B10,'L101'!$A$2:$AZ$2,0),FALSE)</f>
        <v>4822871</v>
      </c>
      <c r="EQ10" s="6">
        <f>VLOOKUP(EQ$5,'L101'!$A$2:$AZ$487,MATCH(L101_LEVELS!$B10,'L101'!$A$2:$AZ$2,0),FALSE)</f>
        <v>4879952</v>
      </c>
      <c r="ER10" s="6">
        <f>VLOOKUP(ER$5,'L101'!$A$2:$AZ$487,MATCH(L101_LEVELS!$B10,'L101'!$A$2:$AZ$2,0),FALSE)</f>
        <v>5103753</v>
      </c>
      <c r="ES10" s="6">
        <f>VLOOKUP(ES$5,'L101'!$A$2:$AZ$487,MATCH(L101_LEVELS!$B10,'L101'!$A$2:$AZ$2,0),FALSE)</f>
        <v>5182662</v>
      </c>
      <c r="ET10" s="6">
        <f>VLOOKUP(ET$5,'L101'!$A$2:$AZ$487,MATCH(L101_LEVELS!$B10,'L101'!$A$2:$AZ$2,0),FALSE)</f>
        <v>5314551</v>
      </c>
      <c r="EU10" s="6">
        <f>VLOOKUP(EU$5,'L101'!$A$2:$AZ$487,MATCH(L101_LEVELS!$B10,'L101'!$A$2:$AZ$2,0),FALSE)</f>
        <v>5397582</v>
      </c>
      <c r="EV10" s="6">
        <f>VLOOKUP(EV$5,'L101'!$A$2:$AZ$487,MATCH(L101_LEVELS!$B10,'L101'!$A$2:$AZ$2,0),FALSE)</f>
        <v>5600120</v>
      </c>
      <c r="EW10" s="6">
        <f>VLOOKUP(EW$5,'L101'!$A$2:$AZ$487,MATCH(L101_LEVELS!$B10,'L101'!$A$2:$AZ$2,0),FALSE)</f>
        <v>5665008</v>
      </c>
      <c r="EX10" s="6">
        <f>VLOOKUP(EX$5,'L101'!$A$2:$AZ$487,MATCH(L101_LEVELS!$B10,'L101'!$A$2:$AZ$2,0),FALSE)</f>
        <v>5798041</v>
      </c>
      <c r="EY10" s="6">
        <f>VLOOKUP(EY$5,'L101'!$A$2:$AZ$487,MATCH(L101_LEVELS!$B10,'L101'!$A$2:$AZ$2,0),FALSE)</f>
        <v>5916503</v>
      </c>
      <c r="EZ10" s="6">
        <f>VLOOKUP(EZ$5,'L101'!$A$2:$AZ$487,MATCH(L101_LEVELS!$B10,'L101'!$A$2:$AZ$2,0),FALSE)</f>
        <v>6100600</v>
      </c>
      <c r="FA10" s="6">
        <f>VLOOKUP(FA$5,'L101'!$A$2:$AZ$487,MATCH(L101_LEVELS!$B10,'L101'!$A$2:$AZ$2,0),FALSE)</f>
        <v>6026964</v>
      </c>
      <c r="FB10" s="6">
        <f>VLOOKUP(FB$5,'L101'!$A$2:$AZ$487,MATCH(L101_LEVELS!$B10,'L101'!$A$2:$AZ$2,0),FALSE)</f>
        <v>6172087</v>
      </c>
      <c r="FC10" s="6">
        <f>VLOOKUP(FC$5,'L101'!$A$2:$AZ$487,MATCH(L101_LEVELS!$B10,'L101'!$A$2:$AZ$2,0),FALSE)</f>
        <v>6162347</v>
      </c>
      <c r="FD10" s="6">
        <f>VLOOKUP(FD$5,'L101'!$A$2:$AZ$487,MATCH(L101_LEVELS!$B10,'L101'!$A$2:$AZ$2,0),FALSE)</f>
        <v>6200977</v>
      </c>
      <c r="FE10" s="6">
        <f>VLOOKUP(FE$5,'L101'!$A$2:$AZ$487,MATCH(L101_LEVELS!$B10,'L101'!$A$2:$AZ$2,0),FALSE)</f>
        <v>6135581</v>
      </c>
      <c r="FF10" s="6">
        <f>VLOOKUP(FF$5,'L101'!$A$2:$AZ$487,MATCH(L101_LEVELS!$B10,'L101'!$A$2:$AZ$2,0),FALSE)</f>
        <v>6114102</v>
      </c>
      <c r="FG10" s="6">
        <f>VLOOKUP(FG$5,'L101'!$A$2:$AZ$487,MATCH(L101_LEVELS!$B10,'L101'!$A$2:$AZ$2,0),FALSE)</f>
        <v>6264364</v>
      </c>
      <c r="FH10" s="6">
        <f>VLOOKUP(FH$5,'L101'!$A$2:$AZ$487,MATCH(L101_LEVELS!$B10,'L101'!$A$2:$AZ$2,0),FALSE)</f>
        <v>6356891</v>
      </c>
      <c r="FI10" s="6">
        <f>VLOOKUP(FI$5,'L101'!$A$2:$AZ$487,MATCH(L101_LEVELS!$B10,'L101'!$A$2:$AZ$2,0),FALSE)</f>
        <v>6324062</v>
      </c>
      <c r="FJ10" s="6">
        <f>VLOOKUP(FJ$5,'L101'!$A$2:$AZ$487,MATCH(L101_LEVELS!$B10,'L101'!$A$2:$AZ$2,0),FALSE)</f>
        <v>6428322</v>
      </c>
      <c r="FK10" s="6">
        <f>VLOOKUP(FK$5,'L101'!$A$2:$AZ$487,MATCH(L101_LEVELS!$B10,'L101'!$A$2:$AZ$2,0),FALSE)</f>
        <v>6405118</v>
      </c>
      <c r="FL10" s="6">
        <f>VLOOKUP(FL$5,'L101'!$A$2:$AZ$487,MATCH(L101_LEVELS!$B10,'L101'!$A$2:$AZ$2,0),FALSE)</f>
        <v>6516403</v>
      </c>
      <c r="FM10" s="6">
        <f>VLOOKUP(FM$5,'L101'!$A$2:$AZ$487,MATCH(L101_LEVELS!$B10,'L101'!$A$2:$AZ$2,0),FALSE)</f>
        <v>6689676</v>
      </c>
      <c r="FN10" s="6">
        <f>VLOOKUP(FN$5,'L101'!$A$2:$AZ$487,MATCH(L101_LEVELS!$B10,'L101'!$A$2:$AZ$2,0),FALSE)</f>
        <v>6700459</v>
      </c>
      <c r="FO10" s="6">
        <f>VLOOKUP(FO$5,'L101'!$A$2:$AZ$487,MATCH(L101_LEVELS!$B10,'L101'!$A$2:$AZ$2,0),FALSE)</f>
        <v>6787661</v>
      </c>
      <c r="FP10" s="6">
        <f>VLOOKUP(FP$5,'L101'!$A$2:$AZ$487,MATCH(L101_LEVELS!$B10,'L101'!$A$2:$AZ$2,0),FALSE)</f>
        <v>6917449</v>
      </c>
      <c r="FQ10" s="6">
        <f>VLOOKUP(FQ$5,'L101'!$A$2:$AZ$487,MATCH(L101_LEVELS!$B10,'L101'!$A$2:$AZ$2,0),FALSE)</f>
        <v>6987420</v>
      </c>
      <c r="FR10" s="6">
        <f>VLOOKUP(FR$5,'L101'!$A$2:$AZ$487,MATCH(L101_LEVELS!$B10,'L101'!$A$2:$AZ$2,0),FALSE)</f>
        <v>7014022</v>
      </c>
      <c r="FS10" s="6">
        <f>VLOOKUP(FS$5,'L101'!$A$2:$AZ$487,MATCH(L101_LEVELS!$B10,'L101'!$A$2:$AZ$2,0),FALSE)</f>
        <v>7134214</v>
      </c>
      <c r="FT10" s="6">
        <f>VLOOKUP(FT$5,'L101'!$A$2:$AZ$487,MATCH(L101_LEVELS!$B10,'L101'!$A$2:$AZ$2,0),FALSE)</f>
        <v>7177184</v>
      </c>
      <c r="FU10" s="6">
        <f>VLOOKUP(FU$5,'L101'!$A$2:$AZ$487,MATCH(L101_LEVELS!$B10,'L101'!$A$2:$AZ$2,0),FALSE)</f>
        <v>7201284</v>
      </c>
      <c r="FV10" s="6">
        <f>VLOOKUP(FV$5,'L101'!$A$2:$AZ$487,MATCH(L101_LEVELS!$B10,'L101'!$A$2:$AZ$2,0),FALSE)</f>
        <v>7293708</v>
      </c>
      <c r="FW10" s="6">
        <f>VLOOKUP(FW$5,'L101'!$A$2:$AZ$487,MATCH(L101_LEVELS!$B10,'L101'!$A$2:$AZ$2,0),FALSE)</f>
        <v>7324779</v>
      </c>
      <c r="FX10" s="6">
        <f>VLOOKUP(FX$5,'L101'!$A$2:$AZ$487,MATCH(L101_LEVELS!$B10,'L101'!$A$2:$AZ$2,0),FALSE)</f>
        <v>7533157</v>
      </c>
      <c r="FY10" s="6">
        <f>VLOOKUP(FY$5,'L101'!$A$2:$AZ$487,MATCH(L101_LEVELS!$B10,'L101'!$A$2:$AZ$2,0),FALSE)</f>
        <v>7591327</v>
      </c>
      <c r="FZ10" s="6">
        <f>VLOOKUP(FZ$5,'L101'!$A$2:$AZ$487,MATCH(L101_LEVELS!$B10,'L101'!$A$2:$AZ$2,0),FALSE)</f>
        <v>7689090</v>
      </c>
      <c r="GA10" s="6">
        <f>VLOOKUP(GA$5,'L101'!$A$2:$AZ$487,MATCH(L101_LEVELS!$B10,'L101'!$A$2:$AZ$2,0),FALSE)</f>
        <v>7882350</v>
      </c>
      <c r="GB10" s="6">
        <f>VLOOKUP(GB$5,'L101'!$A$2:$AZ$487,MATCH(L101_LEVELS!$B10,'L101'!$A$2:$AZ$2,0),FALSE)</f>
        <v>8080553</v>
      </c>
      <c r="GC10" s="6">
        <f>VLOOKUP(GC$5,'L101'!$A$2:$AZ$487,MATCH(L101_LEVELS!$B10,'L101'!$A$2:$AZ$2,0),FALSE)</f>
        <v>8058674</v>
      </c>
      <c r="GD10" s="6">
        <f>VLOOKUP(GD$5,'L101'!$A$2:$AZ$487,MATCH(L101_LEVELS!$B10,'L101'!$A$2:$AZ$2,0),FALSE)</f>
        <v>8260937</v>
      </c>
      <c r="GE10" s="6">
        <f>VLOOKUP(GE$5,'L101'!$A$2:$AZ$487,MATCH(L101_LEVELS!$B10,'L101'!$A$2:$AZ$2,0),FALSE)</f>
        <v>8402809</v>
      </c>
      <c r="GF10" s="6">
        <f>VLOOKUP(GF$5,'L101'!$A$2:$AZ$487,MATCH(L101_LEVELS!$B10,'L101'!$A$2:$AZ$2,0),FALSE)</f>
        <v>8498055</v>
      </c>
      <c r="GG10" s="6">
        <f>VLOOKUP(GG$5,'L101'!$A$2:$AZ$487,MATCH(L101_LEVELS!$B10,'L101'!$A$2:$AZ$2,0),FALSE)</f>
        <v>8594686</v>
      </c>
      <c r="GH10" s="6">
        <f>VLOOKUP(GH$5,'L101'!$A$2:$AZ$487,MATCH(L101_LEVELS!$B10,'L101'!$A$2:$AZ$2,0),FALSE)</f>
        <v>8943270</v>
      </c>
      <c r="GI10" s="6">
        <f>VLOOKUP(GI$5,'L101'!$A$2:$AZ$487,MATCH(L101_LEVELS!$B10,'L101'!$A$2:$AZ$2,0),FALSE)</f>
        <v>9078170</v>
      </c>
      <c r="GJ10" s="6">
        <f>VLOOKUP(GJ$5,'L101'!$A$2:$AZ$487,MATCH(L101_LEVELS!$B10,'L101'!$A$2:$AZ$2,0),FALSE)</f>
        <v>9182220</v>
      </c>
      <c r="GK10" s="6">
        <f>VLOOKUP(GK$5,'L101'!$A$2:$AZ$487,MATCH(L101_LEVELS!$B10,'L101'!$A$2:$AZ$2,0),FALSE)</f>
        <v>9116414</v>
      </c>
      <c r="GL10" s="6">
        <f>VLOOKUP(GL$5,'L101'!$A$2:$AZ$487,MATCH(L101_LEVELS!$B10,'L101'!$A$2:$AZ$2,0),FALSE)</f>
        <v>9242385</v>
      </c>
      <c r="GM10" s="6">
        <f>VLOOKUP(GM$5,'L101'!$A$2:$AZ$487,MATCH(L101_LEVELS!$B10,'L101'!$A$2:$AZ$2,0),FALSE)</f>
        <v>9233806</v>
      </c>
      <c r="GN10" s="6">
        <f>VLOOKUP(GN$5,'L101'!$A$2:$AZ$487,MATCH(L101_LEVELS!$B10,'L101'!$A$2:$AZ$2,0),FALSE)</f>
        <v>9422473</v>
      </c>
      <c r="GO10" s="6">
        <f>VLOOKUP(GO$5,'L101'!$A$2:$AZ$487,MATCH(L101_LEVELS!$B10,'L101'!$A$2:$AZ$2,0),FALSE)</f>
        <v>9474513</v>
      </c>
      <c r="GP10" s="6">
        <f>VLOOKUP(GP$5,'L101'!$A$2:$AZ$487,MATCH(L101_LEVELS!$B10,'L101'!$A$2:$AZ$2,0),FALSE)</f>
        <v>9529711</v>
      </c>
      <c r="GQ10" s="6">
        <f>VLOOKUP(GQ$5,'L101'!$A$2:$AZ$487,MATCH(L101_LEVELS!$B10,'L101'!$A$2:$AZ$2,0),FALSE)</f>
        <v>9631001</v>
      </c>
      <c r="GR10" s="6">
        <f>VLOOKUP(GR$5,'L101'!$A$2:$AZ$487,MATCH(L101_LEVELS!$B10,'L101'!$A$2:$AZ$2,0),FALSE)</f>
        <v>9803253</v>
      </c>
      <c r="GS10" s="6">
        <f>VLOOKUP(GS$5,'L101'!$A$2:$AZ$487,MATCH(L101_LEVELS!$B10,'L101'!$A$2:$AZ$2,0),FALSE)</f>
        <v>9829950</v>
      </c>
      <c r="GT10" s="6">
        <f>VLOOKUP(GT$5,'L101'!$A$2:$AZ$487,MATCH(L101_LEVELS!$B10,'L101'!$A$2:$AZ$2,0),FALSE)</f>
        <v>10003894</v>
      </c>
      <c r="GU10" s="6">
        <f>VLOOKUP(GU$5,'L101'!$A$2:$AZ$487,MATCH(L101_LEVELS!$B10,'L101'!$A$2:$AZ$2,0),FALSE)</f>
        <v>10163982</v>
      </c>
      <c r="GV10" s="6">
        <f>VLOOKUP(GV$5,'L101'!$A$2:$AZ$487,MATCH(L101_LEVELS!$B10,'L101'!$A$2:$AZ$2,0),FALSE)</f>
        <v>10524209</v>
      </c>
      <c r="GW10" s="6">
        <f>VLOOKUP(GW$5,'L101'!$A$2:$AZ$487,MATCH(L101_LEVELS!$B10,'L101'!$A$2:$AZ$2,0),FALSE)</f>
        <v>11168677</v>
      </c>
    </row>
    <row r="11" spans="2:205" x14ac:dyDescent="0.25">
      <c r="B11" s="3" t="s">
        <v>82</v>
      </c>
      <c r="C11" s="3" t="s">
        <v>9</v>
      </c>
      <c r="D11" s="6">
        <f>VLOOKUP(D$5,'L101'!$A$2:$AZ$487,MATCH(L101_LEVELS!$B11,'L101'!$A$2:$AZ$2,0),FALSE)</f>
        <v>0</v>
      </c>
      <c r="E11" s="6">
        <f>VLOOKUP(E$5,'L101'!$A$2:$AZ$487,MATCH(L101_LEVELS!$B11,'L101'!$A$2:$AZ$2,0),FALSE)</f>
        <v>0</v>
      </c>
      <c r="F11" s="6">
        <f>VLOOKUP(F$5,'L101'!$A$2:$AZ$487,MATCH(L101_LEVELS!$B11,'L101'!$A$2:$AZ$2,0),FALSE)</f>
        <v>0</v>
      </c>
      <c r="G11" s="6">
        <f>VLOOKUP(G$5,'L101'!$A$2:$AZ$487,MATCH(L101_LEVELS!$B11,'L101'!$A$2:$AZ$2,0),FALSE)</f>
        <v>0</v>
      </c>
      <c r="H11" s="6">
        <f>VLOOKUP(H$5,'L101'!$A$2:$AZ$487,MATCH(L101_LEVELS!$B11,'L101'!$A$2:$AZ$2,0),FALSE)</f>
        <v>0</v>
      </c>
      <c r="I11" s="6">
        <f>VLOOKUP(I$5,'L101'!$A$2:$AZ$487,MATCH(L101_LEVELS!$B11,'L101'!$A$2:$AZ$2,0),FALSE)</f>
        <v>0</v>
      </c>
      <c r="J11" s="6">
        <f>VLOOKUP(J$5,'L101'!$A$2:$AZ$487,MATCH(L101_LEVELS!$B11,'L101'!$A$2:$AZ$2,0),FALSE)</f>
        <v>0</v>
      </c>
      <c r="K11" s="6">
        <f>VLOOKUP(K$5,'L101'!$A$2:$AZ$487,MATCH(L101_LEVELS!$B11,'L101'!$A$2:$AZ$2,0),FALSE)</f>
        <v>0</v>
      </c>
      <c r="L11" s="6">
        <f>VLOOKUP(L$5,'L101'!$A$2:$AZ$487,MATCH(L101_LEVELS!$B11,'L101'!$A$2:$AZ$2,0),FALSE)</f>
        <v>0</v>
      </c>
      <c r="M11" s="6">
        <f>VLOOKUP(M$5,'L101'!$A$2:$AZ$487,MATCH(L101_LEVELS!$B11,'L101'!$A$2:$AZ$2,0),FALSE)</f>
        <v>0</v>
      </c>
      <c r="N11" s="6">
        <f>VLOOKUP(N$5,'L101'!$A$2:$AZ$487,MATCH(L101_LEVELS!$B11,'L101'!$A$2:$AZ$2,0),FALSE)</f>
        <v>0</v>
      </c>
      <c r="O11" s="6">
        <f>VLOOKUP(O$5,'L101'!$A$2:$AZ$487,MATCH(L101_LEVELS!$B11,'L101'!$A$2:$AZ$2,0),FALSE)</f>
        <v>0</v>
      </c>
      <c r="P11" s="6">
        <f>VLOOKUP(P$5,'L101'!$A$2:$AZ$487,MATCH(L101_LEVELS!$B11,'L101'!$A$2:$AZ$2,0),FALSE)</f>
        <v>0</v>
      </c>
      <c r="Q11" s="6">
        <f>VLOOKUP(Q$5,'L101'!$A$2:$AZ$487,MATCH(L101_LEVELS!$B11,'L101'!$A$2:$AZ$2,0),FALSE)</f>
        <v>0</v>
      </c>
      <c r="R11" s="6">
        <f>VLOOKUP(R$5,'L101'!$A$2:$AZ$487,MATCH(L101_LEVELS!$B11,'L101'!$A$2:$AZ$2,0),FALSE)</f>
        <v>0</v>
      </c>
      <c r="S11" s="6">
        <f>VLOOKUP(S$5,'L101'!$A$2:$AZ$487,MATCH(L101_LEVELS!$B11,'L101'!$A$2:$AZ$2,0),FALSE)</f>
        <v>0</v>
      </c>
      <c r="T11" s="6">
        <f>VLOOKUP(T$5,'L101'!$A$2:$AZ$487,MATCH(L101_LEVELS!$B11,'L101'!$A$2:$AZ$2,0),FALSE)</f>
        <v>263</v>
      </c>
      <c r="U11" s="6">
        <f>VLOOKUP(U$5,'L101'!$A$2:$AZ$487,MATCH(L101_LEVELS!$B11,'L101'!$A$2:$AZ$2,0),FALSE)</f>
        <v>570</v>
      </c>
      <c r="V11" s="6">
        <f>VLOOKUP(V$5,'L101'!$A$2:$AZ$487,MATCH(L101_LEVELS!$B11,'L101'!$A$2:$AZ$2,0),FALSE)</f>
        <v>1386</v>
      </c>
      <c r="W11" s="6">
        <f>VLOOKUP(W$5,'L101'!$A$2:$AZ$487,MATCH(L101_LEVELS!$B11,'L101'!$A$2:$AZ$2,0),FALSE)</f>
        <v>2379</v>
      </c>
      <c r="X11" s="6">
        <f>VLOOKUP(X$5,'L101'!$A$2:$AZ$487,MATCH(L101_LEVELS!$B11,'L101'!$A$2:$AZ$2,0),FALSE)</f>
        <v>3620</v>
      </c>
      <c r="Y11" s="6">
        <f>VLOOKUP(Y$5,'L101'!$A$2:$AZ$487,MATCH(L101_LEVELS!$B11,'L101'!$A$2:$AZ$2,0),FALSE)</f>
        <v>3661</v>
      </c>
      <c r="Z11" s="6">
        <f>VLOOKUP(Z$5,'L101'!$A$2:$AZ$487,MATCH(L101_LEVELS!$B11,'L101'!$A$2:$AZ$2,0),FALSE)</f>
        <v>3708</v>
      </c>
      <c r="AA11" s="6">
        <f>VLOOKUP(AA$5,'L101'!$A$2:$AZ$487,MATCH(L101_LEVELS!$B11,'L101'!$A$2:$AZ$2,0),FALSE)</f>
        <v>3645</v>
      </c>
      <c r="AB11" s="6">
        <f>VLOOKUP(AB$5,'L101'!$A$2:$AZ$487,MATCH(L101_LEVELS!$B11,'L101'!$A$2:$AZ$2,0),FALSE)</f>
        <v>3557</v>
      </c>
      <c r="AC11" s="6">
        <f>VLOOKUP(AC$5,'L101'!$A$2:$AZ$487,MATCH(L101_LEVELS!$B11,'L101'!$A$2:$AZ$2,0),FALSE)</f>
        <v>3341</v>
      </c>
      <c r="AD11" s="6">
        <f>VLOOKUP(AD$5,'L101'!$A$2:$AZ$487,MATCH(L101_LEVELS!$B11,'L101'!$A$2:$AZ$2,0),FALSE)</f>
        <v>3322</v>
      </c>
      <c r="AE11" s="6">
        <f>VLOOKUP(AE$5,'L101'!$A$2:$AZ$487,MATCH(L101_LEVELS!$B11,'L101'!$A$2:$AZ$2,0),FALSE)</f>
        <v>3099</v>
      </c>
      <c r="AF11" s="6">
        <f>VLOOKUP(AF$5,'L101'!$A$2:$AZ$487,MATCH(L101_LEVELS!$B11,'L101'!$A$2:$AZ$2,0),FALSE)</f>
        <v>2939</v>
      </c>
      <c r="AG11" s="6">
        <f>VLOOKUP(AG$5,'L101'!$A$2:$AZ$487,MATCH(L101_LEVELS!$B11,'L101'!$A$2:$AZ$2,0),FALSE)</f>
        <v>3017</v>
      </c>
      <c r="AH11" s="6">
        <f>VLOOKUP(AH$5,'L101'!$A$2:$AZ$487,MATCH(L101_LEVELS!$B11,'L101'!$A$2:$AZ$2,0),FALSE)</f>
        <v>2956</v>
      </c>
      <c r="AI11" s="6">
        <f>VLOOKUP(AI$5,'L101'!$A$2:$AZ$487,MATCH(L101_LEVELS!$B11,'L101'!$A$2:$AZ$2,0),FALSE)</f>
        <v>3197</v>
      </c>
      <c r="AJ11" s="6">
        <f>VLOOKUP(AJ$5,'L101'!$A$2:$AZ$487,MATCH(L101_LEVELS!$B11,'L101'!$A$2:$AZ$2,0),FALSE)</f>
        <v>4734</v>
      </c>
      <c r="AK11" s="6">
        <f>VLOOKUP(AK$5,'L101'!$A$2:$AZ$487,MATCH(L101_LEVELS!$B11,'L101'!$A$2:$AZ$2,0),FALSE)</f>
        <v>6050</v>
      </c>
      <c r="AL11" s="6">
        <f>VLOOKUP(AL$5,'L101'!$A$2:$AZ$487,MATCH(L101_LEVELS!$B11,'L101'!$A$2:$AZ$2,0),FALSE)</f>
        <v>7215</v>
      </c>
      <c r="AM11" s="6">
        <f>VLOOKUP(AM$5,'L101'!$A$2:$AZ$487,MATCH(L101_LEVELS!$B11,'L101'!$A$2:$AZ$2,0),FALSE)</f>
        <v>8928</v>
      </c>
      <c r="AN11" s="6">
        <f>VLOOKUP(AN$5,'L101'!$A$2:$AZ$487,MATCH(L101_LEVELS!$B11,'L101'!$A$2:$AZ$2,0),FALSE)</f>
        <v>15693</v>
      </c>
      <c r="AO11" s="6">
        <f>VLOOKUP(AO$5,'L101'!$A$2:$AZ$487,MATCH(L101_LEVELS!$B11,'L101'!$A$2:$AZ$2,0),FALSE)</f>
        <v>22681</v>
      </c>
      <c r="AP11" s="6">
        <f>VLOOKUP(AP$5,'L101'!$A$2:$AZ$487,MATCH(L101_LEVELS!$B11,'L101'!$A$2:$AZ$2,0),FALSE)</f>
        <v>29822</v>
      </c>
      <c r="AQ11" s="6">
        <f>VLOOKUP(AQ$5,'L101'!$A$2:$AZ$487,MATCH(L101_LEVELS!$B11,'L101'!$A$2:$AZ$2,0),FALSE)</f>
        <v>39459</v>
      </c>
      <c r="AR11" s="6">
        <f>VLOOKUP(AR$5,'L101'!$A$2:$AZ$487,MATCH(L101_LEVELS!$B11,'L101'!$A$2:$AZ$2,0),FALSE)</f>
        <v>54525</v>
      </c>
      <c r="AS11" s="6">
        <f>VLOOKUP(AS$5,'L101'!$A$2:$AZ$487,MATCH(L101_LEVELS!$B11,'L101'!$A$2:$AZ$2,0),FALSE)</f>
        <v>69928</v>
      </c>
      <c r="AT11" s="6">
        <f>VLOOKUP(AT$5,'L101'!$A$2:$AZ$487,MATCH(L101_LEVELS!$B11,'L101'!$A$2:$AZ$2,0),FALSE)</f>
        <v>70003</v>
      </c>
      <c r="AU11" s="6">
        <f>VLOOKUP(AU$5,'L101'!$A$2:$AZ$487,MATCH(L101_LEVELS!$B11,'L101'!$A$2:$AZ$2,0),FALSE)</f>
        <v>64366</v>
      </c>
      <c r="AV11" s="6">
        <f>VLOOKUP(AV$5,'L101'!$A$2:$AZ$487,MATCH(L101_LEVELS!$B11,'L101'!$A$2:$AZ$2,0),FALSE)</f>
        <v>98522</v>
      </c>
      <c r="AW11" s="6">
        <f>VLOOKUP(AW$5,'L101'!$A$2:$AZ$487,MATCH(L101_LEVELS!$B11,'L101'!$A$2:$AZ$2,0),FALSE)</f>
        <v>108564</v>
      </c>
      <c r="AX11" s="6">
        <f>VLOOKUP(AX$5,'L101'!$A$2:$AZ$487,MATCH(L101_LEVELS!$B11,'L101'!$A$2:$AZ$2,0),FALSE)</f>
        <v>137398</v>
      </c>
      <c r="AY11" s="6">
        <f>VLOOKUP(AY$5,'L101'!$A$2:$AZ$487,MATCH(L101_LEVELS!$B11,'L101'!$A$2:$AZ$2,0),FALSE)</f>
        <v>154610</v>
      </c>
      <c r="AZ11" s="6">
        <f>VLOOKUP(AZ$5,'L101'!$A$2:$AZ$487,MATCH(L101_LEVELS!$B11,'L101'!$A$2:$AZ$2,0),FALSE)</f>
        <v>164885</v>
      </c>
      <c r="BA11" s="6">
        <f>VLOOKUP(BA$5,'L101'!$A$2:$AZ$487,MATCH(L101_LEVELS!$B11,'L101'!$A$2:$AZ$2,0),FALSE)</f>
        <v>175381</v>
      </c>
      <c r="BB11" s="6">
        <f>VLOOKUP(BB$5,'L101'!$A$2:$AZ$487,MATCH(L101_LEVELS!$B11,'L101'!$A$2:$AZ$2,0),FALSE)</f>
        <v>201364</v>
      </c>
      <c r="BC11" s="6">
        <f>VLOOKUP(BC$5,'L101'!$A$2:$AZ$487,MATCH(L101_LEVELS!$B11,'L101'!$A$2:$AZ$2,0),FALSE)</f>
        <v>186712</v>
      </c>
      <c r="BD11" s="6">
        <f>VLOOKUP(BD$5,'L101'!$A$2:$AZ$487,MATCH(L101_LEVELS!$B11,'L101'!$A$2:$AZ$2,0),FALSE)</f>
        <v>164329</v>
      </c>
      <c r="BE11" s="6">
        <f>VLOOKUP(BE$5,'L101'!$A$2:$AZ$487,MATCH(L101_LEVELS!$B11,'L101'!$A$2:$AZ$2,0),FALSE)</f>
        <v>150654</v>
      </c>
      <c r="BF11" s="6">
        <f>VLOOKUP(BF$5,'L101'!$A$2:$AZ$487,MATCH(L101_LEVELS!$B11,'L101'!$A$2:$AZ$2,0),FALSE)</f>
        <v>150913</v>
      </c>
      <c r="BG11" s="6">
        <f>VLOOKUP(BG$5,'L101'!$A$2:$AZ$487,MATCH(L101_LEVELS!$B11,'L101'!$A$2:$AZ$2,0),FALSE)</f>
        <v>149944</v>
      </c>
      <c r="BH11" s="6">
        <f>VLOOKUP(BH$5,'L101'!$A$2:$AZ$487,MATCH(L101_LEVELS!$B11,'L101'!$A$2:$AZ$2,0),FALSE)</f>
        <v>163904</v>
      </c>
      <c r="BI11" s="6">
        <f>VLOOKUP(BI$5,'L101'!$A$2:$AZ$487,MATCH(L101_LEVELS!$B11,'L101'!$A$2:$AZ$2,0),FALSE)</f>
        <v>166718</v>
      </c>
      <c r="BJ11" s="6">
        <f>VLOOKUP(BJ$5,'L101'!$A$2:$AZ$487,MATCH(L101_LEVELS!$B11,'L101'!$A$2:$AZ$2,0),FALSE)</f>
        <v>167650</v>
      </c>
      <c r="BK11" s="6">
        <f>VLOOKUP(BK$5,'L101'!$A$2:$AZ$487,MATCH(L101_LEVELS!$B11,'L101'!$A$2:$AZ$2,0),FALSE)</f>
        <v>194318</v>
      </c>
      <c r="BL11" s="6">
        <f>VLOOKUP(BL$5,'L101'!$A$2:$AZ$487,MATCH(L101_LEVELS!$B11,'L101'!$A$2:$AZ$2,0),FALSE)</f>
        <v>201589</v>
      </c>
      <c r="BM11" s="6">
        <f>VLOOKUP(BM$5,'L101'!$A$2:$AZ$487,MATCH(L101_LEVELS!$B11,'L101'!$A$2:$AZ$2,0),FALSE)</f>
        <v>207124</v>
      </c>
      <c r="BN11" s="6">
        <f>VLOOKUP(BN$5,'L101'!$A$2:$AZ$487,MATCH(L101_LEVELS!$B11,'L101'!$A$2:$AZ$2,0),FALSE)</f>
        <v>203542</v>
      </c>
      <c r="BO11" s="6">
        <f>VLOOKUP(BO$5,'L101'!$A$2:$AZ$487,MATCH(L101_LEVELS!$B11,'L101'!$A$2:$AZ$2,0),FALSE)</f>
        <v>206063</v>
      </c>
      <c r="BP11" s="6">
        <f>VLOOKUP(BP$5,'L101'!$A$2:$AZ$487,MATCH(L101_LEVELS!$B11,'L101'!$A$2:$AZ$2,0),FALSE)</f>
        <v>223253</v>
      </c>
      <c r="BQ11" s="6">
        <f>VLOOKUP(BQ$5,'L101'!$A$2:$AZ$487,MATCH(L101_LEVELS!$B11,'L101'!$A$2:$AZ$2,0),FALSE)</f>
        <v>234247</v>
      </c>
      <c r="BR11" s="6">
        <f>VLOOKUP(BR$5,'L101'!$A$2:$AZ$487,MATCH(L101_LEVELS!$B11,'L101'!$A$2:$AZ$2,0),FALSE)</f>
        <v>250254</v>
      </c>
      <c r="BS11" s="6">
        <f>VLOOKUP(BS$5,'L101'!$A$2:$AZ$487,MATCH(L101_LEVELS!$B11,'L101'!$A$2:$AZ$2,0),FALSE)</f>
        <v>246652</v>
      </c>
      <c r="BT11" s="6">
        <f>VLOOKUP(BT$5,'L101'!$A$2:$AZ$487,MATCH(L101_LEVELS!$B11,'L101'!$A$2:$AZ$2,0),FALSE)</f>
        <v>258846</v>
      </c>
      <c r="BU11" s="6">
        <f>VLOOKUP(BU$5,'L101'!$A$2:$AZ$487,MATCH(L101_LEVELS!$B11,'L101'!$A$2:$AZ$2,0),FALSE)</f>
        <v>256795</v>
      </c>
      <c r="BV11" s="6">
        <f>VLOOKUP(BV$5,'L101'!$A$2:$AZ$487,MATCH(L101_LEVELS!$B11,'L101'!$A$2:$AZ$2,0),FALSE)</f>
        <v>262175</v>
      </c>
      <c r="BW11" s="6">
        <f>VLOOKUP(BW$5,'L101'!$A$2:$AZ$487,MATCH(L101_LEVELS!$B11,'L101'!$A$2:$AZ$2,0),FALSE)</f>
        <v>272141</v>
      </c>
      <c r="BX11" s="6">
        <f>VLOOKUP(BX$5,'L101'!$A$2:$AZ$487,MATCH(L101_LEVELS!$B11,'L101'!$A$2:$AZ$2,0),FALSE)</f>
        <v>296133</v>
      </c>
      <c r="BY11" s="6">
        <f>VLOOKUP(BY$5,'L101'!$A$2:$AZ$487,MATCH(L101_LEVELS!$B11,'L101'!$A$2:$AZ$2,0),FALSE)</f>
        <v>278076</v>
      </c>
      <c r="BZ11" s="6">
        <f>VLOOKUP(BZ$5,'L101'!$A$2:$AZ$487,MATCH(L101_LEVELS!$B11,'L101'!$A$2:$AZ$2,0),FALSE)</f>
        <v>275807</v>
      </c>
      <c r="CA11" s="6">
        <f>VLOOKUP(CA$5,'L101'!$A$2:$AZ$487,MATCH(L101_LEVELS!$B11,'L101'!$A$2:$AZ$2,0),FALSE)</f>
        <v>285064</v>
      </c>
      <c r="CB11" s="6">
        <f>VLOOKUP(CB$5,'L101'!$A$2:$AZ$487,MATCH(L101_LEVELS!$B11,'L101'!$A$2:$AZ$2,0),FALSE)</f>
        <v>310778</v>
      </c>
      <c r="CC11" s="6">
        <f>VLOOKUP(CC$5,'L101'!$A$2:$AZ$487,MATCH(L101_LEVELS!$B11,'L101'!$A$2:$AZ$2,0),FALSE)</f>
        <v>332092</v>
      </c>
      <c r="CD11" s="6">
        <f>VLOOKUP(CD$5,'L101'!$A$2:$AZ$487,MATCH(L101_LEVELS!$B11,'L101'!$A$2:$AZ$2,0),FALSE)</f>
        <v>364163</v>
      </c>
      <c r="CE11" s="6">
        <f>VLOOKUP(CE$5,'L101'!$A$2:$AZ$487,MATCH(L101_LEVELS!$B11,'L101'!$A$2:$AZ$2,0),FALSE)</f>
        <v>378599</v>
      </c>
      <c r="CF11" s="6">
        <f>VLOOKUP(CF$5,'L101'!$A$2:$AZ$487,MATCH(L101_LEVELS!$B11,'L101'!$A$2:$AZ$2,0),FALSE)</f>
        <v>405408</v>
      </c>
      <c r="CG11" s="6">
        <f>VLOOKUP(CG$5,'L101'!$A$2:$AZ$487,MATCH(L101_LEVELS!$B11,'L101'!$A$2:$AZ$2,0),FALSE)</f>
        <v>390937</v>
      </c>
      <c r="CH11" s="6">
        <f>VLOOKUP(CH$5,'L101'!$A$2:$AZ$487,MATCH(L101_LEVELS!$B11,'L101'!$A$2:$AZ$2,0),FALSE)</f>
        <v>413995</v>
      </c>
      <c r="CI11" s="6">
        <f>VLOOKUP(CI$5,'L101'!$A$2:$AZ$487,MATCH(L101_LEVELS!$B11,'L101'!$A$2:$AZ$2,0),FALSE)</f>
        <v>420793</v>
      </c>
      <c r="CJ11" s="6">
        <f>VLOOKUP(CJ$5,'L101'!$A$2:$AZ$487,MATCH(L101_LEVELS!$B11,'L101'!$A$2:$AZ$2,0),FALSE)</f>
        <v>468104</v>
      </c>
      <c r="CK11" s="6">
        <f>VLOOKUP(CK$5,'L101'!$A$2:$AZ$487,MATCH(L101_LEVELS!$B11,'L101'!$A$2:$AZ$2,0),FALSE)</f>
        <v>446878</v>
      </c>
      <c r="CL11" s="6">
        <f>VLOOKUP(CL$5,'L101'!$A$2:$AZ$487,MATCH(L101_LEVELS!$B11,'L101'!$A$2:$AZ$2,0),FALSE)</f>
        <v>442742</v>
      </c>
      <c r="CM11" s="6">
        <f>VLOOKUP(CM$5,'L101'!$A$2:$AZ$487,MATCH(L101_LEVELS!$B11,'L101'!$A$2:$AZ$2,0),FALSE)</f>
        <v>445494</v>
      </c>
      <c r="CN11" s="6">
        <f>VLOOKUP(CN$5,'L101'!$A$2:$AZ$487,MATCH(L101_LEVELS!$B11,'L101'!$A$2:$AZ$2,0),FALSE)</f>
        <v>467341</v>
      </c>
      <c r="CO11" s="6">
        <f>VLOOKUP(CO$5,'L101'!$A$2:$AZ$487,MATCH(L101_LEVELS!$B11,'L101'!$A$2:$AZ$2,0),FALSE)</f>
        <v>448536</v>
      </c>
      <c r="CP11" s="6">
        <f>VLOOKUP(CP$5,'L101'!$A$2:$AZ$487,MATCH(L101_LEVELS!$B11,'L101'!$A$2:$AZ$2,0),FALSE)</f>
        <v>439888</v>
      </c>
      <c r="CQ11" s="6">
        <f>VLOOKUP(CQ$5,'L101'!$A$2:$AZ$487,MATCH(L101_LEVELS!$B11,'L101'!$A$2:$AZ$2,0),FALSE)</f>
        <v>424952</v>
      </c>
      <c r="CR11" s="6">
        <f>VLOOKUP(CR$5,'L101'!$A$2:$AZ$487,MATCH(L101_LEVELS!$B11,'L101'!$A$2:$AZ$2,0),FALSE)</f>
        <v>433407</v>
      </c>
      <c r="CS11" s="6">
        <f>VLOOKUP(CS$5,'L101'!$A$2:$AZ$487,MATCH(L101_LEVELS!$B11,'L101'!$A$2:$AZ$2,0),FALSE)</f>
        <v>424119</v>
      </c>
      <c r="CT11" s="6">
        <f>VLOOKUP(CT$5,'L101'!$A$2:$AZ$487,MATCH(L101_LEVELS!$B11,'L101'!$A$2:$AZ$2,0),FALSE)</f>
        <v>420899</v>
      </c>
      <c r="CU11" s="6">
        <f>VLOOKUP(CU$5,'L101'!$A$2:$AZ$487,MATCH(L101_LEVELS!$B11,'L101'!$A$2:$AZ$2,0),FALSE)</f>
        <v>430286</v>
      </c>
      <c r="CV11" s="6">
        <f>VLOOKUP(CV$5,'L101'!$A$2:$AZ$487,MATCH(L101_LEVELS!$B11,'L101'!$A$2:$AZ$2,0),FALSE)</f>
        <v>443819</v>
      </c>
      <c r="CW11" s="6">
        <f>VLOOKUP(CW$5,'L101'!$A$2:$AZ$487,MATCH(L101_LEVELS!$B11,'L101'!$A$2:$AZ$2,0),FALSE)</f>
        <v>437726</v>
      </c>
      <c r="CX11" s="6">
        <f>VLOOKUP(CX$5,'L101'!$A$2:$AZ$487,MATCH(L101_LEVELS!$B11,'L101'!$A$2:$AZ$2,0),FALSE)</f>
        <v>447532</v>
      </c>
      <c r="CY11" s="6">
        <f>VLOOKUP(CY$5,'L101'!$A$2:$AZ$487,MATCH(L101_LEVELS!$B11,'L101'!$A$2:$AZ$2,0),FALSE)</f>
        <v>468051</v>
      </c>
      <c r="CZ11" s="6">
        <f>VLOOKUP(CZ$5,'L101'!$A$2:$AZ$487,MATCH(L101_LEVELS!$B11,'L101'!$A$2:$AZ$2,0),FALSE)</f>
        <v>488421</v>
      </c>
      <c r="DA11" s="6">
        <f>VLOOKUP(DA$5,'L101'!$A$2:$AZ$487,MATCH(L101_LEVELS!$B11,'L101'!$A$2:$AZ$2,0),FALSE)</f>
        <v>517225</v>
      </c>
      <c r="DB11" s="6">
        <f>VLOOKUP(DB$5,'L101'!$A$2:$AZ$487,MATCH(L101_LEVELS!$B11,'L101'!$A$2:$AZ$2,0),FALSE)</f>
        <v>530516</v>
      </c>
      <c r="DC11" s="6">
        <f>VLOOKUP(DC$5,'L101'!$A$2:$AZ$487,MATCH(L101_LEVELS!$B11,'L101'!$A$2:$AZ$2,0),FALSE)</f>
        <v>556982</v>
      </c>
      <c r="DD11" s="6">
        <f>VLOOKUP(DD$5,'L101'!$A$2:$AZ$487,MATCH(L101_LEVELS!$B11,'L101'!$A$2:$AZ$2,0),FALSE)</f>
        <v>609954</v>
      </c>
      <c r="DE11" s="6">
        <f>VLOOKUP(DE$5,'L101'!$A$2:$AZ$487,MATCH(L101_LEVELS!$B11,'L101'!$A$2:$AZ$2,0),FALSE)</f>
        <v>599424</v>
      </c>
      <c r="DF11" s="6">
        <f>VLOOKUP(DF$5,'L101'!$A$2:$AZ$487,MATCH(L101_LEVELS!$B11,'L101'!$A$2:$AZ$2,0),FALSE)</f>
        <v>621546</v>
      </c>
      <c r="DG11" s="6">
        <f>VLOOKUP(DG$5,'L101'!$A$2:$AZ$487,MATCH(L101_LEVELS!$B11,'L101'!$A$2:$AZ$2,0),FALSE)</f>
        <v>652572</v>
      </c>
      <c r="DH11" s="6">
        <f>VLOOKUP(DH$5,'L101'!$A$2:$AZ$487,MATCH(L101_LEVELS!$B11,'L101'!$A$2:$AZ$2,0),FALSE)</f>
        <v>693981</v>
      </c>
      <c r="DI11" s="6">
        <f>VLOOKUP(DI$5,'L101'!$A$2:$AZ$487,MATCH(L101_LEVELS!$B11,'L101'!$A$2:$AZ$2,0),FALSE)</f>
        <v>685712</v>
      </c>
      <c r="DJ11" s="6">
        <f>VLOOKUP(DJ$5,'L101'!$A$2:$AZ$487,MATCH(L101_LEVELS!$B11,'L101'!$A$2:$AZ$2,0),FALSE)</f>
        <v>714233</v>
      </c>
      <c r="DK11" s="6">
        <f>VLOOKUP(DK$5,'L101'!$A$2:$AZ$487,MATCH(L101_LEVELS!$B11,'L101'!$A$2:$AZ$2,0),FALSE)</f>
        <v>744849</v>
      </c>
      <c r="DL11" s="6">
        <f>VLOOKUP(DL$5,'L101'!$A$2:$AZ$487,MATCH(L101_LEVELS!$B11,'L101'!$A$2:$AZ$2,0),FALSE)</f>
        <v>806597</v>
      </c>
      <c r="DM11" s="6">
        <f>VLOOKUP(DM$5,'L101'!$A$2:$AZ$487,MATCH(L101_LEVELS!$B11,'L101'!$A$2:$AZ$2,0),FALSE)</f>
        <v>821838</v>
      </c>
      <c r="DN11" s="6">
        <f>VLOOKUP(DN$5,'L101'!$A$2:$AZ$487,MATCH(L101_LEVELS!$B11,'L101'!$A$2:$AZ$2,0),FALSE)</f>
        <v>894009</v>
      </c>
      <c r="DO11" s="6">
        <f>VLOOKUP(DO$5,'L101'!$A$2:$AZ$487,MATCH(L101_LEVELS!$B11,'L101'!$A$2:$AZ$2,0),FALSE)</f>
        <v>954349</v>
      </c>
      <c r="DP11" s="6">
        <f>VLOOKUP(DP$5,'L101'!$A$2:$AZ$487,MATCH(L101_LEVELS!$B11,'L101'!$A$2:$AZ$2,0),FALSE)</f>
        <v>1012262</v>
      </c>
      <c r="DQ11" s="6">
        <f>VLOOKUP(DQ$5,'L101'!$A$2:$AZ$487,MATCH(L101_LEVELS!$B11,'L101'!$A$2:$AZ$2,0),FALSE)</f>
        <v>991575</v>
      </c>
      <c r="DR11" s="6">
        <f>VLOOKUP(DR$5,'L101'!$A$2:$AZ$487,MATCH(L101_LEVELS!$B11,'L101'!$A$2:$AZ$2,0),FALSE)</f>
        <v>1024374</v>
      </c>
      <c r="DS11" s="6">
        <f>VLOOKUP(DS$5,'L101'!$A$2:$AZ$487,MATCH(L101_LEVELS!$B11,'L101'!$A$2:$AZ$2,0),FALSE)</f>
        <v>1120484</v>
      </c>
      <c r="DT11" s="6">
        <f>VLOOKUP(DT$5,'L101'!$A$2:$AZ$487,MATCH(L101_LEVELS!$B11,'L101'!$A$2:$AZ$2,0),FALSE)</f>
        <v>1186131</v>
      </c>
      <c r="DU11" s="6">
        <f>VLOOKUP(DU$5,'L101'!$A$2:$AZ$487,MATCH(L101_LEVELS!$B11,'L101'!$A$2:$AZ$2,0),FALSE)</f>
        <v>1158353</v>
      </c>
      <c r="DV11" s="6">
        <f>VLOOKUP(DV$5,'L101'!$A$2:$AZ$487,MATCH(L101_LEVELS!$B11,'L101'!$A$2:$AZ$2,0),FALSE)</f>
        <v>1207534</v>
      </c>
      <c r="DW11" s="6">
        <f>VLOOKUP(DW$5,'L101'!$A$2:$AZ$487,MATCH(L101_LEVELS!$B11,'L101'!$A$2:$AZ$2,0),FALSE)</f>
        <v>1295928</v>
      </c>
      <c r="DX11" s="6">
        <f>VLOOKUP(DX$5,'L101'!$A$2:$AZ$487,MATCH(L101_LEVELS!$B11,'L101'!$A$2:$AZ$2,0),FALSE)</f>
        <v>1429578</v>
      </c>
      <c r="DY11" s="6">
        <f>VLOOKUP(DY$5,'L101'!$A$2:$AZ$487,MATCH(L101_LEVELS!$B11,'L101'!$A$2:$AZ$2,0),FALSE)</f>
        <v>1426440</v>
      </c>
      <c r="DZ11" s="6">
        <f>VLOOKUP(DZ$5,'L101'!$A$2:$AZ$487,MATCH(L101_LEVELS!$B11,'L101'!$A$2:$AZ$2,0),FALSE)</f>
        <v>1492368</v>
      </c>
      <c r="EA11" s="6">
        <f>VLOOKUP(EA$5,'L101'!$A$2:$AZ$487,MATCH(L101_LEVELS!$B11,'L101'!$A$2:$AZ$2,0),FALSE)</f>
        <v>1567428</v>
      </c>
      <c r="EB11" s="6">
        <f>VLOOKUP(EB$5,'L101'!$A$2:$AZ$487,MATCH(L101_LEVELS!$B11,'L101'!$A$2:$AZ$2,0),FALSE)</f>
        <v>1536693</v>
      </c>
      <c r="EC11" s="6">
        <f>VLOOKUP(EC$5,'L101'!$A$2:$AZ$487,MATCH(L101_LEVELS!$B11,'L101'!$A$2:$AZ$2,0),FALSE)</f>
        <v>1485487</v>
      </c>
      <c r="ED11" s="6">
        <f>VLOOKUP(ED$5,'L101'!$A$2:$AZ$487,MATCH(L101_LEVELS!$B11,'L101'!$A$2:$AZ$2,0),FALSE)</f>
        <v>1457111</v>
      </c>
      <c r="EE11" s="6">
        <f>VLOOKUP(EE$5,'L101'!$A$2:$AZ$487,MATCH(L101_LEVELS!$B11,'L101'!$A$2:$AZ$2,0),FALSE)</f>
        <v>1530305</v>
      </c>
      <c r="EF11" s="6">
        <f>VLOOKUP(EF$5,'L101'!$A$2:$AZ$487,MATCH(L101_LEVELS!$B11,'L101'!$A$2:$AZ$2,0),FALSE)</f>
        <v>1482264</v>
      </c>
      <c r="EG11" s="6">
        <f>VLOOKUP(EG$5,'L101'!$A$2:$AZ$487,MATCH(L101_LEVELS!$B11,'L101'!$A$2:$AZ$2,0),FALSE)</f>
        <v>1451615</v>
      </c>
      <c r="EH11" s="6">
        <f>VLOOKUP(EH$5,'L101'!$A$2:$AZ$487,MATCH(L101_LEVELS!$B11,'L101'!$A$2:$AZ$2,0),FALSE)</f>
        <v>1401333</v>
      </c>
      <c r="EI11" s="6">
        <f>VLOOKUP(EI$5,'L101'!$A$2:$AZ$487,MATCH(L101_LEVELS!$B11,'L101'!$A$2:$AZ$2,0),FALSE)</f>
        <v>1364121</v>
      </c>
      <c r="EJ11" s="6">
        <f>VLOOKUP(EJ$5,'L101'!$A$2:$AZ$487,MATCH(L101_LEVELS!$B11,'L101'!$A$2:$AZ$2,0),FALSE)</f>
        <v>1323820</v>
      </c>
      <c r="EK11" s="6">
        <f>VLOOKUP(EK$5,'L101'!$A$2:$AZ$487,MATCH(L101_LEVELS!$B11,'L101'!$A$2:$AZ$2,0),FALSE)</f>
        <v>1280612</v>
      </c>
      <c r="EL11" s="6">
        <f>VLOOKUP(EL$5,'L101'!$A$2:$AZ$487,MATCH(L101_LEVELS!$B11,'L101'!$A$2:$AZ$2,0),FALSE)</f>
        <v>1238347</v>
      </c>
      <c r="EM11" s="6">
        <f>VLOOKUP(EM$5,'L101'!$A$2:$AZ$487,MATCH(L101_LEVELS!$B11,'L101'!$A$2:$AZ$2,0),FALSE)</f>
        <v>1240100</v>
      </c>
      <c r="EN11" s="6">
        <f>VLOOKUP(EN$5,'L101'!$A$2:$AZ$487,MATCH(L101_LEVELS!$B11,'L101'!$A$2:$AZ$2,0),FALSE)</f>
        <v>1197229</v>
      </c>
      <c r="EO11" s="6">
        <f>VLOOKUP(EO$5,'L101'!$A$2:$AZ$487,MATCH(L101_LEVELS!$B11,'L101'!$A$2:$AZ$2,0),FALSE)</f>
        <v>1173209</v>
      </c>
      <c r="EP11" s="6">
        <f>VLOOKUP(EP$5,'L101'!$A$2:$AZ$487,MATCH(L101_LEVELS!$B11,'L101'!$A$2:$AZ$2,0),FALSE)</f>
        <v>1190848</v>
      </c>
      <c r="EQ11" s="6">
        <f>VLOOKUP(EQ$5,'L101'!$A$2:$AZ$487,MATCH(L101_LEVELS!$B11,'L101'!$A$2:$AZ$2,0),FALSE)</f>
        <v>1261824</v>
      </c>
      <c r="ER11" s="6">
        <f>VLOOKUP(ER$5,'L101'!$A$2:$AZ$487,MATCH(L101_LEVELS!$B11,'L101'!$A$2:$AZ$2,0),FALSE)</f>
        <v>1263564</v>
      </c>
      <c r="ES11" s="6">
        <f>VLOOKUP(ES$5,'L101'!$A$2:$AZ$487,MATCH(L101_LEVELS!$B11,'L101'!$A$2:$AZ$2,0),FALSE)</f>
        <v>1302150</v>
      </c>
      <c r="ET11" s="6">
        <f>VLOOKUP(ET$5,'L101'!$A$2:$AZ$487,MATCH(L101_LEVELS!$B11,'L101'!$A$2:$AZ$2,0),FALSE)</f>
        <v>1369575</v>
      </c>
      <c r="EU11" s="6">
        <f>VLOOKUP(EU$5,'L101'!$A$2:$AZ$487,MATCH(L101_LEVELS!$B11,'L101'!$A$2:$AZ$2,0),FALSE)</f>
        <v>1465930</v>
      </c>
      <c r="EV11" s="6">
        <f>VLOOKUP(EV$5,'L101'!$A$2:$AZ$487,MATCH(L101_LEVELS!$B11,'L101'!$A$2:$AZ$2,0),FALSE)</f>
        <v>1516991</v>
      </c>
      <c r="EW11" s="6">
        <f>VLOOKUP(EW$5,'L101'!$A$2:$AZ$487,MATCH(L101_LEVELS!$B11,'L101'!$A$2:$AZ$2,0),FALSE)</f>
        <v>1579703</v>
      </c>
      <c r="EX11" s="6">
        <f>VLOOKUP(EX$5,'L101'!$A$2:$AZ$487,MATCH(L101_LEVELS!$B11,'L101'!$A$2:$AZ$2,0),FALSE)</f>
        <v>1794804</v>
      </c>
      <c r="EY11" s="6">
        <f>VLOOKUP(EY$5,'L101'!$A$2:$AZ$487,MATCH(L101_LEVELS!$B11,'L101'!$A$2:$AZ$2,0),FALSE)</f>
        <v>1967809</v>
      </c>
      <c r="EZ11" s="6">
        <f>VLOOKUP(EZ$5,'L101'!$A$2:$AZ$487,MATCH(L101_LEVELS!$B11,'L101'!$A$2:$AZ$2,0),FALSE)</f>
        <v>2187063</v>
      </c>
      <c r="FA11" s="6">
        <f>VLOOKUP(FA$5,'L101'!$A$2:$AZ$487,MATCH(L101_LEVELS!$B11,'L101'!$A$2:$AZ$2,0),FALSE)</f>
        <v>2113556</v>
      </c>
      <c r="FB11" s="6">
        <f>VLOOKUP(FB$5,'L101'!$A$2:$AZ$487,MATCH(L101_LEVELS!$B11,'L101'!$A$2:$AZ$2,0),FALSE)</f>
        <v>2113460</v>
      </c>
      <c r="FC11" s="6">
        <f>VLOOKUP(FC$5,'L101'!$A$2:$AZ$487,MATCH(L101_LEVELS!$B11,'L101'!$A$2:$AZ$2,0),FALSE)</f>
        <v>2284952</v>
      </c>
      <c r="FD11" s="6">
        <f>VLOOKUP(FD$5,'L101'!$A$2:$AZ$487,MATCH(L101_LEVELS!$B11,'L101'!$A$2:$AZ$2,0),FALSE)</f>
        <v>2283986</v>
      </c>
      <c r="FE11" s="6">
        <f>VLOOKUP(FE$5,'L101'!$A$2:$AZ$487,MATCH(L101_LEVELS!$B11,'L101'!$A$2:$AZ$2,0),FALSE)</f>
        <v>2191008</v>
      </c>
      <c r="FF11" s="6">
        <f>VLOOKUP(FF$5,'L101'!$A$2:$AZ$487,MATCH(L101_LEVELS!$B11,'L101'!$A$2:$AZ$2,0),FALSE)</f>
        <v>2053456</v>
      </c>
      <c r="FG11" s="6">
        <f>VLOOKUP(FG$5,'L101'!$A$2:$AZ$487,MATCH(L101_LEVELS!$B11,'L101'!$A$2:$AZ$2,0),FALSE)</f>
        <v>1962281</v>
      </c>
      <c r="FH11" s="6">
        <f>VLOOKUP(FH$5,'L101'!$A$2:$AZ$487,MATCH(L101_LEVELS!$B11,'L101'!$A$2:$AZ$2,0),FALSE)</f>
        <v>1753725</v>
      </c>
      <c r="FI11" s="6">
        <f>VLOOKUP(FI$5,'L101'!$A$2:$AZ$487,MATCH(L101_LEVELS!$B11,'L101'!$A$2:$AZ$2,0),FALSE)</f>
        <v>1649489</v>
      </c>
      <c r="FJ11" s="6">
        <f>VLOOKUP(FJ$5,'L101'!$A$2:$AZ$487,MATCH(L101_LEVELS!$B11,'L101'!$A$2:$AZ$2,0),FALSE)</f>
        <v>1645704</v>
      </c>
      <c r="FK11" s="6">
        <f>VLOOKUP(FK$5,'L101'!$A$2:$AZ$487,MATCH(L101_LEVELS!$B11,'L101'!$A$2:$AZ$2,0),FALSE)</f>
        <v>1657548</v>
      </c>
      <c r="FL11" s="6">
        <f>VLOOKUP(FL$5,'L101'!$A$2:$AZ$487,MATCH(L101_LEVELS!$B11,'L101'!$A$2:$AZ$2,0),FALSE)</f>
        <v>1608323</v>
      </c>
      <c r="FM11" s="6">
        <f>VLOOKUP(FM$5,'L101'!$A$2:$AZ$487,MATCH(L101_LEVELS!$B11,'L101'!$A$2:$AZ$2,0),FALSE)</f>
        <v>1581525</v>
      </c>
      <c r="FN11" s="6">
        <f>VLOOKUP(FN$5,'L101'!$A$2:$AZ$487,MATCH(L101_LEVELS!$B11,'L101'!$A$2:$AZ$2,0),FALSE)</f>
        <v>1543132</v>
      </c>
      <c r="FO11" s="6">
        <f>VLOOKUP(FO$5,'L101'!$A$2:$AZ$487,MATCH(L101_LEVELS!$B11,'L101'!$A$2:$AZ$2,0),FALSE)</f>
        <v>1584789</v>
      </c>
      <c r="FP11" s="6">
        <f>VLOOKUP(FP$5,'L101'!$A$2:$AZ$487,MATCH(L101_LEVELS!$B11,'L101'!$A$2:$AZ$2,0),FALSE)</f>
        <v>1513238</v>
      </c>
      <c r="FQ11" s="6">
        <f>VLOOKUP(FQ$5,'L101'!$A$2:$AZ$487,MATCH(L101_LEVELS!$B11,'L101'!$A$2:$AZ$2,0),FALSE)</f>
        <v>1468762</v>
      </c>
      <c r="FR11" s="6">
        <f>VLOOKUP(FR$5,'L101'!$A$2:$AZ$487,MATCH(L101_LEVELS!$B11,'L101'!$A$2:$AZ$2,0),FALSE)</f>
        <v>1494567</v>
      </c>
      <c r="FS11" s="6">
        <f>VLOOKUP(FS$5,'L101'!$A$2:$AZ$487,MATCH(L101_LEVELS!$B11,'L101'!$A$2:$AZ$2,0),FALSE)</f>
        <v>1589883</v>
      </c>
      <c r="FT11" s="6">
        <f>VLOOKUP(FT$5,'L101'!$A$2:$AZ$487,MATCH(L101_LEVELS!$B11,'L101'!$A$2:$AZ$2,0),FALSE)</f>
        <v>1524972</v>
      </c>
      <c r="FU11" s="6">
        <f>VLOOKUP(FU$5,'L101'!$A$2:$AZ$487,MATCH(L101_LEVELS!$B11,'L101'!$A$2:$AZ$2,0),FALSE)</f>
        <v>1520689</v>
      </c>
      <c r="FV11" s="6">
        <f>VLOOKUP(FV$5,'L101'!$A$2:$AZ$487,MATCH(L101_LEVELS!$B11,'L101'!$A$2:$AZ$2,0),FALSE)</f>
        <v>1578330</v>
      </c>
      <c r="FW11" s="6">
        <f>VLOOKUP(FW$5,'L101'!$A$2:$AZ$487,MATCH(L101_LEVELS!$B11,'L101'!$A$2:$AZ$2,0),FALSE)</f>
        <v>1591916</v>
      </c>
      <c r="FX11" s="6">
        <f>VLOOKUP(FX$5,'L101'!$A$2:$AZ$487,MATCH(L101_LEVELS!$B11,'L101'!$A$2:$AZ$2,0),FALSE)</f>
        <v>1520439</v>
      </c>
      <c r="FY11" s="6">
        <f>VLOOKUP(FY$5,'L101'!$A$2:$AZ$487,MATCH(L101_LEVELS!$B11,'L101'!$A$2:$AZ$2,0),FALSE)</f>
        <v>1464617</v>
      </c>
      <c r="FZ11" s="6">
        <f>VLOOKUP(FZ$5,'L101'!$A$2:$AZ$487,MATCH(L101_LEVELS!$B11,'L101'!$A$2:$AZ$2,0),FALSE)</f>
        <v>1481271</v>
      </c>
      <c r="GA11" s="6">
        <f>VLOOKUP(GA$5,'L101'!$A$2:$AZ$487,MATCH(L101_LEVELS!$B11,'L101'!$A$2:$AZ$2,0),FALSE)</f>
        <v>1567981</v>
      </c>
      <c r="GB11" s="6">
        <f>VLOOKUP(GB$5,'L101'!$A$2:$AZ$487,MATCH(L101_LEVELS!$B11,'L101'!$A$2:$AZ$2,0),FALSE)</f>
        <v>1502819</v>
      </c>
      <c r="GC11" s="6">
        <f>VLOOKUP(GC$5,'L101'!$A$2:$AZ$487,MATCH(L101_LEVELS!$B11,'L101'!$A$2:$AZ$2,0),FALSE)</f>
        <v>1475255</v>
      </c>
      <c r="GD11" s="6">
        <f>VLOOKUP(GD$5,'L101'!$A$2:$AZ$487,MATCH(L101_LEVELS!$B11,'L101'!$A$2:$AZ$2,0),FALSE)</f>
        <v>1490020</v>
      </c>
      <c r="GE11" s="6">
        <f>VLOOKUP(GE$5,'L101'!$A$2:$AZ$487,MATCH(L101_LEVELS!$B11,'L101'!$A$2:$AZ$2,0),FALSE)</f>
        <v>1551126</v>
      </c>
      <c r="GF11" s="6">
        <f>VLOOKUP(GF$5,'L101'!$A$2:$AZ$487,MATCH(L101_LEVELS!$B11,'L101'!$A$2:$AZ$2,0),FALSE)</f>
        <v>1565515</v>
      </c>
      <c r="GG11" s="6">
        <f>VLOOKUP(GG$5,'L101'!$A$2:$AZ$487,MATCH(L101_LEVELS!$B11,'L101'!$A$2:$AZ$2,0),FALSE)</f>
        <v>1531726</v>
      </c>
      <c r="GH11" s="6">
        <f>VLOOKUP(GH$5,'L101'!$A$2:$AZ$487,MATCH(L101_LEVELS!$B11,'L101'!$A$2:$AZ$2,0),FALSE)</f>
        <v>1527965</v>
      </c>
      <c r="GI11" s="6">
        <f>VLOOKUP(GI$5,'L101'!$A$2:$AZ$487,MATCH(L101_LEVELS!$B11,'L101'!$A$2:$AZ$2,0),FALSE)</f>
        <v>1558438</v>
      </c>
      <c r="GJ11" s="6">
        <f>VLOOKUP(GJ$5,'L101'!$A$2:$AZ$487,MATCH(L101_LEVELS!$B11,'L101'!$A$2:$AZ$2,0),FALSE)</f>
        <v>1511845</v>
      </c>
      <c r="GK11" s="6">
        <f>VLOOKUP(GK$5,'L101'!$A$2:$AZ$487,MATCH(L101_LEVELS!$B11,'L101'!$A$2:$AZ$2,0),FALSE)</f>
        <v>1488601</v>
      </c>
      <c r="GL11" s="6">
        <f>VLOOKUP(GL$5,'L101'!$A$2:$AZ$487,MATCH(L101_LEVELS!$B11,'L101'!$A$2:$AZ$2,0),FALSE)</f>
        <v>1559112</v>
      </c>
      <c r="GM11" s="6">
        <f>VLOOKUP(GM$5,'L101'!$A$2:$AZ$487,MATCH(L101_LEVELS!$B11,'L101'!$A$2:$AZ$2,0),FALSE)</f>
        <v>1617855</v>
      </c>
      <c r="GN11" s="6">
        <f>VLOOKUP(GN$5,'L101'!$A$2:$AZ$487,MATCH(L101_LEVELS!$B11,'L101'!$A$2:$AZ$2,0),FALSE)</f>
        <v>1595126</v>
      </c>
      <c r="GO11" s="6">
        <f>VLOOKUP(GO$5,'L101'!$A$2:$AZ$487,MATCH(L101_LEVELS!$B11,'L101'!$A$2:$AZ$2,0),FALSE)</f>
        <v>1625577</v>
      </c>
      <c r="GP11" s="6">
        <f>VLOOKUP(GP$5,'L101'!$A$2:$AZ$487,MATCH(L101_LEVELS!$B11,'L101'!$A$2:$AZ$2,0),FALSE)</f>
        <v>1669993</v>
      </c>
      <c r="GQ11" s="6">
        <f>VLOOKUP(GQ$5,'L101'!$A$2:$AZ$487,MATCH(L101_LEVELS!$B11,'L101'!$A$2:$AZ$2,0),FALSE)</f>
        <v>1795944</v>
      </c>
      <c r="GR11" s="6">
        <f>VLOOKUP(GR$5,'L101'!$A$2:$AZ$487,MATCH(L101_LEVELS!$B11,'L101'!$A$2:$AZ$2,0),FALSE)</f>
        <v>1825240</v>
      </c>
      <c r="GS11" s="6">
        <f>VLOOKUP(GS$5,'L101'!$A$2:$AZ$487,MATCH(L101_LEVELS!$B11,'L101'!$A$2:$AZ$2,0),FALSE)</f>
        <v>1912099</v>
      </c>
      <c r="GT11" s="6">
        <f>VLOOKUP(GT$5,'L101'!$A$2:$AZ$487,MATCH(L101_LEVELS!$B11,'L101'!$A$2:$AZ$2,0),FALSE)</f>
        <v>2072758</v>
      </c>
      <c r="GU11" s="6">
        <f>VLOOKUP(GU$5,'L101'!$A$2:$AZ$487,MATCH(L101_LEVELS!$B11,'L101'!$A$2:$AZ$2,0),FALSE)</f>
        <v>2204266</v>
      </c>
      <c r="GV11" s="6">
        <f>VLOOKUP(GV$5,'L101'!$A$2:$AZ$487,MATCH(L101_LEVELS!$B11,'L101'!$A$2:$AZ$2,0),FALSE)</f>
        <v>2418156</v>
      </c>
      <c r="GW11" s="6">
        <f>VLOOKUP(GW$5,'L101'!$A$2:$AZ$487,MATCH(L101_LEVELS!$B11,'L101'!$A$2:$AZ$2,0),FALSE)</f>
        <v>2615345</v>
      </c>
    </row>
    <row r="13" spans="2:205" x14ac:dyDescent="0.25">
      <c r="B13" s="3" t="s">
        <v>83</v>
      </c>
      <c r="C13" s="3" t="s">
        <v>11</v>
      </c>
      <c r="D13" s="6">
        <f>VLOOKUP(D$5,'L101'!$A$2:$AZ$487,MATCH(L101_LEVELS!$B13,'L101'!$A$2:$AZ$2,0),FALSE)</f>
        <v>182021</v>
      </c>
      <c r="E13" s="6">
        <f>VLOOKUP(E$5,'L101'!$A$2:$AZ$487,MATCH(L101_LEVELS!$B13,'L101'!$A$2:$AZ$2,0),FALSE)</f>
        <v>174668</v>
      </c>
      <c r="F13" s="6">
        <f>VLOOKUP(F$5,'L101'!$A$2:$AZ$487,MATCH(L101_LEVELS!$B13,'L101'!$A$2:$AZ$2,0),FALSE)</f>
        <v>176650</v>
      </c>
      <c r="G13" s="6">
        <f>VLOOKUP(G$5,'L101'!$A$2:$AZ$487,MATCH(L101_LEVELS!$B13,'L101'!$A$2:$AZ$2,0),FALSE)</f>
        <v>175932</v>
      </c>
      <c r="H13" s="6">
        <f>VLOOKUP(H$5,'L101'!$A$2:$AZ$487,MATCH(L101_LEVELS!$B13,'L101'!$A$2:$AZ$2,0),FALSE)</f>
        <v>173032</v>
      </c>
      <c r="I13" s="6">
        <f>VLOOKUP(I$5,'L101'!$A$2:$AZ$487,MATCH(L101_LEVELS!$B13,'L101'!$A$2:$AZ$2,0),FALSE)</f>
        <v>170459</v>
      </c>
      <c r="J13" s="6">
        <f>VLOOKUP(J$5,'L101'!$A$2:$AZ$487,MATCH(L101_LEVELS!$B13,'L101'!$A$2:$AZ$2,0),FALSE)</f>
        <v>176141</v>
      </c>
      <c r="K13" s="6">
        <f>VLOOKUP(K$5,'L101'!$A$2:$AZ$487,MATCH(L101_LEVELS!$B13,'L101'!$A$2:$AZ$2,0),FALSE)</f>
        <v>172223</v>
      </c>
      <c r="L13" s="6">
        <f>VLOOKUP(L$5,'L101'!$A$2:$AZ$487,MATCH(L101_LEVELS!$B13,'L101'!$A$2:$AZ$2,0),FALSE)</f>
        <v>174067</v>
      </c>
      <c r="M13" s="6">
        <f>VLOOKUP(M$5,'L101'!$A$2:$AZ$487,MATCH(L101_LEVELS!$B13,'L101'!$A$2:$AZ$2,0),FALSE)</f>
        <v>172125</v>
      </c>
      <c r="N13" s="6">
        <f>VLOOKUP(N$5,'L101'!$A$2:$AZ$487,MATCH(L101_LEVELS!$B13,'L101'!$A$2:$AZ$2,0),FALSE)</f>
        <v>173502</v>
      </c>
      <c r="O13" s="6">
        <f>VLOOKUP(O$5,'L101'!$A$2:$AZ$487,MATCH(L101_LEVELS!$B13,'L101'!$A$2:$AZ$2,0),FALSE)</f>
        <v>172544</v>
      </c>
      <c r="P13" s="6">
        <f>VLOOKUP(P$5,'L101'!$A$2:$AZ$487,MATCH(L101_LEVELS!$B13,'L101'!$A$2:$AZ$2,0),FALSE)</f>
        <v>178904</v>
      </c>
      <c r="Q13" s="6">
        <f>VLOOKUP(Q$5,'L101'!$A$2:$AZ$487,MATCH(L101_LEVELS!$B13,'L101'!$A$2:$AZ$2,0),FALSE)</f>
        <v>180522</v>
      </c>
      <c r="R13" s="6">
        <f>VLOOKUP(R$5,'L101'!$A$2:$AZ$487,MATCH(L101_LEVELS!$B13,'L101'!$A$2:$AZ$2,0),FALSE)</f>
        <v>191361</v>
      </c>
      <c r="S13" s="6">
        <f>VLOOKUP(S$5,'L101'!$A$2:$AZ$487,MATCH(L101_LEVELS!$B13,'L101'!$A$2:$AZ$2,0),FALSE)</f>
        <v>193539</v>
      </c>
      <c r="T13" s="6">
        <f>VLOOKUP(T$5,'L101'!$A$2:$AZ$487,MATCH(L101_LEVELS!$B13,'L101'!$A$2:$AZ$2,0),FALSE)</f>
        <v>201800</v>
      </c>
      <c r="U13" s="6">
        <f>VLOOKUP(U$5,'L101'!$A$2:$AZ$487,MATCH(L101_LEVELS!$B13,'L101'!$A$2:$AZ$2,0),FALSE)</f>
        <v>202003</v>
      </c>
      <c r="V13" s="6">
        <f>VLOOKUP(V$5,'L101'!$A$2:$AZ$487,MATCH(L101_LEVELS!$B13,'L101'!$A$2:$AZ$2,0),FALSE)</f>
        <v>217892</v>
      </c>
      <c r="W13" s="6">
        <f>VLOOKUP(W$5,'L101'!$A$2:$AZ$487,MATCH(L101_LEVELS!$B13,'L101'!$A$2:$AZ$2,0),FALSE)</f>
        <v>227446</v>
      </c>
      <c r="X13" s="6">
        <f>VLOOKUP(X$5,'L101'!$A$2:$AZ$487,MATCH(L101_LEVELS!$B13,'L101'!$A$2:$AZ$2,0),FALSE)</f>
        <v>226921</v>
      </c>
      <c r="Y13" s="6">
        <f>VLOOKUP(Y$5,'L101'!$A$2:$AZ$487,MATCH(L101_LEVELS!$B13,'L101'!$A$2:$AZ$2,0),FALSE)</f>
        <v>225828</v>
      </c>
      <c r="Z13" s="6">
        <f>VLOOKUP(Z$5,'L101'!$A$2:$AZ$487,MATCH(L101_LEVELS!$B13,'L101'!$A$2:$AZ$2,0),FALSE)</f>
        <v>240304</v>
      </c>
      <c r="AA13" s="6">
        <f>VLOOKUP(AA$5,'L101'!$A$2:$AZ$487,MATCH(L101_LEVELS!$B13,'L101'!$A$2:$AZ$2,0),FALSE)</f>
        <v>252707</v>
      </c>
      <c r="AB13" s="6">
        <f>VLOOKUP(AB$5,'L101'!$A$2:$AZ$487,MATCH(L101_LEVELS!$B13,'L101'!$A$2:$AZ$2,0),FALSE)</f>
        <v>251093</v>
      </c>
      <c r="AC13" s="6">
        <f>VLOOKUP(AC$5,'L101'!$A$2:$AZ$487,MATCH(L101_LEVELS!$B13,'L101'!$A$2:$AZ$2,0),FALSE)</f>
        <v>255514</v>
      </c>
      <c r="AD13" s="6">
        <f>VLOOKUP(AD$5,'L101'!$A$2:$AZ$487,MATCH(L101_LEVELS!$B13,'L101'!$A$2:$AZ$2,0),FALSE)</f>
        <v>260452</v>
      </c>
      <c r="AE13" s="6">
        <f>VLOOKUP(AE$5,'L101'!$A$2:$AZ$487,MATCH(L101_LEVELS!$B13,'L101'!$A$2:$AZ$2,0),FALSE)</f>
        <v>265275</v>
      </c>
      <c r="AF13" s="6">
        <f>VLOOKUP(AF$5,'L101'!$A$2:$AZ$487,MATCH(L101_LEVELS!$B13,'L101'!$A$2:$AZ$2,0),FALSE)</f>
        <v>267205</v>
      </c>
      <c r="AG13" s="6">
        <f>VLOOKUP(AG$5,'L101'!$A$2:$AZ$487,MATCH(L101_LEVELS!$B13,'L101'!$A$2:$AZ$2,0),FALSE)</f>
        <v>264116</v>
      </c>
      <c r="AH13" s="6">
        <f>VLOOKUP(AH$5,'L101'!$A$2:$AZ$487,MATCH(L101_LEVELS!$B13,'L101'!$A$2:$AZ$2,0),FALSE)</f>
        <v>268099</v>
      </c>
      <c r="AI13" s="6">
        <f>VLOOKUP(AI$5,'L101'!$A$2:$AZ$487,MATCH(L101_LEVELS!$B13,'L101'!$A$2:$AZ$2,0),FALSE)</f>
        <v>274077</v>
      </c>
      <c r="AJ13" s="6">
        <f>VLOOKUP(AJ$5,'L101'!$A$2:$AZ$487,MATCH(L101_LEVELS!$B13,'L101'!$A$2:$AZ$2,0),FALSE)</f>
        <v>282044</v>
      </c>
      <c r="AK13" s="6">
        <f>VLOOKUP(AK$5,'L101'!$A$2:$AZ$487,MATCH(L101_LEVELS!$B13,'L101'!$A$2:$AZ$2,0),FALSE)</f>
        <v>283201</v>
      </c>
      <c r="AL13" s="6">
        <f>VLOOKUP(AL$5,'L101'!$A$2:$AZ$487,MATCH(L101_LEVELS!$B13,'L101'!$A$2:$AZ$2,0),FALSE)</f>
        <v>290941</v>
      </c>
      <c r="AM13" s="6">
        <f>VLOOKUP(AM$5,'L101'!$A$2:$AZ$487,MATCH(L101_LEVELS!$B13,'L101'!$A$2:$AZ$2,0),FALSE)</f>
        <v>300508</v>
      </c>
      <c r="AN13" s="6">
        <f>VLOOKUP(AN$5,'L101'!$A$2:$AZ$487,MATCH(L101_LEVELS!$B13,'L101'!$A$2:$AZ$2,0),FALSE)</f>
        <v>313492</v>
      </c>
      <c r="AO13" s="6">
        <f>VLOOKUP(AO$5,'L101'!$A$2:$AZ$487,MATCH(L101_LEVELS!$B13,'L101'!$A$2:$AZ$2,0),FALSE)</f>
        <v>324330</v>
      </c>
      <c r="AP13" s="6">
        <f>VLOOKUP(AP$5,'L101'!$A$2:$AZ$487,MATCH(L101_LEVELS!$B13,'L101'!$A$2:$AZ$2,0),FALSE)</f>
        <v>331583</v>
      </c>
      <c r="AQ13" s="6">
        <f>VLOOKUP(AQ$5,'L101'!$A$2:$AZ$487,MATCH(L101_LEVELS!$B13,'L101'!$A$2:$AZ$2,0),FALSE)</f>
        <v>370824</v>
      </c>
      <c r="AR13" s="6">
        <f>VLOOKUP(AR$5,'L101'!$A$2:$AZ$487,MATCH(L101_LEVELS!$B13,'L101'!$A$2:$AZ$2,0),FALSE)</f>
        <v>376148</v>
      </c>
      <c r="AS13" s="6">
        <f>VLOOKUP(AS$5,'L101'!$A$2:$AZ$487,MATCH(L101_LEVELS!$B13,'L101'!$A$2:$AZ$2,0),FALSE)</f>
        <v>373162</v>
      </c>
      <c r="AT13" s="6">
        <f>VLOOKUP(AT$5,'L101'!$A$2:$AZ$487,MATCH(L101_LEVELS!$B13,'L101'!$A$2:$AZ$2,0),FALSE)</f>
        <v>379052</v>
      </c>
      <c r="AU13" s="6">
        <f>VLOOKUP(AU$5,'L101'!$A$2:$AZ$487,MATCH(L101_LEVELS!$B13,'L101'!$A$2:$AZ$2,0),FALSE)</f>
        <v>391446</v>
      </c>
      <c r="AV13" s="6">
        <f>VLOOKUP(AV$5,'L101'!$A$2:$AZ$487,MATCH(L101_LEVELS!$B13,'L101'!$A$2:$AZ$2,0),FALSE)</f>
        <v>386543</v>
      </c>
      <c r="AW13" s="6">
        <f>VLOOKUP(AW$5,'L101'!$A$2:$AZ$487,MATCH(L101_LEVELS!$B13,'L101'!$A$2:$AZ$2,0),FALSE)</f>
        <v>390125</v>
      </c>
      <c r="AX13" s="6">
        <f>VLOOKUP(AX$5,'L101'!$A$2:$AZ$487,MATCH(L101_LEVELS!$B13,'L101'!$A$2:$AZ$2,0),FALSE)</f>
        <v>406998</v>
      </c>
      <c r="AY13" s="6">
        <f>VLOOKUP(AY$5,'L101'!$A$2:$AZ$487,MATCH(L101_LEVELS!$B13,'L101'!$A$2:$AZ$2,0),FALSE)</f>
        <v>416425</v>
      </c>
      <c r="AZ13" s="6">
        <f>VLOOKUP(AZ$5,'L101'!$A$2:$AZ$487,MATCH(L101_LEVELS!$B13,'L101'!$A$2:$AZ$2,0),FALSE)</f>
        <v>431984</v>
      </c>
      <c r="BA13" s="6">
        <f>VLOOKUP(BA$5,'L101'!$A$2:$AZ$487,MATCH(L101_LEVELS!$B13,'L101'!$A$2:$AZ$2,0),FALSE)</f>
        <v>446703</v>
      </c>
      <c r="BB13" s="6">
        <f>VLOOKUP(BB$5,'L101'!$A$2:$AZ$487,MATCH(L101_LEVELS!$B13,'L101'!$A$2:$AZ$2,0),FALSE)</f>
        <v>480180</v>
      </c>
      <c r="BC13" s="6">
        <f>VLOOKUP(BC$5,'L101'!$A$2:$AZ$487,MATCH(L101_LEVELS!$B13,'L101'!$A$2:$AZ$2,0),FALSE)</f>
        <v>479836</v>
      </c>
      <c r="BD13" s="6">
        <f>VLOOKUP(BD$5,'L101'!$A$2:$AZ$487,MATCH(L101_LEVELS!$B13,'L101'!$A$2:$AZ$2,0),FALSE)</f>
        <v>494513</v>
      </c>
      <c r="BE13" s="6">
        <f>VLOOKUP(BE$5,'L101'!$A$2:$AZ$487,MATCH(L101_LEVELS!$B13,'L101'!$A$2:$AZ$2,0),FALSE)</f>
        <v>525047</v>
      </c>
      <c r="BF13" s="6">
        <f>VLOOKUP(BF$5,'L101'!$A$2:$AZ$487,MATCH(L101_LEVELS!$B13,'L101'!$A$2:$AZ$2,0),FALSE)</f>
        <v>568013</v>
      </c>
      <c r="BG13" s="6">
        <f>VLOOKUP(BG$5,'L101'!$A$2:$AZ$487,MATCH(L101_LEVELS!$B13,'L101'!$A$2:$AZ$2,0),FALSE)</f>
        <v>561831</v>
      </c>
      <c r="BH13" s="6">
        <f>VLOOKUP(BH$5,'L101'!$A$2:$AZ$487,MATCH(L101_LEVELS!$B13,'L101'!$A$2:$AZ$2,0),FALSE)</f>
        <v>562066</v>
      </c>
      <c r="BI13" s="6">
        <f>VLOOKUP(BI$5,'L101'!$A$2:$AZ$487,MATCH(L101_LEVELS!$B13,'L101'!$A$2:$AZ$2,0),FALSE)</f>
        <v>613968</v>
      </c>
      <c r="BJ13" s="6">
        <f>VLOOKUP(BJ$5,'L101'!$A$2:$AZ$487,MATCH(L101_LEVELS!$B13,'L101'!$A$2:$AZ$2,0),FALSE)</f>
        <v>649944</v>
      </c>
      <c r="BK13" s="6">
        <f>VLOOKUP(BK$5,'L101'!$A$2:$AZ$487,MATCH(L101_LEVELS!$B13,'L101'!$A$2:$AZ$2,0),FALSE)</f>
        <v>645712</v>
      </c>
      <c r="BL13" s="6">
        <f>VLOOKUP(BL$5,'L101'!$A$2:$AZ$487,MATCH(L101_LEVELS!$B13,'L101'!$A$2:$AZ$2,0),FALSE)</f>
        <v>714272</v>
      </c>
      <c r="BM13" s="6">
        <f>VLOOKUP(BM$5,'L101'!$A$2:$AZ$487,MATCH(L101_LEVELS!$B13,'L101'!$A$2:$AZ$2,0),FALSE)</f>
        <v>733983</v>
      </c>
      <c r="BN13" s="6">
        <f>VLOOKUP(BN$5,'L101'!$A$2:$AZ$487,MATCH(L101_LEVELS!$B13,'L101'!$A$2:$AZ$2,0),FALSE)</f>
        <v>764972</v>
      </c>
      <c r="BO13" s="6">
        <f>VLOOKUP(BO$5,'L101'!$A$2:$AZ$487,MATCH(L101_LEVELS!$B13,'L101'!$A$2:$AZ$2,0),FALSE)</f>
        <v>801030</v>
      </c>
      <c r="BP13" s="6">
        <f>VLOOKUP(BP$5,'L101'!$A$2:$AZ$487,MATCH(L101_LEVELS!$B13,'L101'!$A$2:$AZ$2,0),FALSE)</f>
        <v>802613</v>
      </c>
      <c r="BQ13" s="6">
        <f>VLOOKUP(BQ$5,'L101'!$A$2:$AZ$487,MATCH(L101_LEVELS!$B13,'L101'!$A$2:$AZ$2,0),FALSE)</f>
        <v>818302</v>
      </c>
      <c r="BR13" s="6">
        <f>VLOOKUP(BR$5,'L101'!$A$2:$AZ$487,MATCH(L101_LEVELS!$B13,'L101'!$A$2:$AZ$2,0),FALSE)</f>
        <v>820430</v>
      </c>
      <c r="BS13" s="6">
        <f>VLOOKUP(BS$5,'L101'!$A$2:$AZ$487,MATCH(L101_LEVELS!$B13,'L101'!$A$2:$AZ$2,0),FALSE)</f>
        <v>861044</v>
      </c>
      <c r="BT13" s="6">
        <f>VLOOKUP(BT$5,'L101'!$A$2:$AZ$487,MATCH(L101_LEVELS!$B13,'L101'!$A$2:$AZ$2,0),FALSE)</f>
        <v>876981</v>
      </c>
      <c r="BU13" s="6">
        <f>VLOOKUP(BU$5,'L101'!$A$2:$AZ$487,MATCH(L101_LEVELS!$B13,'L101'!$A$2:$AZ$2,0),FALSE)</f>
        <v>937357</v>
      </c>
      <c r="BV13" s="6">
        <f>VLOOKUP(BV$5,'L101'!$A$2:$AZ$487,MATCH(L101_LEVELS!$B13,'L101'!$A$2:$AZ$2,0),FALSE)</f>
        <v>995376</v>
      </c>
      <c r="BW13" s="6">
        <f>VLOOKUP(BW$5,'L101'!$A$2:$AZ$487,MATCH(L101_LEVELS!$B13,'L101'!$A$2:$AZ$2,0),FALSE)</f>
        <v>1013885</v>
      </c>
      <c r="BX13" s="6">
        <f>VLOOKUP(BX$5,'L101'!$A$2:$AZ$487,MATCH(L101_LEVELS!$B13,'L101'!$A$2:$AZ$2,0),FALSE)</f>
        <v>1021856</v>
      </c>
      <c r="BY13" s="6">
        <f>VLOOKUP(BY$5,'L101'!$A$2:$AZ$487,MATCH(L101_LEVELS!$B13,'L101'!$A$2:$AZ$2,0),FALSE)</f>
        <v>1058961</v>
      </c>
      <c r="BZ13" s="6">
        <f>VLOOKUP(BZ$5,'L101'!$A$2:$AZ$487,MATCH(L101_LEVELS!$B13,'L101'!$A$2:$AZ$2,0),FALSE)</f>
        <v>1111839</v>
      </c>
      <c r="CA13" s="6">
        <f>VLOOKUP(CA$5,'L101'!$A$2:$AZ$487,MATCH(L101_LEVELS!$B13,'L101'!$A$2:$AZ$2,0),FALSE)</f>
        <v>1203382</v>
      </c>
      <c r="CB13" s="6">
        <f>VLOOKUP(CB$5,'L101'!$A$2:$AZ$487,MATCH(L101_LEVELS!$B13,'L101'!$A$2:$AZ$2,0),FALSE)</f>
        <v>1243601</v>
      </c>
      <c r="CC13" s="6">
        <f>VLOOKUP(CC$5,'L101'!$A$2:$AZ$487,MATCH(L101_LEVELS!$B13,'L101'!$A$2:$AZ$2,0),FALSE)</f>
        <v>1265005</v>
      </c>
      <c r="CD13" s="6">
        <f>VLOOKUP(CD$5,'L101'!$A$2:$AZ$487,MATCH(L101_LEVELS!$B13,'L101'!$A$2:$AZ$2,0),FALSE)</f>
        <v>1293821</v>
      </c>
      <c r="CE13" s="6">
        <f>VLOOKUP(CE$5,'L101'!$A$2:$AZ$487,MATCH(L101_LEVELS!$B13,'L101'!$A$2:$AZ$2,0),FALSE)</f>
        <v>1315997</v>
      </c>
      <c r="CF13" s="6">
        <f>VLOOKUP(CF$5,'L101'!$A$2:$AZ$487,MATCH(L101_LEVELS!$B13,'L101'!$A$2:$AZ$2,0),FALSE)</f>
        <v>1353922</v>
      </c>
      <c r="CG13" s="6">
        <f>VLOOKUP(CG$5,'L101'!$A$2:$AZ$487,MATCH(L101_LEVELS!$B13,'L101'!$A$2:$AZ$2,0),FALSE)</f>
        <v>1399746</v>
      </c>
      <c r="CH13" s="6">
        <f>VLOOKUP(CH$5,'L101'!$A$2:$AZ$487,MATCH(L101_LEVELS!$B13,'L101'!$A$2:$AZ$2,0),FALSE)</f>
        <v>1455006</v>
      </c>
      <c r="CI13" s="6">
        <f>VLOOKUP(CI$5,'L101'!$A$2:$AZ$487,MATCH(L101_LEVELS!$B13,'L101'!$A$2:$AZ$2,0),FALSE)</f>
        <v>1529160</v>
      </c>
      <c r="CJ13" s="6">
        <f>VLOOKUP(CJ$5,'L101'!$A$2:$AZ$487,MATCH(L101_LEVELS!$B13,'L101'!$A$2:$AZ$2,0),FALSE)</f>
        <v>1512954</v>
      </c>
      <c r="CK13" s="6">
        <f>VLOOKUP(CK$5,'L101'!$A$2:$AZ$487,MATCH(L101_LEVELS!$B13,'L101'!$A$2:$AZ$2,0),FALSE)</f>
        <v>1558748</v>
      </c>
      <c r="CL13" s="6">
        <f>VLOOKUP(CL$5,'L101'!$A$2:$AZ$487,MATCH(L101_LEVELS!$B13,'L101'!$A$2:$AZ$2,0),FALSE)</f>
        <v>1574462</v>
      </c>
      <c r="CM13" s="6">
        <f>VLOOKUP(CM$5,'L101'!$A$2:$AZ$487,MATCH(L101_LEVELS!$B13,'L101'!$A$2:$AZ$2,0),FALSE)</f>
        <v>1584451</v>
      </c>
      <c r="CN13" s="6">
        <f>VLOOKUP(CN$5,'L101'!$A$2:$AZ$487,MATCH(L101_LEVELS!$B13,'L101'!$A$2:$AZ$2,0),FALSE)</f>
        <v>1636940</v>
      </c>
      <c r="CO13" s="6">
        <f>VLOOKUP(CO$5,'L101'!$A$2:$AZ$487,MATCH(L101_LEVELS!$B13,'L101'!$A$2:$AZ$2,0),FALSE)</f>
        <v>1627799</v>
      </c>
      <c r="CP13" s="6">
        <f>VLOOKUP(CP$5,'L101'!$A$2:$AZ$487,MATCH(L101_LEVELS!$B13,'L101'!$A$2:$AZ$2,0),FALSE)</f>
        <v>1656773</v>
      </c>
      <c r="CQ13" s="6">
        <f>VLOOKUP(CQ$5,'L101'!$A$2:$AZ$487,MATCH(L101_LEVELS!$B13,'L101'!$A$2:$AZ$2,0),FALSE)</f>
        <v>1668183</v>
      </c>
      <c r="CR13" s="6">
        <f>VLOOKUP(CR$5,'L101'!$A$2:$AZ$487,MATCH(L101_LEVELS!$B13,'L101'!$A$2:$AZ$2,0),FALSE)</f>
        <v>1704898</v>
      </c>
      <c r="CS13" s="6">
        <f>VLOOKUP(CS$5,'L101'!$A$2:$AZ$487,MATCH(L101_LEVELS!$B13,'L101'!$A$2:$AZ$2,0),FALSE)</f>
        <v>1691847</v>
      </c>
      <c r="CT13" s="6">
        <f>VLOOKUP(CT$5,'L101'!$A$2:$AZ$487,MATCH(L101_LEVELS!$B13,'L101'!$A$2:$AZ$2,0),FALSE)</f>
        <v>1700153</v>
      </c>
      <c r="CU13" s="6">
        <f>VLOOKUP(CU$5,'L101'!$A$2:$AZ$487,MATCH(L101_LEVELS!$B13,'L101'!$A$2:$AZ$2,0),FALSE)</f>
        <v>1758233</v>
      </c>
      <c r="CV13" s="6">
        <f>VLOOKUP(CV$5,'L101'!$A$2:$AZ$487,MATCH(L101_LEVELS!$B13,'L101'!$A$2:$AZ$2,0),FALSE)</f>
        <v>1865300</v>
      </c>
      <c r="CW13" s="6">
        <f>VLOOKUP(CW$5,'L101'!$A$2:$AZ$487,MATCH(L101_LEVELS!$B13,'L101'!$A$2:$AZ$2,0),FALSE)</f>
        <v>1949622</v>
      </c>
      <c r="CX13" s="6">
        <f>VLOOKUP(CX$5,'L101'!$A$2:$AZ$487,MATCH(L101_LEVELS!$B13,'L101'!$A$2:$AZ$2,0),FALSE)</f>
        <v>1981221</v>
      </c>
      <c r="CY13" s="6">
        <f>VLOOKUP(CY$5,'L101'!$A$2:$AZ$487,MATCH(L101_LEVELS!$B13,'L101'!$A$2:$AZ$2,0),FALSE)</f>
        <v>2109653</v>
      </c>
      <c r="CZ13" s="6">
        <f>VLOOKUP(CZ$5,'L101'!$A$2:$AZ$487,MATCH(L101_LEVELS!$B13,'L101'!$A$2:$AZ$2,0),FALSE)</f>
        <v>2083065</v>
      </c>
      <c r="DA13" s="6">
        <f>VLOOKUP(DA$5,'L101'!$A$2:$AZ$487,MATCH(L101_LEVELS!$B13,'L101'!$A$2:$AZ$2,0),FALSE)</f>
        <v>2054210</v>
      </c>
      <c r="DB13" s="6">
        <f>VLOOKUP(DB$5,'L101'!$A$2:$AZ$487,MATCH(L101_LEVELS!$B13,'L101'!$A$2:$AZ$2,0),FALSE)</f>
        <v>2093436</v>
      </c>
      <c r="DC13" s="6">
        <f>VLOOKUP(DC$5,'L101'!$A$2:$AZ$487,MATCH(L101_LEVELS!$B13,'L101'!$A$2:$AZ$2,0),FALSE)</f>
        <v>2147331</v>
      </c>
      <c r="DD13" s="6">
        <f>VLOOKUP(DD$5,'L101'!$A$2:$AZ$487,MATCH(L101_LEVELS!$B13,'L101'!$A$2:$AZ$2,0),FALSE)</f>
        <v>2138076</v>
      </c>
      <c r="DE13" s="6">
        <f>VLOOKUP(DE$5,'L101'!$A$2:$AZ$487,MATCH(L101_LEVELS!$B13,'L101'!$A$2:$AZ$2,0),FALSE)</f>
        <v>2213816</v>
      </c>
      <c r="DF13" s="6">
        <f>VLOOKUP(DF$5,'L101'!$A$2:$AZ$487,MATCH(L101_LEVELS!$B13,'L101'!$A$2:$AZ$2,0),FALSE)</f>
        <v>2228205</v>
      </c>
      <c r="DG13" s="6">
        <f>VLOOKUP(DG$5,'L101'!$A$2:$AZ$487,MATCH(L101_LEVELS!$B13,'L101'!$A$2:$AZ$2,0),FALSE)</f>
        <v>2278737</v>
      </c>
      <c r="DH13" s="6">
        <f>VLOOKUP(DH$5,'L101'!$A$2:$AZ$487,MATCH(L101_LEVELS!$B13,'L101'!$A$2:$AZ$2,0),FALSE)</f>
        <v>2157978</v>
      </c>
      <c r="DI13" s="6">
        <f>VLOOKUP(DI$5,'L101'!$A$2:$AZ$487,MATCH(L101_LEVELS!$B13,'L101'!$A$2:$AZ$2,0),FALSE)</f>
        <v>2175097</v>
      </c>
      <c r="DJ13" s="6">
        <f>VLOOKUP(DJ$5,'L101'!$A$2:$AZ$487,MATCH(L101_LEVELS!$B13,'L101'!$A$2:$AZ$2,0),FALSE)</f>
        <v>2205554</v>
      </c>
      <c r="DK13" s="6">
        <f>VLOOKUP(DK$5,'L101'!$A$2:$AZ$487,MATCH(L101_LEVELS!$B13,'L101'!$A$2:$AZ$2,0),FALSE)</f>
        <v>2258143</v>
      </c>
      <c r="DL13" s="6">
        <f>VLOOKUP(DL$5,'L101'!$A$2:$AZ$487,MATCH(L101_LEVELS!$B13,'L101'!$A$2:$AZ$2,0),FALSE)</f>
        <v>2260017</v>
      </c>
      <c r="DM13" s="6">
        <f>VLOOKUP(DM$5,'L101'!$A$2:$AZ$487,MATCH(L101_LEVELS!$B13,'L101'!$A$2:$AZ$2,0),FALSE)</f>
        <v>2375803</v>
      </c>
      <c r="DN13" s="6">
        <f>VLOOKUP(DN$5,'L101'!$A$2:$AZ$487,MATCH(L101_LEVELS!$B13,'L101'!$A$2:$AZ$2,0),FALSE)</f>
        <v>2445798</v>
      </c>
      <c r="DO13" s="6">
        <f>VLOOKUP(DO$5,'L101'!$A$2:$AZ$487,MATCH(L101_LEVELS!$B13,'L101'!$A$2:$AZ$2,0),FALSE)</f>
        <v>2330932</v>
      </c>
      <c r="DP13" s="6">
        <f>VLOOKUP(DP$5,'L101'!$A$2:$AZ$487,MATCH(L101_LEVELS!$B13,'L101'!$A$2:$AZ$2,0),FALSE)</f>
        <v>2302106</v>
      </c>
      <c r="DQ13" s="6">
        <f>VLOOKUP(DQ$5,'L101'!$A$2:$AZ$487,MATCH(L101_LEVELS!$B13,'L101'!$A$2:$AZ$2,0),FALSE)</f>
        <v>2235641</v>
      </c>
      <c r="DR13" s="6">
        <f>VLOOKUP(DR$5,'L101'!$A$2:$AZ$487,MATCH(L101_LEVELS!$B13,'L101'!$A$2:$AZ$2,0),FALSE)</f>
        <v>2190459</v>
      </c>
      <c r="DS13" s="6">
        <f>VLOOKUP(DS$5,'L101'!$A$2:$AZ$487,MATCH(L101_LEVELS!$B13,'L101'!$A$2:$AZ$2,0),FALSE)</f>
        <v>2033189</v>
      </c>
      <c r="DT13" s="6">
        <f>VLOOKUP(DT$5,'L101'!$A$2:$AZ$487,MATCH(L101_LEVELS!$B13,'L101'!$A$2:$AZ$2,0),FALSE)</f>
        <v>1911654</v>
      </c>
      <c r="DU13" s="6">
        <f>VLOOKUP(DU$5,'L101'!$A$2:$AZ$487,MATCH(L101_LEVELS!$B13,'L101'!$A$2:$AZ$2,0),FALSE)</f>
        <v>1881015</v>
      </c>
      <c r="DV13" s="6">
        <f>VLOOKUP(DV$5,'L101'!$A$2:$AZ$487,MATCH(L101_LEVELS!$B13,'L101'!$A$2:$AZ$2,0),FALSE)</f>
        <v>1890889</v>
      </c>
      <c r="DW13" s="6">
        <f>VLOOKUP(DW$5,'L101'!$A$2:$AZ$487,MATCH(L101_LEVELS!$B13,'L101'!$A$2:$AZ$2,0),FALSE)</f>
        <v>2040013</v>
      </c>
      <c r="DX13" s="6">
        <f>VLOOKUP(DX$5,'L101'!$A$2:$AZ$487,MATCH(L101_LEVELS!$B13,'L101'!$A$2:$AZ$2,0),FALSE)</f>
        <v>1981504</v>
      </c>
      <c r="DY13" s="6">
        <f>VLOOKUP(DY$5,'L101'!$A$2:$AZ$487,MATCH(L101_LEVELS!$B13,'L101'!$A$2:$AZ$2,0),FALSE)</f>
        <v>1899207</v>
      </c>
      <c r="DZ13" s="6">
        <f>VLOOKUP(DZ$5,'L101'!$A$2:$AZ$487,MATCH(L101_LEVELS!$B13,'L101'!$A$2:$AZ$2,0),FALSE)</f>
        <v>1995952</v>
      </c>
      <c r="EA13" s="6">
        <f>VLOOKUP(EA$5,'L101'!$A$2:$AZ$487,MATCH(L101_LEVELS!$B13,'L101'!$A$2:$AZ$2,0),FALSE)</f>
        <v>1890114</v>
      </c>
      <c r="EB13" s="6">
        <f>VLOOKUP(EB$5,'L101'!$A$2:$AZ$487,MATCH(L101_LEVELS!$B13,'L101'!$A$2:$AZ$2,0),FALSE)</f>
        <v>1857697</v>
      </c>
      <c r="EC13" s="6">
        <f>VLOOKUP(EC$5,'L101'!$A$2:$AZ$487,MATCH(L101_LEVELS!$B13,'L101'!$A$2:$AZ$2,0),FALSE)</f>
        <v>1980766</v>
      </c>
      <c r="ED13" s="6">
        <f>VLOOKUP(ED$5,'L101'!$A$2:$AZ$487,MATCH(L101_LEVELS!$B13,'L101'!$A$2:$AZ$2,0),FALSE)</f>
        <v>2071543</v>
      </c>
      <c r="EE13" s="6">
        <f>VLOOKUP(EE$5,'L101'!$A$2:$AZ$487,MATCH(L101_LEVELS!$B13,'L101'!$A$2:$AZ$2,0),FALSE)</f>
        <v>2170733</v>
      </c>
      <c r="EF13" s="6">
        <f>VLOOKUP(EF$5,'L101'!$A$2:$AZ$487,MATCH(L101_LEVELS!$B13,'L101'!$A$2:$AZ$2,0),FALSE)</f>
        <v>2053335</v>
      </c>
      <c r="EG13" s="6">
        <f>VLOOKUP(EG$5,'L101'!$A$2:$AZ$487,MATCH(L101_LEVELS!$B13,'L101'!$A$2:$AZ$2,0),FALSE)</f>
        <v>2042851</v>
      </c>
      <c r="EH13" s="6">
        <f>VLOOKUP(EH$5,'L101'!$A$2:$AZ$487,MATCH(L101_LEVELS!$B13,'L101'!$A$2:$AZ$2,0),FALSE)</f>
        <v>2018693</v>
      </c>
      <c r="EI13" s="6">
        <f>VLOOKUP(EI$5,'L101'!$A$2:$AZ$487,MATCH(L101_LEVELS!$B13,'L101'!$A$2:$AZ$2,0),FALSE)</f>
        <v>2231246</v>
      </c>
      <c r="EJ13" s="6">
        <f>VLOOKUP(EJ$5,'L101'!$A$2:$AZ$487,MATCH(L101_LEVELS!$B13,'L101'!$A$2:$AZ$2,0),FALSE)</f>
        <v>3055739</v>
      </c>
      <c r="EK13" s="6">
        <f>VLOOKUP(EK$5,'L101'!$A$2:$AZ$487,MATCH(L101_LEVELS!$B13,'L101'!$A$2:$AZ$2,0),FALSE)</f>
        <v>2858367</v>
      </c>
      <c r="EL13" s="6">
        <f>VLOOKUP(EL$5,'L101'!$A$2:$AZ$487,MATCH(L101_LEVELS!$B13,'L101'!$A$2:$AZ$2,0),FALSE)</f>
        <v>3038600</v>
      </c>
      <c r="EM13" s="6">
        <f>VLOOKUP(EM$5,'L101'!$A$2:$AZ$487,MATCH(L101_LEVELS!$B13,'L101'!$A$2:$AZ$2,0),FALSE)</f>
        <v>3151891</v>
      </c>
      <c r="EN13" s="6">
        <f>VLOOKUP(EN$5,'L101'!$A$2:$AZ$487,MATCH(L101_LEVELS!$B13,'L101'!$A$2:$AZ$2,0),FALSE)</f>
        <v>3075437</v>
      </c>
      <c r="EO13" s="6">
        <f>VLOOKUP(EO$5,'L101'!$A$2:$AZ$487,MATCH(L101_LEVELS!$B13,'L101'!$A$2:$AZ$2,0),FALSE)</f>
        <v>3224294</v>
      </c>
      <c r="EP13" s="6">
        <f>VLOOKUP(EP$5,'L101'!$A$2:$AZ$487,MATCH(L101_LEVELS!$B13,'L101'!$A$2:$AZ$2,0),FALSE)</f>
        <v>3010957</v>
      </c>
      <c r="EQ13" s="6">
        <f>VLOOKUP(EQ$5,'L101'!$A$2:$AZ$487,MATCH(L101_LEVELS!$B13,'L101'!$A$2:$AZ$2,0),FALSE)</f>
        <v>3157676</v>
      </c>
      <c r="ER13" s="6">
        <f>VLOOKUP(ER$5,'L101'!$A$2:$AZ$487,MATCH(L101_LEVELS!$B13,'L101'!$A$2:$AZ$2,0),FALSE)</f>
        <v>3173419</v>
      </c>
      <c r="ES13" s="6">
        <f>VLOOKUP(ES$5,'L101'!$A$2:$AZ$487,MATCH(L101_LEVELS!$B13,'L101'!$A$2:$AZ$2,0),FALSE)</f>
        <v>3100620</v>
      </c>
      <c r="ET13" s="6">
        <f>VLOOKUP(ET$5,'L101'!$A$2:$AZ$487,MATCH(L101_LEVELS!$B13,'L101'!$A$2:$AZ$2,0),FALSE)</f>
        <v>3125212</v>
      </c>
      <c r="EU13" s="6">
        <f>VLOOKUP(EU$5,'L101'!$A$2:$AZ$487,MATCH(L101_LEVELS!$B13,'L101'!$A$2:$AZ$2,0),FALSE)</f>
        <v>2980678</v>
      </c>
      <c r="EV13" s="6">
        <f>VLOOKUP(EV$5,'L101'!$A$2:$AZ$487,MATCH(L101_LEVELS!$B13,'L101'!$A$2:$AZ$2,0),FALSE)</f>
        <v>3092246</v>
      </c>
      <c r="EW13" s="6">
        <f>VLOOKUP(EW$5,'L101'!$A$2:$AZ$487,MATCH(L101_LEVELS!$B13,'L101'!$A$2:$AZ$2,0),FALSE)</f>
        <v>2931383</v>
      </c>
      <c r="EX13" s="6">
        <f>VLOOKUP(EX$5,'L101'!$A$2:$AZ$487,MATCH(L101_LEVELS!$B13,'L101'!$A$2:$AZ$2,0),FALSE)</f>
        <v>3400099</v>
      </c>
      <c r="EY13" s="6">
        <f>VLOOKUP(EY$5,'L101'!$A$2:$AZ$487,MATCH(L101_LEVELS!$B13,'L101'!$A$2:$AZ$2,0),FALSE)</f>
        <v>3514420</v>
      </c>
      <c r="EZ13" s="6">
        <f>VLOOKUP(EZ$5,'L101'!$A$2:$AZ$487,MATCH(L101_LEVELS!$B13,'L101'!$A$2:$AZ$2,0),FALSE)</f>
        <v>3574502</v>
      </c>
      <c r="FA13" s="6">
        <f>VLOOKUP(FA$5,'L101'!$A$2:$AZ$487,MATCH(L101_LEVELS!$B13,'L101'!$A$2:$AZ$2,0),FALSE)</f>
        <v>3647680</v>
      </c>
      <c r="FB13" s="6">
        <f>VLOOKUP(FB$5,'L101'!$A$2:$AZ$487,MATCH(L101_LEVELS!$B13,'L101'!$A$2:$AZ$2,0),FALSE)</f>
        <v>3861273</v>
      </c>
      <c r="FC13" s="6">
        <f>VLOOKUP(FC$5,'L101'!$A$2:$AZ$487,MATCH(L101_LEVELS!$B13,'L101'!$A$2:$AZ$2,0),FALSE)</f>
        <v>4237473</v>
      </c>
      <c r="FD13" s="6">
        <f>VLOOKUP(FD$5,'L101'!$A$2:$AZ$487,MATCH(L101_LEVELS!$B13,'L101'!$A$2:$AZ$2,0),FALSE)</f>
        <v>4868927</v>
      </c>
      <c r="FE13" s="6">
        <f>VLOOKUP(FE$5,'L101'!$A$2:$AZ$487,MATCH(L101_LEVELS!$B13,'L101'!$A$2:$AZ$2,0),FALSE)</f>
        <v>4560954</v>
      </c>
      <c r="FF13" s="6">
        <f>VLOOKUP(FF$5,'L101'!$A$2:$AZ$487,MATCH(L101_LEVELS!$B13,'L101'!$A$2:$AZ$2,0),FALSE)</f>
        <v>4874323</v>
      </c>
      <c r="FG13" s="6">
        <f>VLOOKUP(FG$5,'L101'!$A$2:$AZ$487,MATCH(L101_LEVELS!$B13,'L101'!$A$2:$AZ$2,0),FALSE)</f>
        <v>4676858</v>
      </c>
      <c r="FH13" s="6">
        <f>VLOOKUP(FH$5,'L101'!$A$2:$AZ$487,MATCH(L101_LEVELS!$B13,'L101'!$A$2:$AZ$2,0),FALSE)</f>
        <v>4992739</v>
      </c>
      <c r="FI13" s="6">
        <f>VLOOKUP(FI$5,'L101'!$A$2:$AZ$487,MATCH(L101_LEVELS!$B13,'L101'!$A$2:$AZ$2,0),FALSE)</f>
        <v>5271969</v>
      </c>
      <c r="FJ13" s="6">
        <f>VLOOKUP(FJ$5,'L101'!$A$2:$AZ$487,MATCH(L101_LEVELS!$B13,'L101'!$A$2:$AZ$2,0),FALSE)</f>
        <v>5214643</v>
      </c>
      <c r="FK13" s="6">
        <f>VLOOKUP(FK$5,'L101'!$A$2:$AZ$487,MATCH(L101_LEVELS!$B13,'L101'!$A$2:$AZ$2,0),FALSE)</f>
        <v>5172527</v>
      </c>
      <c r="FL13" s="6">
        <f>VLOOKUP(FL$5,'L101'!$A$2:$AZ$487,MATCH(L101_LEVELS!$B13,'L101'!$A$2:$AZ$2,0),FALSE)</f>
        <v>5050603</v>
      </c>
      <c r="FM13" s="6">
        <f>VLOOKUP(FM$5,'L101'!$A$2:$AZ$487,MATCH(L101_LEVELS!$B13,'L101'!$A$2:$AZ$2,0),FALSE)</f>
        <v>5140709</v>
      </c>
      <c r="FN13" s="6">
        <f>VLOOKUP(FN$5,'L101'!$A$2:$AZ$487,MATCH(L101_LEVELS!$B13,'L101'!$A$2:$AZ$2,0),FALSE)</f>
        <v>5650736</v>
      </c>
      <c r="FO13" s="6">
        <f>VLOOKUP(FO$5,'L101'!$A$2:$AZ$487,MATCH(L101_LEVELS!$B13,'L101'!$A$2:$AZ$2,0),FALSE)</f>
        <v>5560312</v>
      </c>
      <c r="FP13" s="6">
        <f>VLOOKUP(FP$5,'L101'!$A$2:$AZ$487,MATCH(L101_LEVELS!$B13,'L101'!$A$2:$AZ$2,0),FALSE)</f>
        <v>5348066</v>
      </c>
      <c r="FQ13" s="6">
        <f>VLOOKUP(FQ$5,'L101'!$A$2:$AZ$487,MATCH(L101_LEVELS!$B13,'L101'!$A$2:$AZ$2,0),FALSE)</f>
        <v>5514680</v>
      </c>
      <c r="FR13" s="6">
        <f>VLOOKUP(FR$5,'L101'!$A$2:$AZ$487,MATCH(L101_LEVELS!$B13,'L101'!$A$2:$AZ$2,0),FALSE)</f>
        <v>5711181</v>
      </c>
      <c r="FS13" s="6">
        <f>VLOOKUP(FS$5,'L101'!$A$2:$AZ$487,MATCH(L101_LEVELS!$B13,'L101'!$A$2:$AZ$2,0),FALSE)</f>
        <v>5667560</v>
      </c>
      <c r="FT13" s="6">
        <f>VLOOKUP(FT$5,'L101'!$A$2:$AZ$487,MATCH(L101_LEVELS!$B13,'L101'!$A$2:$AZ$2,0),FALSE)</f>
        <v>5428683</v>
      </c>
      <c r="FU13" s="6">
        <f>VLOOKUP(FU$5,'L101'!$A$2:$AZ$487,MATCH(L101_LEVELS!$B13,'L101'!$A$2:$AZ$2,0),FALSE)</f>
        <v>4979533</v>
      </c>
      <c r="FV13" s="6">
        <f>VLOOKUP(FV$5,'L101'!$A$2:$AZ$487,MATCH(L101_LEVELS!$B13,'L101'!$A$2:$AZ$2,0),FALSE)</f>
        <v>4882322</v>
      </c>
      <c r="FW13" s="6">
        <f>VLOOKUP(FW$5,'L101'!$A$2:$AZ$487,MATCH(L101_LEVELS!$B13,'L101'!$A$2:$AZ$2,0),FALSE)</f>
        <v>4507233</v>
      </c>
      <c r="FX13" s="6">
        <f>VLOOKUP(FX$5,'L101'!$A$2:$AZ$487,MATCH(L101_LEVELS!$B13,'L101'!$A$2:$AZ$2,0),FALSE)</f>
        <v>4566324</v>
      </c>
      <c r="FY13" s="6">
        <f>VLOOKUP(FY$5,'L101'!$A$2:$AZ$487,MATCH(L101_LEVELS!$B13,'L101'!$A$2:$AZ$2,0),FALSE)</f>
        <v>4567142</v>
      </c>
      <c r="FZ13" s="6">
        <f>VLOOKUP(FZ$5,'L101'!$A$2:$AZ$487,MATCH(L101_LEVELS!$B13,'L101'!$A$2:$AZ$2,0),FALSE)</f>
        <v>4599623</v>
      </c>
      <c r="GA13" s="6">
        <f>VLOOKUP(GA$5,'L101'!$A$2:$AZ$487,MATCH(L101_LEVELS!$B13,'L101'!$A$2:$AZ$2,0),FALSE)</f>
        <v>4702790</v>
      </c>
      <c r="GB13" s="6">
        <f>VLOOKUP(GB$5,'L101'!$A$2:$AZ$487,MATCH(L101_LEVELS!$B13,'L101'!$A$2:$AZ$2,0),FALSE)</f>
        <v>4741845</v>
      </c>
      <c r="GC13" s="6">
        <f>VLOOKUP(GC$5,'L101'!$A$2:$AZ$487,MATCH(L101_LEVELS!$B13,'L101'!$A$2:$AZ$2,0),FALSE)</f>
        <v>4569487</v>
      </c>
      <c r="GD13" s="6">
        <f>VLOOKUP(GD$5,'L101'!$A$2:$AZ$487,MATCH(L101_LEVELS!$B13,'L101'!$A$2:$AZ$2,0),FALSE)</f>
        <v>4871419</v>
      </c>
      <c r="GE13" s="6">
        <f>VLOOKUP(GE$5,'L101'!$A$2:$AZ$487,MATCH(L101_LEVELS!$B13,'L101'!$A$2:$AZ$2,0),FALSE)</f>
        <v>4607100</v>
      </c>
      <c r="GF13" s="6">
        <f>VLOOKUP(GF$5,'L101'!$A$2:$AZ$487,MATCH(L101_LEVELS!$B13,'L101'!$A$2:$AZ$2,0),FALSE)</f>
        <v>4745379</v>
      </c>
      <c r="GG13" s="6">
        <f>VLOOKUP(GG$5,'L101'!$A$2:$AZ$487,MATCH(L101_LEVELS!$B13,'L101'!$A$2:$AZ$2,0),FALSE)</f>
        <v>4715889</v>
      </c>
      <c r="GH13" s="6">
        <f>VLOOKUP(GH$5,'L101'!$A$2:$AZ$487,MATCH(L101_LEVELS!$B13,'L101'!$A$2:$AZ$2,0),FALSE)</f>
        <v>4716085</v>
      </c>
      <c r="GI13" s="6">
        <f>VLOOKUP(GI$5,'L101'!$A$2:$AZ$487,MATCH(L101_LEVELS!$B13,'L101'!$A$2:$AZ$2,0),FALSE)</f>
        <v>4413573</v>
      </c>
      <c r="GJ13" s="6">
        <f>VLOOKUP(GJ$5,'L101'!$A$2:$AZ$487,MATCH(L101_LEVELS!$B13,'L101'!$A$2:$AZ$2,0),FALSE)</f>
        <v>4355618</v>
      </c>
      <c r="GK13" s="6">
        <f>VLOOKUP(GK$5,'L101'!$A$2:$AZ$487,MATCH(L101_LEVELS!$B13,'L101'!$A$2:$AZ$2,0),FALSE)</f>
        <v>4357203</v>
      </c>
      <c r="GL13" s="6">
        <f>VLOOKUP(GL$5,'L101'!$A$2:$AZ$487,MATCH(L101_LEVELS!$B13,'L101'!$A$2:$AZ$2,0),FALSE)</f>
        <v>4340641</v>
      </c>
      <c r="GM13" s="6">
        <f>VLOOKUP(GM$5,'L101'!$A$2:$AZ$487,MATCH(L101_LEVELS!$B13,'L101'!$A$2:$AZ$2,0),FALSE)</f>
        <v>4467638</v>
      </c>
      <c r="GN13" s="6">
        <f>VLOOKUP(GN$5,'L101'!$A$2:$AZ$487,MATCH(L101_LEVELS!$B13,'L101'!$A$2:$AZ$2,0),FALSE)</f>
        <v>4609201</v>
      </c>
      <c r="GO13" s="6">
        <f>VLOOKUP(GO$5,'L101'!$A$2:$AZ$487,MATCH(L101_LEVELS!$B13,'L101'!$A$2:$AZ$2,0),FALSE)</f>
        <v>4802456</v>
      </c>
      <c r="GP13" s="6">
        <f>VLOOKUP(GP$5,'L101'!$A$2:$AZ$487,MATCH(L101_LEVELS!$B13,'L101'!$A$2:$AZ$2,0),FALSE)</f>
        <v>5056715</v>
      </c>
      <c r="GQ13" s="6">
        <f>VLOOKUP(GQ$5,'L101'!$A$2:$AZ$487,MATCH(L101_LEVELS!$B13,'L101'!$A$2:$AZ$2,0),FALSE)</f>
        <v>5208859</v>
      </c>
      <c r="GR13" s="6">
        <f>VLOOKUP(GR$5,'L101'!$A$2:$AZ$487,MATCH(L101_LEVELS!$B13,'L101'!$A$2:$AZ$2,0),FALSE)</f>
        <v>5318745</v>
      </c>
      <c r="GS13" s="6">
        <f>VLOOKUP(GS$5,'L101'!$A$2:$AZ$487,MATCH(L101_LEVELS!$B13,'L101'!$A$2:$AZ$2,0),FALSE)</f>
        <v>5750237</v>
      </c>
      <c r="GT13" s="6">
        <f>VLOOKUP(GT$5,'L101'!$A$2:$AZ$487,MATCH(L101_LEVELS!$B13,'L101'!$A$2:$AZ$2,0),FALSE)</f>
        <v>5780835</v>
      </c>
      <c r="GU13" s="6">
        <f>VLOOKUP(GU$5,'L101'!$A$2:$AZ$487,MATCH(L101_LEVELS!$B13,'L101'!$A$2:$AZ$2,0),FALSE)</f>
        <v>5801084</v>
      </c>
      <c r="GV13" s="6">
        <f>VLOOKUP(GV$5,'L101'!$A$2:$AZ$487,MATCH(L101_LEVELS!$B13,'L101'!$A$2:$AZ$2,0),FALSE)</f>
        <v>5621830</v>
      </c>
      <c r="GW13" s="6">
        <f>VLOOKUP(GW$5,'L101'!$A$2:$AZ$487,MATCH(L101_LEVELS!$B13,'L101'!$A$2:$AZ$2,0),FALSE)</f>
        <v>5382403</v>
      </c>
    </row>
    <row r="14" spans="2:205" x14ac:dyDescent="0.25">
      <c r="B14" s="3" t="s">
        <v>84</v>
      </c>
      <c r="C14" s="3" t="s">
        <v>13</v>
      </c>
      <c r="D14" s="6">
        <f>VLOOKUP(D$5,'L101'!$A$2:$AZ$487,MATCH(L101_LEVELS!$B14,'L101'!$A$2:$AZ$2,0),FALSE)</f>
        <v>98271</v>
      </c>
      <c r="E14" s="6">
        <f>VLOOKUP(E$5,'L101'!$A$2:$AZ$487,MATCH(L101_LEVELS!$B14,'L101'!$A$2:$AZ$2,0),FALSE)</f>
        <v>88736</v>
      </c>
      <c r="F14" s="6">
        <f>VLOOKUP(F$5,'L101'!$A$2:$AZ$487,MATCH(L101_LEVELS!$B14,'L101'!$A$2:$AZ$2,0),FALSE)</f>
        <v>85911</v>
      </c>
      <c r="G14" s="6">
        <f>VLOOKUP(G$5,'L101'!$A$2:$AZ$487,MATCH(L101_LEVELS!$B14,'L101'!$A$2:$AZ$2,0),FALSE)</f>
        <v>83041</v>
      </c>
      <c r="H14" s="6">
        <f>VLOOKUP(H$5,'L101'!$A$2:$AZ$487,MATCH(L101_LEVELS!$B14,'L101'!$A$2:$AZ$2,0),FALSE)</f>
        <v>79938</v>
      </c>
      <c r="I14" s="6">
        <f>VLOOKUP(I$5,'L101'!$A$2:$AZ$487,MATCH(L101_LEVELS!$B14,'L101'!$A$2:$AZ$2,0),FALSE)</f>
        <v>76155</v>
      </c>
      <c r="J14" s="6">
        <f>VLOOKUP(J$5,'L101'!$A$2:$AZ$487,MATCH(L101_LEVELS!$B14,'L101'!$A$2:$AZ$2,0),FALSE)</f>
        <v>78357</v>
      </c>
      <c r="K14" s="6">
        <f>VLOOKUP(K$5,'L101'!$A$2:$AZ$487,MATCH(L101_LEVELS!$B14,'L101'!$A$2:$AZ$2,0),FALSE)</f>
        <v>74200</v>
      </c>
      <c r="L14" s="6">
        <f>VLOOKUP(L$5,'L101'!$A$2:$AZ$487,MATCH(L101_LEVELS!$B14,'L101'!$A$2:$AZ$2,0),FALSE)</f>
        <v>76873</v>
      </c>
      <c r="M14" s="6">
        <f>VLOOKUP(M$5,'L101'!$A$2:$AZ$487,MATCH(L101_LEVELS!$B14,'L101'!$A$2:$AZ$2,0),FALSE)</f>
        <v>75289</v>
      </c>
      <c r="N14" s="6">
        <f>VLOOKUP(N$5,'L101'!$A$2:$AZ$487,MATCH(L101_LEVELS!$B14,'L101'!$A$2:$AZ$2,0),FALSE)</f>
        <v>76500</v>
      </c>
      <c r="O14" s="6">
        <f>VLOOKUP(O$5,'L101'!$A$2:$AZ$487,MATCH(L101_LEVELS!$B14,'L101'!$A$2:$AZ$2,0),FALSE)</f>
        <v>77357</v>
      </c>
      <c r="P14" s="6">
        <f>VLOOKUP(P$5,'L101'!$A$2:$AZ$487,MATCH(L101_LEVELS!$B14,'L101'!$A$2:$AZ$2,0),FALSE)</f>
        <v>80898</v>
      </c>
      <c r="Q14" s="6">
        <f>VLOOKUP(Q$5,'L101'!$A$2:$AZ$487,MATCH(L101_LEVELS!$B14,'L101'!$A$2:$AZ$2,0),FALSE)</f>
        <v>81852</v>
      </c>
      <c r="R14" s="6">
        <f>VLOOKUP(R$5,'L101'!$A$2:$AZ$487,MATCH(L101_LEVELS!$B14,'L101'!$A$2:$AZ$2,0),FALSE)</f>
        <v>87064</v>
      </c>
      <c r="S14" s="6">
        <f>VLOOKUP(S$5,'L101'!$A$2:$AZ$487,MATCH(L101_LEVELS!$B14,'L101'!$A$2:$AZ$2,0),FALSE)</f>
        <v>88480</v>
      </c>
      <c r="T14" s="6">
        <f>VLOOKUP(T$5,'L101'!$A$2:$AZ$487,MATCH(L101_LEVELS!$B14,'L101'!$A$2:$AZ$2,0),FALSE)</f>
        <v>95978</v>
      </c>
      <c r="U14" s="6">
        <f>VLOOKUP(U$5,'L101'!$A$2:$AZ$487,MATCH(L101_LEVELS!$B14,'L101'!$A$2:$AZ$2,0),FALSE)</f>
        <v>90833</v>
      </c>
      <c r="V14" s="6">
        <f>VLOOKUP(V$5,'L101'!$A$2:$AZ$487,MATCH(L101_LEVELS!$B14,'L101'!$A$2:$AZ$2,0),FALSE)</f>
        <v>95248</v>
      </c>
      <c r="W14" s="6">
        <f>VLOOKUP(W$5,'L101'!$A$2:$AZ$487,MATCH(L101_LEVELS!$B14,'L101'!$A$2:$AZ$2,0),FALSE)</f>
        <v>96253</v>
      </c>
      <c r="X14" s="6">
        <f>VLOOKUP(X$5,'L101'!$A$2:$AZ$487,MATCH(L101_LEVELS!$B14,'L101'!$A$2:$AZ$2,0),FALSE)</f>
        <v>93872</v>
      </c>
      <c r="Y14" s="6">
        <f>VLOOKUP(Y$5,'L101'!$A$2:$AZ$487,MATCH(L101_LEVELS!$B14,'L101'!$A$2:$AZ$2,0),FALSE)</f>
        <v>96690</v>
      </c>
      <c r="Z14" s="6">
        <f>VLOOKUP(Z$5,'L101'!$A$2:$AZ$487,MATCH(L101_LEVELS!$B14,'L101'!$A$2:$AZ$2,0),FALSE)</f>
        <v>105611</v>
      </c>
      <c r="AA14" s="6">
        <f>VLOOKUP(AA$5,'L101'!$A$2:$AZ$487,MATCH(L101_LEVELS!$B14,'L101'!$A$2:$AZ$2,0),FALSE)</f>
        <v>111787</v>
      </c>
      <c r="AB14" s="6">
        <f>VLOOKUP(AB$5,'L101'!$A$2:$AZ$487,MATCH(L101_LEVELS!$B14,'L101'!$A$2:$AZ$2,0),FALSE)</f>
        <v>110786</v>
      </c>
      <c r="AC14" s="6">
        <f>VLOOKUP(AC$5,'L101'!$A$2:$AZ$487,MATCH(L101_LEVELS!$B14,'L101'!$A$2:$AZ$2,0),FALSE)</f>
        <v>107997</v>
      </c>
      <c r="AD14" s="6">
        <f>VLOOKUP(AD$5,'L101'!$A$2:$AZ$487,MATCH(L101_LEVELS!$B14,'L101'!$A$2:$AZ$2,0),FALSE)</f>
        <v>108305</v>
      </c>
      <c r="AE14" s="6">
        <f>VLOOKUP(AE$5,'L101'!$A$2:$AZ$487,MATCH(L101_LEVELS!$B14,'L101'!$A$2:$AZ$2,0),FALSE)</f>
        <v>102804</v>
      </c>
      <c r="AF14" s="6">
        <f>VLOOKUP(AF$5,'L101'!$A$2:$AZ$487,MATCH(L101_LEVELS!$B14,'L101'!$A$2:$AZ$2,0),FALSE)</f>
        <v>107210</v>
      </c>
      <c r="AG14" s="6">
        <f>VLOOKUP(AG$5,'L101'!$A$2:$AZ$487,MATCH(L101_LEVELS!$B14,'L101'!$A$2:$AZ$2,0),FALSE)</f>
        <v>99559</v>
      </c>
      <c r="AH14" s="6">
        <f>VLOOKUP(AH$5,'L101'!$A$2:$AZ$487,MATCH(L101_LEVELS!$B14,'L101'!$A$2:$AZ$2,0),FALSE)</f>
        <v>103718</v>
      </c>
      <c r="AI14" s="6">
        <f>VLOOKUP(AI$5,'L101'!$A$2:$AZ$487,MATCH(L101_LEVELS!$B14,'L101'!$A$2:$AZ$2,0),FALSE)</f>
        <v>104849</v>
      </c>
      <c r="AJ14" s="6">
        <f>VLOOKUP(AJ$5,'L101'!$A$2:$AZ$487,MATCH(L101_LEVELS!$B14,'L101'!$A$2:$AZ$2,0),FALSE)</f>
        <v>108498</v>
      </c>
      <c r="AK14" s="6">
        <f>VLOOKUP(AK$5,'L101'!$A$2:$AZ$487,MATCH(L101_LEVELS!$B14,'L101'!$A$2:$AZ$2,0),FALSE)</f>
        <v>103882</v>
      </c>
      <c r="AL14" s="6">
        <f>VLOOKUP(AL$5,'L101'!$A$2:$AZ$487,MATCH(L101_LEVELS!$B14,'L101'!$A$2:$AZ$2,0),FALSE)</f>
        <v>109593</v>
      </c>
      <c r="AM14" s="6">
        <f>VLOOKUP(AM$5,'L101'!$A$2:$AZ$487,MATCH(L101_LEVELS!$B14,'L101'!$A$2:$AZ$2,0),FALSE)</f>
        <v>109094</v>
      </c>
      <c r="AN14" s="6">
        <f>VLOOKUP(AN$5,'L101'!$A$2:$AZ$487,MATCH(L101_LEVELS!$B14,'L101'!$A$2:$AZ$2,0),FALSE)</f>
        <v>116054</v>
      </c>
      <c r="AO14" s="6">
        <f>VLOOKUP(AO$5,'L101'!$A$2:$AZ$487,MATCH(L101_LEVELS!$B14,'L101'!$A$2:$AZ$2,0),FALSE)</f>
        <v>119609</v>
      </c>
      <c r="AP14" s="6">
        <f>VLOOKUP(AP$5,'L101'!$A$2:$AZ$487,MATCH(L101_LEVELS!$B14,'L101'!$A$2:$AZ$2,0),FALSE)</f>
        <v>126951</v>
      </c>
      <c r="AQ14" s="6">
        <f>VLOOKUP(AQ$5,'L101'!$A$2:$AZ$487,MATCH(L101_LEVELS!$B14,'L101'!$A$2:$AZ$2,0),FALSE)</f>
        <v>156100</v>
      </c>
      <c r="AR14" s="6">
        <f>VLOOKUP(AR$5,'L101'!$A$2:$AZ$487,MATCH(L101_LEVELS!$B14,'L101'!$A$2:$AZ$2,0),FALSE)</f>
        <v>162305</v>
      </c>
      <c r="AS14" s="6">
        <f>VLOOKUP(AS$5,'L101'!$A$2:$AZ$487,MATCH(L101_LEVELS!$B14,'L101'!$A$2:$AZ$2,0),FALSE)</f>
        <v>157425</v>
      </c>
      <c r="AT14" s="6">
        <f>VLOOKUP(AT$5,'L101'!$A$2:$AZ$487,MATCH(L101_LEVELS!$B14,'L101'!$A$2:$AZ$2,0),FALSE)</f>
        <v>160995</v>
      </c>
      <c r="AU14" s="6">
        <f>VLOOKUP(AU$5,'L101'!$A$2:$AZ$487,MATCH(L101_LEVELS!$B14,'L101'!$A$2:$AZ$2,0),FALSE)</f>
        <v>173142</v>
      </c>
      <c r="AV14" s="6">
        <f>VLOOKUP(AV$5,'L101'!$A$2:$AZ$487,MATCH(L101_LEVELS!$B14,'L101'!$A$2:$AZ$2,0),FALSE)</f>
        <v>164932</v>
      </c>
      <c r="AW14" s="6">
        <f>VLOOKUP(AW$5,'L101'!$A$2:$AZ$487,MATCH(L101_LEVELS!$B14,'L101'!$A$2:$AZ$2,0),FALSE)</f>
        <v>159455</v>
      </c>
      <c r="AX14" s="6">
        <f>VLOOKUP(AX$5,'L101'!$A$2:$AZ$487,MATCH(L101_LEVELS!$B14,'L101'!$A$2:$AZ$2,0),FALSE)</f>
        <v>169801</v>
      </c>
      <c r="AY14" s="6">
        <f>VLOOKUP(AY$5,'L101'!$A$2:$AZ$487,MATCH(L101_LEVELS!$B14,'L101'!$A$2:$AZ$2,0),FALSE)</f>
        <v>168182</v>
      </c>
      <c r="AZ14" s="6">
        <f>VLOOKUP(AZ$5,'L101'!$A$2:$AZ$487,MATCH(L101_LEVELS!$B14,'L101'!$A$2:$AZ$2,0),FALSE)</f>
        <v>172555</v>
      </c>
      <c r="BA14" s="6">
        <f>VLOOKUP(BA$5,'L101'!$A$2:$AZ$487,MATCH(L101_LEVELS!$B14,'L101'!$A$2:$AZ$2,0),FALSE)</f>
        <v>177157</v>
      </c>
      <c r="BB14" s="6">
        <f>VLOOKUP(BB$5,'L101'!$A$2:$AZ$487,MATCH(L101_LEVELS!$B14,'L101'!$A$2:$AZ$2,0),FALSE)</f>
        <v>195251</v>
      </c>
      <c r="BC14" s="6">
        <f>VLOOKUP(BC$5,'L101'!$A$2:$AZ$487,MATCH(L101_LEVELS!$B14,'L101'!$A$2:$AZ$2,0),FALSE)</f>
        <v>187493</v>
      </c>
      <c r="BD14" s="6">
        <f>VLOOKUP(BD$5,'L101'!$A$2:$AZ$487,MATCH(L101_LEVELS!$B14,'L101'!$A$2:$AZ$2,0),FALSE)</f>
        <v>195183</v>
      </c>
      <c r="BE14" s="6">
        <f>VLOOKUP(BE$5,'L101'!$A$2:$AZ$487,MATCH(L101_LEVELS!$B14,'L101'!$A$2:$AZ$2,0),FALSE)</f>
        <v>211824</v>
      </c>
      <c r="BF14" s="6">
        <f>VLOOKUP(BF$5,'L101'!$A$2:$AZ$487,MATCH(L101_LEVELS!$B14,'L101'!$A$2:$AZ$2,0),FALSE)</f>
        <v>229989</v>
      </c>
      <c r="BG14" s="6">
        <f>VLOOKUP(BG$5,'L101'!$A$2:$AZ$487,MATCH(L101_LEVELS!$B14,'L101'!$A$2:$AZ$2,0),FALSE)</f>
        <v>229992</v>
      </c>
      <c r="BH14" s="6">
        <f>VLOOKUP(BH$5,'L101'!$A$2:$AZ$487,MATCH(L101_LEVELS!$B14,'L101'!$A$2:$AZ$2,0),FALSE)</f>
        <v>246237</v>
      </c>
      <c r="BI14" s="6">
        <f>VLOOKUP(BI$5,'L101'!$A$2:$AZ$487,MATCH(L101_LEVELS!$B14,'L101'!$A$2:$AZ$2,0),FALSE)</f>
        <v>272409</v>
      </c>
      <c r="BJ14" s="6">
        <f>VLOOKUP(BJ$5,'L101'!$A$2:$AZ$487,MATCH(L101_LEVELS!$B14,'L101'!$A$2:$AZ$2,0),FALSE)</f>
        <v>289882</v>
      </c>
      <c r="BK14" s="6">
        <f>VLOOKUP(BK$5,'L101'!$A$2:$AZ$487,MATCH(L101_LEVELS!$B14,'L101'!$A$2:$AZ$2,0),FALSE)</f>
        <v>279888</v>
      </c>
      <c r="BL14" s="6">
        <f>VLOOKUP(BL$5,'L101'!$A$2:$AZ$487,MATCH(L101_LEVELS!$B14,'L101'!$A$2:$AZ$2,0),FALSE)</f>
        <v>300575</v>
      </c>
      <c r="BM14" s="6">
        <f>VLOOKUP(BM$5,'L101'!$A$2:$AZ$487,MATCH(L101_LEVELS!$B14,'L101'!$A$2:$AZ$2,0),FALSE)</f>
        <v>284777</v>
      </c>
      <c r="BN14" s="6">
        <f>VLOOKUP(BN$5,'L101'!$A$2:$AZ$487,MATCH(L101_LEVELS!$B14,'L101'!$A$2:$AZ$2,0),FALSE)</f>
        <v>300689</v>
      </c>
      <c r="BO14" s="6">
        <f>VLOOKUP(BO$5,'L101'!$A$2:$AZ$487,MATCH(L101_LEVELS!$B14,'L101'!$A$2:$AZ$2,0),FALSE)</f>
        <v>291512</v>
      </c>
      <c r="BP14" s="6">
        <f>VLOOKUP(BP$5,'L101'!$A$2:$AZ$487,MATCH(L101_LEVELS!$B14,'L101'!$A$2:$AZ$2,0),FALSE)</f>
        <v>266644</v>
      </c>
      <c r="BQ14" s="6">
        <f>VLOOKUP(BQ$5,'L101'!$A$2:$AZ$487,MATCH(L101_LEVELS!$B14,'L101'!$A$2:$AZ$2,0),FALSE)</f>
        <v>246344</v>
      </c>
      <c r="BR14" s="6">
        <f>VLOOKUP(BR$5,'L101'!$A$2:$AZ$487,MATCH(L101_LEVELS!$B14,'L101'!$A$2:$AZ$2,0),FALSE)</f>
        <v>269180</v>
      </c>
      <c r="BS14" s="6">
        <f>VLOOKUP(BS$5,'L101'!$A$2:$AZ$487,MATCH(L101_LEVELS!$B14,'L101'!$A$2:$AZ$2,0),FALSE)</f>
        <v>287362</v>
      </c>
      <c r="BT14" s="6">
        <f>VLOOKUP(BT$5,'L101'!$A$2:$AZ$487,MATCH(L101_LEVELS!$B14,'L101'!$A$2:$AZ$2,0),FALSE)</f>
        <v>265026</v>
      </c>
      <c r="BU14" s="6">
        <f>VLOOKUP(BU$5,'L101'!$A$2:$AZ$487,MATCH(L101_LEVELS!$B14,'L101'!$A$2:$AZ$2,0),FALSE)</f>
        <v>284246</v>
      </c>
      <c r="BV14" s="6">
        <f>VLOOKUP(BV$5,'L101'!$A$2:$AZ$487,MATCH(L101_LEVELS!$B14,'L101'!$A$2:$AZ$2,0),FALSE)</f>
        <v>297432</v>
      </c>
      <c r="BW14" s="6">
        <f>VLOOKUP(BW$5,'L101'!$A$2:$AZ$487,MATCH(L101_LEVELS!$B14,'L101'!$A$2:$AZ$2,0),FALSE)</f>
        <v>314223</v>
      </c>
      <c r="BX14" s="6">
        <f>VLOOKUP(BX$5,'L101'!$A$2:$AZ$487,MATCH(L101_LEVELS!$B14,'L101'!$A$2:$AZ$2,0),FALSE)</f>
        <v>315830</v>
      </c>
      <c r="BY14" s="6">
        <f>VLOOKUP(BY$5,'L101'!$A$2:$AZ$487,MATCH(L101_LEVELS!$B14,'L101'!$A$2:$AZ$2,0),FALSE)</f>
        <v>344410</v>
      </c>
      <c r="BZ14" s="6">
        <f>VLOOKUP(BZ$5,'L101'!$A$2:$AZ$487,MATCH(L101_LEVELS!$B14,'L101'!$A$2:$AZ$2,0),FALSE)</f>
        <v>370220</v>
      </c>
      <c r="CA14" s="6">
        <f>VLOOKUP(CA$5,'L101'!$A$2:$AZ$487,MATCH(L101_LEVELS!$B14,'L101'!$A$2:$AZ$2,0),FALSE)</f>
        <v>393146</v>
      </c>
      <c r="CB14" s="6">
        <f>VLOOKUP(CB$5,'L101'!$A$2:$AZ$487,MATCH(L101_LEVELS!$B14,'L101'!$A$2:$AZ$2,0),FALSE)</f>
        <v>408420</v>
      </c>
      <c r="CC14" s="6">
        <f>VLOOKUP(CC$5,'L101'!$A$2:$AZ$487,MATCH(L101_LEVELS!$B14,'L101'!$A$2:$AZ$2,0),FALSE)</f>
        <v>427922</v>
      </c>
      <c r="CD14" s="6">
        <f>VLOOKUP(CD$5,'L101'!$A$2:$AZ$487,MATCH(L101_LEVELS!$B14,'L101'!$A$2:$AZ$2,0),FALSE)</f>
        <v>431648</v>
      </c>
      <c r="CE14" s="6">
        <f>VLOOKUP(CE$5,'L101'!$A$2:$AZ$487,MATCH(L101_LEVELS!$B14,'L101'!$A$2:$AZ$2,0),FALSE)</f>
        <v>405759</v>
      </c>
      <c r="CF14" s="6">
        <f>VLOOKUP(CF$5,'L101'!$A$2:$AZ$487,MATCH(L101_LEVELS!$B14,'L101'!$A$2:$AZ$2,0),FALSE)</f>
        <v>424184</v>
      </c>
      <c r="CG14" s="6">
        <f>VLOOKUP(CG$5,'L101'!$A$2:$AZ$487,MATCH(L101_LEVELS!$B14,'L101'!$A$2:$AZ$2,0),FALSE)</f>
        <v>433317</v>
      </c>
      <c r="CH14" s="6">
        <f>VLOOKUP(CH$5,'L101'!$A$2:$AZ$487,MATCH(L101_LEVELS!$B14,'L101'!$A$2:$AZ$2,0),FALSE)</f>
        <v>478322</v>
      </c>
      <c r="CI14" s="6">
        <f>VLOOKUP(CI$5,'L101'!$A$2:$AZ$487,MATCH(L101_LEVELS!$B14,'L101'!$A$2:$AZ$2,0),FALSE)</f>
        <v>504684</v>
      </c>
      <c r="CJ14" s="6">
        <f>VLOOKUP(CJ$5,'L101'!$A$2:$AZ$487,MATCH(L101_LEVELS!$B14,'L101'!$A$2:$AZ$2,0),FALSE)</f>
        <v>503579</v>
      </c>
      <c r="CK14" s="6">
        <f>VLOOKUP(CK$5,'L101'!$A$2:$AZ$487,MATCH(L101_LEVELS!$B14,'L101'!$A$2:$AZ$2,0),FALSE)</f>
        <v>513454</v>
      </c>
      <c r="CL14" s="6">
        <f>VLOOKUP(CL$5,'L101'!$A$2:$AZ$487,MATCH(L101_LEVELS!$B14,'L101'!$A$2:$AZ$2,0),FALSE)</f>
        <v>522073</v>
      </c>
      <c r="CM14" s="6">
        <f>VLOOKUP(CM$5,'L101'!$A$2:$AZ$487,MATCH(L101_LEVELS!$B14,'L101'!$A$2:$AZ$2,0),FALSE)</f>
        <v>527786</v>
      </c>
      <c r="CN14" s="6">
        <f>VLOOKUP(CN$5,'L101'!$A$2:$AZ$487,MATCH(L101_LEVELS!$B14,'L101'!$A$2:$AZ$2,0),FALSE)</f>
        <v>563728</v>
      </c>
      <c r="CO14" s="6">
        <f>VLOOKUP(CO$5,'L101'!$A$2:$AZ$487,MATCH(L101_LEVELS!$B14,'L101'!$A$2:$AZ$2,0),FALSE)</f>
        <v>571981</v>
      </c>
      <c r="CP14" s="6">
        <f>VLOOKUP(CP$5,'L101'!$A$2:$AZ$487,MATCH(L101_LEVELS!$B14,'L101'!$A$2:$AZ$2,0),FALSE)</f>
        <v>596610</v>
      </c>
      <c r="CQ14" s="6">
        <f>VLOOKUP(CQ$5,'L101'!$A$2:$AZ$487,MATCH(L101_LEVELS!$B14,'L101'!$A$2:$AZ$2,0),FALSE)</f>
        <v>625522</v>
      </c>
      <c r="CR14" s="6">
        <f>VLOOKUP(CR$5,'L101'!$A$2:$AZ$487,MATCH(L101_LEVELS!$B14,'L101'!$A$2:$AZ$2,0),FALSE)</f>
        <v>642106</v>
      </c>
      <c r="CS14" s="6">
        <f>VLOOKUP(CS$5,'L101'!$A$2:$AZ$487,MATCH(L101_LEVELS!$B14,'L101'!$A$2:$AZ$2,0),FALSE)</f>
        <v>644312</v>
      </c>
      <c r="CT14" s="6">
        <f>VLOOKUP(CT$5,'L101'!$A$2:$AZ$487,MATCH(L101_LEVELS!$B14,'L101'!$A$2:$AZ$2,0),FALSE)</f>
        <v>644510</v>
      </c>
      <c r="CU14" s="6">
        <f>VLOOKUP(CU$5,'L101'!$A$2:$AZ$487,MATCH(L101_LEVELS!$B14,'L101'!$A$2:$AZ$2,0),FALSE)</f>
        <v>690850</v>
      </c>
      <c r="CV14" s="6">
        <f>VLOOKUP(CV$5,'L101'!$A$2:$AZ$487,MATCH(L101_LEVELS!$B14,'L101'!$A$2:$AZ$2,0),FALSE)</f>
        <v>729782</v>
      </c>
      <c r="CW14" s="6">
        <f>VLOOKUP(CW$5,'L101'!$A$2:$AZ$487,MATCH(L101_LEVELS!$B14,'L101'!$A$2:$AZ$2,0),FALSE)</f>
        <v>757252</v>
      </c>
      <c r="CX14" s="6">
        <f>VLOOKUP(CX$5,'L101'!$A$2:$AZ$487,MATCH(L101_LEVELS!$B14,'L101'!$A$2:$AZ$2,0),FALSE)</f>
        <v>784766</v>
      </c>
      <c r="CY14" s="6">
        <f>VLOOKUP(CY$5,'L101'!$A$2:$AZ$487,MATCH(L101_LEVELS!$B14,'L101'!$A$2:$AZ$2,0),FALSE)</f>
        <v>845958</v>
      </c>
      <c r="CZ14" s="6">
        <f>VLOOKUP(CZ$5,'L101'!$A$2:$AZ$487,MATCH(L101_LEVELS!$B14,'L101'!$A$2:$AZ$2,0),FALSE)</f>
        <v>853709</v>
      </c>
      <c r="DA14" s="6">
        <f>VLOOKUP(DA$5,'L101'!$A$2:$AZ$487,MATCH(L101_LEVELS!$B14,'L101'!$A$2:$AZ$2,0),FALSE)</f>
        <v>853381</v>
      </c>
      <c r="DB14" s="6">
        <f>VLOOKUP(DB$5,'L101'!$A$2:$AZ$487,MATCH(L101_LEVELS!$B14,'L101'!$A$2:$AZ$2,0),FALSE)</f>
        <v>843706</v>
      </c>
      <c r="DC14" s="6">
        <f>VLOOKUP(DC$5,'L101'!$A$2:$AZ$487,MATCH(L101_LEVELS!$B14,'L101'!$A$2:$AZ$2,0),FALSE)</f>
        <v>835244</v>
      </c>
      <c r="DD14" s="6">
        <f>VLOOKUP(DD$5,'L101'!$A$2:$AZ$487,MATCH(L101_LEVELS!$B14,'L101'!$A$2:$AZ$2,0),FALSE)</f>
        <v>828230</v>
      </c>
      <c r="DE14" s="6">
        <f>VLOOKUP(DE$5,'L101'!$A$2:$AZ$487,MATCH(L101_LEVELS!$B14,'L101'!$A$2:$AZ$2,0),FALSE)</f>
        <v>822273</v>
      </c>
      <c r="DF14" s="6">
        <f>VLOOKUP(DF$5,'L101'!$A$2:$AZ$487,MATCH(L101_LEVELS!$B14,'L101'!$A$2:$AZ$2,0),FALSE)</f>
        <v>843829</v>
      </c>
      <c r="DG14" s="6">
        <f>VLOOKUP(DG$5,'L101'!$A$2:$AZ$487,MATCH(L101_LEVELS!$B14,'L101'!$A$2:$AZ$2,0),FALSE)</f>
        <v>888016</v>
      </c>
      <c r="DH14" s="6">
        <f>VLOOKUP(DH$5,'L101'!$A$2:$AZ$487,MATCH(L101_LEVELS!$B14,'L101'!$A$2:$AZ$2,0),FALSE)</f>
        <v>885174</v>
      </c>
      <c r="DI14" s="6">
        <f>VLOOKUP(DI$5,'L101'!$A$2:$AZ$487,MATCH(L101_LEVELS!$B14,'L101'!$A$2:$AZ$2,0),FALSE)</f>
        <v>841918</v>
      </c>
      <c r="DJ14" s="6">
        <f>VLOOKUP(DJ$5,'L101'!$A$2:$AZ$487,MATCH(L101_LEVELS!$B14,'L101'!$A$2:$AZ$2,0),FALSE)</f>
        <v>830838</v>
      </c>
      <c r="DK14" s="6">
        <f>VLOOKUP(DK$5,'L101'!$A$2:$AZ$487,MATCH(L101_LEVELS!$B14,'L101'!$A$2:$AZ$2,0),FALSE)</f>
        <v>806072</v>
      </c>
      <c r="DL14" s="6">
        <f>VLOOKUP(DL$5,'L101'!$A$2:$AZ$487,MATCH(L101_LEVELS!$B14,'L101'!$A$2:$AZ$2,0),FALSE)</f>
        <v>812980</v>
      </c>
      <c r="DM14" s="6">
        <f>VLOOKUP(DM$5,'L101'!$A$2:$AZ$487,MATCH(L101_LEVELS!$B14,'L101'!$A$2:$AZ$2,0),FALSE)</f>
        <v>802261</v>
      </c>
      <c r="DN14" s="6">
        <f>VLOOKUP(DN$5,'L101'!$A$2:$AZ$487,MATCH(L101_LEVELS!$B14,'L101'!$A$2:$AZ$2,0),FALSE)</f>
        <v>822741</v>
      </c>
      <c r="DO14" s="6">
        <f>VLOOKUP(DO$5,'L101'!$A$2:$AZ$487,MATCH(L101_LEVELS!$B14,'L101'!$A$2:$AZ$2,0),FALSE)</f>
        <v>774034</v>
      </c>
      <c r="DP14" s="6">
        <f>VLOOKUP(DP$5,'L101'!$A$2:$AZ$487,MATCH(L101_LEVELS!$B14,'L101'!$A$2:$AZ$2,0),FALSE)</f>
        <v>715723</v>
      </c>
      <c r="DQ14" s="6">
        <f>VLOOKUP(DQ$5,'L101'!$A$2:$AZ$487,MATCH(L101_LEVELS!$B14,'L101'!$A$2:$AZ$2,0),FALSE)</f>
        <v>661836</v>
      </c>
      <c r="DR14" s="6">
        <f>VLOOKUP(DR$5,'L101'!$A$2:$AZ$487,MATCH(L101_LEVELS!$B14,'L101'!$A$2:$AZ$2,0),FALSE)</f>
        <v>633176</v>
      </c>
      <c r="DS14" s="6">
        <f>VLOOKUP(DS$5,'L101'!$A$2:$AZ$487,MATCH(L101_LEVELS!$B14,'L101'!$A$2:$AZ$2,0),FALSE)</f>
        <v>699712</v>
      </c>
      <c r="DT14" s="6">
        <f>VLOOKUP(DT$5,'L101'!$A$2:$AZ$487,MATCH(L101_LEVELS!$B14,'L101'!$A$2:$AZ$2,0),FALSE)</f>
        <v>643035</v>
      </c>
      <c r="DU14" s="6">
        <f>VLOOKUP(DU$5,'L101'!$A$2:$AZ$487,MATCH(L101_LEVELS!$B14,'L101'!$A$2:$AZ$2,0),FALSE)</f>
        <v>534835</v>
      </c>
      <c r="DV14" s="6">
        <f>VLOOKUP(DV$5,'L101'!$A$2:$AZ$487,MATCH(L101_LEVELS!$B14,'L101'!$A$2:$AZ$2,0),FALSE)</f>
        <v>477038</v>
      </c>
      <c r="DW14" s="6">
        <f>VLOOKUP(DW$5,'L101'!$A$2:$AZ$487,MATCH(L101_LEVELS!$B14,'L101'!$A$2:$AZ$2,0),FALSE)</f>
        <v>548142</v>
      </c>
      <c r="DX14" s="6">
        <f>VLOOKUP(DX$5,'L101'!$A$2:$AZ$487,MATCH(L101_LEVELS!$B14,'L101'!$A$2:$AZ$2,0),FALSE)</f>
        <v>505580</v>
      </c>
      <c r="DY14" s="6">
        <f>VLOOKUP(DY$5,'L101'!$A$2:$AZ$487,MATCH(L101_LEVELS!$B14,'L101'!$A$2:$AZ$2,0),FALSE)</f>
        <v>403349</v>
      </c>
      <c r="DZ14" s="6">
        <f>VLOOKUP(DZ$5,'L101'!$A$2:$AZ$487,MATCH(L101_LEVELS!$B14,'L101'!$A$2:$AZ$2,0),FALSE)</f>
        <v>438118</v>
      </c>
      <c r="EA14" s="6">
        <f>VLOOKUP(EA$5,'L101'!$A$2:$AZ$487,MATCH(L101_LEVELS!$B14,'L101'!$A$2:$AZ$2,0),FALSE)</f>
        <v>415297</v>
      </c>
      <c r="EB14" s="6">
        <f>VLOOKUP(EB$5,'L101'!$A$2:$AZ$487,MATCH(L101_LEVELS!$B14,'L101'!$A$2:$AZ$2,0),FALSE)</f>
        <v>380979</v>
      </c>
      <c r="EC14" s="6">
        <f>VLOOKUP(EC$5,'L101'!$A$2:$AZ$487,MATCH(L101_LEVELS!$B14,'L101'!$A$2:$AZ$2,0),FALSE)</f>
        <v>349118</v>
      </c>
      <c r="ED14" s="6">
        <f>VLOOKUP(ED$5,'L101'!$A$2:$AZ$487,MATCH(L101_LEVELS!$B14,'L101'!$A$2:$AZ$2,0),FALSE)</f>
        <v>378782</v>
      </c>
      <c r="EE14" s="6">
        <f>VLOOKUP(EE$5,'L101'!$A$2:$AZ$487,MATCH(L101_LEVELS!$B14,'L101'!$A$2:$AZ$2,0),FALSE)</f>
        <v>335230</v>
      </c>
      <c r="EF14" s="6">
        <f>VLOOKUP(EF$5,'L101'!$A$2:$AZ$487,MATCH(L101_LEVELS!$B14,'L101'!$A$2:$AZ$2,0),FALSE)</f>
        <v>411541</v>
      </c>
      <c r="EG14" s="6">
        <f>VLOOKUP(EG$5,'L101'!$A$2:$AZ$487,MATCH(L101_LEVELS!$B14,'L101'!$A$2:$AZ$2,0),FALSE)</f>
        <v>447662</v>
      </c>
      <c r="EH14" s="6">
        <f>VLOOKUP(EH$5,'L101'!$A$2:$AZ$487,MATCH(L101_LEVELS!$B14,'L101'!$A$2:$AZ$2,0),FALSE)</f>
        <v>393480</v>
      </c>
      <c r="EI14" s="6">
        <f>VLOOKUP(EI$5,'L101'!$A$2:$AZ$487,MATCH(L101_LEVELS!$B14,'L101'!$A$2:$AZ$2,0),FALSE)</f>
        <v>388921</v>
      </c>
      <c r="EJ14" s="6">
        <f>VLOOKUP(EJ$5,'L101'!$A$2:$AZ$487,MATCH(L101_LEVELS!$B14,'L101'!$A$2:$AZ$2,0),FALSE)</f>
        <v>402830</v>
      </c>
      <c r="EK14" s="6">
        <f>VLOOKUP(EK$5,'L101'!$A$2:$AZ$487,MATCH(L101_LEVELS!$B14,'L101'!$A$2:$AZ$2,0),FALSE)</f>
        <v>335886</v>
      </c>
      <c r="EL14" s="6">
        <f>VLOOKUP(EL$5,'L101'!$A$2:$AZ$487,MATCH(L101_LEVELS!$B14,'L101'!$A$2:$AZ$2,0),FALSE)</f>
        <v>293666</v>
      </c>
      <c r="EM14" s="6">
        <f>VLOOKUP(EM$5,'L101'!$A$2:$AZ$487,MATCH(L101_LEVELS!$B14,'L101'!$A$2:$AZ$2,0),FALSE)</f>
        <v>399689</v>
      </c>
      <c r="EN14" s="6">
        <f>VLOOKUP(EN$5,'L101'!$A$2:$AZ$487,MATCH(L101_LEVELS!$B14,'L101'!$A$2:$AZ$2,0),FALSE)</f>
        <v>341654</v>
      </c>
      <c r="EO14" s="6">
        <f>VLOOKUP(EO$5,'L101'!$A$2:$AZ$487,MATCH(L101_LEVELS!$B14,'L101'!$A$2:$AZ$2,0),FALSE)</f>
        <v>320060</v>
      </c>
      <c r="EP14" s="6">
        <f>VLOOKUP(EP$5,'L101'!$A$2:$AZ$487,MATCH(L101_LEVELS!$B14,'L101'!$A$2:$AZ$2,0),FALSE)</f>
        <v>273392</v>
      </c>
      <c r="EQ14" s="6">
        <f>VLOOKUP(EQ$5,'L101'!$A$2:$AZ$487,MATCH(L101_LEVELS!$B14,'L101'!$A$2:$AZ$2,0),FALSE)</f>
        <v>261358</v>
      </c>
      <c r="ER14" s="6">
        <f>VLOOKUP(ER$5,'L101'!$A$2:$AZ$487,MATCH(L101_LEVELS!$B14,'L101'!$A$2:$AZ$2,0),FALSE)</f>
        <v>365239</v>
      </c>
      <c r="ES14" s="6">
        <f>VLOOKUP(ES$5,'L101'!$A$2:$AZ$487,MATCH(L101_LEVELS!$B14,'L101'!$A$2:$AZ$2,0),FALSE)</f>
        <v>307911</v>
      </c>
      <c r="ET14" s="6">
        <f>VLOOKUP(ET$5,'L101'!$A$2:$AZ$487,MATCH(L101_LEVELS!$B14,'L101'!$A$2:$AZ$2,0),FALSE)</f>
        <v>286381</v>
      </c>
      <c r="EU14" s="6">
        <f>VLOOKUP(EU$5,'L101'!$A$2:$AZ$487,MATCH(L101_LEVELS!$B14,'L101'!$A$2:$AZ$2,0),FALSE)</f>
        <v>148731</v>
      </c>
      <c r="EV14" s="6">
        <f>VLOOKUP(EV$5,'L101'!$A$2:$AZ$487,MATCH(L101_LEVELS!$B14,'L101'!$A$2:$AZ$2,0),FALSE)</f>
        <v>133437</v>
      </c>
      <c r="EW14" s="6">
        <f>VLOOKUP(EW$5,'L101'!$A$2:$AZ$487,MATCH(L101_LEVELS!$B14,'L101'!$A$2:$AZ$2,0),FALSE)</f>
        <v>78372</v>
      </c>
      <c r="EX14" s="6">
        <f>VLOOKUP(EX$5,'L101'!$A$2:$AZ$487,MATCH(L101_LEVELS!$B14,'L101'!$A$2:$AZ$2,0),FALSE)</f>
        <v>46318</v>
      </c>
      <c r="EY14" s="6">
        <f>VLOOKUP(EY$5,'L101'!$A$2:$AZ$487,MATCH(L101_LEVELS!$B14,'L101'!$A$2:$AZ$2,0),FALSE)</f>
        <v>1694</v>
      </c>
      <c r="EZ14" s="6">
        <f>VLOOKUP(EZ$5,'L101'!$A$2:$AZ$487,MATCH(L101_LEVELS!$B14,'L101'!$A$2:$AZ$2,0),FALSE)</f>
        <v>151809</v>
      </c>
      <c r="FA14" s="6">
        <f>VLOOKUP(FA$5,'L101'!$A$2:$AZ$487,MATCH(L101_LEVELS!$B14,'L101'!$A$2:$AZ$2,0),FALSE)</f>
        <v>156874</v>
      </c>
      <c r="FB14" s="6">
        <f>VLOOKUP(FB$5,'L101'!$A$2:$AZ$487,MATCH(L101_LEVELS!$B14,'L101'!$A$2:$AZ$2,0),FALSE)</f>
        <v>195937</v>
      </c>
      <c r="FC14" s="6">
        <f>VLOOKUP(FC$5,'L101'!$A$2:$AZ$487,MATCH(L101_LEVELS!$B14,'L101'!$A$2:$AZ$2,0),FALSE)</f>
        <v>303148</v>
      </c>
      <c r="FD14" s="6">
        <f>VLOOKUP(FD$5,'L101'!$A$2:$AZ$487,MATCH(L101_LEVELS!$B14,'L101'!$A$2:$AZ$2,0),FALSE)</f>
        <v>524714</v>
      </c>
      <c r="FE14" s="6">
        <f>VLOOKUP(FE$5,'L101'!$A$2:$AZ$487,MATCH(L101_LEVELS!$B14,'L101'!$A$2:$AZ$2,0),FALSE)</f>
        <v>361502</v>
      </c>
      <c r="FF14" s="6">
        <f>VLOOKUP(FF$5,'L101'!$A$2:$AZ$487,MATCH(L101_LEVELS!$B14,'L101'!$A$2:$AZ$2,0),FALSE)</f>
        <v>567638</v>
      </c>
      <c r="FG14" s="6">
        <f>VLOOKUP(FG$5,'L101'!$A$2:$AZ$487,MATCH(L101_LEVELS!$B14,'L101'!$A$2:$AZ$2,0),FALSE)</f>
        <v>750107</v>
      </c>
      <c r="FH14" s="6">
        <f>VLOOKUP(FH$5,'L101'!$A$2:$AZ$487,MATCH(L101_LEVELS!$B14,'L101'!$A$2:$AZ$2,0),FALSE)</f>
        <v>849755</v>
      </c>
      <c r="FI14" s="6">
        <f>VLOOKUP(FI$5,'L101'!$A$2:$AZ$487,MATCH(L101_LEVELS!$B14,'L101'!$A$2:$AZ$2,0),FALSE)</f>
        <v>1157823</v>
      </c>
      <c r="FJ14" s="6">
        <f>VLOOKUP(FJ$5,'L101'!$A$2:$AZ$487,MATCH(L101_LEVELS!$B14,'L101'!$A$2:$AZ$2,0),FALSE)</f>
        <v>1216436</v>
      </c>
      <c r="FK14" s="6">
        <f>VLOOKUP(FK$5,'L101'!$A$2:$AZ$487,MATCH(L101_LEVELS!$B14,'L101'!$A$2:$AZ$2,0),FALSE)</f>
        <v>1040843</v>
      </c>
      <c r="FL14" s="6">
        <f>VLOOKUP(FL$5,'L101'!$A$2:$AZ$487,MATCH(L101_LEVELS!$B14,'L101'!$A$2:$AZ$2,0),FALSE)</f>
        <v>852334</v>
      </c>
      <c r="FM14" s="6">
        <f>VLOOKUP(FM$5,'L101'!$A$2:$AZ$487,MATCH(L101_LEVELS!$B14,'L101'!$A$2:$AZ$2,0),FALSE)</f>
        <v>769432</v>
      </c>
      <c r="FN14" s="6">
        <f>VLOOKUP(FN$5,'L101'!$A$2:$AZ$487,MATCH(L101_LEVELS!$B14,'L101'!$A$2:$AZ$2,0),FALSE)</f>
        <v>1019931</v>
      </c>
      <c r="FO14" s="6">
        <f>VLOOKUP(FO$5,'L101'!$A$2:$AZ$487,MATCH(L101_LEVELS!$B14,'L101'!$A$2:$AZ$2,0),FALSE)</f>
        <v>953433</v>
      </c>
      <c r="FP14" s="6">
        <f>VLOOKUP(FP$5,'L101'!$A$2:$AZ$487,MATCH(L101_LEVELS!$B14,'L101'!$A$2:$AZ$2,0),FALSE)</f>
        <v>844431</v>
      </c>
      <c r="FQ14" s="6">
        <f>VLOOKUP(FQ$5,'L101'!$A$2:$AZ$487,MATCH(L101_LEVELS!$B14,'L101'!$A$2:$AZ$2,0),FALSE)</f>
        <v>973160</v>
      </c>
      <c r="FR14" s="6">
        <f>VLOOKUP(FR$5,'L101'!$A$2:$AZ$487,MATCH(L101_LEVELS!$B14,'L101'!$A$2:$AZ$2,0),FALSE)</f>
        <v>908442</v>
      </c>
      <c r="FS14" s="6">
        <f>VLOOKUP(FS$5,'L101'!$A$2:$AZ$487,MATCH(L101_LEVELS!$B14,'L101'!$A$2:$AZ$2,0),FALSE)</f>
        <v>1083100</v>
      </c>
      <c r="FT14" s="6">
        <f>VLOOKUP(FT$5,'L101'!$A$2:$AZ$487,MATCH(L101_LEVELS!$B14,'L101'!$A$2:$AZ$2,0),FALSE)</f>
        <v>1086145</v>
      </c>
      <c r="FU14" s="6">
        <f>VLOOKUP(FU$5,'L101'!$A$2:$AZ$487,MATCH(L101_LEVELS!$B14,'L101'!$A$2:$AZ$2,0),FALSE)</f>
        <v>1077872</v>
      </c>
      <c r="FV14" s="6">
        <f>VLOOKUP(FV$5,'L101'!$A$2:$AZ$487,MATCH(L101_LEVELS!$B14,'L101'!$A$2:$AZ$2,0),FALSE)</f>
        <v>1065798</v>
      </c>
      <c r="FW14" s="6">
        <f>VLOOKUP(FW$5,'L101'!$A$2:$AZ$487,MATCH(L101_LEVELS!$B14,'L101'!$A$2:$AZ$2,0),FALSE)</f>
        <v>841920</v>
      </c>
      <c r="FX14" s="6">
        <f>VLOOKUP(FX$5,'L101'!$A$2:$AZ$487,MATCH(L101_LEVELS!$B14,'L101'!$A$2:$AZ$2,0),FALSE)</f>
        <v>762237</v>
      </c>
      <c r="FY14" s="6">
        <f>VLOOKUP(FY$5,'L101'!$A$2:$AZ$487,MATCH(L101_LEVELS!$B14,'L101'!$A$2:$AZ$2,0),FALSE)</f>
        <v>633193</v>
      </c>
      <c r="FZ14" s="6">
        <f>VLOOKUP(FZ$5,'L101'!$A$2:$AZ$487,MATCH(L101_LEVELS!$B14,'L101'!$A$2:$AZ$2,0),FALSE)</f>
        <v>602420</v>
      </c>
      <c r="GA14" s="6">
        <f>VLOOKUP(GA$5,'L101'!$A$2:$AZ$487,MATCH(L101_LEVELS!$B14,'L101'!$A$2:$AZ$2,0),FALSE)</f>
        <v>718528</v>
      </c>
      <c r="GB14" s="6">
        <f>VLOOKUP(GB$5,'L101'!$A$2:$AZ$487,MATCH(L101_LEVELS!$B14,'L101'!$A$2:$AZ$2,0),FALSE)</f>
        <v>826656</v>
      </c>
      <c r="GC14" s="6">
        <f>VLOOKUP(GC$5,'L101'!$A$2:$AZ$487,MATCH(L101_LEVELS!$B14,'L101'!$A$2:$AZ$2,0),FALSE)</f>
        <v>847580</v>
      </c>
      <c r="GD14" s="6">
        <f>VLOOKUP(GD$5,'L101'!$A$2:$AZ$487,MATCH(L101_LEVELS!$B14,'L101'!$A$2:$AZ$2,0),FALSE)</f>
        <v>1027946</v>
      </c>
      <c r="GE14" s="6">
        <f>VLOOKUP(GE$5,'L101'!$A$2:$AZ$487,MATCH(L101_LEVELS!$B14,'L101'!$A$2:$AZ$2,0),FALSE)</f>
        <v>1017317</v>
      </c>
      <c r="GF14" s="6">
        <f>VLOOKUP(GF$5,'L101'!$A$2:$AZ$487,MATCH(L101_LEVELS!$B14,'L101'!$A$2:$AZ$2,0),FALSE)</f>
        <v>1072807</v>
      </c>
      <c r="GG14" s="6">
        <f>VLOOKUP(GG$5,'L101'!$A$2:$AZ$487,MATCH(L101_LEVELS!$B14,'L101'!$A$2:$AZ$2,0),FALSE)</f>
        <v>1094917</v>
      </c>
      <c r="GH14" s="6">
        <f>VLOOKUP(GH$5,'L101'!$A$2:$AZ$487,MATCH(L101_LEVELS!$B14,'L101'!$A$2:$AZ$2,0),FALSE)</f>
        <v>1114070</v>
      </c>
      <c r="GI14" s="6">
        <f>VLOOKUP(GI$5,'L101'!$A$2:$AZ$487,MATCH(L101_LEVELS!$B14,'L101'!$A$2:$AZ$2,0),FALSE)</f>
        <v>1094000</v>
      </c>
      <c r="GJ14" s="6">
        <f>VLOOKUP(GJ$5,'L101'!$A$2:$AZ$487,MATCH(L101_LEVELS!$B14,'L101'!$A$2:$AZ$2,0),FALSE)</f>
        <v>1041860</v>
      </c>
      <c r="GK14" s="6">
        <f>VLOOKUP(GK$5,'L101'!$A$2:$AZ$487,MATCH(L101_LEVELS!$B14,'L101'!$A$2:$AZ$2,0),FALSE)</f>
        <v>1071187</v>
      </c>
      <c r="GL14" s="6">
        <f>VLOOKUP(GL$5,'L101'!$A$2:$AZ$487,MATCH(L101_LEVELS!$B14,'L101'!$A$2:$AZ$2,0),FALSE)</f>
        <v>1003594</v>
      </c>
      <c r="GM14" s="6">
        <f>VLOOKUP(GM$5,'L101'!$A$2:$AZ$487,MATCH(L101_LEVELS!$B14,'L101'!$A$2:$AZ$2,0),FALSE)</f>
        <v>1132429</v>
      </c>
      <c r="GN14" s="6">
        <f>VLOOKUP(GN$5,'L101'!$A$2:$AZ$487,MATCH(L101_LEVELS!$B14,'L101'!$A$2:$AZ$2,0),FALSE)</f>
        <v>1375973</v>
      </c>
      <c r="GO14" s="6">
        <f>VLOOKUP(GO$5,'L101'!$A$2:$AZ$487,MATCH(L101_LEVELS!$B14,'L101'!$A$2:$AZ$2,0),FALSE)</f>
        <v>1473182</v>
      </c>
      <c r="GP14" s="6">
        <f>VLOOKUP(GP$5,'L101'!$A$2:$AZ$487,MATCH(L101_LEVELS!$B14,'L101'!$A$2:$AZ$2,0),FALSE)</f>
        <v>1694534</v>
      </c>
      <c r="GQ14" s="6">
        <f>VLOOKUP(GQ$5,'L101'!$A$2:$AZ$487,MATCH(L101_LEVELS!$B14,'L101'!$A$2:$AZ$2,0),FALSE)</f>
        <v>1708816</v>
      </c>
      <c r="GR14" s="6">
        <f>VLOOKUP(GR$5,'L101'!$A$2:$AZ$487,MATCH(L101_LEVELS!$B14,'L101'!$A$2:$AZ$2,0),FALSE)</f>
        <v>1932043</v>
      </c>
      <c r="GS14" s="6">
        <f>VLOOKUP(GS$5,'L101'!$A$2:$AZ$487,MATCH(L101_LEVELS!$B14,'L101'!$A$2:$AZ$2,0),FALSE)</f>
        <v>2056418</v>
      </c>
      <c r="GT14" s="6">
        <f>VLOOKUP(GT$5,'L101'!$A$2:$AZ$487,MATCH(L101_LEVELS!$B14,'L101'!$A$2:$AZ$2,0),FALSE)</f>
        <v>2087816</v>
      </c>
      <c r="GU14" s="6">
        <f>VLOOKUP(GU$5,'L101'!$A$2:$AZ$487,MATCH(L101_LEVELS!$B14,'L101'!$A$2:$AZ$2,0),FALSE)</f>
        <v>2080829</v>
      </c>
      <c r="GV14" s="6">
        <f>VLOOKUP(GV$5,'L101'!$A$2:$AZ$487,MATCH(L101_LEVELS!$B14,'L101'!$A$2:$AZ$2,0),FALSE)</f>
        <v>1792252</v>
      </c>
      <c r="GW14" s="6">
        <f>VLOOKUP(GW$5,'L101'!$A$2:$AZ$487,MATCH(L101_LEVELS!$B14,'L101'!$A$2:$AZ$2,0),FALSE)</f>
        <v>1814091</v>
      </c>
    </row>
    <row r="15" spans="2:205" x14ac:dyDescent="0.25">
      <c r="B15" s="3" t="s">
        <v>85</v>
      </c>
      <c r="C15" s="3" t="s">
        <v>15</v>
      </c>
      <c r="D15" s="6">
        <f>VLOOKUP(D$5,'L101'!$A$2:$AZ$487,MATCH(L101_LEVELS!$B15,'L101'!$A$2:$AZ$2,0),FALSE)</f>
        <v>14195</v>
      </c>
      <c r="E15" s="6">
        <f>VLOOKUP(E$5,'L101'!$A$2:$AZ$487,MATCH(L101_LEVELS!$B15,'L101'!$A$2:$AZ$2,0),FALSE)</f>
        <v>14982</v>
      </c>
      <c r="F15" s="6">
        <f>VLOOKUP(F$5,'L101'!$A$2:$AZ$487,MATCH(L101_LEVELS!$B15,'L101'!$A$2:$AZ$2,0),FALSE)</f>
        <v>15735</v>
      </c>
      <c r="G15" s="6">
        <f>VLOOKUP(G$5,'L101'!$A$2:$AZ$487,MATCH(L101_LEVELS!$B15,'L101'!$A$2:$AZ$2,0),FALSE)</f>
        <v>15943</v>
      </c>
      <c r="H15" s="6">
        <f>VLOOKUP(H$5,'L101'!$A$2:$AZ$487,MATCH(L101_LEVELS!$B15,'L101'!$A$2:$AZ$2,0),FALSE)</f>
        <v>14951</v>
      </c>
      <c r="I15" s="6">
        <f>VLOOKUP(I$5,'L101'!$A$2:$AZ$487,MATCH(L101_LEVELS!$B15,'L101'!$A$2:$AZ$2,0),FALSE)</f>
        <v>13112</v>
      </c>
      <c r="J15" s="6">
        <f>VLOOKUP(J$5,'L101'!$A$2:$AZ$487,MATCH(L101_LEVELS!$B15,'L101'!$A$2:$AZ$2,0),FALSE)</f>
        <v>13937</v>
      </c>
      <c r="K15" s="6">
        <f>VLOOKUP(K$5,'L101'!$A$2:$AZ$487,MATCH(L101_LEVELS!$B15,'L101'!$A$2:$AZ$2,0),FALSE)</f>
        <v>14615</v>
      </c>
      <c r="L15" s="6">
        <f>VLOOKUP(L$5,'L101'!$A$2:$AZ$487,MATCH(L101_LEVELS!$B15,'L101'!$A$2:$AZ$2,0),FALSE)</f>
        <v>12831</v>
      </c>
      <c r="M15" s="6">
        <f>VLOOKUP(M$5,'L101'!$A$2:$AZ$487,MATCH(L101_LEVELS!$B15,'L101'!$A$2:$AZ$2,0),FALSE)</f>
        <v>11668</v>
      </c>
      <c r="N15" s="6">
        <f>VLOOKUP(N$5,'L101'!$A$2:$AZ$487,MATCH(L101_LEVELS!$B15,'L101'!$A$2:$AZ$2,0),FALSE)</f>
        <v>10943</v>
      </c>
      <c r="O15" s="6">
        <f>VLOOKUP(O$5,'L101'!$A$2:$AZ$487,MATCH(L101_LEVELS!$B15,'L101'!$A$2:$AZ$2,0),FALSE)</f>
        <v>8898</v>
      </c>
      <c r="P15" s="6">
        <f>VLOOKUP(P$5,'L101'!$A$2:$AZ$487,MATCH(L101_LEVELS!$B15,'L101'!$A$2:$AZ$2,0),FALSE)</f>
        <v>8537</v>
      </c>
      <c r="Q15" s="6">
        <f>VLOOKUP(Q$5,'L101'!$A$2:$AZ$487,MATCH(L101_LEVELS!$B15,'L101'!$A$2:$AZ$2,0),FALSE)</f>
        <v>8472</v>
      </c>
      <c r="R15" s="6">
        <f>VLOOKUP(R$5,'L101'!$A$2:$AZ$487,MATCH(L101_LEVELS!$B15,'L101'!$A$2:$AZ$2,0),FALSE)</f>
        <v>9481</v>
      </c>
      <c r="S15" s="6">
        <f>VLOOKUP(S$5,'L101'!$A$2:$AZ$487,MATCH(L101_LEVELS!$B15,'L101'!$A$2:$AZ$2,0),FALSE)</f>
        <v>8332</v>
      </c>
      <c r="T15" s="6">
        <f>VLOOKUP(T$5,'L101'!$A$2:$AZ$487,MATCH(L101_LEVELS!$B15,'L101'!$A$2:$AZ$2,0),FALSE)</f>
        <v>5738</v>
      </c>
      <c r="U15" s="6">
        <f>VLOOKUP(U$5,'L101'!$A$2:$AZ$487,MATCH(L101_LEVELS!$B15,'L101'!$A$2:$AZ$2,0),FALSE)</f>
        <v>6970</v>
      </c>
      <c r="V15" s="6">
        <f>VLOOKUP(V$5,'L101'!$A$2:$AZ$487,MATCH(L101_LEVELS!$B15,'L101'!$A$2:$AZ$2,0),FALSE)</f>
        <v>11510</v>
      </c>
      <c r="W15" s="6">
        <f>VLOOKUP(W$5,'L101'!$A$2:$AZ$487,MATCH(L101_LEVELS!$B15,'L101'!$A$2:$AZ$2,0),FALSE)</f>
        <v>13669</v>
      </c>
      <c r="X15" s="6">
        <f>VLOOKUP(X$5,'L101'!$A$2:$AZ$487,MATCH(L101_LEVELS!$B15,'L101'!$A$2:$AZ$2,0),FALSE)</f>
        <v>11529</v>
      </c>
      <c r="Y15" s="6">
        <f>VLOOKUP(Y$5,'L101'!$A$2:$AZ$487,MATCH(L101_LEVELS!$B15,'L101'!$A$2:$AZ$2,0),FALSE)</f>
        <v>8769</v>
      </c>
      <c r="Z15" s="6">
        <f>VLOOKUP(Z$5,'L101'!$A$2:$AZ$487,MATCH(L101_LEVELS!$B15,'L101'!$A$2:$AZ$2,0),FALSE)</f>
        <v>7681</v>
      </c>
      <c r="AA15" s="6">
        <f>VLOOKUP(AA$5,'L101'!$A$2:$AZ$487,MATCH(L101_LEVELS!$B15,'L101'!$A$2:$AZ$2,0),FALSE)</f>
        <v>7584</v>
      </c>
      <c r="AB15" s="6">
        <f>VLOOKUP(AB$5,'L101'!$A$2:$AZ$487,MATCH(L101_LEVELS!$B15,'L101'!$A$2:$AZ$2,0),FALSE)</f>
        <v>6963</v>
      </c>
      <c r="AC15" s="6">
        <f>VLOOKUP(AC$5,'L101'!$A$2:$AZ$487,MATCH(L101_LEVELS!$B15,'L101'!$A$2:$AZ$2,0),FALSE)</f>
        <v>7584</v>
      </c>
      <c r="AD15" s="6">
        <f>VLOOKUP(AD$5,'L101'!$A$2:$AZ$487,MATCH(L101_LEVELS!$B15,'L101'!$A$2:$AZ$2,0),FALSE)</f>
        <v>6993</v>
      </c>
      <c r="AE15" s="6">
        <f>VLOOKUP(AE$5,'L101'!$A$2:$AZ$487,MATCH(L101_LEVELS!$B15,'L101'!$A$2:$AZ$2,0),FALSE)</f>
        <v>11611</v>
      </c>
      <c r="AF15" s="6">
        <f>VLOOKUP(AF$5,'L101'!$A$2:$AZ$487,MATCH(L101_LEVELS!$B15,'L101'!$A$2:$AZ$2,0),FALSE)</f>
        <v>7418</v>
      </c>
      <c r="AG15" s="6">
        <f>VLOOKUP(AG$5,'L101'!$A$2:$AZ$487,MATCH(L101_LEVELS!$B15,'L101'!$A$2:$AZ$2,0),FALSE)</f>
        <v>7507</v>
      </c>
      <c r="AH15" s="6">
        <f>VLOOKUP(AH$5,'L101'!$A$2:$AZ$487,MATCH(L101_LEVELS!$B15,'L101'!$A$2:$AZ$2,0),FALSE)</f>
        <v>7832</v>
      </c>
      <c r="AI15" s="6">
        <f>VLOOKUP(AI$5,'L101'!$A$2:$AZ$487,MATCH(L101_LEVELS!$B15,'L101'!$A$2:$AZ$2,0),FALSE)</f>
        <v>8260</v>
      </c>
      <c r="AJ15" s="6">
        <f>VLOOKUP(AJ$5,'L101'!$A$2:$AZ$487,MATCH(L101_LEVELS!$B15,'L101'!$A$2:$AZ$2,0),FALSE)</f>
        <v>8452</v>
      </c>
      <c r="AK15" s="6">
        <f>VLOOKUP(AK$5,'L101'!$A$2:$AZ$487,MATCH(L101_LEVELS!$B15,'L101'!$A$2:$AZ$2,0),FALSE)</f>
        <v>8340</v>
      </c>
      <c r="AL15" s="6">
        <f>VLOOKUP(AL$5,'L101'!$A$2:$AZ$487,MATCH(L101_LEVELS!$B15,'L101'!$A$2:$AZ$2,0),FALSE)</f>
        <v>8388</v>
      </c>
      <c r="AM15" s="6">
        <f>VLOOKUP(AM$5,'L101'!$A$2:$AZ$487,MATCH(L101_LEVELS!$B15,'L101'!$A$2:$AZ$2,0),FALSE)</f>
        <v>9657</v>
      </c>
      <c r="AN15" s="6">
        <f>VLOOKUP(AN$5,'L101'!$A$2:$AZ$487,MATCH(L101_LEVELS!$B15,'L101'!$A$2:$AZ$2,0),FALSE)</f>
        <v>11425</v>
      </c>
      <c r="AO15" s="6">
        <f>VLOOKUP(AO$5,'L101'!$A$2:$AZ$487,MATCH(L101_LEVELS!$B15,'L101'!$A$2:$AZ$2,0),FALSE)</f>
        <v>11300</v>
      </c>
      <c r="AP15" s="6">
        <f>VLOOKUP(AP$5,'L101'!$A$2:$AZ$487,MATCH(L101_LEVELS!$B15,'L101'!$A$2:$AZ$2,0),FALSE)</f>
        <v>12373</v>
      </c>
      <c r="AQ15" s="6">
        <f>VLOOKUP(AQ$5,'L101'!$A$2:$AZ$487,MATCH(L101_LEVELS!$B15,'L101'!$A$2:$AZ$2,0),FALSE)</f>
        <v>12405</v>
      </c>
      <c r="AR15" s="6">
        <f>VLOOKUP(AR$5,'L101'!$A$2:$AZ$487,MATCH(L101_LEVELS!$B15,'L101'!$A$2:$AZ$2,0),FALSE)</f>
        <v>18949</v>
      </c>
      <c r="AS15" s="6">
        <f>VLOOKUP(AS$5,'L101'!$A$2:$AZ$487,MATCH(L101_LEVELS!$B15,'L101'!$A$2:$AZ$2,0),FALSE)</f>
        <v>17399</v>
      </c>
      <c r="AT15" s="6">
        <f>VLOOKUP(AT$5,'L101'!$A$2:$AZ$487,MATCH(L101_LEVELS!$B15,'L101'!$A$2:$AZ$2,0),FALSE)</f>
        <v>16719</v>
      </c>
      <c r="AU15" s="6">
        <f>VLOOKUP(AU$5,'L101'!$A$2:$AZ$487,MATCH(L101_LEVELS!$B15,'L101'!$A$2:$AZ$2,0),FALSE)</f>
        <v>18565</v>
      </c>
      <c r="AV15" s="6">
        <f>VLOOKUP(AV$5,'L101'!$A$2:$AZ$487,MATCH(L101_LEVELS!$B15,'L101'!$A$2:$AZ$2,0),FALSE)</f>
        <v>14183</v>
      </c>
      <c r="AW15" s="6">
        <f>VLOOKUP(AW$5,'L101'!$A$2:$AZ$487,MATCH(L101_LEVELS!$B15,'L101'!$A$2:$AZ$2,0),FALSE)</f>
        <v>14166</v>
      </c>
      <c r="AX15" s="6">
        <f>VLOOKUP(AX$5,'L101'!$A$2:$AZ$487,MATCH(L101_LEVELS!$B15,'L101'!$A$2:$AZ$2,0),FALSE)</f>
        <v>13443</v>
      </c>
      <c r="AY15" s="6">
        <f>VLOOKUP(AY$5,'L101'!$A$2:$AZ$487,MATCH(L101_LEVELS!$B15,'L101'!$A$2:$AZ$2,0),FALSE)</f>
        <v>14503</v>
      </c>
      <c r="AZ15" s="6">
        <f>VLOOKUP(AZ$5,'L101'!$A$2:$AZ$487,MATCH(L101_LEVELS!$B15,'L101'!$A$2:$AZ$2,0),FALSE)</f>
        <v>14032</v>
      </c>
      <c r="BA15" s="6">
        <f>VLOOKUP(BA$5,'L101'!$A$2:$AZ$487,MATCH(L101_LEVELS!$B15,'L101'!$A$2:$AZ$2,0),FALSE)</f>
        <v>13880</v>
      </c>
      <c r="BB15" s="6">
        <f>VLOOKUP(BB$5,'L101'!$A$2:$AZ$487,MATCH(L101_LEVELS!$B15,'L101'!$A$2:$AZ$2,0),FALSE)</f>
        <v>13848</v>
      </c>
      <c r="BC15" s="6">
        <f>VLOOKUP(BC$5,'L101'!$A$2:$AZ$487,MATCH(L101_LEVELS!$B15,'L101'!$A$2:$AZ$2,0),FALSE)</f>
        <v>14634</v>
      </c>
      <c r="BD15" s="6">
        <f>VLOOKUP(BD$5,'L101'!$A$2:$AZ$487,MATCH(L101_LEVELS!$B15,'L101'!$A$2:$AZ$2,0),FALSE)</f>
        <v>13772</v>
      </c>
      <c r="BE15" s="6">
        <f>VLOOKUP(BE$5,'L101'!$A$2:$AZ$487,MATCH(L101_LEVELS!$B15,'L101'!$A$2:$AZ$2,0),FALSE)</f>
        <v>13570</v>
      </c>
      <c r="BF15" s="6">
        <f>VLOOKUP(BF$5,'L101'!$A$2:$AZ$487,MATCH(L101_LEVELS!$B15,'L101'!$A$2:$AZ$2,0),FALSE)</f>
        <v>15265</v>
      </c>
      <c r="BG15" s="6">
        <f>VLOOKUP(BG$5,'L101'!$A$2:$AZ$487,MATCH(L101_LEVELS!$B15,'L101'!$A$2:$AZ$2,0),FALSE)</f>
        <v>15982</v>
      </c>
      <c r="BH15" s="6">
        <f>VLOOKUP(BH$5,'L101'!$A$2:$AZ$487,MATCH(L101_LEVELS!$B15,'L101'!$A$2:$AZ$2,0),FALSE)</f>
        <v>17247</v>
      </c>
      <c r="BI15" s="6">
        <f>VLOOKUP(BI$5,'L101'!$A$2:$AZ$487,MATCH(L101_LEVELS!$B15,'L101'!$A$2:$AZ$2,0),FALSE)</f>
        <v>18352</v>
      </c>
      <c r="BJ15" s="6">
        <f>VLOOKUP(BJ$5,'L101'!$A$2:$AZ$487,MATCH(L101_LEVELS!$B15,'L101'!$A$2:$AZ$2,0),FALSE)</f>
        <v>21295</v>
      </c>
      <c r="BK15" s="6">
        <f>VLOOKUP(BK$5,'L101'!$A$2:$AZ$487,MATCH(L101_LEVELS!$B15,'L101'!$A$2:$AZ$2,0),FALSE)</f>
        <v>28852</v>
      </c>
      <c r="BL15" s="6">
        <f>VLOOKUP(BL$5,'L101'!$A$2:$AZ$487,MATCH(L101_LEVELS!$B15,'L101'!$A$2:$AZ$2,0),FALSE)</f>
        <v>27955</v>
      </c>
      <c r="BM15" s="6">
        <f>VLOOKUP(BM$5,'L101'!$A$2:$AZ$487,MATCH(L101_LEVELS!$B15,'L101'!$A$2:$AZ$2,0),FALSE)</f>
        <v>41449</v>
      </c>
      <c r="BN15" s="6">
        <f>VLOOKUP(BN$5,'L101'!$A$2:$AZ$487,MATCH(L101_LEVELS!$B15,'L101'!$A$2:$AZ$2,0),FALSE)</f>
        <v>36538</v>
      </c>
      <c r="BO15" s="6">
        <f>VLOOKUP(BO$5,'L101'!$A$2:$AZ$487,MATCH(L101_LEVELS!$B15,'L101'!$A$2:$AZ$2,0),FALSE)</f>
        <v>26235</v>
      </c>
      <c r="BP15" s="6">
        <f>VLOOKUP(BP$5,'L101'!$A$2:$AZ$487,MATCH(L101_LEVELS!$B15,'L101'!$A$2:$AZ$2,0),FALSE)</f>
        <v>22920</v>
      </c>
      <c r="BQ15" s="6">
        <f>VLOOKUP(BQ$5,'L101'!$A$2:$AZ$487,MATCH(L101_LEVELS!$B15,'L101'!$A$2:$AZ$2,0),FALSE)</f>
        <v>26258</v>
      </c>
      <c r="BR15" s="6">
        <f>VLOOKUP(BR$5,'L101'!$A$2:$AZ$487,MATCH(L101_LEVELS!$B15,'L101'!$A$2:$AZ$2,0),FALSE)</f>
        <v>27122</v>
      </c>
      <c r="BS15" s="6">
        <f>VLOOKUP(BS$5,'L101'!$A$2:$AZ$487,MATCH(L101_LEVELS!$B15,'L101'!$A$2:$AZ$2,0),FALSE)</f>
        <v>28299</v>
      </c>
      <c r="BT15" s="6">
        <f>VLOOKUP(BT$5,'L101'!$A$2:$AZ$487,MATCH(L101_LEVELS!$B15,'L101'!$A$2:$AZ$2,0),FALSE)</f>
        <v>24703</v>
      </c>
      <c r="BU15" s="6">
        <f>VLOOKUP(BU$5,'L101'!$A$2:$AZ$487,MATCH(L101_LEVELS!$B15,'L101'!$A$2:$AZ$2,0),FALSE)</f>
        <v>23996</v>
      </c>
      <c r="BV15" s="6">
        <f>VLOOKUP(BV$5,'L101'!$A$2:$AZ$487,MATCH(L101_LEVELS!$B15,'L101'!$A$2:$AZ$2,0),FALSE)</f>
        <v>26089</v>
      </c>
      <c r="BW15" s="6">
        <f>VLOOKUP(BW$5,'L101'!$A$2:$AZ$487,MATCH(L101_LEVELS!$B15,'L101'!$A$2:$AZ$2,0),FALSE)</f>
        <v>33182</v>
      </c>
      <c r="BX15" s="6">
        <f>VLOOKUP(BX$5,'L101'!$A$2:$AZ$487,MATCH(L101_LEVELS!$B15,'L101'!$A$2:$AZ$2,0),FALSE)</f>
        <v>29724</v>
      </c>
      <c r="BY15" s="6">
        <f>VLOOKUP(BY$5,'L101'!$A$2:$AZ$487,MATCH(L101_LEVELS!$B15,'L101'!$A$2:$AZ$2,0),FALSE)</f>
        <v>24568</v>
      </c>
      <c r="BZ15" s="6">
        <f>VLOOKUP(BZ$5,'L101'!$A$2:$AZ$487,MATCH(L101_LEVELS!$B15,'L101'!$A$2:$AZ$2,0),FALSE)</f>
        <v>28772</v>
      </c>
      <c r="CA15" s="6">
        <f>VLOOKUP(CA$5,'L101'!$A$2:$AZ$487,MATCH(L101_LEVELS!$B15,'L101'!$A$2:$AZ$2,0),FALSE)</f>
        <v>48263</v>
      </c>
      <c r="CB15" s="6">
        <f>VLOOKUP(CB$5,'L101'!$A$2:$AZ$487,MATCH(L101_LEVELS!$B15,'L101'!$A$2:$AZ$2,0),FALSE)</f>
        <v>44234</v>
      </c>
      <c r="CC15" s="6">
        <f>VLOOKUP(CC$5,'L101'!$A$2:$AZ$487,MATCH(L101_LEVELS!$B15,'L101'!$A$2:$AZ$2,0),FALSE)</f>
        <v>36955</v>
      </c>
      <c r="CD15" s="6">
        <f>VLOOKUP(CD$5,'L101'!$A$2:$AZ$487,MATCH(L101_LEVELS!$B15,'L101'!$A$2:$AZ$2,0),FALSE)</f>
        <v>47825</v>
      </c>
      <c r="CE15" s="6">
        <f>VLOOKUP(CE$5,'L101'!$A$2:$AZ$487,MATCH(L101_LEVELS!$B15,'L101'!$A$2:$AZ$2,0),FALSE)</f>
        <v>73477</v>
      </c>
      <c r="CF15" s="6">
        <f>VLOOKUP(CF$5,'L101'!$A$2:$AZ$487,MATCH(L101_LEVELS!$B15,'L101'!$A$2:$AZ$2,0),FALSE)</f>
        <v>80295</v>
      </c>
      <c r="CG15" s="6">
        <f>VLOOKUP(CG$5,'L101'!$A$2:$AZ$487,MATCH(L101_LEVELS!$B15,'L101'!$A$2:$AZ$2,0),FALSE)</f>
        <v>95821</v>
      </c>
      <c r="CH15" s="6">
        <f>VLOOKUP(CH$5,'L101'!$A$2:$AZ$487,MATCH(L101_LEVELS!$B15,'L101'!$A$2:$AZ$2,0),FALSE)</f>
        <v>105827</v>
      </c>
      <c r="CI15" s="6">
        <f>VLOOKUP(CI$5,'L101'!$A$2:$AZ$487,MATCH(L101_LEVELS!$B15,'L101'!$A$2:$AZ$2,0),FALSE)</f>
        <v>115694</v>
      </c>
      <c r="CJ15" s="6">
        <f>VLOOKUP(CJ$5,'L101'!$A$2:$AZ$487,MATCH(L101_LEVELS!$B15,'L101'!$A$2:$AZ$2,0),FALSE)</f>
        <v>91892</v>
      </c>
      <c r="CK15" s="6">
        <f>VLOOKUP(CK$5,'L101'!$A$2:$AZ$487,MATCH(L101_LEVELS!$B15,'L101'!$A$2:$AZ$2,0),FALSE)</f>
        <v>95421</v>
      </c>
      <c r="CL15" s="6">
        <f>VLOOKUP(CL$5,'L101'!$A$2:$AZ$487,MATCH(L101_LEVELS!$B15,'L101'!$A$2:$AZ$2,0),FALSE)</f>
        <v>99422</v>
      </c>
      <c r="CM15" s="6">
        <f>VLOOKUP(CM$5,'L101'!$A$2:$AZ$487,MATCH(L101_LEVELS!$B15,'L101'!$A$2:$AZ$2,0),FALSE)</f>
        <v>102156</v>
      </c>
      <c r="CN15" s="6">
        <f>VLOOKUP(CN$5,'L101'!$A$2:$AZ$487,MATCH(L101_LEVELS!$B15,'L101'!$A$2:$AZ$2,0),FALSE)</f>
        <v>109978</v>
      </c>
      <c r="CO15" s="6">
        <f>VLOOKUP(CO$5,'L101'!$A$2:$AZ$487,MATCH(L101_LEVELS!$B15,'L101'!$A$2:$AZ$2,0),FALSE)</f>
        <v>97530</v>
      </c>
      <c r="CP15" s="6">
        <f>VLOOKUP(CP$5,'L101'!$A$2:$AZ$487,MATCH(L101_LEVELS!$B15,'L101'!$A$2:$AZ$2,0),FALSE)</f>
        <v>113047</v>
      </c>
      <c r="CQ15" s="6">
        <f>VLOOKUP(CQ$5,'L101'!$A$2:$AZ$487,MATCH(L101_LEVELS!$B15,'L101'!$A$2:$AZ$2,0),FALSE)</f>
        <v>117840</v>
      </c>
      <c r="CR15" s="6">
        <f>VLOOKUP(CR$5,'L101'!$A$2:$AZ$487,MATCH(L101_LEVELS!$B15,'L101'!$A$2:$AZ$2,0),FALSE)</f>
        <v>104235</v>
      </c>
      <c r="CS15" s="6">
        <f>VLOOKUP(CS$5,'L101'!$A$2:$AZ$487,MATCH(L101_LEVELS!$B15,'L101'!$A$2:$AZ$2,0),FALSE)</f>
        <v>71016</v>
      </c>
      <c r="CT15" s="6">
        <f>VLOOKUP(CT$5,'L101'!$A$2:$AZ$487,MATCH(L101_LEVELS!$B15,'L101'!$A$2:$AZ$2,0),FALSE)</f>
        <v>66244</v>
      </c>
      <c r="CU15" s="6">
        <f>VLOOKUP(CU$5,'L101'!$A$2:$AZ$487,MATCH(L101_LEVELS!$B15,'L101'!$A$2:$AZ$2,0),FALSE)</f>
        <v>48959</v>
      </c>
      <c r="CV15" s="6">
        <f>VLOOKUP(CV$5,'L101'!$A$2:$AZ$487,MATCH(L101_LEVELS!$B15,'L101'!$A$2:$AZ$2,0),FALSE)</f>
        <v>105983</v>
      </c>
      <c r="CW15" s="6">
        <f>VLOOKUP(CW$5,'L101'!$A$2:$AZ$487,MATCH(L101_LEVELS!$B15,'L101'!$A$2:$AZ$2,0),FALSE)</f>
        <v>128265</v>
      </c>
      <c r="CX15" s="6">
        <f>VLOOKUP(CX$5,'L101'!$A$2:$AZ$487,MATCH(L101_LEVELS!$B15,'L101'!$A$2:$AZ$2,0),FALSE)</f>
        <v>145476</v>
      </c>
      <c r="CY15" s="6">
        <f>VLOOKUP(CY$5,'L101'!$A$2:$AZ$487,MATCH(L101_LEVELS!$B15,'L101'!$A$2:$AZ$2,0),FALSE)</f>
        <v>181875</v>
      </c>
      <c r="CZ15" s="6">
        <f>VLOOKUP(CZ$5,'L101'!$A$2:$AZ$487,MATCH(L101_LEVELS!$B15,'L101'!$A$2:$AZ$2,0),FALSE)</f>
        <v>154369</v>
      </c>
      <c r="DA15" s="6">
        <f>VLOOKUP(DA$5,'L101'!$A$2:$AZ$487,MATCH(L101_LEVELS!$B15,'L101'!$A$2:$AZ$2,0),FALSE)</f>
        <v>160635</v>
      </c>
      <c r="DB15" s="6">
        <f>VLOOKUP(DB$5,'L101'!$A$2:$AZ$487,MATCH(L101_LEVELS!$B15,'L101'!$A$2:$AZ$2,0),FALSE)</f>
        <v>181712</v>
      </c>
      <c r="DC15" s="6">
        <f>VLOOKUP(DC$5,'L101'!$A$2:$AZ$487,MATCH(L101_LEVELS!$B15,'L101'!$A$2:$AZ$2,0),FALSE)</f>
        <v>209310</v>
      </c>
      <c r="DD15" s="6">
        <f>VLOOKUP(DD$5,'L101'!$A$2:$AZ$487,MATCH(L101_LEVELS!$B15,'L101'!$A$2:$AZ$2,0),FALSE)</f>
        <v>204210</v>
      </c>
      <c r="DE15" s="6">
        <f>VLOOKUP(DE$5,'L101'!$A$2:$AZ$487,MATCH(L101_LEVELS!$B15,'L101'!$A$2:$AZ$2,0),FALSE)</f>
        <v>260639</v>
      </c>
      <c r="DF15" s="6">
        <f>VLOOKUP(DF$5,'L101'!$A$2:$AZ$487,MATCH(L101_LEVELS!$B15,'L101'!$A$2:$AZ$2,0),FALSE)</f>
        <v>297249</v>
      </c>
      <c r="DG15" s="6">
        <f>VLOOKUP(DG$5,'L101'!$A$2:$AZ$487,MATCH(L101_LEVELS!$B15,'L101'!$A$2:$AZ$2,0),FALSE)</f>
        <v>337420</v>
      </c>
      <c r="DH15" s="6">
        <f>VLOOKUP(DH$5,'L101'!$A$2:$AZ$487,MATCH(L101_LEVELS!$B15,'L101'!$A$2:$AZ$2,0),FALSE)</f>
        <v>317338</v>
      </c>
      <c r="DI15" s="6">
        <f>VLOOKUP(DI$5,'L101'!$A$2:$AZ$487,MATCH(L101_LEVELS!$B15,'L101'!$A$2:$AZ$2,0),FALSE)</f>
        <v>336987</v>
      </c>
      <c r="DJ15" s="6">
        <f>VLOOKUP(DJ$5,'L101'!$A$2:$AZ$487,MATCH(L101_LEVELS!$B15,'L101'!$A$2:$AZ$2,0),FALSE)</f>
        <v>347473</v>
      </c>
      <c r="DK15" s="6">
        <f>VLOOKUP(DK$5,'L101'!$A$2:$AZ$487,MATCH(L101_LEVELS!$B15,'L101'!$A$2:$AZ$2,0),FALSE)</f>
        <v>396405</v>
      </c>
      <c r="DL15" s="6">
        <f>VLOOKUP(DL$5,'L101'!$A$2:$AZ$487,MATCH(L101_LEVELS!$B15,'L101'!$A$2:$AZ$2,0),FALSE)</f>
        <v>358652</v>
      </c>
      <c r="DM15" s="6">
        <f>VLOOKUP(DM$5,'L101'!$A$2:$AZ$487,MATCH(L101_LEVELS!$B15,'L101'!$A$2:$AZ$2,0),FALSE)</f>
        <v>395506</v>
      </c>
      <c r="DN15" s="6">
        <f>VLOOKUP(DN$5,'L101'!$A$2:$AZ$487,MATCH(L101_LEVELS!$B15,'L101'!$A$2:$AZ$2,0),FALSE)</f>
        <v>466686</v>
      </c>
      <c r="DO15" s="6">
        <f>VLOOKUP(DO$5,'L101'!$A$2:$AZ$487,MATCH(L101_LEVELS!$B15,'L101'!$A$2:$AZ$2,0),FALSE)</f>
        <v>467728</v>
      </c>
      <c r="DP15" s="6">
        <f>VLOOKUP(DP$5,'L101'!$A$2:$AZ$487,MATCH(L101_LEVELS!$B15,'L101'!$A$2:$AZ$2,0),FALSE)</f>
        <v>458003</v>
      </c>
      <c r="DQ15" s="6">
        <f>VLOOKUP(DQ$5,'L101'!$A$2:$AZ$487,MATCH(L101_LEVELS!$B15,'L101'!$A$2:$AZ$2,0),FALSE)</f>
        <v>479945</v>
      </c>
      <c r="DR15" s="6">
        <f>VLOOKUP(DR$5,'L101'!$A$2:$AZ$487,MATCH(L101_LEVELS!$B15,'L101'!$A$2:$AZ$2,0),FALSE)</f>
        <v>506692</v>
      </c>
      <c r="DS15" s="6">
        <f>VLOOKUP(DS$5,'L101'!$A$2:$AZ$487,MATCH(L101_LEVELS!$B15,'L101'!$A$2:$AZ$2,0),FALSE)</f>
        <v>501712</v>
      </c>
      <c r="DT15" s="6">
        <f>VLOOKUP(DT$5,'L101'!$A$2:$AZ$487,MATCH(L101_LEVELS!$B15,'L101'!$A$2:$AZ$2,0),FALSE)</f>
        <v>487206</v>
      </c>
      <c r="DU15" s="6">
        <f>VLOOKUP(DU$5,'L101'!$A$2:$AZ$487,MATCH(L101_LEVELS!$B15,'L101'!$A$2:$AZ$2,0),FALSE)</f>
        <v>515515</v>
      </c>
      <c r="DV15" s="6">
        <f>VLOOKUP(DV$5,'L101'!$A$2:$AZ$487,MATCH(L101_LEVELS!$B15,'L101'!$A$2:$AZ$2,0),FALSE)</f>
        <v>539245</v>
      </c>
      <c r="DW15" s="6">
        <f>VLOOKUP(DW$5,'L101'!$A$2:$AZ$487,MATCH(L101_LEVELS!$B15,'L101'!$A$2:$AZ$2,0),FALSE)</f>
        <v>576588</v>
      </c>
      <c r="DX15" s="6">
        <f>VLOOKUP(DX$5,'L101'!$A$2:$AZ$487,MATCH(L101_LEVELS!$B15,'L101'!$A$2:$AZ$2,0),FALSE)</f>
        <v>450659</v>
      </c>
      <c r="DY15" s="6">
        <f>VLOOKUP(DY$5,'L101'!$A$2:$AZ$487,MATCH(L101_LEVELS!$B15,'L101'!$A$2:$AZ$2,0),FALSE)</f>
        <v>450011</v>
      </c>
      <c r="DZ15" s="6">
        <f>VLOOKUP(DZ$5,'L101'!$A$2:$AZ$487,MATCH(L101_LEVELS!$B15,'L101'!$A$2:$AZ$2,0),FALSE)</f>
        <v>521348</v>
      </c>
      <c r="EA15" s="6">
        <f>VLOOKUP(EA$5,'L101'!$A$2:$AZ$487,MATCH(L101_LEVELS!$B15,'L101'!$A$2:$AZ$2,0),FALSE)</f>
        <v>392712</v>
      </c>
      <c r="EB15" s="6">
        <f>VLOOKUP(EB$5,'L101'!$A$2:$AZ$487,MATCH(L101_LEVELS!$B15,'L101'!$A$2:$AZ$2,0),FALSE)</f>
        <v>385918</v>
      </c>
      <c r="EC15" s="6">
        <f>VLOOKUP(EC$5,'L101'!$A$2:$AZ$487,MATCH(L101_LEVELS!$B15,'L101'!$A$2:$AZ$2,0),FALSE)</f>
        <v>379126</v>
      </c>
      <c r="ED15" s="6">
        <f>VLOOKUP(ED$5,'L101'!$A$2:$AZ$487,MATCH(L101_LEVELS!$B15,'L101'!$A$2:$AZ$2,0),FALSE)</f>
        <v>322559</v>
      </c>
      <c r="EE15" s="6">
        <f>VLOOKUP(EE$5,'L101'!$A$2:$AZ$487,MATCH(L101_LEVELS!$B15,'L101'!$A$2:$AZ$2,0),FALSE)</f>
        <v>273234</v>
      </c>
      <c r="EF15" s="6">
        <f>VLOOKUP(EF$5,'L101'!$A$2:$AZ$487,MATCH(L101_LEVELS!$B15,'L101'!$A$2:$AZ$2,0),FALSE)</f>
        <v>177344</v>
      </c>
      <c r="EG15" s="6">
        <f>VLOOKUP(EG$5,'L101'!$A$2:$AZ$487,MATCH(L101_LEVELS!$B15,'L101'!$A$2:$AZ$2,0),FALSE)</f>
        <v>105307</v>
      </c>
      <c r="EH15" s="6">
        <f>VLOOKUP(EH$5,'L101'!$A$2:$AZ$487,MATCH(L101_LEVELS!$B15,'L101'!$A$2:$AZ$2,0),FALSE)</f>
        <v>252137</v>
      </c>
      <c r="EI15" s="6">
        <f>VLOOKUP(EI$5,'L101'!$A$2:$AZ$487,MATCH(L101_LEVELS!$B15,'L101'!$A$2:$AZ$2,0),FALSE)</f>
        <v>337412</v>
      </c>
      <c r="EJ15" s="6">
        <f>VLOOKUP(EJ$5,'L101'!$A$2:$AZ$487,MATCH(L101_LEVELS!$B15,'L101'!$A$2:$AZ$2,0),FALSE)</f>
        <v>295021</v>
      </c>
      <c r="EK15" s="6">
        <f>VLOOKUP(EK$5,'L101'!$A$2:$AZ$487,MATCH(L101_LEVELS!$B15,'L101'!$A$2:$AZ$2,0),FALSE)</f>
        <v>233847</v>
      </c>
      <c r="EL15" s="6">
        <f>VLOOKUP(EL$5,'L101'!$A$2:$AZ$487,MATCH(L101_LEVELS!$B15,'L101'!$A$2:$AZ$2,0),FALSE)</f>
        <v>309858</v>
      </c>
      <c r="EM15" s="6">
        <f>VLOOKUP(EM$5,'L101'!$A$2:$AZ$487,MATCH(L101_LEVELS!$B15,'L101'!$A$2:$AZ$2,0),FALSE)</f>
        <v>386015</v>
      </c>
      <c r="EN15" s="6">
        <f>VLOOKUP(EN$5,'L101'!$A$2:$AZ$487,MATCH(L101_LEVELS!$B15,'L101'!$A$2:$AZ$2,0),FALSE)</f>
        <v>345140</v>
      </c>
      <c r="EO15" s="6">
        <f>VLOOKUP(EO$5,'L101'!$A$2:$AZ$487,MATCH(L101_LEVELS!$B15,'L101'!$A$2:$AZ$2,0),FALSE)</f>
        <v>425795</v>
      </c>
      <c r="EP15" s="6">
        <f>VLOOKUP(EP$5,'L101'!$A$2:$AZ$487,MATCH(L101_LEVELS!$B15,'L101'!$A$2:$AZ$2,0),FALSE)</f>
        <v>366634</v>
      </c>
      <c r="EQ15" s="6">
        <f>VLOOKUP(EQ$5,'L101'!$A$2:$AZ$487,MATCH(L101_LEVELS!$B15,'L101'!$A$2:$AZ$2,0),FALSE)</f>
        <v>368972</v>
      </c>
      <c r="ER15" s="6">
        <f>VLOOKUP(ER$5,'L101'!$A$2:$AZ$487,MATCH(L101_LEVELS!$B15,'L101'!$A$2:$AZ$2,0),FALSE)</f>
        <v>338726</v>
      </c>
      <c r="ES15" s="6">
        <f>VLOOKUP(ES$5,'L101'!$A$2:$AZ$487,MATCH(L101_LEVELS!$B15,'L101'!$A$2:$AZ$2,0),FALSE)</f>
        <v>242921</v>
      </c>
      <c r="ET15" s="6">
        <f>VLOOKUP(ET$5,'L101'!$A$2:$AZ$487,MATCH(L101_LEVELS!$B15,'L101'!$A$2:$AZ$2,0),FALSE)</f>
        <v>301189</v>
      </c>
      <c r="EU15" s="6">
        <f>VLOOKUP(EU$5,'L101'!$A$2:$AZ$487,MATCH(L101_LEVELS!$B15,'L101'!$A$2:$AZ$2,0),FALSE)</f>
        <v>193586</v>
      </c>
      <c r="EV15" s="6">
        <f>VLOOKUP(EV$5,'L101'!$A$2:$AZ$487,MATCH(L101_LEVELS!$B15,'L101'!$A$2:$AZ$2,0),FALSE)</f>
        <v>266620</v>
      </c>
      <c r="EW15" s="6">
        <f>VLOOKUP(EW$5,'L101'!$A$2:$AZ$487,MATCH(L101_LEVELS!$B15,'L101'!$A$2:$AZ$2,0),FALSE)</f>
        <v>265742</v>
      </c>
      <c r="EX15" s="6">
        <f>VLOOKUP(EX$5,'L101'!$A$2:$AZ$487,MATCH(L101_LEVELS!$B15,'L101'!$A$2:$AZ$2,0),FALSE)</f>
        <v>508521</v>
      </c>
      <c r="EY15" s="6">
        <f>VLOOKUP(EY$5,'L101'!$A$2:$AZ$487,MATCH(L101_LEVELS!$B15,'L101'!$A$2:$AZ$2,0),FALSE)</f>
        <v>688802</v>
      </c>
      <c r="EZ15" s="6">
        <f>VLOOKUP(EZ$5,'L101'!$A$2:$AZ$487,MATCH(L101_LEVELS!$B15,'L101'!$A$2:$AZ$2,0),FALSE)</f>
        <v>665941</v>
      </c>
      <c r="FA15" s="6">
        <f>VLOOKUP(FA$5,'L101'!$A$2:$AZ$487,MATCH(L101_LEVELS!$B15,'L101'!$A$2:$AZ$2,0),FALSE)</f>
        <v>684076</v>
      </c>
      <c r="FB15" s="6">
        <f>VLOOKUP(FB$5,'L101'!$A$2:$AZ$487,MATCH(L101_LEVELS!$B15,'L101'!$A$2:$AZ$2,0),FALSE)</f>
        <v>900944</v>
      </c>
      <c r="FC15" s="6">
        <f>VLOOKUP(FC$5,'L101'!$A$2:$AZ$487,MATCH(L101_LEVELS!$B15,'L101'!$A$2:$AZ$2,0),FALSE)</f>
        <v>1085734</v>
      </c>
      <c r="FD15" s="6">
        <f>VLOOKUP(FD$5,'L101'!$A$2:$AZ$487,MATCH(L101_LEVELS!$B15,'L101'!$A$2:$AZ$2,0),FALSE)</f>
        <v>774743</v>
      </c>
      <c r="FE15" s="6">
        <f>VLOOKUP(FE$5,'L101'!$A$2:$AZ$487,MATCH(L101_LEVELS!$B15,'L101'!$A$2:$AZ$2,0),FALSE)</f>
        <v>437063</v>
      </c>
      <c r="FF15" s="6">
        <f>VLOOKUP(FF$5,'L101'!$A$2:$AZ$487,MATCH(L101_LEVELS!$B15,'L101'!$A$2:$AZ$2,0),FALSE)</f>
        <v>376040</v>
      </c>
      <c r="FG15" s="6">
        <f>VLOOKUP(FG$5,'L101'!$A$2:$AZ$487,MATCH(L101_LEVELS!$B15,'L101'!$A$2:$AZ$2,0),FALSE)</f>
        <v>186372</v>
      </c>
      <c r="FH15" s="6">
        <f>VLOOKUP(FH$5,'L101'!$A$2:$AZ$487,MATCH(L101_LEVELS!$B15,'L101'!$A$2:$AZ$2,0),FALSE)</f>
        <v>211150</v>
      </c>
      <c r="FI15" s="6">
        <f>VLOOKUP(FI$5,'L101'!$A$2:$AZ$487,MATCH(L101_LEVELS!$B15,'L101'!$A$2:$AZ$2,0),FALSE)</f>
        <v>151777</v>
      </c>
      <c r="FJ15" s="6">
        <f>VLOOKUP(FJ$5,'L101'!$A$2:$AZ$487,MATCH(L101_LEVELS!$B15,'L101'!$A$2:$AZ$2,0),FALSE)</f>
        <v>174285</v>
      </c>
      <c r="FK15" s="6">
        <f>VLOOKUP(FK$5,'L101'!$A$2:$AZ$487,MATCH(L101_LEVELS!$B15,'L101'!$A$2:$AZ$2,0),FALSE)</f>
        <v>221171</v>
      </c>
      <c r="FL15" s="6">
        <f>VLOOKUP(FL$5,'L101'!$A$2:$AZ$487,MATCH(L101_LEVELS!$B15,'L101'!$A$2:$AZ$2,0),FALSE)</f>
        <v>404978</v>
      </c>
      <c r="FM15" s="6">
        <f>VLOOKUP(FM$5,'L101'!$A$2:$AZ$487,MATCH(L101_LEVELS!$B15,'L101'!$A$2:$AZ$2,0),FALSE)</f>
        <v>413208</v>
      </c>
      <c r="FN15" s="6">
        <f>VLOOKUP(FN$5,'L101'!$A$2:$AZ$487,MATCH(L101_LEVELS!$B15,'L101'!$A$2:$AZ$2,0),FALSE)</f>
        <v>479410</v>
      </c>
      <c r="FO15" s="6">
        <f>VLOOKUP(FO$5,'L101'!$A$2:$AZ$487,MATCH(L101_LEVELS!$B15,'L101'!$A$2:$AZ$2,0),FALSE)</f>
        <v>380974</v>
      </c>
      <c r="FP15" s="6">
        <f>VLOOKUP(FP$5,'L101'!$A$2:$AZ$487,MATCH(L101_LEVELS!$B15,'L101'!$A$2:$AZ$2,0),FALSE)</f>
        <v>289250</v>
      </c>
      <c r="FQ15" s="6">
        <f>VLOOKUP(FQ$5,'L101'!$A$2:$AZ$487,MATCH(L101_LEVELS!$B15,'L101'!$A$2:$AZ$2,0),FALSE)</f>
        <v>334008</v>
      </c>
      <c r="FR15" s="6">
        <f>VLOOKUP(FR$5,'L101'!$A$2:$AZ$487,MATCH(L101_LEVELS!$B15,'L101'!$A$2:$AZ$2,0),FALSE)</f>
        <v>383727</v>
      </c>
      <c r="FS15" s="6">
        <f>VLOOKUP(FS$5,'L101'!$A$2:$AZ$487,MATCH(L101_LEVELS!$B15,'L101'!$A$2:$AZ$2,0),FALSE)</f>
        <v>319366</v>
      </c>
      <c r="FT15" s="6">
        <f>VLOOKUP(FT$5,'L101'!$A$2:$AZ$487,MATCH(L101_LEVELS!$B15,'L101'!$A$2:$AZ$2,0),FALSE)</f>
        <v>238487</v>
      </c>
      <c r="FU15" s="6">
        <f>VLOOKUP(FU$5,'L101'!$A$2:$AZ$487,MATCH(L101_LEVELS!$B15,'L101'!$A$2:$AZ$2,0),FALSE)</f>
        <v>195956</v>
      </c>
      <c r="FV15" s="6">
        <f>VLOOKUP(FV$5,'L101'!$A$2:$AZ$487,MATCH(L101_LEVELS!$B15,'L101'!$A$2:$AZ$2,0),FALSE)</f>
        <v>216996</v>
      </c>
      <c r="FW15" s="6">
        <f>VLOOKUP(FW$5,'L101'!$A$2:$AZ$487,MATCH(L101_LEVELS!$B15,'L101'!$A$2:$AZ$2,0),FALSE)</f>
        <v>192846</v>
      </c>
      <c r="FX15" s="6">
        <f>VLOOKUP(FX$5,'L101'!$A$2:$AZ$487,MATCH(L101_LEVELS!$B15,'L101'!$A$2:$AZ$2,0),FALSE)</f>
        <v>252546</v>
      </c>
      <c r="FY15" s="6">
        <f>VLOOKUP(FY$5,'L101'!$A$2:$AZ$487,MATCH(L101_LEVELS!$B15,'L101'!$A$2:$AZ$2,0),FALSE)</f>
        <v>271190</v>
      </c>
      <c r="FZ15" s="6">
        <f>VLOOKUP(FZ$5,'L101'!$A$2:$AZ$487,MATCH(L101_LEVELS!$B15,'L101'!$A$2:$AZ$2,0),FALSE)</f>
        <v>329871</v>
      </c>
      <c r="GA15" s="6">
        <f>VLOOKUP(GA$5,'L101'!$A$2:$AZ$487,MATCH(L101_LEVELS!$B15,'L101'!$A$2:$AZ$2,0),FALSE)</f>
        <v>296663</v>
      </c>
      <c r="GB15" s="6">
        <f>VLOOKUP(GB$5,'L101'!$A$2:$AZ$487,MATCH(L101_LEVELS!$B15,'L101'!$A$2:$AZ$2,0),FALSE)</f>
        <v>295720</v>
      </c>
      <c r="GC15" s="6">
        <f>VLOOKUP(GC$5,'L101'!$A$2:$AZ$487,MATCH(L101_LEVELS!$B15,'L101'!$A$2:$AZ$2,0),FALSE)</f>
        <v>314955</v>
      </c>
      <c r="GD15" s="6">
        <f>VLOOKUP(GD$5,'L101'!$A$2:$AZ$487,MATCH(L101_LEVELS!$B15,'L101'!$A$2:$AZ$2,0),FALSE)</f>
        <v>454066</v>
      </c>
      <c r="GE15" s="6">
        <f>VLOOKUP(GE$5,'L101'!$A$2:$AZ$487,MATCH(L101_LEVELS!$B15,'L101'!$A$2:$AZ$2,0),FALSE)</f>
        <v>483650</v>
      </c>
      <c r="GF15" s="6">
        <f>VLOOKUP(GF$5,'L101'!$A$2:$AZ$487,MATCH(L101_LEVELS!$B15,'L101'!$A$2:$AZ$2,0),FALSE)</f>
        <v>454887</v>
      </c>
      <c r="GG15" s="6">
        <f>VLOOKUP(GG$5,'L101'!$A$2:$AZ$487,MATCH(L101_LEVELS!$B15,'L101'!$A$2:$AZ$2,0),FALSE)</f>
        <v>447623</v>
      </c>
      <c r="GH15" s="6">
        <f>VLOOKUP(GH$5,'L101'!$A$2:$AZ$487,MATCH(L101_LEVELS!$B15,'L101'!$A$2:$AZ$2,0),FALSE)</f>
        <v>383881</v>
      </c>
      <c r="GI15" s="6">
        <f>VLOOKUP(GI$5,'L101'!$A$2:$AZ$487,MATCH(L101_LEVELS!$B15,'L101'!$A$2:$AZ$2,0),FALSE)</f>
        <v>390313</v>
      </c>
      <c r="GJ15" s="6">
        <f>VLOOKUP(GJ$5,'L101'!$A$2:$AZ$487,MATCH(L101_LEVELS!$B15,'L101'!$A$2:$AZ$2,0),FALSE)</f>
        <v>409602</v>
      </c>
      <c r="GK15" s="6">
        <f>VLOOKUP(GK$5,'L101'!$A$2:$AZ$487,MATCH(L101_LEVELS!$B15,'L101'!$A$2:$AZ$2,0),FALSE)</f>
        <v>416963</v>
      </c>
      <c r="GL15" s="6">
        <f>VLOOKUP(GL$5,'L101'!$A$2:$AZ$487,MATCH(L101_LEVELS!$B15,'L101'!$A$2:$AZ$2,0),FALSE)</f>
        <v>444005</v>
      </c>
      <c r="GM15" s="6">
        <f>VLOOKUP(GM$5,'L101'!$A$2:$AZ$487,MATCH(L101_LEVELS!$B15,'L101'!$A$2:$AZ$2,0),FALSE)</f>
        <v>451925</v>
      </c>
      <c r="GN15" s="6">
        <f>VLOOKUP(GN$5,'L101'!$A$2:$AZ$487,MATCH(L101_LEVELS!$B15,'L101'!$A$2:$AZ$2,0),FALSE)</f>
        <v>438171</v>
      </c>
      <c r="GO15" s="6">
        <f>VLOOKUP(GO$5,'L101'!$A$2:$AZ$487,MATCH(L101_LEVELS!$B15,'L101'!$A$2:$AZ$2,0),FALSE)</f>
        <v>487045</v>
      </c>
      <c r="GP15" s="6">
        <f>VLOOKUP(GP$5,'L101'!$A$2:$AZ$487,MATCH(L101_LEVELS!$B15,'L101'!$A$2:$AZ$2,0),FALSE)</f>
        <v>570703</v>
      </c>
      <c r="GQ15" s="6">
        <f>VLOOKUP(GQ$5,'L101'!$A$2:$AZ$487,MATCH(L101_LEVELS!$B15,'L101'!$A$2:$AZ$2,0),FALSE)</f>
        <v>631102</v>
      </c>
      <c r="GR15" s="6">
        <f>VLOOKUP(GR$5,'L101'!$A$2:$AZ$487,MATCH(L101_LEVELS!$B15,'L101'!$A$2:$AZ$2,0),FALSE)</f>
        <v>631424</v>
      </c>
      <c r="GS15" s="6">
        <f>VLOOKUP(GS$5,'L101'!$A$2:$AZ$487,MATCH(L101_LEVELS!$B15,'L101'!$A$2:$AZ$2,0),FALSE)</f>
        <v>699527</v>
      </c>
      <c r="GT15" s="6">
        <f>VLOOKUP(GT$5,'L101'!$A$2:$AZ$487,MATCH(L101_LEVELS!$B15,'L101'!$A$2:$AZ$2,0),FALSE)</f>
        <v>699936</v>
      </c>
      <c r="GU15" s="6">
        <f>VLOOKUP(GU$5,'L101'!$A$2:$AZ$487,MATCH(L101_LEVELS!$B15,'L101'!$A$2:$AZ$2,0),FALSE)</f>
        <v>736062</v>
      </c>
      <c r="GV15" s="6">
        <f>VLOOKUP(GV$5,'L101'!$A$2:$AZ$487,MATCH(L101_LEVELS!$B15,'L101'!$A$2:$AZ$2,0),FALSE)</f>
        <v>773498</v>
      </c>
      <c r="GW15" s="6">
        <f>VLOOKUP(GW$5,'L101'!$A$2:$AZ$487,MATCH(L101_LEVELS!$B15,'L101'!$A$2:$AZ$2,0),FALSE)</f>
        <v>443429</v>
      </c>
    </row>
    <row r="16" spans="2:205" x14ac:dyDescent="0.25">
      <c r="B16" s="3" t="s">
        <v>86</v>
      </c>
      <c r="C16" s="3" t="s">
        <v>17</v>
      </c>
      <c r="D16" s="6">
        <f>VLOOKUP(D$5,'L101'!$A$2:$AZ$487,MATCH(L101_LEVELS!$B16,'L101'!$A$2:$AZ$2,0),FALSE)</f>
        <v>48079</v>
      </c>
      <c r="E16" s="6">
        <f>VLOOKUP(E$5,'L101'!$A$2:$AZ$487,MATCH(L101_LEVELS!$B16,'L101'!$A$2:$AZ$2,0),FALSE)</f>
        <v>48227</v>
      </c>
      <c r="F16" s="6">
        <f>VLOOKUP(F$5,'L101'!$A$2:$AZ$487,MATCH(L101_LEVELS!$B16,'L101'!$A$2:$AZ$2,0),FALSE)</f>
        <v>48542</v>
      </c>
      <c r="G16" s="6">
        <f>VLOOKUP(G$5,'L101'!$A$2:$AZ$487,MATCH(L101_LEVELS!$B16,'L101'!$A$2:$AZ$2,0),FALSE)</f>
        <v>47144</v>
      </c>
      <c r="H16" s="6">
        <f>VLOOKUP(H$5,'L101'!$A$2:$AZ$487,MATCH(L101_LEVELS!$B16,'L101'!$A$2:$AZ$2,0),FALSE)</f>
        <v>46097</v>
      </c>
      <c r="I16" s="6">
        <f>VLOOKUP(I$5,'L101'!$A$2:$AZ$487,MATCH(L101_LEVELS!$B16,'L101'!$A$2:$AZ$2,0),FALSE)</f>
        <v>46375</v>
      </c>
      <c r="J16" s="6">
        <f>VLOOKUP(J$5,'L101'!$A$2:$AZ$487,MATCH(L101_LEVELS!$B16,'L101'!$A$2:$AZ$2,0),FALSE)</f>
        <v>46564</v>
      </c>
      <c r="K16" s="6">
        <f>VLOOKUP(K$5,'L101'!$A$2:$AZ$487,MATCH(L101_LEVELS!$B16,'L101'!$A$2:$AZ$2,0),FALSE)</f>
        <v>45970</v>
      </c>
      <c r="L16" s="6">
        <f>VLOOKUP(L$5,'L101'!$A$2:$AZ$487,MATCH(L101_LEVELS!$B16,'L101'!$A$2:$AZ$2,0),FALSE)</f>
        <v>46559</v>
      </c>
      <c r="M16" s="6">
        <f>VLOOKUP(M$5,'L101'!$A$2:$AZ$487,MATCH(L101_LEVELS!$B16,'L101'!$A$2:$AZ$2,0),FALSE)</f>
        <v>46909</v>
      </c>
      <c r="N16" s="6">
        <f>VLOOKUP(N$5,'L101'!$A$2:$AZ$487,MATCH(L101_LEVELS!$B16,'L101'!$A$2:$AZ$2,0),FALSE)</f>
        <v>47181</v>
      </c>
      <c r="O16" s="6">
        <f>VLOOKUP(O$5,'L101'!$A$2:$AZ$487,MATCH(L101_LEVELS!$B16,'L101'!$A$2:$AZ$2,0),FALSE)</f>
        <v>47684</v>
      </c>
      <c r="P16" s="6">
        <f>VLOOKUP(P$5,'L101'!$A$2:$AZ$487,MATCH(L101_LEVELS!$B16,'L101'!$A$2:$AZ$2,0),FALSE)</f>
        <v>50607</v>
      </c>
      <c r="Q16" s="6">
        <f>VLOOKUP(Q$5,'L101'!$A$2:$AZ$487,MATCH(L101_LEVELS!$B16,'L101'!$A$2:$AZ$2,0),FALSE)</f>
        <v>51521</v>
      </c>
      <c r="R16" s="6">
        <f>VLOOKUP(R$5,'L101'!$A$2:$AZ$487,MATCH(L101_LEVELS!$B16,'L101'!$A$2:$AZ$2,0),FALSE)</f>
        <v>54174</v>
      </c>
      <c r="S16" s="6">
        <f>VLOOKUP(S$5,'L101'!$A$2:$AZ$487,MATCH(L101_LEVELS!$B16,'L101'!$A$2:$AZ$2,0),FALSE)</f>
        <v>55136</v>
      </c>
      <c r="T16" s="6">
        <f>VLOOKUP(T$5,'L101'!$A$2:$AZ$487,MATCH(L101_LEVELS!$B16,'L101'!$A$2:$AZ$2,0),FALSE)</f>
        <v>56629</v>
      </c>
      <c r="U16" s="6">
        <f>VLOOKUP(U$5,'L101'!$A$2:$AZ$487,MATCH(L101_LEVELS!$B16,'L101'!$A$2:$AZ$2,0),FALSE)</f>
        <v>57899</v>
      </c>
      <c r="V16" s="6">
        <f>VLOOKUP(V$5,'L101'!$A$2:$AZ$487,MATCH(L101_LEVELS!$B16,'L101'!$A$2:$AZ$2,0),FALSE)</f>
        <v>62394</v>
      </c>
      <c r="W16" s="6">
        <f>VLOOKUP(W$5,'L101'!$A$2:$AZ$487,MATCH(L101_LEVELS!$B16,'L101'!$A$2:$AZ$2,0),FALSE)</f>
        <v>62164</v>
      </c>
      <c r="X16" s="6">
        <f>VLOOKUP(X$5,'L101'!$A$2:$AZ$487,MATCH(L101_LEVELS!$B16,'L101'!$A$2:$AZ$2,0),FALSE)</f>
        <v>62603</v>
      </c>
      <c r="Y16" s="6">
        <f>VLOOKUP(Y$5,'L101'!$A$2:$AZ$487,MATCH(L101_LEVELS!$B16,'L101'!$A$2:$AZ$2,0),FALSE)</f>
        <v>63059</v>
      </c>
      <c r="Z16" s="6">
        <f>VLOOKUP(Z$5,'L101'!$A$2:$AZ$487,MATCH(L101_LEVELS!$B16,'L101'!$A$2:$AZ$2,0),FALSE)</f>
        <v>65177</v>
      </c>
      <c r="AA16" s="6">
        <f>VLOOKUP(AA$5,'L101'!$A$2:$AZ$487,MATCH(L101_LEVELS!$B16,'L101'!$A$2:$AZ$2,0),FALSE)</f>
        <v>66809</v>
      </c>
      <c r="AB16" s="6">
        <f>VLOOKUP(AB$5,'L101'!$A$2:$AZ$487,MATCH(L101_LEVELS!$B16,'L101'!$A$2:$AZ$2,0),FALSE)</f>
        <v>69757</v>
      </c>
      <c r="AC16" s="6">
        <f>VLOOKUP(AC$5,'L101'!$A$2:$AZ$487,MATCH(L101_LEVELS!$B16,'L101'!$A$2:$AZ$2,0),FALSE)</f>
        <v>73874</v>
      </c>
      <c r="AD16" s="6">
        <f>VLOOKUP(AD$5,'L101'!$A$2:$AZ$487,MATCH(L101_LEVELS!$B16,'L101'!$A$2:$AZ$2,0),FALSE)</f>
        <v>74962</v>
      </c>
      <c r="AE16" s="6">
        <f>VLOOKUP(AE$5,'L101'!$A$2:$AZ$487,MATCH(L101_LEVELS!$B16,'L101'!$A$2:$AZ$2,0),FALSE)</f>
        <v>72859</v>
      </c>
      <c r="AF16" s="6">
        <f>VLOOKUP(AF$5,'L101'!$A$2:$AZ$487,MATCH(L101_LEVELS!$B16,'L101'!$A$2:$AZ$2,0),FALSE)</f>
        <v>73367</v>
      </c>
      <c r="AG16" s="6">
        <f>VLOOKUP(AG$5,'L101'!$A$2:$AZ$487,MATCH(L101_LEVELS!$B16,'L101'!$A$2:$AZ$2,0),FALSE)</f>
        <v>77953</v>
      </c>
      <c r="AH16" s="6">
        <f>VLOOKUP(AH$5,'L101'!$A$2:$AZ$487,MATCH(L101_LEVELS!$B16,'L101'!$A$2:$AZ$2,0),FALSE)</f>
        <v>76821</v>
      </c>
      <c r="AI16" s="6">
        <f>VLOOKUP(AI$5,'L101'!$A$2:$AZ$487,MATCH(L101_LEVELS!$B16,'L101'!$A$2:$AZ$2,0),FALSE)</f>
        <v>78817</v>
      </c>
      <c r="AJ16" s="6">
        <f>VLOOKUP(AJ$5,'L101'!$A$2:$AZ$487,MATCH(L101_LEVELS!$B16,'L101'!$A$2:$AZ$2,0),FALSE)</f>
        <v>84708</v>
      </c>
      <c r="AK16" s="6">
        <f>VLOOKUP(AK$5,'L101'!$A$2:$AZ$487,MATCH(L101_LEVELS!$B16,'L101'!$A$2:$AZ$2,0),FALSE)</f>
        <v>92098</v>
      </c>
      <c r="AL16" s="6">
        <f>VLOOKUP(AL$5,'L101'!$A$2:$AZ$487,MATCH(L101_LEVELS!$B16,'L101'!$A$2:$AZ$2,0),FALSE)</f>
        <v>97663</v>
      </c>
      <c r="AM16" s="6">
        <f>VLOOKUP(AM$5,'L101'!$A$2:$AZ$487,MATCH(L101_LEVELS!$B16,'L101'!$A$2:$AZ$2,0),FALSE)</f>
        <v>104168</v>
      </c>
      <c r="AN16" s="6">
        <f>VLOOKUP(AN$5,'L101'!$A$2:$AZ$487,MATCH(L101_LEVELS!$B16,'L101'!$A$2:$AZ$2,0),FALSE)</f>
        <v>109320</v>
      </c>
      <c r="AO16" s="6">
        <f>VLOOKUP(AO$5,'L101'!$A$2:$AZ$487,MATCH(L101_LEVELS!$B16,'L101'!$A$2:$AZ$2,0),FALSE)</f>
        <v>116924</v>
      </c>
      <c r="AP16" s="6">
        <f>VLOOKUP(AP$5,'L101'!$A$2:$AZ$487,MATCH(L101_LEVELS!$B16,'L101'!$A$2:$AZ$2,0),FALSE)</f>
        <v>121212</v>
      </c>
      <c r="AQ16" s="6">
        <f>VLOOKUP(AQ$5,'L101'!$A$2:$AZ$487,MATCH(L101_LEVELS!$B16,'L101'!$A$2:$AZ$2,0),FALSE)</f>
        <v>123569</v>
      </c>
      <c r="AR16" s="6">
        <f>VLOOKUP(AR$5,'L101'!$A$2:$AZ$487,MATCH(L101_LEVELS!$B16,'L101'!$A$2:$AZ$2,0),FALSE)</f>
        <v>123903</v>
      </c>
      <c r="AS16" s="6">
        <f>VLOOKUP(AS$5,'L101'!$A$2:$AZ$487,MATCH(L101_LEVELS!$B16,'L101'!$A$2:$AZ$2,0),FALSE)</f>
        <v>126511</v>
      </c>
      <c r="AT16" s="6">
        <f>VLOOKUP(AT$5,'L101'!$A$2:$AZ$487,MATCH(L101_LEVELS!$B16,'L101'!$A$2:$AZ$2,0),FALSE)</f>
        <v>128655</v>
      </c>
      <c r="AU16" s="6">
        <f>VLOOKUP(AU$5,'L101'!$A$2:$AZ$487,MATCH(L101_LEVELS!$B16,'L101'!$A$2:$AZ$2,0),FALSE)</f>
        <v>129980</v>
      </c>
      <c r="AV16" s="6">
        <f>VLOOKUP(AV$5,'L101'!$A$2:$AZ$487,MATCH(L101_LEVELS!$B16,'L101'!$A$2:$AZ$2,0),FALSE)</f>
        <v>142831</v>
      </c>
      <c r="AW16" s="6">
        <f>VLOOKUP(AW$5,'L101'!$A$2:$AZ$487,MATCH(L101_LEVELS!$B16,'L101'!$A$2:$AZ$2,0),FALSE)</f>
        <v>150846</v>
      </c>
      <c r="AX16" s="6">
        <f>VLOOKUP(AX$5,'L101'!$A$2:$AZ$487,MATCH(L101_LEVELS!$B16,'L101'!$A$2:$AZ$2,0),FALSE)</f>
        <v>159179</v>
      </c>
      <c r="AY16" s="6">
        <f>VLOOKUP(AY$5,'L101'!$A$2:$AZ$487,MATCH(L101_LEVELS!$B16,'L101'!$A$2:$AZ$2,0),FALSE)</f>
        <v>159290</v>
      </c>
      <c r="AZ16" s="6">
        <f>VLOOKUP(AZ$5,'L101'!$A$2:$AZ$487,MATCH(L101_LEVELS!$B16,'L101'!$A$2:$AZ$2,0),FALSE)</f>
        <v>171865</v>
      </c>
      <c r="BA16" s="6">
        <f>VLOOKUP(BA$5,'L101'!$A$2:$AZ$487,MATCH(L101_LEVELS!$B16,'L101'!$A$2:$AZ$2,0),FALSE)</f>
        <v>189001</v>
      </c>
      <c r="BB16" s="6">
        <f>VLOOKUP(BB$5,'L101'!$A$2:$AZ$487,MATCH(L101_LEVELS!$B16,'L101'!$A$2:$AZ$2,0),FALSE)</f>
        <v>199607</v>
      </c>
      <c r="BC16" s="6">
        <f>VLOOKUP(BC$5,'L101'!$A$2:$AZ$487,MATCH(L101_LEVELS!$B16,'L101'!$A$2:$AZ$2,0),FALSE)</f>
        <v>201436</v>
      </c>
      <c r="BD16" s="6">
        <f>VLOOKUP(BD$5,'L101'!$A$2:$AZ$487,MATCH(L101_LEVELS!$B16,'L101'!$A$2:$AZ$2,0),FALSE)</f>
        <v>212809</v>
      </c>
      <c r="BE16" s="6">
        <f>VLOOKUP(BE$5,'L101'!$A$2:$AZ$487,MATCH(L101_LEVELS!$B16,'L101'!$A$2:$AZ$2,0),FALSE)</f>
        <v>230972</v>
      </c>
      <c r="BF16" s="6">
        <f>VLOOKUP(BF$5,'L101'!$A$2:$AZ$487,MATCH(L101_LEVELS!$B16,'L101'!$A$2:$AZ$2,0),FALSE)</f>
        <v>245528</v>
      </c>
      <c r="BG16" s="6">
        <f>VLOOKUP(BG$5,'L101'!$A$2:$AZ$487,MATCH(L101_LEVELS!$B16,'L101'!$A$2:$AZ$2,0),FALSE)</f>
        <v>246846</v>
      </c>
      <c r="BH16" s="6">
        <f>VLOOKUP(BH$5,'L101'!$A$2:$AZ$487,MATCH(L101_LEVELS!$B16,'L101'!$A$2:$AZ$2,0),FALSE)</f>
        <v>255286</v>
      </c>
      <c r="BI16" s="6">
        <f>VLOOKUP(BI$5,'L101'!$A$2:$AZ$487,MATCH(L101_LEVELS!$B16,'L101'!$A$2:$AZ$2,0),FALSE)</f>
        <v>274693</v>
      </c>
      <c r="BJ16" s="6">
        <f>VLOOKUP(BJ$5,'L101'!$A$2:$AZ$487,MATCH(L101_LEVELS!$B16,'L101'!$A$2:$AZ$2,0),FALSE)</f>
        <v>290727</v>
      </c>
      <c r="BK16" s="6">
        <f>VLOOKUP(BK$5,'L101'!$A$2:$AZ$487,MATCH(L101_LEVELS!$B16,'L101'!$A$2:$AZ$2,0),FALSE)</f>
        <v>291045</v>
      </c>
      <c r="BL16" s="6">
        <f>VLOOKUP(BL$5,'L101'!$A$2:$AZ$487,MATCH(L101_LEVELS!$B16,'L101'!$A$2:$AZ$2,0),FALSE)</f>
        <v>318434</v>
      </c>
      <c r="BM16" s="6">
        <f>VLOOKUP(BM$5,'L101'!$A$2:$AZ$487,MATCH(L101_LEVELS!$B16,'L101'!$A$2:$AZ$2,0),FALSE)</f>
        <v>331444</v>
      </c>
      <c r="BN16" s="6">
        <f>VLOOKUP(BN$5,'L101'!$A$2:$AZ$487,MATCH(L101_LEVELS!$B16,'L101'!$A$2:$AZ$2,0),FALSE)</f>
        <v>347919</v>
      </c>
      <c r="BO16" s="6">
        <f>VLOOKUP(BO$5,'L101'!$A$2:$AZ$487,MATCH(L101_LEVELS!$B16,'L101'!$A$2:$AZ$2,0),FALSE)</f>
        <v>396557</v>
      </c>
      <c r="BP16" s="6">
        <f>VLOOKUP(BP$5,'L101'!$A$2:$AZ$487,MATCH(L101_LEVELS!$B16,'L101'!$A$2:$AZ$2,0),FALSE)</f>
        <v>401061</v>
      </c>
      <c r="BQ16" s="6">
        <f>VLOOKUP(BQ$5,'L101'!$A$2:$AZ$487,MATCH(L101_LEVELS!$B16,'L101'!$A$2:$AZ$2,0),FALSE)</f>
        <v>414905</v>
      </c>
      <c r="BR16" s="6">
        <f>VLOOKUP(BR$5,'L101'!$A$2:$AZ$487,MATCH(L101_LEVELS!$B16,'L101'!$A$2:$AZ$2,0),FALSE)</f>
        <v>401511</v>
      </c>
      <c r="BS16" s="6">
        <f>VLOOKUP(BS$5,'L101'!$A$2:$AZ$487,MATCH(L101_LEVELS!$B16,'L101'!$A$2:$AZ$2,0),FALSE)</f>
        <v>415426</v>
      </c>
      <c r="BT16" s="6">
        <f>VLOOKUP(BT$5,'L101'!$A$2:$AZ$487,MATCH(L101_LEVELS!$B16,'L101'!$A$2:$AZ$2,0),FALSE)</f>
        <v>439311</v>
      </c>
      <c r="BU16" s="6">
        <f>VLOOKUP(BU$5,'L101'!$A$2:$AZ$487,MATCH(L101_LEVELS!$B16,'L101'!$A$2:$AZ$2,0),FALSE)</f>
        <v>467885</v>
      </c>
      <c r="BV16" s="6">
        <f>VLOOKUP(BV$5,'L101'!$A$2:$AZ$487,MATCH(L101_LEVELS!$B16,'L101'!$A$2:$AZ$2,0),FALSE)</f>
        <v>495166</v>
      </c>
      <c r="BW16" s="6">
        <f>VLOOKUP(BW$5,'L101'!$A$2:$AZ$487,MATCH(L101_LEVELS!$B16,'L101'!$A$2:$AZ$2,0),FALSE)</f>
        <v>522408</v>
      </c>
      <c r="BX16" s="6">
        <f>VLOOKUP(BX$5,'L101'!$A$2:$AZ$487,MATCH(L101_LEVELS!$B16,'L101'!$A$2:$AZ$2,0),FALSE)</f>
        <v>530837</v>
      </c>
      <c r="BY16" s="6">
        <f>VLOOKUP(BY$5,'L101'!$A$2:$AZ$487,MATCH(L101_LEVELS!$B16,'L101'!$A$2:$AZ$2,0),FALSE)</f>
        <v>546663</v>
      </c>
      <c r="BZ16" s="6">
        <f>VLOOKUP(BZ$5,'L101'!$A$2:$AZ$487,MATCH(L101_LEVELS!$B16,'L101'!$A$2:$AZ$2,0),FALSE)</f>
        <v>570922</v>
      </c>
      <c r="CA16" s="6">
        <f>VLOOKUP(CA$5,'L101'!$A$2:$AZ$487,MATCH(L101_LEVELS!$B16,'L101'!$A$2:$AZ$2,0),FALSE)</f>
        <v>594022</v>
      </c>
      <c r="CB16" s="6">
        <f>VLOOKUP(CB$5,'L101'!$A$2:$AZ$487,MATCH(L101_LEVELS!$B16,'L101'!$A$2:$AZ$2,0),FALSE)</f>
        <v>592872</v>
      </c>
      <c r="CC16" s="6">
        <f>VLOOKUP(CC$5,'L101'!$A$2:$AZ$487,MATCH(L101_LEVELS!$B16,'L101'!$A$2:$AZ$2,0),FALSE)</f>
        <v>598924</v>
      </c>
      <c r="CD16" s="6">
        <f>VLOOKUP(CD$5,'L101'!$A$2:$AZ$487,MATCH(L101_LEVELS!$B16,'L101'!$A$2:$AZ$2,0),FALSE)</f>
        <v>609002</v>
      </c>
      <c r="CE16" s="6">
        <f>VLOOKUP(CE$5,'L101'!$A$2:$AZ$487,MATCH(L101_LEVELS!$B16,'L101'!$A$2:$AZ$2,0),FALSE)</f>
        <v>624005</v>
      </c>
      <c r="CF16" s="6">
        <f>VLOOKUP(CF$5,'L101'!$A$2:$AZ$487,MATCH(L101_LEVELS!$B16,'L101'!$A$2:$AZ$2,0),FALSE)</f>
        <v>639185</v>
      </c>
      <c r="CG16" s="6">
        <f>VLOOKUP(CG$5,'L101'!$A$2:$AZ$487,MATCH(L101_LEVELS!$B16,'L101'!$A$2:$AZ$2,0),FALSE)</f>
        <v>653836</v>
      </c>
      <c r="CH16" s="6">
        <f>VLOOKUP(CH$5,'L101'!$A$2:$AZ$487,MATCH(L101_LEVELS!$B16,'L101'!$A$2:$AZ$2,0),FALSE)</f>
        <v>653763</v>
      </c>
      <c r="CI16" s="6">
        <f>VLOOKUP(CI$5,'L101'!$A$2:$AZ$487,MATCH(L101_LEVELS!$B16,'L101'!$A$2:$AZ$2,0),FALSE)</f>
        <v>659885</v>
      </c>
      <c r="CJ16" s="6">
        <f>VLOOKUP(CJ$5,'L101'!$A$2:$AZ$487,MATCH(L101_LEVELS!$B16,'L101'!$A$2:$AZ$2,0),FALSE)</f>
        <v>655848</v>
      </c>
      <c r="CK16" s="6">
        <f>VLOOKUP(CK$5,'L101'!$A$2:$AZ$487,MATCH(L101_LEVELS!$B16,'L101'!$A$2:$AZ$2,0),FALSE)</f>
        <v>676350</v>
      </c>
      <c r="CL16" s="6">
        <f>VLOOKUP(CL$5,'L101'!$A$2:$AZ$487,MATCH(L101_LEVELS!$B16,'L101'!$A$2:$AZ$2,0),FALSE)</f>
        <v>692550</v>
      </c>
      <c r="CM16" s="6">
        <f>VLOOKUP(CM$5,'L101'!$A$2:$AZ$487,MATCH(L101_LEVELS!$B16,'L101'!$A$2:$AZ$2,0),FALSE)</f>
        <v>694930</v>
      </c>
      <c r="CN16" s="6">
        <f>VLOOKUP(CN$5,'L101'!$A$2:$AZ$487,MATCH(L101_LEVELS!$B16,'L101'!$A$2:$AZ$2,0),FALSE)</f>
        <v>694118</v>
      </c>
      <c r="CO16" s="6">
        <f>VLOOKUP(CO$5,'L101'!$A$2:$AZ$487,MATCH(L101_LEVELS!$B16,'L101'!$A$2:$AZ$2,0),FALSE)</f>
        <v>686403</v>
      </c>
      <c r="CP16" s="6">
        <f>VLOOKUP(CP$5,'L101'!$A$2:$AZ$487,MATCH(L101_LEVELS!$B16,'L101'!$A$2:$AZ$2,0),FALSE)</f>
        <v>687019</v>
      </c>
      <c r="CQ16" s="6">
        <f>VLOOKUP(CQ$5,'L101'!$A$2:$AZ$487,MATCH(L101_LEVELS!$B16,'L101'!$A$2:$AZ$2,0),FALSE)</f>
        <v>653544</v>
      </c>
      <c r="CR16" s="6">
        <f>VLOOKUP(CR$5,'L101'!$A$2:$AZ$487,MATCH(L101_LEVELS!$B16,'L101'!$A$2:$AZ$2,0),FALSE)</f>
        <v>649607</v>
      </c>
      <c r="CS16" s="6">
        <f>VLOOKUP(CS$5,'L101'!$A$2:$AZ$487,MATCH(L101_LEVELS!$B16,'L101'!$A$2:$AZ$2,0),FALSE)</f>
        <v>643024</v>
      </c>
      <c r="CT16" s="6">
        <f>VLOOKUP(CT$5,'L101'!$A$2:$AZ$487,MATCH(L101_LEVELS!$B16,'L101'!$A$2:$AZ$2,0),FALSE)</f>
        <v>628936</v>
      </c>
      <c r="CU16" s="6">
        <f>VLOOKUP(CU$5,'L101'!$A$2:$AZ$487,MATCH(L101_LEVELS!$B16,'L101'!$A$2:$AZ$2,0),FALSE)</f>
        <v>606038</v>
      </c>
      <c r="CV16" s="6">
        <f>VLOOKUP(CV$5,'L101'!$A$2:$AZ$487,MATCH(L101_LEVELS!$B16,'L101'!$A$2:$AZ$2,0),FALSE)</f>
        <v>596875</v>
      </c>
      <c r="CW16" s="6">
        <f>VLOOKUP(CW$5,'L101'!$A$2:$AZ$487,MATCH(L101_LEVELS!$B16,'L101'!$A$2:$AZ$2,0),FALSE)</f>
        <v>607281</v>
      </c>
      <c r="CX16" s="6">
        <f>VLOOKUP(CX$5,'L101'!$A$2:$AZ$487,MATCH(L101_LEVELS!$B16,'L101'!$A$2:$AZ$2,0),FALSE)</f>
        <v>584469</v>
      </c>
      <c r="CY16" s="6">
        <f>VLOOKUP(CY$5,'L101'!$A$2:$AZ$487,MATCH(L101_LEVELS!$B16,'L101'!$A$2:$AZ$2,0),FALSE)</f>
        <v>576847</v>
      </c>
      <c r="CZ16" s="6">
        <f>VLOOKUP(CZ$5,'L101'!$A$2:$AZ$487,MATCH(L101_LEVELS!$B16,'L101'!$A$2:$AZ$2,0),FALSE)</f>
        <v>553169</v>
      </c>
      <c r="DA16" s="6">
        <f>VLOOKUP(DA$5,'L101'!$A$2:$AZ$487,MATCH(L101_LEVELS!$B16,'L101'!$A$2:$AZ$2,0),FALSE)</f>
        <v>524787</v>
      </c>
      <c r="DB16" s="6">
        <f>VLOOKUP(DB$5,'L101'!$A$2:$AZ$487,MATCH(L101_LEVELS!$B16,'L101'!$A$2:$AZ$2,0),FALSE)</f>
        <v>519744</v>
      </c>
      <c r="DC16" s="6">
        <f>VLOOKUP(DC$5,'L101'!$A$2:$AZ$487,MATCH(L101_LEVELS!$B16,'L101'!$A$2:$AZ$2,0),FALSE)</f>
        <v>493892</v>
      </c>
      <c r="DD16" s="6">
        <f>VLOOKUP(DD$5,'L101'!$A$2:$AZ$487,MATCH(L101_LEVELS!$B16,'L101'!$A$2:$AZ$2,0),FALSE)</f>
        <v>485750</v>
      </c>
      <c r="DE16" s="6">
        <f>VLOOKUP(DE$5,'L101'!$A$2:$AZ$487,MATCH(L101_LEVELS!$B16,'L101'!$A$2:$AZ$2,0),FALSE)</f>
        <v>483862</v>
      </c>
      <c r="DF16" s="6">
        <f>VLOOKUP(DF$5,'L101'!$A$2:$AZ$487,MATCH(L101_LEVELS!$B16,'L101'!$A$2:$AZ$2,0),FALSE)</f>
        <v>461996</v>
      </c>
      <c r="DG16" s="6">
        <f>VLOOKUP(DG$5,'L101'!$A$2:$AZ$487,MATCH(L101_LEVELS!$B16,'L101'!$A$2:$AZ$2,0),FALSE)</f>
        <v>448485</v>
      </c>
      <c r="DH16" s="6">
        <f>VLOOKUP(DH$5,'L101'!$A$2:$AZ$487,MATCH(L101_LEVELS!$B16,'L101'!$A$2:$AZ$2,0),FALSE)</f>
        <v>421673</v>
      </c>
      <c r="DI16" s="6">
        <f>VLOOKUP(DI$5,'L101'!$A$2:$AZ$487,MATCH(L101_LEVELS!$B16,'L101'!$A$2:$AZ$2,0),FALSE)</f>
        <v>439298</v>
      </c>
      <c r="DJ16" s="6">
        <f>VLOOKUP(DJ$5,'L101'!$A$2:$AZ$487,MATCH(L101_LEVELS!$B16,'L101'!$A$2:$AZ$2,0),FALSE)</f>
        <v>441735</v>
      </c>
      <c r="DK16" s="6">
        <f>VLOOKUP(DK$5,'L101'!$A$2:$AZ$487,MATCH(L101_LEVELS!$B16,'L101'!$A$2:$AZ$2,0),FALSE)</f>
        <v>464727</v>
      </c>
      <c r="DL16" s="6">
        <f>VLOOKUP(DL$5,'L101'!$A$2:$AZ$487,MATCH(L101_LEVELS!$B16,'L101'!$A$2:$AZ$2,0),FALSE)</f>
        <v>458811</v>
      </c>
      <c r="DM16" s="6">
        <f>VLOOKUP(DM$5,'L101'!$A$2:$AZ$487,MATCH(L101_LEVELS!$B16,'L101'!$A$2:$AZ$2,0),FALSE)</f>
        <v>484045</v>
      </c>
      <c r="DN16" s="6">
        <f>VLOOKUP(DN$5,'L101'!$A$2:$AZ$487,MATCH(L101_LEVELS!$B16,'L101'!$A$2:$AZ$2,0),FALSE)</f>
        <v>478899</v>
      </c>
      <c r="DO16" s="6">
        <f>VLOOKUP(DO$5,'L101'!$A$2:$AZ$487,MATCH(L101_LEVELS!$B16,'L101'!$A$2:$AZ$2,0),FALSE)</f>
        <v>465480</v>
      </c>
      <c r="DP16" s="6">
        <f>VLOOKUP(DP$5,'L101'!$A$2:$AZ$487,MATCH(L101_LEVELS!$B16,'L101'!$A$2:$AZ$2,0),FALSE)</f>
        <v>469587</v>
      </c>
      <c r="DQ16" s="6">
        <f>VLOOKUP(DQ$5,'L101'!$A$2:$AZ$487,MATCH(L101_LEVELS!$B16,'L101'!$A$2:$AZ$2,0),FALSE)</f>
        <v>464167</v>
      </c>
      <c r="DR16" s="6">
        <f>VLOOKUP(DR$5,'L101'!$A$2:$AZ$487,MATCH(L101_LEVELS!$B16,'L101'!$A$2:$AZ$2,0),FALSE)</f>
        <v>433852</v>
      </c>
      <c r="DS16" s="6">
        <f>VLOOKUP(DS$5,'L101'!$A$2:$AZ$487,MATCH(L101_LEVELS!$B16,'L101'!$A$2:$AZ$2,0),FALSE)</f>
        <v>420539</v>
      </c>
      <c r="DT16" s="6">
        <f>VLOOKUP(DT$5,'L101'!$A$2:$AZ$487,MATCH(L101_LEVELS!$B16,'L101'!$A$2:$AZ$2,0),FALSE)</f>
        <v>430565</v>
      </c>
      <c r="DU16" s="6">
        <f>VLOOKUP(DU$5,'L101'!$A$2:$AZ$487,MATCH(L101_LEVELS!$B16,'L101'!$A$2:$AZ$2,0),FALSE)</f>
        <v>455420</v>
      </c>
      <c r="DV16" s="6">
        <f>VLOOKUP(DV$5,'L101'!$A$2:$AZ$487,MATCH(L101_LEVELS!$B16,'L101'!$A$2:$AZ$2,0),FALSE)</f>
        <v>453322</v>
      </c>
      <c r="DW16" s="6">
        <f>VLOOKUP(DW$5,'L101'!$A$2:$AZ$487,MATCH(L101_LEVELS!$B16,'L101'!$A$2:$AZ$2,0),FALSE)</f>
        <v>475606</v>
      </c>
      <c r="DX16" s="6">
        <f>VLOOKUP(DX$5,'L101'!$A$2:$AZ$487,MATCH(L101_LEVELS!$B16,'L101'!$A$2:$AZ$2,0),FALSE)</f>
        <v>493107</v>
      </c>
      <c r="DY16" s="6">
        <f>VLOOKUP(DY$5,'L101'!$A$2:$AZ$487,MATCH(L101_LEVELS!$B16,'L101'!$A$2:$AZ$2,0),FALSE)</f>
        <v>520049</v>
      </c>
      <c r="DZ16" s="6">
        <f>VLOOKUP(DZ$5,'L101'!$A$2:$AZ$487,MATCH(L101_LEVELS!$B16,'L101'!$A$2:$AZ$2,0),FALSE)</f>
        <v>529427</v>
      </c>
      <c r="EA16" s="6">
        <f>VLOOKUP(EA$5,'L101'!$A$2:$AZ$487,MATCH(L101_LEVELS!$B16,'L101'!$A$2:$AZ$2,0),FALSE)</f>
        <v>520005</v>
      </c>
      <c r="EB16" s="6">
        <f>VLOOKUP(EB$5,'L101'!$A$2:$AZ$487,MATCH(L101_LEVELS!$B16,'L101'!$A$2:$AZ$2,0),FALSE)</f>
        <v>532755</v>
      </c>
      <c r="EC16" s="6">
        <f>VLOOKUP(EC$5,'L101'!$A$2:$AZ$487,MATCH(L101_LEVELS!$B16,'L101'!$A$2:$AZ$2,0),FALSE)</f>
        <v>590209</v>
      </c>
      <c r="ED16" s="6">
        <f>VLOOKUP(ED$5,'L101'!$A$2:$AZ$487,MATCH(L101_LEVELS!$B16,'L101'!$A$2:$AZ$2,0),FALSE)</f>
        <v>630121</v>
      </c>
      <c r="EE16" s="6">
        <f>VLOOKUP(EE$5,'L101'!$A$2:$AZ$487,MATCH(L101_LEVELS!$B16,'L101'!$A$2:$AZ$2,0),FALSE)</f>
        <v>646225</v>
      </c>
      <c r="EF16" s="6">
        <f>VLOOKUP(EF$5,'L101'!$A$2:$AZ$487,MATCH(L101_LEVELS!$B16,'L101'!$A$2:$AZ$2,0),FALSE)</f>
        <v>631820</v>
      </c>
      <c r="EG16" s="6">
        <f>VLOOKUP(EG$5,'L101'!$A$2:$AZ$487,MATCH(L101_LEVELS!$B16,'L101'!$A$2:$AZ$2,0),FALSE)</f>
        <v>684721</v>
      </c>
      <c r="EH16" s="6">
        <f>VLOOKUP(EH$5,'L101'!$A$2:$AZ$487,MATCH(L101_LEVELS!$B16,'L101'!$A$2:$AZ$2,0),FALSE)</f>
        <v>661066</v>
      </c>
      <c r="EI16" s="6">
        <f>VLOOKUP(EI$5,'L101'!$A$2:$AZ$487,MATCH(L101_LEVELS!$B16,'L101'!$A$2:$AZ$2,0),FALSE)</f>
        <v>678771</v>
      </c>
      <c r="EJ16" s="6">
        <f>VLOOKUP(EJ$5,'L101'!$A$2:$AZ$487,MATCH(L101_LEVELS!$B16,'L101'!$A$2:$AZ$2,0),FALSE)</f>
        <v>1476425</v>
      </c>
      <c r="EK16" s="6">
        <f>VLOOKUP(EK$5,'L101'!$A$2:$AZ$487,MATCH(L101_LEVELS!$B16,'L101'!$A$2:$AZ$2,0),FALSE)</f>
        <v>1464843</v>
      </c>
      <c r="EL16" s="6">
        <f>VLOOKUP(EL$5,'L101'!$A$2:$AZ$487,MATCH(L101_LEVELS!$B16,'L101'!$A$2:$AZ$2,0),FALSE)</f>
        <v>1547328</v>
      </c>
      <c r="EM16" s="6">
        <f>VLOOKUP(EM$5,'L101'!$A$2:$AZ$487,MATCH(L101_LEVELS!$B16,'L101'!$A$2:$AZ$2,0),FALSE)</f>
        <v>1598357</v>
      </c>
      <c r="EN16" s="6">
        <f>VLOOKUP(EN$5,'L101'!$A$2:$AZ$487,MATCH(L101_LEVELS!$B16,'L101'!$A$2:$AZ$2,0),FALSE)</f>
        <v>1603669</v>
      </c>
      <c r="EO16" s="6">
        <f>VLOOKUP(EO$5,'L101'!$A$2:$AZ$487,MATCH(L101_LEVELS!$B16,'L101'!$A$2:$AZ$2,0),FALSE)</f>
        <v>1666216</v>
      </c>
      <c r="EP16" s="6">
        <f>VLOOKUP(EP$5,'L101'!$A$2:$AZ$487,MATCH(L101_LEVELS!$B16,'L101'!$A$2:$AZ$2,0),FALSE)</f>
        <v>1677816</v>
      </c>
      <c r="EQ16" s="6">
        <f>VLOOKUP(EQ$5,'L101'!$A$2:$AZ$487,MATCH(L101_LEVELS!$B16,'L101'!$A$2:$AZ$2,0),FALSE)</f>
        <v>1701345</v>
      </c>
      <c r="ER16" s="6">
        <f>VLOOKUP(ER$5,'L101'!$A$2:$AZ$487,MATCH(L101_LEVELS!$B16,'L101'!$A$2:$AZ$2,0),FALSE)</f>
        <v>1674256</v>
      </c>
      <c r="ES16" s="6">
        <f>VLOOKUP(ES$5,'L101'!$A$2:$AZ$487,MATCH(L101_LEVELS!$B16,'L101'!$A$2:$AZ$2,0),FALSE)</f>
        <v>1710118</v>
      </c>
      <c r="ET16" s="6">
        <f>VLOOKUP(ET$5,'L101'!$A$2:$AZ$487,MATCH(L101_LEVELS!$B16,'L101'!$A$2:$AZ$2,0),FALSE)</f>
        <v>1745439</v>
      </c>
      <c r="EU16" s="6">
        <f>VLOOKUP(EU$5,'L101'!$A$2:$AZ$487,MATCH(L101_LEVELS!$B16,'L101'!$A$2:$AZ$2,0),FALSE)</f>
        <v>1760456</v>
      </c>
      <c r="EV16" s="6">
        <f>VLOOKUP(EV$5,'L101'!$A$2:$AZ$487,MATCH(L101_LEVELS!$B16,'L101'!$A$2:$AZ$2,0),FALSE)</f>
        <v>1772323</v>
      </c>
      <c r="EW16" s="6">
        <f>VLOOKUP(EW$5,'L101'!$A$2:$AZ$487,MATCH(L101_LEVELS!$B16,'L101'!$A$2:$AZ$2,0),FALSE)</f>
        <v>1780759</v>
      </c>
      <c r="EX16" s="6">
        <f>VLOOKUP(EX$5,'L101'!$A$2:$AZ$487,MATCH(L101_LEVELS!$B16,'L101'!$A$2:$AZ$2,0),FALSE)</f>
        <v>1779447</v>
      </c>
      <c r="EY16" s="6">
        <f>VLOOKUP(EY$5,'L101'!$A$2:$AZ$487,MATCH(L101_LEVELS!$B16,'L101'!$A$2:$AZ$2,0),FALSE)</f>
        <v>1640060</v>
      </c>
      <c r="EZ16" s="6">
        <f>VLOOKUP(EZ$5,'L101'!$A$2:$AZ$487,MATCH(L101_LEVELS!$B16,'L101'!$A$2:$AZ$2,0),FALSE)</f>
        <v>1590489</v>
      </c>
      <c r="FA16" s="6">
        <f>VLOOKUP(FA$5,'L101'!$A$2:$AZ$487,MATCH(L101_LEVELS!$B16,'L101'!$A$2:$AZ$2,0),FALSE)</f>
        <v>1620697</v>
      </c>
      <c r="FB16" s="6">
        <f>VLOOKUP(FB$5,'L101'!$A$2:$AZ$487,MATCH(L101_LEVELS!$B16,'L101'!$A$2:$AZ$2,0),FALSE)</f>
        <v>1505857</v>
      </c>
      <c r="FC16" s="6">
        <f>VLOOKUP(FC$5,'L101'!$A$2:$AZ$487,MATCH(L101_LEVELS!$B16,'L101'!$A$2:$AZ$2,0),FALSE)</f>
        <v>1524491</v>
      </c>
      <c r="FD16" s="6">
        <f>VLOOKUP(FD$5,'L101'!$A$2:$AZ$487,MATCH(L101_LEVELS!$B16,'L101'!$A$2:$AZ$2,0),FALSE)</f>
        <v>1633785</v>
      </c>
      <c r="FE16" s="6">
        <f>VLOOKUP(FE$5,'L101'!$A$2:$AZ$487,MATCH(L101_LEVELS!$B16,'L101'!$A$2:$AZ$2,0),FALSE)</f>
        <v>1688278</v>
      </c>
      <c r="FF16" s="6">
        <f>VLOOKUP(FF$5,'L101'!$A$2:$AZ$487,MATCH(L101_LEVELS!$B16,'L101'!$A$2:$AZ$2,0),FALSE)</f>
        <v>1850342</v>
      </c>
      <c r="FG16" s="6">
        <f>VLOOKUP(FG$5,'L101'!$A$2:$AZ$487,MATCH(L101_LEVELS!$B16,'L101'!$A$2:$AZ$2,0),FALSE)</f>
        <v>1858007</v>
      </c>
      <c r="FH16" s="6">
        <f>VLOOKUP(FH$5,'L101'!$A$2:$AZ$487,MATCH(L101_LEVELS!$B16,'L101'!$A$2:$AZ$2,0),FALSE)</f>
        <v>1892260</v>
      </c>
      <c r="FI16" s="6">
        <f>VLOOKUP(FI$5,'L101'!$A$2:$AZ$487,MATCH(L101_LEVELS!$B16,'L101'!$A$2:$AZ$2,0),FALSE)</f>
        <v>1920910</v>
      </c>
      <c r="FJ16" s="6">
        <f>VLOOKUP(FJ$5,'L101'!$A$2:$AZ$487,MATCH(L101_LEVELS!$B16,'L101'!$A$2:$AZ$2,0),FALSE)</f>
        <v>1984909</v>
      </c>
      <c r="FK16" s="6">
        <f>VLOOKUP(FK$5,'L101'!$A$2:$AZ$487,MATCH(L101_LEVELS!$B16,'L101'!$A$2:$AZ$2,0),FALSE)</f>
        <v>1913329</v>
      </c>
      <c r="FL16" s="6">
        <f>VLOOKUP(FL$5,'L101'!$A$2:$AZ$487,MATCH(L101_LEVELS!$B16,'L101'!$A$2:$AZ$2,0),FALSE)</f>
        <v>1907028</v>
      </c>
      <c r="FM16" s="6">
        <f>VLOOKUP(FM$5,'L101'!$A$2:$AZ$487,MATCH(L101_LEVELS!$B16,'L101'!$A$2:$AZ$2,0),FALSE)</f>
        <v>1977206</v>
      </c>
      <c r="FN16" s="6">
        <f>VLOOKUP(FN$5,'L101'!$A$2:$AZ$487,MATCH(L101_LEVELS!$B16,'L101'!$A$2:$AZ$2,0),FALSE)</f>
        <v>2041182</v>
      </c>
      <c r="FO16" s="6">
        <f>VLOOKUP(FO$5,'L101'!$A$2:$AZ$487,MATCH(L101_LEVELS!$B16,'L101'!$A$2:$AZ$2,0),FALSE)</f>
        <v>2064111</v>
      </c>
      <c r="FP16" s="6">
        <f>VLOOKUP(FP$5,'L101'!$A$2:$AZ$487,MATCH(L101_LEVELS!$B16,'L101'!$A$2:$AZ$2,0),FALSE)</f>
        <v>2057793</v>
      </c>
      <c r="FQ16" s="6">
        <f>VLOOKUP(FQ$5,'L101'!$A$2:$AZ$487,MATCH(L101_LEVELS!$B16,'L101'!$A$2:$AZ$2,0),FALSE)</f>
        <v>2083077</v>
      </c>
      <c r="FR16" s="6">
        <f>VLOOKUP(FR$5,'L101'!$A$2:$AZ$487,MATCH(L101_LEVELS!$B16,'L101'!$A$2:$AZ$2,0),FALSE)</f>
        <v>2075553</v>
      </c>
      <c r="FS16" s="6">
        <f>VLOOKUP(FS$5,'L101'!$A$2:$AZ$487,MATCH(L101_LEVELS!$B16,'L101'!$A$2:$AZ$2,0),FALSE)</f>
        <v>2023389</v>
      </c>
      <c r="FT16" s="6">
        <f>VLOOKUP(FT$5,'L101'!$A$2:$AZ$487,MATCH(L101_LEVELS!$B16,'L101'!$A$2:$AZ$2,0),FALSE)</f>
        <v>2023637</v>
      </c>
      <c r="FU16" s="6">
        <f>VLOOKUP(FU$5,'L101'!$A$2:$AZ$487,MATCH(L101_LEVELS!$B16,'L101'!$A$2:$AZ$2,0),FALSE)</f>
        <v>1926770</v>
      </c>
      <c r="FV16" s="6">
        <f>VLOOKUP(FV$5,'L101'!$A$2:$AZ$487,MATCH(L101_LEVELS!$B16,'L101'!$A$2:$AZ$2,0),FALSE)</f>
        <v>1876039</v>
      </c>
      <c r="FW16" s="6">
        <f>VLOOKUP(FW$5,'L101'!$A$2:$AZ$487,MATCH(L101_LEVELS!$B16,'L101'!$A$2:$AZ$2,0),FALSE)</f>
        <v>1845222</v>
      </c>
      <c r="FX16" s="6">
        <f>VLOOKUP(FX$5,'L101'!$A$2:$AZ$487,MATCH(L101_LEVELS!$B16,'L101'!$A$2:$AZ$2,0),FALSE)</f>
        <v>1898457</v>
      </c>
      <c r="FY16" s="6">
        <f>VLOOKUP(FY$5,'L101'!$A$2:$AZ$487,MATCH(L101_LEVELS!$B16,'L101'!$A$2:$AZ$2,0),FALSE)</f>
        <v>1929218</v>
      </c>
      <c r="FZ16" s="6">
        <f>VLOOKUP(FZ$5,'L101'!$A$2:$AZ$487,MATCH(L101_LEVELS!$B16,'L101'!$A$2:$AZ$2,0),FALSE)</f>
        <v>1947295</v>
      </c>
      <c r="GA16" s="6">
        <f>VLOOKUP(GA$5,'L101'!$A$2:$AZ$487,MATCH(L101_LEVELS!$B16,'L101'!$A$2:$AZ$2,0),FALSE)</f>
        <v>1942469</v>
      </c>
      <c r="GB16" s="6">
        <f>VLOOKUP(GB$5,'L101'!$A$2:$AZ$487,MATCH(L101_LEVELS!$B16,'L101'!$A$2:$AZ$2,0),FALSE)</f>
        <v>1944475</v>
      </c>
      <c r="GC16" s="6">
        <f>VLOOKUP(GC$5,'L101'!$A$2:$AZ$487,MATCH(L101_LEVELS!$B16,'L101'!$A$2:$AZ$2,0),FALSE)</f>
        <v>1913120</v>
      </c>
      <c r="GD16" s="6">
        <f>VLOOKUP(GD$5,'L101'!$A$2:$AZ$487,MATCH(L101_LEVELS!$B16,'L101'!$A$2:$AZ$2,0),FALSE)</f>
        <v>1910113</v>
      </c>
      <c r="GE16" s="6">
        <f>VLOOKUP(GE$5,'L101'!$A$2:$AZ$487,MATCH(L101_LEVELS!$B16,'L101'!$A$2:$AZ$2,0),FALSE)</f>
        <v>1905507</v>
      </c>
      <c r="GF16" s="6">
        <f>VLOOKUP(GF$5,'L101'!$A$2:$AZ$487,MATCH(L101_LEVELS!$B16,'L101'!$A$2:$AZ$2,0),FALSE)</f>
        <v>1920159</v>
      </c>
      <c r="GG16" s="6">
        <f>VLOOKUP(GG$5,'L101'!$A$2:$AZ$487,MATCH(L101_LEVELS!$B16,'L101'!$A$2:$AZ$2,0),FALSE)</f>
        <v>1977846</v>
      </c>
      <c r="GH16" s="6">
        <f>VLOOKUP(GH$5,'L101'!$A$2:$AZ$487,MATCH(L101_LEVELS!$B16,'L101'!$A$2:$AZ$2,0),FALSE)</f>
        <v>1961610</v>
      </c>
      <c r="GI16" s="6">
        <f>VLOOKUP(GI$5,'L101'!$A$2:$AZ$487,MATCH(L101_LEVELS!$B16,'L101'!$A$2:$AZ$2,0),FALSE)</f>
        <v>1881932</v>
      </c>
      <c r="GJ16" s="6">
        <f>VLOOKUP(GJ$5,'L101'!$A$2:$AZ$487,MATCH(L101_LEVELS!$B16,'L101'!$A$2:$AZ$2,0),FALSE)</f>
        <v>1876769</v>
      </c>
      <c r="GK16" s="6">
        <f>VLOOKUP(GK$5,'L101'!$A$2:$AZ$487,MATCH(L101_LEVELS!$B16,'L101'!$A$2:$AZ$2,0),FALSE)</f>
        <v>1901779</v>
      </c>
      <c r="GL16" s="6">
        <f>VLOOKUP(GL$5,'L101'!$A$2:$AZ$487,MATCH(L101_LEVELS!$B16,'L101'!$A$2:$AZ$2,0),FALSE)</f>
        <v>1885768</v>
      </c>
      <c r="GM16" s="6">
        <f>VLOOKUP(GM$5,'L101'!$A$2:$AZ$487,MATCH(L101_LEVELS!$B16,'L101'!$A$2:$AZ$2,0),FALSE)</f>
        <v>1892529</v>
      </c>
      <c r="GN16" s="6">
        <f>VLOOKUP(GN$5,'L101'!$A$2:$AZ$487,MATCH(L101_LEVELS!$B16,'L101'!$A$2:$AZ$2,0),FALSE)</f>
        <v>1827946</v>
      </c>
      <c r="GO16" s="6">
        <f>VLOOKUP(GO$5,'L101'!$A$2:$AZ$487,MATCH(L101_LEVELS!$B16,'L101'!$A$2:$AZ$2,0),FALSE)</f>
        <v>1865960</v>
      </c>
      <c r="GP16" s="6">
        <f>VLOOKUP(GP$5,'L101'!$A$2:$AZ$487,MATCH(L101_LEVELS!$B16,'L101'!$A$2:$AZ$2,0),FALSE)</f>
        <v>1835890</v>
      </c>
      <c r="GQ16" s="6">
        <f>VLOOKUP(GQ$5,'L101'!$A$2:$AZ$487,MATCH(L101_LEVELS!$B16,'L101'!$A$2:$AZ$2,0),FALSE)</f>
        <v>1863072</v>
      </c>
      <c r="GR16" s="6">
        <f>VLOOKUP(GR$5,'L101'!$A$2:$AZ$487,MATCH(L101_LEVELS!$B16,'L101'!$A$2:$AZ$2,0),FALSE)</f>
        <v>1899298</v>
      </c>
      <c r="GS16" s="6">
        <f>VLOOKUP(GS$5,'L101'!$A$2:$AZ$487,MATCH(L101_LEVELS!$B16,'L101'!$A$2:$AZ$2,0),FALSE)</f>
        <v>1906486</v>
      </c>
      <c r="GT16" s="6">
        <f>VLOOKUP(GT$5,'L101'!$A$2:$AZ$487,MATCH(L101_LEVELS!$B16,'L101'!$A$2:$AZ$2,0),FALSE)</f>
        <v>1898143</v>
      </c>
      <c r="GU16" s="6">
        <f>VLOOKUP(GU$5,'L101'!$A$2:$AZ$487,MATCH(L101_LEVELS!$B16,'L101'!$A$2:$AZ$2,0),FALSE)</f>
        <v>1900339</v>
      </c>
      <c r="GV16" s="6">
        <f>VLOOKUP(GV$5,'L101'!$A$2:$AZ$487,MATCH(L101_LEVELS!$B16,'L101'!$A$2:$AZ$2,0),FALSE)</f>
        <v>1887805</v>
      </c>
      <c r="GW16" s="6">
        <f>VLOOKUP(GW$5,'L101'!$A$2:$AZ$487,MATCH(L101_LEVELS!$B16,'L101'!$A$2:$AZ$2,0),FALSE)</f>
        <v>1905388</v>
      </c>
    </row>
    <row r="17" spans="2:205" x14ac:dyDescent="0.25">
      <c r="B17" s="3" t="s">
        <v>87</v>
      </c>
      <c r="C17" s="3" t="s">
        <v>19</v>
      </c>
      <c r="D17" s="6">
        <f>VLOOKUP(D$5,'L101'!$A$2:$AZ$487,MATCH(L101_LEVELS!$B17,'L101'!$A$2:$AZ$2,0),FALSE)</f>
        <v>21476</v>
      </c>
      <c r="E17" s="6">
        <f>VLOOKUP(E$5,'L101'!$A$2:$AZ$487,MATCH(L101_LEVELS!$B17,'L101'!$A$2:$AZ$2,0),FALSE)</f>
        <v>22723</v>
      </c>
      <c r="F17" s="6">
        <f>VLOOKUP(F$5,'L101'!$A$2:$AZ$487,MATCH(L101_LEVELS!$B17,'L101'!$A$2:$AZ$2,0),FALSE)</f>
        <v>26462</v>
      </c>
      <c r="G17" s="6">
        <f>VLOOKUP(G$5,'L101'!$A$2:$AZ$487,MATCH(L101_LEVELS!$B17,'L101'!$A$2:$AZ$2,0),FALSE)</f>
        <v>29804</v>
      </c>
      <c r="H17" s="6">
        <f>VLOOKUP(H$5,'L101'!$A$2:$AZ$487,MATCH(L101_LEVELS!$B17,'L101'!$A$2:$AZ$2,0),FALSE)</f>
        <v>32046</v>
      </c>
      <c r="I17" s="6">
        <f>VLOOKUP(I$5,'L101'!$A$2:$AZ$487,MATCH(L101_LEVELS!$B17,'L101'!$A$2:$AZ$2,0),FALSE)</f>
        <v>34817</v>
      </c>
      <c r="J17" s="6">
        <f>VLOOKUP(J$5,'L101'!$A$2:$AZ$487,MATCH(L101_LEVELS!$B17,'L101'!$A$2:$AZ$2,0),FALSE)</f>
        <v>37283</v>
      </c>
      <c r="K17" s="6">
        <f>VLOOKUP(K$5,'L101'!$A$2:$AZ$487,MATCH(L101_LEVELS!$B17,'L101'!$A$2:$AZ$2,0),FALSE)</f>
        <v>37438</v>
      </c>
      <c r="L17" s="6">
        <f>VLOOKUP(L$5,'L101'!$A$2:$AZ$487,MATCH(L101_LEVELS!$B17,'L101'!$A$2:$AZ$2,0),FALSE)</f>
        <v>37804</v>
      </c>
      <c r="M17" s="6">
        <f>VLOOKUP(M$5,'L101'!$A$2:$AZ$487,MATCH(L101_LEVELS!$B17,'L101'!$A$2:$AZ$2,0),FALSE)</f>
        <v>38259</v>
      </c>
      <c r="N17" s="6">
        <f>VLOOKUP(N$5,'L101'!$A$2:$AZ$487,MATCH(L101_LEVELS!$B17,'L101'!$A$2:$AZ$2,0),FALSE)</f>
        <v>38878</v>
      </c>
      <c r="O17" s="6">
        <f>VLOOKUP(O$5,'L101'!$A$2:$AZ$487,MATCH(L101_LEVELS!$B17,'L101'!$A$2:$AZ$2,0),FALSE)</f>
        <v>38605</v>
      </c>
      <c r="P17" s="6">
        <f>VLOOKUP(P$5,'L101'!$A$2:$AZ$487,MATCH(L101_LEVELS!$B17,'L101'!$A$2:$AZ$2,0),FALSE)</f>
        <v>38862</v>
      </c>
      <c r="Q17" s="6">
        <f>VLOOKUP(Q$5,'L101'!$A$2:$AZ$487,MATCH(L101_LEVELS!$B17,'L101'!$A$2:$AZ$2,0),FALSE)</f>
        <v>38677</v>
      </c>
      <c r="R17" s="6">
        <f>VLOOKUP(R$5,'L101'!$A$2:$AZ$487,MATCH(L101_LEVELS!$B17,'L101'!$A$2:$AZ$2,0),FALSE)</f>
        <v>40642</v>
      </c>
      <c r="S17" s="6">
        <f>VLOOKUP(S$5,'L101'!$A$2:$AZ$487,MATCH(L101_LEVELS!$B17,'L101'!$A$2:$AZ$2,0),FALSE)</f>
        <v>41591</v>
      </c>
      <c r="T17" s="6">
        <f>VLOOKUP(T$5,'L101'!$A$2:$AZ$487,MATCH(L101_LEVELS!$B17,'L101'!$A$2:$AZ$2,0),FALSE)</f>
        <v>43455</v>
      </c>
      <c r="U17" s="6">
        <f>VLOOKUP(U$5,'L101'!$A$2:$AZ$487,MATCH(L101_LEVELS!$B17,'L101'!$A$2:$AZ$2,0),FALSE)</f>
        <v>46301</v>
      </c>
      <c r="V17" s="6">
        <f>VLOOKUP(V$5,'L101'!$A$2:$AZ$487,MATCH(L101_LEVELS!$B17,'L101'!$A$2:$AZ$2,0),FALSE)</f>
        <v>48740</v>
      </c>
      <c r="W17" s="6">
        <f>VLOOKUP(W$5,'L101'!$A$2:$AZ$487,MATCH(L101_LEVELS!$B17,'L101'!$A$2:$AZ$2,0),FALSE)</f>
        <v>55360</v>
      </c>
      <c r="X17" s="6">
        <f>VLOOKUP(X$5,'L101'!$A$2:$AZ$487,MATCH(L101_LEVELS!$B17,'L101'!$A$2:$AZ$2,0),FALSE)</f>
        <v>58917</v>
      </c>
      <c r="Y17" s="6">
        <f>VLOOKUP(Y$5,'L101'!$A$2:$AZ$487,MATCH(L101_LEVELS!$B17,'L101'!$A$2:$AZ$2,0),FALSE)</f>
        <v>57310</v>
      </c>
      <c r="Z17" s="6">
        <f>VLOOKUP(Z$5,'L101'!$A$2:$AZ$487,MATCH(L101_LEVELS!$B17,'L101'!$A$2:$AZ$2,0),FALSE)</f>
        <v>61835</v>
      </c>
      <c r="AA17" s="6">
        <f>VLOOKUP(AA$5,'L101'!$A$2:$AZ$487,MATCH(L101_LEVELS!$B17,'L101'!$A$2:$AZ$2,0),FALSE)</f>
        <v>66527</v>
      </c>
      <c r="AB17" s="6">
        <f>VLOOKUP(AB$5,'L101'!$A$2:$AZ$487,MATCH(L101_LEVELS!$B17,'L101'!$A$2:$AZ$2,0),FALSE)</f>
        <v>63587</v>
      </c>
      <c r="AC17" s="6">
        <f>VLOOKUP(AC$5,'L101'!$A$2:$AZ$487,MATCH(L101_LEVELS!$B17,'L101'!$A$2:$AZ$2,0),FALSE)</f>
        <v>66059</v>
      </c>
      <c r="AD17" s="6">
        <f>VLOOKUP(AD$5,'L101'!$A$2:$AZ$487,MATCH(L101_LEVELS!$B17,'L101'!$A$2:$AZ$2,0),FALSE)</f>
        <v>70192</v>
      </c>
      <c r="AE17" s="6">
        <f>VLOOKUP(AE$5,'L101'!$A$2:$AZ$487,MATCH(L101_LEVELS!$B17,'L101'!$A$2:$AZ$2,0),FALSE)</f>
        <v>78001</v>
      </c>
      <c r="AF17" s="6">
        <f>VLOOKUP(AF$5,'L101'!$A$2:$AZ$487,MATCH(L101_LEVELS!$B17,'L101'!$A$2:$AZ$2,0),FALSE)</f>
        <v>79210</v>
      </c>
      <c r="AG17" s="6">
        <f>VLOOKUP(AG$5,'L101'!$A$2:$AZ$487,MATCH(L101_LEVELS!$B17,'L101'!$A$2:$AZ$2,0),FALSE)</f>
        <v>79097</v>
      </c>
      <c r="AH17" s="6">
        <f>VLOOKUP(AH$5,'L101'!$A$2:$AZ$487,MATCH(L101_LEVELS!$B17,'L101'!$A$2:$AZ$2,0),FALSE)</f>
        <v>79728</v>
      </c>
      <c r="AI17" s="6">
        <f>VLOOKUP(AI$5,'L101'!$A$2:$AZ$487,MATCH(L101_LEVELS!$B17,'L101'!$A$2:$AZ$2,0),FALSE)</f>
        <v>82151</v>
      </c>
      <c r="AJ17" s="6">
        <f>VLOOKUP(AJ$5,'L101'!$A$2:$AZ$487,MATCH(L101_LEVELS!$B17,'L101'!$A$2:$AZ$2,0),FALSE)</f>
        <v>80386</v>
      </c>
      <c r="AK17" s="6">
        <f>VLOOKUP(AK$5,'L101'!$A$2:$AZ$487,MATCH(L101_LEVELS!$B17,'L101'!$A$2:$AZ$2,0),FALSE)</f>
        <v>78881</v>
      </c>
      <c r="AL17" s="6">
        <f>VLOOKUP(AL$5,'L101'!$A$2:$AZ$487,MATCH(L101_LEVELS!$B17,'L101'!$A$2:$AZ$2,0),FALSE)</f>
        <v>75297</v>
      </c>
      <c r="AM17" s="6">
        <f>VLOOKUP(AM$5,'L101'!$A$2:$AZ$487,MATCH(L101_LEVELS!$B17,'L101'!$A$2:$AZ$2,0),FALSE)</f>
        <v>77589</v>
      </c>
      <c r="AN17" s="6">
        <f>VLOOKUP(AN$5,'L101'!$A$2:$AZ$487,MATCH(L101_LEVELS!$B17,'L101'!$A$2:$AZ$2,0),FALSE)</f>
        <v>76693</v>
      </c>
      <c r="AO17" s="6">
        <f>VLOOKUP(AO$5,'L101'!$A$2:$AZ$487,MATCH(L101_LEVELS!$B17,'L101'!$A$2:$AZ$2,0),FALSE)</f>
        <v>76497</v>
      </c>
      <c r="AP17" s="6">
        <f>VLOOKUP(AP$5,'L101'!$A$2:$AZ$487,MATCH(L101_LEVELS!$B17,'L101'!$A$2:$AZ$2,0),FALSE)</f>
        <v>71047</v>
      </c>
      <c r="AQ17" s="6">
        <f>VLOOKUP(AQ$5,'L101'!$A$2:$AZ$487,MATCH(L101_LEVELS!$B17,'L101'!$A$2:$AZ$2,0),FALSE)</f>
        <v>78750</v>
      </c>
      <c r="AR17" s="6">
        <f>VLOOKUP(AR$5,'L101'!$A$2:$AZ$487,MATCH(L101_LEVELS!$B17,'L101'!$A$2:$AZ$2,0),FALSE)</f>
        <v>70991</v>
      </c>
      <c r="AS17" s="6">
        <f>VLOOKUP(AS$5,'L101'!$A$2:$AZ$487,MATCH(L101_LEVELS!$B17,'L101'!$A$2:$AZ$2,0),FALSE)</f>
        <v>71827</v>
      </c>
      <c r="AT17" s="6">
        <f>VLOOKUP(AT$5,'L101'!$A$2:$AZ$487,MATCH(L101_LEVELS!$B17,'L101'!$A$2:$AZ$2,0),FALSE)</f>
        <v>72683</v>
      </c>
      <c r="AU17" s="6">
        <f>VLOOKUP(AU$5,'L101'!$A$2:$AZ$487,MATCH(L101_LEVELS!$B17,'L101'!$A$2:$AZ$2,0),FALSE)</f>
        <v>69759</v>
      </c>
      <c r="AV17" s="6">
        <f>VLOOKUP(AV$5,'L101'!$A$2:$AZ$487,MATCH(L101_LEVELS!$B17,'L101'!$A$2:$AZ$2,0),FALSE)</f>
        <v>64597</v>
      </c>
      <c r="AW17" s="6">
        <f>VLOOKUP(AW$5,'L101'!$A$2:$AZ$487,MATCH(L101_LEVELS!$B17,'L101'!$A$2:$AZ$2,0),FALSE)</f>
        <v>65658</v>
      </c>
      <c r="AX17" s="6">
        <f>VLOOKUP(AX$5,'L101'!$A$2:$AZ$487,MATCH(L101_LEVELS!$B17,'L101'!$A$2:$AZ$2,0),FALSE)</f>
        <v>64575</v>
      </c>
      <c r="AY17" s="6">
        <f>VLOOKUP(AY$5,'L101'!$A$2:$AZ$487,MATCH(L101_LEVELS!$B17,'L101'!$A$2:$AZ$2,0),FALSE)</f>
        <v>74450</v>
      </c>
      <c r="AZ17" s="6">
        <f>VLOOKUP(AZ$5,'L101'!$A$2:$AZ$487,MATCH(L101_LEVELS!$B17,'L101'!$A$2:$AZ$2,0),FALSE)</f>
        <v>73532</v>
      </c>
      <c r="BA17" s="6">
        <f>VLOOKUP(BA$5,'L101'!$A$2:$AZ$487,MATCH(L101_LEVELS!$B17,'L101'!$A$2:$AZ$2,0),FALSE)</f>
        <v>66665</v>
      </c>
      <c r="BB17" s="6">
        <f>VLOOKUP(BB$5,'L101'!$A$2:$AZ$487,MATCH(L101_LEVELS!$B17,'L101'!$A$2:$AZ$2,0),FALSE)</f>
        <v>71474</v>
      </c>
      <c r="BC17" s="6">
        <f>VLOOKUP(BC$5,'L101'!$A$2:$AZ$487,MATCH(L101_LEVELS!$B17,'L101'!$A$2:$AZ$2,0),FALSE)</f>
        <v>76273</v>
      </c>
      <c r="BD17" s="6">
        <f>VLOOKUP(BD$5,'L101'!$A$2:$AZ$487,MATCH(L101_LEVELS!$B17,'L101'!$A$2:$AZ$2,0),FALSE)</f>
        <v>72749</v>
      </c>
      <c r="BE17" s="6">
        <f>VLOOKUP(BE$5,'L101'!$A$2:$AZ$487,MATCH(L101_LEVELS!$B17,'L101'!$A$2:$AZ$2,0),FALSE)</f>
        <v>68681</v>
      </c>
      <c r="BF17" s="6">
        <f>VLOOKUP(BF$5,'L101'!$A$2:$AZ$487,MATCH(L101_LEVELS!$B17,'L101'!$A$2:$AZ$2,0),FALSE)</f>
        <v>77231</v>
      </c>
      <c r="BG17" s="6">
        <f>VLOOKUP(BG$5,'L101'!$A$2:$AZ$487,MATCH(L101_LEVELS!$B17,'L101'!$A$2:$AZ$2,0),FALSE)</f>
        <v>69011</v>
      </c>
      <c r="BH17" s="6">
        <f>VLOOKUP(BH$5,'L101'!$A$2:$AZ$487,MATCH(L101_LEVELS!$B17,'L101'!$A$2:$AZ$2,0),FALSE)</f>
        <v>43296</v>
      </c>
      <c r="BI17" s="6">
        <f>VLOOKUP(BI$5,'L101'!$A$2:$AZ$487,MATCH(L101_LEVELS!$B17,'L101'!$A$2:$AZ$2,0),FALSE)</f>
        <v>48514</v>
      </c>
      <c r="BJ17" s="6">
        <f>VLOOKUP(BJ$5,'L101'!$A$2:$AZ$487,MATCH(L101_LEVELS!$B17,'L101'!$A$2:$AZ$2,0),FALSE)</f>
        <v>48040</v>
      </c>
      <c r="BK17" s="6">
        <f>VLOOKUP(BK$5,'L101'!$A$2:$AZ$487,MATCH(L101_LEVELS!$B17,'L101'!$A$2:$AZ$2,0),FALSE)</f>
        <v>45927</v>
      </c>
      <c r="BL17" s="6">
        <f>VLOOKUP(BL$5,'L101'!$A$2:$AZ$487,MATCH(L101_LEVELS!$B17,'L101'!$A$2:$AZ$2,0),FALSE)</f>
        <v>67308</v>
      </c>
      <c r="BM17" s="6">
        <f>VLOOKUP(BM$5,'L101'!$A$2:$AZ$487,MATCH(L101_LEVELS!$B17,'L101'!$A$2:$AZ$2,0),FALSE)</f>
        <v>76313</v>
      </c>
      <c r="BN17" s="6">
        <f>VLOOKUP(BN$5,'L101'!$A$2:$AZ$487,MATCH(L101_LEVELS!$B17,'L101'!$A$2:$AZ$2,0),FALSE)</f>
        <v>79826</v>
      </c>
      <c r="BO17" s="6">
        <f>VLOOKUP(BO$5,'L101'!$A$2:$AZ$487,MATCH(L101_LEVELS!$B17,'L101'!$A$2:$AZ$2,0),FALSE)</f>
        <v>86726</v>
      </c>
      <c r="BP17" s="6">
        <f>VLOOKUP(BP$5,'L101'!$A$2:$AZ$487,MATCH(L101_LEVELS!$B17,'L101'!$A$2:$AZ$2,0),FALSE)</f>
        <v>111988</v>
      </c>
      <c r="BQ17" s="6">
        <f>VLOOKUP(BQ$5,'L101'!$A$2:$AZ$487,MATCH(L101_LEVELS!$B17,'L101'!$A$2:$AZ$2,0),FALSE)</f>
        <v>130795</v>
      </c>
      <c r="BR17" s="6">
        <f>VLOOKUP(BR$5,'L101'!$A$2:$AZ$487,MATCH(L101_LEVELS!$B17,'L101'!$A$2:$AZ$2,0),FALSE)</f>
        <v>122617</v>
      </c>
      <c r="BS17" s="6">
        <f>VLOOKUP(BS$5,'L101'!$A$2:$AZ$487,MATCH(L101_LEVELS!$B17,'L101'!$A$2:$AZ$2,0),FALSE)</f>
        <v>129957</v>
      </c>
      <c r="BT17" s="6">
        <f>VLOOKUP(BT$5,'L101'!$A$2:$AZ$487,MATCH(L101_LEVELS!$B17,'L101'!$A$2:$AZ$2,0),FALSE)</f>
        <v>147941</v>
      </c>
      <c r="BU17" s="6">
        <f>VLOOKUP(BU$5,'L101'!$A$2:$AZ$487,MATCH(L101_LEVELS!$B17,'L101'!$A$2:$AZ$2,0),FALSE)</f>
        <v>161230</v>
      </c>
      <c r="BV17" s="6">
        <f>VLOOKUP(BV$5,'L101'!$A$2:$AZ$487,MATCH(L101_LEVELS!$B17,'L101'!$A$2:$AZ$2,0),FALSE)</f>
        <v>176689</v>
      </c>
      <c r="BW17" s="6">
        <f>VLOOKUP(BW$5,'L101'!$A$2:$AZ$487,MATCH(L101_LEVELS!$B17,'L101'!$A$2:$AZ$2,0),FALSE)</f>
        <v>144072</v>
      </c>
      <c r="BX17" s="6">
        <f>VLOOKUP(BX$5,'L101'!$A$2:$AZ$487,MATCH(L101_LEVELS!$B17,'L101'!$A$2:$AZ$2,0),FALSE)</f>
        <v>145465</v>
      </c>
      <c r="BY17" s="6">
        <f>VLOOKUP(BY$5,'L101'!$A$2:$AZ$487,MATCH(L101_LEVELS!$B17,'L101'!$A$2:$AZ$2,0),FALSE)</f>
        <v>143320</v>
      </c>
      <c r="BZ17" s="6">
        <f>VLOOKUP(BZ$5,'L101'!$A$2:$AZ$487,MATCH(L101_LEVELS!$B17,'L101'!$A$2:$AZ$2,0),FALSE)</f>
        <v>141925</v>
      </c>
      <c r="CA17" s="6">
        <f>VLOOKUP(CA$5,'L101'!$A$2:$AZ$487,MATCH(L101_LEVELS!$B17,'L101'!$A$2:$AZ$2,0),FALSE)</f>
        <v>167951</v>
      </c>
      <c r="CB17" s="6">
        <f>VLOOKUP(CB$5,'L101'!$A$2:$AZ$487,MATCH(L101_LEVELS!$B17,'L101'!$A$2:$AZ$2,0),FALSE)</f>
        <v>198076</v>
      </c>
      <c r="CC17" s="6">
        <f>VLOOKUP(CC$5,'L101'!$A$2:$AZ$487,MATCH(L101_LEVELS!$B17,'L101'!$A$2:$AZ$2,0),FALSE)</f>
        <v>201204</v>
      </c>
      <c r="CD17" s="6">
        <f>VLOOKUP(CD$5,'L101'!$A$2:$AZ$487,MATCH(L101_LEVELS!$B17,'L101'!$A$2:$AZ$2,0),FALSE)</f>
        <v>205346</v>
      </c>
      <c r="CE17" s="6">
        <f>VLOOKUP(CE$5,'L101'!$A$2:$AZ$487,MATCH(L101_LEVELS!$B17,'L101'!$A$2:$AZ$2,0),FALSE)</f>
        <v>212756</v>
      </c>
      <c r="CF17" s="6">
        <f>VLOOKUP(CF$5,'L101'!$A$2:$AZ$487,MATCH(L101_LEVELS!$B17,'L101'!$A$2:$AZ$2,0),FALSE)</f>
        <v>210259</v>
      </c>
      <c r="CG17" s="6">
        <f>VLOOKUP(CG$5,'L101'!$A$2:$AZ$487,MATCH(L101_LEVELS!$B17,'L101'!$A$2:$AZ$2,0),FALSE)</f>
        <v>216772</v>
      </c>
      <c r="CH17" s="6">
        <f>VLOOKUP(CH$5,'L101'!$A$2:$AZ$487,MATCH(L101_LEVELS!$B17,'L101'!$A$2:$AZ$2,0),FALSE)</f>
        <v>217094</v>
      </c>
      <c r="CI17" s="6">
        <f>VLOOKUP(CI$5,'L101'!$A$2:$AZ$487,MATCH(L101_LEVELS!$B17,'L101'!$A$2:$AZ$2,0),FALSE)</f>
        <v>248897</v>
      </c>
      <c r="CJ17" s="6">
        <f>VLOOKUP(CJ$5,'L101'!$A$2:$AZ$487,MATCH(L101_LEVELS!$B17,'L101'!$A$2:$AZ$2,0),FALSE)</f>
        <v>261635</v>
      </c>
      <c r="CK17" s="6">
        <f>VLOOKUP(CK$5,'L101'!$A$2:$AZ$487,MATCH(L101_LEVELS!$B17,'L101'!$A$2:$AZ$2,0),FALSE)</f>
        <v>273524</v>
      </c>
      <c r="CL17" s="6">
        <f>VLOOKUP(CL$5,'L101'!$A$2:$AZ$487,MATCH(L101_LEVELS!$B17,'L101'!$A$2:$AZ$2,0),FALSE)</f>
        <v>260418</v>
      </c>
      <c r="CM17" s="6">
        <f>VLOOKUP(CM$5,'L101'!$A$2:$AZ$487,MATCH(L101_LEVELS!$B17,'L101'!$A$2:$AZ$2,0),FALSE)</f>
        <v>259579</v>
      </c>
      <c r="CN17" s="6">
        <f>VLOOKUP(CN$5,'L101'!$A$2:$AZ$487,MATCH(L101_LEVELS!$B17,'L101'!$A$2:$AZ$2,0),FALSE)</f>
        <v>269117</v>
      </c>
      <c r="CO17" s="6">
        <f>VLOOKUP(CO$5,'L101'!$A$2:$AZ$487,MATCH(L101_LEVELS!$B17,'L101'!$A$2:$AZ$2,0),FALSE)</f>
        <v>271886</v>
      </c>
      <c r="CP17" s="6">
        <f>VLOOKUP(CP$5,'L101'!$A$2:$AZ$487,MATCH(L101_LEVELS!$B17,'L101'!$A$2:$AZ$2,0),FALSE)</f>
        <v>260097</v>
      </c>
      <c r="CQ17" s="6">
        <f>VLOOKUP(CQ$5,'L101'!$A$2:$AZ$487,MATCH(L101_LEVELS!$B17,'L101'!$A$2:$AZ$2,0),FALSE)</f>
        <v>271277</v>
      </c>
      <c r="CR17" s="6">
        <f>VLOOKUP(CR$5,'L101'!$A$2:$AZ$487,MATCH(L101_LEVELS!$B17,'L101'!$A$2:$AZ$2,0),FALSE)</f>
        <v>308950</v>
      </c>
      <c r="CS17" s="6">
        <f>VLOOKUP(CS$5,'L101'!$A$2:$AZ$487,MATCH(L101_LEVELS!$B17,'L101'!$A$2:$AZ$2,0),FALSE)</f>
        <v>333495</v>
      </c>
      <c r="CT17" s="6">
        <f>VLOOKUP(CT$5,'L101'!$A$2:$AZ$487,MATCH(L101_LEVELS!$B17,'L101'!$A$2:$AZ$2,0),FALSE)</f>
        <v>360463</v>
      </c>
      <c r="CU17" s="6">
        <f>VLOOKUP(CU$5,'L101'!$A$2:$AZ$487,MATCH(L101_LEVELS!$B17,'L101'!$A$2:$AZ$2,0),FALSE)</f>
        <v>412387</v>
      </c>
      <c r="CV17" s="6">
        <f>VLOOKUP(CV$5,'L101'!$A$2:$AZ$487,MATCH(L101_LEVELS!$B17,'L101'!$A$2:$AZ$2,0),FALSE)</f>
        <v>432661</v>
      </c>
      <c r="CW17" s="6">
        <f>VLOOKUP(CW$5,'L101'!$A$2:$AZ$487,MATCH(L101_LEVELS!$B17,'L101'!$A$2:$AZ$2,0),FALSE)</f>
        <v>456824</v>
      </c>
      <c r="CX17" s="6">
        <f>VLOOKUP(CX$5,'L101'!$A$2:$AZ$487,MATCH(L101_LEVELS!$B17,'L101'!$A$2:$AZ$2,0),FALSE)</f>
        <v>466511</v>
      </c>
      <c r="CY17" s="6">
        <f>VLOOKUP(CY$5,'L101'!$A$2:$AZ$487,MATCH(L101_LEVELS!$B17,'L101'!$A$2:$AZ$2,0),FALSE)</f>
        <v>504973</v>
      </c>
      <c r="CZ17" s="6">
        <f>VLOOKUP(CZ$5,'L101'!$A$2:$AZ$487,MATCH(L101_LEVELS!$B17,'L101'!$A$2:$AZ$2,0),FALSE)</f>
        <v>521818</v>
      </c>
      <c r="DA17" s="6">
        <f>VLOOKUP(DA$5,'L101'!$A$2:$AZ$487,MATCH(L101_LEVELS!$B17,'L101'!$A$2:$AZ$2,0),FALSE)</f>
        <v>515407</v>
      </c>
      <c r="DB17" s="6">
        <f>VLOOKUP(DB$5,'L101'!$A$2:$AZ$487,MATCH(L101_LEVELS!$B17,'L101'!$A$2:$AZ$2,0),FALSE)</f>
        <v>548274</v>
      </c>
      <c r="DC17" s="6">
        <f>VLOOKUP(DC$5,'L101'!$A$2:$AZ$487,MATCH(L101_LEVELS!$B17,'L101'!$A$2:$AZ$2,0),FALSE)</f>
        <v>608885</v>
      </c>
      <c r="DD17" s="6">
        <f>VLOOKUP(DD$5,'L101'!$A$2:$AZ$487,MATCH(L101_LEVELS!$B17,'L101'!$A$2:$AZ$2,0),FALSE)</f>
        <v>619886</v>
      </c>
      <c r="DE17" s="6">
        <f>VLOOKUP(DE$5,'L101'!$A$2:$AZ$487,MATCH(L101_LEVELS!$B17,'L101'!$A$2:$AZ$2,0),FALSE)</f>
        <v>647042</v>
      </c>
      <c r="DF17" s="6">
        <f>VLOOKUP(DF$5,'L101'!$A$2:$AZ$487,MATCH(L101_LEVELS!$B17,'L101'!$A$2:$AZ$2,0),FALSE)</f>
        <v>625131</v>
      </c>
      <c r="DG17" s="6">
        <f>VLOOKUP(DG$5,'L101'!$A$2:$AZ$487,MATCH(L101_LEVELS!$B17,'L101'!$A$2:$AZ$2,0),FALSE)</f>
        <v>604817</v>
      </c>
      <c r="DH17" s="6">
        <f>VLOOKUP(DH$5,'L101'!$A$2:$AZ$487,MATCH(L101_LEVELS!$B17,'L101'!$A$2:$AZ$2,0),FALSE)</f>
        <v>533794</v>
      </c>
      <c r="DI17" s="6">
        <f>VLOOKUP(DI$5,'L101'!$A$2:$AZ$487,MATCH(L101_LEVELS!$B17,'L101'!$A$2:$AZ$2,0),FALSE)</f>
        <v>556894</v>
      </c>
      <c r="DJ17" s="6">
        <f>VLOOKUP(DJ$5,'L101'!$A$2:$AZ$487,MATCH(L101_LEVELS!$B17,'L101'!$A$2:$AZ$2,0),FALSE)</f>
        <v>585508</v>
      </c>
      <c r="DK17" s="6">
        <f>VLOOKUP(DK$5,'L101'!$A$2:$AZ$487,MATCH(L101_LEVELS!$B17,'L101'!$A$2:$AZ$2,0),FALSE)</f>
        <v>590939</v>
      </c>
      <c r="DL17" s="6">
        <f>VLOOKUP(DL$5,'L101'!$A$2:$AZ$487,MATCH(L101_LEVELS!$B17,'L101'!$A$2:$AZ$2,0),FALSE)</f>
        <v>629574</v>
      </c>
      <c r="DM17" s="6">
        <f>VLOOKUP(DM$5,'L101'!$A$2:$AZ$487,MATCH(L101_LEVELS!$B17,'L101'!$A$2:$AZ$2,0),FALSE)</f>
        <v>693991</v>
      </c>
      <c r="DN17" s="6">
        <f>VLOOKUP(DN$5,'L101'!$A$2:$AZ$487,MATCH(L101_LEVELS!$B17,'L101'!$A$2:$AZ$2,0),FALSE)</f>
        <v>677472</v>
      </c>
      <c r="DO17" s="6">
        <f>VLOOKUP(DO$5,'L101'!$A$2:$AZ$487,MATCH(L101_LEVELS!$B17,'L101'!$A$2:$AZ$2,0),FALSE)</f>
        <v>623690</v>
      </c>
      <c r="DP17" s="6">
        <f>VLOOKUP(DP$5,'L101'!$A$2:$AZ$487,MATCH(L101_LEVELS!$B17,'L101'!$A$2:$AZ$2,0),FALSE)</f>
        <v>658793</v>
      </c>
      <c r="DQ17" s="6">
        <f>VLOOKUP(DQ$5,'L101'!$A$2:$AZ$487,MATCH(L101_LEVELS!$B17,'L101'!$A$2:$AZ$2,0),FALSE)</f>
        <v>629693</v>
      </c>
      <c r="DR17" s="6">
        <f>VLOOKUP(DR$5,'L101'!$A$2:$AZ$487,MATCH(L101_LEVELS!$B17,'L101'!$A$2:$AZ$2,0),FALSE)</f>
        <v>616739</v>
      </c>
      <c r="DS17" s="6">
        <f>VLOOKUP(DS$5,'L101'!$A$2:$AZ$487,MATCH(L101_LEVELS!$B17,'L101'!$A$2:$AZ$2,0),FALSE)</f>
        <v>411226</v>
      </c>
      <c r="DT17" s="6">
        <f>VLOOKUP(DT$5,'L101'!$A$2:$AZ$487,MATCH(L101_LEVELS!$B17,'L101'!$A$2:$AZ$2,0),FALSE)</f>
        <v>350848</v>
      </c>
      <c r="DU17" s="6">
        <f>VLOOKUP(DU$5,'L101'!$A$2:$AZ$487,MATCH(L101_LEVELS!$B17,'L101'!$A$2:$AZ$2,0),FALSE)</f>
        <v>375245</v>
      </c>
      <c r="DV17" s="6">
        <f>VLOOKUP(DV$5,'L101'!$A$2:$AZ$487,MATCH(L101_LEVELS!$B17,'L101'!$A$2:$AZ$2,0),FALSE)</f>
        <v>421285</v>
      </c>
      <c r="DW17" s="6">
        <f>VLOOKUP(DW$5,'L101'!$A$2:$AZ$487,MATCH(L101_LEVELS!$B17,'L101'!$A$2:$AZ$2,0),FALSE)</f>
        <v>439678</v>
      </c>
      <c r="DX17" s="6">
        <f>VLOOKUP(DX$5,'L101'!$A$2:$AZ$487,MATCH(L101_LEVELS!$B17,'L101'!$A$2:$AZ$2,0),FALSE)</f>
        <v>532158</v>
      </c>
      <c r="DY17" s="6">
        <f>VLOOKUP(DY$5,'L101'!$A$2:$AZ$487,MATCH(L101_LEVELS!$B17,'L101'!$A$2:$AZ$2,0),FALSE)</f>
        <v>525798</v>
      </c>
      <c r="DZ17" s="6">
        <f>VLOOKUP(DZ$5,'L101'!$A$2:$AZ$487,MATCH(L101_LEVELS!$B17,'L101'!$A$2:$AZ$2,0),FALSE)</f>
        <v>507059</v>
      </c>
      <c r="EA17" s="6">
        <f>VLOOKUP(EA$5,'L101'!$A$2:$AZ$487,MATCH(L101_LEVELS!$B17,'L101'!$A$2:$AZ$2,0),FALSE)</f>
        <v>562100</v>
      </c>
      <c r="EB17" s="6">
        <f>VLOOKUP(EB$5,'L101'!$A$2:$AZ$487,MATCH(L101_LEVELS!$B17,'L101'!$A$2:$AZ$2,0),FALSE)</f>
        <v>558045</v>
      </c>
      <c r="EC17" s="6">
        <f>VLOOKUP(EC$5,'L101'!$A$2:$AZ$487,MATCH(L101_LEVELS!$B17,'L101'!$A$2:$AZ$2,0),FALSE)</f>
        <v>662313</v>
      </c>
      <c r="ED17" s="6">
        <f>VLOOKUP(ED$5,'L101'!$A$2:$AZ$487,MATCH(L101_LEVELS!$B17,'L101'!$A$2:$AZ$2,0),FALSE)</f>
        <v>740081</v>
      </c>
      <c r="EE17" s="6">
        <f>VLOOKUP(EE$5,'L101'!$A$2:$AZ$487,MATCH(L101_LEVELS!$B17,'L101'!$A$2:$AZ$2,0),FALSE)</f>
        <v>916044</v>
      </c>
      <c r="EF17" s="6">
        <f>VLOOKUP(EF$5,'L101'!$A$2:$AZ$487,MATCH(L101_LEVELS!$B17,'L101'!$A$2:$AZ$2,0),FALSE)</f>
        <v>832630</v>
      </c>
      <c r="EG17" s="6">
        <f>VLOOKUP(EG$5,'L101'!$A$2:$AZ$487,MATCH(L101_LEVELS!$B17,'L101'!$A$2:$AZ$2,0),FALSE)</f>
        <v>805161</v>
      </c>
      <c r="EH17" s="6">
        <f>VLOOKUP(EH$5,'L101'!$A$2:$AZ$487,MATCH(L101_LEVELS!$B17,'L101'!$A$2:$AZ$2,0),FALSE)</f>
        <v>712010</v>
      </c>
      <c r="EI17" s="6">
        <f>VLOOKUP(EI$5,'L101'!$A$2:$AZ$487,MATCH(L101_LEVELS!$B17,'L101'!$A$2:$AZ$2,0),FALSE)</f>
        <v>826142</v>
      </c>
      <c r="EJ17" s="6">
        <f>VLOOKUP(EJ$5,'L101'!$A$2:$AZ$487,MATCH(L101_LEVELS!$B17,'L101'!$A$2:$AZ$2,0),FALSE)</f>
        <v>881463</v>
      </c>
      <c r="EK17" s="6">
        <f>VLOOKUP(EK$5,'L101'!$A$2:$AZ$487,MATCH(L101_LEVELS!$B17,'L101'!$A$2:$AZ$2,0),FALSE)</f>
        <v>823792</v>
      </c>
      <c r="EL17" s="6">
        <f>VLOOKUP(EL$5,'L101'!$A$2:$AZ$487,MATCH(L101_LEVELS!$B17,'L101'!$A$2:$AZ$2,0),FALSE)</f>
        <v>887749</v>
      </c>
      <c r="EM17" s="6">
        <f>VLOOKUP(EM$5,'L101'!$A$2:$AZ$487,MATCH(L101_LEVELS!$B17,'L101'!$A$2:$AZ$2,0),FALSE)</f>
        <v>767830</v>
      </c>
      <c r="EN17" s="6">
        <f>VLOOKUP(EN$5,'L101'!$A$2:$AZ$487,MATCH(L101_LEVELS!$B17,'L101'!$A$2:$AZ$2,0),FALSE)</f>
        <v>784974</v>
      </c>
      <c r="EO17" s="6">
        <f>VLOOKUP(EO$5,'L101'!$A$2:$AZ$487,MATCH(L101_LEVELS!$B17,'L101'!$A$2:$AZ$2,0),FALSE)</f>
        <v>812223</v>
      </c>
      <c r="EP17" s="6">
        <f>VLOOKUP(EP$5,'L101'!$A$2:$AZ$487,MATCH(L101_LEVELS!$B17,'L101'!$A$2:$AZ$2,0),FALSE)</f>
        <v>693115</v>
      </c>
      <c r="EQ17" s="6">
        <f>VLOOKUP(EQ$5,'L101'!$A$2:$AZ$487,MATCH(L101_LEVELS!$B17,'L101'!$A$2:$AZ$2,0),FALSE)</f>
        <v>826001</v>
      </c>
      <c r="ER17" s="6">
        <f>VLOOKUP(ER$5,'L101'!$A$2:$AZ$487,MATCH(L101_LEVELS!$B17,'L101'!$A$2:$AZ$2,0),FALSE)</f>
        <v>795198</v>
      </c>
      <c r="ES17" s="6">
        <f>VLOOKUP(ES$5,'L101'!$A$2:$AZ$487,MATCH(L101_LEVELS!$B17,'L101'!$A$2:$AZ$2,0),FALSE)</f>
        <v>839670</v>
      </c>
      <c r="ET17" s="6">
        <f>VLOOKUP(ET$5,'L101'!$A$2:$AZ$487,MATCH(L101_LEVELS!$B17,'L101'!$A$2:$AZ$2,0),FALSE)</f>
        <v>792203</v>
      </c>
      <c r="EU17" s="6">
        <f>VLOOKUP(EU$5,'L101'!$A$2:$AZ$487,MATCH(L101_LEVELS!$B17,'L101'!$A$2:$AZ$2,0),FALSE)</f>
        <v>877905</v>
      </c>
      <c r="EV17" s="6">
        <f>VLOOKUP(EV$5,'L101'!$A$2:$AZ$487,MATCH(L101_LEVELS!$B17,'L101'!$A$2:$AZ$2,0),FALSE)</f>
        <v>919866</v>
      </c>
      <c r="EW17" s="6">
        <f>VLOOKUP(EW$5,'L101'!$A$2:$AZ$487,MATCH(L101_LEVELS!$B17,'L101'!$A$2:$AZ$2,0),FALSE)</f>
        <v>806510</v>
      </c>
      <c r="EX17" s="6">
        <f>VLOOKUP(EX$5,'L101'!$A$2:$AZ$487,MATCH(L101_LEVELS!$B17,'L101'!$A$2:$AZ$2,0),FALSE)</f>
        <v>1065813</v>
      </c>
      <c r="EY17" s="6">
        <f>VLOOKUP(EY$5,'L101'!$A$2:$AZ$487,MATCH(L101_LEVELS!$B17,'L101'!$A$2:$AZ$2,0),FALSE)</f>
        <v>1183864</v>
      </c>
      <c r="EZ17" s="6">
        <f>VLOOKUP(EZ$5,'L101'!$A$2:$AZ$487,MATCH(L101_LEVELS!$B17,'L101'!$A$2:$AZ$2,0),FALSE)</f>
        <v>1166263</v>
      </c>
      <c r="FA17" s="6">
        <f>VLOOKUP(FA$5,'L101'!$A$2:$AZ$487,MATCH(L101_LEVELS!$B17,'L101'!$A$2:$AZ$2,0),FALSE)</f>
        <v>1186033</v>
      </c>
      <c r="FB17" s="6">
        <f>VLOOKUP(FB$5,'L101'!$A$2:$AZ$487,MATCH(L101_LEVELS!$B17,'L101'!$A$2:$AZ$2,0),FALSE)</f>
        <v>1258535</v>
      </c>
      <c r="FC17" s="6">
        <f>VLOOKUP(FC$5,'L101'!$A$2:$AZ$487,MATCH(L101_LEVELS!$B17,'L101'!$A$2:$AZ$2,0),FALSE)</f>
        <v>1324100</v>
      </c>
      <c r="FD17" s="6">
        <f>VLOOKUP(FD$5,'L101'!$A$2:$AZ$487,MATCH(L101_LEVELS!$B17,'L101'!$A$2:$AZ$2,0),FALSE)</f>
        <v>1935685</v>
      </c>
      <c r="FE17" s="6">
        <f>VLOOKUP(FE$5,'L101'!$A$2:$AZ$487,MATCH(L101_LEVELS!$B17,'L101'!$A$2:$AZ$2,0),FALSE)</f>
        <v>2074111</v>
      </c>
      <c r="FF17" s="6">
        <f>VLOOKUP(FF$5,'L101'!$A$2:$AZ$487,MATCH(L101_LEVELS!$B17,'L101'!$A$2:$AZ$2,0),FALSE)</f>
        <v>2080303</v>
      </c>
      <c r="FG17" s="6">
        <f>VLOOKUP(FG$5,'L101'!$A$2:$AZ$487,MATCH(L101_LEVELS!$B17,'L101'!$A$2:$AZ$2,0),FALSE)</f>
        <v>1882372</v>
      </c>
      <c r="FH17" s="6">
        <f>VLOOKUP(FH$5,'L101'!$A$2:$AZ$487,MATCH(L101_LEVELS!$B17,'L101'!$A$2:$AZ$2,0),FALSE)</f>
        <v>2039574</v>
      </c>
      <c r="FI17" s="6">
        <f>VLOOKUP(FI$5,'L101'!$A$2:$AZ$487,MATCH(L101_LEVELS!$B17,'L101'!$A$2:$AZ$2,0),FALSE)</f>
        <v>2041459</v>
      </c>
      <c r="FJ17" s="6">
        <f>VLOOKUP(FJ$5,'L101'!$A$2:$AZ$487,MATCH(L101_LEVELS!$B17,'L101'!$A$2:$AZ$2,0),FALSE)</f>
        <v>1839013</v>
      </c>
      <c r="FK17" s="6">
        <f>VLOOKUP(FK$5,'L101'!$A$2:$AZ$487,MATCH(L101_LEVELS!$B17,'L101'!$A$2:$AZ$2,0),FALSE)</f>
        <v>1997184</v>
      </c>
      <c r="FL17" s="6">
        <f>VLOOKUP(FL$5,'L101'!$A$2:$AZ$487,MATCH(L101_LEVELS!$B17,'L101'!$A$2:$AZ$2,0),FALSE)</f>
        <v>1886263</v>
      </c>
      <c r="FM17" s="6">
        <f>VLOOKUP(FM$5,'L101'!$A$2:$AZ$487,MATCH(L101_LEVELS!$B17,'L101'!$A$2:$AZ$2,0),FALSE)</f>
        <v>1980863</v>
      </c>
      <c r="FN17" s="6">
        <f>VLOOKUP(FN$5,'L101'!$A$2:$AZ$487,MATCH(L101_LEVELS!$B17,'L101'!$A$2:$AZ$2,0),FALSE)</f>
        <v>2110213</v>
      </c>
      <c r="FO17" s="6">
        <f>VLOOKUP(FO$5,'L101'!$A$2:$AZ$487,MATCH(L101_LEVELS!$B17,'L101'!$A$2:$AZ$2,0),FALSE)</f>
        <v>2161794</v>
      </c>
      <c r="FP17" s="6">
        <f>VLOOKUP(FP$5,'L101'!$A$2:$AZ$487,MATCH(L101_LEVELS!$B17,'L101'!$A$2:$AZ$2,0),FALSE)</f>
        <v>2156592</v>
      </c>
      <c r="FQ17" s="6">
        <f>VLOOKUP(FQ$5,'L101'!$A$2:$AZ$487,MATCH(L101_LEVELS!$B17,'L101'!$A$2:$AZ$2,0),FALSE)</f>
        <v>2124435</v>
      </c>
      <c r="FR17" s="6">
        <f>VLOOKUP(FR$5,'L101'!$A$2:$AZ$487,MATCH(L101_LEVELS!$B17,'L101'!$A$2:$AZ$2,0),FALSE)</f>
        <v>2343459</v>
      </c>
      <c r="FS17" s="6">
        <f>VLOOKUP(FS$5,'L101'!$A$2:$AZ$487,MATCH(L101_LEVELS!$B17,'L101'!$A$2:$AZ$2,0),FALSE)</f>
        <v>2241705</v>
      </c>
      <c r="FT17" s="6">
        <f>VLOOKUP(FT$5,'L101'!$A$2:$AZ$487,MATCH(L101_LEVELS!$B17,'L101'!$A$2:$AZ$2,0),FALSE)</f>
        <v>2080414</v>
      </c>
      <c r="FU17" s="6">
        <f>VLOOKUP(FU$5,'L101'!$A$2:$AZ$487,MATCH(L101_LEVELS!$B17,'L101'!$A$2:$AZ$2,0),FALSE)</f>
        <v>1778935</v>
      </c>
      <c r="FV17" s="6">
        <f>VLOOKUP(FV$5,'L101'!$A$2:$AZ$487,MATCH(L101_LEVELS!$B17,'L101'!$A$2:$AZ$2,0),FALSE)</f>
        <v>1723489</v>
      </c>
      <c r="FW17" s="6">
        <f>VLOOKUP(FW$5,'L101'!$A$2:$AZ$487,MATCH(L101_LEVELS!$B17,'L101'!$A$2:$AZ$2,0),FALSE)</f>
        <v>1627245</v>
      </c>
      <c r="FX17" s="6">
        <f>VLOOKUP(FX$5,'L101'!$A$2:$AZ$487,MATCH(L101_LEVELS!$B17,'L101'!$A$2:$AZ$2,0),FALSE)</f>
        <v>1653084</v>
      </c>
      <c r="FY17" s="6">
        <f>VLOOKUP(FY$5,'L101'!$A$2:$AZ$487,MATCH(L101_LEVELS!$B17,'L101'!$A$2:$AZ$2,0),FALSE)</f>
        <v>1733541</v>
      </c>
      <c r="FZ17" s="6">
        <f>VLOOKUP(FZ$5,'L101'!$A$2:$AZ$487,MATCH(L101_LEVELS!$B17,'L101'!$A$2:$AZ$2,0),FALSE)</f>
        <v>1720037</v>
      </c>
      <c r="GA17" s="6">
        <f>VLOOKUP(GA$5,'L101'!$A$2:$AZ$487,MATCH(L101_LEVELS!$B17,'L101'!$A$2:$AZ$2,0),FALSE)</f>
        <v>1745130</v>
      </c>
      <c r="GB17" s="6">
        <f>VLOOKUP(GB$5,'L101'!$A$2:$AZ$487,MATCH(L101_LEVELS!$B17,'L101'!$A$2:$AZ$2,0),FALSE)</f>
        <v>1674994</v>
      </c>
      <c r="GC17" s="6">
        <f>VLOOKUP(GC$5,'L101'!$A$2:$AZ$487,MATCH(L101_LEVELS!$B17,'L101'!$A$2:$AZ$2,0),FALSE)</f>
        <v>1493832</v>
      </c>
      <c r="GD17" s="6">
        <f>VLOOKUP(GD$5,'L101'!$A$2:$AZ$487,MATCH(L101_LEVELS!$B17,'L101'!$A$2:$AZ$2,0),FALSE)</f>
        <v>1479294</v>
      </c>
      <c r="GE17" s="6">
        <f>VLOOKUP(GE$5,'L101'!$A$2:$AZ$487,MATCH(L101_LEVELS!$B17,'L101'!$A$2:$AZ$2,0),FALSE)</f>
        <v>1200626</v>
      </c>
      <c r="GF17" s="6">
        <f>VLOOKUP(GF$5,'L101'!$A$2:$AZ$487,MATCH(L101_LEVELS!$B17,'L101'!$A$2:$AZ$2,0),FALSE)</f>
        <v>1297526</v>
      </c>
      <c r="GG17" s="6">
        <f>VLOOKUP(GG$5,'L101'!$A$2:$AZ$487,MATCH(L101_LEVELS!$B17,'L101'!$A$2:$AZ$2,0),FALSE)</f>
        <v>1195503</v>
      </c>
      <c r="GH17" s="6">
        <f>VLOOKUP(GH$5,'L101'!$A$2:$AZ$487,MATCH(L101_LEVELS!$B17,'L101'!$A$2:$AZ$2,0),FALSE)</f>
        <v>1256524</v>
      </c>
      <c r="GI17" s="6">
        <f>VLOOKUP(GI$5,'L101'!$A$2:$AZ$487,MATCH(L101_LEVELS!$B17,'L101'!$A$2:$AZ$2,0),FALSE)</f>
        <v>1047328</v>
      </c>
      <c r="GJ17" s="6">
        <f>VLOOKUP(GJ$5,'L101'!$A$2:$AZ$487,MATCH(L101_LEVELS!$B17,'L101'!$A$2:$AZ$2,0),FALSE)</f>
        <v>1027387</v>
      </c>
      <c r="GK17" s="6">
        <f>VLOOKUP(GK$5,'L101'!$A$2:$AZ$487,MATCH(L101_LEVELS!$B17,'L101'!$A$2:$AZ$2,0),FALSE)</f>
        <v>967274</v>
      </c>
      <c r="GL17" s="6">
        <f>VLOOKUP(GL$5,'L101'!$A$2:$AZ$487,MATCH(L101_LEVELS!$B17,'L101'!$A$2:$AZ$2,0),FALSE)</f>
        <v>1007274</v>
      </c>
      <c r="GM17" s="6">
        <f>VLOOKUP(GM$5,'L101'!$A$2:$AZ$487,MATCH(L101_LEVELS!$B17,'L101'!$A$2:$AZ$2,0),FALSE)</f>
        <v>990755</v>
      </c>
      <c r="GN17" s="6">
        <f>VLOOKUP(GN$5,'L101'!$A$2:$AZ$487,MATCH(L101_LEVELS!$B17,'L101'!$A$2:$AZ$2,0),FALSE)</f>
        <v>967111</v>
      </c>
      <c r="GO17" s="6">
        <f>VLOOKUP(GO$5,'L101'!$A$2:$AZ$487,MATCH(L101_LEVELS!$B17,'L101'!$A$2:$AZ$2,0),FALSE)</f>
        <v>976269</v>
      </c>
      <c r="GP17" s="6">
        <f>VLOOKUP(GP$5,'L101'!$A$2:$AZ$487,MATCH(L101_LEVELS!$B17,'L101'!$A$2:$AZ$2,0),FALSE)</f>
        <v>955588</v>
      </c>
      <c r="GQ17" s="6">
        <f>VLOOKUP(GQ$5,'L101'!$A$2:$AZ$487,MATCH(L101_LEVELS!$B17,'L101'!$A$2:$AZ$2,0),FALSE)</f>
        <v>1005869</v>
      </c>
      <c r="GR17" s="6">
        <f>VLOOKUP(GR$5,'L101'!$A$2:$AZ$487,MATCH(L101_LEVELS!$B17,'L101'!$A$2:$AZ$2,0),FALSE)</f>
        <v>855980</v>
      </c>
      <c r="GS17" s="6">
        <f>VLOOKUP(GS$5,'L101'!$A$2:$AZ$487,MATCH(L101_LEVELS!$B17,'L101'!$A$2:$AZ$2,0),FALSE)</f>
        <v>1087806</v>
      </c>
      <c r="GT17" s="6">
        <f>VLOOKUP(GT$5,'L101'!$A$2:$AZ$487,MATCH(L101_LEVELS!$B17,'L101'!$A$2:$AZ$2,0),FALSE)</f>
        <v>1094940</v>
      </c>
      <c r="GU17" s="6">
        <f>VLOOKUP(GU$5,'L101'!$A$2:$AZ$487,MATCH(L101_LEVELS!$B17,'L101'!$A$2:$AZ$2,0),FALSE)</f>
        <v>1083854</v>
      </c>
      <c r="GV17" s="6">
        <f>VLOOKUP(GV$5,'L101'!$A$2:$AZ$487,MATCH(L101_LEVELS!$B17,'L101'!$A$2:$AZ$2,0),FALSE)</f>
        <v>1168275</v>
      </c>
      <c r="GW17" s="6">
        <f>VLOOKUP(GW$5,'L101'!$A$2:$AZ$487,MATCH(L101_LEVELS!$B17,'L101'!$A$2:$AZ$2,0),FALSE)</f>
        <v>1219495</v>
      </c>
    </row>
    <row r="19" spans="2:205" x14ac:dyDescent="0.25">
      <c r="B19" s="3" t="s">
        <v>88</v>
      </c>
      <c r="C19" s="3" t="s">
        <v>21</v>
      </c>
      <c r="D19" s="6">
        <f>VLOOKUP(D$5,'L101'!$A$2:$AZ$487,MATCH(L101_LEVELS!$B19,'L101'!$A$2:$AZ$2,0),FALSE)</f>
        <v>48591</v>
      </c>
      <c r="E19" s="6">
        <f>VLOOKUP(E$5,'L101'!$A$2:$AZ$487,MATCH(L101_LEVELS!$B19,'L101'!$A$2:$AZ$2,0),FALSE)</f>
        <v>49323</v>
      </c>
      <c r="F19" s="6">
        <f>VLOOKUP(F$5,'L101'!$A$2:$AZ$487,MATCH(L101_LEVELS!$B19,'L101'!$A$2:$AZ$2,0),FALSE)</f>
        <v>51592</v>
      </c>
      <c r="G19" s="6">
        <f>VLOOKUP(G$5,'L101'!$A$2:$AZ$487,MATCH(L101_LEVELS!$B19,'L101'!$A$2:$AZ$2,0),FALSE)</f>
        <v>53672</v>
      </c>
      <c r="H19" s="6">
        <f>VLOOKUP(H$5,'L101'!$A$2:$AZ$487,MATCH(L101_LEVELS!$B19,'L101'!$A$2:$AZ$2,0),FALSE)</f>
        <v>51838</v>
      </c>
      <c r="I19" s="6">
        <f>VLOOKUP(I$5,'L101'!$A$2:$AZ$487,MATCH(L101_LEVELS!$B19,'L101'!$A$2:$AZ$2,0),FALSE)</f>
        <v>52070</v>
      </c>
      <c r="J19" s="6">
        <f>VLOOKUP(J$5,'L101'!$A$2:$AZ$487,MATCH(L101_LEVELS!$B19,'L101'!$A$2:$AZ$2,0),FALSE)</f>
        <v>50141</v>
      </c>
      <c r="K19" s="6">
        <f>VLOOKUP(K$5,'L101'!$A$2:$AZ$487,MATCH(L101_LEVELS!$B19,'L101'!$A$2:$AZ$2,0),FALSE)</f>
        <v>50938</v>
      </c>
      <c r="L19" s="6">
        <f>VLOOKUP(L$5,'L101'!$A$2:$AZ$487,MATCH(L101_LEVELS!$B19,'L101'!$A$2:$AZ$2,0),FALSE)</f>
        <v>49756</v>
      </c>
      <c r="M19" s="6">
        <f>VLOOKUP(M$5,'L101'!$A$2:$AZ$487,MATCH(L101_LEVELS!$B19,'L101'!$A$2:$AZ$2,0),FALSE)</f>
        <v>50502</v>
      </c>
      <c r="N19" s="6">
        <f>VLOOKUP(N$5,'L101'!$A$2:$AZ$487,MATCH(L101_LEVELS!$B19,'L101'!$A$2:$AZ$2,0),FALSE)</f>
        <v>48996</v>
      </c>
      <c r="O19" s="6">
        <f>VLOOKUP(O$5,'L101'!$A$2:$AZ$487,MATCH(L101_LEVELS!$B19,'L101'!$A$2:$AZ$2,0),FALSE)</f>
        <v>50969</v>
      </c>
      <c r="P19" s="6">
        <f>VLOOKUP(P$5,'L101'!$A$2:$AZ$487,MATCH(L101_LEVELS!$B19,'L101'!$A$2:$AZ$2,0),FALSE)</f>
        <v>48140</v>
      </c>
      <c r="Q19" s="6">
        <f>VLOOKUP(Q$5,'L101'!$A$2:$AZ$487,MATCH(L101_LEVELS!$B19,'L101'!$A$2:$AZ$2,0),FALSE)</f>
        <v>49631</v>
      </c>
      <c r="R19" s="6">
        <f>VLOOKUP(R$5,'L101'!$A$2:$AZ$487,MATCH(L101_LEVELS!$B19,'L101'!$A$2:$AZ$2,0),FALSE)</f>
        <v>48255</v>
      </c>
      <c r="S19" s="6">
        <f>VLOOKUP(S$5,'L101'!$A$2:$AZ$487,MATCH(L101_LEVELS!$B19,'L101'!$A$2:$AZ$2,0),FALSE)</f>
        <v>50804</v>
      </c>
      <c r="T19" s="6">
        <f>VLOOKUP(T$5,'L101'!$A$2:$AZ$487,MATCH(L101_LEVELS!$B19,'L101'!$A$2:$AZ$2,0),FALSE)</f>
        <v>49251</v>
      </c>
      <c r="U19" s="6">
        <f>VLOOKUP(U$5,'L101'!$A$2:$AZ$487,MATCH(L101_LEVELS!$B19,'L101'!$A$2:$AZ$2,0),FALSE)</f>
        <v>52085</v>
      </c>
      <c r="V19" s="6">
        <f>VLOOKUP(V$5,'L101'!$A$2:$AZ$487,MATCH(L101_LEVELS!$B19,'L101'!$A$2:$AZ$2,0),FALSE)</f>
        <v>52982</v>
      </c>
      <c r="W19" s="6">
        <f>VLOOKUP(W$5,'L101'!$A$2:$AZ$487,MATCH(L101_LEVELS!$B19,'L101'!$A$2:$AZ$2,0),FALSE)</f>
        <v>54027</v>
      </c>
      <c r="X19" s="6">
        <f>VLOOKUP(X$5,'L101'!$A$2:$AZ$487,MATCH(L101_LEVELS!$B19,'L101'!$A$2:$AZ$2,0),FALSE)</f>
        <v>47484</v>
      </c>
      <c r="Y19" s="6">
        <f>VLOOKUP(Y$5,'L101'!$A$2:$AZ$487,MATCH(L101_LEVELS!$B19,'L101'!$A$2:$AZ$2,0),FALSE)</f>
        <v>50693</v>
      </c>
      <c r="Z19" s="6">
        <f>VLOOKUP(Z$5,'L101'!$A$2:$AZ$487,MATCH(L101_LEVELS!$B19,'L101'!$A$2:$AZ$2,0),FALSE)</f>
        <v>50994</v>
      </c>
      <c r="AA19" s="6">
        <f>VLOOKUP(AA$5,'L101'!$A$2:$AZ$487,MATCH(L101_LEVELS!$B19,'L101'!$A$2:$AZ$2,0),FALSE)</f>
        <v>55203</v>
      </c>
      <c r="AB19" s="6">
        <f>VLOOKUP(AB$5,'L101'!$A$2:$AZ$487,MATCH(L101_LEVELS!$B19,'L101'!$A$2:$AZ$2,0),FALSE)</f>
        <v>56153</v>
      </c>
      <c r="AC19" s="6">
        <f>VLOOKUP(AC$5,'L101'!$A$2:$AZ$487,MATCH(L101_LEVELS!$B19,'L101'!$A$2:$AZ$2,0),FALSE)</f>
        <v>55980</v>
      </c>
      <c r="AD19" s="6">
        <f>VLOOKUP(AD$5,'L101'!$A$2:$AZ$487,MATCH(L101_LEVELS!$B19,'L101'!$A$2:$AZ$2,0),FALSE)</f>
        <v>56093</v>
      </c>
      <c r="AE19" s="6">
        <f>VLOOKUP(AE$5,'L101'!$A$2:$AZ$487,MATCH(L101_LEVELS!$B19,'L101'!$A$2:$AZ$2,0),FALSE)</f>
        <v>60263</v>
      </c>
      <c r="AF19" s="6">
        <f>VLOOKUP(AF$5,'L101'!$A$2:$AZ$487,MATCH(L101_LEVELS!$B19,'L101'!$A$2:$AZ$2,0),FALSE)</f>
        <v>55059</v>
      </c>
      <c r="AG19" s="6">
        <f>VLOOKUP(AG$5,'L101'!$A$2:$AZ$487,MATCH(L101_LEVELS!$B19,'L101'!$A$2:$AZ$2,0),FALSE)</f>
        <v>56724</v>
      </c>
      <c r="AH19" s="6">
        <f>VLOOKUP(AH$5,'L101'!$A$2:$AZ$487,MATCH(L101_LEVELS!$B19,'L101'!$A$2:$AZ$2,0),FALSE)</f>
        <v>55013</v>
      </c>
      <c r="AI19" s="6">
        <f>VLOOKUP(AI$5,'L101'!$A$2:$AZ$487,MATCH(L101_LEVELS!$B19,'L101'!$A$2:$AZ$2,0),FALSE)</f>
        <v>60722</v>
      </c>
      <c r="AJ19" s="6">
        <f>VLOOKUP(AJ$5,'L101'!$A$2:$AZ$487,MATCH(L101_LEVELS!$B19,'L101'!$A$2:$AZ$2,0),FALSE)</f>
        <v>58327</v>
      </c>
      <c r="AK19" s="6">
        <f>VLOOKUP(AK$5,'L101'!$A$2:$AZ$487,MATCH(L101_LEVELS!$B19,'L101'!$A$2:$AZ$2,0),FALSE)</f>
        <v>62616</v>
      </c>
      <c r="AL19" s="6">
        <f>VLOOKUP(AL$5,'L101'!$A$2:$AZ$487,MATCH(L101_LEVELS!$B19,'L101'!$A$2:$AZ$2,0),FALSE)</f>
        <v>66687</v>
      </c>
      <c r="AM19" s="6">
        <f>VLOOKUP(AM$5,'L101'!$A$2:$AZ$487,MATCH(L101_LEVELS!$B19,'L101'!$A$2:$AZ$2,0),FALSE)</f>
        <v>73592</v>
      </c>
      <c r="AN19" s="6">
        <f>VLOOKUP(AN$5,'L101'!$A$2:$AZ$487,MATCH(L101_LEVELS!$B19,'L101'!$A$2:$AZ$2,0),FALSE)</f>
        <v>69082</v>
      </c>
      <c r="AO19" s="6">
        <f>VLOOKUP(AO$5,'L101'!$A$2:$AZ$487,MATCH(L101_LEVELS!$B19,'L101'!$A$2:$AZ$2,0),FALSE)</f>
        <v>74717</v>
      </c>
      <c r="AP19" s="6">
        <f>VLOOKUP(AP$5,'L101'!$A$2:$AZ$487,MATCH(L101_LEVELS!$B19,'L101'!$A$2:$AZ$2,0),FALSE)</f>
        <v>79654</v>
      </c>
      <c r="AQ19" s="6">
        <f>VLOOKUP(AQ$5,'L101'!$A$2:$AZ$487,MATCH(L101_LEVELS!$B19,'L101'!$A$2:$AZ$2,0),FALSE)</f>
        <v>86010</v>
      </c>
      <c r="AR19" s="6">
        <f>VLOOKUP(AR$5,'L101'!$A$2:$AZ$487,MATCH(L101_LEVELS!$B19,'L101'!$A$2:$AZ$2,0),FALSE)</f>
        <v>89737</v>
      </c>
      <c r="AS19" s="6">
        <f>VLOOKUP(AS$5,'L101'!$A$2:$AZ$487,MATCH(L101_LEVELS!$B19,'L101'!$A$2:$AZ$2,0),FALSE)</f>
        <v>95007</v>
      </c>
      <c r="AT19" s="6">
        <f>VLOOKUP(AT$5,'L101'!$A$2:$AZ$487,MATCH(L101_LEVELS!$B19,'L101'!$A$2:$AZ$2,0),FALSE)</f>
        <v>102933</v>
      </c>
      <c r="AU19" s="6">
        <f>VLOOKUP(AU$5,'L101'!$A$2:$AZ$487,MATCH(L101_LEVELS!$B19,'L101'!$A$2:$AZ$2,0),FALSE)</f>
        <v>109476</v>
      </c>
      <c r="AV19" s="6">
        <f>VLOOKUP(AV$5,'L101'!$A$2:$AZ$487,MATCH(L101_LEVELS!$B19,'L101'!$A$2:$AZ$2,0),FALSE)</f>
        <v>104005</v>
      </c>
      <c r="AW19" s="6">
        <f>VLOOKUP(AW$5,'L101'!$A$2:$AZ$487,MATCH(L101_LEVELS!$B19,'L101'!$A$2:$AZ$2,0),FALSE)</f>
        <v>108699</v>
      </c>
      <c r="AX19" s="6">
        <f>VLOOKUP(AX$5,'L101'!$A$2:$AZ$487,MATCH(L101_LEVELS!$B19,'L101'!$A$2:$AZ$2,0),FALSE)</f>
        <v>111927</v>
      </c>
      <c r="AY19" s="6">
        <f>VLOOKUP(AY$5,'L101'!$A$2:$AZ$487,MATCH(L101_LEVELS!$B19,'L101'!$A$2:$AZ$2,0),FALSE)</f>
        <v>119766</v>
      </c>
      <c r="AZ19" s="6">
        <f>VLOOKUP(AZ$5,'L101'!$A$2:$AZ$487,MATCH(L101_LEVELS!$B19,'L101'!$A$2:$AZ$2,0),FALSE)</f>
        <v>119980</v>
      </c>
      <c r="BA19" s="6">
        <f>VLOOKUP(BA$5,'L101'!$A$2:$AZ$487,MATCH(L101_LEVELS!$B19,'L101'!$A$2:$AZ$2,0),FALSE)</f>
        <v>125915</v>
      </c>
      <c r="BB19" s="6">
        <f>VLOOKUP(BB$5,'L101'!$A$2:$AZ$487,MATCH(L101_LEVELS!$B19,'L101'!$A$2:$AZ$2,0),FALSE)</f>
        <v>122082</v>
      </c>
      <c r="BC19" s="6">
        <f>VLOOKUP(BC$5,'L101'!$A$2:$AZ$487,MATCH(L101_LEVELS!$B19,'L101'!$A$2:$AZ$2,0),FALSE)</f>
        <v>134201</v>
      </c>
      <c r="BD19" s="6">
        <f>VLOOKUP(BD$5,'L101'!$A$2:$AZ$487,MATCH(L101_LEVELS!$B19,'L101'!$A$2:$AZ$2,0),FALSE)</f>
        <v>127671</v>
      </c>
      <c r="BE19" s="6">
        <f>VLOOKUP(BE$5,'L101'!$A$2:$AZ$487,MATCH(L101_LEVELS!$B19,'L101'!$A$2:$AZ$2,0),FALSE)</f>
        <v>130213</v>
      </c>
      <c r="BF19" s="6">
        <f>VLOOKUP(BF$5,'L101'!$A$2:$AZ$487,MATCH(L101_LEVELS!$B19,'L101'!$A$2:$AZ$2,0),FALSE)</f>
        <v>130445</v>
      </c>
      <c r="BG19" s="6">
        <f>VLOOKUP(BG$5,'L101'!$A$2:$AZ$487,MATCH(L101_LEVELS!$B19,'L101'!$A$2:$AZ$2,0),FALSE)</f>
        <v>133886</v>
      </c>
      <c r="BH19" s="6">
        <f>VLOOKUP(BH$5,'L101'!$A$2:$AZ$487,MATCH(L101_LEVELS!$B19,'L101'!$A$2:$AZ$2,0),FALSE)</f>
        <v>129801</v>
      </c>
      <c r="BI19" s="6">
        <f>VLOOKUP(BI$5,'L101'!$A$2:$AZ$487,MATCH(L101_LEVELS!$B19,'L101'!$A$2:$AZ$2,0),FALSE)</f>
        <v>131162</v>
      </c>
      <c r="BJ19" s="6">
        <f>VLOOKUP(BJ$5,'L101'!$A$2:$AZ$487,MATCH(L101_LEVELS!$B19,'L101'!$A$2:$AZ$2,0),FALSE)</f>
        <v>135305</v>
      </c>
      <c r="BK19" s="6">
        <f>VLOOKUP(BK$5,'L101'!$A$2:$AZ$487,MATCH(L101_LEVELS!$B19,'L101'!$A$2:$AZ$2,0),FALSE)</f>
        <v>130906</v>
      </c>
      <c r="BL19" s="6">
        <f>VLOOKUP(BL$5,'L101'!$A$2:$AZ$487,MATCH(L101_LEVELS!$B19,'L101'!$A$2:$AZ$2,0),FALSE)</f>
        <v>147256</v>
      </c>
      <c r="BM19" s="6">
        <f>VLOOKUP(BM$5,'L101'!$A$2:$AZ$487,MATCH(L101_LEVELS!$B19,'L101'!$A$2:$AZ$2,0),FALSE)</f>
        <v>157818</v>
      </c>
      <c r="BN19" s="6">
        <f>VLOOKUP(BN$5,'L101'!$A$2:$AZ$487,MATCH(L101_LEVELS!$B19,'L101'!$A$2:$AZ$2,0),FALSE)</f>
        <v>151605</v>
      </c>
      <c r="BO19" s="6">
        <f>VLOOKUP(BO$5,'L101'!$A$2:$AZ$487,MATCH(L101_LEVELS!$B19,'L101'!$A$2:$AZ$2,0),FALSE)</f>
        <v>165942</v>
      </c>
      <c r="BP19" s="6">
        <f>VLOOKUP(BP$5,'L101'!$A$2:$AZ$487,MATCH(L101_LEVELS!$B19,'L101'!$A$2:$AZ$2,0),FALSE)</f>
        <v>167507</v>
      </c>
      <c r="BQ19" s="6">
        <f>VLOOKUP(BQ$5,'L101'!$A$2:$AZ$487,MATCH(L101_LEVELS!$B19,'L101'!$A$2:$AZ$2,0),FALSE)</f>
        <v>161641</v>
      </c>
      <c r="BR19" s="6">
        <f>VLOOKUP(BR$5,'L101'!$A$2:$AZ$487,MATCH(L101_LEVELS!$B19,'L101'!$A$2:$AZ$2,0),FALSE)</f>
        <v>162446</v>
      </c>
      <c r="BS19" s="6">
        <f>VLOOKUP(BS$5,'L101'!$A$2:$AZ$487,MATCH(L101_LEVELS!$B19,'L101'!$A$2:$AZ$2,0),FALSE)</f>
        <v>171599</v>
      </c>
      <c r="BT19" s="6">
        <f>VLOOKUP(BT$5,'L101'!$A$2:$AZ$487,MATCH(L101_LEVELS!$B19,'L101'!$A$2:$AZ$2,0),FALSE)</f>
        <v>172468</v>
      </c>
      <c r="BU19" s="6">
        <f>VLOOKUP(BU$5,'L101'!$A$2:$AZ$487,MATCH(L101_LEVELS!$B19,'L101'!$A$2:$AZ$2,0),FALSE)</f>
        <v>170858</v>
      </c>
      <c r="BV19" s="6">
        <f>VLOOKUP(BV$5,'L101'!$A$2:$AZ$487,MATCH(L101_LEVELS!$B19,'L101'!$A$2:$AZ$2,0),FALSE)</f>
        <v>171409</v>
      </c>
      <c r="BW19" s="6">
        <f>VLOOKUP(BW$5,'L101'!$A$2:$AZ$487,MATCH(L101_LEVELS!$B19,'L101'!$A$2:$AZ$2,0),FALSE)</f>
        <v>158917</v>
      </c>
      <c r="BX19" s="6">
        <f>VLOOKUP(BX$5,'L101'!$A$2:$AZ$487,MATCH(L101_LEVELS!$B19,'L101'!$A$2:$AZ$2,0),FALSE)</f>
        <v>160915</v>
      </c>
      <c r="BY19" s="6">
        <f>VLOOKUP(BY$5,'L101'!$A$2:$AZ$487,MATCH(L101_LEVELS!$B19,'L101'!$A$2:$AZ$2,0),FALSE)</f>
        <v>163831</v>
      </c>
      <c r="BZ19" s="6">
        <f>VLOOKUP(BZ$5,'L101'!$A$2:$AZ$487,MATCH(L101_LEVELS!$B19,'L101'!$A$2:$AZ$2,0),FALSE)</f>
        <v>164300</v>
      </c>
      <c r="CA19" s="6">
        <f>VLOOKUP(CA$5,'L101'!$A$2:$AZ$487,MATCH(L101_LEVELS!$B19,'L101'!$A$2:$AZ$2,0),FALSE)</f>
        <v>165390</v>
      </c>
      <c r="CB19" s="6">
        <f>VLOOKUP(CB$5,'L101'!$A$2:$AZ$487,MATCH(L101_LEVELS!$B19,'L101'!$A$2:$AZ$2,0),FALSE)</f>
        <v>167247</v>
      </c>
      <c r="CC19" s="6">
        <f>VLOOKUP(CC$5,'L101'!$A$2:$AZ$487,MATCH(L101_LEVELS!$B19,'L101'!$A$2:$AZ$2,0),FALSE)</f>
        <v>175460</v>
      </c>
      <c r="CD19" s="6">
        <f>VLOOKUP(CD$5,'L101'!$A$2:$AZ$487,MATCH(L101_LEVELS!$B19,'L101'!$A$2:$AZ$2,0),FALSE)</f>
        <v>169662</v>
      </c>
      <c r="CE19" s="6">
        <f>VLOOKUP(CE$5,'L101'!$A$2:$AZ$487,MATCH(L101_LEVELS!$B19,'L101'!$A$2:$AZ$2,0),FALSE)</f>
        <v>183580</v>
      </c>
      <c r="CF19" s="6">
        <f>VLOOKUP(CF$5,'L101'!$A$2:$AZ$487,MATCH(L101_LEVELS!$B19,'L101'!$A$2:$AZ$2,0),FALSE)</f>
        <v>182283</v>
      </c>
      <c r="CG19" s="6">
        <f>VLOOKUP(CG$5,'L101'!$A$2:$AZ$487,MATCH(L101_LEVELS!$B19,'L101'!$A$2:$AZ$2,0),FALSE)</f>
        <v>186507</v>
      </c>
      <c r="CH19" s="6">
        <f>VLOOKUP(CH$5,'L101'!$A$2:$AZ$487,MATCH(L101_LEVELS!$B19,'L101'!$A$2:$AZ$2,0),FALSE)</f>
        <v>192217</v>
      </c>
      <c r="CI19" s="6">
        <f>VLOOKUP(CI$5,'L101'!$A$2:$AZ$487,MATCH(L101_LEVELS!$B19,'L101'!$A$2:$AZ$2,0),FALSE)</f>
        <v>204085</v>
      </c>
      <c r="CJ19" s="6">
        <f>VLOOKUP(CJ$5,'L101'!$A$2:$AZ$487,MATCH(L101_LEVELS!$B19,'L101'!$A$2:$AZ$2,0),FALSE)</f>
        <v>203722</v>
      </c>
      <c r="CK19" s="6">
        <f>VLOOKUP(CK$5,'L101'!$A$2:$AZ$487,MATCH(L101_LEVELS!$B19,'L101'!$A$2:$AZ$2,0),FALSE)</f>
        <v>203332</v>
      </c>
      <c r="CL19" s="6">
        <f>VLOOKUP(CL$5,'L101'!$A$2:$AZ$487,MATCH(L101_LEVELS!$B19,'L101'!$A$2:$AZ$2,0),FALSE)</f>
        <v>215491</v>
      </c>
      <c r="CM19" s="6">
        <f>VLOOKUP(CM$5,'L101'!$A$2:$AZ$487,MATCH(L101_LEVELS!$B19,'L101'!$A$2:$AZ$2,0),FALSE)</f>
        <v>236591</v>
      </c>
      <c r="CN19" s="6">
        <f>VLOOKUP(CN$5,'L101'!$A$2:$AZ$487,MATCH(L101_LEVELS!$B19,'L101'!$A$2:$AZ$2,0),FALSE)</f>
        <v>218125</v>
      </c>
      <c r="CO19" s="6">
        <f>VLOOKUP(CO$5,'L101'!$A$2:$AZ$487,MATCH(L101_LEVELS!$B19,'L101'!$A$2:$AZ$2,0),FALSE)</f>
        <v>225013</v>
      </c>
      <c r="CP19" s="6">
        <f>VLOOKUP(CP$5,'L101'!$A$2:$AZ$487,MATCH(L101_LEVELS!$B19,'L101'!$A$2:$AZ$2,0),FALSE)</f>
        <v>223370</v>
      </c>
      <c r="CQ19" s="6">
        <f>VLOOKUP(CQ$5,'L101'!$A$2:$AZ$487,MATCH(L101_LEVELS!$B19,'L101'!$A$2:$AZ$2,0),FALSE)</f>
        <v>219884</v>
      </c>
      <c r="CR19" s="6">
        <f>VLOOKUP(CR$5,'L101'!$A$2:$AZ$487,MATCH(L101_LEVELS!$B19,'L101'!$A$2:$AZ$2,0),FALSE)</f>
        <v>233391</v>
      </c>
      <c r="CS19" s="6">
        <f>VLOOKUP(CS$5,'L101'!$A$2:$AZ$487,MATCH(L101_LEVELS!$B19,'L101'!$A$2:$AZ$2,0),FALSE)</f>
        <v>242791</v>
      </c>
      <c r="CT19" s="6">
        <f>VLOOKUP(CT$5,'L101'!$A$2:$AZ$487,MATCH(L101_LEVELS!$B19,'L101'!$A$2:$AZ$2,0),FALSE)</f>
        <v>237821</v>
      </c>
      <c r="CU19" s="6">
        <f>VLOOKUP(CU$5,'L101'!$A$2:$AZ$487,MATCH(L101_LEVELS!$B19,'L101'!$A$2:$AZ$2,0),FALSE)</f>
        <v>238380</v>
      </c>
      <c r="CV19" s="6">
        <f>VLOOKUP(CV$5,'L101'!$A$2:$AZ$487,MATCH(L101_LEVELS!$B19,'L101'!$A$2:$AZ$2,0),FALSE)</f>
        <v>240860</v>
      </c>
      <c r="CW19" s="6">
        <f>VLOOKUP(CW$5,'L101'!$A$2:$AZ$487,MATCH(L101_LEVELS!$B19,'L101'!$A$2:$AZ$2,0),FALSE)</f>
        <v>236966</v>
      </c>
      <c r="CX19" s="6">
        <f>VLOOKUP(CX$5,'L101'!$A$2:$AZ$487,MATCH(L101_LEVELS!$B19,'L101'!$A$2:$AZ$2,0),FALSE)</f>
        <v>235195</v>
      </c>
      <c r="CY19" s="6">
        <f>VLOOKUP(CY$5,'L101'!$A$2:$AZ$487,MATCH(L101_LEVELS!$B19,'L101'!$A$2:$AZ$2,0),FALSE)</f>
        <v>232987</v>
      </c>
      <c r="CZ19" s="6">
        <f>VLOOKUP(CZ$5,'L101'!$A$2:$AZ$487,MATCH(L101_LEVELS!$B19,'L101'!$A$2:$AZ$2,0),FALSE)</f>
        <v>236144</v>
      </c>
      <c r="DA19" s="6">
        <f>VLOOKUP(DA$5,'L101'!$A$2:$AZ$487,MATCH(L101_LEVELS!$B19,'L101'!$A$2:$AZ$2,0),FALSE)</f>
        <v>236321</v>
      </c>
      <c r="DB19" s="6">
        <f>VLOOKUP(DB$5,'L101'!$A$2:$AZ$487,MATCH(L101_LEVELS!$B19,'L101'!$A$2:$AZ$2,0),FALSE)</f>
        <v>236516</v>
      </c>
      <c r="DC19" s="6">
        <f>VLOOKUP(DC$5,'L101'!$A$2:$AZ$487,MATCH(L101_LEVELS!$B19,'L101'!$A$2:$AZ$2,0),FALSE)</f>
        <v>254724</v>
      </c>
      <c r="DD19" s="6">
        <f>VLOOKUP(DD$5,'L101'!$A$2:$AZ$487,MATCH(L101_LEVELS!$B19,'L101'!$A$2:$AZ$2,0),FALSE)</f>
        <v>263392</v>
      </c>
      <c r="DE19" s="6">
        <f>VLOOKUP(DE$5,'L101'!$A$2:$AZ$487,MATCH(L101_LEVELS!$B19,'L101'!$A$2:$AZ$2,0),FALSE)</f>
        <v>258571</v>
      </c>
      <c r="DF19" s="6">
        <f>VLOOKUP(DF$5,'L101'!$A$2:$AZ$487,MATCH(L101_LEVELS!$B19,'L101'!$A$2:$AZ$2,0),FALSE)</f>
        <v>255677</v>
      </c>
      <c r="DG19" s="6">
        <f>VLOOKUP(DG$5,'L101'!$A$2:$AZ$487,MATCH(L101_LEVELS!$B19,'L101'!$A$2:$AZ$2,0),FALSE)</f>
        <v>292299</v>
      </c>
      <c r="DH19" s="6">
        <f>VLOOKUP(DH$5,'L101'!$A$2:$AZ$487,MATCH(L101_LEVELS!$B19,'L101'!$A$2:$AZ$2,0),FALSE)</f>
        <v>281632</v>
      </c>
      <c r="DI19" s="6">
        <f>VLOOKUP(DI$5,'L101'!$A$2:$AZ$487,MATCH(L101_LEVELS!$B19,'L101'!$A$2:$AZ$2,0),FALSE)</f>
        <v>297625</v>
      </c>
      <c r="DJ19" s="6">
        <f>VLOOKUP(DJ$5,'L101'!$A$2:$AZ$487,MATCH(L101_LEVELS!$B19,'L101'!$A$2:$AZ$2,0),FALSE)</f>
        <v>298798</v>
      </c>
      <c r="DK19" s="6">
        <f>VLOOKUP(DK$5,'L101'!$A$2:$AZ$487,MATCH(L101_LEVELS!$B19,'L101'!$A$2:$AZ$2,0),FALSE)</f>
        <v>314587</v>
      </c>
      <c r="DL19" s="6">
        <f>VLOOKUP(DL$5,'L101'!$A$2:$AZ$487,MATCH(L101_LEVELS!$B19,'L101'!$A$2:$AZ$2,0),FALSE)</f>
        <v>337820</v>
      </c>
      <c r="DM19" s="6">
        <f>VLOOKUP(DM$5,'L101'!$A$2:$AZ$487,MATCH(L101_LEVELS!$B19,'L101'!$A$2:$AZ$2,0),FALSE)</f>
        <v>350157</v>
      </c>
      <c r="DN19" s="6">
        <f>VLOOKUP(DN$5,'L101'!$A$2:$AZ$487,MATCH(L101_LEVELS!$B19,'L101'!$A$2:$AZ$2,0),FALSE)</f>
        <v>387213</v>
      </c>
      <c r="DO19" s="6">
        <f>VLOOKUP(DO$5,'L101'!$A$2:$AZ$487,MATCH(L101_LEVELS!$B19,'L101'!$A$2:$AZ$2,0),FALSE)</f>
        <v>382011</v>
      </c>
      <c r="DP19" s="6">
        <f>VLOOKUP(DP$5,'L101'!$A$2:$AZ$487,MATCH(L101_LEVELS!$B19,'L101'!$A$2:$AZ$2,0),FALSE)</f>
        <v>379249</v>
      </c>
      <c r="DQ19" s="6">
        <f>VLOOKUP(DQ$5,'L101'!$A$2:$AZ$487,MATCH(L101_LEVELS!$B19,'L101'!$A$2:$AZ$2,0),FALSE)</f>
        <v>381698</v>
      </c>
      <c r="DR19" s="6">
        <f>VLOOKUP(DR$5,'L101'!$A$2:$AZ$487,MATCH(L101_LEVELS!$B19,'L101'!$A$2:$AZ$2,0),FALSE)</f>
        <v>402300</v>
      </c>
      <c r="DS19" s="6">
        <f>VLOOKUP(DS$5,'L101'!$A$2:$AZ$487,MATCH(L101_LEVELS!$B19,'L101'!$A$2:$AZ$2,0),FALSE)</f>
        <v>446368</v>
      </c>
      <c r="DT19" s="6">
        <f>VLOOKUP(DT$5,'L101'!$A$2:$AZ$487,MATCH(L101_LEVELS!$B19,'L101'!$A$2:$AZ$2,0),FALSE)</f>
        <v>505159</v>
      </c>
      <c r="DU19" s="6">
        <f>VLOOKUP(DU$5,'L101'!$A$2:$AZ$487,MATCH(L101_LEVELS!$B19,'L101'!$A$2:$AZ$2,0),FALSE)</f>
        <v>489529</v>
      </c>
      <c r="DV19" s="6">
        <f>VLOOKUP(DV$5,'L101'!$A$2:$AZ$487,MATCH(L101_LEVELS!$B19,'L101'!$A$2:$AZ$2,0),FALSE)</f>
        <v>509474</v>
      </c>
      <c r="DW19" s="6">
        <f>VLOOKUP(DW$5,'L101'!$A$2:$AZ$487,MATCH(L101_LEVELS!$B19,'L101'!$A$2:$AZ$2,0),FALSE)</f>
        <v>558389</v>
      </c>
      <c r="DX19" s="6">
        <f>VLOOKUP(DX$5,'L101'!$A$2:$AZ$487,MATCH(L101_LEVELS!$B19,'L101'!$A$2:$AZ$2,0),FALSE)</f>
        <v>547681</v>
      </c>
      <c r="DY19" s="6">
        <f>VLOOKUP(DY$5,'L101'!$A$2:$AZ$487,MATCH(L101_LEVELS!$B19,'L101'!$A$2:$AZ$2,0),FALSE)</f>
        <v>555181</v>
      </c>
      <c r="DZ19" s="6">
        <f>VLOOKUP(DZ$5,'L101'!$A$2:$AZ$487,MATCH(L101_LEVELS!$B19,'L101'!$A$2:$AZ$2,0),FALSE)</f>
        <v>648317</v>
      </c>
      <c r="EA19" s="6">
        <f>VLOOKUP(EA$5,'L101'!$A$2:$AZ$487,MATCH(L101_LEVELS!$B19,'L101'!$A$2:$AZ$2,0),FALSE)</f>
        <v>606176</v>
      </c>
      <c r="EB19" s="6">
        <f>VLOOKUP(EB$5,'L101'!$A$2:$AZ$487,MATCH(L101_LEVELS!$B19,'L101'!$A$2:$AZ$2,0),FALSE)</f>
        <v>593288</v>
      </c>
      <c r="EC19" s="6">
        <f>VLOOKUP(EC$5,'L101'!$A$2:$AZ$487,MATCH(L101_LEVELS!$B19,'L101'!$A$2:$AZ$2,0),FALSE)</f>
        <v>559054</v>
      </c>
      <c r="ED19" s="6">
        <f>VLOOKUP(ED$5,'L101'!$A$2:$AZ$487,MATCH(L101_LEVELS!$B19,'L101'!$A$2:$AZ$2,0),FALSE)</f>
        <v>555135</v>
      </c>
      <c r="EE19" s="6">
        <f>VLOOKUP(EE$5,'L101'!$A$2:$AZ$487,MATCH(L101_LEVELS!$B19,'L101'!$A$2:$AZ$2,0),FALSE)</f>
        <v>552754</v>
      </c>
      <c r="EF19" s="6">
        <f>VLOOKUP(EF$5,'L101'!$A$2:$AZ$487,MATCH(L101_LEVELS!$B19,'L101'!$A$2:$AZ$2,0),FALSE)</f>
        <v>566104</v>
      </c>
      <c r="EG19" s="6">
        <f>VLOOKUP(EG$5,'L101'!$A$2:$AZ$487,MATCH(L101_LEVELS!$B19,'L101'!$A$2:$AZ$2,0),FALSE)</f>
        <v>667261</v>
      </c>
      <c r="EH19" s="6">
        <f>VLOOKUP(EH$5,'L101'!$A$2:$AZ$487,MATCH(L101_LEVELS!$B19,'L101'!$A$2:$AZ$2,0),FALSE)</f>
        <v>653635</v>
      </c>
      <c r="EI19" s="6">
        <f>VLOOKUP(EI$5,'L101'!$A$2:$AZ$487,MATCH(L101_LEVELS!$B19,'L101'!$A$2:$AZ$2,0),FALSE)</f>
        <v>636141</v>
      </c>
      <c r="EJ19" s="6">
        <f>VLOOKUP(EJ$5,'L101'!$A$2:$AZ$487,MATCH(L101_LEVELS!$B19,'L101'!$A$2:$AZ$2,0),FALSE)</f>
        <v>676357</v>
      </c>
      <c r="EK19" s="6">
        <f>VLOOKUP(EK$5,'L101'!$A$2:$AZ$487,MATCH(L101_LEVELS!$B19,'L101'!$A$2:$AZ$2,0),FALSE)</f>
        <v>703439</v>
      </c>
      <c r="EL19" s="6">
        <f>VLOOKUP(EL$5,'L101'!$A$2:$AZ$487,MATCH(L101_LEVELS!$B19,'L101'!$A$2:$AZ$2,0),FALSE)</f>
        <v>694148</v>
      </c>
      <c r="EM19" s="6">
        <f>VLOOKUP(EM$5,'L101'!$A$2:$AZ$487,MATCH(L101_LEVELS!$B19,'L101'!$A$2:$AZ$2,0),FALSE)</f>
        <v>762100</v>
      </c>
      <c r="EN19" s="6">
        <f>VLOOKUP(EN$5,'L101'!$A$2:$AZ$487,MATCH(L101_LEVELS!$B19,'L101'!$A$2:$AZ$2,0),FALSE)</f>
        <v>752969</v>
      </c>
      <c r="EO19" s="6">
        <f>VLOOKUP(EO$5,'L101'!$A$2:$AZ$487,MATCH(L101_LEVELS!$B19,'L101'!$A$2:$AZ$2,0),FALSE)</f>
        <v>765886</v>
      </c>
      <c r="EP19" s="6">
        <f>VLOOKUP(EP$5,'L101'!$A$2:$AZ$487,MATCH(L101_LEVELS!$B19,'L101'!$A$2:$AZ$2,0),FALSE)</f>
        <v>761170</v>
      </c>
      <c r="EQ19" s="6">
        <f>VLOOKUP(EQ$5,'L101'!$A$2:$AZ$487,MATCH(L101_LEVELS!$B19,'L101'!$A$2:$AZ$2,0),FALSE)</f>
        <v>759136</v>
      </c>
      <c r="ER19" s="6">
        <f>VLOOKUP(ER$5,'L101'!$A$2:$AZ$487,MATCH(L101_LEVELS!$B19,'L101'!$A$2:$AZ$2,0),FALSE)</f>
        <v>851925</v>
      </c>
      <c r="ES19" s="6">
        <f>VLOOKUP(ES$5,'L101'!$A$2:$AZ$487,MATCH(L101_LEVELS!$B19,'L101'!$A$2:$AZ$2,0),FALSE)</f>
        <v>889077</v>
      </c>
      <c r="ET19" s="6">
        <f>VLOOKUP(ET$5,'L101'!$A$2:$AZ$487,MATCH(L101_LEVELS!$B19,'L101'!$A$2:$AZ$2,0),FALSE)</f>
        <v>895610</v>
      </c>
      <c r="EU19" s="6">
        <f>VLOOKUP(EU$5,'L101'!$A$2:$AZ$487,MATCH(L101_LEVELS!$B19,'L101'!$A$2:$AZ$2,0),FALSE)</f>
        <v>892197</v>
      </c>
      <c r="EV19" s="6">
        <f>VLOOKUP(EV$5,'L101'!$A$2:$AZ$487,MATCH(L101_LEVELS!$B19,'L101'!$A$2:$AZ$2,0),FALSE)</f>
        <v>934814</v>
      </c>
      <c r="EW19" s="6">
        <f>VLOOKUP(EW$5,'L101'!$A$2:$AZ$487,MATCH(L101_LEVELS!$B19,'L101'!$A$2:$AZ$2,0),FALSE)</f>
        <v>996637</v>
      </c>
      <c r="EX19" s="6">
        <f>VLOOKUP(EX$5,'L101'!$A$2:$AZ$487,MATCH(L101_LEVELS!$B19,'L101'!$A$2:$AZ$2,0),FALSE)</f>
        <v>998332</v>
      </c>
      <c r="EY19" s="6">
        <f>VLOOKUP(EY$5,'L101'!$A$2:$AZ$487,MATCH(L101_LEVELS!$B19,'L101'!$A$2:$AZ$2,0),FALSE)</f>
        <v>1109828</v>
      </c>
      <c r="EZ19" s="6">
        <f>VLOOKUP(EZ$5,'L101'!$A$2:$AZ$487,MATCH(L101_LEVELS!$B19,'L101'!$A$2:$AZ$2,0),FALSE)</f>
        <v>1240082</v>
      </c>
      <c r="FA19" s="6">
        <f>VLOOKUP(FA$5,'L101'!$A$2:$AZ$487,MATCH(L101_LEVELS!$B19,'L101'!$A$2:$AZ$2,0),FALSE)</f>
        <v>1226222</v>
      </c>
      <c r="FB19" s="6">
        <f>VLOOKUP(FB$5,'L101'!$A$2:$AZ$487,MATCH(L101_LEVELS!$B19,'L101'!$A$2:$AZ$2,0),FALSE)</f>
        <v>1243018</v>
      </c>
      <c r="FC19" s="6">
        <f>VLOOKUP(FC$5,'L101'!$A$2:$AZ$487,MATCH(L101_LEVELS!$B19,'L101'!$A$2:$AZ$2,0),FALSE)</f>
        <v>964401</v>
      </c>
      <c r="FD19" s="6">
        <f>VLOOKUP(FD$5,'L101'!$A$2:$AZ$487,MATCH(L101_LEVELS!$B19,'L101'!$A$2:$AZ$2,0),FALSE)</f>
        <v>894992</v>
      </c>
      <c r="FE19" s="6">
        <f>VLOOKUP(FE$5,'L101'!$A$2:$AZ$487,MATCH(L101_LEVELS!$B19,'L101'!$A$2:$AZ$2,0),FALSE)</f>
        <v>906649</v>
      </c>
      <c r="FF19" s="6">
        <f>VLOOKUP(FF$5,'L101'!$A$2:$AZ$487,MATCH(L101_LEVELS!$B19,'L101'!$A$2:$AZ$2,0),FALSE)</f>
        <v>935883</v>
      </c>
      <c r="FG19" s="6">
        <f>VLOOKUP(FG$5,'L101'!$A$2:$AZ$487,MATCH(L101_LEVELS!$B19,'L101'!$A$2:$AZ$2,0),FALSE)</f>
        <v>937685</v>
      </c>
      <c r="FH19" s="6">
        <f>VLOOKUP(FH$5,'L101'!$A$2:$AZ$487,MATCH(L101_LEVELS!$B19,'L101'!$A$2:$AZ$2,0),FALSE)</f>
        <v>941067</v>
      </c>
      <c r="FI19" s="6">
        <f>VLOOKUP(FI$5,'L101'!$A$2:$AZ$487,MATCH(L101_LEVELS!$B19,'L101'!$A$2:$AZ$2,0),FALSE)</f>
        <v>943923</v>
      </c>
      <c r="FJ19" s="6">
        <f>VLOOKUP(FJ$5,'L101'!$A$2:$AZ$487,MATCH(L101_LEVELS!$B19,'L101'!$A$2:$AZ$2,0),FALSE)</f>
        <v>953878</v>
      </c>
      <c r="FK19" s="6">
        <f>VLOOKUP(FK$5,'L101'!$A$2:$AZ$487,MATCH(L101_LEVELS!$B19,'L101'!$A$2:$AZ$2,0),FALSE)</f>
        <v>954783</v>
      </c>
      <c r="FL19" s="6">
        <f>VLOOKUP(FL$5,'L101'!$A$2:$AZ$487,MATCH(L101_LEVELS!$B19,'L101'!$A$2:$AZ$2,0),FALSE)</f>
        <v>960720</v>
      </c>
      <c r="FM19" s="6">
        <f>VLOOKUP(FM$5,'L101'!$A$2:$AZ$487,MATCH(L101_LEVELS!$B19,'L101'!$A$2:$AZ$2,0),FALSE)</f>
        <v>1007854</v>
      </c>
      <c r="FN19" s="6">
        <f>VLOOKUP(FN$5,'L101'!$A$2:$AZ$487,MATCH(L101_LEVELS!$B19,'L101'!$A$2:$AZ$2,0),FALSE)</f>
        <v>1018022</v>
      </c>
      <c r="FO19" s="6">
        <f>VLOOKUP(FO$5,'L101'!$A$2:$AZ$487,MATCH(L101_LEVELS!$B19,'L101'!$A$2:$AZ$2,0),FALSE)</f>
        <v>954695</v>
      </c>
      <c r="FP19" s="6">
        <f>VLOOKUP(FP$5,'L101'!$A$2:$AZ$487,MATCH(L101_LEVELS!$B19,'L101'!$A$2:$AZ$2,0),FALSE)</f>
        <v>949348</v>
      </c>
      <c r="FQ19" s="6">
        <f>VLOOKUP(FQ$5,'L101'!$A$2:$AZ$487,MATCH(L101_LEVELS!$B19,'L101'!$A$2:$AZ$2,0),FALSE)</f>
        <v>960902</v>
      </c>
      <c r="FR19" s="6">
        <f>VLOOKUP(FR$5,'L101'!$A$2:$AZ$487,MATCH(L101_LEVELS!$B19,'L101'!$A$2:$AZ$2,0),FALSE)</f>
        <v>962790</v>
      </c>
      <c r="FS19" s="6">
        <f>VLOOKUP(FS$5,'L101'!$A$2:$AZ$487,MATCH(L101_LEVELS!$B19,'L101'!$A$2:$AZ$2,0),FALSE)</f>
        <v>962185</v>
      </c>
      <c r="FT19" s="6">
        <f>VLOOKUP(FT$5,'L101'!$A$2:$AZ$487,MATCH(L101_LEVELS!$B19,'L101'!$A$2:$AZ$2,0),FALSE)</f>
        <v>945248</v>
      </c>
      <c r="FU19" s="6">
        <f>VLOOKUP(FU$5,'L101'!$A$2:$AZ$487,MATCH(L101_LEVELS!$B19,'L101'!$A$2:$AZ$2,0),FALSE)</f>
        <v>1001770</v>
      </c>
      <c r="FV19" s="6">
        <f>VLOOKUP(FV$5,'L101'!$A$2:$AZ$487,MATCH(L101_LEVELS!$B19,'L101'!$A$2:$AZ$2,0),FALSE)</f>
        <v>991236</v>
      </c>
      <c r="FW19" s="6">
        <f>VLOOKUP(FW$5,'L101'!$A$2:$AZ$487,MATCH(L101_LEVELS!$B19,'L101'!$A$2:$AZ$2,0),FALSE)</f>
        <v>1017652</v>
      </c>
      <c r="FX19" s="6">
        <f>VLOOKUP(FX$5,'L101'!$A$2:$AZ$487,MATCH(L101_LEVELS!$B19,'L101'!$A$2:$AZ$2,0),FALSE)</f>
        <v>1062078</v>
      </c>
      <c r="FY19" s="6">
        <f>VLOOKUP(FY$5,'L101'!$A$2:$AZ$487,MATCH(L101_LEVELS!$B19,'L101'!$A$2:$AZ$2,0),FALSE)</f>
        <v>1055846</v>
      </c>
      <c r="FZ19" s="6">
        <f>VLOOKUP(FZ$5,'L101'!$A$2:$AZ$487,MATCH(L101_LEVELS!$B19,'L101'!$A$2:$AZ$2,0),FALSE)</f>
        <v>1078936</v>
      </c>
      <c r="GA19" s="6">
        <f>VLOOKUP(GA$5,'L101'!$A$2:$AZ$487,MATCH(L101_LEVELS!$B19,'L101'!$A$2:$AZ$2,0),FALSE)</f>
        <v>1055669</v>
      </c>
      <c r="GB19" s="6">
        <f>VLOOKUP(GB$5,'L101'!$A$2:$AZ$487,MATCH(L101_LEVELS!$B19,'L101'!$A$2:$AZ$2,0),FALSE)</f>
        <v>1052419</v>
      </c>
      <c r="GC19" s="6">
        <f>VLOOKUP(GC$5,'L101'!$A$2:$AZ$487,MATCH(L101_LEVELS!$B19,'L101'!$A$2:$AZ$2,0),FALSE)</f>
        <v>1019255</v>
      </c>
      <c r="GD19" s="6">
        <f>VLOOKUP(GD$5,'L101'!$A$2:$AZ$487,MATCH(L101_LEVELS!$B19,'L101'!$A$2:$AZ$2,0),FALSE)</f>
        <v>1012965</v>
      </c>
      <c r="GE19" s="6">
        <f>VLOOKUP(GE$5,'L101'!$A$2:$AZ$487,MATCH(L101_LEVELS!$B19,'L101'!$A$2:$AZ$2,0),FALSE)</f>
        <v>984858</v>
      </c>
      <c r="GF19" s="6">
        <f>VLOOKUP(GF$5,'L101'!$A$2:$AZ$487,MATCH(L101_LEVELS!$B19,'L101'!$A$2:$AZ$2,0),FALSE)</f>
        <v>1024591</v>
      </c>
      <c r="GG19" s="6">
        <f>VLOOKUP(GG$5,'L101'!$A$2:$AZ$487,MATCH(L101_LEVELS!$B19,'L101'!$A$2:$AZ$2,0),FALSE)</f>
        <v>1024182</v>
      </c>
      <c r="GH19" s="6">
        <f>VLOOKUP(GH$5,'L101'!$A$2:$AZ$487,MATCH(L101_LEVELS!$B19,'L101'!$A$2:$AZ$2,0),FALSE)</f>
        <v>996040</v>
      </c>
      <c r="GI19" s="6">
        <f>VLOOKUP(GI$5,'L101'!$A$2:$AZ$487,MATCH(L101_LEVELS!$B19,'L101'!$A$2:$AZ$2,0),FALSE)</f>
        <v>972901</v>
      </c>
      <c r="GJ19" s="6">
        <f>VLOOKUP(GJ$5,'L101'!$A$2:$AZ$487,MATCH(L101_LEVELS!$B19,'L101'!$A$2:$AZ$2,0),FALSE)</f>
        <v>985481</v>
      </c>
      <c r="GK19" s="6">
        <f>VLOOKUP(GK$5,'L101'!$A$2:$AZ$487,MATCH(L101_LEVELS!$B19,'L101'!$A$2:$AZ$2,0),FALSE)</f>
        <v>981614</v>
      </c>
      <c r="GL19" s="6">
        <f>VLOOKUP(GL$5,'L101'!$A$2:$AZ$487,MATCH(L101_LEVELS!$B19,'L101'!$A$2:$AZ$2,0),FALSE)</f>
        <v>952629</v>
      </c>
      <c r="GM19" s="6">
        <f>VLOOKUP(GM$5,'L101'!$A$2:$AZ$487,MATCH(L101_LEVELS!$B19,'L101'!$A$2:$AZ$2,0),FALSE)</f>
        <v>902952</v>
      </c>
      <c r="GN19" s="6">
        <f>VLOOKUP(GN$5,'L101'!$A$2:$AZ$487,MATCH(L101_LEVELS!$B19,'L101'!$A$2:$AZ$2,0),FALSE)</f>
        <v>898314</v>
      </c>
      <c r="GO19" s="6">
        <f>VLOOKUP(GO$5,'L101'!$A$2:$AZ$487,MATCH(L101_LEVELS!$B19,'L101'!$A$2:$AZ$2,0),FALSE)</f>
        <v>888121</v>
      </c>
      <c r="GP19" s="6">
        <f>VLOOKUP(GP$5,'L101'!$A$2:$AZ$487,MATCH(L101_LEVELS!$B19,'L101'!$A$2:$AZ$2,0),FALSE)</f>
        <v>888532</v>
      </c>
      <c r="GQ19" s="6">
        <f>VLOOKUP(GQ$5,'L101'!$A$2:$AZ$487,MATCH(L101_LEVELS!$B19,'L101'!$A$2:$AZ$2,0),FALSE)</f>
        <v>882121</v>
      </c>
      <c r="GR19" s="6">
        <f>VLOOKUP(GR$5,'L101'!$A$2:$AZ$487,MATCH(L101_LEVELS!$B19,'L101'!$A$2:$AZ$2,0),FALSE)</f>
        <v>869879</v>
      </c>
      <c r="GS19" s="6">
        <f>VLOOKUP(GS$5,'L101'!$A$2:$AZ$487,MATCH(L101_LEVELS!$B19,'L101'!$A$2:$AZ$2,0),FALSE)</f>
        <v>871997</v>
      </c>
      <c r="GT19" s="6">
        <f>VLOOKUP(GT$5,'L101'!$A$2:$AZ$487,MATCH(L101_LEVELS!$B19,'L101'!$A$2:$AZ$2,0),FALSE)</f>
        <v>901449</v>
      </c>
      <c r="GU19" s="6">
        <f>VLOOKUP(GU$5,'L101'!$A$2:$AZ$487,MATCH(L101_LEVELS!$B19,'L101'!$A$2:$AZ$2,0),FALSE)</f>
        <v>890126</v>
      </c>
      <c r="GV19" s="6">
        <f>VLOOKUP(GV$5,'L101'!$A$2:$AZ$487,MATCH(L101_LEVELS!$B19,'L101'!$A$2:$AZ$2,0),FALSE)</f>
        <v>1032349</v>
      </c>
      <c r="GW19" s="6">
        <f>VLOOKUP(GW$5,'L101'!$A$2:$AZ$487,MATCH(L101_LEVELS!$B19,'L101'!$A$2:$AZ$2,0),FALSE)</f>
        <v>1005870</v>
      </c>
    </row>
    <row r="20" spans="2:205" x14ac:dyDescent="0.25">
      <c r="B20" s="3" t="s">
        <v>89</v>
      </c>
      <c r="C20" s="3" t="s">
        <v>70</v>
      </c>
      <c r="D20" s="6">
        <f>VLOOKUP(D$5,'L101'!$A$2:$AZ$487,MATCH(L101_LEVELS!$B20,'L101'!$A$2:$AZ$2,0),FALSE)</f>
        <v>1482</v>
      </c>
      <c r="E20" s="6">
        <f>VLOOKUP(E$5,'L101'!$A$2:$AZ$487,MATCH(L101_LEVELS!$B20,'L101'!$A$2:$AZ$2,0),FALSE)</f>
        <v>1354</v>
      </c>
      <c r="F20" s="6">
        <f>VLOOKUP(F$5,'L101'!$A$2:$AZ$487,MATCH(L101_LEVELS!$B20,'L101'!$A$2:$AZ$2,0),FALSE)</f>
        <v>1762</v>
      </c>
      <c r="G20" s="6">
        <f>VLOOKUP(G$5,'L101'!$A$2:$AZ$487,MATCH(L101_LEVELS!$B20,'L101'!$A$2:$AZ$2,0),FALSE)</f>
        <v>3564</v>
      </c>
      <c r="H20" s="6">
        <f>VLOOKUP(H$5,'L101'!$A$2:$AZ$487,MATCH(L101_LEVELS!$B20,'L101'!$A$2:$AZ$2,0),FALSE)</f>
        <v>2478</v>
      </c>
      <c r="I20" s="6">
        <f>VLOOKUP(I$5,'L101'!$A$2:$AZ$487,MATCH(L101_LEVELS!$B20,'L101'!$A$2:$AZ$2,0),FALSE)</f>
        <v>2279</v>
      </c>
      <c r="J20" s="6">
        <f>VLOOKUP(J$5,'L101'!$A$2:$AZ$487,MATCH(L101_LEVELS!$B20,'L101'!$A$2:$AZ$2,0),FALSE)</f>
        <v>1507</v>
      </c>
      <c r="K20" s="6">
        <f>VLOOKUP(K$5,'L101'!$A$2:$AZ$487,MATCH(L101_LEVELS!$B20,'L101'!$A$2:$AZ$2,0),FALSE)</f>
        <v>3597</v>
      </c>
      <c r="L20" s="6">
        <f>VLOOKUP(L$5,'L101'!$A$2:$AZ$487,MATCH(L101_LEVELS!$B20,'L101'!$A$2:$AZ$2,0),FALSE)</f>
        <v>2096</v>
      </c>
      <c r="M20" s="6">
        <f>VLOOKUP(M$5,'L101'!$A$2:$AZ$487,MATCH(L101_LEVELS!$B20,'L101'!$A$2:$AZ$2,0),FALSE)</f>
        <v>2326</v>
      </c>
      <c r="N20" s="6">
        <f>VLOOKUP(N$5,'L101'!$A$2:$AZ$487,MATCH(L101_LEVELS!$B20,'L101'!$A$2:$AZ$2,0),FALSE)</f>
        <v>612</v>
      </c>
      <c r="O20" s="6">
        <f>VLOOKUP(O$5,'L101'!$A$2:$AZ$487,MATCH(L101_LEVELS!$B20,'L101'!$A$2:$AZ$2,0),FALSE)</f>
        <v>2709</v>
      </c>
      <c r="P20" s="6">
        <f>VLOOKUP(P$5,'L101'!$A$2:$AZ$487,MATCH(L101_LEVELS!$B20,'L101'!$A$2:$AZ$2,0),FALSE)</f>
        <v>309</v>
      </c>
      <c r="Q20" s="6">
        <f>VLOOKUP(Q$5,'L101'!$A$2:$AZ$487,MATCH(L101_LEVELS!$B20,'L101'!$A$2:$AZ$2,0),FALSE)</f>
        <v>1416</v>
      </c>
      <c r="R20" s="6">
        <f>VLOOKUP(R$5,'L101'!$A$2:$AZ$487,MATCH(L101_LEVELS!$B20,'L101'!$A$2:$AZ$2,0),FALSE)</f>
        <v>648</v>
      </c>
      <c r="S20" s="6">
        <f>VLOOKUP(S$5,'L101'!$A$2:$AZ$487,MATCH(L101_LEVELS!$B20,'L101'!$A$2:$AZ$2,0),FALSE)</f>
        <v>3573</v>
      </c>
      <c r="T20" s="6">
        <f>VLOOKUP(T$5,'L101'!$A$2:$AZ$487,MATCH(L101_LEVELS!$B20,'L101'!$A$2:$AZ$2,0),FALSE)</f>
        <v>1080</v>
      </c>
      <c r="U20" s="6">
        <f>VLOOKUP(U$5,'L101'!$A$2:$AZ$487,MATCH(L101_LEVELS!$B20,'L101'!$A$2:$AZ$2,0),FALSE)</f>
        <v>3135</v>
      </c>
      <c r="V20" s="6">
        <f>VLOOKUP(V$5,'L101'!$A$2:$AZ$487,MATCH(L101_LEVELS!$B20,'L101'!$A$2:$AZ$2,0),FALSE)</f>
        <v>3044</v>
      </c>
      <c r="W20" s="6">
        <f>VLOOKUP(W$5,'L101'!$A$2:$AZ$487,MATCH(L101_LEVELS!$B20,'L101'!$A$2:$AZ$2,0),FALSE)</f>
        <v>3433</v>
      </c>
      <c r="X20" s="6">
        <f>VLOOKUP(X$5,'L101'!$A$2:$AZ$487,MATCH(L101_LEVELS!$B20,'L101'!$A$2:$AZ$2,0),FALSE)</f>
        <v>2782</v>
      </c>
      <c r="Y20" s="6">
        <f>VLOOKUP(Y$5,'L101'!$A$2:$AZ$487,MATCH(L101_LEVELS!$B20,'L101'!$A$2:$AZ$2,0),FALSE)</f>
        <v>3586</v>
      </c>
      <c r="Z20" s="6">
        <f>VLOOKUP(Z$5,'L101'!$A$2:$AZ$487,MATCH(L101_LEVELS!$B20,'L101'!$A$2:$AZ$2,0),FALSE)</f>
        <v>1519</v>
      </c>
      <c r="AA20" s="6">
        <f>VLOOKUP(AA$5,'L101'!$A$2:$AZ$487,MATCH(L101_LEVELS!$B20,'L101'!$A$2:$AZ$2,0),FALSE)</f>
        <v>4722</v>
      </c>
      <c r="AB20" s="6">
        <f>VLOOKUP(AB$5,'L101'!$A$2:$AZ$487,MATCH(L101_LEVELS!$B20,'L101'!$A$2:$AZ$2,0),FALSE)</f>
        <v>4797</v>
      </c>
      <c r="AC20" s="6">
        <f>VLOOKUP(AC$5,'L101'!$A$2:$AZ$487,MATCH(L101_LEVELS!$B20,'L101'!$A$2:$AZ$2,0),FALSE)</f>
        <v>3881</v>
      </c>
      <c r="AD20" s="6">
        <f>VLOOKUP(AD$5,'L101'!$A$2:$AZ$487,MATCH(L101_LEVELS!$B20,'L101'!$A$2:$AZ$2,0),FALSE)</f>
        <v>3165</v>
      </c>
      <c r="AE20" s="6">
        <f>VLOOKUP(AE$5,'L101'!$A$2:$AZ$487,MATCH(L101_LEVELS!$B20,'L101'!$A$2:$AZ$2,0),FALSE)</f>
        <v>7424</v>
      </c>
      <c r="AF20" s="6">
        <f>VLOOKUP(AF$5,'L101'!$A$2:$AZ$487,MATCH(L101_LEVELS!$B20,'L101'!$A$2:$AZ$2,0),FALSE)</f>
        <v>1431</v>
      </c>
      <c r="AG20" s="6">
        <f>VLOOKUP(AG$5,'L101'!$A$2:$AZ$487,MATCH(L101_LEVELS!$B20,'L101'!$A$2:$AZ$2,0),FALSE)</f>
        <v>2271</v>
      </c>
      <c r="AH20" s="6">
        <f>VLOOKUP(AH$5,'L101'!$A$2:$AZ$487,MATCH(L101_LEVELS!$B20,'L101'!$A$2:$AZ$2,0),FALSE)</f>
        <v>-282</v>
      </c>
      <c r="AI20" s="6">
        <f>VLOOKUP(AI$5,'L101'!$A$2:$AZ$487,MATCH(L101_LEVELS!$B20,'L101'!$A$2:$AZ$2,0),FALSE)</f>
        <v>5344</v>
      </c>
      <c r="AJ20" s="6">
        <f>VLOOKUP(AJ$5,'L101'!$A$2:$AZ$487,MATCH(L101_LEVELS!$B20,'L101'!$A$2:$AZ$2,0),FALSE)</f>
        <v>1906</v>
      </c>
      <c r="AK20" s="6">
        <f>VLOOKUP(AK$5,'L101'!$A$2:$AZ$487,MATCH(L101_LEVELS!$B20,'L101'!$A$2:$AZ$2,0),FALSE)</f>
        <v>3598</v>
      </c>
      <c r="AL20" s="6">
        <f>VLOOKUP(AL$5,'L101'!$A$2:$AZ$487,MATCH(L101_LEVELS!$B20,'L101'!$A$2:$AZ$2,0),FALSE)</f>
        <v>5066</v>
      </c>
      <c r="AM20" s="6">
        <f>VLOOKUP(AM$5,'L101'!$A$2:$AZ$487,MATCH(L101_LEVELS!$B20,'L101'!$A$2:$AZ$2,0),FALSE)</f>
        <v>11147</v>
      </c>
      <c r="AN20" s="6">
        <f>VLOOKUP(AN$5,'L101'!$A$2:$AZ$487,MATCH(L101_LEVELS!$B20,'L101'!$A$2:$AZ$2,0),FALSE)</f>
        <v>4274</v>
      </c>
      <c r="AO20" s="6">
        <f>VLOOKUP(AO$5,'L101'!$A$2:$AZ$487,MATCH(L101_LEVELS!$B20,'L101'!$A$2:$AZ$2,0),FALSE)</f>
        <v>6651</v>
      </c>
      <c r="AP20" s="6">
        <f>VLOOKUP(AP$5,'L101'!$A$2:$AZ$487,MATCH(L101_LEVELS!$B20,'L101'!$A$2:$AZ$2,0),FALSE)</f>
        <v>8476</v>
      </c>
      <c r="AQ20" s="6">
        <f>VLOOKUP(AQ$5,'L101'!$A$2:$AZ$487,MATCH(L101_LEVELS!$B20,'L101'!$A$2:$AZ$2,0),FALSE)</f>
        <v>14399</v>
      </c>
      <c r="AR20" s="6">
        <f>VLOOKUP(AR$5,'L101'!$A$2:$AZ$487,MATCH(L101_LEVELS!$B20,'L101'!$A$2:$AZ$2,0),FALSE)</f>
        <v>8741</v>
      </c>
      <c r="AS20" s="6">
        <f>VLOOKUP(AS$5,'L101'!$A$2:$AZ$487,MATCH(L101_LEVELS!$B20,'L101'!$A$2:$AZ$2,0),FALSE)</f>
        <v>12065</v>
      </c>
      <c r="AT20" s="6">
        <f>VLOOKUP(AT$5,'L101'!$A$2:$AZ$487,MATCH(L101_LEVELS!$B20,'L101'!$A$2:$AZ$2,0),FALSE)</f>
        <v>16096</v>
      </c>
      <c r="AU20" s="6">
        <f>VLOOKUP(AU$5,'L101'!$A$2:$AZ$487,MATCH(L101_LEVELS!$B20,'L101'!$A$2:$AZ$2,0),FALSE)</f>
        <v>22221</v>
      </c>
      <c r="AV20" s="6">
        <f>VLOOKUP(AV$5,'L101'!$A$2:$AZ$487,MATCH(L101_LEVELS!$B20,'L101'!$A$2:$AZ$2,0),FALSE)</f>
        <v>14626</v>
      </c>
      <c r="AW20" s="6">
        <f>VLOOKUP(AW$5,'L101'!$A$2:$AZ$487,MATCH(L101_LEVELS!$B20,'L101'!$A$2:$AZ$2,0),FALSE)</f>
        <v>13063</v>
      </c>
      <c r="AX20" s="6">
        <f>VLOOKUP(AX$5,'L101'!$A$2:$AZ$487,MATCH(L101_LEVELS!$B20,'L101'!$A$2:$AZ$2,0),FALSE)</f>
        <v>12289</v>
      </c>
      <c r="AY20" s="6">
        <f>VLOOKUP(AY$5,'L101'!$A$2:$AZ$487,MATCH(L101_LEVELS!$B20,'L101'!$A$2:$AZ$2,0),FALSE)</f>
        <v>18359</v>
      </c>
      <c r="AZ20" s="6">
        <f>VLOOKUP(AZ$5,'L101'!$A$2:$AZ$487,MATCH(L101_LEVELS!$B20,'L101'!$A$2:$AZ$2,0),FALSE)</f>
        <v>14104</v>
      </c>
      <c r="BA20" s="6">
        <f>VLOOKUP(BA$5,'L101'!$A$2:$AZ$487,MATCH(L101_LEVELS!$B20,'L101'!$A$2:$AZ$2,0),FALSE)</f>
        <v>17173</v>
      </c>
      <c r="BB20" s="6">
        <f>VLOOKUP(BB$5,'L101'!$A$2:$AZ$487,MATCH(L101_LEVELS!$B20,'L101'!$A$2:$AZ$2,0),FALSE)</f>
        <v>17554</v>
      </c>
      <c r="BC20" s="6">
        <f>VLOOKUP(BC$5,'L101'!$A$2:$AZ$487,MATCH(L101_LEVELS!$B20,'L101'!$A$2:$AZ$2,0),FALSE)</f>
        <v>23313</v>
      </c>
      <c r="BD20" s="6">
        <f>VLOOKUP(BD$5,'L101'!$A$2:$AZ$487,MATCH(L101_LEVELS!$B20,'L101'!$A$2:$AZ$2,0),FALSE)</f>
        <v>17947</v>
      </c>
      <c r="BE20" s="6">
        <f>VLOOKUP(BE$5,'L101'!$A$2:$AZ$487,MATCH(L101_LEVELS!$B20,'L101'!$A$2:$AZ$2,0),FALSE)</f>
        <v>18856</v>
      </c>
      <c r="BF20" s="6">
        <f>VLOOKUP(BF$5,'L101'!$A$2:$AZ$487,MATCH(L101_LEVELS!$B20,'L101'!$A$2:$AZ$2,0),FALSE)</f>
        <v>19773</v>
      </c>
      <c r="BG20" s="6">
        <f>VLOOKUP(BG$5,'L101'!$A$2:$AZ$487,MATCH(L101_LEVELS!$B20,'L101'!$A$2:$AZ$2,0),FALSE)</f>
        <v>22573</v>
      </c>
      <c r="BH20" s="6">
        <f>VLOOKUP(BH$5,'L101'!$A$2:$AZ$487,MATCH(L101_LEVELS!$B20,'L101'!$A$2:$AZ$2,0),FALSE)</f>
        <v>18812</v>
      </c>
      <c r="BI20" s="6">
        <f>VLOOKUP(BI$5,'L101'!$A$2:$AZ$487,MATCH(L101_LEVELS!$B20,'L101'!$A$2:$AZ$2,0),FALSE)</f>
        <v>18757</v>
      </c>
      <c r="BJ20" s="6">
        <f>VLOOKUP(BJ$5,'L101'!$A$2:$AZ$487,MATCH(L101_LEVELS!$B20,'L101'!$A$2:$AZ$2,0),FALSE)</f>
        <v>20638</v>
      </c>
      <c r="BK20" s="6">
        <f>VLOOKUP(BK$5,'L101'!$A$2:$AZ$487,MATCH(L101_LEVELS!$B20,'L101'!$A$2:$AZ$2,0),FALSE)</f>
        <v>27897</v>
      </c>
      <c r="BL20" s="6">
        <f>VLOOKUP(BL$5,'L101'!$A$2:$AZ$487,MATCH(L101_LEVELS!$B20,'L101'!$A$2:$AZ$2,0),FALSE)</f>
        <v>23530</v>
      </c>
      <c r="BM20" s="6">
        <f>VLOOKUP(BM$5,'L101'!$A$2:$AZ$487,MATCH(L101_LEVELS!$B20,'L101'!$A$2:$AZ$2,0),FALSE)</f>
        <v>32068</v>
      </c>
      <c r="BN20" s="6">
        <f>VLOOKUP(BN$5,'L101'!$A$2:$AZ$487,MATCH(L101_LEVELS!$B20,'L101'!$A$2:$AZ$2,0),FALSE)</f>
        <v>29522</v>
      </c>
      <c r="BO20" s="6">
        <f>VLOOKUP(BO$5,'L101'!$A$2:$AZ$487,MATCH(L101_LEVELS!$B20,'L101'!$A$2:$AZ$2,0),FALSE)</f>
        <v>49768</v>
      </c>
      <c r="BP20" s="6">
        <f>VLOOKUP(BP$5,'L101'!$A$2:$AZ$487,MATCH(L101_LEVELS!$B20,'L101'!$A$2:$AZ$2,0),FALSE)</f>
        <v>52392</v>
      </c>
      <c r="BQ20" s="6">
        <f>VLOOKUP(BQ$5,'L101'!$A$2:$AZ$487,MATCH(L101_LEVELS!$B20,'L101'!$A$2:$AZ$2,0),FALSE)</f>
        <v>46306</v>
      </c>
      <c r="BR20" s="6">
        <f>VLOOKUP(BR$5,'L101'!$A$2:$AZ$487,MATCH(L101_LEVELS!$B20,'L101'!$A$2:$AZ$2,0),FALSE)</f>
        <v>49510</v>
      </c>
      <c r="BS20" s="6">
        <f>VLOOKUP(BS$5,'L101'!$A$2:$AZ$487,MATCH(L101_LEVELS!$B20,'L101'!$A$2:$AZ$2,0),FALSE)</f>
        <v>58997</v>
      </c>
      <c r="BT20" s="6">
        <f>VLOOKUP(BT$5,'L101'!$A$2:$AZ$487,MATCH(L101_LEVELS!$B20,'L101'!$A$2:$AZ$2,0),FALSE)</f>
        <v>54184</v>
      </c>
      <c r="BU20" s="6">
        <f>VLOOKUP(BU$5,'L101'!$A$2:$AZ$487,MATCH(L101_LEVELS!$B20,'L101'!$A$2:$AZ$2,0),FALSE)</f>
        <v>52488</v>
      </c>
      <c r="BV20" s="6">
        <f>VLOOKUP(BV$5,'L101'!$A$2:$AZ$487,MATCH(L101_LEVELS!$B20,'L101'!$A$2:$AZ$2,0),FALSE)</f>
        <v>53155</v>
      </c>
      <c r="BW20" s="6">
        <f>VLOOKUP(BW$5,'L101'!$A$2:$AZ$487,MATCH(L101_LEVELS!$B20,'L101'!$A$2:$AZ$2,0),FALSE)</f>
        <v>41088</v>
      </c>
      <c r="BX20" s="6">
        <f>VLOOKUP(BX$5,'L101'!$A$2:$AZ$487,MATCH(L101_LEVELS!$B20,'L101'!$A$2:$AZ$2,0),FALSE)</f>
        <v>42938</v>
      </c>
      <c r="BY20" s="6">
        <f>VLOOKUP(BY$5,'L101'!$A$2:$AZ$487,MATCH(L101_LEVELS!$B20,'L101'!$A$2:$AZ$2,0),FALSE)</f>
        <v>45369</v>
      </c>
      <c r="BZ20" s="6">
        <f>VLOOKUP(BZ$5,'L101'!$A$2:$AZ$487,MATCH(L101_LEVELS!$B20,'L101'!$A$2:$AZ$2,0),FALSE)</f>
        <v>45082</v>
      </c>
      <c r="CA20" s="6">
        <f>VLOOKUP(CA$5,'L101'!$A$2:$AZ$487,MATCH(L101_LEVELS!$B20,'L101'!$A$2:$AZ$2,0),FALSE)</f>
        <v>45072</v>
      </c>
      <c r="CB20" s="6">
        <f>VLOOKUP(CB$5,'L101'!$A$2:$AZ$487,MATCH(L101_LEVELS!$B20,'L101'!$A$2:$AZ$2,0),FALSE)</f>
        <v>46446</v>
      </c>
      <c r="CC20" s="6">
        <f>VLOOKUP(CC$5,'L101'!$A$2:$AZ$487,MATCH(L101_LEVELS!$B20,'L101'!$A$2:$AZ$2,0),FALSE)</f>
        <v>52363</v>
      </c>
      <c r="CD20" s="6">
        <f>VLOOKUP(CD$5,'L101'!$A$2:$AZ$487,MATCH(L101_LEVELS!$B20,'L101'!$A$2:$AZ$2,0),FALSE)</f>
        <v>44210</v>
      </c>
      <c r="CE20" s="6">
        <f>VLOOKUP(CE$5,'L101'!$A$2:$AZ$487,MATCH(L101_LEVELS!$B20,'L101'!$A$2:$AZ$2,0),FALSE)</f>
        <v>55265</v>
      </c>
      <c r="CF20" s="6">
        <f>VLOOKUP(CF$5,'L101'!$A$2:$AZ$487,MATCH(L101_LEVELS!$B20,'L101'!$A$2:$AZ$2,0),FALSE)</f>
        <v>50720</v>
      </c>
      <c r="CG20" s="6">
        <f>VLOOKUP(CG$5,'L101'!$A$2:$AZ$487,MATCH(L101_LEVELS!$B20,'L101'!$A$2:$AZ$2,0),FALSE)</f>
        <v>52388</v>
      </c>
      <c r="CH20" s="6">
        <f>VLOOKUP(CH$5,'L101'!$A$2:$AZ$487,MATCH(L101_LEVELS!$B20,'L101'!$A$2:$AZ$2,0),FALSE)</f>
        <v>55360</v>
      </c>
      <c r="CI20" s="6">
        <f>VLOOKUP(CI$5,'L101'!$A$2:$AZ$487,MATCH(L101_LEVELS!$B20,'L101'!$A$2:$AZ$2,0),FALSE)</f>
        <v>64851</v>
      </c>
      <c r="CJ20" s="6">
        <f>VLOOKUP(CJ$5,'L101'!$A$2:$AZ$487,MATCH(L101_LEVELS!$B20,'L101'!$A$2:$AZ$2,0),FALSE)</f>
        <v>63362</v>
      </c>
      <c r="CK20" s="6">
        <f>VLOOKUP(CK$5,'L101'!$A$2:$AZ$487,MATCH(L101_LEVELS!$B20,'L101'!$A$2:$AZ$2,0),FALSE)</f>
        <v>61121</v>
      </c>
      <c r="CL20" s="6">
        <f>VLOOKUP(CL$5,'L101'!$A$2:$AZ$487,MATCH(L101_LEVELS!$B20,'L101'!$A$2:$AZ$2,0),FALSE)</f>
        <v>72634</v>
      </c>
      <c r="CM20" s="6">
        <f>VLOOKUP(CM$5,'L101'!$A$2:$AZ$487,MATCH(L101_LEVELS!$B20,'L101'!$A$2:$AZ$2,0),FALSE)</f>
        <v>95461</v>
      </c>
      <c r="CN20" s="6">
        <f>VLOOKUP(CN$5,'L101'!$A$2:$AZ$487,MATCH(L101_LEVELS!$B20,'L101'!$A$2:$AZ$2,0),FALSE)</f>
        <v>78454</v>
      </c>
      <c r="CO20" s="6">
        <f>VLOOKUP(CO$5,'L101'!$A$2:$AZ$487,MATCH(L101_LEVELS!$B20,'L101'!$A$2:$AZ$2,0),FALSE)</f>
        <v>86900</v>
      </c>
      <c r="CP20" s="6">
        <f>VLOOKUP(CP$5,'L101'!$A$2:$AZ$487,MATCH(L101_LEVELS!$B20,'L101'!$A$2:$AZ$2,0),FALSE)</f>
        <v>86849</v>
      </c>
      <c r="CQ20" s="6">
        <f>VLOOKUP(CQ$5,'L101'!$A$2:$AZ$487,MATCH(L101_LEVELS!$B20,'L101'!$A$2:$AZ$2,0),FALSE)</f>
        <v>85548</v>
      </c>
      <c r="CR20" s="6">
        <f>VLOOKUP(CR$5,'L101'!$A$2:$AZ$487,MATCH(L101_LEVELS!$B20,'L101'!$A$2:$AZ$2,0),FALSE)</f>
        <v>101060</v>
      </c>
      <c r="CS20" s="6">
        <f>VLOOKUP(CS$5,'L101'!$A$2:$AZ$487,MATCH(L101_LEVELS!$B20,'L101'!$A$2:$AZ$2,0),FALSE)</f>
        <v>112525</v>
      </c>
      <c r="CT20" s="6">
        <f>VLOOKUP(CT$5,'L101'!$A$2:$AZ$487,MATCH(L101_LEVELS!$B20,'L101'!$A$2:$AZ$2,0),FALSE)</f>
        <v>109658</v>
      </c>
      <c r="CU20" s="6">
        <f>VLOOKUP(CU$5,'L101'!$A$2:$AZ$487,MATCH(L101_LEVELS!$B20,'L101'!$A$2:$AZ$2,0),FALSE)</f>
        <v>112311</v>
      </c>
      <c r="CV20" s="6">
        <f>VLOOKUP(CV$5,'L101'!$A$2:$AZ$487,MATCH(L101_LEVELS!$B20,'L101'!$A$2:$AZ$2,0),FALSE)</f>
        <v>116793</v>
      </c>
      <c r="CW20" s="6">
        <f>VLOOKUP(CW$5,'L101'!$A$2:$AZ$487,MATCH(L101_LEVELS!$B20,'L101'!$A$2:$AZ$2,0),FALSE)</f>
        <v>115032</v>
      </c>
      <c r="CX20" s="6">
        <f>VLOOKUP(CX$5,'L101'!$A$2:$AZ$487,MATCH(L101_LEVELS!$B20,'L101'!$A$2:$AZ$2,0),FALSE)</f>
        <v>115420</v>
      </c>
      <c r="CY20" s="6">
        <f>VLOOKUP(CY$5,'L101'!$A$2:$AZ$487,MATCH(L101_LEVELS!$B20,'L101'!$A$2:$AZ$2,0),FALSE)</f>
        <v>115745</v>
      </c>
      <c r="CZ20" s="6">
        <f>VLOOKUP(CZ$5,'L101'!$A$2:$AZ$487,MATCH(L101_LEVELS!$B20,'L101'!$A$2:$AZ$2,0),FALSE)</f>
        <v>120958</v>
      </c>
      <c r="DA20" s="6">
        <f>VLOOKUP(DA$5,'L101'!$A$2:$AZ$487,MATCH(L101_LEVELS!$B20,'L101'!$A$2:$AZ$2,0),FALSE)</f>
        <v>123227</v>
      </c>
      <c r="DB20" s="6">
        <f>VLOOKUP(DB$5,'L101'!$A$2:$AZ$487,MATCH(L101_LEVELS!$B20,'L101'!$A$2:$AZ$2,0),FALSE)</f>
        <v>125513</v>
      </c>
      <c r="DC20" s="6">
        <f>VLOOKUP(DC$5,'L101'!$A$2:$AZ$487,MATCH(L101_LEVELS!$B20,'L101'!$A$2:$AZ$2,0),FALSE)</f>
        <v>145523</v>
      </c>
      <c r="DD20" s="6">
        <f>VLOOKUP(DD$5,'L101'!$A$2:$AZ$487,MATCH(L101_LEVELS!$B20,'L101'!$A$2:$AZ$2,0),FALSE)</f>
        <v>156117</v>
      </c>
      <c r="DE20" s="6">
        <f>VLOOKUP(DE$5,'L101'!$A$2:$AZ$487,MATCH(L101_LEVELS!$B20,'L101'!$A$2:$AZ$2,0),FALSE)</f>
        <v>153323</v>
      </c>
      <c r="DF20" s="6">
        <f>VLOOKUP(DF$5,'L101'!$A$2:$AZ$487,MATCH(L101_LEVELS!$B20,'L101'!$A$2:$AZ$2,0),FALSE)</f>
        <v>152501</v>
      </c>
      <c r="DG20" s="6">
        <f>VLOOKUP(DG$5,'L101'!$A$2:$AZ$487,MATCH(L101_LEVELS!$B20,'L101'!$A$2:$AZ$2,0),FALSE)</f>
        <v>191189</v>
      </c>
      <c r="DH20" s="6">
        <f>VLOOKUP(DH$5,'L101'!$A$2:$AZ$487,MATCH(L101_LEVELS!$B20,'L101'!$A$2:$AZ$2,0),FALSE)</f>
        <v>182534</v>
      </c>
      <c r="DI20" s="6">
        <f>VLOOKUP(DI$5,'L101'!$A$2:$AZ$487,MATCH(L101_LEVELS!$B20,'L101'!$A$2:$AZ$2,0),FALSE)</f>
        <v>200361</v>
      </c>
      <c r="DJ20" s="6">
        <f>VLOOKUP(DJ$5,'L101'!$A$2:$AZ$487,MATCH(L101_LEVELS!$B20,'L101'!$A$2:$AZ$2,0),FALSE)</f>
        <v>203266</v>
      </c>
      <c r="DK20" s="6">
        <f>VLOOKUP(DK$5,'L101'!$A$2:$AZ$487,MATCH(L101_LEVELS!$B20,'L101'!$A$2:$AZ$2,0),FALSE)</f>
        <v>221155</v>
      </c>
      <c r="DL20" s="6">
        <f>VLOOKUP(DL$5,'L101'!$A$2:$AZ$487,MATCH(L101_LEVELS!$B20,'L101'!$A$2:$AZ$2,0),FALSE)</f>
        <v>246631</v>
      </c>
      <c r="DM20" s="6">
        <f>VLOOKUP(DM$5,'L101'!$A$2:$AZ$487,MATCH(L101_LEVELS!$B20,'L101'!$A$2:$AZ$2,0),FALSE)</f>
        <v>261277</v>
      </c>
      <c r="DN20" s="6">
        <f>VLOOKUP(DN$5,'L101'!$A$2:$AZ$487,MATCH(L101_LEVELS!$B20,'L101'!$A$2:$AZ$2,0),FALSE)</f>
        <v>300510</v>
      </c>
      <c r="DO20" s="6">
        <f>VLOOKUP(DO$5,'L101'!$A$2:$AZ$487,MATCH(L101_LEVELS!$B20,'L101'!$A$2:$AZ$2,0),FALSE)</f>
        <v>293720</v>
      </c>
      <c r="DP20" s="6">
        <f>VLOOKUP(DP$5,'L101'!$A$2:$AZ$487,MATCH(L101_LEVELS!$B20,'L101'!$A$2:$AZ$2,0),FALSE)</f>
        <v>289139</v>
      </c>
      <c r="DQ20" s="6">
        <f>VLOOKUP(DQ$5,'L101'!$A$2:$AZ$487,MATCH(L101_LEVELS!$B20,'L101'!$A$2:$AZ$2,0),FALSE)</f>
        <v>290119</v>
      </c>
      <c r="DR20" s="6">
        <f>VLOOKUP(DR$5,'L101'!$A$2:$AZ$487,MATCH(L101_LEVELS!$B20,'L101'!$A$2:$AZ$2,0),FALSE)</f>
        <v>308940</v>
      </c>
      <c r="DS20" s="6">
        <f>VLOOKUP(DS$5,'L101'!$A$2:$AZ$487,MATCH(L101_LEVELS!$B20,'L101'!$A$2:$AZ$2,0),FALSE)</f>
        <v>351436</v>
      </c>
      <c r="DT20" s="6">
        <f>VLOOKUP(DT$5,'L101'!$A$2:$AZ$487,MATCH(L101_LEVELS!$B20,'L101'!$A$2:$AZ$2,0),FALSE)</f>
        <v>409976</v>
      </c>
      <c r="DU20" s="6">
        <f>VLOOKUP(DU$5,'L101'!$A$2:$AZ$487,MATCH(L101_LEVELS!$B20,'L101'!$A$2:$AZ$2,0),FALSE)</f>
        <v>394128</v>
      </c>
      <c r="DV20" s="6">
        <f>VLOOKUP(DV$5,'L101'!$A$2:$AZ$487,MATCH(L101_LEVELS!$B20,'L101'!$A$2:$AZ$2,0),FALSE)</f>
        <v>413905</v>
      </c>
      <c r="DW20" s="6">
        <f>VLOOKUP(DW$5,'L101'!$A$2:$AZ$487,MATCH(L101_LEVELS!$B20,'L101'!$A$2:$AZ$2,0),FALSE)</f>
        <v>462638</v>
      </c>
      <c r="DX20" s="6">
        <f>VLOOKUP(DX$5,'L101'!$A$2:$AZ$487,MATCH(L101_LEVELS!$B20,'L101'!$A$2:$AZ$2,0),FALSE)</f>
        <v>450374</v>
      </c>
      <c r="DY20" s="6">
        <f>VLOOKUP(DY$5,'L101'!$A$2:$AZ$487,MATCH(L101_LEVELS!$B20,'L101'!$A$2:$AZ$2,0),FALSE)</f>
        <v>456455</v>
      </c>
      <c r="DZ20" s="6">
        <f>VLOOKUP(DZ$5,'L101'!$A$2:$AZ$487,MATCH(L101_LEVELS!$B20,'L101'!$A$2:$AZ$2,0),FALSE)</f>
        <v>548116</v>
      </c>
      <c r="EA20" s="6">
        <f>VLOOKUP(EA$5,'L101'!$A$2:$AZ$487,MATCH(L101_LEVELS!$B20,'L101'!$A$2:$AZ$2,0),FALSE)</f>
        <v>504753</v>
      </c>
      <c r="EB20" s="6">
        <f>VLOOKUP(EB$5,'L101'!$A$2:$AZ$487,MATCH(L101_LEVELS!$B20,'L101'!$A$2:$AZ$2,0),FALSE)</f>
        <v>490067</v>
      </c>
      <c r="EC20" s="6">
        <f>VLOOKUP(EC$5,'L101'!$A$2:$AZ$487,MATCH(L101_LEVELS!$B20,'L101'!$A$2:$AZ$2,0),FALSE)</f>
        <v>454512</v>
      </c>
      <c r="ED20" s="6">
        <f>VLOOKUP(ED$5,'L101'!$A$2:$AZ$487,MATCH(L101_LEVELS!$B20,'L101'!$A$2:$AZ$2,0),FALSE)</f>
        <v>448769</v>
      </c>
      <c r="EE20" s="6">
        <f>VLOOKUP(EE$5,'L101'!$A$2:$AZ$487,MATCH(L101_LEVELS!$B20,'L101'!$A$2:$AZ$2,0),FALSE)</f>
        <v>444614</v>
      </c>
      <c r="EF20" s="6">
        <f>VLOOKUP(EF$5,'L101'!$A$2:$AZ$487,MATCH(L101_LEVELS!$B20,'L101'!$A$2:$AZ$2,0),FALSE)</f>
        <v>456954</v>
      </c>
      <c r="EG20" s="6">
        <f>VLOOKUP(EG$5,'L101'!$A$2:$AZ$487,MATCH(L101_LEVELS!$B20,'L101'!$A$2:$AZ$2,0),FALSE)</f>
        <v>556490</v>
      </c>
      <c r="EH20" s="6">
        <f>VLOOKUP(EH$5,'L101'!$A$2:$AZ$487,MATCH(L101_LEVELS!$B20,'L101'!$A$2:$AZ$2,0),FALSE)</f>
        <v>542672</v>
      </c>
      <c r="EI20" s="6">
        <f>VLOOKUP(EI$5,'L101'!$A$2:$AZ$487,MATCH(L101_LEVELS!$B20,'L101'!$A$2:$AZ$2,0),FALSE)</f>
        <v>524178</v>
      </c>
      <c r="EJ20" s="6">
        <f>VLOOKUP(EJ$5,'L101'!$A$2:$AZ$487,MATCH(L101_LEVELS!$B20,'L101'!$A$2:$AZ$2,0),FALSE)</f>
        <v>562280</v>
      </c>
      <c r="EK20" s="6">
        <f>VLOOKUP(EK$5,'L101'!$A$2:$AZ$487,MATCH(L101_LEVELS!$B20,'L101'!$A$2:$AZ$2,0),FALSE)</f>
        <v>587143</v>
      </c>
      <c r="EL20" s="6">
        <f>VLOOKUP(EL$5,'L101'!$A$2:$AZ$487,MATCH(L101_LEVELS!$B20,'L101'!$A$2:$AZ$2,0),FALSE)</f>
        <v>575861</v>
      </c>
      <c r="EM20" s="6">
        <f>VLOOKUP(EM$5,'L101'!$A$2:$AZ$487,MATCH(L101_LEVELS!$B20,'L101'!$A$2:$AZ$2,0),FALSE)</f>
        <v>641137</v>
      </c>
      <c r="EN20" s="6">
        <f>VLOOKUP(EN$5,'L101'!$A$2:$AZ$487,MATCH(L101_LEVELS!$B20,'L101'!$A$2:$AZ$2,0),FALSE)</f>
        <v>629204</v>
      </c>
      <c r="EO20" s="6">
        <f>VLOOKUP(EO$5,'L101'!$A$2:$AZ$487,MATCH(L101_LEVELS!$B20,'L101'!$A$2:$AZ$2,0),FALSE)</f>
        <v>639865</v>
      </c>
      <c r="EP20" s="6">
        <f>VLOOKUP(EP$5,'L101'!$A$2:$AZ$487,MATCH(L101_LEVELS!$B20,'L101'!$A$2:$AZ$2,0),FALSE)</f>
        <v>633937</v>
      </c>
      <c r="EQ20" s="6">
        <f>VLOOKUP(EQ$5,'L101'!$A$2:$AZ$487,MATCH(L101_LEVELS!$B20,'L101'!$A$2:$AZ$2,0),FALSE)</f>
        <v>632106</v>
      </c>
      <c r="ER20" s="6">
        <f>VLOOKUP(ER$5,'L101'!$A$2:$AZ$487,MATCH(L101_LEVELS!$B20,'L101'!$A$2:$AZ$2,0),FALSE)</f>
        <v>660355</v>
      </c>
      <c r="ES20" s="6">
        <f>VLOOKUP(ES$5,'L101'!$A$2:$AZ$487,MATCH(L101_LEVELS!$B20,'L101'!$A$2:$AZ$2,0),FALSE)</f>
        <v>701189</v>
      </c>
      <c r="ET20" s="6">
        <f>VLOOKUP(ET$5,'L101'!$A$2:$AZ$487,MATCH(L101_LEVELS!$B20,'L101'!$A$2:$AZ$2,0),FALSE)</f>
        <v>709937</v>
      </c>
      <c r="EU20" s="6">
        <f>VLOOKUP(EU$5,'L101'!$A$2:$AZ$487,MATCH(L101_LEVELS!$B20,'L101'!$A$2:$AZ$2,0),FALSE)</f>
        <v>709678</v>
      </c>
      <c r="EV20" s="6">
        <f>VLOOKUP(EV$5,'L101'!$A$2:$AZ$487,MATCH(L101_LEVELS!$B20,'L101'!$A$2:$AZ$2,0),FALSE)</f>
        <v>753389</v>
      </c>
      <c r="EW20" s="6">
        <f>VLOOKUP(EW$5,'L101'!$A$2:$AZ$487,MATCH(L101_LEVELS!$B20,'L101'!$A$2:$AZ$2,0),FALSE)</f>
        <v>819857</v>
      </c>
      <c r="EX20" s="6">
        <f>VLOOKUP(EX$5,'L101'!$A$2:$AZ$487,MATCH(L101_LEVELS!$B20,'L101'!$A$2:$AZ$2,0),FALSE)</f>
        <v>821019</v>
      </c>
      <c r="EY20" s="6">
        <f>VLOOKUP(EY$5,'L101'!$A$2:$AZ$487,MATCH(L101_LEVELS!$B20,'L101'!$A$2:$AZ$2,0),FALSE)</f>
        <v>934574</v>
      </c>
      <c r="EZ20" s="6">
        <f>VLOOKUP(EZ$5,'L101'!$A$2:$AZ$487,MATCH(L101_LEVELS!$B20,'L101'!$A$2:$AZ$2,0),FALSE)</f>
        <v>1063446</v>
      </c>
      <c r="FA20" s="6">
        <f>VLOOKUP(FA$5,'L101'!$A$2:$AZ$487,MATCH(L101_LEVELS!$B20,'L101'!$A$2:$AZ$2,0),FALSE)</f>
        <v>1042542</v>
      </c>
      <c r="FB20" s="6">
        <f>VLOOKUP(FB$5,'L101'!$A$2:$AZ$487,MATCH(L101_LEVELS!$B20,'L101'!$A$2:$AZ$2,0),FALSE)</f>
        <v>1047986</v>
      </c>
      <c r="FC20" s="6">
        <f>VLOOKUP(FC$5,'L101'!$A$2:$AZ$487,MATCH(L101_LEVELS!$B20,'L101'!$A$2:$AZ$2,0),FALSE)</f>
        <v>767168</v>
      </c>
      <c r="FD20" s="6">
        <f>VLOOKUP(FD$5,'L101'!$A$2:$AZ$487,MATCH(L101_LEVELS!$B20,'L101'!$A$2:$AZ$2,0),FALSE)</f>
        <v>691444</v>
      </c>
      <c r="FE20" s="6">
        <f>VLOOKUP(FE$5,'L101'!$A$2:$AZ$487,MATCH(L101_LEVELS!$B20,'L101'!$A$2:$AZ$2,0),FALSE)</f>
        <v>701343</v>
      </c>
      <c r="FF20" s="6">
        <f>VLOOKUP(FF$5,'L101'!$A$2:$AZ$487,MATCH(L101_LEVELS!$B20,'L101'!$A$2:$AZ$2,0),FALSE)</f>
        <v>726952</v>
      </c>
      <c r="FG20" s="6">
        <f>VLOOKUP(FG$5,'L101'!$A$2:$AZ$487,MATCH(L101_LEVELS!$B20,'L101'!$A$2:$AZ$2,0),FALSE)</f>
        <v>728516</v>
      </c>
      <c r="FH20" s="6">
        <f>VLOOKUP(FH$5,'L101'!$A$2:$AZ$487,MATCH(L101_LEVELS!$B20,'L101'!$A$2:$AZ$2,0),FALSE)</f>
        <v>726761</v>
      </c>
      <c r="FI20" s="6">
        <f>VLOOKUP(FI$5,'L101'!$A$2:$AZ$487,MATCH(L101_LEVELS!$B20,'L101'!$A$2:$AZ$2,0),FALSE)</f>
        <v>729603</v>
      </c>
      <c r="FJ20" s="6">
        <f>VLOOKUP(FJ$5,'L101'!$A$2:$AZ$487,MATCH(L101_LEVELS!$B20,'L101'!$A$2:$AZ$2,0),FALSE)</f>
        <v>743008</v>
      </c>
      <c r="FK20" s="6">
        <f>VLOOKUP(FK$5,'L101'!$A$2:$AZ$487,MATCH(L101_LEVELS!$B20,'L101'!$A$2:$AZ$2,0),FALSE)</f>
        <v>751419</v>
      </c>
      <c r="FL20" s="6">
        <f>VLOOKUP(FL$5,'L101'!$A$2:$AZ$487,MATCH(L101_LEVELS!$B20,'L101'!$A$2:$AZ$2,0),FALSE)</f>
        <v>757037</v>
      </c>
      <c r="FM20" s="6">
        <f>VLOOKUP(FM$5,'L101'!$A$2:$AZ$487,MATCH(L101_LEVELS!$B20,'L101'!$A$2:$AZ$2,0),FALSE)</f>
        <v>804283</v>
      </c>
      <c r="FN20" s="6">
        <f>VLOOKUP(FN$5,'L101'!$A$2:$AZ$487,MATCH(L101_LEVELS!$B20,'L101'!$A$2:$AZ$2,0),FALSE)</f>
        <v>812774</v>
      </c>
      <c r="FO20" s="6">
        <f>VLOOKUP(FO$5,'L101'!$A$2:$AZ$487,MATCH(L101_LEVELS!$B20,'L101'!$A$2:$AZ$2,0),FALSE)</f>
        <v>749488</v>
      </c>
      <c r="FP20" s="6">
        <f>VLOOKUP(FP$5,'L101'!$A$2:$AZ$487,MATCH(L101_LEVELS!$B20,'L101'!$A$2:$AZ$2,0),FALSE)</f>
        <v>750240</v>
      </c>
      <c r="FQ20" s="6">
        <f>VLOOKUP(FQ$5,'L101'!$A$2:$AZ$487,MATCH(L101_LEVELS!$B20,'L101'!$A$2:$AZ$2,0),FALSE)</f>
        <v>765929</v>
      </c>
      <c r="FR20" s="6">
        <f>VLOOKUP(FR$5,'L101'!$A$2:$AZ$487,MATCH(L101_LEVELS!$B20,'L101'!$A$2:$AZ$2,0),FALSE)</f>
        <v>774383</v>
      </c>
      <c r="FS20" s="6">
        <f>VLOOKUP(FS$5,'L101'!$A$2:$AZ$487,MATCH(L101_LEVELS!$B20,'L101'!$A$2:$AZ$2,0),FALSE)</f>
        <v>778963</v>
      </c>
      <c r="FT20" s="6">
        <f>VLOOKUP(FT$5,'L101'!$A$2:$AZ$487,MATCH(L101_LEVELS!$B20,'L101'!$A$2:$AZ$2,0),FALSE)</f>
        <v>764158</v>
      </c>
      <c r="FU20" s="6">
        <f>VLOOKUP(FU$5,'L101'!$A$2:$AZ$487,MATCH(L101_LEVELS!$B20,'L101'!$A$2:$AZ$2,0),FALSE)</f>
        <v>823097</v>
      </c>
      <c r="FV20" s="6">
        <f>VLOOKUP(FV$5,'L101'!$A$2:$AZ$487,MATCH(L101_LEVELS!$B20,'L101'!$A$2:$AZ$2,0),FALSE)</f>
        <v>815076</v>
      </c>
      <c r="FW20" s="6">
        <f>VLOOKUP(FW$5,'L101'!$A$2:$AZ$487,MATCH(L101_LEVELS!$B20,'L101'!$A$2:$AZ$2,0),FALSE)</f>
        <v>844152</v>
      </c>
      <c r="FX20" s="6">
        <f>VLOOKUP(FX$5,'L101'!$A$2:$AZ$487,MATCH(L101_LEVELS!$B20,'L101'!$A$2:$AZ$2,0),FALSE)</f>
        <v>891843</v>
      </c>
      <c r="FY20" s="6">
        <f>VLOOKUP(FY$5,'L101'!$A$2:$AZ$487,MATCH(L101_LEVELS!$B20,'L101'!$A$2:$AZ$2,0),FALSE)</f>
        <v>888719</v>
      </c>
      <c r="FZ20" s="6">
        <f>VLOOKUP(FZ$5,'L101'!$A$2:$AZ$487,MATCH(L101_LEVELS!$B20,'L101'!$A$2:$AZ$2,0),FALSE)</f>
        <v>915939</v>
      </c>
      <c r="GA20" s="6">
        <f>VLOOKUP(GA$5,'L101'!$A$2:$AZ$487,MATCH(L101_LEVELS!$B20,'L101'!$A$2:$AZ$2,0),FALSE)</f>
        <v>894586</v>
      </c>
      <c r="GB20" s="6">
        <f>VLOOKUP(GB$5,'L101'!$A$2:$AZ$487,MATCH(L101_LEVELS!$B20,'L101'!$A$2:$AZ$2,0),FALSE)</f>
        <v>895735</v>
      </c>
      <c r="GC20" s="6">
        <f>VLOOKUP(GC$5,'L101'!$A$2:$AZ$487,MATCH(L101_LEVELS!$B20,'L101'!$A$2:$AZ$2,0),FALSE)</f>
        <v>866759</v>
      </c>
      <c r="GD20" s="6">
        <f>VLOOKUP(GD$5,'L101'!$A$2:$AZ$487,MATCH(L101_LEVELS!$B20,'L101'!$A$2:$AZ$2,0),FALSE)</f>
        <v>865241</v>
      </c>
      <c r="GE20" s="6">
        <f>VLOOKUP(GE$5,'L101'!$A$2:$AZ$487,MATCH(L101_LEVELS!$B20,'L101'!$A$2:$AZ$2,0),FALSE)</f>
        <v>841253</v>
      </c>
      <c r="GF20" s="6">
        <f>VLOOKUP(GF$5,'L101'!$A$2:$AZ$487,MATCH(L101_LEVELS!$B20,'L101'!$A$2:$AZ$2,0),FALSE)</f>
        <v>883412</v>
      </c>
      <c r="GG20" s="6">
        <f>VLOOKUP(GG$5,'L101'!$A$2:$AZ$487,MATCH(L101_LEVELS!$B20,'L101'!$A$2:$AZ$2,0),FALSE)</f>
        <v>884901</v>
      </c>
      <c r="GH20" s="6">
        <f>VLOOKUP(GH$5,'L101'!$A$2:$AZ$487,MATCH(L101_LEVELS!$B20,'L101'!$A$2:$AZ$2,0),FALSE)</f>
        <v>859458</v>
      </c>
      <c r="GI20" s="6">
        <f>VLOOKUP(GI$5,'L101'!$A$2:$AZ$487,MATCH(L101_LEVELS!$B20,'L101'!$A$2:$AZ$2,0),FALSE)</f>
        <v>839890</v>
      </c>
      <c r="GJ20" s="6">
        <f>VLOOKUP(GJ$5,'L101'!$A$2:$AZ$487,MATCH(L101_LEVELS!$B20,'L101'!$A$2:$AZ$2,0),FALSE)</f>
        <v>857163</v>
      </c>
      <c r="GK20" s="6">
        <f>VLOOKUP(GK$5,'L101'!$A$2:$AZ$487,MATCH(L101_LEVELS!$B20,'L101'!$A$2:$AZ$2,0),FALSE)</f>
        <v>855505</v>
      </c>
      <c r="GL20" s="6">
        <f>VLOOKUP(GL$5,'L101'!$A$2:$AZ$487,MATCH(L101_LEVELS!$B20,'L101'!$A$2:$AZ$2,0),FALSE)</f>
        <v>832615</v>
      </c>
      <c r="GM20" s="6">
        <f>VLOOKUP(GM$5,'L101'!$A$2:$AZ$487,MATCH(L101_LEVELS!$B20,'L101'!$A$2:$AZ$2,0),FALSE)</f>
        <v>786210</v>
      </c>
      <c r="GN20" s="6">
        <f>VLOOKUP(GN$5,'L101'!$A$2:$AZ$487,MATCH(L101_LEVELS!$B20,'L101'!$A$2:$AZ$2,0),FALSE)</f>
        <v>785481</v>
      </c>
      <c r="GO20" s="6">
        <f>VLOOKUP(GO$5,'L101'!$A$2:$AZ$487,MATCH(L101_LEVELS!$B20,'L101'!$A$2:$AZ$2,0),FALSE)</f>
        <v>779528</v>
      </c>
      <c r="GP20" s="6">
        <f>VLOOKUP(GP$5,'L101'!$A$2:$AZ$487,MATCH(L101_LEVELS!$B20,'L101'!$A$2:$AZ$2,0),FALSE)</f>
        <v>784434</v>
      </c>
      <c r="GQ20" s="6">
        <f>VLOOKUP(GQ$5,'L101'!$A$2:$AZ$487,MATCH(L101_LEVELS!$B20,'L101'!$A$2:$AZ$2,0),FALSE)</f>
        <v>782173</v>
      </c>
      <c r="GR20" s="6">
        <f>VLOOKUP(GR$5,'L101'!$A$2:$AZ$487,MATCH(L101_LEVELS!$B20,'L101'!$A$2:$AZ$2,0),FALSE)</f>
        <v>773617</v>
      </c>
      <c r="GS20" s="6">
        <f>VLOOKUP(GS$5,'L101'!$A$2:$AZ$487,MATCH(L101_LEVELS!$B20,'L101'!$A$2:$AZ$2,0),FALSE)</f>
        <v>779382</v>
      </c>
      <c r="GT20" s="6">
        <f>VLOOKUP(GT$5,'L101'!$A$2:$AZ$487,MATCH(L101_LEVELS!$B20,'L101'!$A$2:$AZ$2,0),FALSE)</f>
        <v>812440</v>
      </c>
      <c r="GU20" s="6">
        <f>VLOOKUP(GU$5,'L101'!$A$2:$AZ$487,MATCH(L101_LEVELS!$B20,'L101'!$A$2:$AZ$2,0),FALSE)</f>
        <v>804429</v>
      </c>
      <c r="GV20" s="6">
        <f>VLOOKUP(GV$5,'L101'!$A$2:$AZ$487,MATCH(L101_LEVELS!$B20,'L101'!$A$2:$AZ$2,0),FALSE)</f>
        <v>950742</v>
      </c>
      <c r="GW20" s="6">
        <f>VLOOKUP(GW$5,'L101'!$A$2:$AZ$487,MATCH(L101_LEVELS!$B20,'L101'!$A$2:$AZ$2,0),FALSE)</f>
        <v>928468</v>
      </c>
    </row>
    <row r="21" spans="2:205" x14ac:dyDescent="0.25">
      <c r="B21" s="3" t="s">
        <v>90</v>
      </c>
      <c r="C21" s="3" t="s">
        <v>25</v>
      </c>
      <c r="D21" s="6">
        <f>VLOOKUP(D$5,'L101'!$A$2:$AZ$487,MATCH(L101_LEVELS!$B21,'L101'!$A$2:$AZ$2,0),FALSE)</f>
        <v>47109</v>
      </c>
      <c r="E21" s="6">
        <f>VLOOKUP(E$5,'L101'!$A$2:$AZ$487,MATCH(L101_LEVELS!$B21,'L101'!$A$2:$AZ$2,0),FALSE)</f>
        <v>47969</v>
      </c>
      <c r="F21" s="6">
        <f>VLOOKUP(F$5,'L101'!$A$2:$AZ$487,MATCH(L101_LEVELS!$B21,'L101'!$A$2:$AZ$2,0),FALSE)</f>
        <v>49830</v>
      </c>
      <c r="G21" s="6">
        <f>VLOOKUP(G$5,'L101'!$A$2:$AZ$487,MATCH(L101_LEVELS!$B21,'L101'!$A$2:$AZ$2,0),FALSE)</f>
        <v>50108</v>
      </c>
      <c r="H21" s="6">
        <f>VLOOKUP(H$5,'L101'!$A$2:$AZ$487,MATCH(L101_LEVELS!$B21,'L101'!$A$2:$AZ$2,0),FALSE)</f>
        <v>49360</v>
      </c>
      <c r="I21" s="6">
        <f>VLOOKUP(I$5,'L101'!$A$2:$AZ$487,MATCH(L101_LEVELS!$B21,'L101'!$A$2:$AZ$2,0),FALSE)</f>
        <v>49791</v>
      </c>
      <c r="J21" s="6">
        <f>VLOOKUP(J$5,'L101'!$A$2:$AZ$487,MATCH(L101_LEVELS!$B21,'L101'!$A$2:$AZ$2,0),FALSE)</f>
        <v>48634</v>
      </c>
      <c r="K21" s="6">
        <f>VLOOKUP(K$5,'L101'!$A$2:$AZ$487,MATCH(L101_LEVELS!$B21,'L101'!$A$2:$AZ$2,0),FALSE)</f>
        <v>47341</v>
      </c>
      <c r="L21" s="6">
        <f>VLOOKUP(L$5,'L101'!$A$2:$AZ$487,MATCH(L101_LEVELS!$B21,'L101'!$A$2:$AZ$2,0),FALSE)</f>
        <v>47660</v>
      </c>
      <c r="M21" s="6">
        <f>VLOOKUP(M$5,'L101'!$A$2:$AZ$487,MATCH(L101_LEVELS!$B21,'L101'!$A$2:$AZ$2,0),FALSE)</f>
        <v>48176</v>
      </c>
      <c r="N21" s="6">
        <f>VLOOKUP(N$5,'L101'!$A$2:$AZ$487,MATCH(L101_LEVELS!$B21,'L101'!$A$2:$AZ$2,0),FALSE)</f>
        <v>48384</v>
      </c>
      <c r="O21" s="6">
        <f>VLOOKUP(O$5,'L101'!$A$2:$AZ$487,MATCH(L101_LEVELS!$B21,'L101'!$A$2:$AZ$2,0),FALSE)</f>
        <v>48260</v>
      </c>
      <c r="P21" s="6">
        <f>VLOOKUP(P$5,'L101'!$A$2:$AZ$487,MATCH(L101_LEVELS!$B21,'L101'!$A$2:$AZ$2,0),FALSE)</f>
        <v>47831</v>
      </c>
      <c r="Q21" s="6">
        <f>VLOOKUP(Q$5,'L101'!$A$2:$AZ$487,MATCH(L101_LEVELS!$B21,'L101'!$A$2:$AZ$2,0),FALSE)</f>
        <v>48215</v>
      </c>
      <c r="R21" s="6">
        <f>VLOOKUP(R$5,'L101'!$A$2:$AZ$487,MATCH(L101_LEVELS!$B21,'L101'!$A$2:$AZ$2,0),FALSE)</f>
        <v>47607</v>
      </c>
      <c r="S21" s="6">
        <f>VLOOKUP(S$5,'L101'!$A$2:$AZ$487,MATCH(L101_LEVELS!$B21,'L101'!$A$2:$AZ$2,0),FALSE)</f>
        <v>47231</v>
      </c>
      <c r="T21" s="6">
        <f>VLOOKUP(T$5,'L101'!$A$2:$AZ$487,MATCH(L101_LEVELS!$B21,'L101'!$A$2:$AZ$2,0),FALSE)</f>
        <v>48171</v>
      </c>
      <c r="U21" s="6">
        <f>VLOOKUP(U$5,'L101'!$A$2:$AZ$487,MATCH(L101_LEVELS!$B21,'L101'!$A$2:$AZ$2,0),FALSE)</f>
        <v>48950</v>
      </c>
      <c r="V21" s="6">
        <f>VLOOKUP(V$5,'L101'!$A$2:$AZ$487,MATCH(L101_LEVELS!$B21,'L101'!$A$2:$AZ$2,0),FALSE)</f>
        <v>49938</v>
      </c>
      <c r="W21" s="6">
        <f>VLOOKUP(W$5,'L101'!$A$2:$AZ$487,MATCH(L101_LEVELS!$B21,'L101'!$A$2:$AZ$2,0),FALSE)</f>
        <v>50594</v>
      </c>
      <c r="X21" s="6">
        <f>VLOOKUP(X$5,'L101'!$A$2:$AZ$487,MATCH(L101_LEVELS!$B21,'L101'!$A$2:$AZ$2,0),FALSE)</f>
        <v>44702</v>
      </c>
      <c r="Y21" s="6">
        <f>VLOOKUP(Y$5,'L101'!$A$2:$AZ$487,MATCH(L101_LEVELS!$B21,'L101'!$A$2:$AZ$2,0),FALSE)</f>
        <v>47107</v>
      </c>
      <c r="Z21" s="6">
        <f>VLOOKUP(Z$5,'L101'!$A$2:$AZ$487,MATCH(L101_LEVELS!$B21,'L101'!$A$2:$AZ$2,0),FALSE)</f>
        <v>49475</v>
      </c>
      <c r="AA21" s="6">
        <f>VLOOKUP(AA$5,'L101'!$A$2:$AZ$487,MATCH(L101_LEVELS!$B21,'L101'!$A$2:$AZ$2,0),FALSE)</f>
        <v>50481</v>
      </c>
      <c r="AB21" s="6">
        <f>VLOOKUP(AB$5,'L101'!$A$2:$AZ$487,MATCH(L101_LEVELS!$B21,'L101'!$A$2:$AZ$2,0),FALSE)</f>
        <v>51356</v>
      </c>
      <c r="AC21" s="6">
        <f>VLOOKUP(AC$5,'L101'!$A$2:$AZ$487,MATCH(L101_LEVELS!$B21,'L101'!$A$2:$AZ$2,0),FALSE)</f>
        <v>52099</v>
      </c>
      <c r="AD21" s="6">
        <f>VLOOKUP(AD$5,'L101'!$A$2:$AZ$487,MATCH(L101_LEVELS!$B21,'L101'!$A$2:$AZ$2,0),FALSE)</f>
        <v>52928</v>
      </c>
      <c r="AE21" s="6">
        <f>VLOOKUP(AE$5,'L101'!$A$2:$AZ$487,MATCH(L101_LEVELS!$B21,'L101'!$A$2:$AZ$2,0),FALSE)</f>
        <v>52839</v>
      </c>
      <c r="AF21" s="6">
        <f>VLOOKUP(AF$5,'L101'!$A$2:$AZ$487,MATCH(L101_LEVELS!$B21,'L101'!$A$2:$AZ$2,0),FALSE)</f>
        <v>53628</v>
      </c>
      <c r="AG21" s="6">
        <f>VLOOKUP(AG$5,'L101'!$A$2:$AZ$487,MATCH(L101_LEVELS!$B21,'L101'!$A$2:$AZ$2,0),FALSE)</f>
        <v>54453</v>
      </c>
      <c r="AH21" s="6">
        <f>VLOOKUP(AH$5,'L101'!$A$2:$AZ$487,MATCH(L101_LEVELS!$B21,'L101'!$A$2:$AZ$2,0),FALSE)</f>
        <v>55295</v>
      </c>
      <c r="AI21" s="6">
        <f>VLOOKUP(AI$5,'L101'!$A$2:$AZ$487,MATCH(L101_LEVELS!$B21,'L101'!$A$2:$AZ$2,0),FALSE)</f>
        <v>55378</v>
      </c>
      <c r="AJ21" s="6">
        <f>VLOOKUP(AJ$5,'L101'!$A$2:$AZ$487,MATCH(L101_LEVELS!$B21,'L101'!$A$2:$AZ$2,0),FALSE)</f>
        <v>56421</v>
      </c>
      <c r="AK21" s="6">
        <f>VLOOKUP(AK$5,'L101'!$A$2:$AZ$487,MATCH(L101_LEVELS!$B21,'L101'!$A$2:$AZ$2,0),FALSE)</f>
        <v>59018</v>
      </c>
      <c r="AL21" s="6">
        <f>VLOOKUP(AL$5,'L101'!$A$2:$AZ$487,MATCH(L101_LEVELS!$B21,'L101'!$A$2:$AZ$2,0),FALSE)</f>
        <v>61621</v>
      </c>
      <c r="AM21" s="6">
        <f>VLOOKUP(AM$5,'L101'!$A$2:$AZ$487,MATCH(L101_LEVELS!$B21,'L101'!$A$2:$AZ$2,0),FALSE)</f>
        <v>62445</v>
      </c>
      <c r="AN21" s="6">
        <f>VLOOKUP(AN$5,'L101'!$A$2:$AZ$487,MATCH(L101_LEVELS!$B21,'L101'!$A$2:$AZ$2,0),FALSE)</f>
        <v>64808</v>
      </c>
      <c r="AO21" s="6">
        <f>VLOOKUP(AO$5,'L101'!$A$2:$AZ$487,MATCH(L101_LEVELS!$B21,'L101'!$A$2:$AZ$2,0),FALSE)</f>
        <v>68066</v>
      </c>
      <c r="AP21" s="6">
        <f>VLOOKUP(AP$5,'L101'!$A$2:$AZ$487,MATCH(L101_LEVELS!$B21,'L101'!$A$2:$AZ$2,0),FALSE)</f>
        <v>71178</v>
      </c>
      <c r="AQ21" s="6">
        <f>VLOOKUP(AQ$5,'L101'!$A$2:$AZ$487,MATCH(L101_LEVELS!$B21,'L101'!$A$2:$AZ$2,0),FALSE)</f>
        <v>71611</v>
      </c>
      <c r="AR21" s="6">
        <f>VLOOKUP(AR$5,'L101'!$A$2:$AZ$487,MATCH(L101_LEVELS!$B21,'L101'!$A$2:$AZ$2,0),FALSE)</f>
        <v>80996</v>
      </c>
      <c r="AS21" s="6">
        <f>VLOOKUP(AS$5,'L101'!$A$2:$AZ$487,MATCH(L101_LEVELS!$B21,'L101'!$A$2:$AZ$2,0),FALSE)</f>
        <v>82942</v>
      </c>
      <c r="AT21" s="6">
        <f>VLOOKUP(AT$5,'L101'!$A$2:$AZ$487,MATCH(L101_LEVELS!$B21,'L101'!$A$2:$AZ$2,0),FALSE)</f>
        <v>86837</v>
      </c>
      <c r="AU21" s="6">
        <f>VLOOKUP(AU$5,'L101'!$A$2:$AZ$487,MATCH(L101_LEVELS!$B21,'L101'!$A$2:$AZ$2,0),FALSE)</f>
        <v>87255</v>
      </c>
      <c r="AV21" s="6">
        <f>VLOOKUP(AV$5,'L101'!$A$2:$AZ$487,MATCH(L101_LEVELS!$B21,'L101'!$A$2:$AZ$2,0),FALSE)</f>
        <v>89379</v>
      </c>
      <c r="AW21" s="6">
        <f>VLOOKUP(AW$5,'L101'!$A$2:$AZ$487,MATCH(L101_LEVELS!$B21,'L101'!$A$2:$AZ$2,0),FALSE)</f>
        <v>95636</v>
      </c>
      <c r="AX21" s="6">
        <f>VLOOKUP(AX$5,'L101'!$A$2:$AZ$487,MATCH(L101_LEVELS!$B21,'L101'!$A$2:$AZ$2,0),FALSE)</f>
        <v>99638</v>
      </c>
      <c r="AY21" s="6">
        <f>VLOOKUP(AY$5,'L101'!$A$2:$AZ$487,MATCH(L101_LEVELS!$B21,'L101'!$A$2:$AZ$2,0),FALSE)</f>
        <v>101407</v>
      </c>
      <c r="AZ21" s="6">
        <f>VLOOKUP(AZ$5,'L101'!$A$2:$AZ$487,MATCH(L101_LEVELS!$B21,'L101'!$A$2:$AZ$2,0),FALSE)</f>
        <v>105876</v>
      </c>
      <c r="BA21" s="6">
        <f>VLOOKUP(BA$5,'L101'!$A$2:$AZ$487,MATCH(L101_LEVELS!$B21,'L101'!$A$2:$AZ$2,0),FALSE)</f>
        <v>108742</v>
      </c>
      <c r="BB21" s="6">
        <f>VLOOKUP(BB$5,'L101'!$A$2:$AZ$487,MATCH(L101_LEVELS!$B21,'L101'!$A$2:$AZ$2,0),FALSE)</f>
        <v>104528</v>
      </c>
      <c r="BC21" s="6">
        <f>VLOOKUP(BC$5,'L101'!$A$2:$AZ$487,MATCH(L101_LEVELS!$B21,'L101'!$A$2:$AZ$2,0),FALSE)</f>
        <v>110888</v>
      </c>
      <c r="BD21" s="6">
        <f>VLOOKUP(BD$5,'L101'!$A$2:$AZ$487,MATCH(L101_LEVELS!$B21,'L101'!$A$2:$AZ$2,0),FALSE)</f>
        <v>109724</v>
      </c>
      <c r="BE21" s="6">
        <f>VLOOKUP(BE$5,'L101'!$A$2:$AZ$487,MATCH(L101_LEVELS!$B21,'L101'!$A$2:$AZ$2,0),FALSE)</f>
        <v>111357</v>
      </c>
      <c r="BF21" s="6">
        <f>VLOOKUP(BF$5,'L101'!$A$2:$AZ$487,MATCH(L101_LEVELS!$B21,'L101'!$A$2:$AZ$2,0),FALSE)</f>
        <v>110672</v>
      </c>
      <c r="BG21" s="6">
        <f>VLOOKUP(BG$5,'L101'!$A$2:$AZ$487,MATCH(L101_LEVELS!$B21,'L101'!$A$2:$AZ$2,0),FALSE)</f>
        <v>111313</v>
      </c>
      <c r="BH21" s="6">
        <f>VLOOKUP(BH$5,'L101'!$A$2:$AZ$487,MATCH(L101_LEVELS!$B21,'L101'!$A$2:$AZ$2,0),FALSE)</f>
        <v>110989</v>
      </c>
      <c r="BI21" s="6">
        <f>VLOOKUP(BI$5,'L101'!$A$2:$AZ$487,MATCH(L101_LEVELS!$B21,'L101'!$A$2:$AZ$2,0),FALSE)</f>
        <v>112405</v>
      </c>
      <c r="BJ21" s="6">
        <f>VLOOKUP(BJ$5,'L101'!$A$2:$AZ$487,MATCH(L101_LEVELS!$B21,'L101'!$A$2:$AZ$2,0),FALSE)</f>
        <v>114667</v>
      </c>
      <c r="BK21" s="6">
        <f>VLOOKUP(BK$5,'L101'!$A$2:$AZ$487,MATCH(L101_LEVELS!$B21,'L101'!$A$2:$AZ$2,0),FALSE)</f>
        <v>103009</v>
      </c>
      <c r="BL21" s="6">
        <f>VLOOKUP(BL$5,'L101'!$A$2:$AZ$487,MATCH(L101_LEVELS!$B21,'L101'!$A$2:$AZ$2,0),FALSE)</f>
        <v>123726</v>
      </c>
      <c r="BM21" s="6">
        <f>VLOOKUP(BM$5,'L101'!$A$2:$AZ$487,MATCH(L101_LEVELS!$B21,'L101'!$A$2:$AZ$2,0),FALSE)</f>
        <v>125750</v>
      </c>
      <c r="BN21" s="6">
        <f>VLOOKUP(BN$5,'L101'!$A$2:$AZ$487,MATCH(L101_LEVELS!$B21,'L101'!$A$2:$AZ$2,0),FALSE)</f>
        <v>122083</v>
      </c>
      <c r="BO21" s="6">
        <f>VLOOKUP(BO$5,'L101'!$A$2:$AZ$487,MATCH(L101_LEVELS!$B21,'L101'!$A$2:$AZ$2,0),FALSE)</f>
        <v>116174</v>
      </c>
      <c r="BP21" s="6">
        <f>VLOOKUP(BP$5,'L101'!$A$2:$AZ$487,MATCH(L101_LEVELS!$B21,'L101'!$A$2:$AZ$2,0),FALSE)</f>
        <v>115115</v>
      </c>
      <c r="BQ21" s="6">
        <f>VLOOKUP(BQ$5,'L101'!$A$2:$AZ$487,MATCH(L101_LEVELS!$B21,'L101'!$A$2:$AZ$2,0),FALSE)</f>
        <v>115335</v>
      </c>
      <c r="BR21" s="6">
        <f>VLOOKUP(BR$5,'L101'!$A$2:$AZ$487,MATCH(L101_LEVELS!$B21,'L101'!$A$2:$AZ$2,0),FALSE)</f>
        <v>112936</v>
      </c>
      <c r="BS21" s="6">
        <f>VLOOKUP(BS$5,'L101'!$A$2:$AZ$487,MATCH(L101_LEVELS!$B21,'L101'!$A$2:$AZ$2,0),FALSE)</f>
        <v>112602</v>
      </c>
      <c r="BT21" s="6">
        <f>VLOOKUP(BT$5,'L101'!$A$2:$AZ$487,MATCH(L101_LEVELS!$B21,'L101'!$A$2:$AZ$2,0),FALSE)</f>
        <v>118284</v>
      </c>
      <c r="BU21" s="6">
        <f>VLOOKUP(BU$5,'L101'!$A$2:$AZ$487,MATCH(L101_LEVELS!$B21,'L101'!$A$2:$AZ$2,0),FALSE)</f>
        <v>118370</v>
      </c>
      <c r="BV21" s="6">
        <f>VLOOKUP(BV$5,'L101'!$A$2:$AZ$487,MATCH(L101_LEVELS!$B21,'L101'!$A$2:$AZ$2,0),FALSE)</f>
        <v>118254</v>
      </c>
      <c r="BW21" s="6">
        <f>VLOOKUP(BW$5,'L101'!$A$2:$AZ$487,MATCH(L101_LEVELS!$B21,'L101'!$A$2:$AZ$2,0),FALSE)</f>
        <v>117829</v>
      </c>
      <c r="BX21" s="6">
        <f>VLOOKUP(BX$5,'L101'!$A$2:$AZ$487,MATCH(L101_LEVELS!$B21,'L101'!$A$2:$AZ$2,0),FALSE)</f>
        <v>117977</v>
      </c>
      <c r="BY21" s="6">
        <f>VLOOKUP(BY$5,'L101'!$A$2:$AZ$487,MATCH(L101_LEVELS!$B21,'L101'!$A$2:$AZ$2,0),FALSE)</f>
        <v>118462</v>
      </c>
      <c r="BZ21" s="6">
        <f>VLOOKUP(BZ$5,'L101'!$A$2:$AZ$487,MATCH(L101_LEVELS!$B21,'L101'!$A$2:$AZ$2,0),FALSE)</f>
        <v>119218</v>
      </c>
      <c r="CA21" s="6">
        <f>VLOOKUP(CA$5,'L101'!$A$2:$AZ$487,MATCH(L101_LEVELS!$B21,'L101'!$A$2:$AZ$2,0),FALSE)</f>
        <v>120318</v>
      </c>
      <c r="CB21" s="6">
        <f>VLOOKUP(CB$5,'L101'!$A$2:$AZ$487,MATCH(L101_LEVELS!$B21,'L101'!$A$2:$AZ$2,0),FALSE)</f>
        <v>120801</v>
      </c>
      <c r="CC21" s="6">
        <f>VLOOKUP(CC$5,'L101'!$A$2:$AZ$487,MATCH(L101_LEVELS!$B21,'L101'!$A$2:$AZ$2,0),FALSE)</f>
        <v>123097</v>
      </c>
      <c r="CD21" s="6">
        <f>VLOOKUP(CD$5,'L101'!$A$2:$AZ$487,MATCH(L101_LEVELS!$B21,'L101'!$A$2:$AZ$2,0),FALSE)</f>
        <v>125452</v>
      </c>
      <c r="CE21" s="6">
        <f>VLOOKUP(CE$5,'L101'!$A$2:$AZ$487,MATCH(L101_LEVELS!$B21,'L101'!$A$2:$AZ$2,0),FALSE)</f>
        <v>128315</v>
      </c>
      <c r="CF21" s="6">
        <f>VLOOKUP(CF$5,'L101'!$A$2:$AZ$487,MATCH(L101_LEVELS!$B21,'L101'!$A$2:$AZ$2,0),FALSE)</f>
        <v>131563</v>
      </c>
      <c r="CG21" s="6">
        <f>VLOOKUP(CG$5,'L101'!$A$2:$AZ$487,MATCH(L101_LEVELS!$B21,'L101'!$A$2:$AZ$2,0),FALSE)</f>
        <v>134119</v>
      </c>
      <c r="CH21" s="6">
        <f>VLOOKUP(CH$5,'L101'!$A$2:$AZ$487,MATCH(L101_LEVELS!$B21,'L101'!$A$2:$AZ$2,0),FALSE)</f>
        <v>136857</v>
      </c>
      <c r="CI21" s="6">
        <f>VLOOKUP(CI$5,'L101'!$A$2:$AZ$487,MATCH(L101_LEVELS!$B21,'L101'!$A$2:$AZ$2,0),FALSE)</f>
        <v>139234</v>
      </c>
      <c r="CJ21" s="6">
        <f>VLOOKUP(CJ$5,'L101'!$A$2:$AZ$487,MATCH(L101_LEVELS!$B21,'L101'!$A$2:$AZ$2,0),FALSE)</f>
        <v>140360</v>
      </c>
      <c r="CK21" s="6">
        <f>VLOOKUP(CK$5,'L101'!$A$2:$AZ$487,MATCH(L101_LEVELS!$B21,'L101'!$A$2:$AZ$2,0),FALSE)</f>
        <v>142211</v>
      </c>
      <c r="CL21" s="6">
        <f>VLOOKUP(CL$5,'L101'!$A$2:$AZ$487,MATCH(L101_LEVELS!$B21,'L101'!$A$2:$AZ$2,0),FALSE)</f>
        <v>142857</v>
      </c>
      <c r="CM21" s="6">
        <f>VLOOKUP(CM$5,'L101'!$A$2:$AZ$487,MATCH(L101_LEVELS!$B21,'L101'!$A$2:$AZ$2,0),FALSE)</f>
        <v>141130</v>
      </c>
      <c r="CN21" s="6">
        <f>VLOOKUP(CN$5,'L101'!$A$2:$AZ$487,MATCH(L101_LEVELS!$B21,'L101'!$A$2:$AZ$2,0),FALSE)</f>
        <v>139671</v>
      </c>
      <c r="CO21" s="6">
        <f>VLOOKUP(CO$5,'L101'!$A$2:$AZ$487,MATCH(L101_LEVELS!$B21,'L101'!$A$2:$AZ$2,0),FALSE)</f>
        <v>138113</v>
      </c>
      <c r="CP21" s="6">
        <f>VLOOKUP(CP$5,'L101'!$A$2:$AZ$487,MATCH(L101_LEVELS!$B21,'L101'!$A$2:$AZ$2,0),FALSE)</f>
        <v>136521</v>
      </c>
      <c r="CQ21" s="6">
        <f>VLOOKUP(CQ$5,'L101'!$A$2:$AZ$487,MATCH(L101_LEVELS!$B21,'L101'!$A$2:$AZ$2,0),FALSE)</f>
        <v>134336</v>
      </c>
      <c r="CR21" s="6">
        <f>VLOOKUP(CR$5,'L101'!$A$2:$AZ$487,MATCH(L101_LEVELS!$B21,'L101'!$A$2:$AZ$2,0),FALSE)</f>
        <v>132331</v>
      </c>
      <c r="CS21" s="6">
        <f>VLOOKUP(CS$5,'L101'!$A$2:$AZ$487,MATCH(L101_LEVELS!$B21,'L101'!$A$2:$AZ$2,0),FALSE)</f>
        <v>130266</v>
      </c>
      <c r="CT21" s="6">
        <f>VLOOKUP(CT$5,'L101'!$A$2:$AZ$487,MATCH(L101_LEVELS!$B21,'L101'!$A$2:$AZ$2,0),FALSE)</f>
        <v>128163</v>
      </c>
      <c r="CU21" s="6">
        <f>VLOOKUP(CU$5,'L101'!$A$2:$AZ$487,MATCH(L101_LEVELS!$B21,'L101'!$A$2:$AZ$2,0),FALSE)</f>
        <v>126069</v>
      </c>
      <c r="CV21" s="6">
        <f>VLOOKUP(CV$5,'L101'!$A$2:$AZ$487,MATCH(L101_LEVELS!$B21,'L101'!$A$2:$AZ$2,0),FALSE)</f>
        <v>124067</v>
      </c>
      <c r="CW21" s="6">
        <f>VLOOKUP(CW$5,'L101'!$A$2:$AZ$487,MATCH(L101_LEVELS!$B21,'L101'!$A$2:$AZ$2,0),FALSE)</f>
        <v>121934</v>
      </c>
      <c r="CX21" s="6">
        <f>VLOOKUP(CX$5,'L101'!$A$2:$AZ$487,MATCH(L101_LEVELS!$B21,'L101'!$A$2:$AZ$2,0),FALSE)</f>
        <v>119775</v>
      </c>
      <c r="CY21" s="6">
        <f>VLOOKUP(CY$5,'L101'!$A$2:$AZ$487,MATCH(L101_LEVELS!$B21,'L101'!$A$2:$AZ$2,0),FALSE)</f>
        <v>117242</v>
      </c>
      <c r="CZ21" s="6">
        <f>VLOOKUP(CZ$5,'L101'!$A$2:$AZ$487,MATCH(L101_LEVELS!$B21,'L101'!$A$2:$AZ$2,0),FALSE)</f>
        <v>115186</v>
      </c>
      <c r="DA21" s="6">
        <f>VLOOKUP(DA$5,'L101'!$A$2:$AZ$487,MATCH(L101_LEVELS!$B21,'L101'!$A$2:$AZ$2,0),FALSE)</f>
        <v>113094</v>
      </c>
      <c r="DB21" s="6">
        <f>VLOOKUP(DB$5,'L101'!$A$2:$AZ$487,MATCH(L101_LEVELS!$B21,'L101'!$A$2:$AZ$2,0),FALSE)</f>
        <v>111003</v>
      </c>
      <c r="DC21" s="6">
        <f>VLOOKUP(DC$5,'L101'!$A$2:$AZ$487,MATCH(L101_LEVELS!$B21,'L101'!$A$2:$AZ$2,0),FALSE)</f>
        <v>109201</v>
      </c>
      <c r="DD21" s="6">
        <f>VLOOKUP(DD$5,'L101'!$A$2:$AZ$487,MATCH(L101_LEVELS!$B21,'L101'!$A$2:$AZ$2,0),FALSE)</f>
        <v>107275</v>
      </c>
      <c r="DE21" s="6">
        <f>VLOOKUP(DE$5,'L101'!$A$2:$AZ$487,MATCH(L101_LEVELS!$B21,'L101'!$A$2:$AZ$2,0),FALSE)</f>
        <v>105248</v>
      </c>
      <c r="DF21" s="6">
        <f>VLOOKUP(DF$5,'L101'!$A$2:$AZ$487,MATCH(L101_LEVELS!$B21,'L101'!$A$2:$AZ$2,0),FALSE)</f>
        <v>103176</v>
      </c>
      <c r="DG21" s="6">
        <f>VLOOKUP(DG$5,'L101'!$A$2:$AZ$487,MATCH(L101_LEVELS!$B21,'L101'!$A$2:$AZ$2,0),FALSE)</f>
        <v>101110</v>
      </c>
      <c r="DH21" s="6">
        <f>VLOOKUP(DH$5,'L101'!$A$2:$AZ$487,MATCH(L101_LEVELS!$B21,'L101'!$A$2:$AZ$2,0),FALSE)</f>
        <v>99098</v>
      </c>
      <c r="DI21" s="6">
        <f>VLOOKUP(DI$5,'L101'!$A$2:$AZ$487,MATCH(L101_LEVELS!$B21,'L101'!$A$2:$AZ$2,0),FALSE)</f>
        <v>97264</v>
      </c>
      <c r="DJ21" s="6">
        <f>VLOOKUP(DJ$5,'L101'!$A$2:$AZ$487,MATCH(L101_LEVELS!$B21,'L101'!$A$2:$AZ$2,0),FALSE)</f>
        <v>95532</v>
      </c>
      <c r="DK21" s="6">
        <f>VLOOKUP(DK$5,'L101'!$A$2:$AZ$487,MATCH(L101_LEVELS!$B21,'L101'!$A$2:$AZ$2,0),FALSE)</f>
        <v>93432</v>
      </c>
      <c r="DL21" s="6">
        <f>VLOOKUP(DL$5,'L101'!$A$2:$AZ$487,MATCH(L101_LEVELS!$B21,'L101'!$A$2:$AZ$2,0),FALSE)</f>
        <v>91189</v>
      </c>
      <c r="DM21" s="6">
        <f>VLOOKUP(DM$5,'L101'!$A$2:$AZ$487,MATCH(L101_LEVELS!$B21,'L101'!$A$2:$AZ$2,0),FALSE)</f>
        <v>88880</v>
      </c>
      <c r="DN21" s="6">
        <f>VLOOKUP(DN$5,'L101'!$A$2:$AZ$487,MATCH(L101_LEVELS!$B21,'L101'!$A$2:$AZ$2,0),FALSE)</f>
        <v>86703</v>
      </c>
      <c r="DO21" s="6">
        <f>VLOOKUP(DO$5,'L101'!$A$2:$AZ$487,MATCH(L101_LEVELS!$B21,'L101'!$A$2:$AZ$2,0),FALSE)</f>
        <v>88291</v>
      </c>
      <c r="DP21" s="6">
        <f>VLOOKUP(DP$5,'L101'!$A$2:$AZ$487,MATCH(L101_LEVELS!$B21,'L101'!$A$2:$AZ$2,0),FALSE)</f>
        <v>90110</v>
      </c>
      <c r="DQ21" s="6">
        <f>VLOOKUP(DQ$5,'L101'!$A$2:$AZ$487,MATCH(L101_LEVELS!$B21,'L101'!$A$2:$AZ$2,0),FALSE)</f>
        <v>91579</v>
      </c>
      <c r="DR21" s="6">
        <f>VLOOKUP(DR$5,'L101'!$A$2:$AZ$487,MATCH(L101_LEVELS!$B21,'L101'!$A$2:$AZ$2,0),FALSE)</f>
        <v>93360</v>
      </c>
      <c r="DS21" s="6">
        <f>VLOOKUP(DS$5,'L101'!$A$2:$AZ$487,MATCH(L101_LEVELS!$B21,'L101'!$A$2:$AZ$2,0),FALSE)</f>
        <v>94932</v>
      </c>
      <c r="DT21" s="6">
        <f>VLOOKUP(DT$5,'L101'!$A$2:$AZ$487,MATCH(L101_LEVELS!$B21,'L101'!$A$2:$AZ$2,0),FALSE)</f>
        <v>95183</v>
      </c>
      <c r="DU21" s="6">
        <f>VLOOKUP(DU$5,'L101'!$A$2:$AZ$487,MATCH(L101_LEVELS!$B21,'L101'!$A$2:$AZ$2,0),FALSE)</f>
        <v>95401</v>
      </c>
      <c r="DV21" s="6">
        <f>VLOOKUP(DV$5,'L101'!$A$2:$AZ$487,MATCH(L101_LEVELS!$B21,'L101'!$A$2:$AZ$2,0),FALSE)</f>
        <v>95569</v>
      </c>
      <c r="DW21" s="6">
        <f>VLOOKUP(DW$5,'L101'!$A$2:$AZ$487,MATCH(L101_LEVELS!$B21,'L101'!$A$2:$AZ$2,0),FALSE)</f>
        <v>95751</v>
      </c>
      <c r="DX21" s="6">
        <f>VLOOKUP(DX$5,'L101'!$A$2:$AZ$487,MATCH(L101_LEVELS!$B21,'L101'!$A$2:$AZ$2,0),FALSE)</f>
        <v>97307</v>
      </c>
      <c r="DY21" s="6">
        <f>VLOOKUP(DY$5,'L101'!$A$2:$AZ$487,MATCH(L101_LEVELS!$B21,'L101'!$A$2:$AZ$2,0),FALSE)</f>
        <v>98726</v>
      </c>
      <c r="DZ21" s="6">
        <f>VLOOKUP(DZ$5,'L101'!$A$2:$AZ$487,MATCH(L101_LEVELS!$B21,'L101'!$A$2:$AZ$2,0),FALSE)</f>
        <v>100201</v>
      </c>
      <c r="EA21" s="6">
        <f>VLOOKUP(EA$5,'L101'!$A$2:$AZ$487,MATCH(L101_LEVELS!$B21,'L101'!$A$2:$AZ$2,0),FALSE)</f>
        <v>101423</v>
      </c>
      <c r="EB21" s="6">
        <f>VLOOKUP(EB$5,'L101'!$A$2:$AZ$487,MATCH(L101_LEVELS!$B21,'L101'!$A$2:$AZ$2,0),FALSE)</f>
        <v>103221</v>
      </c>
      <c r="EC21" s="6">
        <f>VLOOKUP(EC$5,'L101'!$A$2:$AZ$487,MATCH(L101_LEVELS!$B21,'L101'!$A$2:$AZ$2,0),FALSE)</f>
        <v>104542</v>
      </c>
      <c r="ED21" s="6">
        <f>VLOOKUP(ED$5,'L101'!$A$2:$AZ$487,MATCH(L101_LEVELS!$B21,'L101'!$A$2:$AZ$2,0),FALSE)</f>
        <v>106366</v>
      </c>
      <c r="EE21" s="6">
        <f>VLOOKUP(EE$5,'L101'!$A$2:$AZ$487,MATCH(L101_LEVELS!$B21,'L101'!$A$2:$AZ$2,0),FALSE)</f>
        <v>108140</v>
      </c>
      <c r="EF21" s="6">
        <f>VLOOKUP(EF$5,'L101'!$A$2:$AZ$487,MATCH(L101_LEVELS!$B21,'L101'!$A$2:$AZ$2,0),FALSE)</f>
        <v>109150</v>
      </c>
      <c r="EG21" s="6">
        <f>VLOOKUP(EG$5,'L101'!$A$2:$AZ$487,MATCH(L101_LEVELS!$B21,'L101'!$A$2:$AZ$2,0),FALSE)</f>
        <v>110771</v>
      </c>
      <c r="EH21" s="6">
        <f>VLOOKUP(EH$5,'L101'!$A$2:$AZ$487,MATCH(L101_LEVELS!$B21,'L101'!$A$2:$AZ$2,0),FALSE)</f>
        <v>110963</v>
      </c>
      <c r="EI21" s="6">
        <f>VLOOKUP(EI$5,'L101'!$A$2:$AZ$487,MATCH(L101_LEVELS!$B21,'L101'!$A$2:$AZ$2,0),FALSE)</f>
        <v>111963</v>
      </c>
      <c r="EJ21" s="6">
        <f>VLOOKUP(EJ$5,'L101'!$A$2:$AZ$487,MATCH(L101_LEVELS!$B21,'L101'!$A$2:$AZ$2,0),FALSE)</f>
        <v>114077</v>
      </c>
      <c r="EK21" s="6">
        <f>VLOOKUP(EK$5,'L101'!$A$2:$AZ$487,MATCH(L101_LEVELS!$B21,'L101'!$A$2:$AZ$2,0),FALSE)</f>
        <v>116296</v>
      </c>
      <c r="EL21" s="6">
        <f>VLOOKUP(EL$5,'L101'!$A$2:$AZ$487,MATCH(L101_LEVELS!$B21,'L101'!$A$2:$AZ$2,0),FALSE)</f>
        <v>118287</v>
      </c>
      <c r="EM21" s="6">
        <f>VLOOKUP(EM$5,'L101'!$A$2:$AZ$487,MATCH(L101_LEVELS!$B21,'L101'!$A$2:$AZ$2,0),FALSE)</f>
        <v>120963</v>
      </c>
      <c r="EN21" s="6">
        <f>VLOOKUP(EN$5,'L101'!$A$2:$AZ$487,MATCH(L101_LEVELS!$B21,'L101'!$A$2:$AZ$2,0),FALSE)</f>
        <v>123765</v>
      </c>
      <c r="EO21" s="6">
        <f>VLOOKUP(EO$5,'L101'!$A$2:$AZ$487,MATCH(L101_LEVELS!$B21,'L101'!$A$2:$AZ$2,0),FALSE)</f>
        <v>126021</v>
      </c>
      <c r="EP21" s="6">
        <f>VLOOKUP(EP$5,'L101'!$A$2:$AZ$487,MATCH(L101_LEVELS!$B21,'L101'!$A$2:$AZ$2,0),FALSE)</f>
        <v>127233</v>
      </c>
      <c r="EQ21" s="6">
        <f>VLOOKUP(EQ$5,'L101'!$A$2:$AZ$487,MATCH(L101_LEVELS!$B21,'L101'!$A$2:$AZ$2,0),FALSE)</f>
        <v>127030</v>
      </c>
      <c r="ER21" s="6">
        <f>VLOOKUP(ER$5,'L101'!$A$2:$AZ$487,MATCH(L101_LEVELS!$B21,'L101'!$A$2:$AZ$2,0),FALSE)</f>
        <v>124171</v>
      </c>
      <c r="ES21" s="6">
        <f>VLOOKUP(ES$5,'L101'!$A$2:$AZ$487,MATCH(L101_LEVELS!$B21,'L101'!$A$2:$AZ$2,0),FALSE)</f>
        <v>119128</v>
      </c>
      <c r="ET21" s="6">
        <f>VLOOKUP(ET$5,'L101'!$A$2:$AZ$487,MATCH(L101_LEVELS!$B21,'L101'!$A$2:$AZ$2,0),FALSE)</f>
        <v>112328</v>
      </c>
      <c r="EU21" s="6">
        <f>VLOOKUP(EU$5,'L101'!$A$2:$AZ$487,MATCH(L101_LEVELS!$B21,'L101'!$A$2:$AZ$2,0),FALSE)</f>
        <v>107679</v>
      </c>
      <c r="EV21" s="6">
        <f>VLOOKUP(EV$5,'L101'!$A$2:$AZ$487,MATCH(L101_LEVELS!$B21,'L101'!$A$2:$AZ$2,0),FALSE)</f>
        <v>103623</v>
      </c>
      <c r="EW21" s="6">
        <f>VLOOKUP(EW$5,'L101'!$A$2:$AZ$487,MATCH(L101_LEVELS!$B21,'L101'!$A$2:$AZ$2,0),FALSE)</f>
        <v>99017</v>
      </c>
      <c r="EX21" s="6">
        <f>VLOOKUP(EX$5,'L101'!$A$2:$AZ$487,MATCH(L101_LEVELS!$B21,'L101'!$A$2:$AZ$2,0),FALSE)</f>
        <v>95579</v>
      </c>
      <c r="EY21" s="6">
        <f>VLOOKUP(EY$5,'L101'!$A$2:$AZ$487,MATCH(L101_LEVELS!$B21,'L101'!$A$2:$AZ$2,0),FALSE)</f>
        <v>92718</v>
      </c>
      <c r="EZ21" s="6">
        <f>VLOOKUP(EZ$5,'L101'!$A$2:$AZ$487,MATCH(L101_LEVELS!$B21,'L101'!$A$2:$AZ$2,0),FALSE)</f>
        <v>90459</v>
      </c>
      <c r="FA21" s="6">
        <f>VLOOKUP(FA$5,'L101'!$A$2:$AZ$487,MATCH(L101_LEVELS!$B21,'L101'!$A$2:$AZ$2,0),FALSE)</f>
        <v>97402</v>
      </c>
      <c r="FB21" s="6">
        <f>VLOOKUP(FB$5,'L101'!$A$2:$AZ$487,MATCH(L101_LEVELS!$B21,'L101'!$A$2:$AZ$2,0),FALSE)</f>
        <v>105667</v>
      </c>
      <c r="FC21" s="6">
        <f>VLOOKUP(FC$5,'L101'!$A$2:$AZ$487,MATCH(L101_LEVELS!$B21,'L101'!$A$2:$AZ$2,0),FALSE)</f>
        <v>108311</v>
      </c>
      <c r="FD21" s="6">
        <f>VLOOKUP(FD$5,'L101'!$A$2:$AZ$487,MATCH(L101_LEVELS!$B21,'L101'!$A$2:$AZ$2,0),FALSE)</f>
        <v>113172</v>
      </c>
      <c r="FE21" s="6">
        <f>VLOOKUP(FE$5,'L101'!$A$2:$AZ$487,MATCH(L101_LEVELS!$B21,'L101'!$A$2:$AZ$2,0),FALSE)</f>
        <v>117783</v>
      </c>
      <c r="FF21" s="6">
        <f>VLOOKUP(FF$5,'L101'!$A$2:$AZ$487,MATCH(L101_LEVELS!$B21,'L101'!$A$2:$AZ$2,0),FALSE)</f>
        <v>122145</v>
      </c>
      <c r="FG21" s="6">
        <f>VLOOKUP(FG$5,'L101'!$A$2:$AZ$487,MATCH(L101_LEVELS!$B21,'L101'!$A$2:$AZ$2,0),FALSE)</f>
        <v>126641</v>
      </c>
      <c r="FH21" s="6">
        <f>VLOOKUP(FH$5,'L101'!$A$2:$AZ$487,MATCH(L101_LEVELS!$B21,'L101'!$A$2:$AZ$2,0),FALSE)</f>
        <v>129871</v>
      </c>
      <c r="FI21" s="6">
        <f>VLOOKUP(FI$5,'L101'!$A$2:$AZ$487,MATCH(L101_LEVELS!$B21,'L101'!$A$2:$AZ$2,0),FALSE)</f>
        <v>131568</v>
      </c>
      <c r="FJ21" s="6">
        <f>VLOOKUP(FJ$5,'L101'!$A$2:$AZ$487,MATCH(L101_LEVELS!$B21,'L101'!$A$2:$AZ$2,0),FALSE)</f>
        <v>133571</v>
      </c>
      <c r="FK21" s="6">
        <f>VLOOKUP(FK$5,'L101'!$A$2:$AZ$487,MATCH(L101_LEVELS!$B21,'L101'!$A$2:$AZ$2,0),FALSE)</f>
        <v>132037</v>
      </c>
      <c r="FL21" s="6">
        <f>VLOOKUP(FL$5,'L101'!$A$2:$AZ$487,MATCH(L101_LEVELS!$B21,'L101'!$A$2:$AZ$2,0),FALSE)</f>
        <v>133585</v>
      </c>
      <c r="FM21" s="6">
        <f>VLOOKUP(FM$5,'L101'!$A$2:$AZ$487,MATCH(L101_LEVELS!$B21,'L101'!$A$2:$AZ$2,0),FALSE)</f>
        <v>134557</v>
      </c>
      <c r="FN21" s="6">
        <f>VLOOKUP(FN$5,'L101'!$A$2:$AZ$487,MATCH(L101_LEVELS!$B21,'L101'!$A$2:$AZ$2,0),FALSE)</f>
        <v>137135</v>
      </c>
      <c r="FO21" s="6">
        <f>VLOOKUP(FO$5,'L101'!$A$2:$AZ$487,MATCH(L101_LEVELS!$B21,'L101'!$A$2:$AZ$2,0),FALSE)</f>
        <v>138133</v>
      </c>
      <c r="FP21" s="6">
        <f>VLOOKUP(FP$5,'L101'!$A$2:$AZ$487,MATCH(L101_LEVELS!$B21,'L101'!$A$2:$AZ$2,0),FALSE)</f>
        <v>135072</v>
      </c>
      <c r="FQ21" s="6">
        <f>VLOOKUP(FQ$5,'L101'!$A$2:$AZ$487,MATCH(L101_LEVELS!$B21,'L101'!$A$2:$AZ$2,0),FALSE)</f>
        <v>131464</v>
      </c>
      <c r="FR21" s="6">
        <f>VLOOKUP(FR$5,'L101'!$A$2:$AZ$487,MATCH(L101_LEVELS!$B21,'L101'!$A$2:$AZ$2,0),FALSE)</f>
        <v>128374</v>
      </c>
      <c r="FS21" s="6">
        <f>VLOOKUP(FS$5,'L101'!$A$2:$AZ$487,MATCH(L101_LEVELS!$B21,'L101'!$A$2:$AZ$2,0),FALSE)</f>
        <v>125199</v>
      </c>
      <c r="FT21" s="6">
        <f>VLOOKUP(FT$5,'L101'!$A$2:$AZ$487,MATCH(L101_LEVELS!$B21,'L101'!$A$2:$AZ$2,0),FALSE)</f>
        <v>124855</v>
      </c>
      <c r="FU21" s="6">
        <f>VLOOKUP(FU$5,'L101'!$A$2:$AZ$487,MATCH(L101_LEVELS!$B21,'L101'!$A$2:$AZ$2,0),FALSE)</f>
        <v>124215</v>
      </c>
      <c r="FV21" s="6">
        <f>VLOOKUP(FV$5,'L101'!$A$2:$AZ$487,MATCH(L101_LEVELS!$B21,'L101'!$A$2:$AZ$2,0),FALSE)</f>
        <v>123530</v>
      </c>
      <c r="FW21" s="6">
        <f>VLOOKUP(FW$5,'L101'!$A$2:$AZ$487,MATCH(L101_LEVELS!$B21,'L101'!$A$2:$AZ$2,0),FALSE)</f>
        <v>121661</v>
      </c>
      <c r="FX21" s="6">
        <f>VLOOKUP(FX$5,'L101'!$A$2:$AZ$487,MATCH(L101_LEVELS!$B21,'L101'!$A$2:$AZ$2,0),FALSE)</f>
        <v>119592</v>
      </c>
      <c r="FY21" s="6">
        <f>VLOOKUP(FY$5,'L101'!$A$2:$AZ$487,MATCH(L101_LEVELS!$B21,'L101'!$A$2:$AZ$2,0),FALSE)</f>
        <v>117644</v>
      </c>
      <c r="FZ21" s="6">
        <f>VLOOKUP(FZ$5,'L101'!$A$2:$AZ$487,MATCH(L101_LEVELS!$B21,'L101'!$A$2:$AZ$2,0),FALSE)</f>
        <v>115461</v>
      </c>
      <c r="GA21" s="6">
        <f>VLOOKUP(GA$5,'L101'!$A$2:$AZ$487,MATCH(L101_LEVELS!$B21,'L101'!$A$2:$AZ$2,0),FALSE)</f>
        <v>113488</v>
      </c>
      <c r="GB21" s="6">
        <f>VLOOKUP(GB$5,'L101'!$A$2:$AZ$487,MATCH(L101_LEVELS!$B21,'L101'!$A$2:$AZ$2,0),FALSE)</f>
        <v>109848</v>
      </c>
      <c r="GC21" s="6">
        <f>VLOOKUP(GC$5,'L101'!$A$2:$AZ$487,MATCH(L101_LEVELS!$B21,'L101'!$A$2:$AZ$2,0),FALSE)</f>
        <v>106436</v>
      </c>
      <c r="GD21" s="6">
        <f>VLOOKUP(GD$5,'L101'!$A$2:$AZ$487,MATCH(L101_LEVELS!$B21,'L101'!$A$2:$AZ$2,0),FALSE)</f>
        <v>102255</v>
      </c>
      <c r="GE21" s="6">
        <f>VLOOKUP(GE$5,'L101'!$A$2:$AZ$487,MATCH(L101_LEVELS!$B21,'L101'!$A$2:$AZ$2,0),FALSE)</f>
        <v>98693</v>
      </c>
      <c r="GF21" s="6">
        <f>VLOOKUP(GF$5,'L101'!$A$2:$AZ$487,MATCH(L101_LEVELS!$B21,'L101'!$A$2:$AZ$2,0),FALSE)</f>
        <v>96798</v>
      </c>
      <c r="GG21" s="6">
        <f>VLOOKUP(GG$5,'L101'!$A$2:$AZ$487,MATCH(L101_LEVELS!$B21,'L101'!$A$2:$AZ$2,0),FALSE)</f>
        <v>95523</v>
      </c>
      <c r="GH21" s="6">
        <f>VLOOKUP(GH$5,'L101'!$A$2:$AZ$487,MATCH(L101_LEVELS!$B21,'L101'!$A$2:$AZ$2,0),FALSE)</f>
        <v>93427</v>
      </c>
      <c r="GI21" s="6">
        <f>VLOOKUP(GI$5,'L101'!$A$2:$AZ$487,MATCH(L101_LEVELS!$B21,'L101'!$A$2:$AZ$2,0),FALSE)</f>
        <v>91702</v>
      </c>
      <c r="GJ21" s="6">
        <f>VLOOKUP(GJ$5,'L101'!$A$2:$AZ$487,MATCH(L101_LEVELS!$B21,'L101'!$A$2:$AZ$2,0),FALSE)</f>
        <v>88901</v>
      </c>
      <c r="GK21" s="6">
        <f>VLOOKUP(GK$5,'L101'!$A$2:$AZ$487,MATCH(L101_LEVELS!$B21,'L101'!$A$2:$AZ$2,0),FALSE)</f>
        <v>88049</v>
      </c>
      <c r="GL21" s="6">
        <f>VLOOKUP(GL$5,'L101'!$A$2:$AZ$487,MATCH(L101_LEVELS!$B21,'L101'!$A$2:$AZ$2,0),FALSE)</f>
        <v>84236</v>
      </c>
      <c r="GM21" s="6">
        <f>VLOOKUP(GM$5,'L101'!$A$2:$AZ$487,MATCH(L101_LEVELS!$B21,'L101'!$A$2:$AZ$2,0),FALSE)</f>
        <v>81592</v>
      </c>
      <c r="GN21" s="6">
        <f>VLOOKUP(GN$5,'L101'!$A$2:$AZ$487,MATCH(L101_LEVELS!$B21,'L101'!$A$2:$AZ$2,0),FALSE)</f>
        <v>78591</v>
      </c>
      <c r="GO21" s="6">
        <f>VLOOKUP(GO$5,'L101'!$A$2:$AZ$487,MATCH(L101_LEVELS!$B21,'L101'!$A$2:$AZ$2,0),FALSE)</f>
        <v>75260</v>
      </c>
      <c r="GP21" s="6">
        <f>VLOOKUP(GP$5,'L101'!$A$2:$AZ$487,MATCH(L101_LEVELS!$B21,'L101'!$A$2:$AZ$2,0),FALSE)</f>
        <v>71894</v>
      </c>
      <c r="GQ21" s="6">
        <f>VLOOKUP(GQ$5,'L101'!$A$2:$AZ$487,MATCH(L101_LEVELS!$B21,'L101'!$A$2:$AZ$2,0),FALSE)</f>
        <v>68673</v>
      </c>
      <c r="GR21" s="6">
        <f>VLOOKUP(GR$5,'L101'!$A$2:$AZ$487,MATCH(L101_LEVELS!$B21,'L101'!$A$2:$AZ$2,0),FALSE)</f>
        <v>65982</v>
      </c>
      <c r="GS21" s="6">
        <f>VLOOKUP(GS$5,'L101'!$A$2:$AZ$487,MATCH(L101_LEVELS!$B21,'L101'!$A$2:$AZ$2,0),FALSE)</f>
        <v>63285</v>
      </c>
      <c r="GT21" s="6">
        <f>VLOOKUP(GT$5,'L101'!$A$2:$AZ$487,MATCH(L101_LEVELS!$B21,'L101'!$A$2:$AZ$2,0),FALSE)</f>
        <v>60582</v>
      </c>
      <c r="GU21" s="6">
        <f>VLOOKUP(GU$5,'L101'!$A$2:$AZ$487,MATCH(L101_LEVELS!$B21,'L101'!$A$2:$AZ$2,0),FALSE)</f>
        <v>58038</v>
      </c>
      <c r="GV21" s="6">
        <f>VLOOKUP(GV$5,'L101'!$A$2:$AZ$487,MATCH(L101_LEVELS!$B21,'L101'!$A$2:$AZ$2,0),FALSE)</f>
        <v>55072</v>
      </c>
      <c r="GW21" s="6">
        <f>VLOOKUP(GW$5,'L101'!$A$2:$AZ$487,MATCH(L101_LEVELS!$B21,'L101'!$A$2:$AZ$2,0),FALSE)</f>
        <v>51720</v>
      </c>
    </row>
    <row r="22" spans="2:205" x14ac:dyDescent="0.25">
      <c r="B22" s="3" t="s">
        <v>91</v>
      </c>
      <c r="C22" s="3" t="s">
        <v>27</v>
      </c>
      <c r="D22" s="6">
        <f>VLOOKUP(D$5,'L101'!$A$2:$AZ$487,MATCH(L101_LEVELS!$B22,'L101'!$A$2:$AZ$2,0),FALSE)</f>
        <v>0</v>
      </c>
      <c r="E22" s="6">
        <f>VLOOKUP(E$5,'L101'!$A$2:$AZ$487,MATCH(L101_LEVELS!$B22,'L101'!$A$2:$AZ$2,0),FALSE)</f>
        <v>0</v>
      </c>
      <c r="F22" s="6">
        <f>VLOOKUP(F$5,'L101'!$A$2:$AZ$487,MATCH(L101_LEVELS!$B22,'L101'!$A$2:$AZ$2,0),FALSE)</f>
        <v>0</v>
      </c>
      <c r="G22" s="6">
        <f>VLOOKUP(G$5,'L101'!$A$2:$AZ$487,MATCH(L101_LEVELS!$B22,'L101'!$A$2:$AZ$2,0),FALSE)</f>
        <v>0</v>
      </c>
      <c r="H22" s="6">
        <f>VLOOKUP(H$5,'L101'!$A$2:$AZ$487,MATCH(L101_LEVELS!$B22,'L101'!$A$2:$AZ$2,0),FALSE)</f>
        <v>0</v>
      </c>
      <c r="I22" s="6">
        <f>VLOOKUP(I$5,'L101'!$A$2:$AZ$487,MATCH(L101_LEVELS!$B22,'L101'!$A$2:$AZ$2,0),FALSE)</f>
        <v>0</v>
      </c>
      <c r="J22" s="6">
        <f>VLOOKUP(J$5,'L101'!$A$2:$AZ$487,MATCH(L101_LEVELS!$B22,'L101'!$A$2:$AZ$2,0),FALSE)</f>
        <v>0</v>
      </c>
      <c r="K22" s="6">
        <f>VLOOKUP(K$5,'L101'!$A$2:$AZ$487,MATCH(L101_LEVELS!$B22,'L101'!$A$2:$AZ$2,0),FALSE)</f>
        <v>0</v>
      </c>
      <c r="L22" s="6">
        <f>VLOOKUP(L$5,'L101'!$A$2:$AZ$487,MATCH(L101_LEVELS!$B22,'L101'!$A$2:$AZ$2,0),FALSE)</f>
        <v>0</v>
      </c>
      <c r="M22" s="6">
        <f>VLOOKUP(M$5,'L101'!$A$2:$AZ$487,MATCH(L101_LEVELS!$B22,'L101'!$A$2:$AZ$2,0),FALSE)</f>
        <v>0</v>
      </c>
      <c r="N22" s="6">
        <f>VLOOKUP(N$5,'L101'!$A$2:$AZ$487,MATCH(L101_LEVELS!$B22,'L101'!$A$2:$AZ$2,0),FALSE)</f>
        <v>0</v>
      </c>
      <c r="O22" s="6">
        <f>VLOOKUP(O$5,'L101'!$A$2:$AZ$487,MATCH(L101_LEVELS!$B22,'L101'!$A$2:$AZ$2,0),FALSE)</f>
        <v>0</v>
      </c>
      <c r="P22" s="6">
        <f>VLOOKUP(P$5,'L101'!$A$2:$AZ$487,MATCH(L101_LEVELS!$B22,'L101'!$A$2:$AZ$2,0),FALSE)</f>
        <v>0</v>
      </c>
      <c r="Q22" s="6">
        <f>VLOOKUP(Q$5,'L101'!$A$2:$AZ$487,MATCH(L101_LEVELS!$B22,'L101'!$A$2:$AZ$2,0),FALSE)</f>
        <v>0</v>
      </c>
      <c r="R22" s="6">
        <f>VLOOKUP(R$5,'L101'!$A$2:$AZ$487,MATCH(L101_LEVELS!$B22,'L101'!$A$2:$AZ$2,0),FALSE)</f>
        <v>0</v>
      </c>
      <c r="S22" s="6">
        <f>VLOOKUP(S$5,'L101'!$A$2:$AZ$487,MATCH(L101_LEVELS!$B22,'L101'!$A$2:$AZ$2,0),FALSE)</f>
        <v>0</v>
      </c>
      <c r="T22" s="6">
        <f>VLOOKUP(T$5,'L101'!$A$2:$AZ$487,MATCH(L101_LEVELS!$B22,'L101'!$A$2:$AZ$2,0),FALSE)</f>
        <v>0</v>
      </c>
      <c r="U22" s="6">
        <f>VLOOKUP(U$5,'L101'!$A$2:$AZ$487,MATCH(L101_LEVELS!$B22,'L101'!$A$2:$AZ$2,0),FALSE)</f>
        <v>0</v>
      </c>
      <c r="V22" s="6">
        <f>VLOOKUP(V$5,'L101'!$A$2:$AZ$487,MATCH(L101_LEVELS!$B22,'L101'!$A$2:$AZ$2,0),FALSE)</f>
        <v>0</v>
      </c>
      <c r="W22" s="6">
        <f>VLOOKUP(W$5,'L101'!$A$2:$AZ$487,MATCH(L101_LEVELS!$B22,'L101'!$A$2:$AZ$2,0),FALSE)</f>
        <v>0</v>
      </c>
      <c r="X22" s="6">
        <f>VLOOKUP(X$5,'L101'!$A$2:$AZ$487,MATCH(L101_LEVELS!$B22,'L101'!$A$2:$AZ$2,0),FALSE)</f>
        <v>0</v>
      </c>
      <c r="Y22" s="6">
        <f>VLOOKUP(Y$5,'L101'!$A$2:$AZ$487,MATCH(L101_LEVELS!$B22,'L101'!$A$2:$AZ$2,0),FALSE)</f>
        <v>0</v>
      </c>
      <c r="Z22" s="6">
        <f>VLOOKUP(Z$5,'L101'!$A$2:$AZ$487,MATCH(L101_LEVELS!$B22,'L101'!$A$2:$AZ$2,0),FALSE)</f>
        <v>0</v>
      </c>
      <c r="AA22" s="6">
        <f>VLOOKUP(AA$5,'L101'!$A$2:$AZ$487,MATCH(L101_LEVELS!$B22,'L101'!$A$2:$AZ$2,0),FALSE)</f>
        <v>0</v>
      </c>
      <c r="AB22" s="6">
        <f>VLOOKUP(AB$5,'L101'!$A$2:$AZ$487,MATCH(L101_LEVELS!$B22,'L101'!$A$2:$AZ$2,0),FALSE)</f>
        <v>0</v>
      </c>
      <c r="AC22" s="6">
        <f>VLOOKUP(AC$5,'L101'!$A$2:$AZ$487,MATCH(L101_LEVELS!$B22,'L101'!$A$2:$AZ$2,0),FALSE)</f>
        <v>0</v>
      </c>
      <c r="AD22" s="6">
        <f>VLOOKUP(AD$5,'L101'!$A$2:$AZ$487,MATCH(L101_LEVELS!$B22,'L101'!$A$2:$AZ$2,0),FALSE)</f>
        <v>0</v>
      </c>
      <c r="AE22" s="6">
        <f>VLOOKUP(AE$5,'L101'!$A$2:$AZ$487,MATCH(L101_LEVELS!$B22,'L101'!$A$2:$AZ$2,0),FALSE)</f>
        <v>0</v>
      </c>
      <c r="AF22" s="6">
        <f>VLOOKUP(AF$5,'L101'!$A$2:$AZ$487,MATCH(L101_LEVELS!$B22,'L101'!$A$2:$AZ$2,0),FALSE)</f>
        <v>0</v>
      </c>
      <c r="AG22" s="6">
        <f>VLOOKUP(AG$5,'L101'!$A$2:$AZ$487,MATCH(L101_LEVELS!$B22,'L101'!$A$2:$AZ$2,0),FALSE)</f>
        <v>0</v>
      </c>
      <c r="AH22" s="6">
        <f>VLOOKUP(AH$5,'L101'!$A$2:$AZ$487,MATCH(L101_LEVELS!$B22,'L101'!$A$2:$AZ$2,0),FALSE)</f>
        <v>0</v>
      </c>
      <c r="AI22" s="6">
        <f>VLOOKUP(AI$5,'L101'!$A$2:$AZ$487,MATCH(L101_LEVELS!$B22,'L101'!$A$2:$AZ$2,0),FALSE)</f>
        <v>0</v>
      </c>
      <c r="AJ22" s="6">
        <f>VLOOKUP(AJ$5,'L101'!$A$2:$AZ$487,MATCH(L101_LEVELS!$B22,'L101'!$A$2:$AZ$2,0),FALSE)</f>
        <v>0</v>
      </c>
      <c r="AK22" s="6">
        <f>VLOOKUP(AK$5,'L101'!$A$2:$AZ$487,MATCH(L101_LEVELS!$B22,'L101'!$A$2:$AZ$2,0),FALSE)</f>
        <v>0</v>
      </c>
      <c r="AL22" s="6">
        <f>VLOOKUP(AL$5,'L101'!$A$2:$AZ$487,MATCH(L101_LEVELS!$B22,'L101'!$A$2:$AZ$2,0),FALSE)</f>
        <v>0</v>
      </c>
      <c r="AM22" s="6">
        <f>VLOOKUP(AM$5,'L101'!$A$2:$AZ$487,MATCH(L101_LEVELS!$B22,'L101'!$A$2:$AZ$2,0),FALSE)</f>
        <v>0</v>
      </c>
      <c r="AN22" s="6">
        <f>VLOOKUP(AN$5,'L101'!$A$2:$AZ$487,MATCH(L101_LEVELS!$B22,'L101'!$A$2:$AZ$2,0),FALSE)</f>
        <v>0</v>
      </c>
      <c r="AO22" s="6">
        <f>VLOOKUP(AO$5,'L101'!$A$2:$AZ$487,MATCH(L101_LEVELS!$B22,'L101'!$A$2:$AZ$2,0),FALSE)</f>
        <v>0</v>
      </c>
      <c r="AP22" s="6">
        <f>VLOOKUP(AP$5,'L101'!$A$2:$AZ$487,MATCH(L101_LEVELS!$B22,'L101'!$A$2:$AZ$2,0),FALSE)</f>
        <v>0</v>
      </c>
      <c r="AQ22" s="6">
        <f>VLOOKUP(AQ$5,'L101'!$A$2:$AZ$487,MATCH(L101_LEVELS!$B22,'L101'!$A$2:$AZ$2,0),FALSE)</f>
        <v>0</v>
      </c>
      <c r="AR22" s="6">
        <f>VLOOKUP(AR$5,'L101'!$A$2:$AZ$487,MATCH(L101_LEVELS!$B22,'L101'!$A$2:$AZ$2,0),FALSE)</f>
        <v>0</v>
      </c>
      <c r="AS22" s="6">
        <f>VLOOKUP(AS$5,'L101'!$A$2:$AZ$487,MATCH(L101_LEVELS!$B22,'L101'!$A$2:$AZ$2,0),FALSE)</f>
        <v>0</v>
      </c>
      <c r="AT22" s="6">
        <f>VLOOKUP(AT$5,'L101'!$A$2:$AZ$487,MATCH(L101_LEVELS!$B22,'L101'!$A$2:$AZ$2,0),FALSE)</f>
        <v>0</v>
      </c>
      <c r="AU22" s="6">
        <f>VLOOKUP(AU$5,'L101'!$A$2:$AZ$487,MATCH(L101_LEVELS!$B22,'L101'!$A$2:$AZ$2,0),FALSE)</f>
        <v>0</v>
      </c>
      <c r="AV22" s="6">
        <f>VLOOKUP(AV$5,'L101'!$A$2:$AZ$487,MATCH(L101_LEVELS!$B22,'L101'!$A$2:$AZ$2,0),FALSE)</f>
        <v>0</v>
      </c>
      <c r="AW22" s="6">
        <f>VLOOKUP(AW$5,'L101'!$A$2:$AZ$487,MATCH(L101_LEVELS!$B22,'L101'!$A$2:$AZ$2,0),FALSE)</f>
        <v>0</v>
      </c>
      <c r="AX22" s="6">
        <f>VLOOKUP(AX$5,'L101'!$A$2:$AZ$487,MATCH(L101_LEVELS!$B22,'L101'!$A$2:$AZ$2,0),FALSE)</f>
        <v>0</v>
      </c>
      <c r="AY22" s="6">
        <f>VLOOKUP(AY$5,'L101'!$A$2:$AZ$487,MATCH(L101_LEVELS!$B22,'L101'!$A$2:$AZ$2,0),FALSE)</f>
        <v>0</v>
      </c>
      <c r="AZ22" s="6">
        <f>VLOOKUP(AZ$5,'L101'!$A$2:$AZ$487,MATCH(L101_LEVELS!$B22,'L101'!$A$2:$AZ$2,0),FALSE)</f>
        <v>0</v>
      </c>
      <c r="BA22" s="6">
        <f>VLOOKUP(BA$5,'L101'!$A$2:$AZ$487,MATCH(L101_LEVELS!$B22,'L101'!$A$2:$AZ$2,0),FALSE)</f>
        <v>0</v>
      </c>
      <c r="BB22" s="6">
        <f>VLOOKUP(BB$5,'L101'!$A$2:$AZ$487,MATCH(L101_LEVELS!$B22,'L101'!$A$2:$AZ$2,0),FALSE)</f>
        <v>0</v>
      </c>
      <c r="BC22" s="6">
        <f>VLOOKUP(BC$5,'L101'!$A$2:$AZ$487,MATCH(L101_LEVELS!$B22,'L101'!$A$2:$AZ$2,0),FALSE)</f>
        <v>0</v>
      </c>
      <c r="BD22" s="6">
        <f>VLOOKUP(BD$5,'L101'!$A$2:$AZ$487,MATCH(L101_LEVELS!$B22,'L101'!$A$2:$AZ$2,0),FALSE)</f>
        <v>0</v>
      </c>
      <c r="BE22" s="6">
        <f>VLOOKUP(BE$5,'L101'!$A$2:$AZ$487,MATCH(L101_LEVELS!$B22,'L101'!$A$2:$AZ$2,0),FALSE)</f>
        <v>0</v>
      </c>
      <c r="BF22" s="6">
        <f>VLOOKUP(BF$5,'L101'!$A$2:$AZ$487,MATCH(L101_LEVELS!$B22,'L101'!$A$2:$AZ$2,0),FALSE)</f>
        <v>0</v>
      </c>
      <c r="BG22" s="6">
        <f>VLOOKUP(BG$5,'L101'!$A$2:$AZ$487,MATCH(L101_LEVELS!$B22,'L101'!$A$2:$AZ$2,0),FALSE)</f>
        <v>0</v>
      </c>
      <c r="BH22" s="6">
        <f>VLOOKUP(BH$5,'L101'!$A$2:$AZ$487,MATCH(L101_LEVELS!$B22,'L101'!$A$2:$AZ$2,0),FALSE)</f>
        <v>0</v>
      </c>
      <c r="BI22" s="6">
        <f>VLOOKUP(BI$5,'L101'!$A$2:$AZ$487,MATCH(L101_LEVELS!$B22,'L101'!$A$2:$AZ$2,0),FALSE)</f>
        <v>0</v>
      </c>
      <c r="BJ22" s="6">
        <f>VLOOKUP(BJ$5,'L101'!$A$2:$AZ$487,MATCH(L101_LEVELS!$B22,'L101'!$A$2:$AZ$2,0),FALSE)</f>
        <v>0</v>
      </c>
      <c r="BK22" s="6">
        <f>VLOOKUP(BK$5,'L101'!$A$2:$AZ$487,MATCH(L101_LEVELS!$B22,'L101'!$A$2:$AZ$2,0),FALSE)</f>
        <v>0</v>
      </c>
      <c r="BL22" s="6">
        <f>VLOOKUP(BL$5,'L101'!$A$2:$AZ$487,MATCH(L101_LEVELS!$B22,'L101'!$A$2:$AZ$2,0),FALSE)</f>
        <v>0</v>
      </c>
      <c r="BM22" s="6">
        <f>VLOOKUP(BM$5,'L101'!$A$2:$AZ$487,MATCH(L101_LEVELS!$B22,'L101'!$A$2:$AZ$2,0),FALSE)</f>
        <v>0</v>
      </c>
      <c r="BN22" s="6">
        <f>VLOOKUP(BN$5,'L101'!$A$2:$AZ$487,MATCH(L101_LEVELS!$B22,'L101'!$A$2:$AZ$2,0),FALSE)</f>
        <v>0</v>
      </c>
      <c r="BO22" s="6">
        <f>VLOOKUP(BO$5,'L101'!$A$2:$AZ$487,MATCH(L101_LEVELS!$B22,'L101'!$A$2:$AZ$2,0),FALSE)</f>
        <v>0</v>
      </c>
      <c r="BP22" s="6">
        <f>VLOOKUP(BP$5,'L101'!$A$2:$AZ$487,MATCH(L101_LEVELS!$B22,'L101'!$A$2:$AZ$2,0),FALSE)</f>
        <v>0</v>
      </c>
      <c r="BQ22" s="6">
        <f>VLOOKUP(BQ$5,'L101'!$A$2:$AZ$487,MATCH(L101_LEVELS!$B22,'L101'!$A$2:$AZ$2,0),FALSE)</f>
        <v>0</v>
      </c>
      <c r="BR22" s="6">
        <f>VLOOKUP(BR$5,'L101'!$A$2:$AZ$487,MATCH(L101_LEVELS!$B22,'L101'!$A$2:$AZ$2,0),FALSE)</f>
        <v>0</v>
      </c>
      <c r="BS22" s="6">
        <f>VLOOKUP(BS$5,'L101'!$A$2:$AZ$487,MATCH(L101_LEVELS!$B22,'L101'!$A$2:$AZ$2,0),FALSE)</f>
        <v>0</v>
      </c>
      <c r="BT22" s="6">
        <f>VLOOKUP(BT$5,'L101'!$A$2:$AZ$487,MATCH(L101_LEVELS!$B22,'L101'!$A$2:$AZ$2,0),FALSE)</f>
        <v>0</v>
      </c>
      <c r="BU22" s="6">
        <f>VLOOKUP(BU$5,'L101'!$A$2:$AZ$487,MATCH(L101_LEVELS!$B22,'L101'!$A$2:$AZ$2,0),FALSE)</f>
        <v>0</v>
      </c>
      <c r="BV22" s="6">
        <f>VLOOKUP(BV$5,'L101'!$A$2:$AZ$487,MATCH(L101_LEVELS!$B22,'L101'!$A$2:$AZ$2,0),FALSE)</f>
        <v>0</v>
      </c>
      <c r="BW22" s="6">
        <f>VLOOKUP(BW$5,'L101'!$A$2:$AZ$487,MATCH(L101_LEVELS!$B22,'L101'!$A$2:$AZ$2,0),FALSE)</f>
        <v>0</v>
      </c>
      <c r="BX22" s="6">
        <f>VLOOKUP(BX$5,'L101'!$A$2:$AZ$487,MATCH(L101_LEVELS!$B22,'L101'!$A$2:$AZ$2,0),FALSE)</f>
        <v>0</v>
      </c>
      <c r="BY22" s="6">
        <f>VLOOKUP(BY$5,'L101'!$A$2:$AZ$487,MATCH(L101_LEVELS!$B22,'L101'!$A$2:$AZ$2,0),FALSE)</f>
        <v>0</v>
      </c>
      <c r="BZ22" s="6">
        <f>VLOOKUP(BZ$5,'L101'!$A$2:$AZ$487,MATCH(L101_LEVELS!$B22,'L101'!$A$2:$AZ$2,0),FALSE)</f>
        <v>0</v>
      </c>
      <c r="CA22" s="6">
        <f>VLOOKUP(CA$5,'L101'!$A$2:$AZ$487,MATCH(L101_LEVELS!$B22,'L101'!$A$2:$AZ$2,0),FALSE)</f>
        <v>0</v>
      </c>
      <c r="CB22" s="6">
        <f>VLOOKUP(CB$5,'L101'!$A$2:$AZ$487,MATCH(L101_LEVELS!$B22,'L101'!$A$2:$AZ$2,0),FALSE)</f>
        <v>0</v>
      </c>
      <c r="CC22" s="6">
        <f>VLOOKUP(CC$5,'L101'!$A$2:$AZ$487,MATCH(L101_LEVELS!$B22,'L101'!$A$2:$AZ$2,0),FALSE)</f>
        <v>0</v>
      </c>
      <c r="CD22" s="6">
        <f>VLOOKUP(CD$5,'L101'!$A$2:$AZ$487,MATCH(L101_LEVELS!$B22,'L101'!$A$2:$AZ$2,0),FALSE)</f>
        <v>0</v>
      </c>
      <c r="CE22" s="6">
        <f>VLOOKUP(CE$5,'L101'!$A$2:$AZ$487,MATCH(L101_LEVELS!$B22,'L101'!$A$2:$AZ$2,0),FALSE)</f>
        <v>0</v>
      </c>
      <c r="CF22" s="6">
        <f>VLOOKUP(CF$5,'L101'!$A$2:$AZ$487,MATCH(L101_LEVELS!$B22,'L101'!$A$2:$AZ$2,0),FALSE)</f>
        <v>0</v>
      </c>
      <c r="CG22" s="6">
        <f>VLOOKUP(CG$5,'L101'!$A$2:$AZ$487,MATCH(L101_LEVELS!$B22,'L101'!$A$2:$AZ$2,0),FALSE)</f>
        <v>0</v>
      </c>
      <c r="CH22" s="6">
        <f>VLOOKUP(CH$5,'L101'!$A$2:$AZ$487,MATCH(L101_LEVELS!$B22,'L101'!$A$2:$AZ$2,0),FALSE)</f>
        <v>0</v>
      </c>
      <c r="CI22" s="6">
        <f>VLOOKUP(CI$5,'L101'!$A$2:$AZ$487,MATCH(L101_LEVELS!$B22,'L101'!$A$2:$AZ$2,0),FALSE)</f>
        <v>0</v>
      </c>
      <c r="CJ22" s="6">
        <f>VLOOKUP(CJ$5,'L101'!$A$2:$AZ$487,MATCH(L101_LEVELS!$B22,'L101'!$A$2:$AZ$2,0),FALSE)</f>
        <v>0</v>
      </c>
      <c r="CK22" s="6">
        <f>VLOOKUP(CK$5,'L101'!$A$2:$AZ$487,MATCH(L101_LEVELS!$B22,'L101'!$A$2:$AZ$2,0),FALSE)</f>
        <v>0</v>
      </c>
      <c r="CL22" s="6">
        <f>VLOOKUP(CL$5,'L101'!$A$2:$AZ$487,MATCH(L101_LEVELS!$B22,'L101'!$A$2:$AZ$2,0),FALSE)</f>
        <v>0</v>
      </c>
      <c r="CM22" s="6">
        <f>VLOOKUP(CM$5,'L101'!$A$2:$AZ$487,MATCH(L101_LEVELS!$B22,'L101'!$A$2:$AZ$2,0),FALSE)</f>
        <v>0</v>
      </c>
      <c r="CN22" s="6">
        <f>VLOOKUP(CN$5,'L101'!$A$2:$AZ$487,MATCH(L101_LEVELS!$B22,'L101'!$A$2:$AZ$2,0),FALSE)</f>
        <v>0</v>
      </c>
      <c r="CO22" s="6">
        <f>VLOOKUP(CO$5,'L101'!$A$2:$AZ$487,MATCH(L101_LEVELS!$B22,'L101'!$A$2:$AZ$2,0),FALSE)</f>
        <v>0</v>
      </c>
      <c r="CP22" s="6">
        <f>VLOOKUP(CP$5,'L101'!$A$2:$AZ$487,MATCH(L101_LEVELS!$B22,'L101'!$A$2:$AZ$2,0),FALSE)</f>
        <v>0</v>
      </c>
      <c r="CQ22" s="6">
        <f>VLOOKUP(CQ$5,'L101'!$A$2:$AZ$487,MATCH(L101_LEVELS!$B22,'L101'!$A$2:$AZ$2,0),FALSE)</f>
        <v>0</v>
      </c>
      <c r="CR22" s="6">
        <f>VLOOKUP(CR$5,'L101'!$A$2:$AZ$487,MATCH(L101_LEVELS!$B22,'L101'!$A$2:$AZ$2,0),FALSE)</f>
        <v>0</v>
      </c>
      <c r="CS22" s="6">
        <f>VLOOKUP(CS$5,'L101'!$A$2:$AZ$487,MATCH(L101_LEVELS!$B22,'L101'!$A$2:$AZ$2,0),FALSE)</f>
        <v>0</v>
      </c>
      <c r="CT22" s="6">
        <f>VLOOKUP(CT$5,'L101'!$A$2:$AZ$487,MATCH(L101_LEVELS!$B22,'L101'!$A$2:$AZ$2,0),FALSE)</f>
        <v>0</v>
      </c>
      <c r="CU22" s="6">
        <f>VLOOKUP(CU$5,'L101'!$A$2:$AZ$487,MATCH(L101_LEVELS!$B22,'L101'!$A$2:$AZ$2,0),FALSE)</f>
        <v>0</v>
      </c>
      <c r="CV22" s="6">
        <f>VLOOKUP(CV$5,'L101'!$A$2:$AZ$487,MATCH(L101_LEVELS!$B22,'L101'!$A$2:$AZ$2,0),FALSE)</f>
        <v>0</v>
      </c>
      <c r="CW22" s="6">
        <f>VLOOKUP(CW$5,'L101'!$A$2:$AZ$487,MATCH(L101_LEVELS!$B22,'L101'!$A$2:$AZ$2,0),FALSE)</f>
        <v>0</v>
      </c>
      <c r="CX22" s="6">
        <f>VLOOKUP(CX$5,'L101'!$A$2:$AZ$487,MATCH(L101_LEVELS!$B22,'L101'!$A$2:$AZ$2,0),FALSE)</f>
        <v>0</v>
      </c>
      <c r="CY22" s="6">
        <f>VLOOKUP(CY$5,'L101'!$A$2:$AZ$487,MATCH(L101_LEVELS!$B22,'L101'!$A$2:$AZ$2,0),FALSE)</f>
        <v>0</v>
      </c>
      <c r="CZ22" s="6">
        <f>VLOOKUP(CZ$5,'L101'!$A$2:$AZ$487,MATCH(L101_LEVELS!$B22,'L101'!$A$2:$AZ$2,0),FALSE)</f>
        <v>0</v>
      </c>
      <c r="DA22" s="6">
        <f>VLOOKUP(DA$5,'L101'!$A$2:$AZ$487,MATCH(L101_LEVELS!$B22,'L101'!$A$2:$AZ$2,0),FALSE)</f>
        <v>0</v>
      </c>
      <c r="DB22" s="6">
        <f>VLOOKUP(DB$5,'L101'!$A$2:$AZ$487,MATCH(L101_LEVELS!$B22,'L101'!$A$2:$AZ$2,0),FALSE)</f>
        <v>0</v>
      </c>
      <c r="DC22" s="6">
        <f>VLOOKUP(DC$5,'L101'!$A$2:$AZ$487,MATCH(L101_LEVELS!$B22,'L101'!$A$2:$AZ$2,0),FALSE)</f>
        <v>0</v>
      </c>
      <c r="DD22" s="6">
        <f>VLOOKUP(DD$5,'L101'!$A$2:$AZ$487,MATCH(L101_LEVELS!$B22,'L101'!$A$2:$AZ$2,0),FALSE)</f>
        <v>0</v>
      </c>
      <c r="DE22" s="6">
        <f>VLOOKUP(DE$5,'L101'!$A$2:$AZ$487,MATCH(L101_LEVELS!$B22,'L101'!$A$2:$AZ$2,0),FALSE)</f>
        <v>0</v>
      </c>
      <c r="DF22" s="6">
        <f>VLOOKUP(DF$5,'L101'!$A$2:$AZ$487,MATCH(L101_LEVELS!$B22,'L101'!$A$2:$AZ$2,0),FALSE)</f>
        <v>0</v>
      </c>
      <c r="DG22" s="6">
        <f>VLOOKUP(DG$5,'L101'!$A$2:$AZ$487,MATCH(L101_LEVELS!$B22,'L101'!$A$2:$AZ$2,0),FALSE)</f>
        <v>0</v>
      </c>
      <c r="DH22" s="6">
        <f>VLOOKUP(DH$5,'L101'!$A$2:$AZ$487,MATCH(L101_LEVELS!$B22,'L101'!$A$2:$AZ$2,0),FALSE)</f>
        <v>0</v>
      </c>
      <c r="DI22" s="6">
        <f>VLOOKUP(DI$5,'L101'!$A$2:$AZ$487,MATCH(L101_LEVELS!$B22,'L101'!$A$2:$AZ$2,0),FALSE)</f>
        <v>0</v>
      </c>
      <c r="DJ22" s="6">
        <f>VLOOKUP(DJ$5,'L101'!$A$2:$AZ$487,MATCH(L101_LEVELS!$B22,'L101'!$A$2:$AZ$2,0),FALSE)</f>
        <v>0</v>
      </c>
      <c r="DK22" s="6">
        <f>VLOOKUP(DK$5,'L101'!$A$2:$AZ$487,MATCH(L101_LEVELS!$B22,'L101'!$A$2:$AZ$2,0),FALSE)</f>
        <v>0</v>
      </c>
      <c r="DL22" s="6">
        <f>VLOOKUP(DL$5,'L101'!$A$2:$AZ$487,MATCH(L101_LEVELS!$B22,'L101'!$A$2:$AZ$2,0),FALSE)</f>
        <v>0</v>
      </c>
      <c r="DM22" s="6">
        <f>VLOOKUP(DM$5,'L101'!$A$2:$AZ$487,MATCH(L101_LEVELS!$B22,'L101'!$A$2:$AZ$2,0),FALSE)</f>
        <v>0</v>
      </c>
      <c r="DN22" s="6">
        <f>VLOOKUP(DN$5,'L101'!$A$2:$AZ$487,MATCH(L101_LEVELS!$B22,'L101'!$A$2:$AZ$2,0),FALSE)</f>
        <v>0</v>
      </c>
      <c r="DO22" s="6">
        <f>VLOOKUP(DO$5,'L101'!$A$2:$AZ$487,MATCH(L101_LEVELS!$B22,'L101'!$A$2:$AZ$2,0),FALSE)</f>
        <v>0</v>
      </c>
      <c r="DP22" s="6">
        <f>VLOOKUP(DP$5,'L101'!$A$2:$AZ$487,MATCH(L101_LEVELS!$B22,'L101'!$A$2:$AZ$2,0),FALSE)</f>
        <v>0</v>
      </c>
      <c r="DQ22" s="6">
        <f>VLOOKUP(DQ$5,'L101'!$A$2:$AZ$487,MATCH(L101_LEVELS!$B22,'L101'!$A$2:$AZ$2,0),FALSE)</f>
        <v>0</v>
      </c>
      <c r="DR22" s="6">
        <f>VLOOKUP(DR$5,'L101'!$A$2:$AZ$487,MATCH(L101_LEVELS!$B22,'L101'!$A$2:$AZ$2,0),FALSE)</f>
        <v>0</v>
      </c>
      <c r="DS22" s="6">
        <f>VLOOKUP(DS$5,'L101'!$A$2:$AZ$487,MATCH(L101_LEVELS!$B22,'L101'!$A$2:$AZ$2,0),FALSE)</f>
        <v>0</v>
      </c>
      <c r="DT22" s="6">
        <f>VLOOKUP(DT$5,'L101'!$A$2:$AZ$487,MATCH(L101_LEVELS!$B22,'L101'!$A$2:$AZ$2,0),FALSE)</f>
        <v>0</v>
      </c>
      <c r="DU22" s="6">
        <f>VLOOKUP(DU$5,'L101'!$A$2:$AZ$487,MATCH(L101_LEVELS!$B22,'L101'!$A$2:$AZ$2,0),FALSE)</f>
        <v>0</v>
      </c>
      <c r="DV22" s="6">
        <f>VLOOKUP(DV$5,'L101'!$A$2:$AZ$487,MATCH(L101_LEVELS!$B22,'L101'!$A$2:$AZ$2,0),FALSE)</f>
        <v>0</v>
      </c>
      <c r="DW22" s="6">
        <f>VLOOKUP(DW$5,'L101'!$A$2:$AZ$487,MATCH(L101_LEVELS!$B22,'L101'!$A$2:$AZ$2,0),FALSE)</f>
        <v>0</v>
      </c>
      <c r="DX22" s="6">
        <f>VLOOKUP(DX$5,'L101'!$A$2:$AZ$487,MATCH(L101_LEVELS!$B22,'L101'!$A$2:$AZ$2,0),FALSE)</f>
        <v>0</v>
      </c>
      <c r="DY22" s="6">
        <f>VLOOKUP(DY$5,'L101'!$A$2:$AZ$487,MATCH(L101_LEVELS!$B22,'L101'!$A$2:$AZ$2,0),FALSE)</f>
        <v>0</v>
      </c>
      <c r="DZ22" s="6">
        <f>VLOOKUP(DZ$5,'L101'!$A$2:$AZ$487,MATCH(L101_LEVELS!$B22,'L101'!$A$2:$AZ$2,0),FALSE)</f>
        <v>0</v>
      </c>
      <c r="EA22" s="6">
        <f>VLOOKUP(EA$5,'L101'!$A$2:$AZ$487,MATCH(L101_LEVELS!$B22,'L101'!$A$2:$AZ$2,0),FALSE)</f>
        <v>0</v>
      </c>
      <c r="EB22" s="6">
        <f>VLOOKUP(EB$5,'L101'!$A$2:$AZ$487,MATCH(L101_LEVELS!$B22,'L101'!$A$2:$AZ$2,0),FALSE)</f>
        <v>0</v>
      </c>
      <c r="EC22" s="6">
        <f>VLOOKUP(EC$5,'L101'!$A$2:$AZ$487,MATCH(L101_LEVELS!$B22,'L101'!$A$2:$AZ$2,0),FALSE)</f>
        <v>0</v>
      </c>
      <c r="ED22" s="6">
        <f>VLOOKUP(ED$5,'L101'!$A$2:$AZ$487,MATCH(L101_LEVELS!$B22,'L101'!$A$2:$AZ$2,0),FALSE)</f>
        <v>0</v>
      </c>
      <c r="EE22" s="6">
        <f>VLOOKUP(EE$5,'L101'!$A$2:$AZ$487,MATCH(L101_LEVELS!$B22,'L101'!$A$2:$AZ$2,0),FALSE)</f>
        <v>0</v>
      </c>
      <c r="EF22" s="6">
        <f>VLOOKUP(EF$5,'L101'!$A$2:$AZ$487,MATCH(L101_LEVELS!$B22,'L101'!$A$2:$AZ$2,0),FALSE)</f>
        <v>0</v>
      </c>
      <c r="EG22" s="6">
        <f>VLOOKUP(EG$5,'L101'!$A$2:$AZ$487,MATCH(L101_LEVELS!$B22,'L101'!$A$2:$AZ$2,0),FALSE)</f>
        <v>0</v>
      </c>
      <c r="EH22" s="6">
        <f>VLOOKUP(EH$5,'L101'!$A$2:$AZ$487,MATCH(L101_LEVELS!$B22,'L101'!$A$2:$AZ$2,0),FALSE)</f>
        <v>0</v>
      </c>
      <c r="EI22" s="6">
        <f>VLOOKUP(EI$5,'L101'!$A$2:$AZ$487,MATCH(L101_LEVELS!$B22,'L101'!$A$2:$AZ$2,0),FALSE)</f>
        <v>0</v>
      </c>
      <c r="EJ22" s="6">
        <f>VLOOKUP(EJ$5,'L101'!$A$2:$AZ$487,MATCH(L101_LEVELS!$B22,'L101'!$A$2:$AZ$2,0),FALSE)</f>
        <v>0</v>
      </c>
      <c r="EK22" s="6">
        <f>VLOOKUP(EK$5,'L101'!$A$2:$AZ$487,MATCH(L101_LEVELS!$B22,'L101'!$A$2:$AZ$2,0),FALSE)</f>
        <v>0</v>
      </c>
      <c r="EL22" s="6">
        <f>VLOOKUP(EL$5,'L101'!$A$2:$AZ$487,MATCH(L101_LEVELS!$B22,'L101'!$A$2:$AZ$2,0),FALSE)</f>
        <v>0</v>
      </c>
      <c r="EM22" s="6">
        <f>VLOOKUP(EM$5,'L101'!$A$2:$AZ$487,MATCH(L101_LEVELS!$B22,'L101'!$A$2:$AZ$2,0),FALSE)</f>
        <v>0</v>
      </c>
      <c r="EN22" s="6">
        <f>VLOOKUP(EN$5,'L101'!$A$2:$AZ$487,MATCH(L101_LEVELS!$B22,'L101'!$A$2:$AZ$2,0),FALSE)</f>
        <v>0</v>
      </c>
      <c r="EO22" s="6">
        <f>VLOOKUP(EO$5,'L101'!$A$2:$AZ$487,MATCH(L101_LEVELS!$B22,'L101'!$A$2:$AZ$2,0),FALSE)</f>
        <v>0</v>
      </c>
      <c r="EP22" s="6">
        <f>VLOOKUP(EP$5,'L101'!$A$2:$AZ$487,MATCH(L101_LEVELS!$B22,'L101'!$A$2:$AZ$2,0),FALSE)</f>
        <v>0</v>
      </c>
      <c r="EQ22" s="6">
        <f>VLOOKUP(EQ$5,'L101'!$A$2:$AZ$487,MATCH(L101_LEVELS!$B22,'L101'!$A$2:$AZ$2,0),FALSE)</f>
        <v>0</v>
      </c>
      <c r="ER22" s="6">
        <f>VLOOKUP(ER$5,'L101'!$A$2:$AZ$487,MATCH(L101_LEVELS!$B22,'L101'!$A$2:$AZ$2,0),FALSE)</f>
        <v>67399</v>
      </c>
      <c r="ES22" s="6">
        <f>VLOOKUP(ES$5,'L101'!$A$2:$AZ$487,MATCH(L101_LEVELS!$B22,'L101'!$A$2:$AZ$2,0),FALSE)</f>
        <v>68760</v>
      </c>
      <c r="ET22" s="6">
        <f>VLOOKUP(ET$5,'L101'!$A$2:$AZ$487,MATCH(L101_LEVELS!$B22,'L101'!$A$2:$AZ$2,0),FALSE)</f>
        <v>73345</v>
      </c>
      <c r="EU22" s="6">
        <f>VLOOKUP(EU$5,'L101'!$A$2:$AZ$487,MATCH(L101_LEVELS!$B22,'L101'!$A$2:$AZ$2,0),FALSE)</f>
        <v>74840</v>
      </c>
      <c r="EV22" s="6">
        <f>VLOOKUP(EV$5,'L101'!$A$2:$AZ$487,MATCH(L101_LEVELS!$B22,'L101'!$A$2:$AZ$2,0),FALSE)</f>
        <v>77802</v>
      </c>
      <c r="EW22" s="6">
        <f>VLOOKUP(EW$5,'L101'!$A$2:$AZ$487,MATCH(L101_LEVELS!$B22,'L101'!$A$2:$AZ$2,0),FALSE)</f>
        <v>77763</v>
      </c>
      <c r="EX22" s="6">
        <f>VLOOKUP(EX$5,'L101'!$A$2:$AZ$487,MATCH(L101_LEVELS!$B22,'L101'!$A$2:$AZ$2,0),FALSE)</f>
        <v>81734</v>
      </c>
      <c r="EY22" s="6">
        <f>VLOOKUP(EY$5,'L101'!$A$2:$AZ$487,MATCH(L101_LEVELS!$B22,'L101'!$A$2:$AZ$2,0),FALSE)</f>
        <v>82536</v>
      </c>
      <c r="EZ22" s="6">
        <f>VLOOKUP(EZ$5,'L101'!$A$2:$AZ$487,MATCH(L101_LEVELS!$B22,'L101'!$A$2:$AZ$2,0),FALSE)</f>
        <v>86177</v>
      </c>
      <c r="FA22" s="6">
        <f>VLOOKUP(FA$5,'L101'!$A$2:$AZ$487,MATCH(L101_LEVELS!$B22,'L101'!$A$2:$AZ$2,0),FALSE)</f>
        <v>86278</v>
      </c>
      <c r="FB22" s="6">
        <f>VLOOKUP(FB$5,'L101'!$A$2:$AZ$487,MATCH(L101_LEVELS!$B22,'L101'!$A$2:$AZ$2,0),FALSE)</f>
        <v>89365</v>
      </c>
      <c r="FC22" s="6">
        <f>VLOOKUP(FC$5,'L101'!$A$2:$AZ$487,MATCH(L101_LEVELS!$B22,'L101'!$A$2:$AZ$2,0),FALSE)</f>
        <v>88922</v>
      </c>
      <c r="FD22" s="6">
        <f>VLOOKUP(FD$5,'L101'!$A$2:$AZ$487,MATCH(L101_LEVELS!$B22,'L101'!$A$2:$AZ$2,0),FALSE)</f>
        <v>90376</v>
      </c>
      <c r="FE22" s="6">
        <f>VLOOKUP(FE$5,'L101'!$A$2:$AZ$487,MATCH(L101_LEVELS!$B22,'L101'!$A$2:$AZ$2,0),FALSE)</f>
        <v>87523</v>
      </c>
      <c r="FF22" s="6">
        <f>VLOOKUP(FF$5,'L101'!$A$2:$AZ$487,MATCH(L101_LEVELS!$B22,'L101'!$A$2:$AZ$2,0),FALSE)</f>
        <v>86786</v>
      </c>
      <c r="FG22" s="6">
        <f>VLOOKUP(FG$5,'L101'!$A$2:$AZ$487,MATCH(L101_LEVELS!$B22,'L101'!$A$2:$AZ$2,0),FALSE)</f>
        <v>82528</v>
      </c>
      <c r="FH22" s="6">
        <f>VLOOKUP(FH$5,'L101'!$A$2:$AZ$487,MATCH(L101_LEVELS!$B22,'L101'!$A$2:$AZ$2,0),FALSE)</f>
        <v>84435</v>
      </c>
      <c r="FI22" s="6">
        <f>VLOOKUP(FI$5,'L101'!$A$2:$AZ$487,MATCH(L101_LEVELS!$B22,'L101'!$A$2:$AZ$2,0),FALSE)</f>
        <v>82752</v>
      </c>
      <c r="FJ22" s="6">
        <f>VLOOKUP(FJ$5,'L101'!$A$2:$AZ$487,MATCH(L101_LEVELS!$B22,'L101'!$A$2:$AZ$2,0),FALSE)</f>
        <v>77299</v>
      </c>
      <c r="FK22" s="6">
        <f>VLOOKUP(FK$5,'L101'!$A$2:$AZ$487,MATCH(L101_LEVELS!$B22,'L101'!$A$2:$AZ$2,0),FALSE)</f>
        <v>71327</v>
      </c>
      <c r="FL22" s="6">
        <f>VLOOKUP(FL$5,'L101'!$A$2:$AZ$487,MATCH(L101_LEVELS!$B22,'L101'!$A$2:$AZ$2,0),FALSE)</f>
        <v>70098</v>
      </c>
      <c r="FM22" s="6">
        <f>VLOOKUP(FM$5,'L101'!$A$2:$AZ$487,MATCH(L101_LEVELS!$B22,'L101'!$A$2:$AZ$2,0),FALSE)</f>
        <v>69014</v>
      </c>
      <c r="FN22" s="6">
        <f>VLOOKUP(FN$5,'L101'!$A$2:$AZ$487,MATCH(L101_LEVELS!$B22,'L101'!$A$2:$AZ$2,0),FALSE)</f>
        <v>68113</v>
      </c>
      <c r="FO22" s="6">
        <f>VLOOKUP(FO$5,'L101'!$A$2:$AZ$487,MATCH(L101_LEVELS!$B22,'L101'!$A$2:$AZ$2,0),FALSE)</f>
        <v>67074</v>
      </c>
      <c r="FP22" s="6">
        <f>VLOOKUP(FP$5,'L101'!$A$2:$AZ$487,MATCH(L101_LEVELS!$B22,'L101'!$A$2:$AZ$2,0),FALSE)</f>
        <v>64036</v>
      </c>
      <c r="FQ22" s="6">
        <f>VLOOKUP(FQ$5,'L101'!$A$2:$AZ$487,MATCH(L101_LEVELS!$B22,'L101'!$A$2:$AZ$2,0),FALSE)</f>
        <v>63509</v>
      </c>
      <c r="FR22" s="6">
        <f>VLOOKUP(FR$5,'L101'!$A$2:$AZ$487,MATCH(L101_LEVELS!$B22,'L101'!$A$2:$AZ$2,0),FALSE)</f>
        <v>60033</v>
      </c>
      <c r="FS22" s="6">
        <f>VLOOKUP(FS$5,'L101'!$A$2:$AZ$487,MATCH(L101_LEVELS!$B22,'L101'!$A$2:$AZ$2,0),FALSE)</f>
        <v>58023</v>
      </c>
      <c r="FT22" s="6">
        <f>VLOOKUP(FT$5,'L101'!$A$2:$AZ$487,MATCH(L101_LEVELS!$B22,'L101'!$A$2:$AZ$2,0),FALSE)</f>
        <v>56235</v>
      </c>
      <c r="FU22" s="6">
        <f>VLOOKUP(FU$5,'L101'!$A$2:$AZ$487,MATCH(L101_LEVELS!$B22,'L101'!$A$2:$AZ$2,0),FALSE)</f>
        <v>54458</v>
      </c>
      <c r="FV22" s="6">
        <f>VLOOKUP(FV$5,'L101'!$A$2:$AZ$487,MATCH(L101_LEVELS!$B22,'L101'!$A$2:$AZ$2,0),FALSE)</f>
        <v>52630</v>
      </c>
      <c r="FW22" s="6">
        <f>VLOOKUP(FW$5,'L101'!$A$2:$AZ$487,MATCH(L101_LEVELS!$B22,'L101'!$A$2:$AZ$2,0),FALSE)</f>
        <v>51839</v>
      </c>
      <c r="FX22" s="6">
        <f>VLOOKUP(FX$5,'L101'!$A$2:$AZ$487,MATCH(L101_LEVELS!$B22,'L101'!$A$2:$AZ$2,0),FALSE)</f>
        <v>50643</v>
      </c>
      <c r="FY22" s="6">
        <f>VLOOKUP(FY$5,'L101'!$A$2:$AZ$487,MATCH(L101_LEVELS!$B22,'L101'!$A$2:$AZ$2,0),FALSE)</f>
        <v>49483</v>
      </c>
      <c r="FZ22" s="6">
        <f>VLOOKUP(FZ$5,'L101'!$A$2:$AZ$487,MATCH(L101_LEVELS!$B22,'L101'!$A$2:$AZ$2,0),FALSE)</f>
        <v>47536</v>
      </c>
      <c r="GA22" s="6">
        <f>VLOOKUP(GA$5,'L101'!$A$2:$AZ$487,MATCH(L101_LEVELS!$B22,'L101'!$A$2:$AZ$2,0),FALSE)</f>
        <v>47595</v>
      </c>
      <c r="GB22" s="6">
        <f>VLOOKUP(GB$5,'L101'!$A$2:$AZ$487,MATCH(L101_LEVELS!$B22,'L101'!$A$2:$AZ$2,0),FALSE)</f>
        <v>46836</v>
      </c>
      <c r="GC22" s="6">
        <f>VLOOKUP(GC$5,'L101'!$A$2:$AZ$487,MATCH(L101_LEVELS!$B22,'L101'!$A$2:$AZ$2,0),FALSE)</f>
        <v>46060</v>
      </c>
      <c r="GD22" s="6">
        <f>VLOOKUP(GD$5,'L101'!$A$2:$AZ$487,MATCH(L101_LEVELS!$B22,'L101'!$A$2:$AZ$2,0),FALSE)</f>
        <v>45469</v>
      </c>
      <c r="GE22" s="6">
        <f>VLOOKUP(GE$5,'L101'!$A$2:$AZ$487,MATCH(L101_LEVELS!$B22,'L101'!$A$2:$AZ$2,0),FALSE)</f>
        <v>44912</v>
      </c>
      <c r="GF22" s="6">
        <f>VLOOKUP(GF$5,'L101'!$A$2:$AZ$487,MATCH(L101_LEVELS!$B22,'L101'!$A$2:$AZ$2,0),FALSE)</f>
        <v>44381</v>
      </c>
      <c r="GG22" s="6">
        <f>VLOOKUP(GG$5,'L101'!$A$2:$AZ$487,MATCH(L101_LEVELS!$B22,'L101'!$A$2:$AZ$2,0),FALSE)</f>
        <v>43758</v>
      </c>
      <c r="GH22" s="6">
        <f>VLOOKUP(GH$5,'L101'!$A$2:$AZ$487,MATCH(L101_LEVELS!$B22,'L101'!$A$2:$AZ$2,0),FALSE)</f>
        <v>43155</v>
      </c>
      <c r="GI22" s="6">
        <f>VLOOKUP(GI$5,'L101'!$A$2:$AZ$487,MATCH(L101_LEVELS!$B22,'L101'!$A$2:$AZ$2,0),FALSE)</f>
        <v>41309</v>
      </c>
      <c r="GJ22" s="6">
        <f>VLOOKUP(GJ$5,'L101'!$A$2:$AZ$487,MATCH(L101_LEVELS!$B22,'L101'!$A$2:$AZ$2,0),FALSE)</f>
        <v>39417</v>
      </c>
      <c r="GK22" s="6">
        <f>VLOOKUP(GK$5,'L101'!$A$2:$AZ$487,MATCH(L101_LEVELS!$B22,'L101'!$A$2:$AZ$2,0),FALSE)</f>
        <v>38060</v>
      </c>
      <c r="GL22" s="6">
        <f>VLOOKUP(GL$5,'L101'!$A$2:$AZ$487,MATCH(L101_LEVELS!$B22,'L101'!$A$2:$AZ$2,0),FALSE)</f>
        <v>35778</v>
      </c>
      <c r="GM22" s="6">
        <f>VLOOKUP(GM$5,'L101'!$A$2:$AZ$487,MATCH(L101_LEVELS!$B22,'L101'!$A$2:$AZ$2,0),FALSE)</f>
        <v>35150</v>
      </c>
      <c r="GN22" s="6">
        <f>VLOOKUP(GN$5,'L101'!$A$2:$AZ$487,MATCH(L101_LEVELS!$B22,'L101'!$A$2:$AZ$2,0),FALSE)</f>
        <v>34242</v>
      </c>
      <c r="GO22" s="6">
        <f>VLOOKUP(GO$5,'L101'!$A$2:$AZ$487,MATCH(L101_LEVELS!$B22,'L101'!$A$2:$AZ$2,0),FALSE)</f>
        <v>33333</v>
      </c>
      <c r="GP22" s="6">
        <f>VLOOKUP(GP$5,'L101'!$A$2:$AZ$487,MATCH(L101_LEVELS!$B22,'L101'!$A$2:$AZ$2,0),FALSE)</f>
        <v>32204</v>
      </c>
      <c r="GQ22" s="6">
        <f>VLOOKUP(GQ$5,'L101'!$A$2:$AZ$487,MATCH(L101_LEVELS!$B22,'L101'!$A$2:$AZ$2,0),FALSE)</f>
        <v>31275</v>
      </c>
      <c r="GR22" s="6">
        <f>VLOOKUP(GR$5,'L101'!$A$2:$AZ$487,MATCH(L101_LEVELS!$B22,'L101'!$A$2:$AZ$2,0),FALSE)</f>
        <v>30280</v>
      </c>
      <c r="GS22" s="6">
        <f>VLOOKUP(GS$5,'L101'!$A$2:$AZ$487,MATCH(L101_LEVELS!$B22,'L101'!$A$2:$AZ$2,0),FALSE)</f>
        <v>29330</v>
      </c>
      <c r="GT22" s="6">
        <f>VLOOKUP(GT$5,'L101'!$A$2:$AZ$487,MATCH(L101_LEVELS!$B22,'L101'!$A$2:$AZ$2,0),FALSE)</f>
        <v>28427</v>
      </c>
      <c r="GU22" s="6">
        <f>VLOOKUP(GU$5,'L101'!$A$2:$AZ$487,MATCH(L101_LEVELS!$B22,'L101'!$A$2:$AZ$2,0),FALSE)</f>
        <v>27659</v>
      </c>
      <c r="GV22" s="6">
        <f>VLOOKUP(GV$5,'L101'!$A$2:$AZ$487,MATCH(L101_LEVELS!$B22,'L101'!$A$2:$AZ$2,0),FALSE)</f>
        <v>26535</v>
      </c>
      <c r="GW22" s="6">
        <f>VLOOKUP(GW$5,'L101'!$A$2:$AZ$487,MATCH(L101_LEVELS!$B22,'L101'!$A$2:$AZ$2,0),FALSE)</f>
        <v>25682</v>
      </c>
    </row>
    <row r="24" spans="2:205" x14ac:dyDescent="0.25">
      <c r="B24" s="3" t="s">
        <v>92</v>
      </c>
      <c r="C24" s="3" t="s">
        <v>71</v>
      </c>
      <c r="D24" s="6">
        <f>VLOOKUP(D$5,'L101'!$A$2:$AZ$487,MATCH(L101_LEVELS!$B24,'L101'!$A$2:$AZ$2,0),FALSE)</f>
        <v>614739</v>
      </c>
      <c r="E24" s="6">
        <f>VLOOKUP(E$5,'L101'!$A$2:$AZ$487,MATCH(L101_LEVELS!$B24,'L101'!$A$2:$AZ$2,0),FALSE)</f>
        <v>485356</v>
      </c>
      <c r="F24" s="6">
        <f>VLOOKUP(F$5,'L101'!$A$2:$AZ$487,MATCH(L101_LEVELS!$B24,'L101'!$A$2:$AZ$2,0),FALSE)</f>
        <v>564848</v>
      </c>
      <c r="G24" s="6">
        <f>VLOOKUP(G$5,'L101'!$A$2:$AZ$487,MATCH(L101_LEVELS!$B24,'L101'!$A$2:$AZ$2,0),FALSE)</f>
        <v>617555</v>
      </c>
      <c r="H24" s="6">
        <f>VLOOKUP(H$5,'L101'!$A$2:$AZ$487,MATCH(L101_LEVELS!$B24,'L101'!$A$2:$AZ$2,0),FALSE)</f>
        <v>677215</v>
      </c>
      <c r="I24" s="6">
        <f>VLOOKUP(I$5,'L101'!$A$2:$AZ$487,MATCH(L101_LEVELS!$B24,'L101'!$A$2:$AZ$2,0),FALSE)</f>
        <v>673031</v>
      </c>
      <c r="J24" s="6">
        <f>VLOOKUP(J$5,'L101'!$A$2:$AZ$487,MATCH(L101_LEVELS!$B24,'L101'!$A$2:$AZ$2,0),FALSE)</f>
        <v>658628</v>
      </c>
      <c r="K24" s="6">
        <f>VLOOKUP(K$5,'L101'!$A$2:$AZ$487,MATCH(L101_LEVELS!$B24,'L101'!$A$2:$AZ$2,0),FALSE)</f>
        <v>707302</v>
      </c>
      <c r="L24" s="6">
        <f>VLOOKUP(L$5,'L101'!$A$2:$AZ$487,MATCH(L101_LEVELS!$B24,'L101'!$A$2:$AZ$2,0),FALSE)</f>
        <v>748293</v>
      </c>
      <c r="M24" s="6">
        <f>VLOOKUP(M$5,'L101'!$A$2:$AZ$487,MATCH(L101_LEVELS!$B24,'L101'!$A$2:$AZ$2,0),FALSE)</f>
        <v>744562</v>
      </c>
      <c r="N24" s="6">
        <f>VLOOKUP(N$5,'L101'!$A$2:$AZ$487,MATCH(L101_LEVELS!$B24,'L101'!$A$2:$AZ$2,0),FALSE)</f>
        <v>764016</v>
      </c>
      <c r="O24" s="6">
        <f>VLOOKUP(O$5,'L101'!$A$2:$AZ$487,MATCH(L101_LEVELS!$B24,'L101'!$A$2:$AZ$2,0),FALSE)</f>
        <v>881667</v>
      </c>
      <c r="P24" s="6">
        <f>VLOOKUP(P$5,'L101'!$A$2:$AZ$487,MATCH(L101_LEVELS!$B24,'L101'!$A$2:$AZ$2,0),FALSE)</f>
        <v>811957</v>
      </c>
      <c r="Q24" s="6">
        <f>VLOOKUP(Q$5,'L101'!$A$2:$AZ$487,MATCH(L101_LEVELS!$B24,'L101'!$A$2:$AZ$2,0),FALSE)</f>
        <v>744190</v>
      </c>
      <c r="R24" s="6">
        <f>VLOOKUP(R$5,'L101'!$A$2:$AZ$487,MATCH(L101_LEVELS!$B24,'L101'!$A$2:$AZ$2,0),FALSE)</f>
        <v>785240</v>
      </c>
      <c r="S24" s="6">
        <f>VLOOKUP(S$5,'L101'!$A$2:$AZ$487,MATCH(L101_LEVELS!$B24,'L101'!$A$2:$AZ$2,0),FALSE)</f>
        <v>647014</v>
      </c>
      <c r="T24" s="6">
        <f>VLOOKUP(T$5,'L101'!$A$2:$AZ$487,MATCH(L101_LEVELS!$B24,'L101'!$A$2:$AZ$2,0),FALSE)</f>
        <v>612227</v>
      </c>
      <c r="U24" s="6">
        <f>VLOOKUP(U$5,'L101'!$A$2:$AZ$487,MATCH(L101_LEVELS!$B24,'L101'!$A$2:$AZ$2,0),FALSE)</f>
        <v>537702</v>
      </c>
      <c r="V24" s="6">
        <f>VLOOKUP(V$5,'L101'!$A$2:$AZ$487,MATCH(L101_LEVELS!$B24,'L101'!$A$2:$AZ$2,0),FALSE)</f>
        <v>395999</v>
      </c>
      <c r="W24" s="6">
        <f>VLOOKUP(W$5,'L101'!$A$2:$AZ$487,MATCH(L101_LEVELS!$B24,'L101'!$A$2:$AZ$2,0),FALSE)</f>
        <v>391559</v>
      </c>
      <c r="X24" s="6">
        <f>VLOOKUP(X$5,'L101'!$A$2:$AZ$487,MATCH(L101_LEVELS!$B24,'L101'!$A$2:$AZ$2,0),FALSE)</f>
        <v>485022</v>
      </c>
      <c r="Y24" s="6">
        <f>VLOOKUP(Y$5,'L101'!$A$2:$AZ$487,MATCH(L101_LEVELS!$B24,'L101'!$A$2:$AZ$2,0),FALSE)</f>
        <v>556439</v>
      </c>
      <c r="Z24" s="6">
        <f>VLOOKUP(Z$5,'L101'!$A$2:$AZ$487,MATCH(L101_LEVELS!$B24,'L101'!$A$2:$AZ$2,0),FALSE)</f>
        <v>485972</v>
      </c>
      <c r="AA24" s="6">
        <f>VLOOKUP(AA$5,'L101'!$A$2:$AZ$487,MATCH(L101_LEVELS!$B24,'L101'!$A$2:$AZ$2,0),FALSE)</f>
        <v>523768</v>
      </c>
      <c r="AB24" s="6">
        <f>VLOOKUP(AB$5,'L101'!$A$2:$AZ$487,MATCH(L101_LEVELS!$B24,'L101'!$A$2:$AZ$2,0),FALSE)</f>
        <v>609921</v>
      </c>
      <c r="AC24" s="6">
        <f>VLOOKUP(AC$5,'L101'!$A$2:$AZ$487,MATCH(L101_LEVELS!$B24,'L101'!$A$2:$AZ$2,0),FALSE)</f>
        <v>628914</v>
      </c>
      <c r="AD24" s="6">
        <f>VLOOKUP(AD$5,'L101'!$A$2:$AZ$487,MATCH(L101_LEVELS!$B24,'L101'!$A$2:$AZ$2,0),FALSE)</f>
        <v>639991</v>
      </c>
      <c r="AE24" s="6">
        <f>VLOOKUP(AE$5,'L101'!$A$2:$AZ$487,MATCH(L101_LEVELS!$B24,'L101'!$A$2:$AZ$2,0),FALSE)</f>
        <v>663960</v>
      </c>
      <c r="AF24" s="6">
        <f>VLOOKUP(AF$5,'L101'!$A$2:$AZ$487,MATCH(L101_LEVELS!$B24,'L101'!$A$2:$AZ$2,0),FALSE)</f>
        <v>608843</v>
      </c>
      <c r="AG24" s="6">
        <f>VLOOKUP(AG$5,'L101'!$A$2:$AZ$487,MATCH(L101_LEVELS!$B24,'L101'!$A$2:$AZ$2,0),FALSE)</f>
        <v>622009</v>
      </c>
      <c r="AH24" s="6">
        <f>VLOOKUP(AH$5,'L101'!$A$2:$AZ$487,MATCH(L101_LEVELS!$B24,'L101'!$A$2:$AZ$2,0),FALSE)</f>
        <v>591459</v>
      </c>
      <c r="AI24" s="6">
        <f>VLOOKUP(AI$5,'L101'!$A$2:$AZ$487,MATCH(L101_LEVELS!$B24,'L101'!$A$2:$AZ$2,0),FALSE)</f>
        <v>558936</v>
      </c>
      <c r="AJ24" s="6">
        <f>VLOOKUP(AJ$5,'L101'!$A$2:$AZ$487,MATCH(L101_LEVELS!$B24,'L101'!$A$2:$AZ$2,0),FALSE)</f>
        <v>525618</v>
      </c>
      <c r="AK24" s="6">
        <f>VLOOKUP(AK$5,'L101'!$A$2:$AZ$487,MATCH(L101_LEVELS!$B24,'L101'!$A$2:$AZ$2,0),FALSE)</f>
        <v>558997</v>
      </c>
      <c r="AL24" s="6">
        <f>VLOOKUP(AL$5,'L101'!$A$2:$AZ$487,MATCH(L101_LEVELS!$B24,'L101'!$A$2:$AZ$2,0),FALSE)</f>
        <v>594621</v>
      </c>
      <c r="AM24" s="6">
        <f>VLOOKUP(AM$5,'L101'!$A$2:$AZ$487,MATCH(L101_LEVELS!$B24,'L101'!$A$2:$AZ$2,0),FALSE)</f>
        <v>567785</v>
      </c>
      <c r="AN24" s="6">
        <f>VLOOKUP(AN$5,'L101'!$A$2:$AZ$487,MATCH(L101_LEVELS!$B24,'L101'!$A$2:$AZ$2,0),FALSE)</f>
        <v>601869</v>
      </c>
      <c r="AO24" s="6">
        <f>VLOOKUP(AO$5,'L101'!$A$2:$AZ$487,MATCH(L101_LEVELS!$B24,'L101'!$A$2:$AZ$2,0),FALSE)</f>
        <v>613708</v>
      </c>
      <c r="AP24" s="6">
        <f>VLOOKUP(AP$5,'L101'!$A$2:$AZ$487,MATCH(L101_LEVELS!$B24,'L101'!$A$2:$AZ$2,0),FALSE)</f>
        <v>652193</v>
      </c>
      <c r="AQ24" s="6">
        <f>VLOOKUP(AQ$5,'L101'!$A$2:$AZ$487,MATCH(L101_LEVELS!$B24,'L101'!$A$2:$AZ$2,0),FALSE)</f>
        <v>684584</v>
      </c>
      <c r="AR24" s="6">
        <f>VLOOKUP(AR$5,'L101'!$A$2:$AZ$487,MATCH(L101_LEVELS!$B24,'L101'!$A$2:$AZ$2,0),FALSE)</f>
        <v>625344</v>
      </c>
      <c r="AS24" s="6">
        <f>VLOOKUP(AS$5,'L101'!$A$2:$AZ$487,MATCH(L101_LEVELS!$B24,'L101'!$A$2:$AZ$2,0),FALSE)</f>
        <v>715635</v>
      </c>
      <c r="AT24" s="6">
        <f>VLOOKUP(AT$5,'L101'!$A$2:$AZ$487,MATCH(L101_LEVELS!$B24,'L101'!$A$2:$AZ$2,0),FALSE)</f>
        <v>806770</v>
      </c>
      <c r="AU24" s="6">
        <f>VLOOKUP(AU$5,'L101'!$A$2:$AZ$487,MATCH(L101_LEVELS!$B24,'L101'!$A$2:$AZ$2,0),FALSE)</f>
        <v>896593</v>
      </c>
      <c r="AV24" s="6">
        <f>VLOOKUP(AV$5,'L101'!$A$2:$AZ$487,MATCH(L101_LEVELS!$B24,'L101'!$A$2:$AZ$2,0),FALSE)</f>
        <v>899147</v>
      </c>
      <c r="AW24" s="6">
        <f>VLOOKUP(AW$5,'L101'!$A$2:$AZ$487,MATCH(L101_LEVELS!$B24,'L101'!$A$2:$AZ$2,0),FALSE)</f>
        <v>879552</v>
      </c>
      <c r="AX24" s="6">
        <f>VLOOKUP(AX$5,'L101'!$A$2:$AZ$487,MATCH(L101_LEVELS!$B24,'L101'!$A$2:$AZ$2,0),FALSE)</f>
        <v>734949</v>
      </c>
      <c r="AY24" s="6">
        <f>VLOOKUP(AY$5,'L101'!$A$2:$AZ$487,MATCH(L101_LEVELS!$B24,'L101'!$A$2:$AZ$2,0),FALSE)</f>
        <v>796146</v>
      </c>
      <c r="AZ24" s="6">
        <f>VLOOKUP(AZ$5,'L101'!$A$2:$AZ$487,MATCH(L101_LEVELS!$B24,'L101'!$A$2:$AZ$2,0),FALSE)</f>
        <v>674820</v>
      </c>
      <c r="BA24" s="6">
        <f>VLOOKUP(BA$5,'L101'!$A$2:$AZ$487,MATCH(L101_LEVELS!$B24,'L101'!$A$2:$AZ$2,0),FALSE)</f>
        <v>646333</v>
      </c>
      <c r="BB24" s="6">
        <f>VLOOKUP(BB$5,'L101'!$A$2:$AZ$487,MATCH(L101_LEVELS!$B24,'L101'!$A$2:$AZ$2,0),FALSE)</f>
        <v>686622</v>
      </c>
      <c r="BC24" s="6">
        <f>VLOOKUP(BC$5,'L101'!$A$2:$AZ$487,MATCH(L101_LEVELS!$B24,'L101'!$A$2:$AZ$2,0),FALSE)</f>
        <v>837646</v>
      </c>
      <c r="BD24" s="6">
        <f>VLOOKUP(BD$5,'L101'!$A$2:$AZ$487,MATCH(L101_LEVELS!$B24,'L101'!$A$2:$AZ$2,0),FALSE)</f>
        <v>916505</v>
      </c>
      <c r="BE24" s="6">
        <f>VLOOKUP(BE$5,'L101'!$A$2:$AZ$487,MATCH(L101_LEVELS!$B24,'L101'!$A$2:$AZ$2,0),FALSE)</f>
        <v>1021592</v>
      </c>
      <c r="BF24" s="6">
        <f>VLOOKUP(BF$5,'L101'!$A$2:$AZ$487,MATCH(L101_LEVELS!$B24,'L101'!$A$2:$AZ$2,0),FALSE)</f>
        <v>987949</v>
      </c>
      <c r="BG24" s="6">
        <f>VLOOKUP(BG$5,'L101'!$A$2:$AZ$487,MATCH(L101_LEVELS!$B24,'L101'!$A$2:$AZ$2,0),FALSE)</f>
        <v>929300</v>
      </c>
      <c r="BH24" s="6">
        <f>VLOOKUP(BH$5,'L101'!$A$2:$AZ$487,MATCH(L101_LEVELS!$B24,'L101'!$A$2:$AZ$2,0),FALSE)</f>
        <v>866844</v>
      </c>
      <c r="BI24" s="6">
        <f>VLOOKUP(BI$5,'L101'!$A$2:$AZ$487,MATCH(L101_LEVELS!$B24,'L101'!$A$2:$AZ$2,0),FALSE)</f>
        <v>805319</v>
      </c>
      <c r="BJ24" s="6">
        <f>VLOOKUP(BJ$5,'L101'!$A$2:$AZ$487,MATCH(L101_LEVELS!$B24,'L101'!$A$2:$AZ$2,0),FALSE)</f>
        <v>838457</v>
      </c>
      <c r="BK24" s="6">
        <f>VLOOKUP(BK$5,'L101'!$A$2:$AZ$487,MATCH(L101_LEVELS!$B24,'L101'!$A$2:$AZ$2,0),FALSE)</f>
        <v>834956</v>
      </c>
      <c r="BL24" s="6">
        <f>VLOOKUP(BL$5,'L101'!$A$2:$AZ$487,MATCH(L101_LEVELS!$B24,'L101'!$A$2:$AZ$2,0),FALSE)</f>
        <v>882090</v>
      </c>
      <c r="BM24" s="6">
        <f>VLOOKUP(BM$5,'L101'!$A$2:$AZ$487,MATCH(L101_LEVELS!$B24,'L101'!$A$2:$AZ$2,0),FALSE)</f>
        <v>933875</v>
      </c>
      <c r="BN24" s="6">
        <f>VLOOKUP(BN$5,'L101'!$A$2:$AZ$487,MATCH(L101_LEVELS!$B24,'L101'!$A$2:$AZ$2,0),FALSE)</f>
        <v>864778</v>
      </c>
      <c r="BO24" s="6">
        <f>VLOOKUP(BO$5,'L101'!$A$2:$AZ$487,MATCH(L101_LEVELS!$B24,'L101'!$A$2:$AZ$2,0),FALSE)</f>
        <v>1012735</v>
      </c>
      <c r="BP24" s="6">
        <f>VLOOKUP(BP$5,'L101'!$A$2:$AZ$487,MATCH(L101_LEVELS!$B24,'L101'!$A$2:$AZ$2,0),FALSE)</f>
        <v>1143468</v>
      </c>
      <c r="BQ24" s="6">
        <f>VLOOKUP(BQ$5,'L101'!$A$2:$AZ$487,MATCH(L101_LEVELS!$B24,'L101'!$A$2:$AZ$2,0),FALSE)</f>
        <v>1187795</v>
      </c>
      <c r="BR24" s="6">
        <f>VLOOKUP(BR$5,'L101'!$A$2:$AZ$487,MATCH(L101_LEVELS!$B24,'L101'!$A$2:$AZ$2,0),FALSE)</f>
        <v>1068236</v>
      </c>
      <c r="BS24" s="6">
        <f>VLOOKUP(BS$5,'L101'!$A$2:$AZ$487,MATCH(L101_LEVELS!$B24,'L101'!$A$2:$AZ$2,0),FALSE)</f>
        <v>1229639</v>
      </c>
      <c r="BT24" s="6">
        <f>VLOOKUP(BT$5,'L101'!$A$2:$AZ$487,MATCH(L101_LEVELS!$B24,'L101'!$A$2:$AZ$2,0),FALSE)</f>
        <v>1447647</v>
      </c>
      <c r="BU24" s="6">
        <f>VLOOKUP(BU$5,'L101'!$A$2:$AZ$487,MATCH(L101_LEVELS!$B24,'L101'!$A$2:$AZ$2,0),FALSE)</f>
        <v>1420164</v>
      </c>
      <c r="BV24" s="6">
        <f>VLOOKUP(BV$5,'L101'!$A$2:$AZ$487,MATCH(L101_LEVELS!$B24,'L101'!$A$2:$AZ$2,0),FALSE)</f>
        <v>1479801</v>
      </c>
      <c r="BW24" s="6">
        <f>VLOOKUP(BW$5,'L101'!$A$2:$AZ$487,MATCH(L101_LEVELS!$B24,'L101'!$A$2:$AZ$2,0),FALSE)</f>
        <v>1190377</v>
      </c>
      <c r="BX24" s="6">
        <f>VLOOKUP(BX$5,'L101'!$A$2:$AZ$487,MATCH(L101_LEVELS!$B24,'L101'!$A$2:$AZ$2,0),FALSE)</f>
        <v>1296317</v>
      </c>
      <c r="BY24" s="6">
        <f>VLOOKUP(BY$5,'L101'!$A$2:$AZ$487,MATCH(L101_LEVELS!$B24,'L101'!$A$2:$AZ$2,0),FALSE)</f>
        <v>1377165</v>
      </c>
      <c r="BZ24" s="6">
        <f>VLOOKUP(BZ$5,'L101'!$A$2:$AZ$487,MATCH(L101_LEVELS!$B24,'L101'!$A$2:$AZ$2,0),FALSE)</f>
        <v>1406622</v>
      </c>
      <c r="CA24" s="6">
        <f>VLOOKUP(CA$5,'L101'!$A$2:$AZ$487,MATCH(L101_LEVELS!$B24,'L101'!$A$2:$AZ$2,0),FALSE)</f>
        <v>1526934</v>
      </c>
      <c r="CB24" s="6">
        <f>VLOOKUP(CB$5,'L101'!$A$2:$AZ$487,MATCH(L101_LEVELS!$B24,'L101'!$A$2:$AZ$2,0),FALSE)</f>
        <v>1591738</v>
      </c>
      <c r="CC24" s="6">
        <f>VLOOKUP(CC$5,'L101'!$A$2:$AZ$487,MATCH(L101_LEVELS!$B24,'L101'!$A$2:$AZ$2,0),FALSE)</f>
        <v>1673344</v>
      </c>
      <c r="CD24" s="6">
        <f>VLOOKUP(CD$5,'L101'!$A$2:$AZ$487,MATCH(L101_LEVELS!$B24,'L101'!$A$2:$AZ$2,0),FALSE)</f>
        <v>1805059</v>
      </c>
      <c r="CE24" s="6">
        <f>VLOOKUP(CE$5,'L101'!$A$2:$AZ$487,MATCH(L101_LEVELS!$B24,'L101'!$A$2:$AZ$2,0),FALSE)</f>
        <v>1882865</v>
      </c>
      <c r="CF24" s="6">
        <f>VLOOKUP(CF$5,'L101'!$A$2:$AZ$487,MATCH(L101_LEVELS!$B24,'L101'!$A$2:$AZ$2,0),FALSE)</f>
        <v>1769721</v>
      </c>
      <c r="CG24" s="6">
        <f>VLOOKUP(CG$5,'L101'!$A$2:$AZ$487,MATCH(L101_LEVELS!$B24,'L101'!$A$2:$AZ$2,0),FALSE)</f>
        <v>1827236</v>
      </c>
      <c r="CH24" s="6">
        <f>VLOOKUP(CH$5,'L101'!$A$2:$AZ$487,MATCH(L101_LEVELS!$B24,'L101'!$A$2:$AZ$2,0),FALSE)</f>
        <v>1503312</v>
      </c>
      <c r="CI24" s="6">
        <f>VLOOKUP(CI$5,'L101'!$A$2:$AZ$487,MATCH(L101_LEVELS!$B24,'L101'!$A$2:$AZ$2,0),FALSE)</f>
        <v>1701695</v>
      </c>
      <c r="CJ24" s="6">
        <f>VLOOKUP(CJ$5,'L101'!$A$2:$AZ$487,MATCH(L101_LEVELS!$B24,'L101'!$A$2:$AZ$2,0),FALSE)</f>
        <v>1992615</v>
      </c>
      <c r="CK24" s="6">
        <f>VLOOKUP(CK$5,'L101'!$A$2:$AZ$487,MATCH(L101_LEVELS!$B24,'L101'!$A$2:$AZ$2,0),FALSE)</f>
        <v>1962521</v>
      </c>
      <c r="CL24" s="6">
        <f>VLOOKUP(CL$5,'L101'!$A$2:$AZ$487,MATCH(L101_LEVELS!$B24,'L101'!$A$2:$AZ$2,0),FALSE)</f>
        <v>2087818</v>
      </c>
      <c r="CM24" s="6">
        <f>VLOOKUP(CM$5,'L101'!$A$2:$AZ$487,MATCH(L101_LEVELS!$B24,'L101'!$A$2:$AZ$2,0),FALSE)</f>
        <v>2454778</v>
      </c>
      <c r="CN24" s="6">
        <f>VLOOKUP(CN$5,'L101'!$A$2:$AZ$487,MATCH(L101_LEVELS!$B24,'L101'!$A$2:$AZ$2,0),FALSE)</f>
        <v>2379159</v>
      </c>
      <c r="CO24" s="6">
        <f>VLOOKUP(CO$5,'L101'!$A$2:$AZ$487,MATCH(L101_LEVELS!$B24,'L101'!$A$2:$AZ$2,0),FALSE)</f>
        <v>2343862</v>
      </c>
      <c r="CP24" s="6">
        <f>VLOOKUP(CP$5,'L101'!$A$2:$AZ$487,MATCH(L101_LEVELS!$B24,'L101'!$A$2:$AZ$2,0),FALSE)</f>
        <v>2428459</v>
      </c>
      <c r="CQ24" s="6">
        <f>VLOOKUP(CQ$5,'L101'!$A$2:$AZ$487,MATCH(L101_LEVELS!$B24,'L101'!$A$2:$AZ$2,0),FALSE)</f>
        <v>2763304</v>
      </c>
      <c r="CR24" s="6">
        <f>VLOOKUP(CR$5,'L101'!$A$2:$AZ$487,MATCH(L101_LEVELS!$B24,'L101'!$A$2:$AZ$2,0),FALSE)</f>
        <v>2823624</v>
      </c>
      <c r="CS24" s="6">
        <f>VLOOKUP(CS$5,'L101'!$A$2:$AZ$487,MATCH(L101_LEVELS!$B24,'L101'!$A$2:$AZ$2,0),FALSE)</f>
        <v>2823204</v>
      </c>
      <c r="CT24" s="6">
        <f>VLOOKUP(CT$5,'L101'!$A$2:$AZ$487,MATCH(L101_LEVELS!$B24,'L101'!$A$2:$AZ$2,0),FALSE)</f>
        <v>2919219</v>
      </c>
      <c r="CU24" s="6">
        <f>VLOOKUP(CU$5,'L101'!$A$2:$AZ$487,MATCH(L101_LEVELS!$B24,'L101'!$A$2:$AZ$2,0),FALSE)</f>
        <v>3054193</v>
      </c>
      <c r="CV24" s="6">
        <f>VLOOKUP(CV$5,'L101'!$A$2:$AZ$487,MATCH(L101_LEVELS!$B24,'L101'!$A$2:$AZ$2,0),FALSE)</f>
        <v>2917635</v>
      </c>
      <c r="CW24" s="6">
        <f>VLOOKUP(CW$5,'L101'!$A$2:$AZ$487,MATCH(L101_LEVELS!$B24,'L101'!$A$2:$AZ$2,0),FALSE)</f>
        <v>2859610</v>
      </c>
      <c r="CX24" s="6">
        <f>VLOOKUP(CX$5,'L101'!$A$2:$AZ$487,MATCH(L101_LEVELS!$B24,'L101'!$A$2:$AZ$2,0),FALSE)</f>
        <v>2910046</v>
      </c>
      <c r="CY24" s="6">
        <f>VLOOKUP(CY$5,'L101'!$A$2:$AZ$487,MATCH(L101_LEVELS!$B24,'L101'!$A$2:$AZ$2,0),FALSE)</f>
        <v>2960362</v>
      </c>
      <c r="CZ24" s="6">
        <f>VLOOKUP(CZ$5,'L101'!$A$2:$AZ$487,MATCH(L101_LEVELS!$B24,'L101'!$A$2:$AZ$2,0),FALSE)</f>
        <v>3176829</v>
      </c>
      <c r="DA24" s="6">
        <f>VLOOKUP(DA$5,'L101'!$A$2:$AZ$487,MATCH(L101_LEVELS!$B24,'L101'!$A$2:$AZ$2,0),FALSE)</f>
        <v>3387961</v>
      </c>
      <c r="DB24" s="6">
        <f>VLOOKUP(DB$5,'L101'!$A$2:$AZ$487,MATCH(L101_LEVELS!$B24,'L101'!$A$2:$AZ$2,0),FALSE)</f>
        <v>3652678</v>
      </c>
      <c r="DC24" s="6">
        <f>VLOOKUP(DC$5,'L101'!$A$2:$AZ$487,MATCH(L101_LEVELS!$B24,'L101'!$A$2:$AZ$2,0),FALSE)</f>
        <v>3976110</v>
      </c>
      <c r="DD24" s="6">
        <f>VLOOKUP(DD$5,'L101'!$A$2:$AZ$487,MATCH(L101_LEVELS!$B24,'L101'!$A$2:$AZ$2,0),FALSE)</f>
        <v>4126421</v>
      </c>
      <c r="DE24" s="6">
        <f>VLOOKUP(DE$5,'L101'!$A$2:$AZ$487,MATCH(L101_LEVELS!$B24,'L101'!$A$2:$AZ$2,0),FALSE)</f>
        <v>4246559</v>
      </c>
      <c r="DF24" s="6">
        <f>VLOOKUP(DF$5,'L101'!$A$2:$AZ$487,MATCH(L101_LEVELS!$B24,'L101'!$A$2:$AZ$2,0),FALSE)</f>
        <v>4241182</v>
      </c>
      <c r="DG24" s="6">
        <f>VLOOKUP(DG$5,'L101'!$A$2:$AZ$487,MATCH(L101_LEVELS!$B24,'L101'!$A$2:$AZ$2,0),FALSE)</f>
        <v>4462334</v>
      </c>
      <c r="DH24" s="6">
        <f>VLOOKUP(DH$5,'L101'!$A$2:$AZ$487,MATCH(L101_LEVELS!$B24,'L101'!$A$2:$AZ$2,0),FALSE)</f>
        <v>4497922</v>
      </c>
      <c r="DI24" s="6">
        <f>VLOOKUP(DI$5,'L101'!$A$2:$AZ$487,MATCH(L101_LEVELS!$B24,'L101'!$A$2:$AZ$2,0),FALSE)</f>
        <v>5171921</v>
      </c>
      <c r="DJ24" s="6">
        <f>VLOOKUP(DJ$5,'L101'!$A$2:$AZ$487,MATCH(L101_LEVELS!$B24,'L101'!$A$2:$AZ$2,0),FALSE)</f>
        <v>5512075</v>
      </c>
      <c r="DK24" s="6">
        <f>VLOOKUP(DK$5,'L101'!$A$2:$AZ$487,MATCH(L101_LEVELS!$B24,'L101'!$A$2:$AZ$2,0),FALSE)</f>
        <v>5651213</v>
      </c>
      <c r="DL24" s="6">
        <f>VLOOKUP(DL$5,'L101'!$A$2:$AZ$487,MATCH(L101_LEVELS!$B24,'L101'!$A$2:$AZ$2,0),FALSE)</f>
        <v>6357949</v>
      </c>
      <c r="DM24" s="6">
        <f>VLOOKUP(DM$5,'L101'!$A$2:$AZ$487,MATCH(L101_LEVELS!$B24,'L101'!$A$2:$AZ$2,0),FALSE)</f>
        <v>6420988</v>
      </c>
      <c r="DN24" s="6">
        <f>VLOOKUP(DN$5,'L101'!$A$2:$AZ$487,MATCH(L101_LEVELS!$B24,'L101'!$A$2:$AZ$2,0),FALSE)</f>
        <v>5703689</v>
      </c>
      <c r="DO24" s="6">
        <f>VLOOKUP(DO$5,'L101'!$A$2:$AZ$487,MATCH(L101_LEVELS!$B24,'L101'!$A$2:$AZ$2,0),FALSE)</f>
        <v>6745096</v>
      </c>
      <c r="DP24" s="6">
        <f>VLOOKUP(DP$5,'L101'!$A$2:$AZ$487,MATCH(L101_LEVELS!$B24,'L101'!$A$2:$AZ$2,0),FALSE)</f>
        <v>6683086</v>
      </c>
      <c r="DQ24" s="6">
        <f>VLOOKUP(DQ$5,'L101'!$A$2:$AZ$487,MATCH(L101_LEVELS!$B24,'L101'!$A$2:$AZ$2,0),FALSE)</f>
        <v>7224573</v>
      </c>
      <c r="DR24" s="6">
        <f>VLOOKUP(DR$5,'L101'!$A$2:$AZ$487,MATCH(L101_LEVELS!$B24,'L101'!$A$2:$AZ$2,0),FALSE)</f>
        <v>6903632</v>
      </c>
      <c r="DS24" s="6">
        <f>VLOOKUP(DS$5,'L101'!$A$2:$AZ$487,MATCH(L101_LEVELS!$B24,'L101'!$A$2:$AZ$2,0),FALSE)</f>
        <v>8243610</v>
      </c>
      <c r="DT24" s="6">
        <f>VLOOKUP(DT$5,'L101'!$A$2:$AZ$487,MATCH(L101_LEVELS!$B24,'L101'!$A$2:$AZ$2,0),FALSE)</f>
        <v>8579940</v>
      </c>
      <c r="DU24" s="6">
        <f>VLOOKUP(DU$5,'L101'!$A$2:$AZ$487,MATCH(L101_LEVELS!$B24,'L101'!$A$2:$AZ$2,0),FALSE)</f>
        <v>8093677</v>
      </c>
      <c r="DV24" s="6">
        <f>VLOOKUP(DV$5,'L101'!$A$2:$AZ$487,MATCH(L101_LEVELS!$B24,'L101'!$A$2:$AZ$2,0),FALSE)</f>
        <v>8043396</v>
      </c>
      <c r="DW24" s="6">
        <f>VLOOKUP(DW$5,'L101'!$A$2:$AZ$487,MATCH(L101_LEVELS!$B24,'L101'!$A$2:$AZ$2,0),FALSE)</f>
        <v>7068176</v>
      </c>
      <c r="DX24" s="6">
        <f>VLOOKUP(DX$5,'L101'!$A$2:$AZ$487,MATCH(L101_LEVELS!$B24,'L101'!$A$2:$AZ$2,0),FALSE)</f>
        <v>6314543</v>
      </c>
      <c r="DY24" s="6">
        <f>VLOOKUP(DY$5,'L101'!$A$2:$AZ$487,MATCH(L101_LEVELS!$B24,'L101'!$A$2:$AZ$2,0),FALSE)</f>
        <v>6781692</v>
      </c>
      <c r="DZ24" s="6">
        <f>VLOOKUP(DZ$5,'L101'!$A$2:$AZ$487,MATCH(L101_LEVELS!$B24,'L101'!$A$2:$AZ$2,0),FALSE)</f>
        <v>5689797</v>
      </c>
      <c r="EA24" s="6">
        <f>VLOOKUP(EA$5,'L101'!$A$2:$AZ$487,MATCH(L101_LEVELS!$B24,'L101'!$A$2:$AZ$2,0),FALSE)</f>
        <v>6398936</v>
      </c>
      <c r="EB24" s="6">
        <f>VLOOKUP(EB$5,'L101'!$A$2:$AZ$487,MATCH(L101_LEVELS!$B24,'L101'!$A$2:$AZ$2,0),FALSE)</f>
        <v>6422255</v>
      </c>
      <c r="EC24" s="6">
        <f>VLOOKUP(EC$5,'L101'!$A$2:$AZ$487,MATCH(L101_LEVELS!$B24,'L101'!$A$2:$AZ$2,0),FALSE)</f>
        <v>5763205</v>
      </c>
      <c r="ED24" s="6">
        <f>VLOOKUP(ED$5,'L101'!$A$2:$AZ$487,MATCH(L101_LEVELS!$B24,'L101'!$A$2:$AZ$2,0),FALSE)</f>
        <v>4672989</v>
      </c>
      <c r="EE24" s="6">
        <f>VLOOKUP(EE$5,'L101'!$A$2:$AZ$487,MATCH(L101_LEVELS!$B24,'L101'!$A$2:$AZ$2,0),FALSE)</f>
        <v>4970585</v>
      </c>
      <c r="EF24" s="6">
        <f>VLOOKUP(EF$5,'L101'!$A$2:$AZ$487,MATCH(L101_LEVELS!$B24,'L101'!$A$2:$AZ$2,0),FALSE)</f>
        <v>4626423</v>
      </c>
      <c r="EG24" s="6">
        <f>VLOOKUP(EG$5,'L101'!$A$2:$AZ$487,MATCH(L101_LEVELS!$B24,'L101'!$A$2:$AZ$2,0),FALSE)</f>
        <v>5462335</v>
      </c>
      <c r="EH24" s="6">
        <f>VLOOKUP(EH$5,'L101'!$A$2:$AZ$487,MATCH(L101_LEVELS!$B24,'L101'!$A$2:$AZ$2,0),FALSE)</f>
        <v>5805559</v>
      </c>
      <c r="EI24" s="6">
        <f>VLOOKUP(EI$5,'L101'!$A$2:$AZ$487,MATCH(L101_LEVELS!$B24,'L101'!$A$2:$AZ$2,0),FALSE)</f>
        <v>6520281</v>
      </c>
      <c r="EJ24" s="6">
        <f>VLOOKUP(EJ$5,'L101'!$A$2:$AZ$487,MATCH(L101_LEVELS!$B24,'L101'!$A$2:$AZ$2,0),FALSE)</f>
        <v>6824894</v>
      </c>
      <c r="EK24" s="6">
        <f>VLOOKUP(EK$5,'L101'!$A$2:$AZ$487,MATCH(L101_LEVELS!$B24,'L101'!$A$2:$AZ$2,0),FALSE)</f>
        <v>6773381</v>
      </c>
      <c r="EL24" s="6">
        <f>VLOOKUP(EL$5,'L101'!$A$2:$AZ$487,MATCH(L101_LEVELS!$B24,'L101'!$A$2:$AZ$2,0),FALSE)</f>
        <v>6718795</v>
      </c>
      <c r="EM24" s="6">
        <f>VLOOKUP(EM$5,'L101'!$A$2:$AZ$487,MATCH(L101_LEVELS!$B24,'L101'!$A$2:$AZ$2,0),FALSE)</f>
        <v>7235769</v>
      </c>
      <c r="EN24" s="6">
        <f>VLOOKUP(EN$5,'L101'!$A$2:$AZ$487,MATCH(L101_LEVELS!$B24,'L101'!$A$2:$AZ$2,0),FALSE)</f>
        <v>7283695</v>
      </c>
      <c r="EO24" s="6">
        <f>VLOOKUP(EO$5,'L101'!$A$2:$AZ$487,MATCH(L101_LEVELS!$B24,'L101'!$A$2:$AZ$2,0),FALSE)</f>
        <v>7545990</v>
      </c>
      <c r="EP24" s="6">
        <f>VLOOKUP(EP$5,'L101'!$A$2:$AZ$487,MATCH(L101_LEVELS!$B24,'L101'!$A$2:$AZ$2,0),FALSE)</f>
        <v>7939208</v>
      </c>
      <c r="EQ24" s="6">
        <f>VLOOKUP(EQ$5,'L101'!$A$2:$AZ$487,MATCH(L101_LEVELS!$B24,'L101'!$A$2:$AZ$2,0),FALSE)</f>
        <v>8080686</v>
      </c>
      <c r="ER24" s="6">
        <f>VLOOKUP(ER$5,'L101'!$A$2:$AZ$487,MATCH(L101_LEVELS!$B24,'L101'!$A$2:$AZ$2,0),FALSE)</f>
        <v>9173245</v>
      </c>
      <c r="ES24" s="6">
        <f>VLOOKUP(ES$5,'L101'!$A$2:$AZ$487,MATCH(L101_LEVELS!$B24,'L101'!$A$2:$AZ$2,0),FALSE)</f>
        <v>8902359</v>
      </c>
      <c r="ET24" s="6">
        <f>VLOOKUP(ET$5,'L101'!$A$2:$AZ$487,MATCH(L101_LEVELS!$B24,'L101'!$A$2:$AZ$2,0),FALSE)</f>
        <v>9184626</v>
      </c>
      <c r="EU24" s="6">
        <f>VLOOKUP(EU$5,'L101'!$A$2:$AZ$487,MATCH(L101_LEVELS!$B24,'L101'!$A$2:$AZ$2,0),FALSE)</f>
        <v>9874300</v>
      </c>
      <c r="EV24" s="6">
        <f>VLOOKUP(EV$5,'L101'!$A$2:$AZ$487,MATCH(L101_LEVELS!$B24,'L101'!$A$2:$AZ$2,0),FALSE)</f>
        <v>10314514</v>
      </c>
      <c r="EW24" s="6">
        <f>VLOOKUP(EW$5,'L101'!$A$2:$AZ$487,MATCH(L101_LEVELS!$B24,'L101'!$A$2:$AZ$2,0),FALSE)</f>
        <v>10426742</v>
      </c>
      <c r="EX24" s="6">
        <f>VLOOKUP(EX$5,'L101'!$A$2:$AZ$487,MATCH(L101_LEVELS!$B24,'L101'!$A$2:$AZ$2,0),FALSE)</f>
        <v>10431148</v>
      </c>
      <c r="EY24" s="6">
        <f>VLOOKUP(EY$5,'L101'!$A$2:$AZ$487,MATCH(L101_LEVELS!$B24,'L101'!$A$2:$AZ$2,0),FALSE)</f>
        <v>9757749</v>
      </c>
      <c r="EZ24" s="6">
        <f>VLOOKUP(EZ$5,'L101'!$A$2:$AZ$487,MATCH(L101_LEVELS!$B24,'L101'!$A$2:$AZ$2,0),FALSE)</f>
        <v>8925129</v>
      </c>
      <c r="FA24" s="6">
        <f>VLOOKUP(FA$5,'L101'!$A$2:$AZ$487,MATCH(L101_LEVELS!$B24,'L101'!$A$2:$AZ$2,0),FALSE)</f>
        <v>8317887</v>
      </c>
      <c r="FB24" s="6">
        <f>VLOOKUP(FB$5,'L101'!$A$2:$AZ$487,MATCH(L101_LEVELS!$B24,'L101'!$A$2:$AZ$2,0),FALSE)</f>
        <v>7252067</v>
      </c>
      <c r="FC24" s="6">
        <f>VLOOKUP(FC$5,'L101'!$A$2:$AZ$487,MATCH(L101_LEVELS!$B24,'L101'!$A$2:$AZ$2,0),FALSE)</f>
        <v>5734764</v>
      </c>
      <c r="FD24" s="6">
        <f>VLOOKUP(FD$5,'L101'!$A$2:$AZ$487,MATCH(L101_LEVELS!$B24,'L101'!$A$2:$AZ$2,0),FALSE)</f>
        <v>5039936</v>
      </c>
      <c r="FE24" s="6">
        <f>VLOOKUP(FE$5,'L101'!$A$2:$AZ$487,MATCH(L101_LEVELS!$B24,'L101'!$A$2:$AZ$2,0),FALSE)</f>
        <v>6075247</v>
      </c>
      <c r="FF24" s="6">
        <f>VLOOKUP(FF$5,'L101'!$A$2:$AZ$487,MATCH(L101_LEVELS!$B24,'L101'!$A$2:$AZ$2,0),FALSE)</f>
        <v>7095721</v>
      </c>
      <c r="FG24" s="6">
        <f>VLOOKUP(FG$5,'L101'!$A$2:$AZ$487,MATCH(L101_LEVELS!$B24,'L101'!$A$2:$AZ$2,0),FALSE)</f>
        <v>7209578</v>
      </c>
      <c r="FH24" s="6">
        <f>VLOOKUP(FH$5,'L101'!$A$2:$AZ$487,MATCH(L101_LEVELS!$B24,'L101'!$A$2:$AZ$2,0),FALSE)</f>
        <v>7617079</v>
      </c>
      <c r="FI24" s="6">
        <f>VLOOKUP(FI$5,'L101'!$A$2:$AZ$487,MATCH(L101_LEVELS!$B24,'L101'!$A$2:$AZ$2,0),FALSE)</f>
        <v>6944706</v>
      </c>
      <c r="FJ24" s="6">
        <f>VLOOKUP(FJ$5,'L101'!$A$2:$AZ$487,MATCH(L101_LEVELS!$B24,'L101'!$A$2:$AZ$2,0),FALSE)</f>
        <v>7805685</v>
      </c>
      <c r="FK24" s="6">
        <f>VLOOKUP(FK$5,'L101'!$A$2:$AZ$487,MATCH(L101_LEVELS!$B24,'L101'!$A$2:$AZ$2,0),FALSE)</f>
        <v>8563366</v>
      </c>
      <c r="FL24" s="6">
        <f>VLOOKUP(FL$5,'L101'!$A$2:$AZ$487,MATCH(L101_LEVELS!$B24,'L101'!$A$2:$AZ$2,0),FALSE)</f>
        <v>9177991</v>
      </c>
      <c r="FM24" s="6">
        <f>VLOOKUP(FM$5,'L101'!$A$2:$AZ$487,MATCH(L101_LEVELS!$B24,'L101'!$A$2:$AZ$2,0),FALSE)</f>
        <v>9066445</v>
      </c>
      <c r="FN24" s="6">
        <f>VLOOKUP(FN$5,'L101'!$A$2:$AZ$487,MATCH(L101_LEVELS!$B24,'L101'!$A$2:$AZ$2,0),FALSE)</f>
        <v>7613253</v>
      </c>
      <c r="FO24" s="6">
        <f>VLOOKUP(FO$5,'L101'!$A$2:$AZ$487,MATCH(L101_LEVELS!$B24,'L101'!$A$2:$AZ$2,0),FALSE)</f>
        <v>8123702</v>
      </c>
      <c r="FP24" s="6">
        <f>VLOOKUP(FP$5,'L101'!$A$2:$AZ$487,MATCH(L101_LEVELS!$B24,'L101'!$A$2:$AZ$2,0),FALSE)</f>
        <v>9108600</v>
      </c>
      <c r="FQ24" s="6">
        <f>VLOOKUP(FQ$5,'L101'!$A$2:$AZ$487,MATCH(L101_LEVELS!$B24,'L101'!$A$2:$AZ$2,0),FALSE)</f>
        <v>8808651</v>
      </c>
      <c r="FR24" s="6">
        <f>VLOOKUP(FR$5,'L101'!$A$2:$AZ$487,MATCH(L101_LEVELS!$B24,'L101'!$A$2:$AZ$2,0),FALSE)</f>
        <v>9346434</v>
      </c>
      <c r="FS24" s="6">
        <f>VLOOKUP(FS$5,'L101'!$A$2:$AZ$487,MATCH(L101_LEVELS!$B24,'L101'!$A$2:$AZ$2,0),FALSE)</f>
        <v>9386650</v>
      </c>
      <c r="FT24" s="6">
        <f>VLOOKUP(FT$5,'L101'!$A$2:$AZ$487,MATCH(L101_LEVELS!$B24,'L101'!$A$2:$AZ$2,0),FALSE)</f>
        <v>10648630</v>
      </c>
      <c r="FU24" s="6">
        <f>VLOOKUP(FU$5,'L101'!$A$2:$AZ$487,MATCH(L101_LEVELS!$B24,'L101'!$A$2:$AZ$2,0),FALSE)</f>
        <v>10927977</v>
      </c>
      <c r="FV24" s="6">
        <f>VLOOKUP(FV$5,'L101'!$A$2:$AZ$487,MATCH(L101_LEVELS!$B24,'L101'!$A$2:$AZ$2,0),FALSE)</f>
        <v>11519937</v>
      </c>
      <c r="FW24" s="6">
        <f>VLOOKUP(FW$5,'L101'!$A$2:$AZ$487,MATCH(L101_LEVELS!$B24,'L101'!$A$2:$AZ$2,0),FALSE)</f>
        <v>12168252</v>
      </c>
      <c r="FX24" s="6">
        <f>VLOOKUP(FX$5,'L101'!$A$2:$AZ$487,MATCH(L101_LEVELS!$B24,'L101'!$A$2:$AZ$2,0),FALSE)</f>
        <v>12846010</v>
      </c>
      <c r="FY24" s="6">
        <f>VLOOKUP(FY$5,'L101'!$A$2:$AZ$487,MATCH(L101_LEVELS!$B24,'L101'!$A$2:$AZ$2,0),FALSE)</f>
        <v>13585051</v>
      </c>
      <c r="FZ24" s="6">
        <f>VLOOKUP(FZ$5,'L101'!$A$2:$AZ$487,MATCH(L101_LEVELS!$B24,'L101'!$A$2:$AZ$2,0),FALSE)</f>
        <v>13330382</v>
      </c>
      <c r="GA24" s="6">
        <f>VLOOKUP(GA$5,'L101'!$A$2:$AZ$487,MATCH(L101_LEVELS!$B24,'L101'!$A$2:$AZ$2,0),FALSE)</f>
        <v>13916615</v>
      </c>
      <c r="GB24" s="6">
        <f>VLOOKUP(GB$5,'L101'!$A$2:$AZ$487,MATCH(L101_LEVELS!$B24,'L101'!$A$2:$AZ$2,0),FALSE)</f>
        <v>14286084</v>
      </c>
      <c r="GC24" s="6">
        <f>VLOOKUP(GC$5,'L101'!$A$2:$AZ$487,MATCH(L101_LEVELS!$B24,'L101'!$A$2:$AZ$2,0),FALSE)</f>
        <v>14341289</v>
      </c>
      <c r="GD24" s="6">
        <f>VLOOKUP(GD$5,'L101'!$A$2:$AZ$487,MATCH(L101_LEVELS!$B24,'L101'!$A$2:$AZ$2,0),FALSE)</f>
        <v>13214709</v>
      </c>
      <c r="GE24" s="6">
        <f>VLOOKUP(GE$5,'L101'!$A$2:$AZ$487,MATCH(L101_LEVELS!$B24,'L101'!$A$2:$AZ$2,0),FALSE)</f>
        <v>13806193</v>
      </c>
      <c r="GF24" s="6">
        <f>VLOOKUP(GF$5,'L101'!$A$2:$AZ$487,MATCH(L101_LEVELS!$B24,'L101'!$A$2:$AZ$2,0),FALSE)</f>
        <v>14165050</v>
      </c>
      <c r="GG24" s="6">
        <f>VLOOKUP(GG$5,'L101'!$A$2:$AZ$487,MATCH(L101_LEVELS!$B24,'L101'!$A$2:$AZ$2,0),FALSE)</f>
        <v>14611676</v>
      </c>
      <c r="GH24" s="6">
        <f>VLOOKUP(GH$5,'L101'!$A$2:$AZ$487,MATCH(L101_LEVELS!$B24,'L101'!$A$2:$AZ$2,0),FALSE)</f>
        <v>15011176</v>
      </c>
      <c r="GI24" s="6">
        <f>VLOOKUP(GI$5,'L101'!$A$2:$AZ$487,MATCH(L101_LEVELS!$B24,'L101'!$A$2:$AZ$2,0),FALSE)</f>
        <v>15380114</v>
      </c>
      <c r="GJ24" s="6">
        <f>VLOOKUP(GJ$5,'L101'!$A$2:$AZ$487,MATCH(L101_LEVELS!$B24,'L101'!$A$2:$AZ$2,0),FALSE)</f>
        <v>16253162</v>
      </c>
      <c r="GK24" s="6">
        <f>VLOOKUP(GK$5,'L101'!$A$2:$AZ$487,MATCH(L101_LEVELS!$B24,'L101'!$A$2:$AZ$2,0),FALSE)</f>
        <v>16738052</v>
      </c>
      <c r="GL24" s="6">
        <f>VLOOKUP(GL$5,'L101'!$A$2:$AZ$487,MATCH(L101_LEVELS!$B24,'L101'!$A$2:$AZ$2,0),FALSE)</f>
        <v>17218718</v>
      </c>
      <c r="GM24" s="6">
        <f>VLOOKUP(GM$5,'L101'!$A$2:$AZ$487,MATCH(L101_LEVELS!$B24,'L101'!$A$2:$AZ$2,0),FALSE)</f>
        <v>18278172</v>
      </c>
      <c r="GN24" s="6">
        <f>VLOOKUP(GN$5,'L101'!$A$2:$AZ$487,MATCH(L101_LEVELS!$B24,'L101'!$A$2:$AZ$2,0),FALSE)</f>
        <v>18169165</v>
      </c>
      <c r="GO24" s="6">
        <f>VLOOKUP(GO$5,'L101'!$A$2:$AZ$487,MATCH(L101_LEVELS!$B24,'L101'!$A$2:$AZ$2,0),FALSE)</f>
        <v>18454019</v>
      </c>
      <c r="GP24" s="6">
        <f>VLOOKUP(GP$5,'L101'!$A$2:$AZ$487,MATCH(L101_LEVELS!$B24,'L101'!$A$2:$AZ$2,0),FALSE)</f>
        <v>19232102</v>
      </c>
      <c r="GQ24" s="6">
        <f>VLOOKUP(GQ$5,'L101'!$A$2:$AZ$487,MATCH(L101_LEVELS!$B24,'L101'!$A$2:$AZ$2,0),FALSE)</f>
        <v>16559189</v>
      </c>
      <c r="GR24" s="6">
        <f>VLOOKUP(GR$5,'L101'!$A$2:$AZ$487,MATCH(L101_LEVELS!$B24,'L101'!$A$2:$AZ$2,0),FALSE)</f>
        <v>19327448</v>
      </c>
      <c r="GS24" s="6">
        <f>VLOOKUP(GS$5,'L101'!$A$2:$AZ$487,MATCH(L101_LEVELS!$B24,'L101'!$A$2:$AZ$2,0),FALSE)</f>
        <v>19634924</v>
      </c>
      <c r="GT24" s="6">
        <f>VLOOKUP(GT$5,'L101'!$A$2:$AZ$487,MATCH(L101_LEVELS!$B24,'L101'!$A$2:$AZ$2,0),FALSE)</f>
        <v>19789234</v>
      </c>
      <c r="GU24" s="6">
        <f>VLOOKUP(GU$5,'L101'!$A$2:$AZ$487,MATCH(L101_LEVELS!$B24,'L101'!$A$2:$AZ$2,0),FALSE)</f>
        <v>21287395</v>
      </c>
      <c r="GV24" s="6">
        <f>VLOOKUP(GV$5,'L101'!$A$2:$AZ$487,MATCH(L101_LEVELS!$B24,'L101'!$A$2:$AZ$2,0),FALSE)</f>
        <v>16000728</v>
      </c>
      <c r="GW24" s="6">
        <f>VLOOKUP(GW$5,'L101'!$A$2:$AZ$487,MATCH(L101_LEVELS!$B24,'L101'!$A$2:$AZ$2,0),FALSE)</f>
        <v>19518721</v>
      </c>
    </row>
    <row r="25" spans="2:205" x14ac:dyDescent="0.25">
      <c r="B25" s="3" t="s">
        <v>93</v>
      </c>
      <c r="C25" s="3" t="s">
        <v>31</v>
      </c>
      <c r="D25" s="6">
        <f>VLOOKUP(D$5,'L101'!$A$2:$AZ$487,MATCH(L101_LEVELS!$B25,'L101'!$A$2:$AZ$2,0),FALSE)</f>
        <v>46279</v>
      </c>
      <c r="E25" s="6">
        <f>VLOOKUP(E$5,'L101'!$A$2:$AZ$487,MATCH(L101_LEVELS!$B25,'L101'!$A$2:$AZ$2,0),FALSE)</f>
        <v>37027</v>
      </c>
      <c r="F25" s="6">
        <f>VLOOKUP(F$5,'L101'!$A$2:$AZ$487,MATCH(L101_LEVELS!$B25,'L101'!$A$2:$AZ$2,0),FALSE)</f>
        <v>41919</v>
      </c>
      <c r="G25" s="6">
        <f>VLOOKUP(G$5,'L101'!$A$2:$AZ$487,MATCH(L101_LEVELS!$B25,'L101'!$A$2:$AZ$2,0),FALSE)</f>
        <v>44501</v>
      </c>
      <c r="H25" s="6">
        <f>VLOOKUP(H$5,'L101'!$A$2:$AZ$487,MATCH(L101_LEVELS!$B25,'L101'!$A$2:$AZ$2,0),FALSE)</f>
        <v>50329</v>
      </c>
      <c r="I25" s="6">
        <f>VLOOKUP(I$5,'L101'!$A$2:$AZ$487,MATCH(L101_LEVELS!$B25,'L101'!$A$2:$AZ$2,0),FALSE)</f>
        <v>50571</v>
      </c>
      <c r="J25" s="6">
        <f>VLOOKUP(J$5,'L101'!$A$2:$AZ$487,MATCH(L101_LEVELS!$B25,'L101'!$A$2:$AZ$2,0),FALSE)</f>
        <v>49798</v>
      </c>
      <c r="K25" s="6">
        <f>VLOOKUP(K$5,'L101'!$A$2:$AZ$487,MATCH(L101_LEVELS!$B25,'L101'!$A$2:$AZ$2,0),FALSE)</f>
        <v>53006</v>
      </c>
      <c r="L25" s="6">
        <f>VLOOKUP(L$5,'L101'!$A$2:$AZ$487,MATCH(L101_LEVELS!$B25,'L101'!$A$2:$AZ$2,0),FALSE)</f>
        <v>55084</v>
      </c>
      <c r="M25" s="6">
        <f>VLOOKUP(M$5,'L101'!$A$2:$AZ$487,MATCH(L101_LEVELS!$B25,'L101'!$A$2:$AZ$2,0),FALSE)</f>
        <v>54180</v>
      </c>
      <c r="N25" s="6">
        <f>VLOOKUP(N$5,'L101'!$A$2:$AZ$487,MATCH(L101_LEVELS!$B25,'L101'!$A$2:$AZ$2,0),FALSE)</f>
        <v>53712</v>
      </c>
      <c r="O25" s="6">
        <f>VLOOKUP(O$5,'L101'!$A$2:$AZ$487,MATCH(L101_LEVELS!$B25,'L101'!$A$2:$AZ$2,0),FALSE)</f>
        <v>56383</v>
      </c>
      <c r="P25" s="6">
        <f>VLOOKUP(P$5,'L101'!$A$2:$AZ$487,MATCH(L101_LEVELS!$B25,'L101'!$A$2:$AZ$2,0),FALSE)</f>
        <v>50224</v>
      </c>
      <c r="Q25" s="6">
        <f>VLOOKUP(Q$5,'L101'!$A$2:$AZ$487,MATCH(L101_LEVELS!$B25,'L101'!$A$2:$AZ$2,0),FALSE)</f>
        <v>45290</v>
      </c>
      <c r="R25" s="6">
        <f>VLOOKUP(R$5,'L101'!$A$2:$AZ$487,MATCH(L101_LEVELS!$B25,'L101'!$A$2:$AZ$2,0),FALSE)</f>
        <v>49090</v>
      </c>
      <c r="S25" s="6">
        <f>VLOOKUP(S$5,'L101'!$A$2:$AZ$487,MATCH(L101_LEVELS!$B25,'L101'!$A$2:$AZ$2,0),FALSE)</f>
        <v>43695</v>
      </c>
      <c r="T25" s="6">
        <f>VLOOKUP(T$5,'L101'!$A$2:$AZ$487,MATCH(L101_LEVELS!$B25,'L101'!$A$2:$AZ$2,0),FALSE)</f>
        <v>41490</v>
      </c>
      <c r="U25" s="6">
        <f>VLOOKUP(U$5,'L101'!$A$2:$AZ$487,MATCH(L101_LEVELS!$B25,'L101'!$A$2:$AZ$2,0),FALSE)</f>
        <v>37557</v>
      </c>
      <c r="V25" s="6">
        <f>VLOOKUP(V$5,'L101'!$A$2:$AZ$487,MATCH(L101_LEVELS!$B25,'L101'!$A$2:$AZ$2,0),FALSE)</f>
        <v>29123</v>
      </c>
      <c r="W25" s="6">
        <f>VLOOKUP(W$5,'L101'!$A$2:$AZ$487,MATCH(L101_LEVELS!$B25,'L101'!$A$2:$AZ$2,0),FALSE)</f>
        <v>31813</v>
      </c>
      <c r="X25" s="6">
        <f>VLOOKUP(X$5,'L101'!$A$2:$AZ$487,MATCH(L101_LEVELS!$B25,'L101'!$A$2:$AZ$2,0),FALSE)</f>
        <v>37436</v>
      </c>
      <c r="Y25" s="6">
        <f>VLOOKUP(Y$5,'L101'!$A$2:$AZ$487,MATCH(L101_LEVELS!$B25,'L101'!$A$2:$AZ$2,0),FALSE)</f>
        <v>42283</v>
      </c>
      <c r="Z25" s="6">
        <f>VLOOKUP(Z$5,'L101'!$A$2:$AZ$487,MATCH(L101_LEVELS!$B25,'L101'!$A$2:$AZ$2,0),FALSE)</f>
        <v>36835</v>
      </c>
      <c r="AA25" s="6">
        <f>VLOOKUP(AA$5,'L101'!$A$2:$AZ$487,MATCH(L101_LEVELS!$B25,'L101'!$A$2:$AZ$2,0),FALSE)</f>
        <v>38749</v>
      </c>
      <c r="AB25" s="6">
        <f>VLOOKUP(AB$5,'L101'!$A$2:$AZ$487,MATCH(L101_LEVELS!$B25,'L101'!$A$2:$AZ$2,0),FALSE)</f>
        <v>42619</v>
      </c>
      <c r="AC25" s="6">
        <f>VLOOKUP(AC$5,'L101'!$A$2:$AZ$487,MATCH(L101_LEVELS!$B25,'L101'!$A$2:$AZ$2,0),FALSE)</f>
        <v>42441</v>
      </c>
      <c r="AD25" s="6">
        <f>VLOOKUP(AD$5,'L101'!$A$2:$AZ$487,MATCH(L101_LEVELS!$B25,'L101'!$A$2:$AZ$2,0),FALSE)</f>
        <v>40957</v>
      </c>
      <c r="AE25" s="6">
        <f>VLOOKUP(AE$5,'L101'!$A$2:$AZ$487,MATCH(L101_LEVELS!$B25,'L101'!$A$2:$AZ$2,0),FALSE)</f>
        <v>41436</v>
      </c>
      <c r="AF25" s="6">
        <f>VLOOKUP(AF$5,'L101'!$A$2:$AZ$487,MATCH(L101_LEVELS!$B25,'L101'!$A$2:$AZ$2,0),FALSE)</f>
        <v>37826</v>
      </c>
      <c r="AG25" s="6">
        <f>VLOOKUP(AG$5,'L101'!$A$2:$AZ$487,MATCH(L101_LEVELS!$B25,'L101'!$A$2:$AZ$2,0),FALSE)</f>
        <v>40651</v>
      </c>
      <c r="AH25" s="6">
        <f>VLOOKUP(AH$5,'L101'!$A$2:$AZ$487,MATCH(L101_LEVELS!$B25,'L101'!$A$2:$AZ$2,0),FALSE)</f>
        <v>40413</v>
      </c>
      <c r="AI25" s="6">
        <f>VLOOKUP(AI$5,'L101'!$A$2:$AZ$487,MATCH(L101_LEVELS!$B25,'L101'!$A$2:$AZ$2,0),FALSE)</f>
        <v>40355</v>
      </c>
      <c r="AJ25" s="6">
        <f>VLOOKUP(AJ$5,'L101'!$A$2:$AZ$487,MATCH(L101_LEVELS!$B25,'L101'!$A$2:$AZ$2,0),FALSE)</f>
        <v>39400</v>
      </c>
      <c r="AK25" s="6">
        <f>VLOOKUP(AK$5,'L101'!$A$2:$AZ$487,MATCH(L101_LEVELS!$B25,'L101'!$A$2:$AZ$2,0),FALSE)</f>
        <v>41664</v>
      </c>
      <c r="AL25" s="6">
        <f>VLOOKUP(AL$5,'L101'!$A$2:$AZ$487,MATCH(L101_LEVELS!$B25,'L101'!$A$2:$AZ$2,0),FALSE)</f>
        <v>43683</v>
      </c>
      <c r="AM25" s="6">
        <f>VLOOKUP(AM$5,'L101'!$A$2:$AZ$487,MATCH(L101_LEVELS!$B25,'L101'!$A$2:$AZ$2,0),FALSE)</f>
        <v>41080</v>
      </c>
      <c r="AN25" s="6">
        <f>VLOOKUP(AN$5,'L101'!$A$2:$AZ$487,MATCH(L101_LEVELS!$B25,'L101'!$A$2:$AZ$2,0),FALSE)</f>
        <v>42476</v>
      </c>
      <c r="AO25" s="6">
        <f>VLOOKUP(AO$5,'L101'!$A$2:$AZ$487,MATCH(L101_LEVELS!$B25,'L101'!$A$2:$AZ$2,0),FALSE)</f>
        <v>43252</v>
      </c>
      <c r="AP25" s="6">
        <f>VLOOKUP(AP$5,'L101'!$A$2:$AZ$487,MATCH(L101_LEVELS!$B25,'L101'!$A$2:$AZ$2,0),FALSE)</f>
        <v>44837</v>
      </c>
      <c r="AQ25" s="6">
        <f>VLOOKUP(AQ$5,'L101'!$A$2:$AZ$487,MATCH(L101_LEVELS!$B25,'L101'!$A$2:$AZ$2,0),FALSE)</f>
        <v>38388</v>
      </c>
      <c r="AR25" s="6">
        <f>VLOOKUP(AR$5,'L101'!$A$2:$AZ$487,MATCH(L101_LEVELS!$B25,'L101'!$A$2:$AZ$2,0),FALSE)</f>
        <v>39456</v>
      </c>
      <c r="AS25" s="6">
        <f>VLOOKUP(AS$5,'L101'!$A$2:$AZ$487,MATCH(L101_LEVELS!$B25,'L101'!$A$2:$AZ$2,0),FALSE)</f>
        <v>44130</v>
      </c>
      <c r="AT25" s="6">
        <f>VLOOKUP(AT$5,'L101'!$A$2:$AZ$487,MATCH(L101_LEVELS!$B25,'L101'!$A$2:$AZ$2,0),FALSE)</f>
        <v>49129</v>
      </c>
      <c r="AU25" s="6">
        <f>VLOOKUP(AU$5,'L101'!$A$2:$AZ$487,MATCH(L101_LEVELS!$B25,'L101'!$A$2:$AZ$2,0),FALSE)</f>
        <v>52060</v>
      </c>
      <c r="AV25" s="6">
        <f>VLOOKUP(AV$5,'L101'!$A$2:$AZ$487,MATCH(L101_LEVELS!$B25,'L101'!$A$2:$AZ$2,0),FALSE)</f>
        <v>52359</v>
      </c>
      <c r="AW25" s="6">
        <f>VLOOKUP(AW$5,'L101'!$A$2:$AZ$487,MATCH(L101_LEVELS!$B25,'L101'!$A$2:$AZ$2,0),FALSE)</f>
        <v>53153</v>
      </c>
      <c r="AX25" s="6">
        <f>VLOOKUP(AX$5,'L101'!$A$2:$AZ$487,MATCH(L101_LEVELS!$B25,'L101'!$A$2:$AZ$2,0),FALSE)</f>
        <v>48742</v>
      </c>
      <c r="AY25" s="6">
        <f>VLOOKUP(AY$5,'L101'!$A$2:$AZ$487,MATCH(L101_LEVELS!$B25,'L101'!$A$2:$AZ$2,0),FALSE)</f>
        <v>52640</v>
      </c>
      <c r="AZ25" s="6">
        <f>VLOOKUP(AZ$5,'L101'!$A$2:$AZ$487,MATCH(L101_LEVELS!$B25,'L101'!$A$2:$AZ$2,0),FALSE)</f>
        <v>49981</v>
      </c>
      <c r="BA25" s="6">
        <f>VLOOKUP(BA$5,'L101'!$A$2:$AZ$487,MATCH(L101_LEVELS!$B25,'L101'!$A$2:$AZ$2,0),FALSE)</f>
        <v>50031</v>
      </c>
      <c r="BB25" s="6">
        <f>VLOOKUP(BB$5,'L101'!$A$2:$AZ$487,MATCH(L101_LEVELS!$B25,'L101'!$A$2:$AZ$2,0),FALSE)</f>
        <v>55666</v>
      </c>
      <c r="BC25" s="6">
        <f>VLOOKUP(BC$5,'L101'!$A$2:$AZ$487,MATCH(L101_LEVELS!$B25,'L101'!$A$2:$AZ$2,0),FALSE)</f>
        <v>65110</v>
      </c>
      <c r="BD25" s="6">
        <f>VLOOKUP(BD$5,'L101'!$A$2:$AZ$487,MATCH(L101_LEVELS!$B25,'L101'!$A$2:$AZ$2,0),FALSE)</f>
        <v>76160</v>
      </c>
      <c r="BE25" s="6">
        <f>VLOOKUP(BE$5,'L101'!$A$2:$AZ$487,MATCH(L101_LEVELS!$B25,'L101'!$A$2:$AZ$2,0),FALSE)</f>
        <v>92057</v>
      </c>
      <c r="BF25" s="6">
        <f>VLOOKUP(BF$5,'L101'!$A$2:$AZ$487,MATCH(L101_LEVELS!$B25,'L101'!$A$2:$AZ$2,0),FALSE)</f>
        <v>95017</v>
      </c>
      <c r="BG25" s="6">
        <f>VLOOKUP(BG$5,'L101'!$A$2:$AZ$487,MATCH(L101_LEVELS!$B25,'L101'!$A$2:$AZ$2,0),FALSE)</f>
        <v>98040</v>
      </c>
      <c r="BH25" s="6">
        <f>VLOOKUP(BH$5,'L101'!$A$2:$AZ$487,MATCH(L101_LEVELS!$B25,'L101'!$A$2:$AZ$2,0),FALSE)</f>
        <v>100040</v>
      </c>
      <c r="BI25" s="6">
        <f>VLOOKUP(BI$5,'L101'!$A$2:$AZ$487,MATCH(L101_LEVELS!$B25,'L101'!$A$2:$AZ$2,0),FALSE)</f>
        <v>100241</v>
      </c>
      <c r="BJ25" s="6">
        <f>VLOOKUP(BJ$5,'L101'!$A$2:$AZ$487,MATCH(L101_LEVELS!$B25,'L101'!$A$2:$AZ$2,0),FALSE)</f>
        <v>113338</v>
      </c>
      <c r="BK25" s="6">
        <f>VLOOKUP(BK$5,'L101'!$A$2:$AZ$487,MATCH(L101_LEVELS!$B25,'L101'!$A$2:$AZ$2,0),FALSE)</f>
        <v>119018</v>
      </c>
      <c r="BL25" s="6">
        <f>VLOOKUP(BL$5,'L101'!$A$2:$AZ$487,MATCH(L101_LEVELS!$B25,'L101'!$A$2:$AZ$2,0),FALSE)</f>
        <v>135840</v>
      </c>
      <c r="BM25" s="6">
        <f>VLOOKUP(BM$5,'L101'!$A$2:$AZ$487,MATCH(L101_LEVELS!$B25,'L101'!$A$2:$AZ$2,0),FALSE)</f>
        <v>162766</v>
      </c>
      <c r="BN25" s="6">
        <f>VLOOKUP(BN$5,'L101'!$A$2:$AZ$487,MATCH(L101_LEVELS!$B25,'L101'!$A$2:$AZ$2,0),FALSE)</f>
        <v>179161</v>
      </c>
      <c r="BO25" s="6">
        <f>VLOOKUP(BO$5,'L101'!$A$2:$AZ$487,MATCH(L101_LEVELS!$B25,'L101'!$A$2:$AZ$2,0),FALSE)</f>
        <v>219442</v>
      </c>
      <c r="BP25" s="6">
        <f>VLOOKUP(BP$5,'L101'!$A$2:$AZ$487,MATCH(L101_LEVELS!$B25,'L101'!$A$2:$AZ$2,0),FALSE)</f>
        <v>275257</v>
      </c>
      <c r="BQ25" s="6">
        <f>VLOOKUP(BQ$5,'L101'!$A$2:$AZ$487,MATCH(L101_LEVELS!$B25,'L101'!$A$2:$AZ$2,0),FALSE)</f>
        <v>312493</v>
      </c>
      <c r="BR25" s="6">
        <f>VLOOKUP(BR$5,'L101'!$A$2:$AZ$487,MATCH(L101_LEVELS!$B25,'L101'!$A$2:$AZ$2,0),FALSE)</f>
        <v>338139</v>
      </c>
      <c r="BS25" s="6">
        <f>VLOOKUP(BS$5,'L101'!$A$2:$AZ$487,MATCH(L101_LEVELS!$B25,'L101'!$A$2:$AZ$2,0),FALSE)</f>
        <v>375743</v>
      </c>
      <c r="BT25" s="6">
        <f>VLOOKUP(BT$5,'L101'!$A$2:$AZ$487,MATCH(L101_LEVELS!$B25,'L101'!$A$2:$AZ$2,0),FALSE)</f>
        <v>453009</v>
      </c>
      <c r="BU25" s="6">
        <f>VLOOKUP(BU$5,'L101'!$A$2:$AZ$487,MATCH(L101_LEVELS!$B25,'L101'!$A$2:$AZ$2,0),FALSE)</f>
        <v>458493</v>
      </c>
      <c r="BV25" s="6">
        <f>VLOOKUP(BV$5,'L101'!$A$2:$AZ$487,MATCH(L101_LEVELS!$B25,'L101'!$A$2:$AZ$2,0),FALSE)</f>
        <v>458924</v>
      </c>
      <c r="BW25" s="6">
        <f>VLOOKUP(BW$5,'L101'!$A$2:$AZ$487,MATCH(L101_LEVELS!$B25,'L101'!$A$2:$AZ$2,0),FALSE)</f>
        <v>404113</v>
      </c>
      <c r="BX25" s="6">
        <f>VLOOKUP(BX$5,'L101'!$A$2:$AZ$487,MATCH(L101_LEVELS!$B25,'L101'!$A$2:$AZ$2,0),FALSE)</f>
        <v>422040</v>
      </c>
      <c r="BY25" s="6">
        <f>VLOOKUP(BY$5,'L101'!$A$2:$AZ$487,MATCH(L101_LEVELS!$B25,'L101'!$A$2:$AZ$2,0),FALSE)</f>
        <v>428843</v>
      </c>
      <c r="BZ25" s="6">
        <f>VLOOKUP(BZ$5,'L101'!$A$2:$AZ$487,MATCH(L101_LEVELS!$B25,'L101'!$A$2:$AZ$2,0),FALSE)</f>
        <v>424255</v>
      </c>
      <c r="CA25" s="6">
        <f>VLOOKUP(CA$5,'L101'!$A$2:$AZ$487,MATCH(L101_LEVELS!$B25,'L101'!$A$2:$AZ$2,0),FALSE)</f>
        <v>420389</v>
      </c>
      <c r="CB25" s="6">
        <f>VLOOKUP(CB$5,'L101'!$A$2:$AZ$487,MATCH(L101_LEVELS!$B25,'L101'!$A$2:$AZ$2,0),FALSE)</f>
        <v>427100</v>
      </c>
      <c r="CC25" s="6">
        <f>VLOOKUP(CC$5,'L101'!$A$2:$AZ$487,MATCH(L101_LEVELS!$B25,'L101'!$A$2:$AZ$2,0),FALSE)</f>
        <v>456276</v>
      </c>
      <c r="CD25" s="6">
        <f>VLOOKUP(CD$5,'L101'!$A$2:$AZ$487,MATCH(L101_LEVELS!$B25,'L101'!$A$2:$AZ$2,0),FALSE)</f>
        <v>476389</v>
      </c>
      <c r="CE25" s="6">
        <f>VLOOKUP(CE$5,'L101'!$A$2:$AZ$487,MATCH(L101_LEVELS!$B25,'L101'!$A$2:$AZ$2,0),FALSE)</f>
        <v>468721</v>
      </c>
      <c r="CF25" s="6">
        <f>VLOOKUP(CF$5,'L101'!$A$2:$AZ$487,MATCH(L101_LEVELS!$B25,'L101'!$A$2:$AZ$2,0),FALSE)</f>
        <v>461905</v>
      </c>
      <c r="CG25" s="6">
        <f>VLOOKUP(CG$5,'L101'!$A$2:$AZ$487,MATCH(L101_LEVELS!$B25,'L101'!$A$2:$AZ$2,0),FALSE)</f>
        <v>484148</v>
      </c>
      <c r="CH25" s="6">
        <f>VLOOKUP(CH$5,'L101'!$A$2:$AZ$487,MATCH(L101_LEVELS!$B25,'L101'!$A$2:$AZ$2,0),FALSE)</f>
        <v>444432</v>
      </c>
      <c r="CI25" s="6">
        <f>VLOOKUP(CI$5,'L101'!$A$2:$AZ$487,MATCH(L101_LEVELS!$B25,'L101'!$A$2:$AZ$2,0),FALSE)</f>
        <v>470940</v>
      </c>
      <c r="CJ25" s="6">
        <f>VLOOKUP(CJ$5,'L101'!$A$2:$AZ$487,MATCH(L101_LEVELS!$B25,'L101'!$A$2:$AZ$2,0),FALSE)</f>
        <v>516151</v>
      </c>
      <c r="CK25" s="6">
        <f>VLOOKUP(CK$5,'L101'!$A$2:$AZ$487,MATCH(L101_LEVELS!$B25,'L101'!$A$2:$AZ$2,0),FALSE)</f>
        <v>537636</v>
      </c>
      <c r="CL25" s="6">
        <f>VLOOKUP(CL$5,'L101'!$A$2:$AZ$487,MATCH(L101_LEVELS!$B25,'L101'!$A$2:$AZ$2,0),FALSE)</f>
        <v>585136</v>
      </c>
      <c r="CM25" s="6">
        <f>VLOOKUP(CM$5,'L101'!$A$2:$AZ$487,MATCH(L101_LEVELS!$B25,'L101'!$A$2:$AZ$2,0),FALSE)</f>
        <v>646801</v>
      </c>
      <c r="CN25" s="6">
        <f>VLOOKUP(CN$5,'L101'!$A$2:$AZ$487,MATCH(L101_LEVELS!$B25,'L101'!$A$2:$AZ$2,0),FALSE)</f>
        <v>670372</v>
      </c>
      <c r="CO25" s="6">
        <f>VLOOKUP(CO$5,'L101'!$A$2:$AZ$487,MATCH(L101_LEVELS!$B25,'L101'!$A$2:$AZ$2,0),FALSE)</f>
        <v>714710</v>
      </c>
      <c r="CP25" s="6">
        <f>VLOOKUP(CP$5,'L101'!$A$2:$AZ$487,MATCH(L101_LEVELS!$B25,'L101'!$A$2:$AZ$2,0),FALSE)</f>
        <v>767030</v>
      </c>
      <c r="CQ25" s="6">
        <f>VLOOKUP(CQ$5,'L101'!$A$2:$AZ$487,MATCH(L101_LEVELS!$B25,'L101'!$A$2:$AZ$2,0),FALSE)</f>
        <v>815039</v>
      </c>
      <c r="CR25" s="6">
        <f>VLOOKUP(CR$5,'L101'!$A$2:$AZ$487,MATCH(L101_LEVELS!$B25,'L101'!$A$2:$AZ$2,0),FALSE)</f>
        <v>891599</v>
      </c>
      <c r="CS25" s="6">
        <f>VLOOKUP(CS$5,'L101'!$A$2:$AZ$487,MATCH(L101_LEVELS!$B25,'L101'!$A$2:$AZ$2,0),FALSE)</f>
        <v>965013</v>
      </c>
      <c r="CT25" s="6">
        <f>VLOOKUP(CT$5,'L101'!$A$2:$AZ$487,MATCH(L101_LEVELS!$B25,'L101'!$A$2:$AZ$2,0),FALSE)</f>
        <v>1048508</v>
      </c>
      <c r="CU25" s="6">
        <f>VLOOKUP(CU$5,'L101'!$A$2:$AZ$487,MATCH(L101_LEVELS!$B25,'L101'!$A$2:$AZ$2,0),FALSE)</f>
        <v>1099943</v>
      </c>
      <c r="CV25" s="6">
        <f>VLOOKUP(CV$5,'L101'!$A$2:$AZ$487,MATCH(L101_LEVELS!$B25,'L101'!$A$2:$AZ$2,0),FALSE)</f>
        <v>1073303</v>
      </c>
      <c r="CW25" s="6">
        <f>VLOOKUP(CW$5,'L101'!$A$2:$AZ$487,MATCH(L101_LEVELS!$B25,'L101'!$A$2:$AZ$2,0),FALSE)</f>
        <v>1061616</v>
      </c>
      <c r="CX25" s="6">
        <f>VLOOKUP(CX$5,'L101'!$A$2:$AZ$487,MATCH(L101_LEVELS!$B25,'L101'!$A$2:$AZ$2,0),FALSE)</f>
        <v>1100712</v>
      </c>
      <c r="CY25" s="6">
        <f>VLOOKUP(CY$5,'L101'!$A$2:$AZ$487,MATCH(L101_LEVELS!$B25,'L101'!$A$2:$AZ$2,0),FALSE)</f>
        <v>1019327</v>
      </c>
      <c r="CZ25" s="6">
        <f>VLOOKUP(CZ$5,'L101'!$A$2:$AZ$487,MATCH(L101_LEVELS!$B25,'L101'!$A$2:$AZ$2,0),FALSE)</f>
        <v>1058545</v>
      </c>
      <c r="DA25" s="6">
        <f>VLOOKUP(DA$5,'L101'!$A$2:$AZ$487,MATCH(L101_LEVELS!$B25,'L101'!$A$2:$AZ$2,0),FALSE)</f>
        <v>1126823</v>
      </c>
      <c r="DB25" s="6">
        <f>VLOOKUP(DB$5,'L101'!$A$2:$AZ$487,MATCH(L101_LEVELS!$B25,'L101'!$A$2:$AZ$2,0),FALSE)</f>
        <v>1200705</v>
      </c>
      <c r="DC25" s="6">
        <f>VLOOKUP(DC$5,'L101'!$A$2:$AZ$487,MATCH(L101_LEVELS!$B25,'L101'!$A$2:$AZ$2,0),FALSE)</f>
        <v>1239948</v>
      </c>
      <c r="DD25" s="6">
        <f>VLOOKUP(DD$5,'L101'!$A$2:$AZ$487,MATCH(L101_LEVELS!$B25,'L101'!$A$2:$AZ$2,0),FALSE)</f>
        <v>1317576</v>
      </c>
      <c r="DE25" s="6">
        <f>VLOOKUP(DE$5,'L101'!$A$2:$AZ$487,MATCH(L101_LEVELS!$B25,'L101'!$A$2:$AZ$2,0),FALSE)</f>
        <v>1407588</v>
      </c>
      <c r="DF25" s="6">
        <f>VLOOKUP(DF$5,'L101'!$A$2:$AZ$487,MATCH(L101_LEVELS!$B25,'L101'!$A$2:$AZ$2,0),FALSE)</f>
        <v>1458120</v>
      </c>
      <c r="DG25" s="6">
        <f>VLOOKUP(DG$5,'L101'!$A$2:$AZ$487,MATCH(L101_LEVELS!$B25,'L101'!$A$2:$AZ$2,0),FALSE)</f>
        <v>1489156</v>
      </c>
      <c r="DH25" s="6">
        <f>VLOOKUP(DH$5,'L101'!$A$2:$AZ$487,MATCH(L101_LEVELS!$B25,'L101'!$A$2:$AZ$2,0),FALSE)</f>
        <v>1508970</v>
      </c>
      <c r="DI25" s="6">
        <f>VLOOKUP(DI$5,'L101'!$A$2:$AZ$487,MATCH(L101_LEVELS!$B25,'L101'!$A$2:$AZ$2,0),FALSE)</f>
        <v>1692950</v>
      </c>
      <c r="DJ25" s="6">
        <f>VLOOKUP(DJ$5,'L101'!$A$2:$AZ$487,MATCH(L101_LEVELS!$B25,'L101'!$A$2:$AZ$2,0),FALSE)</f>
        <v>1864889</v>
      </c>
      <c r="DK25" s="6">
        <f>VLOOKUP(DK$5,'L101'!$A$2:$AZ$487,MATCH(L101_LEVELS!$B25,'L101'!$A$2:$AZ$2,0),FALSE)</f>
        <v>1884773</v>
      </c>
      <c r="DL25" s="6">
        <f>VLOOKUP(DL$5,'L101'!$A$2:$AZ$487,MATCH(L101_LEVELS!$B25,'L101'!$A$2:$AZ$2,0),FALSE)</f>
        <v>2126512</v>
      </c>
      <c r="DM25" s="6">
        <f>VLOOKUP(DM$5,'L101'!$A$2:$AZ$487,MATCH(L101_LEVELS!$B25,'L101'!$A$2:$AZ$2,0),FALSE)</f>
        <v>2220616</v>
      </c>
      <c r="DN25" s="6">
        <f>VLOOKUP(DN$5,'L101'!$A$2:$AZ$487,MATCH(L101_LEVELS!$B25,'L101'!$A$2:$AZ$2,0),FALSE)</f>
        <v>2024941</v>
      </c>
      <c r="DO25" s="6">
        <f>VLOOKUP(DO$5,'L101'!$A$2:$AZ$487,MATCH(L101_LEVELS!$B25,'L101'!$A$2:$AZ$2,0),FALSE)</f>
        <v>2281268</v>
      </c>
      <c r="DP25" s="6">
        <f>VLOOKUP(DP$5,'L101'!$A$2:$AZ$487,MATCH(L101_LEVELS!$B25,'L101'!$A$2:$AZ$2,0),FALSE)</f>
        <v>2321695</v>
      </c>
      <c r="DQ25" s="6">
        <f>VLOOKUP(DQ$5,'L101'!$A$2:$AZ$487,MATCH(L101_LEVELS!$B25,'L101'!$A$2:$AZ$2,0),FALSE)</f>
        <v>2477109</v>
      </c>
      <c r="DR25" s="6">
        <f>VLOOKUP(DR$5,'L101'!$A$2:$AZ$487,MATCH(L101_LEVELS!$B25,'L101'!$A$2:$AZ$2,0),FALSE)</f>
        <v>2361899</v>
      </c>
      <c r="DS25" s="6">
        <f>VLOOKUP(DS$5,'L101'!$A$2:$AZ$487,MATCH(L101_LEVELS!$B25,'L101'!$A$2:$AZ$2,0),FALSE)</f>
        <v>2744523</v>
      </c>
      <c r="DT25" s="6">
        <f>VLOOKUP(DT$5,'L101'!$A$2:$AZ$487,MATCH(L101_LEVELS!$B25,'L101'!$A$2:$AZ$2,0),FALSE)</f>
        <v>2951579</v>
      </c>
      <c r="DU25" s="6">
        <f>VLOOKUP(DU$5,'L101'!$A$2:$AZ$487,MATCH(L101_LEVELS!$B25,'L101'!$A$2:$AZ$2,0),FALSE)</f>
        <v>2838840</v>
      </c>
      <c r="DV25" s="6">
        <f>VLOOKUP(DV$5,'L101'!$A$2:$AZ$487,MATCH(L101_LEVELS!$B25,'L101'!$A$2:$AZ$2,0),FALSE)</f>
        <v>2847388</v>
      </c>
      <c r="DW25" s="6">
        <f>VLOOKUP(DW$5,'L101'!$A$2:$AZ$487,MATCH(L101_LEVELS!$B25,'L101'!$A$2:$AZ$2,0),FALSE)</f>
        <v>2557928</v>
      </c>
      <c r="DX25" s="6">
        <f>VLOOKUP(DX$5,'L101'!$A$2:$AZ$487,MATCH(L101_LEVELS!$B25,'L101'!$A$2:$AZ$2,0),FALSE)</f>
        <v>2313967</v>
      </c>
      <c r="DY25" s="6">
        <f>VLOOKUP(DY$5,'L101'!$A$2:$AZ$487,MATCH(L101_LEVELS!$B25,'L101'!$A$2:$AZ$2,0),FALSE)</f>
        <v>2513215</v>
      </c>
      <c r="DZ25" s="6">
        <f>VLOOKUP(DZ$5,'L101'!$A$2:$AZ$487,MATCH(L101_LEVELS!$B25,'L101'!$A$2:$AZ$2,0),FALSE)</f>
        <v>2176229</v>
      </c>
      <c r="EA25" s="6">
        <f>VLOOKUP(EA$5,'L101'!$A$2:$AZ$487,MATCH(L101_LEVELS!$B25,'L101'!$A$2:$AZ$2,0),FALSE)</f>
        <v>2417682</v>
      </c>
      <c r="EB25" s="6">
        <f>VLOOKUP(EB$5,'L101'!$A$2:$AZ$487,MATCH(L101_LEVELS!$B25,'L101'!$A$2:$AZ$2,0),FALSE)</f>
        <v>2431136</v>
      </c>
      <c r="EC25" s="6">
        <f>VLOOKUP(EC$5,'L101'!$A$2:$AZ$487,MATCH(L101_LEVELS!$B25,'L101'!$A$2:$AZ$2,0),FALSE)</f>
        <v>2280406</v>
      </c>
      <c r="ED25" s="6">
        <f>VLOOKUP(ED$5,'L101'!$A$2:$AZ$487,MATCH(L101_LEVELS!$B25,'L101'!$A$2:$AZ$2,0),FALSE)</f>
        <v>1972705</v>
      </c>
      <c r="EE25" s="6">
        <f>VLOOKUP(EE$5,'L101'!$A$2:$AZ$487,MATCH(L101_LEVELS!$B25,'L101'!$A$2:$AZ$2,0),FALSE)</f>
        <v>2062603</v>
      </c>
      <c r="EF25" s="6">
        <f>VLOOKUP(EF$5,'L101'!$A$2:$AZ$487,MATCH(L101_LEVELS!$B25,'L101'!$A$2:$AZ$2,0),FALSE)</f>
        <v>2052483</v>
      </c>
      <c r="EG25" s="6">
        <f>VLOOKUP(EG$5,'L101'!$A$2:$AZ$487,MATCH(L101_LEVELS!$B25,'L101'!$A$2:$AZ$2,0),FALSE)</f>
        <v>2373327</v>
      </c>
      <c r="EH25" s="6">
        <f>VLOOKUP(EH$5,'L101'!$A$2:$AZ$487,MATCH(L101_LEVELS!$B25,'L101'!$A$2:$AZ$2,0),FALSE)</f>
        <v>2478274</v>
      </c>
      <c r="EI25" s="6">
        <f>VLOOKUP(EI$5,'L101'!$A$2:$AZ$487,MATCH(L101_LEVELS!$B25,'L101'!$A$2:$AZ$2,0),FALSE)</f>
        <v>2736513</v>
      </c>
      <c r="EJ25" s="6">
        <f>VLOOKUP(EJ$5,'L101'!$A$2:$AZ$487,MATCH(L101_LEVELS!$B25,'L101'!$A$2:$AZ$2,0),FALSE)</f>
        <v>2908803</v>
      </c>
      <c r="EK25" s="6">
        <f>VLOOKUP(EK$5,'L101'!$A$2:$AZ$487,MATCH(L101_LEVELS!$B25,'L101'!$A$2:$AZ$2,0),FALSE)</f>
        <v>2862744</v>
      </c>
      <c r="EL25" s="6">
        <f>VLOOKUP(EL$5,'L101'!$A$2:$AZ$487,MATCH(L101_LEVELS!$B25,'L101'!$A$2:$AZ$2,0),FALSE)</f>
        <v>2927681</v>
      </c>
      <c r="EM25" s="6">
        <f>VLOOKUP(EM$5,'L101'!$A$2:$AZ$487,MATCH(L101_LEVELS!$B25,'L101'!$A$2:$AZ$2,0),FALSE)</f>
        <v>3185456</v>
      </c>
      <c r="EN25" s="6">
        <f>VLOOKUP(EN$5,'L101'!$A$2:$AZ$487,MATCH(L101_LEVELS!$B25,'L101'!$A$2:$AZ$2,0),FALSE)</f>
        <v>3160748</v>
      </c>
      <c r="EO25" s="6">
        <f>VLOOKUP(EO$5,'L101'!$A$2:$AZ$487,MATCH(L101_LEVELS!$B25,'L101'!$A$2:$AZ$2,0),FALSE)</f>
        <v>3208668</v>
      </c>
      <c r="EP25" s="6">
        <f>VLOOKUP(EP$5,'L101'!$A$2:$AZ$487,MATCH(L101_LEVELS!$B25,'L101'!$A$2:$AZ$2,0),FALSE)</f>
        <v>3361287</v>
      </c>
      <c r="EQ25" s="6">
        <f>VLOOKUP(EQ$5,'L101'!$A$2:$AZ$487,MATCH(L101_LEVELS!$B25,'L101'!$A$2:$AZ$2,0),FALSE)</f>
        <v>3409025</v>
      </c>
      <c r="ER25" s="6">
        <f>VLOOKUP(ER$5,'L101'!$A$2:$AZ$487,MATCH(L101_LEVELS!$B25,'L101'!$A$2:$AZ$2,0),FALSE)</f>
        <v>3632883</v>
      </c>
      <c r="ES25" s="6">
        <f>VLOOKUP(ES$5,'L101'!$A$2:$AZ$487,MATCH(L101_LEVELS!$B25,'L101'!$A$2:$AZ$2,0),FALSE)</f>
        <v>3582403</v>
      </c>
      <c r="ET25" s="6">
        <f>VLOOKUP(ET$5,'L101'!$A$2:$AZ$487,MATCH(L101_LEVELS!$B25,'L101'!$A$2:$AZ$2,0),FALSE)</f>
        <v>3727661</v>
      </c>
      <c r="EU25" s="6">
        <f>VLOOKUP(EU$5,'L101'!$A$2:$AZ$487,MATCH(L101_LEVELS!$B25,'L101'!$A$2:$AZ$2,0),FALSE)</f>
        <v>4010345</v>
      </c>
      <c r="EV25" s="6">
        <f>VLOOKUP(EV$5,'L101'!$A$2:$AZ$487,MATCH(L101_LEVELS!$B25,'L101'!$A$2:$AZ$2,0),FALSE)</f>
        <v>4203320</v>
      </c>
      <c r="EW25" s="6">
        <f>VLOOKUP(EW$5,'L101'!$A$2:$AZ$487,MATCH(L101_LEVELS!$B25,'L101'!$A$2:$AZ$2,0),FALSE)</f>
        <v>4472345</v>
      </c>
      <c r="EX25" s="6">
        <f>VLOOKUP(EX$5,'L101'!$A$2:$AZ$487,MATCH(L101_LEVELS!$B25,'L101'!$A$2:$AZ$2,0),FALSE)</f>
        <v>4591807</v>
      </c>
      <c r="EY25" s="6">
        <f>VLOOKUP(EY$5,'L101'!$A$2:$AZ$487,MATCH(L101_LEVELS!$B25,'L101'!$A$2:$AZ$2,0),FALSE)</f>
        <v>4535863</v>
      </c>
      <c r="EZ25" s="6">
        <f>VLOOKUP(EZ$5,'L101'!$A$2:$AZ$487,MATCH(L101_LEVELS!$B25,'L101'!$A$2:$AZ$2,0),FALSE)</f>
        <v>4233835</v>
      </c>
      <c r="FA25" s="6">
        <f>VLOOKUP(FA$5,'L101'!$A$2:$AZ$487,MATCH(L101_LEVELS!$B25,'L101'!$A$2:$AZ$2,0),FALSE)</f>
        <v>4284158</v>
      </c>
      <c r="FB25" s="6">
        <f>VLOOKUP(FB$5,'L101'!$A$2:$AZ$487,MATCH(L101_LEVELS!$B25,'L101'!$A$2:$AZ$2,0),FALSE)</f>
        <v>3739133</v>
      </c>
      <c r="FC25" s="6">
        <f>VLOOKUP(FC$5,'L101'!$A$2:$AZ$487,MATCH(L101_LEVELS!$B25,'L101'!$A$2:$AZ$2,0),FALSE)</f>
        <v>2917685</v>
      </c>
      <c r="FD25" s="6">
        <f>VLOOKUP(FD$5,'L101'!$A$2:$AZ$487,MATCH(L101_LEVELS!$B25,'L101'!$A$2:$AZ$2,0),FALSE)</f>
        <v>2728206</v>
      </c>
      <c r="FE25" s="6">
        <f>VLOOKUP(FE$5,'L101'!$A$2:$AZ$487,MATCH(L101_LEVELS!$B25,'L101'!$A$2:$AZ$2,0),FALSE)</f>
        <v>3255392</v>
      </c>
      <c r="FF25" s="6">
        <f>VLOOKUP(FF$5,'L101'!$A$2:$AZ$487,MATCH(L101_LEVELS!$B25,'L101'!$A$2:$AZ$2,0),FALSE)</f>
        <v>3802608</v>
      </c>
      <c r="FG25" s="6">
        <f>VLOOKUP(FG$5,'L101'!$A$2:$AZ$487,MATCH(L101_LEVELS!$B25,'L101'!$A$2:$AZ$2,0),FALSE)</f>
        <v>4021676</v>
      </c>
      <c r="FH25" s="6">
        <f>VLOOKUP(FH$5,'L101'!$A$2:$AZ$487,MATCH(L101_LEVELS!$B25,'L101'!$A$2:$AZ$2,0),FALSE)</f>
        <v>4279108</v>
      </c>
      <c r="FI25" s="6">
        <f>VLOOKUP(FI$5,'L101'!$A$2:$AZ$487,MATCH(L101_LEVELS!$B25,'L101'!$A$2:$AZ$2,0),FALSE)</f>
        <v>4016820</v>
      </c>
      <c r="FJ25" s="6">
        <f>VLOOKUP(FJ$5,'L101'!$A$2:$AZ$487,MATCH(L101_LEVELS!$B25,'L101'!$A$2:$AZ$2,0),FALSE)</f>
        <v>4437570</v>
      </c>
      <c r="FK25" s="6">
        <f>VLOOKUP(FK$5,'L101'!$A$2:$AZ$487,MATCH(L101_LEVELS!$B25,'L101'!$A$2:$AZ$2,0),FALSE)</f>
        <v>4701694</v>
      </c>
      <c r="FL25" s="6">
        <f>VLOOKUP(FL$5,'L101'!$A$2:$AZ$487,MATCH(L101_LEVELS!$B25,'L101'!$A$2:$AZ$2,0),FALSE)</f>
        <v>4950267</v>
      </c>
      <c r="FM25" s="6">
        <f>VLOOKUP(FM$5,'L101'!$A$2:$AZ$487,MATCH(L101_LEVELS!$B25,'L101'!$A$2:$AZ$2,0),FALSE)</f>
        <v>5015735</v>
      </c>
      <c r="FN25" s="6">
        <f>VLOOKUP(FN$5,'L101'!$A$2:$AZ$487,MATCH(L101_LEVELS!$B25,'L101'!$A$2:$AZ$2,0),FALSE)</f>
        <v>4481193</v>
      </c>
      <c r="FO25" s="6">
        <f>VLOOKUP(FO$5,'L101'!$A$2:$AZ$487,MATCH(L101_LEVELS!$B25,'L101'!$A$2:$AZ$2,0),FALSE)</f>
        <v>4684378</v>
      </c>
      <c r="FP25" s="6">
        <f>VLOOKUP(FP$5,'L101'!$A$2:$AZ$487,MATCH(L101_LEVELS!$B25,'L101'!$A$2:$AZ$2,0),FALSE)</f>
        <v>5252613</v>
      </c>
      <c r="FQ25" s="6">
        <f>VLOOKUP(FQ$5,'L101'!$A$2:$AZ$487,MATCH(L101_LEVELS!$B25,'L101'!$A$2:$AZ$2,0),FALSE)</f>
        <v>5158402</v>
      </c>
      <c r="FR25" s="6">
        <f>VLOOKUP(FR$5,'L101'!$A$2:$AZ$487,MATCH(L101_LEVELS!$B25,'L101'!$A$2:$AZ$2,0),FALSE)</f>
        <v>5465927</v>
      </c>
      <c r="FS25" s="6">
        <f>VLOOKUP(FS$5,'L101'!$A$2:$AZ$487,MATCH(L101_LEVELS!$B25,'L101'!$A$2:$AZ$2,0),FALSE)</f>
        <v>5549681</v>
      </c>
      <c r="FT25" s="6">
        <f>VLOOKUP(FT$5,'L101'!$A$2:$AZ$487,MATCH(L101_LEVELS!$B25,'L101'!$A$2:$AZ$2,0),FALSE)</f>
        <v>5993859</v>
      </c>
      <c r="FU25" s="6">
        <f>VLOOKUP(FU$5,'L101'!$A$2:$AZ$487,MATCH(L101_LEVELS!$B25,'L101'!$A$2:$AZ$2,0),FALSE)</f>
        <v>5961826</v>
      </c>
      <c r="FV25" s="6">
        <f>VLOOKUP(FV$5,'L101'!$A$2:$AZ$487,MATCH(L101_LEVELS!$B25,'L101'!$A$2:$AZ$2,0),FALSE)</f>
        <v>6245460</v>
      </c>
      <c r="FW25" s="6">
        <f>VLOOKUP(FW$5,'L101'!$A$2:$AZ$487,MATCH(L101_LEVELS!$B25,'L101'!$A$2:$AZ$2,0),FALSE)</f>
        <v>6598795</v>
      </c>
      <c r="FX25" s="6">
        <f>VLOOKUP(FX$5,'L101'!$A$2:$AZ$487,MATCH(L101_LEVELS!$B25,'L101'!$A$2:$AZ$2,0),FALSE)</f>
        <v>6798396</v>
      </c>
      <c r="FY25" s="6">
        <f>VLOOKUP(FY$5,'L101'!$A$2:$AZ$487,MATCH(L101_LEVELS!$B25,'L101'!$A$2:$AZ$2,0),FALSE)</f>
        <v>7070985</v>
      </c>
      <c r="FZ25" s="6">
        <f>VLOOKUP(FZ$5,'L101'!$A$2:$AZ$487,MATCH(L101_LEVELS!$B25,'L101'!$A$2:$AZ$2,0),FALSE)</f>
        <v>6971787</v>
      </c>
      <c r="GA25" s="6">
        <f>VLOOKUP(GA$5,'L101'!$A$2:$AZ$487,MATCH(L101_LEVELS!$B25,'L101'!$A$2:$AZ$2,0),FALSE)</f>
        <v>7065085</v>
      </c>
      <c r="GB25" s="6">
        <f>VLOOKUP(GB$5,'L101'!$A$2:$AZ$487,MATCH(L101_LEVELS!$B25,'L101'!$A$2:$AZ$2,0),FALSE)</f>
        <v>7285176</v>
      </c>
      <c r="GC25" s="6">
        <f>VLOOKUP(GC$5,'L101'!$A$2:$AZ$487,MATCH(L101_LEVELS!$B25,'L101'!$A$2:$AZ$2,0),FALSE)</f>
        <v>7304787</v>
      </c>
      <c r="GD25" s="6">
        <f>VLOOKUP(GD$5,'L101'!$A$2:$AZ$487,MATCH(L101_LEVELS!$B25,'L101'!$A$2:$AZ$2,0),FALSE)</f>
        <v>6798551</v>
      </c>
      <c r="GE25" s="6">
        <f>VLOOKUP(GE$5,'L101'!$A$2:$AZ$487,MATCH(L101_LEVELS!$B25,'L101'!$A$2:$AZ$2,0),FALSE)</f>
        <v>6960552</v>
      </c>
      <c r="GF25" s="6">
        <f>VLOOKUP(GF$5,'L101'!$A$2:$AZ$487,MATCH(L101_LEVELS!$B25,'L101'!$A$2:$AZ$2,0),FALSE)</f>
        <v>6968979</v>
      </c>
      <c r="GG25" s="6">
        <f>VLOOKUP(GG$5,'L101'!$A$2:$AZ$487,MATCH(L101_LEVELS!$B25,'L101'!$A$2:$AZ$2,0),FALSE)</f>
        <v>7108643</v>
      </c>
      <c r="GH25" s="6">
        <f>VLOOKUP(GH$5,'L101'!$A$2:$AZ$487,MATCH(L101_LEVELS!$B25,'L101'!$A$2:$AZ$2,0),FALSE)</f>
        <v>7360486</v>
      </c>
      <c r="GI25" s="6">
        <f>VLOOKUP(GI$5,'L101'!$A$2:$AZ$487,MATCH(L101_LEVELS!$B25,'L101'!$A$2:$AZ$2,0),FALSE)</f>
        <v>7306526</v>
      </c>
      <c r="GJ25" s="6">
        <f>VLOOKUP(GJ$5,'L101'!$A$2:$AZ$487,MATCH(L101_LEVELS!$B25,'L101'!$A$2:$AZ$2,0),FALSE)</f>
        <v>7730039</v>
      </c>
      <c r="GK25" s="6">
        <f>VLOOKUP(GK$5,'L101'!$A$2:$AZ$487,MATCH(L101_LEVELS!$B25,'L101'!$A$2:$AZ$2,0),FALSE)</f>
        <v>7977596</v>
      </c>
      <c r="GL25" s="6">
        <f>VLOOKUP(GL$5,'L101'!$A$2:$AZ$487,MATCH(L101_LEVELS!$B25,'L101'!$A$2:$AZ$2,0),FALSE)</f>
        <v>8335768</v>
      </c>
      <c r="GM25" s="6">
        <f>VLOOKUP(GM$5,'L101'!$A$2:$AZ$487,MATCH(L101_LEVELS!$B25,'L101'!$A$2:$AZ$2,0),FALSE)</f>
        <v>8654825</v>
      </c>
      <c r="GN25" s="6">
        <f>VLOOKUP(GN$5,'L101'!$A$2:$AZ$487,MATCH(L101_LEVELS!$B25,'L101'!$A$2:$AZ$2,0),FALSE)</f>
        <v>8698085</v>
      </c>
      <c r="GO25" s="6">
        <f>VLOOKUP(GO$5,'L101'!$A$2:$AZ$487,MATCH(L101_LEVELS!$B25,'L101'!$A$2:$AZ$2,0),FALSE)</f>
        <v>8799713</v>
      </c>
      <c r="GP25" s="6">
        <f>VLOOKUP(GP$5,'L101'!$A$2:$AZ$487,MATCH(L101_LEVELS!$B25,'L101'!$A$2:$AZ$2,0),FALSE)</f>
        <v>9129628</v>
      </c>
      <c r="GQ25" s="6">
        <f>VLOOKUP(GQ$5,'L101'!$A$2:$AZ$487,MATCH(L101_LEVELS!$B25,'L101'!$A$2:$AZ$2,0),FALSE)</f>
        <v>8005821</v>
      </c>
      <c r="GR25" s="6">
        <f>VLOOKUP(GR$5,'L101'!$A$2:$AZ$487,MATCH(L101_LEVELS!$B25,'L101'!$A$2:$AZ$2,0),FALSE)</f>
        <v>9011428</v>
      </c>
      <c r="GS25" s="6">
        <f>VLOOKUP(GS$5,'L101'!$A$2:$AZ$487,MATCH(L101_LEVELS!$B25,'L101'!$A$2:$AZ$2,0),FALSE)</f>
        <v>9340378</v>
      </c>
      <c r="GT25" s="6">
        <f>VLOOKUP(GT$5,'L101'!$A$2:$AZ$487,MATCH(L101_LEVELS!$B25,'L101'!$A$2:$AZ$2,0),FALSE)</f>
        <v>9380813</v>
      </c>
      <c r="GU25" s="6">
        <f>VLOOKUP(GU$5,'L101'!$A$2:$AZ$487,MATCH(L101_LEVELS!$B25,'L101'!$A$2:$AZ$2,0),FALSE)</f>
        <v>10038635</v>
      </c>
      <c r="GV25" s="6">
        <f>VLOOKUP(GV$5,'L101'!$A$2:$AZ$487,MATCH(L101_LEVELS!$B25,'L101'!$A$2:$AZ$2,0),FALSE)</f>
        <v>8197439</v>
      </c>
      <c r="GW25" s="6">
        <f>VLOOKUP(GW$5,'L101'!$A$2:$AZ$487,MATCH(L101_LEVELS!$B25,'L101'!$A$2:$AZ$2,0),FALSE)</f>
        <v>9519083</v>
      </c>
    </row>
    <row r="27" spans="2:205" x14ac:dyDescent="0.25">
      <c r="B27" s="3" t="s">
        <v>94</v>
      </c>
      <c r="C27" s="3" t="s">
        <v>33</v>
      </c>
      <c r="D27" s="6">
        <f>VLOOKUP(D$5,'L101'!$A$2:$AZ$487,MATCH(L101_LEVELS!$B27,'L101'!$A$2:$AZ$2,0),FALSE)</f>
        <v>0</v>
      </c>
      <c r="E27" s="6">
        <f>VLOOKUP(E$5,'L101'!$A$2:$AZ$487,MATCH(L101_LEVELS!$B27,'L101'!$A$2:$AZ$2,0),FALSE)</f>
        <v>0</v>
      </c>
      <c r="F27" s="6">
        <f>VLOOKUP(F$5,'L101'!$A$2:$AZ$487,MATCH(L101_LEVELS!$B27,'L101'!$A$2:$AZ$2,0),FALSE)</f>
        <v>0</v>
      </c>
      <c r="G27" s="6">
        <f>VLOOKUP(G$5,'L101'!$A$2:$AZ$487,MATCH(L101_LEVELS!$B27,'L101'!$A$2:$AZ$2,0),FALSE)</f>
        <v>0</v>
      </c>
      <c r="H27" s="6">
        <f>VLOOKUP(H$5,'L101'!$A$2:$AZ$487,MATCH(L101_LEVELS!$B27,'L101'!$A$2:$AZ$2,0),FALSE)</f>
        <v>0</v>
      </c>
      <c r="I27" s="6">
        <f>VLOOKUP(I$5,'L101'!$A$2:$AZ$487,MATCH(L101_LEVELS!$B27,'L101'!$A$2:$AZ$2,0),FALSE)</f>
        <v>0</v>
      </c>
      <c r="J27" s="6">
        <f>VLOOKUP(J$5,'L101'!$A$2:$AZ$487,MATCH(L101_LEVELS!$B27,'L101'!$A$2:$AZ$2,0),FALSE)</f>
        <v>0</v>
      </c>
      <c r="K27" s="6">
        <f>VLOOKUP(K$5,'L101'!$A$2:$AZ$487,MATCH(L101_LEVELS!$B27,'L101'!$A$2:$AZ$2,0),FALSE)</f>
        <v>0</v>
      </c>
      <c r="L27" s="6">
        <f>VLOOKUP(L$5,'L101'!$A$2:$AZ$487,MATCH(L101_LEVELS!$B27,'L101'!$A$2:$AZ$2,0),FALSE)</f>
        <v>0</v>
      </c>
      <c r="M27" s="6">
        <f>VLOOKUP(M$5,'L101'!$A$2:$AZ$487,MATCH(L101_LEVELS!$B27,'L101'!$A$2:$AZ$2,0),FALSE)</f>
        <v>0</v>
      </c>
      <c r="N27" s="6">
        <f>VLOOKUP(N$5,'L101'!$A$2:$AZ$487,MATCH(L101_LEVELS!$B27,'L101'!$A$2:$AZ$2,0),FALSE)</f>
        <v>0</v>
      </c>
      <c r="O27" s="6">
        <f>VLOOKUP(O$5,'L101'!$A$2:$AZ$487,MATCH(L101_LEVELS!$B27,'L101'!$A$2:$AZ$2,0),FALSE)</f>
        <v>0</v>
      </c>
      <c r="P27" s="6">
        <f>VLOOKUP(P$5,'L101'!$A$2:$AZ$487,MATCH(L101_LEVELS!$B27,'L101'!$A$2:$AZ$2,0),FALSE)</f>
        <v>0</v>
      </c>
      <c r="Q27" s="6">
        <f>VLOOKUP(Q$5,'L101'!$A$2:$AZ$487,MATCH(L101_LEVELS!$B27,'L101'!$A$2:$AZ$2,0),FALSE)</f>
        <v>0</v>
      </c>
      <c r="R27" s="6">
        <f>VLOOKUP(R$5,'L101'!$A$2:$AZ$487,MATCH(L101_LEVELS!$B27,'L101'!$A$2:$AZ$2,0),FALSE)</f>
        <v>0</v>
      </c>
      <c r="S27" s="6">
        <f>VLOOKUP(S$5,'L101'!$A$2:$AZ$487,MATCH(L101_LEVELS!$B27,'L101'!$A$2:$AZ$2,0),FALSE)</f>
        <v>0</v>
      </c>
      <c r="T27" s="6">
        <f>VLOOKUP(T$5,'L101'!$A$2:$AZ$487,MATCH(L101_LEVELS!$B27,'L101'!$A$2:$AZ$2,0),FALSE)</f>
        <v>0</v>
      </c>
      <c r="U27" s="6">
        <f>VLOOKUP(U$5,'L101'!$A$2:$AZ$487,MATCH(L101_LEVELS!$B27,'L101'!$A$2:$AZ$2,0),FALSE)</f>
        <v>0</v>
      </c>
      <c r="V27" s="6">
        <f>VLOOKUP(V$5,'L101'!$A$2:$AZ$487,MATCH(L101_LEVELS!$B27,'L101'!$A$2:$AZ$2,0),FALSE)</f>
        <v>0</v>
      </c>
      <c r="W27" s="6">
        <f>VLOOKUP(W$5,'L101'!$A$2:$AZ$487,MATCH(L101_LEVELS!$B27,'L101'!$A$2:$AZ$2,0),FALSE)</f>
        <v>0</v>
      </c>
      <c r="X27" s="6">
        <f>VLOOKUP(X$5,'L101'!$A$2:$AZ$487,MATCH(L101_LEVELS!$B27,'L101'!$A$2:$AZ$2,0),FALSE)</f>
        <v>0</v>
      </c>
      <c r="Y27" s="6">
        <f>VLOOKUP(Y$5,'L101'!$A$2:$AZ$487,MATCH(L101_LEVELS!$B27,'L101'!$A$2:$AZ$2,0),FALSE)</f>
        <v>0</v>
      </c>
      <c r="Z27" s="6">
        <f>VLOOKUP(Z$5,'L101'!$A$2:$AZ$487,MATCH(L101_LEVELS!$B27,'L101'!$A$2:$AZ$2,0),FALSE)</f>
        <v>0</v>
      </c>
      <c r="AA27" s="6">
        <f>VLOOKUP(AA$5,'L101'!$A$2:$AZ$487,MATCH(L101_LEVELS!$B27,'L101'!$A$2:$AZ$2,0),FALSE)</f>
        <v>0</v>
      </c>
      <c r="AB27" s="6">
        <f>VLOOKUP(AB$5,'L101'!$A$2:$AZ$487,MATCH(L101_LEVELS!$B27,'L101'!$A$2:$AZ$2,0),FALSE)</f>
        <v>0</v>
      </c>
      <c r="AC27" s="6">
        <f>VLOOKUP(AC$5,'L101'!$A$2:$AZ$487,MATCH(L101_LEVELS!$B27,'L101'!$A$2:$AZ$2,0),FALSE)</f>
        <v>0</v>
      </c>
      <c r="AD27" s="6">
        <f>VLOOKUP(AD$5,'L101'!$A$2:$AZ$487,MATCH(L101_LEVELS!$B27,'L101'!$A$2:$AZ$2,0),FALSE)</f>
        <v>0</v>
      </c>
      <c r="AE27" s="6">
        <f>VLOOKUP(AE$5,'L101'!$A$2:$AZ$487,MATCH(L101_LEVELS!$B27,'L101'!$A$2:$AZ$2,0),FALSE)</f>
        <v>0</v>
      </c>
      <c r="AF27" s="6">
        <f>VLOOKUP(AF$5,'L101'!$A$2:$AZ$487,MATCH(L101_LEVELS!$B27,'L101'!$A$2:$AZ$2,0),FALSE)</f>
        <v>0</v>
      </c>
      <c r="AG27" s="6">
        <f>VLOOKUP(AG$5,'L101'!$A$2:$AZ$487,MATCH(L101_LEVELS!$B27,'L101'!$A$2:$AZ$2,0),FALSE)</f>
        <v>0</v>
      </c>
      <c r="AH27" s="6">
        <f>VLOOKUP(AH$5,'L101'!$A$2:$AZ$487,MATCH(L101_LEVELS!$B27,'L101'!$A$2:$AZ$2,0),FALSE)</f>
        <v>0</v>
      </c>
      <c r="AI27" s="6">
        <f>VLOOKUP(AI$5,'L101'!$A$2:$AZ$487,MATCH(L101_LEVELS!$B27,'L101'!$A$2:$AZ$2,0),FALSE)</f>
        <v>0</v>
      </c>
      <c r="AJ27" s="6">
        <f>VLOOKUP(AJ$5,'L101'!$A$2:$AZ$487,MATCH(L101_LEVELS!$B27,'L101'!$A$2:$AZ$2,0),FALSE)</f>
        <v>0</v>
      </c>
      <c r="AK27" s="6">
        <f>VLOOKUP(AK$5,'L101'!$A$2:$AZ$487,MATCH(L101_LEVELS!$B27,'L101'!$A$2:$AZ$2,0),FALSE)</f>
        <v>0</v>
      </c>
      <c r="AL27" s="6">
        <f>VLOOKUP(AL$5,'L101'!$A$2:$AZ$487,MATCH(L101_LEVELS!$B27,'L101'!$A$2:$AZ$2,0),FALSE)</f>
        <v>0</v>
      </c>
      <c r="AM27" s="6">
        <f>VLOOKUP(AM$5,'L101'!$A$2:$AZ$487,MATCH(L101_LEVELS!$B27,'L101'!$A$2:$AZ$2,0),FALSE)</f>
        <v>0</v>
      </c>
      <c r="AN27" s="6">
        <f>VLOOKUP(AN$5,'L101'!$A$2:$AZ$487,MATCH(L101_LEVELS!$B27,'L101'!$A$2:$AZ$2,0),FALSE)</f>
        <v>0</v>
      </c>
      <c r="AO27" s="6">
        <f>VLOOKUP(AO$5,'L101'!$A$2:$AZ$487,MATCH(L101_LEVELS!$B27,'L101'!$A$2:$AZ$2,0),FALSE)</f>
        <v>0</v>
      </c>
      <c r="AP27" s="6">
        <f>VLOOKUP(AP$5,'L101'!$A$2:$AZ$487,MATCH(L101_LEVELS!$B27,'L101'!$A$2:$AZ$2,0),FALSE)</f>
        <v>0</v>
      </c>
      <c r="AQ27" s="6">
        <f>VLOOKUP(AQ$5,'L101'!$A$2:$AZ$487,MATCH(L101_LEVELS!$B27,'L101'!$A$2:$AZ$2,0),FALSE)</f>
        <v>0</v>
      </c>
      <c r="AR27" s="6">
        <f>VLOOKUP(AR$5,'L101'!$A$2:$AZ$487,MATCH(L101_LEVELS!$B27,'L101'!$A$2:$AZ$2,0),FALSE)</f>
        <v>0</v>
      </c>
      <c r="AS27" s="6">
        <f>VLOOKUP(AS$5,'L101'!$A$2:$AZ$487,MATCH(L101_LEVELS!$B27,'L101'!$A$2:$AZ$2,0),FALSE)</f>
        <v>0</v>
      </c>
      <c r="AT27" s="6">
        <f>VLOOKUP(AT$5,'L101'!$A$2:$AZ$487,MATCH(L101_LEVELS!$B27,'L101'!$A$2:$AZ$2,0),FALSE)</f>
        <v>0</v>
      </c>
      <c r="AU27" s="6">
        <f>VLOOKUP(AU$5,'L101'!$A$2:$AZ$487,MATCH(L101_LEVELS!$B27,'L101'!$A$2:$AZ$2,0),FALSE)</f>
        <v>0</v>
      </c>
      <c r="AV27" s="6">
        <f>VLOOKUP(AV$5,'L101'!$A$2:$AZ$487,MATCH(L101_LEVELS!$B27,'L101'!$A$2:$AZ$2,0),FALSE)</f>
        <v>0</v>
      </c>
      <c r="AW27" s="6">
        <f>VLOOKUP(AW$5,'L101'!$A$2:$AZ$487,MATCH(L101_LEVELS!$B27,'L101'!$A$2:$AZ$2,0),FALSE)</f>
        <v>0</v>
      </c>
      <c r="AX27" s="6">
        <f>VLOOKUP(AX$5,'L101'!$A$2:$AZ$487,MATCH(L101_LEVELS!$B27,'L101'!$A$2:$AZ$2,0),FALSE)</f>
        <v>0</v>
      </c>
      <c r="AY27" s="6">
        <f>VLOOKUP(AY$5,'L101'!$A$2:$AZ$487,MATCH(L101_LEVELS!$B27,'L101'!$A$2:$AZ$2,0),FALSE)</f>
        <v>0</v>
      </c>
      <c r="AZ27" s="6">
        <f>VLOOKUP(AZ$5,'L101'!$A$2:$AZ$487,MATCH(L101_LEVELS!$B27,'L101'!$A$2:$AZ$2,0),FALSE)</f>
        <v>0</v>
      </c>
      <c r="BA27" s="6">
        <f>VLOOKUP(BA$5,'L101'!$A$2:$AZ$487,MATCH(L101_LEVELS!$B27,'L101'!$A$2:$AZ$2,0),FALSE)</f>
        <v>0</v>
      </c>
      <c r="BB27" s="6">
        <f>VLOOKUP(BB$5,'L101'!$A$2:$AZ$487,MATCH(L101_LEVELS!$B27,'L101'!$A$2:$AZ$2,0),FALSE)</f>
        <v>0</v>
      </c>
      <c r="BC27" s="6">
        <f>VLOOKUP(BC$5,'L101'!$A$2:$AZ$487,MATCH(L101_LEVELS!$B27,'L101'!$A$2:$AZ$2,0),FALSE)</f>
        <v>0</v>
      </c>
      <c r="BD27" s="6">
        <f>VLOOKUP(BD$5,'L101'!$A$2:$AZ$487,MATCH(L101_LEVELS!$B27,'L101'!$A$2:$AZ$2,0),FALSE)</f>
        <v>0</v>
      </c>
      <c r="BE27" s="6">
        <f>VLOOKUP(BE$5,'L101'!$A$2:$AZ$487,MATCH(L101_LEVELS!$B27,'L101'!$A$2:$AZ$2,0),FALSE)</f>
        <v>0</v>
      </c>
      <c r="BF27" s="6">
        <f>VLOOKUP(BF$5,'L101'!$A$2:$AZ$487,MATCH(L101_LEVELS!$B27,'L101'!$A$2:$AZ$2,0),FALSE)</f>
        <v>0</v>
      </c>
      <c r="BG27" s="6">
        <f>VLOOKUP(BG$5,'L101'!$A$2:$AZ$487,MATCH(L101_LEVELS!$B27,'L101'!$A$2:$AZ$2,0),FALSE)</f>
        <v>0</v>
      </c>
      <c r="BH27" s="6">
        <f>VLOOKUP(BH$5,'L101'!$A$2:$AZ$487,MATCH(L101_LEVELS!$B27,'L101'!$A$2:$AZ$2,0),FALSE)</f>
        <v>0</v>
      </c>
      <c r="BI27" s="6">
        <f>VLOOKUP(BI$5,'L101'!$A$2:$AZ$487,MATCH(L101_LEVELS!$B27,'L101'!$A$2:$AZ$2,0),FALSE)</f>
        <v>0</v>
      </c>
      <c r="BJ27" s="6">
        <f>VLOOKUP(BJ$5,'L101'!$A$2:$AZ$487,MATCH(L101_LEVELS!$B27,'L101'!$A$2:$AZ$2,0),FALSE)</f>
        <v>0</v>
      </c>
      <c r="BK27" s="6">
        <f>VLOOKUP(BK$5,'L101'!$A$2:$AZ$487,MATCH(L101_LEVELS!$B27,'L101'!$A$2:$AZ$2,0),FALSE)</f>
        <v>0</v>
      </c>
      <c r="BL27" s="6">
        <f>VLOOKUP(BL$5,'L101'!$A$2:$AZ$487,MATCH(L101_LEVELS!$B27,'L101'!$A$2:$AZ$2,0),FALSE)</f>
        <v>0</v>
      </c>
      <c r="BM27" s="6">
        <f>VLOOKUP(BM$5,'L101'!$A$2:$AZ$487,MATCH(L101_LEVELS!$B27,'L101'!$A$2:$AZ$2,0),FALSE)</f>
        <v>0</v>
      </c>
      <c r="BN27" s="6">
        <f>VLOOKUP(BN$5,'L101'!$A$2:$AZ$487,MATCH(L101_LEVELS!$B27,'L101'!$A$2:$AZ$2,0),FALSE)</f>
        <v>0</v>
      </c>
      <c r="BO27" s="6">
        <f>VLOOKUP(BO$5,'L101'!$A$2:$AZ$487,MATCH(L101_LEVELS!$B27,'L101'!$A$2:$AZ$2,0),FALSE)</f>
        <v>0</v>
      </c>
      <c r="BP27" s="6">
        <f>VLOOKUP(BP$5,'L101'!$A$2:$AZ$487,MATCH(L101_LEVELS!$B27,'L101'!$A$2:$AZ$2,0),FALSE)</f>
        <v>0</v>
      </c>
      <c r="BQ27" s="6">
        <f>VLOOKUP(BQ$5,'L101'!$A$2:$AZ$487,MATCH(L101_LEVELS!$B27,'L101'!$A$2:$AZ$2,0),FALSE)</f>
        <v>0</v>
      </c>
      <c r="BR27" s="6">
        <f>VLOOKUP(BR$5,'L101'!$A$2:$AZ$487,MATCH(L101_LEVELS!$B27,'L101'!$A$2:$AZ$2,0),FALSE)</f>
        <v>0</v>
      </c>
      <c r="BS27" s="6">
        <f>VLOOKUP(BS$5,'L101'!$A$2:$AZ$487,MATCH(L101_LEVELS!$B27,'L101'!$A$2:$AZ$2,0),FALSE)</f>
        <v>0</v>
      </c>
      <c r="BT27" s="6">
        <f>VLOOKUP(BT$5,'L101'!$A$2:$AZ$487,MATCH(L101_LEVELS!$B27,'L101'!$A$2:$AZ$2,0),FALSE)</f>
        <v>0</v>
      </c>
      <c r="BU27" s="6">
        <f>VLOOKUP(BU$5,'L101'!$A$2:$AZ$487,MATCH(L101_LEVELS!$B27,'L101'!$A$2:$AZ$2,0),FALSE)</f>
        <v>0</v>
      </c>
      <c r="BV27" s="6">
        <f>VLOOKUP(BV$5,'L101'!$A$2:$AZ$487,MATCH(L101_LEVELS!$B27,'L101'!$A$2:$AZ$2,0),FALSE)</f>
        <v>0</v>
      </c>
      <c r="BW27" s="6">
        <f>VLOOKUP(BW$5,'L101'!$A$2:$AZ$487,MATCH(L101_LEVELS!$B27,'L101'!$A$2:$AZ$2,0),FALSE)</f>
        <v>51818</v>
      </c>
      <c r="BX27" s="6">
        <f>VLOOKUP(BX$5,'L101'!$A$2:$AZ$487,MATCH(L101_LEVELS!$B27,'L101'!$A$2:$AZ$2,0),FALSE)</f>
        <v>52512</v>
      </c>
      <c r="BY27" s="6">
        <f>VLOOKUP(BY$5,'L101'!$A$2:$AZ$487,MATCH(L101_LEVELS!$B27,'L101'!$A$2:$AZ$2,0),FALSE)</f>
        <v>53230</v>
      </c>
      <c r="BZ27" s="6">
        <f>VLOOKUP(BZ$5,'L101'!$A$2:$AZ$487,MATCH(L101_LEVELS!$B27,'L101'!$A$2:$AZ$2,0),FALSE)</f>
        <v>53960</v>
      </c>
      <c r="CA27" s="6">
        <f>VLOOKUP(CA$5,'L101'!$A$2:$AZ$487,MATCH(L101_LEVELS!$B27,'L101'!$A$2:$AZ$2,0),FALSE)</f>
        <v>54690</v>
      </c>
      <c r="CB27" s="6">
        <f>VLOOKUP(CB$5,'L101'!$A$2:$AZ$487,MATCH(L101_LEVELS!$B27,'L101'!$A$2:$AZ$2,0),FALSE)</f>
        <v>56177</v>
      </c>
      <c r="CC27" s="6">
        <f>VLOOKUP(CC$5,'L101'!$A$2:$AZ$487,MATCH(L101_LEVELS!$B27,'L101'!$A$2:$AZ$2,0),FALSE)</f>
        <v>57688</v>
      </c>
      <c r="CD27" s="6">
        <f>VLOOKUP(CD$5,'L101'!$A$2:$AZ$487,MATCH(L101_LEVELS!$B27,'L101'!$A$2:$AZ$2,0),FALSE)</f>
        <v>59187</v>
      </c>
      <c r="CE27" s="6">
        <f>VLOOKUP(CE$5,'L101'!$A$2:$AZ$487,MATCH(L101_LEVELS!$B27,'L101'!$A$2:$AZ$2,0),FALSE)</f>
        <v>60646</v>
      </c>
      <c r="CF27" s="6">
        <f>VLOOKUP(CF$5,'L101'!$A$2:$AZ$487,MATCH(L101_LEVELS!$B27,'L101'!$A$2:$AZ$2,0),FALSE)</f>
        <v>62140</v>
      </c>
      <c r="CG27" s="6">
        <f>VLOOKUP(CG$5,'L101'!$A$2:$AZ$487,MATCH(L101_LEVELS!$B27,'L101'!$A$2:$AZ$2,0),FALSE)</f>
        <v>63586</v>
      </c>
      <c r="CH27" s="6">
        <f>VLOOKUP(CH$5,'L101'!$A$2:$AZ$487,MATCH(L101_LEVELS!$B27,'L101'!$A$2:$AZ$2,0),FALSE)</f>
        <v>65030</v>
      </c>
      <c r="CI27" s="6">
        <f>VLOOKUP(CI$5,'L101'!$A$2:$AZ$487,MATCH(L101_LEVELS!$B27,'L101'!$A$2:$AZ$2,0),FALSE)</f>
        <v>66518</v>
      </c>
      <c r="CJ27" s="6">
        <f>VLOOKUP(CJ$5,'L101'!$A$2:$AZ$487,MATCH(L101_LEVELS!$B27,'L101'!$A$2:$AZ$2,0),FALSE)</f>
        <v>67527</v>
      </c>
      <c r="CK27" s="6">
        <f>VLOOKUP(CK$5,'L101'!$A$2:$AZ$487,MATCH(L101_LEVELS!$B27,'L101'!$A$2:$AZ$2,0),FALSE)</f>
        <v>68572</v>
      </c>
      <c r="CL27" s="6">
        <f>VLOOKUP(CL$5,'L101'!$A$2:$AZ$487,MATCH(L101_LEVELS!$B27,'L101'!$A$2:$AZ$2,0),FALSE)</f>
        <v>69625</v>
      </c>
      <c r="CM27" s="6">
        <f>VLOOKUP(CM$5,'L101'!$A$2:$AZ$487,MATCH(L101_LEVELS!$B27,'L101'!$A$2:$AZ$2,0),FALSE)</f>
        <v>70662</v>
      </c>
      <c r="CN27" s="6">
        <f>VLOOKUP(CN$5,'L101'!$A$2:$AZ$487,MATCH(L101_LEVELS!$B27,'L101'!$A$2:$AZ$2,0),FALSE)</f>
        <v>71284</v>
      </c>
      <c r="CO27" s="6">
        <f>VLOOKUP(CO$5,'L101'!$A$2:$AZ$487,MATCH(L101_LEVELS!$B27,'L101'!$A$2:$AZ$2,0),FALSE)</f>
        <v>71906</v>
      </c>
      <c r="CP27" s="6">
        <f>VLOOKUP(CP$5,'L101'!$A$2:$AZ$487,MATCH(L101_LEVELS!$B27,'L101'!$A$2:$AZ$2,0),FALSE)</f>
        <v>72530</v>
      </c>
      <c r="CQ27" s="6">
        <f>VLOOKUP(CQ$5,'L101'!$A$2:$AZ$487,MATCH(L101_LEVELS!$B27,'L101'!$A$2:$AZ$2,0),FALSE)</f>
        <v>73154</v>
      </c>
      <c r="CR27" s="6">
        <f>VLOOKUP(CR$5,'L101'!$A$2:$AZ$487,MATCH(L101_LEVELS!$B27,'L101'!$A$2:$AZ$2,0),FALSE)</f>
        <v>74214</v>
      </c>
      <c r="CS27" s="6">
        <f>VLOOKUP(CS$5,'L101'!$A$2:$AZ$487,MATCH(L101_LEVELS!$B27,'L101'!$A$2:$AZ$2,0),FALSE)</f>
        <v>75276</v>
      </c>
      <c r="CT27" s="6">
        <f>VLOOKUP(CT$5,'L101'!$A$2:$AZ$487,MATCH(L101_LEVELS!$B27,'L101'!$A$2:$AZ$2,0),FALSE)</f>
        <v>76336</v>
      </c>
      <c r="CU27" s="6">
        <f>VLOOKUP(CU$5,'L101'!$A$2:$AZ$487,MATCH(L101_LEVELS!$B27,'L101'!$A$2:$AZ$2,0),FALSE)</f>
        <v>77398</v>
      </c>
      <c r="CV27" s="6">
        <f>VLOOKUP(CV$5,'L101'!$A$2:$AZ$487,MATCH(L101_LEVELS!$B27,'L101'!$A$2:$AZ$2,0),FALSE)</f>
        <v>78544</v>
      </c>
      <c r="CW27" s="6">
        <f>VLOOKUP(CW$5,'L101'!$A$2:$AZ$487,MATCH(L101_LEVELS!$B27,'L101'!$A$2:$AZ$2,0),FALSE)</f>
        <v>79688</v>
      </c>
      <c r="CX27" s="6">
        <f>VLOOKUP(CX$5,'L101'!$A$2:$AZ$487,MATCH(L101_LEVELS!$B27,'L101'!$A$2:$AZ$2,0),FALSE)</f>
        <v>80834</v>
      </c>
      <c r="CY27" s="6">
        <f>VLOOKUP(CY$5,'L101'!$A$2:$AZ$487,MATCH(L101_LEVELS!$B27,'L101'!$A$2:$AZ$2,0),FALSE)</f>
        <v>81980</v>
      </c>
      <c r="CZ27" s="6">
        <f>VLOOKUP(CZ$5,'L101'!$A$2:$AZ$487,MATCH(L101_LEVELS!$B27,'L101'!$A$2:$AZ$2,0),FALSE)</f>
        <v>82957</v>
      </c>
      <c r="DA27" s="6">
        <f>VLOOKUP(DA$5,'L101'!$A$2:$AZ$487,MATCH(L101_LEVELS!$B27,'L101'!$A$2:$AZ$2,0),FALSE)</f>
        <v>83934</v>
      </c>
      <c r="DB27" s="6">
        <f>VLOOKUP(DB$5,'L101'!$A$2:$AZ$487,MATCH(L101_LEVELS!$B27,'L101'!$A$2:$AZ$2,0),FALSE)</f>
        <v>84913</v>
      </c>
      <c r="DC27" s="6">
        <f>VLOOKUP(DC$5,'L101'!$A$2:$AZ$487,MATCH(L101_LEVELS!$B27,'L101'!$A$2:$AZ$2,0),FALSE)</f>
        <v>85890</v>
      </c>
      <c r="DD27" s="6">
        <f>VLOOKUP(DD$5,'L101'!$A$2:$AZ$487,MATCH(L101_LEVELS!$B27,'L101'!$A$2:$AZ$2,0),FALSE)</f>
        <v>87635</v>
      </c>
      <c r="DE27" s="6">
        <f>VLOOKUP(DE$5,'L101'!$A$2:$AZ$487,MATCH(L101_LEVELS!$B27,'L101'!$A$2:$AZ$2,0),FALSE)</f>
        <v>89380</v>
      </c>
      <c r="DF27" s="6">
        <f>VLOOKUP(DF$5,'L101'!$A$2:$AZ$487,MATCH(L101_LEVELS!$B27,'L101'!$A$2:$AZ$2,0),FALSE)</f>
        <v>91125</v>
      </c>
      <c r="DG27" s="6">
        <f>VLOOKUP(DG$5,'L101'!$A$2:$AZ$487,MATCH(L101_LEVELS!$B27,'L101'!$A$2:$AZ$2,0),FALSE)</f>
        <v>93226</v>
      </c>
      <c r="DH27" s="6">
        <f>VLOOKUP(DH$5,'L101'!$A$2:$AZ$487,MATCH(L101_LEVELS!$B27,'L101'!$A$2:$AZ$2,0),FALSE)</f>
        <v>95095</v>
      </c>
      <c r="DI27" s="6">
        <f>VLOOKUP(DI$5,'L101'!$A$2:$AZ$487,MATCH(L101_LEVELS!$B27,'L101'!$A$2:$AZ$2,0),FALSE)</f>
        <v>96964</v>
      </c>
      <c r="DJ27" s="6">
        <f>VLOOKUP(DJ$5,'L101'!$A$2:$AZ$487,MATCH(L101_LEVELS!$B27,'L101'!$A$2:$AZ$2,0),FALSE)</f>
        <v>98833</v>
      </c>
      <c r="DK27" s="6">
        <f>VLOOKUP(DK$5,'L101'!$A$2:$AZ$487,MATCH(L101_LEVELS!$B27,'L101'!$A$2:$AZ$2,0),FALSE)</f>
        <v>100702</v>
      </c>
      <c r="DL27" s="6">
        <f>VLOOKUP(DL$5,'L101'!$A$2:$AZ$487,MATCH(L101_LEVELS!$B27,'L101'!$A$2:$AZ$2,0),FALSE)</f>
        <v>103169</v>
      </c>
      <c r="DM27" s="6">
        <f>VLOOKUP(DM$5,'L101'!$A$2:$AZ$487,MATCH(L101_LEVELS!$B27,'L101'!$A$2:$AZ$2,0),FALSE)</f>
        <v>105636</v>
      </c>
      <c r="DN27" s="6">
        <f>VLOOKUP(DN$5,'L101'!$A$2:$AZ$487,MATCH(L101_LEVELS!$B27,'L101'!$A$2:$AZ$2,0),FALSE)</f>
        <v>108103</v>
      </c>
      <c r="DO27" s="6">
        <f>VLOOKUP(DO$5,'L101'!$A$2:$AZ$487,MATCH(L101_LEVELS!$B27,'L101'!$A$2:$AZ$2,0),FALSE)</f>
        <v>110570</v>
      </c>
      <c r="DP27" s="6">
        <f>VLOOKUP(DP$5,'L101'!$A$2:$AZ$487,MATCH(L101_LEVELS!$B27,'L101'!$A$2:$AZ$2,0),FALSE)</f>
        <v>111299</v>
      </c>
      <c r="DQ27" s="6">
        <f>VLOOKUP(DQ$5,'L101'!$A$2:$AZ$487,MATCH(L101_LEVELS!$B27,'L101'!$A$2:$AZ$2,0),FALSE)</f>
        <v>112028</v>
      </c>
      <c r="DR27" s="6">
        <f>VLOOKUP(DR$5,'L101'!$A$2:$AZ$487,MATCH(L101_LEVELS!$B27,'L101'!$A$2:$AZ$2,0),FALSE)</f>
        <v>112757</v>
      </c>
      <c r="DS27" s="6">
        <f>VLOOKUP(DS$5,'L101'!$A$2:$AZ$487,MATCH(L101_LEVELS!$B27,'L101'!$A$2:$AZ$2,0),FALSE)</f>
        <v>113486</v>
      </c>
      <c r="DT27" s="6">
        <f>VLOOKUP(DT$5,'L101'!$A$2:$AZ$487,MATCH(L101_LEVELS!$B27,'L101'!$A$2:$AZ$2,0),FALSE)</f>
        <v>116011</v>
      </c>
      <c r="DU27" s="6">
        <f>VLOOKUP(DU$5,'L101'!$A$2:$AZ$487,MATCH(L101_LEVELS!$B27,'L101'!$A$2:$AZ$2,0),FALSE)</f>
        <v>118536</v>
      </c>
      <c r="DV27" s="6">
        <f>VLOOKUP(DV$5,'L101'!$A$2:$AZ$487,MATCH(L101_LEVELS!$B27,'L101'!$A$2:$AZ$2,0),FALSE)</f>
        <v>121061</v>
      </c>
      <c r="DW27" s="6">
        <f>VLOOKUP(DW$5,'L101'!$A$2:$AZ$487,MATCH(L101_LEVELS!$B27,'L101'!$A$2:$AZ$2,0),FALSE)</f>
        <v>123586</v>
      </c>
      <c r="DX27" s="6">
        <f>VLOOKUP(DX$5,'L101'!$A$2:$AZ$487,MATCH(L101_LEVELS!$B27,'L101'!$A$2:$AZ$2,0),FALSE)</f>
        <v>123807</v>
      </c>
      <c r="DY27" s="6">
        <f>VLOOKUP(DY$5,'L101'!$A$2:$AZ$487,MATCH(L101_LEVELS!$B27,'L101'!$A$2:$AZ$2,0),FALSE)</f>
        <v>124028</v>
      </c>
      <c r="DZ27" s="6">
        <f>VLOOKUP(DZ$5,'L101'!$A$2:$AZ$487,MATCH(L101_LEVELS!$B27,'L101'!$A$2:$AZ$2,0),FALSE)</f>
        <v>124249</v>
      </c>
      <c r="EA27" s="6">
        <f>VLOOKUP(EA$5,'L101'!$A$2:$AZ$487,MATCH(L101_LEVELS!$B27,'L101'!$A$2:$AZ$2,0),FALSE)</f>
        <v>124470</v>
      </c>
      <c r="EB27" s="6">
        <f>VLOOKUP(EB$5,'L101'!$A$2:$AZ$487,MATCH(L101_LEVELS!$B27,'L101'!$A$2:$AZ$2,0),FALSE)</f>
        <v>125655</v>
      </c>
      <c r="EC27" s="6">
        <f>VLOOKUP(EC$5,'L101'!$A$2:$AZ$487,MATCH(L101_LEVELS!$B27,'L101'!$A$2:$AZ$2,0),FALSE)</f>
        <v>126840</v>
      </c>
      <c r="ED27" s="6">
        <f>VLOOKUP(ED$5,'L101'!$A$2:$AZ$487,MATCH(L101_LEVELS!$B27,'L101'!$A$2:$AZ$2,0),FALSE)</f>
        <v>128025</v>
      </c>
      <c r="EE27" s="6">
        <f>VLOOKUP(EE$5,'L101'!$A$2:$AZ$487,MATCH(L101_LEVELS!$B27,'L101'!$A$2:$AZ$2,0),FALSE)</f>
        <v>129210</v>
      </c>
      <c r="EF27" s="6">
        <f>VLOOKUP(EF$5,'L101'!$A$2:$AZ$487,MATCH(L101_LEVELS!$B27,'L101'!$A$2:$AZ$2,0),FALSE)</f>
        <v>130312</v>
      </c>
      <c r="EG27" s="6">
        <f>VLOOKUP(EG$5,'L101'!$A$2:$AZ$487,MATCH(L101_LEVELS!$B27,'L101'!$A$2:$AZ$2,0),FALSE)</f>
        <v>131414</v>
      </c>
      <c r="EH27" s="6">
        <f>VLOOKUP(EH$5,'L101'!$A$2:$AZ$487,MATCH(L101_LEVELS!$B27,'L101'!$A$2:$AZ$2,0),FALSE)</f>
        <v>132516</v>
      </c>
      <c r="EI27" s="6">
        <f>VLOOKUP(EI$5,'L101'!$A$2:$AZ$487,MATCH(L101_LEVELS!$B27,'L101'!$A$2:$AZ$2,0),FALSE)</f>
        <v>133618</v>
      </c>
      <c r="EJ27" s="6">
        <f>VLOOKUP(EJ$5,'L101'!$A$2:$AZ$487,MATCH(L101_LEVELS!$B27,'L101'!$A$2:$AZ$2,0),FALSE)</f>
        <v>136016</v>
      </c>
      <c r="EK27" s="6">
        <f>VLOOKUP(EK$5,'L101'!$A$2:$AZ$487,MATCH(L101_LEVELS!$B27,'L101'!$A$2:$AZ$2,0),FALSE)</f>
        <v>138414</v>
      </c>
      <c r="EL27" s="6">
        <f>VLOOKUP(EL$5,'L101'!$A$2:$AZ$487,MATCH(L101_LEVELS!$B27,'L101'!$A$2:$AZ$2,0),FALSE)</f>
        <v>140812</v>
      </c>
      <c r="EM27" s="6">
        <f>VLOOKUP(EM$5,'L101'!$A$2:$AZ$487,MATCH(L101_LEVELS!$B27,'L101'!$A$2:$AZ$2,0),FALSE)</f>
        <v>143210</v>
      </c>
      <c r="EN27" s="6">
        <f>VLOOKUP(EN$5,'L101'!$A$2:$AZ$487,MATCH(L101_LEVELS!$B27,'L101'!$A$2:$AZ$2,0),FALSE)</f>
        <v>145680</v>
      </c>
      <c r="EO27" s="6">
        <f>VLOOKUP(EO$5,'L101'!$A$2:$AZ$487,MATCH(L101_LEVELS!$B27,'L101'!$A$2:$AZ$2,0),FALSE)</f>
        <v>148150</v>
      </c>
      <c r="EP27" s="6">
        <f>VLOOKUP(EP$5,'L101'!$A$2:$AZ$487,MATCH(L101_LEVELS!$B27,'L101'!$A$2:$AZ$2,0),FALSE)</f>
        <v>150620</v>
      </c>
      <c r="EQ27" s="6">
        <f>VLOOKUP(EQ$5,'L101'!$A$2:$AZ$487,MATCH(L101_LEVELS!$B27,'L101'!$A$2:$AZ$2,0),FALSE)</f>
        <v>153090</v>
      </c>
      <c r="ER27" s="6">
        <f>VLOOKUP(ER$5,'L101'!$A$2:$AZ$487,MATCH(L101_LEVELS!$B27,'L101'!$A$2:$AZ$2,0),FALSE)</f>
        <v>155125</v>
      </c>
      <c r="ES27" s="6">
        <f>VLOOKUP(ES$5,'L101'!$A$2:$AZ$487,MATCH(L101_LEVELS!$B27,'L101'!$A$2:$AZ$2,0),FALSE)</f>
        <v>157160</v>
      </c>
      <c r="ET27" s="6">
        <f>VLOOKUP(ET$5,'L101'!$A$2:$AZ$487,MATCH(L101_LEVELS!$B27,'L101'!$A$2:$AZ$2,0),FALSE)</f>
        <v>159195</v>
      </c>
      <c r="EU27" s="6">
        <f>VLOOKUP(EU$5,'L101'!$A$2:$AZ$487,MATCH(L101_LEVELS!$B27,'L101'!$A$2:$AZ$2,0),FALSE)</f>
        <v>161230</v>
      </c>
      <c r="EV27" s="6">
        <f>VLOOKUP(EV$5,'L101'!$A$2:$AZ$487,MATCH(L101_LEVELS!$B27,'L101'!$A$2:$AZ$2,0),FALSE)</f>
        <v>163723</v>
      </c>
      <c r="EW27" s="6">
        <f>VLOOKUP(EW$5,'L101'!$A$2:$AZ$487,MATCH(L101_LEVELS!$B27,'L101'!$A$2:$AZ$2,0),FALSE)</f>
        <v>166216</v>
      </c>
      <c r="EX27" s="6">
        <f>VLOOKUP(EX$5,'L101'!$A$2:$AZ$487,MATCH(L101_LEVELS!$B27,'L101'!$A$2:$AZ$2,0),FALSE)</f>
        <v>168709</v>
      </c>
      <c r="EY27" s="6">
        <f>VLOOKUP(EY$5,'L101'!$A$2:$AZ$487,MATCH(L101_LEVELS!$B27,'L101'!$A$2:$AZ$2,0),FALSE)</f>
        <v>171202</v>
      </c>
      <c r="EZ27" s="6">
        <f>VLOOKUP(EZ$5,'L101'!$A$2:$AZ$487,MATCH(L101_LEVELS!$B27,'L101'!$A$2:$AZ$2,0),FALSE)</f>
        <v>173082</v>
      </c>
      <c r="FA27" s="6">
        <f>VLOOKUP(FA$5,'L101'!$A$2:$AZ$487,MATCH(L101_LEVELS!$B27,'L101'!$A$2:$AZ$2,0),FALSE)</f>
        <v>174962</v>
      </c>
      <c r="FB27" s="6">
        <f>VLOOKUP(FB$5,'L101'!$A$2:$AZ$487,MATCH(L101_LEVELS!$B27,'L101'!$A$2:$AZ$2,0),FALSE)</f>
        <v>176842</v>
      </c>
      <c r="FC27" s="6">
        <f>VLOOKUP(FC$5,'L101'!$A$2:$AZ$487,MATCH(L101_LEVELS!$B27,'L101'!$A$2:$AZ$2,0),FALSE)</f>
        <v>178722</v>
      </c>
      <c r="FD27" s="6">
        <f>VLOOKUP(FD$5,'L101'!$A$2:$AZ$487,MATCH(L101_LEVELS!$B27,'L101'!$A$2:$AZ$2,0),FALSE)</f>
        <v>178532</v>
      </c>
      <c r="FE27" s="6">
        <f>VLOOKUP(FE$5,'L101'!$A$2:$AZ$487,MATCH(L101_LEVELS!$B27,'L101'!$A$2:$AZ$2,0),FALSE)</f>
        <v>178342</v>
      </c>
      <c r="FF27" s="6">
        <f>VLOOKUP(FF$5,'L101'!$A$2:$AZ$487,MATCH(L101_LEVELS!$B27,'L101'!$A$2:$AZ$2,0),FALSE)</f>
        <v>178152</v>
      </c>
      <c r="FG27" s="6">
        <f>VLOOKUP(FG$5,'L101'!$A$2:$AZ$487,MATCH(L101_LEVELS!$B27,'L101'!$A$2:$AZ$2,0),FALSE)</f>
        <v>177962</v>
      </c>
      <c r="FH27" s="6">
        <f>VLOOKUP(FH$5,'L101'!$A$2:$AZ$487,MATCH(L101_LEVELS!$B27,'L101'!$A$2:$AZ$2,0),FALSE)</f>
        <v>179529</v>
      </c>
      <c r="FI27" s="6">
        <f>VLOOKUP(FI$5,'L101'!$A$2:$AZ$487,MATCH(L101_LEVELS!$B27,'L101'!$A$2:$AZ$2,0),FALSE)</f>
        <v>181096</v>
      </c>
      <c r="FJ27" s="6">
        <f>VLOOKUP(FJ$5,'L101'!$A$2:$AZ$487,MATCH(L101_LEVELS!$B27,'L101'!$A$2:$AZ$2,0),FALSE)</f>
        <v>182663</v>
      </c>
      <c r="FK27" s="6">
        <f>VLOOKUP(FK$5,'L101'!$A$2:$AZ$487,MATCH(L101_LEVELS!$B27,'L101'!$A$2:$AZ$2,0),FALSE)</f>
        <v>184230</v>
      </c>
      <c r="FL27" s="6">
        <f>VLOOKUP(FL$5,'L101'!$A$2:$AZ$487,MATCH(L101_LEVELS!$B27,'L101'!$A$2:$AZ$2,0),FALSE)</f>
        <v>187821</v>
      </c>
      <c r="FM27" s="6">
        <f>VLOOKUP(FM$5,'L101'!$A$2:$AZ$487,MATCH(L101_LEVELS!$B27,'L101'!$A$2:$AZ$2,0),FALSE)</f>
        <v>191412</v>
      </c>
      <c r="FN27" s="6">
        <f>VLOOKUP(FN$5,'L101'!$A$2:$AZ$487,MATCH(L101_LEVELS!$B27,'L101'!$A$2:$AZ$2,0),FALSE)</f>
        <v>195003</v>
      </c>
      <c r="FO27" s="6">
        <f>VLOOKUP(FO$5,'L101'!$A$2:$AZ$487,MATCH(L101_LEVELS!$B27,'L101'!$A$2:$AZ$2,0),FALSE)</f>
        <v>198594</v>
      </c>
      <c r="FP27" s="6">
        <f>VLOOKUP(FP$5,'L101'!$A$2:$AZ$487,MATCH(L101_LEVELS!$B27,'L101'!$A$2:$AZ$2,0),FALSE)</f>
        <v>200846</v>
      </c>
      <c r="FQ27" s="6">
        <f>VLOOKUP(FQ$5,'L101'!$A$2:$AZ$487,MATCH(L101_LEVELS!$B27,'L101'!$A$2:$AZ$2,0),FALSE)</f>
        <v>203098</v>
      </c>
      <c r="FR27" s="6">
        <f>VLOOKUP(FR$5,'L101'!$A$2:$AZ$487,MATCH(L101_LEVELS!$B27,'L101'!$A$2:$AZ$2,0),FALSE)</f>
        <v>205350</v>
      </c>
      <c r="FS27" s="6">
        <f>VLOOKUP(FS$5,'L101'!$A$2:$AZ$487,MATCH(L101_LEVELS!$B27,'L101'!$A$2:$AZ$2,0),FALSE)</f>
        <v>207602</v>
      </c>
      <c r="FT27" s="6">
        <f>VLOOKUP(FT$5,'L101'!$A$2:$AZ$487,MATCH(L101_LEVELS!$B27,'L101'!$A$2:$AZ$2,0),FALSE)</f>
        <v>209012</v>
      </c>
      <c r="FU27" s="6">
        <f>VLOOKUP(FU$5,'L101'!$A$2:$AZ$487,MATCH(L101_LEVELS!$B27,'L101'!$A$2:$AZ$2,0),FALSE)</f>
        <v>210422</v>
      </c>
      <c r="FV27" s="6">
        <f>VLOOKUP(FV$5,'L101'!$A$2:$AZ$487,MATCH(L101_LEVELS!$B27,'L101'!$A$2:$AZ$2,0),FALSE)</f>
        <v>211832</v>
      </c>
      <c r="FW27" s="6">
        <f>VLOOKUP(FW$5,'L101'!$A$2:$AZ$487,MATCH(L101_LEVELS!$B27,'L101'!$A$2:$AZ$2,0),FALSE)</f>
        <v>213242</v>
      </c>
      <c r="FX27" s="6">
        <f>VLOOKUP(FX$5,'L101'!$A$2:$AZ$487,MATCH(L101_LEVELS!$B27,'L101'!$A$2:$AZ$2,0),FALSE)</f>
        <v>220115</v>
      </c>
      <c r="FY27" s="6">
        <f>VLOOKUP(FY$5,'L101'!$A$2:$AZ$487,MATCH(L101_LEVELS!$B27,'L101'!$A$2:$AZ$2,0),FALSE)</f>
        <v>226988</v>
      </c>
      <c r="FZ27" s="6">
        <f>VLOOKUP(FZ$5,'L101'!$A$2:$AZ$487,MATCH(L101_LEVELS!$B27,'L101'!$A$2:$AZ$2,0),FALSE)</f>
        <v>233861</v>
      </c>
      <c r="GA27" s="6">
        <f>VLOOKUP(GA$5,'L101'!$A$2:$AZ$487,MATCH(L101_LEVELS!$B27,'L101'!$A$2:$AZ$2,0),FALSE)</f>
        <v>240734</v>
      </c>
      <c r="GB27" s="6">
        <f>VLOOKUP(GB$5,'L101'!$A$2:$AZ$487,MATCH(L101_LEVELS!$B27,'L101'!$A$2:$AZ$2,0),FALSE)</f>
        <v>240793</v>
      </c>
      <c r="GC27" s="6">
        <f>VLOOKUP(GC$5,'L101'!$A$2:$AZ$487,MATCH(L101_LEVELS!$B27,'L101'!$A$2:$AZ$2,0),FALSE)</f>
        <v>240852</v>
      </c>
      <c r="GD27" s="6">
        <f>VLOOKUP(GD$5,'L101'!$A$2:$AZ$487,MATCH(L101_LEVELS!$B27,'L101'!$A$2:$AZ$2,0),FALSE)</f>
        <v>240911</v>
      </c>
      <c r="GE27" s="6">
        <f>VLOOKUP(GE$5,'L101'!$A$2:$AZ$487,MATCH(L101_LEVELS!$B27,'L101'!$A$2:$AZ$2,0),FALSE)</f>
        <v>240970</v>
      </c>
      <c r="GF27" s="6">
        <f>VLOOKUP(GF$5,'L101'!$A$2:$AZ$487,MATCH(L101_LEVELS!$B27,'L101'!$A$2:$AZ$2,0),FALSE)</f>
        <v>241776</v>
      </c>
      <c r="GG27" s="6">
        <f>VLOOKUP(GG$5,'L101'!$A$2:$AZ$487,MATCH(L101_LEVELS!$B27,'L101'!$A$2:$AZ$2,0),FALSE)</f>
        <v>242582</v>
      </c>
      <c r="GH27" s="6">
        <f>VLOOKUP(GH$5,'L101'!$A$2:$AZ$487,MATCH(L101_LEVELS!$B27,'L101'!$A$2:$AZ$2,0),FALSE)</f>
        <v>243388</v>
      </c>
      <c r="GI27" s="6">
        <f>VLOOKUP(GI$5,'L101'!$A$2:$AZ$487,MATCH(L101_LEVELS!$B27,'L101'!$A$2:$AZ$2,0),FALSE)</f>
        <v>244194</v>
      </c>
      <c r="GJ27" s="6">
        <f>VLOOKUP(GJ$5,'L101'!$A$2:$AZ$487,MATCH(L101_LEVELS!$B27,'L101'!$A$2:$AZ$2,0),FALSE)</f>
        <v>246988</v>
      </c>
      <c r="GK27" s="6">
        <f>VLOOKUP(GK$5,'L101'!$A$2:$AZ$487,MATCH(L101_LEVELS!$B27,'L101'!$A$2:$AZ$2,0),FALSE)</f>
        <v>249782</v>
      </c>
      <c r="GL27" s="6">
        <f>VLOOKUP(GL$5,'L101'!$A$2:$AZ$487,MATCH(L101_LEVELS!$B27,'L101'!$A$2:$AZ$2,0),FALSE)</f>
        <v>252576</v>
      </c>
      <c r="GM27" s="6">
        <f>VLOOKUP(GM$5,'L101'!$A$2:$AZ$487,MATCH(L101_LEVELS!$B27,'L101'!$A$2:$AZ$2,0),FALSE)</f>
        <v>255370</v>
      </c>
      <c r="GN27" s="6">
        <f>VLOOKUP(GN$5,'L101'!$A$2:$AZ$487,MATCH(L101_LEVELS!$B27,'L101'!$A$2:$AZ$2,0),FALSE)</f>
        <v>257045</v>
      </c>
      <c r="GO27" s="6">
        <f>VLOOKUP(GO$5,'L101'!$A$2:$AZ$487,MATCH(L101_LEVELS!$B27,'L101'!$A$2:$AZ$2,0),FALSE)</f>
        <v>258720</v>
      </c>
      <c r="GP27" s="6">
        <f>VLOOKUP(GP$5,'L101'!$A$2:$AZ$487,MATCH(L101_LEVELS!$B27,'L101'!$A$2:$AZ$2,0),FALSE)</f>
        <v>260395</v>
      </c>
      <c r="GQ27" s="6">
        <f>VLOOKUP(GQ$5,'L101'!$A$2:$AZ$487,MATCH(L101_LEVELS!$B27,'L101'!$A$2:$AZ$2,0),FALSE)</f>
        <v>262070</v>
      </c>
      <c r="GR27" s="6">
        <f>VLOOKUP(GR$5,'L101'!$A$2:$AZ$487,MATCH(L101_LEVELS!$B27,'L101'!$A$2:$AZ$2,0),FALSE)</f>
        <v>263974</v>
      </c>
      <c r="GS27" s="6">
        <f>VLOOKUP(GS$5,'L101'!$A$2:$AZ$487,MATCH(L101_LEVELS!$B27,'L101'!$A$2:$AZ$2,0),FALSE)</f>
        <v>265878</v>
      </c>
      <c r="GT27" s="6">
        <f>VLOOKUP(GT$5,'L101'!$A$2:$AZ$487,MATCH(L101_LEVELS!$B27,'L101'!$A$2:$AZ$2,0),FALSE)</f>
        <v>267782</v>
      </c>
      <c r="GU27" s="6">
        <f>VLOOKUP(GU$5,'L101'!$A$2:$AZ$487,MATCH(L101_LEVELS!$B27,'L101'!$A$2:$AZ$2,0),FALSE)</f>
        <v>269686</v>
      </c>
      <c r="GV27" s="6">
        <f>VLOOKUP(GV$5,'L101'!$A$2:$AZ$487,MATCH(L101_LEVELS!$B27,'L101'!$A$2:$AZ$2,0),FALSE)</f>
        <v>271662</v>
      </c>
      <c r="GW27" s="6">
        <f>VLOOKUP(GW$5,'L101'!$A$2:$AZ$487,MATCH(L101_LEVELS!$B27,'L101'!$A$2:$AZ$2,0),FALSE)</f>
        <v>278413</v>
      </c>
    </row>
    <row r="28" spans="2:205" x14ac:dyDescent="0.25">
      <c r="B28" s="3" t="s">
        <v>95</v>
      </c>
      <c r="C28" s="3" t="s">
        <v>35</v>
      </c>
      <c r="D28" s="6">
        <f>VLOOKUP(D$5,'L101'!$A$2:$AZ$487,MATCH(L101_LEVELS!$B28,'L101'!$A$2:$AZ$2,0),FALSE)</f>
        <v>126700</v>
      </c>
      <c r="E28" s="6">
        <f>VLOOKUP(E$5,'L101'!$A$2:$AZ$487,MATCH(L101_LEVELS!$B28,'L101'!$A$2:$AZ$2,0),FALSE)</f>
        <v>127975</v>
      </c>
      <c r="F28" s="6">
        <f>VLOOKUP(F$5,'L101'!$A$2:$AZ$487,MATCH(L101_LEVELS!$B28,'L101'!$A$2:$AZ$2,0),FALSE)</f>
        <v>129291</v>
      </c>
      <c r="G28" s="6">
        <f>VLOOKUP(G$5,'L101'!$A$2:$AZ$487,MATCH(L101_LEVELS!$B28,'L101'!$A$2:$AZ$2,0),FALSE)</f>
        <v>130699</v>
      </c>
      <c r="H28" s="6">
        <f>VLOOKUP(H$5,'L101'!$A$2:$AZ$487,MATCH(L101_LEVELS!$B28,'L101'!$A$2:$AZ$2,0),FALSE)</f>
        <v>132198</v>
      </c>
      <c r="I28" s="6">
        <f>VLOOKUP(I$5,'L101'!$A$2:$AZ$487,MATCH(L101_LEVELS!$B28,'L101'!$A$2:$AZ$2,0),FALSE)</f>
        <v>133782</v>
      </c>
      <c r="J28" s="6">
        <f>VLOOKUP(J$5,'L101'!$A$2:$AZ$487,MATCH(L101_LEVELS!$B28,'L101'!$A$2:$AZ$2,0),FALSE)</f>
        <v>135412</v>
      </c>
      <c r="K28" s="6">
        <f>VLOOKUP(K$5,'L101'!$A$2:$AZ$487,MATCH(L101_LEVELS!$B28,'L101'!$A$2:$AZ$2,0),FALSE)</f>
        <v>137050</v>
      </c>
      <c r="L28" s="6">
        <f>VLOOKUP(L$5,'L101'!$A$2:$AZ$487,MATCH(L101_LEVELS!$B28,'L101'!$A$2:$AZ$2,0),FALSE)</f>
        <v>138719</v>
      </c>
      <c r="M28" s="6">
        <f>VLOOKUP(M$5,'L101'!$A$2:$AZ$487,MATCH(L101_LEVELS!$B28,'L101'!$A$2:$AZ$2,0),FALSE)</f>
        <v>140425</v>
      </c>
      <c r="N28" s="6">
        <f>VLOOKUP(N$5,'L101'!$A$2:$AZ$487,MATCH(L101_LEVELS!$B28,'L101'!$A$2:$AZ$2,0),FALSE)</f>
        <v>142160</v>
      </c>
      <c r="O28" s="6">
        <f>VLOOKUP(O$5,'L101'!$A$2:$AZ$487,MATCH(L101_LEVELS!$B28,'L101'!$A$2:$AZ$2,0),FALSE)</f>
        <v>143924</v>
      </c>
      <c r="P28" s="6">
        <f>VLOOKUP(P$5,'L101'!$A$2:$AZ$487,MATCH(L101_LEVELS!$B28,'L101'!$A$2:$AZ$2,0),FALSE)</f>
        <v>145728</v>
      </c>
      <c r="Q28" s="6">
        <f>VLOOKUP(Q$5,'L101'!$A$2:$AZ$487,MATCH(L101_LEVELS!$B28,'L101'!$A$2:$AZ$2,0),FALSE)</f>
        <v>147582</v>
      </c>
      <c r="R28" s="6">
        <f>VLOOKUP(R$5,'L101'!$A$2:$AZ$487,MATCH(L101_LEVELS!$B28,'L101'!$A$2:$AZ$2,0),FALSE)</f>
        <v>149445</v>
      </c>
      <c r="S28" s="6">
        <f>VLOOKUP(S$5,'L101'!$A$2:$AZ$487,MATCH(L101_LEVELS!$B28,'L101'!$A$2:$AZ$2,0),FALSE)</f>
        <v>151271</v>
      </c>
      <c r="T28" s="6">
        <f>VLOOKUP(T$5,'L101'!$A$2:$AZ$487,MATCH(L101_LEVELS!$B28,'L101'!$A$2:$AZ$2,0),FALSE)</f>
        <v>153053</v>
      </c>
      <c r="U28" s="6">
        <f>VLOOKUP(U$5,'L101'!$A$2:$AZ$487,MATCH(L101_LEVELS!$B28,'L101'!$A$2:$AZ$2,0),FALSE)</f>
        <v>154785</v>
      </c>
      <c r="V28" s="6">
        <f>VLOOKUP(V$5,'L101'!$A$2:$AZ$487,MATCH(L101_LEVELS!$B28,'L101'!$A$2:$AZ$2,0),FALSE)</f>
        <v>156539</v>
      </c>
      <c r="W28" s="6">
        <f>VLOOKUP(W$5,'L101'!$A$2:$AZ$487,MATCH(L101_LEVELS!$B28,'L101'!$A$2:$AZ$2,0),FALSE)</f>
        <v>158390</v>
      </c>
      <c r="X28" s="6">
        <f>VLOOKUP(X$5,'L101'!$A$2:$AZ$487,MATCH(L101_LEVELS!$B28,'L101'!$A$2:$AZ$2,0),FALSE)</f>
        <v>161437</v>
      </c>
      <c r="Y28" s="6">
        <f>VLOOKUP(Y$5,'L101'!$A$2:$AZ$487,MATCH(L101_LEVELS!$B28,'L101'!$A$2:$AZ$2,0),FALSE)</f>
        <v>163786</v>
      </c>
      <c r="Z28" s="6">
        <f>VLOOKUP(Z$5,'L101'!$A$2:$AZ$487,MATCH(L101_LEVELS!$B28,'L101'!$A$2:$AZ$2,0),FALSE)</f>
        <v>165845</v>
      </c>
      <c r="AA28" s="6">
        <f>VLOOKUP(AA$5,'L101'!$A$2:$AZ$487,MATCH(L101_LEVELS!$B28,'L101'!$A$2:$AZ$2,0),FALSE)</f>
        <v>168615</v>
      </c>
      <c r="AB28" s="6">
        <f>VLOOKUP(AB$5,'L101'!$A$2:$AZ$487,MATCH(L101_LEVELS!$B28,'L101'!$A$2:$AZ$2,0),FALSE)</f>
        <v>170603</v>
      </c>
      <c r="AC28" s="6">
        <f>VLOOKUP(AC$5,'L101'!$A$2:$AZ$487,MATCH(L101_LEVELS!$B28,'L101'!$A$2:$AZ$2,0),FALSE)</f>
        <v>173063</v>
      </c>
      <c r="AD28" s="6">
        <f>VLOOKUP(AD$5,'L101'!$A$2:$AZ$487,MATCH(L101_LEVELS!$B28,'L101'!$A$2:$AZ$2,0),FALSE)</f>
        <v>175284</v>
      </c>
      <c r="AE28" s="6">
        <f>VLOOKUP(AE$5,'L101'!$A$2:$AZ$487,MATCH(L101_LEVELS!$B28,'L101'!$A$2:$AZ$2,0),FALSE)</f>
        <v>177810</v>
      </c>
      <c r="AF28" s="6">
        <f>VLOOKUP(AF$5,'L101'!$A$2:$AZ$487,MATCH(L101_LEVELS!$B28,'L101'!$A$2:$AZ$2,0),FALSE)</f>
        <v>180110</v>
      </c>
      <c r="AG28" s="6">
        <f>VLOOKUP(AG$5,'L101'!$A$2:$AZ$487,MATCH(L101_LEVELS!$B28,'L101'!$A$2:$AZ$2,0),FALSE)</f>
        <v>182542</v>
      </c>
      <c r="AH28" s="6">
        <f>VLOOKUP(AH$5,'L101'!$A$2:$AZ$487,MATCH(L101_LEVELS!$B28,'L101'!$A$2:$AZ$2,0),FALSE)</f>
        <v>184977</v>
      </c>
      <c r="AI28" s="6">
        <f>VLOOKUP(AI$5,'L101'!$A$2:$AZ$487,MATCH(L101_LEVELS!$B28,'L101'!$A$2:$AZ$2,0),FALSE)</f>
        <v>187791</v>
      </c>
      <c r="AJ28" s="6">
        <f>VLOOKUP(AJ$5,'L101'!$A$2:$AZ$487,MATCH(L101_LEVELS!$B28,'L101'!$A$2:$AZ$2,0),FALSE)</f>
        <v>190447</v>
      </c>
      <c r="AK28" s="6">
        <f>VLOOKUP(AK$5,'L101'!$A$2:$AZ$487,MATCH(L101_LEVELS!$B28,'L101'!$A$2:$AZ$2,0),FALSE)</f>
        <v>193515</v>
      </c>
      <c r="AL28" s="6">
        <f>VLOOKUP(AL$5,'L101'!$A$2:$AZ$487,MATCH(L101_LEVELS!$B28,'L101'!$A$2:$AZ$2,0),FALSE)</f>
        <v>196379</v>
      </c>
      <c r="AM28" s="6">
        <f>VLOOKUP(AM$5,'L101'!$A$2:$AZ$487,MATCH(L101_LEVELS!$B28,'L101'!$A$2:$AZ$2,0),FALSE)</f>
        <v>199349</v>
      </c>
      <c r="AN28" s="6">
        <f>VLOOKUP(AN$5,'L101'!$A$2:$AZ$487,MATCH(L101_LEVELS!$B28,'L101'!$A$2:$AZ$2,0),FALSE)</f>
        <v>201981</v>
      </c>
      <c r="AO28" s="6">
        <f>VLOOKUP(AO$5,'L101'!$A$2:$AZ$487,MATCH(L101_LEVELS!$B28,'L101'!$A$2:$AZ$2,0),FALSE)</f>
        <v>204874</v>
      </c>
      <c r="AP28" s="6">
        <f>VLOOKUP(AP$5,'L101'!$A$2:$AZ$487,MATCH(L101_LEVELS!$B28,'L101'!$A$2:$AZ$2,0),FALSE)</f>
        <v>207470</v>
      </c>
      <c r="AQ28" s="6">
        <f>VLOOKUP(AQ$5,'L101'!$A$2:$AZ$487,MATCH(L101_LEVELS!$B28,'L101'!$A$2:$AZ$2,0),FALSE)</f>
        <v>210280</v>
      </c>
      <c r="AR28" s="6">
        <f>VLOOKUP(AR$5,'L101'!$A$2:$AZ$487,MATCH(L101_LEVELS!$B28,'L101'!$A$2:$AZ$2,0),FALSE)</f>
        <v>212738</v>
      </c>
      <c r="AS28" s="6">
        <f>VLOOKUP(AS$5,'L101'!$A$2:$AZ$487,MATCH(L101_LEVELS!$B28,'L101'!$A$2:$AZ$2,0),FALSE)</f>
        <v>215426</v>
      </c>
      <c r="AT28" s="6">
        <f>VLOOKUP(AT$5,'L101'!$A$2:$AZ$487,MATCH(L101_LEVELS!$B28,'L101'!$A$2:$AZ$2,0),FALSE)</f>
        <v>217843</v>
      </c>
      <c r="AU28" s="6">
        <f>VLOOKUP(AU$5,'L101'!$A$2:$AZ$487,MATCH(L101_LEVELS!$B28,'L101'!$A$2:$AZ$2,0),FALSE)</f>
        <v>220528</v>
      </c>
      <c r="AV28" s="6">
        <f>VLOOKUP(AV$5,'L101'!$A$2:$AZ$487,MATCH(L101_LEVELS!$B28,'L101'!$A$2:$AZ$2,0),FALSE)</f>
        <v>222820</v>
      </c>
      <c r="AW28" s="6">
        <f>VLOOKUP(AW$5,'L101'!$A$2:$AZ$487,MATCH(L101_LEVELS!$B28,'L101'!$A$2:$AZ$2,0),FALSE)</f>
        <v>225469</v>
      </c>
      <c r="AX28" s="6">
        <f>VLOOKUP(AX$5,'L101'!$A$2:$AZ$487,MATCH(L101_LEVELS!$B28,'L101'!$A$2:$AZ$2,0),FALSE)</f>
        <v>227675</v>
      </c>
      <c r="AY28" s="6">
        <f>VLOOKUP(AY$5,'L101'!$A$2:$AZ$487,MATCH(L101_LEVELS!$B28,'L101'!$A$2:$AZ$2,0),FALSE)</f>
        <v>230103</v>
      </c>
      <c r="AZ28" s="6">
        <f>VLOOKUP(AZ$5,'L101'!$A$2:$AZ$487,MATCH(L101_LEVELS!$B28,'L101'!$A$2:$AZ$2,0),FALSE)</f>
        <v>232020</v>
      </c>
      <c r="BA28" s="6">
        <f>VLOOKUP(BA$5,'L101'!$A$2:$AZ$487,MATCH(L101_LEVELS!$B28,'L101'!$A$2:$AZ$2,0),FALSE)</f>
        <v>234054</v>
      </c>
      <c r="BB28" s="6">
        <f>VLOOKUP(BB$5,'L101'!$A$2:$AZ$487,MATCH(L101_LEVELS!$B28,'L101'!$A$2:$AZ$2,0),FALSE)</f>
        <v>235699</v>
      </c>
      <c r="BC28" s="6">
        <f>VLOOKUP(BC$5,'L101'!$A$2:$AZ$487,MATCH(L101_LEVELS!$B28,'L101'!$A$2:$AZ$2,0),FALSE)</f>
        <v>237912</v>
      </c>
      <c r="BD28" s="6">
        <f>VLOOKUP(BD$5,'L101'!$A$2:$AZ$487,MATCH(L101_LEVELS!$B28,'L101'!$A$2:$AZ$2,0),FALSE)</f>
        <v>239825</v>
      </c>
      <c r="BE28" s="6">
        <f>VLOOKUP(BE$5,'L101'!$A$2:$AZ$487,MATCH(L101_LEVELS!$B28,'L101'!$A$2:$AZ$2,0),FALSE)</f>
        <v>242193</v>
      </c>
      <c r="BF28" s="6">
        <f>VLOOKUP(BF$5,'L101'!$A$2:$AZ$487,MATCH(L101_LEVELS!$B28,'L101'!$A$2:$AZ$2,0),FALSE)</f>
        <v>244236</v>
      </c>
      <c r="BG28" s="6">
        <f>VLOOKUP(BG$5,'L101'!$A$2:$AZ$487,MATCH(L101_LEVELS!$B28,'L101'!$A$2:$AZ$2,0),FALSE)</f>
        <v>246680</v>
      </c>
      <c r="BH28" s="6">
        <f>VLOOKUP(BH$5,'L101'!$A$2:$AZ$487,MATCH(L101_LEVELS!$B28,'L101'!$A$2:$AZ$2,0),FALSE)</f>
        <v>247938</v>
      </c>
      <c r="BI28" s="6">
        <f>VLOOKUP(BI$5,'L101'!$A$2:$AZ$487,MATCH(L101_LEVELS!$B28,'L101'!$A$2:$AZ$2,0),FALSE)</f>
        <v>249458</v>
      </c>
      <c r="BJ28" s="6">
        <f>VLOOKUP(BJ$5,'L101'!$A$2:$AZ$487,MATCH(L101_LEVELS!$B28,'L101'!$A$2:$AZ$2,0),FALSE)</f>
        <v>250814</v>
      </c>
      <c r="BK28" s="6">
        <f>VLOOKUP(BK$5,'L101'!$A$2:$AZ$487,MATCH(L101_LEVELS!$B28,'L101'!$A$2:$AZ$2,0),FALSE)</f>
        <v>252717</v>
      </c>
      <c r="BL28" s="6">
        <f>VLOOKUP(BL$5,'L101'!$A$2:$AZ$487,MATCH(L101_LEVELS!$B28,'L101'!$A$2:$AZ$2,0),FALSE)</f>
        <v>254827</v>
      </c>
      <c r="BM28" s="6">
        <f>VLOOKUP(BM$5,'L101'!$A$2:$AZ$487,MATCH(L101_LEVELS!$B28,'L101'!$A$2:$AZ$2,0),FALSE)</f>
        <v>257670</v>
      </c>
      <c r="BN28" s="6">
        <f>VLOOKUP(BN$5,'L101'!$A$2:$AZ$487,MATCH(L101_LEVELS!$B28,'L101'!$A$2:$AZ$2,0),FALSE)</f>
        <v>260483</v>
      </c>
      <c r="BO28" s="6">
        <f>VLOOKUP(BO$5,'L101'!$A$2:$AZ$487,MATCH(L101_LEVELS!$B28,'L101'!$A$2:$AZ$2,0),FALSE)</f>
        <v>264250</v>
      </c>
      <c r="BP28" s="6">
        <f>VLOOKUP(BP$5,'L101'!$A$2:$AZ$487,MATCH(L101_LEVELS!$B28,'L101'!$A$2:$AZ$2,0),FALSE)</f>
        <v>268176</v>
      </c>
      <c r="BQ28" s="6">
        <f>VLOOKUP(BQ$5,'L101'!$A$2:$AZ$487,MATCH(L101_LEVELS!$B28,'L101'!$A$2:$AZ$2,0),FALSE)</f>
        <v>272767</v>
      </c>
      <c r="BR28" s="6">
        <f>VLOOKUP(BR$5,'L101'!$A$2:$AZ$487,MATCH(L101_LEVELS!$B28,'L101'!$A$2:$AZ$2,0),FALSE)</f>
        <v>277335</v>
      </c>
      <c r="BS28" s="6">
        <f>VLOOKUP(BS$5,'L101'!$A$2:$AZ$487,MATCH(L101_LEVELS!$B28,'L101'!$A$2:$AZ$2,0),FALSE)</f>
        <v>282494</v>
      </c>
      <c r="BT28" s="6">
        <f>VLOOKUP(BT$5,'L101'!$A$2:$AZ$487,MATCH(L101_LEVELS!$B28,'L101'!$A$2:$AZ$2,0),FALSE)</f>
        <v>289493</v>
      </c>
      <c r="BU28" s="6">
        <f>VLOOKUP(BU$5,'L101'!$A$2:$AZ$487,MATCH(L101_LEVELS!$B28,'L101'!$A$2:$AZ$2,0),FALSE)</f>
        <v>295874</v>
      </c>
      <c r="BV28" s="6">
        <f>VLOOKUP(BV$5,'L101'!$A$2:$AZ$487,MATCH(L101_LEVELS!$B28,'L101'!$A$2:$AZ$2,0),FALSE)</f>
        <v>303181</v>
      </c>
      <c r="BW28" s="6">
        <f>VLOOKUP(BW$5,'L101'!$A$2:$AZ$487,MATCH(L101_LEVELS!$B28,'L101'!$A$2:$AZ$2,0),FALSE)</f>
        <v>307411</v>
      </c>
      <c r="BX28" s="6">
        <f>VLOOKUP(BX$5,'L101'!$A$2:$AZ$487,MATCH(L101_LEVELS!$B28,'L101'!$A$2:$AZ$2,0),FALSE)</f>
        <v>313598</v>
      </c>
      <c r="BY28" s="6">
        <f>VLOOKUP(BY$5,'L101'!$A$2:$AZ$487,MATCH(L101_LEVELS!$B28,'L101'!$A$2:$AZ$2,0),FALSE)</f>
        <v>320976</v>
      </c>
      <c r="BZ28" s="6">
        <f>VLOOKUP(BZ$5,'L101'!$A$2:$AZ$487,MATCH(L101_LEVELS!$B28,'L101'!$A$2:$AZ$2,0),FALSE)</f>
        <v>327230</v>
      </c>
      <c r="CA28" s="6">
        <f>VLOOKUP(CA$5,'L101'!$A$2:$AZ$487,MATCH(L101_LEVELS!$B28,'L101'!$A$2:$AZ$2,0),FALSE)</f>
        <v>335493</v>
      </c>
      <c r="CB28" s="6">
        <f>VLOOKUP(CB$5,'L101'!$A$2:$AZ$487,MATCH(L101_LEVELS!$B28,'L101'!$A$2:$AZ$2,0),FALSE)</f>
        <v>339256</v>
      </c>
      <c r="CC28" s="6">
        <f>VLOOKUP(CC$5,'L101'!$A$2:$AZ$487,MATCH(L101_LEVELS!$B28,'L101'!$A$2:$AZ$2,0),FALSE)</f>
        <v>347913</v>
      </c>
      <c r="CD28" s="6">
        <f>VLOOKUP(CD$5,'L101'!$A$2:$AZ$487,MATCH(L101_LEVELS!$B28,'L101'!$A$2:$AZ$2,0),FALSE)</f>
        <v>353699</v>
      </c>
      <c r="CE28" s="6">
        <f>VLOOKUP(CE$5,'L101'!$A$2:$AZ$487,MATCH(L101_LEVELS!$B28,'L101'!$A$2:$AZ$2,0),FALSE)</f>
        <v>365056</v>
      </c>
      <c r="CF28" s="6">
        <f>VLOOKUP(CF$5,'L101'!$A$2:$AZ$487,MATCH(L101_LEVELS!$B28,'L101'!$A$2:$AZ$2,0),FALSE)</f>
        <v>371121</v>
      </c>
      <c r="CG28" s="6">
        <f>VLOOKUP(CG$5,'L101'!$A$2:$AZ$487,MATCH(L101_LEVELS!$B28,'L101'!$A$2:$AZ$2,0),FALSE)</f>
        <v>379039</v>
      </c>
      <c r="CH28" s="6">
        <f>VLOOKUP(CH$5,'L101'!$A$2:$AZ$487,MATCH(L101_LEVELS!$B28,'L101'!$A$2:$AZ$2,0),FALSE)</f>
        <v>385062</v>
      </c>
      <c r="CI28" s="6">
        <f>VLOOKUP(CI$5,'L101'!$A$2:$AZ$487,MATCH(L101_LEVELS!$B28,'L101'!$A$2:$AZ$2,0),FALSE)</f>
        <v>391499</v>
      </c>
      <c r="CJ28" s="6">
        <f>VLOOKUP(CJ$5,'L101'!$A$2:$AZ$487,MATCH(L101_LEVELS!$B28,'L101'!$A$2:$AZ$2,0),FALSE)</f>
        <v>398156</v>
      </c>
      <c r="CK28" s="6">
        <f>VLOOKUP(CK$5,'L101'!$A$2:$AZ$487,MATCH(L101_LEVELS!$B28,'L101'!$A$2:$AZ$2,0),FALSE)</f>
        <v>406828</v>
      </c>
      <c r="CL28" s="6">
        <f>VLOOKUP(CL$5,'L101'!$A$2:$AZ$487,MATCH(L101_LEVELS!$B28,'L101'!$A$2:$AZ$2,0),FALSE)</f>
        <v>411498</v>
      </c>
      <c r="CM28" s="6">
        <f>VLOOKUP(CM$5,'L101'!$A$2:$AZ$487,MATCH(L101_LEVELS!$B28,'L101'!$A$2:$AZ$2,0),FALSE)</f>
        <v>418284</v>
      </c>
      <c r="CN28" s="6">
        <f>VLOOKUP(CN$5,'L101'!$A$2:$AZ$487,MATCH(L101_LEVELS!$B28,'L101'!$A$2:$AZ$2,0),FALSE)</f>
        <v>425297</v>
      </c>
      <c r="CO28" s="6">
        <f>VLOOKUP(CO$5,'L101'!$A$2:$AZ$487,MATCH(L101_LEVELS!$B28,'L101'!$A$2:$AZ$2,0),FALSE)</f>
        <v>429671</v>
      </c>
      <c r="CP28" s="6">
        <f>VLOOKUP(CP$5,'L101'!$A$2:$AZ$487,MATCH(L101_LEVELS!$B28,'L101'!$A$2:$AZ$2,0),FALSE)</f>
        <v>439062</v>
      </c>
      <c r="CQ28" s="6">
        <f>VLOOKUP(CQ$5,'L101'!$A$2:$AZ$487,MATCH(L101_LEVELS!$B28,'L101'!$A$2:$AZ$2,0),FALSE)</f>
        <v>447350</v>
      </c>
      <c r="CR28" s="6">
        <f>VLOOKUP(CR$5,'L101'!$A$2:$AZ$487,MATCH(L101_LEVELS!$B28,'L101'!$A$2:$AZ$2,0),FALSE)</f>
        <v>455592</v>
      </c>
      <c r="CS28" s="6">
        <f>VLOOKUP(CS$5,'L101'!$A$2:$AZ$487,MATCH(L101_LEVELS!$B28,'L101'!$A$2:$AZ$2,0),FALSE)</f>
        <v>464817</v>
      </c>
      <c r="CT28" s="6">
        <f>VLOOKUP(CT$5,'L101'!$A$2:$AZ$487,MATCH(L101_LEVELS!$B28,'L101'!$A$2:$AZ$2,0),FALSE)</f>
        <v>474544</v>
      </c>
      <c r="CU28" s="6">
        <f>VLOOKUP(CU$5,'L101'!$A$2:$AZ$487,MATCH(L101_LEVELS!$B28,'L101'!$A$2:$AZ$2,0),FALSE)</f>
        <v>484371</v>
      </c>
      <c r="CV28" s="6">
        <f>VLOOKUP(CV$5,'L101'!$A$2:$AZ$487,MATCH(L101_LEVELS!$B28,'L101'!$A$2:$AZ$2,0),FALSE)</f>
        <v>490401</v>
      </c>
      <c r="CW28" s="6">
        <f>VLOOKUP(CW$5,'L101'!$A$2:$AZ$487,MATCH(L101_LEVELS!$B28,'L101'!$A$2:$AZ$2,0),FALSE)</f>
        <v>496976</v>
      </c>
      <c r="CX28" s="6">
        <f>VLOOKUP(CX$5,'L101'!$A$2:$AZ$487,MATCH(L101_LEVELS!$B28,'L101'!$A$2:$AZ$2,0),FALSE)</f>
        <v>514310</v>
      </c>
      <c r="CY28" s="6">
        <f>VLOOKUP(CY$5,'L101'!$A$2:$AZ$487,MATCH(L101_LEVELS!$B28,'L101'!$A$2:$AZ$2,0),FALSE)</f>
        <v>519806</v>
      </c>
      <c r="CZ28" s="6">
        <f>VLOOKUP(CZ$5,'L101'!$A$2:$AZ$487,MATCH(L101_LEVELS!$B28,'L101'!$A$2:$AZ$2,0),FALSE)</f>
        <v>532123</v>
      </c>
      <c r="DA28" s="6">
        <f>VLOOKUP(DA$5,'L101'!$A$2:$AZ$487,MATCH(L101_LEVELS!$B28,'L101'!$A$2:$AZ$2,0),FALSE)</f>
        <v>547402</v>
      </c>
      <c r="DB28" s="6">
        <f>VLOOKUP(DB$5,'L101'!$A$2:$AZ$487,MATCH(L101_LEVELS!$B28,'L101'!$A$2:$AZ$2,0),FALSE)</f>
        <v>556073</v>
      </c>
      <c r="DC28" s="6">
        <f>VLOOKUP(DC$5,'L101'!$A$2:$AZ$487,MATCH(L101_LEVELS!$B28,'L101'!$A$2:$AZ$2,0),FALSE)</f>
        <v>565522</v>
      </c>
      <c r="DD28" s="6">
        <f>VLOOKUP(DD$5,'L101'!$A$2:$AZ$487,MATCH(L101_LEVELS!$B28,'L101'!$A$2:$AZ$2,0),FALSE)</f>
        <v>570593</v>
      </c>
      <c r="DE28" s="6">
        <f>VLOOKUP(DE$5,'L101'!$A$2:$AZ$487,MATCH(L101_LEVELS!$B28,'L101'!$A$2:$AZ$2,0),FALSE)</f>
        <v>579028</v>
      </c>
      <c r="DF28" s="6">
        <f>VLOOKUP(DF$5,'L101'!$A$2:$AZ$487,MATCH(L101_LEVELS!$B28,'L101'!$A$2:$AZ$2,0),FALSE)</f>
        <v>593814</v>
      </c>
      <c r="DG28" s="6">
        <f>VLOOKUP(DG$5,'L101'!$A$2:$AZ$487,MATCH(L101_LEVELS!$B28,'L101'!$A$2:$AZ$2,0),FALSE)</f>
        <v>609828</v>
      </c>
      <c r="DH28" s="6">
        <f>VLOOKUP(DH$5,'L101'!$A$2:$AZ$487,MATCH(L101_LEVELS!$B28,'L101'!$A$2:$AZ$2,0),FALSE)</f>
        <v>621756</v>
      </c>
      <c r="DI28" s="6">
        <f>VLOOKUP(DI$5,'L101'!$A$2:$AZ$487,MATCH(L101_LEVELS!$B28,'L101'!$A$2:$AZ$2,0),FALSE)</f>
        <v>639332</v>
      </c>
      <c r="DJ28" s="6">
        <f>VLOOKUP(DJ$5,'L101'!$A$2:$AZ$487,MATCH(L101_LEVELS!$B28,'L101'!$A$2:$AZ$2,0),FALSE)</f>
        <v>656347</v>
      </c>
      <c r="DK28" s="6">
        <f>VLOOKUP(DK$5,'L101'!$A$2:$AZ$487,MATCH(L101_LEVELS!$B28,'L101'!$A$2:$AZ$2,0),FALSE)</f>
        <v>664058</v>
      </c>
      <c r="DL28" s="6">
        <f>VLOOKUP(DL$5,'L101'!$A$2:$AZ$487,MATCH(L101_LEVELS!$B28,'L101'!$A$2:$AZ$2,0),FALSE)</f>
        <v>676162</v>
      </c>
      <c r="DM28" s="6">
        <f>VLOOKUP(DM$5,'L101'!$A$2:$AZ$487,MATCH(L101_LEVELS!$B28,'L101'!$A$2:$AZ$2,0),FALSE)</f>
        <v>686806</v>
      </c>
      <c r="DN28" s="6">
        <f>VLOOKUP(DN$5,'L101'!$A$2:$AZ$487,MATCH(L101_LEVELS!$B28,'L101'!$A$2:$AZ$2,0),FALSE)</f>
        <v>688394</v>
      </c>
      <c r="DO28" s="6">
        <f>VLOOKUP(DO$5,'L101'!$A$2:$AZ$487,MATCH(L101_LEVELS!$B28,'L101'!$A$2:$AZ$2,0),FALSE)</f>
        <v>716983</v>
      </c>
      <c r="DP28" s="6">
        <f>VLOOKUP(DP$5,'L101'!$A$2:$AZ$487,MATCH(L101_LEVELS!$B28,'L101'!$A$2:$AZ$2,0),FALSE)</f>
        <v>729587</v>
      </c>
      <c r="DQ28" s="6">
        <f>VLOOKUP(DQ$5,'L101'!$A$2:$AZ$487,MATCH(L101_LEVELS!$B28,'L101'!$A$2:$AZ$2,0),FALSE)</f>
        <v>748612</v>
      </c>
      <c r="DR28" s="6">
        <f>VLOOKUP(DR$5,'L101'!$A$2:$AZ$487,MATCH(L101_LEVELS!$B28,'L101'!$A$2:$AZ$2,0),FALSE)</f>
        <v>751383</v>
      </c>
      <c r="DS28" s="6">
        <f>VLOOKUP(DS$5,'L101'!$A$2:$AZ$487,MATCH(L101_LEVELS!$B28,'L101'!$A$2:$AZ$2,0),FALSE)</f>
        <v>802712</v>
      </c>
      <c r="DT28" s="6">
        <f>VLOOKUP(DT$5,'L101'!$A$2:$AZ$487,MATCH(L101_LEVELS!$B28,'L101'!$A$2:$AZ$2,0),FALSE)</f>
        <v>820796</v>
      </c>
      <c r="DU28" s="6">
        <f>VLOOKUP(DU$5,'L101'!$A$2:$AZ$487,MATCH(L101_LEVELS!$B28,'L101'!$A$2:$AZ$2,0),FALSE)</f>
        <v>824415</v>
      </c>
      <c r="DV28" s="6">
        <f>VLOOKUP(DV$5,'L101'!$A$2:$AZ$487,MATCH(L101_LEVELS!$B28,'L101'!$A$2:$AZ$2,0),FALSE)</f>
        <v>836446</v>
      </c>
      <c r="DW28" s="6">
        <f>VLOOKUP(DW$5,'L101'!$A$2:$AZ$487,MATCH(L101_LEVELS!$B28,'L101'!$A$2:$AZ$2,0),FALSE)</f>
        <v>838831</v>
      </c>
      <c r="DX28" s="6">
        <f>VLOOKUP(DX$5,'L101'!$A$2:$AZ$487,MATCH(L101_LEVELS!$B28,'L101'!$A$2:$AZ$2,0),FALSE)</f>
        <v>853230</v>
      </c>
      <c r="DY28" s="6">
        <f>VLOOKUP(DY$5,'L101'!$A$2:$AZ$487,MATCH(L101_LEVELS!$B28,'L101'!$A$2:$AZ$2,0),FALSE)</f>
        <v>884115</v>
      </c>
      <c r="DZ28" s="6">
        <f>VLOOKUP(DZ$5,'L101'!$A$2:$AZ$487,MATCH(L101_LEVELS!$B28,'L101'!$A$2:$AZ$2,0),FALSE)</f>
        <v>873233</v>
      </c>
      <c r="EA28" s="6">
        <f>VLOOKUP(EA$5,'L101'!$A$2:$AZ$487,MATCH(L101_LEVELS!$B28,'L101'!$A$2:$AZ$2,0),FALSE)</f>
        <v>903747</v>
      </c>
      <c r="EB28" s="6">
        <f>VLOOKUP(EB$5,'L101'!$A$2:$AZ$487,MATCH(L101_LEVELS!$B28,'L101'!$A$2:$AZ$2,0),FALSE)</f>
        <v>929528</v>
      </c>
      <c r="EC28" s="6">
        <f>VLOOKUP(EC$5,'L101'!$A$2:$AZ$487,MATCH(L101_LEVELS!$B28,'L101'!$A$2:$AZ$2,0),FALSE)</f>
        <v>941762</v>
      </c>
      <c r="ED28" s="6">
        <f>VLOOKUP(ED$5,'L101'!$A$2:$AZ$487,MATCH(L101_LEVELS!$B28,'L101'!$A$2:$AZ$2,0),FALSE)</f>
        <v>943522</v>
      </c>
      <c r="EE28" s="6">
        <f>VLOOKUP(EE$5,'L101'!$A$2:$AZ$487,MATCH(L101_LEVELS!$B28,'L101'!$A$2:$AZ$2,0),FALSE)</f>
        <v>948395</v>
      </c>
      <c r="EF28" s="6">
        <f>VLOOKUP(EF$5,'L101'!$A$2:$AZ$487,MATCH(L101_LEVELS!$B28,'L101'!$A$2:$AZ$2,0),FALSE)</f>
        <v>964965</v>
      </c>
      <c r="EG28" s="6">
        <f>VLOOKUP(EG$5,'L101'!$A$2:$AZ$487,MATCH(L101_LEVELS!$B28,'L101'!$A$2:$AZ$2,0),FALSE)</f>
        <v>996998</v>
      </c>
      <c r="EH28" s="6">
        <f>VLOOKUP(EH$5,'L101'!$A$2:$AZ$487,MATCH(L101_LEVELS!$B28,'L101'!$A$2:$AZ$2,0),FALSE)</f>
        <v>1022294</v>
      </c>
      <c r="EI28" s="6">
        <f>VLOOKUP(EI$5,'L101'!$A$2:$AZ$487,MATCH(L101_LEVELS!$B28,'L101'!$A$2:$AZ$2,0),FALSE)</f>
        <v>1045956</v>
      </c>
      <c r="EJ28" s="6">
        <f>VLOOKUP(EJ$5,'L101'!$A$2:$AZ$487,MATCH(L101_LEVELS!$B28,'L101'!$A$2:$AZ$2,0),FALSE)</f>
        <v>1051992</v>
      </c>
      <c r="EK28" s="6">
        <f>VLOOKUP(EK$5,'L101'!$A$2:$AZ$487,MATCH(L101_LEVELS!$B28,'L101'!$A$2:$AZ$2,0),FALSE)</f>
        <v>1065829</v>
      </c>
      <c r="EL28" s="6">
        <f>VLOOKUP(EL$5,'L101'!$A$2:$AZ$487,MATCH(L101_LEVELS!$B28,'L101'!$A$2:$AZ$2,0),FALSE)</f>
        <v>1076559</v>
      </c>
      <c r="EM28" s="6">
        <f>VLOOKUP(EM$5,'L101'!$A$2:$AZ$487,MATCH(L101_LEVELS!$B28,'L101'!$A$2:$AZ$2,0),FALSE)</f>
        <v>1102447</v>
      </c>
      <c r="EN28" s="6">
        <f>VLOOKUP(EN$5,'L101'!$A$2:$AZ$487,MATCH(L101_LEVELS!$B28,'L101'!$A$2:$AZ$2,0),FALSE)</f>
        <v>1104356</v>
      </c>
      <c r="EO28" s="6">
        <f>VLOOKUP(EO$5,'L101'!$A$2:$AZ$487,MATCH(L101_LEVELS!$B28,'L101'!$A$2:$AZ$2,0),FALSE)</f>
        <v>1111676</v>
      </c>
      <c r="EP28" s="6">
        <f>VLOOKUP(EP$5,'L101'!$A$2:$AZ$487,MATCH(L101_LEVELS!$B28,'L101'!$A$2:$AZ$2,0),FALSE)</f>
        <v>1129054</v>
      </c>
      <c r="EQ28" s="6">
        <f>VLOOKUP(EQ$5,'L101'!$A$2:$AZ$487,MATCH(L101_LEVELS!$B28,'L101'!$A$2:$AZ$2,0),FALSE)</f>
        <v>1136367</v>
      </c>
      <c r="ER28" s="6">
        <f>VLOOKUP(ER$5,'L101'!$A$2:$AZ$487,MATCH(L101_LEVELS!$B28,'L101'!$A$2:$AZ$2,0),FALSE)</f>
        <v>1067102</v>
      </c>
      <c r="ES28" s="6">
        <f>VLOOKUP(ES$5,'L101'!$A$2:$AZ$487,MATCH(L101_LEVELS!$B28,'L101'!$A$2:$AZ$2,0),FALSE)</f>
        <v>1067542</v>
      </c>
      <c r="ET28" s="6">
        <f>VLOOKUP(ET$5,'L101'!$A$2:$AZ$487,MATCH(L101_LEVELS!$B28,'L101'!$A$2:$AZ$2,0),FALSE)</f>
        <v>1089090</v>
      </c>
      <c r="EU28" s="6">
        <f>VLOOKUP(EU$5,'L101'!$A$2:$AZ$487,MATCH(L101_LEVELS!$B28,'L101'!$A$2:$AZ$2,0),FALSE)</f>
        <v>1118908</v>
      </c>
      <c r="EV28" s="6">
        <f>VLOOKUP(EV$5,'L101'!$A$2:$AZ$487,MATCH(L101_LEVELS!$B28,'L101'!$A$2:$AZ$2,0),FALSE)</f>
        <v>1132363</v>
      </c>
      <c r="EW28" s="6">
        <f>VLOOKUP(EW$5,'L101'!$A$2:$AZ$487,MATCH(L101_LEVELS!$B28,'L101'!$A$2:$AZ$2,0),FALSE)</f>
        <v>1158642</v>
      </c>
      <c r="EX28" s="6">
        <f>VLOOKUP(EX$5,'L101'!$A$2:$AZ$487,MATCH(L101_LEVELS!$B28,'L101'!$A$2:$AZ$2,0),FALSE)</f>
        <v>1170606</v>
      </c>
      <c r="EY28" s="6">
        <f>VLOOKUP(EY$5,'L101'!$A$2:$AZ$487,MATCH(L101_LEVELS!$B28,'L101'!$A$2:$AZ$2,0),FALSE)</f>
        <v>1177859</v>
      </c>
      <c r="EZ28" s="6">
        <f>VLOOKUP(EZ$5,'L101'!$A$2:$AZ$487,MATCH(L101_LEVELS!$B28,'L101'!$A$2:$AZ$2,0),FALSE)</f>
        <v>1169605</v>
      </c>
      <c r="FA28" s="6">
        <f>VLOOKUP(FA$5,'L101'!$A$2:$AZ$487,MATCH(L101_LEVELS!$B28,'L101'!$A$2:$AZ$2,0),FALSE)</f>
        <v>1180679</v>
      </c>
      <c r="FB28" s="6">
        <f>VLOOKUP(FB$5,'L101'!$A$2:$AZ$487,MATCH(L101_LEVELS!$B28,'L101'!$A$2:$AZ$2,0),FALSE)</f>
        <v>1179203</v>
      </c>
      <c r="FC28" s="6">
        <f>VLOOKUP(FC$5,'L101'!$A$2:$AZ$487,MATCH(L101_LEVELS!$B28,'L101'!$A$2:$AZ$2,0),FALSE)</f>
        <v>1170538</v>
      </c>
      <c r="FD28" s="6">
        <f>VLOOKUP(FD$5,'L101'!$A$2:$AZ$487,MATCH(L101_LEVELS!$B28,'L101'!$A$2:$AZ$2,0),FALSE)</f>
        <v>1177327</v>
      </c>
      <c r="FE28" s="6">
        <f>VLOOKUP(FE$5,'L101'!$A$2:$AZ$487,MATCH(L101_LEVELS!$B28,'L101'!$A$2:$AZ$2,0),FALSE)</f>
        <v>1197622</v>
      </c>
      <c r="FF28" s="6">
        <f>VLOOKUP(FF$5,'L101'!$A$2:$AZ$487,MATCH(L101_LEVELS!$B28,'L101'!$A$2:$AZ$2,0),FALSE)</f>
        <v>1220531</v>
      </c>
      <c r="FG28" s="6">
        <f>VLOOKUP(FG$5,'L101'!$A$2:$AZ$487,MATCH(L101_LEVELS!$B28,'L101'!$A$2:$AZ$2,0),FALSE)</f>
        <v>1237589</v>
      </c>
      <c r="FH28" s="6">
        <f>VLOOKUP(FH$5,'L101'!$A$2:$AZ$487,MATCH(L101_LEVELS!$B28,'L101'!$A$2:$AZ$2,0),FALSE)</f>
        <v>1244973</v>
      </c>
      <c r="FI28" s="6">
        <f>VLOOKUP(FI$5,'L101'!$A$2:$AZ$487,MATCH(L101_LEVELS!$B28,'L101'!$A$2:$AZ$2,0),FALSE)</f>
        <v>1231644</v>
      </c>
      <c r="FJ28" s="6">
        <f>VLOOKUP(FJ$5,'L101'!$A$2:$AZ$487,MATCH(L101_LEVELS!$B28,'L101'!$A$2:$AZ$2,0),FALSE)</f>
        <v>1260040</v>
      </c>
      <c r="FK28" s="6">
        <f>VLOOKUP(FK$5,'L101'!$A$2:$AZ$487,MATCH(L101_LEVELS!$B28,'L101'!$A$2:$AZ$2,0),FALSE)</f>
        <v>1272784</v>
      </c>
      <c r="FL28" s="6">
        <f>VLOOKUP(FL$5,'L101'!$A$2:$AZ$487,MATCH(L101_LEVELS!$B28,'L101'!$A$2:$AZ$2,0),FALSE)</f>
        <v>1292601</v>
      </c>
      <c r="FM28" s="6">
        <f>VLOOKUP(FM$5,'L101'!$A$2:$AZ$487,MATCH(L101_LEVELS!$B28,'L101'!$A$2:$AZ$2,0),FALSE)</f>
        <v>1310435</v>
      </c>
      <c r="FN28" s="6">
        <f>VLOOKUP(FN$5,'L101'!$A$2:$AZ$487,MATCH(L101_LEVELS!$B28,'L101'!$A$2:$AZ$2,0),FALSE)</f>
        <v>1318767</v>
      </c>
      <c r="FO28" s="6">
        <f>VLOOKUP(FO$5,'L101'!$A$2:$AZ$487,MATCH(L101_LEVELS!$B28,'L101'!$A$2:$AZ$2,0),FALSE)</f>
        <v>1350369</v>
      </c>
      <c r="FP28" s="6">
        <f>VLOOKUP(FP$5,'L101'!$A$2:$AZ$487,MATCH(L101_LEVELS!$B28,'L101'!$A$2:$AZ$2,0),FALSE)</f>
        <v>1353417</v>
      </c>
      <c r="FQ28" s="6">
        <f>VLOOKUP(FQ$5,'L101'!$A$2:$AZ$487,MATCH(L101_LEVELS!$B28,'L101'!$A$2:$AZ$2,0),FALSE)</f>
        <v>1331822</v>
      </c>
      <c r="FR28" s="6">
        <f>VLOOKUP(FR$5,'L101'!$A$2:$AZ$487,MATCH(L101_LEVELS!$B28,'L101'!$A$2:$AZ$2,0),FALSE)</f>
        <v>1344364</v>
      </c>
      <c r="FS28" s="6">
        <f>VLOOKUP(FS$5,'L101'!$A$2:$AZ$487,MATCH(L101_LEVELS!$B28,'L101'!$A$2:$AZ$2,0),FALSE)</f>
        <v>1352602</v>
      </c>
      <c r="FT28" s="6">
        <f>VLOOKUP(FT$5,'L101'!$A$2:$AZ$487,MATCH(L101_LEVELS!$B28,'L101'!$A$2:$AZ$2,0),FALSE)</f>
        <v>1366396</v>
      </c>
      <c r="FU28" s="6">
        <f>VLOOKUP(FU$5,'L101'!$A$2:$AZ$487,MATCH(L101_LEVELS!$B28,'L101'!$A$2:$AZ$2,0),FALSE)</f>
        <v>1371825</v>
      </c>
      <c r="FV28" s="6">
        <f>VLOOKUP(FV$5,'L101'!$A$2:$AZ$487,MATCH(L101_LEVELS!$B28,'L101'!$A$2:$AZ$2,0),FALSE)</f>
        <v>1390139</v>
      </c>
      <c r="FW28" s="6">
        <f>VLOOKUP(FW$5,'L101'!$A$2:$AZ$487,MATCH(L101_LEVELS!$B28,'L101'!$A$2:$AZ$2,0),FALSE)</f>
        <v>1407790</v>
      </c>
      <c r="FX28" s="6">
        <f>VLOOKUP(FX$5,'L101'!$A$2:$AZ$487,MATCH(L101_LEVELS!$B28,'L101'!$A$2:$AZ$2,0),FALSE)</f>
        <v>1421148</v>
      </c>
      <c r="FY28" s="6">
        <f>VLOOKUP(FY$5,'L101'!$A$2:$AZ$487,MATCH(L101_LEVELS!$B28,'L101'!$A$2:$AZ$2,0),FALSE)</f>
        <v>1440524</v>
      </c>
      <c r="FZ28" s="6">
        <f>VLOOKUP(FZ$5,'L101'!$A$2:$AZ$487,MATCH(L101_LEVELS!$B28,'L101'!$A$2:$AZ$2,0),FALSE)</f>
        <v>1450602</v>
      </c>
      <c r="GA28" s="6">
        <f>VLOOKUP(GA$5,'L101'!$A$2:$AZ$487,MATCH(L101_LEVELS!$B28,'L101'!$A$2:$AZ$2,0),FALSE)</f>
        <v>1472138</v>
      </c>
      <c r="GB28" s="6">
        <f>VLOOKUP(GB$5,'L101'!$A$2:$AZ$487,MATCH(L101_LEVELS!$B28,'L101'!$A$2:$AZ$2,0),FALSE)</f>
        <v>1492391</v>
      </c>
      <c r="GC28" s="6">
        <f>VLOOKUP(GC$5,'L101'!$A$2:$AZ$487,MATCH(L101_LEVELS!$B28,'L101'!$A$2:$AZ$2,0),FALSE)</f>
        <v>1499370</v>
      </c>
      <c r="GD28" s="6">
        <f>VLOOKUP(GD$5,'L101'!$A$2:$AZ$487,MATCH(L101_LEVELS!$B28,'L101'!$A$2:$AZ$2,0),FALSE)</f>
        <v>1496968</v>
      </c>
      <c r="GE28" s="6">
        <f>VLOOKUP(GE$5,'L101'!$A$2:$AZ$487,MATCH(L101_LEVELS!$B28,'L101'!$A$2:$AZ$2,0),FALSE)</f>
        <v>1510917</v>
      </c>
      <c r="GF28" s="6">
        <f>VLOOKUP(GF$5,'L101'!$A$2:$AZ$487,MATCH(L101_LEVELS!$B28,'L101'!$A$2:$AZ$2,0),FALSE)</f>
        <v>1525600</v>
      </c>
      <c r="GG28" s="6">
        <f>VLOOKUP(GG$5,'L101'!$A$2:$AZ$487,MATCH(L101_LEVELS!$B28,'L101'!$A$2:$AZ$2,0),FALSE)</f>
        <v>1552162</v>
      </c>
      <c r="GH28" s="6">
        <f>VLOOKUP(GH$5,'L101'!$A$2:$AZ$487,MATCH(L101_LEVELS!$B28,'L101'!$A$2:$AZ$2,0),FALSE)</f>
        <v>1570048</v>
      </c>
      <c r="GI28" s="6">
        <f>VLOOKUP(GI$5,'L101'!$A$2:$AZ$487,MATCH(L101_LEVELS!$B28,'L101'!$A$2:$AZ$2,0),FALSE)</f>
        <v>1568114</v>
      </c>
      <c r="GJ28" s="6">
        <f>VLOOKUP(GJ$5,'L101'!$A$2:$AZ$487,MATCH(L101_LEVELS!$B28,'L101'!$A$2:$AZ$2,0),FALSE)</f>
        <v>1586233</v>
      </c>
      <c r="GK28" s="6">
        <f>VLOOKUP(GK$5,'L101'!$A$2:$AZ$487,MATCH(L101_LEVELS!$B28,'L101'!$A$2:$AZ$2,0),FALSE)</f>
        <v>1594598</v>
      </c>
      <c r="GL28" s="6">
        <f>VLOOKUP(GL$5,'L101'!$A$2:$AZ$487,MATCH(L101_LEVELS!$B28,'L101'!$A$2:$AZ$2,0),FALSE)</f>
        <v>1610315</v>
      </c>
      <c r="GM28" s="6">
        <f>VLOOKUP(GM$5,'L101'!$A$2:$AZ$487,MATCH(L101_LEVELS!$B28,'L101'!$A$2:$AZ$2,0),FALSE)</f>
        <v>1626562</v>
      </c>
      <c r="GN28" s="6">
        <f>VLOOKUP(GN$5,'L101'!$A$2:$AZ$487,MATCH(L101_LEVELS!$B28,'L101'!$A$2:$AZ$2,0),FALSE)</f>
        <v>1637498</v>
      </c>
      <c r="GO28" s="6">
        <f>VLOOKUP(GO$5,'L101'!$A$2:$AZ$487,MATCH(L101_LEVELS!$B28,'L101'!$A$2:$AZ$2,0),FALSE)</f>
        <v>1655465</v>
      </c>
      <c r="GP28" s="6">
        <f>VLOOKUP(GP$5,'L101'!$A$2:$AZ$487,MATCH(L101_LEVELS!$B28,'L101'!$A$2:$AZ$2,0),FALSE)</f>
        <v>1675931</v>
      </c>
      <c r="GQ28" s="6">
        <f>VLOOKUP(GQ$5,'L101'!$A$2:$AZ$487,MATCH(L101_LEVELS!$B28,'L101'!$A$2:$AZ$2,0),FALSE)</f>
        <v>1659093</v>
      </c>
      <c r="GR28" s="6">
        <f>VLOOKUP(GR$5,'L101'!$A$2:$AZ$487,MATCH(L101_LEVELS!$B28,'L101'!$A$2:$AZ$2,0),FALSE)</f>
        <v>1688989</v>
      </c>
      <c r="GS28" s="6">
        <f>VLOOKUP(GS$5,'L101'!$A$2:$AZ$487,MATCH(L101_LEVELS!$B28,'L101'!$A$2:$AZ$2,0),FALSE)</f>
        <v>1702538</v>
      </c>
      <c r="GT28" s="6">
        <f>VLOOKUP(GT$5,'L101'!$A$2:$AZ$487,MATCH(L101_LEVELS!$B28,'L101'!$A$2:$AZ$2,0),FALSE)</f>
        <v>1718751</v>
      </c>
      <c r="GU28" s="6">
        <f>VLOOKUP(GU$5,'L101'!$A$2:$AZ$487,MATCH(L101_LEVELS!$B28,'L101'!$A$2:$AZ$2,0),FALSE)</f>
        <v>1731284</v>
      </c>
      <c r="GV28" s="6">
        <f>VLOOKUP(GV$5,'L101'!$A$2:$AZ$487,MATCH(L101_LEVELS!$B28,'L101'!$A$2:$AZ$2,0),FALSE)</f>
        <v>1709167</v>
      </c>
      <c r="GW28" s="6">
        <f>VLOOKUP(GW$5,'L101'!$A$2:$AZ$487,MATCH(L101_LEVELS!$B28,'L101'!$A$2:$AZ$2,0),FALSE)</f>
        <v>1736063</v>
      </c>
    </row>
    <row r="29" spans="2:205" x14ac:dyDescent="0.25">
      <c r="B29" s="3" t="s">
        <v>96</v>
      </c>
      <c r="C29" s="3" t="s">
        <v>72</v>
      </c>
      <c r="D29" s="6">
        <f>VLOOKUP(D$5,'L101'!$A$2:$AZ$487,MATCH(L101_LEVELS!$B29,'L101'!$A$2:$AZ$2,0),FALSE)</f>
        <v>659467</v>
      </c>
      <c r="E29" s="6">
        <f>VLOOKUP(E$5,'L101'!$A$2:$AZ$487,MATCH(L101_LEVELS!$B29,'L101'!$A$2:$AZ$2,0),FALSE)</f>
        <v>675310</v>
      </c>
      <c r="F29" s="6">
        <f>VLOOKUP(F$5,'L101'!$A$2:$AZ$487,MATCH(L101_LEVELS!$B29,'L101'!$A$2:$AZ$2,0),FALSE)</f>
        <v>695984</v>
      </c>
      <c r="G29" s="6">
        <f>VLOOKUP(G$5,'L101'!$A$2:$AZ$487,MATCH(L101_LEVELS!$B29,'L101'!$A$2:$AZ$2,0),FALSE)</f>
        <v>716279</v>
      </c>
      <c r="H29" s="6">
        <f>VLOOKUP(H$5,'L101'!$A$2:$AZ$487,MATCH(L101_LEVELS!$B29,'L101'!$A$2:$AZ$2,0),FALSE)</f>
        <v>738457</v>
      </c>
      <c r="I29" s="6">
        <f>VLOOKUP(I$5,'L101'!$A$2:$AZ$487,MATCH(L101_LEVELS!$B29,'L101'!$A$2:$AZ$2,0),FALSE)</f>
        <v>759971</v>
      </c>
      <c r="J29" s="6">
        <f>VLOOKUP(J$5,'L101'!$A$2:$AZ$487,MATCH(L101_LEVELS!$B29,'L101'!$A$2:$AZ$2,0),FALSE)</f>
        <v>781999</v>
      </c>
      <c r="K29" s="6">
        <f>VLOOKUP(K$5,'L101'!$A$2:$AZ$487,MATCH(L101_LEVELS!$B29,'L101'!$A$2:$AZ$2,0),FALSE)</f>
        <v>805219</v>
      </c>
      <c r="L29" s="6">
        <f>VLOOKUP(L$5,'L101'!$A$2:$AZ$487,MATCH(L101_LEVELS!$B29,'L101'!$A$2:$AZ$2,0),FALSE)</f>
        <v>830991</v>
      </c>
      <c r="M29" s="6">
        <f>VLOOKUP(M$5,'L101'!$A$2:$AZ$487,MATCH(L101_LEVELS!$B29,'L101'!$A$2:$AZ$2,0),FALSE)</f>
        <v>857232</v>
      </c>
      <c r="N29" s="6">
        <f>VLOOKUP(N$5,'L101'!$A$2:$AZ$487,MATCH(L101_LEVELS!$B29,'L101'!$A$2:$AZ$2,0),FALSE)</f>
        <v>883637</v>
      </c>
      <c r="O29" s="6">
        <f>VLOOKUP(O$5,'L101'!$A$2:$AZ$487,MATCH(L101_LEVELS!$B29,'L101'!$A$2:$AZ$2,0),FALSE)</f>
        <v>911037</v>
      </c>
      <c r="P29" s="6">
        <f>VLOOKUP(P$5,'L101'!$A$2:$AZ$487,MATCH(L101_LEVELS!$B29,'L101'!$A$2:$AZ$2,0),FALSE)</f>
        <v>924593</v>
      </c>
      <c r="Q29" s="6">
        <f>VLOOKUP(Q$5,'L101'!$A$2:$AZ$487,MATCH(L101_LEVELS!$B29,'L101'!$A$2:$AZ$2,0),FALSE)</f>
        <v>938527</v>
      </c>
      <c r="R29" s="6">
        <f>VLOOKUP(R$5,'L101'!$A$2:$AZ$487,MATCH(L101_LEVELS!$B29,'L101'!$A$2:$AZ$2,0),FALSE)</f>
        <v>956046</v>
      </c>
      <c r="S29" s="6">
        <f>VLOOKUP(S$5,'L101'!$A$2:$AZ$487,MATCH(L101_LEVELS!$B29,'L101'!$A$2:$AZ$2,0),FALSE)</f>
        <v>969401</v>
      </c>
      <c r="T29" s="6">
        <f>VLOOKUP(T$5,'L101'!$A$2:$AZ$487,MATCH(L101_LEVELS!$B29,'L101'!$A$2:$AZ$2,0),FALSE)</f>
        <v>992808</v>
      </c>
      <c r="U29" s="6">
        <f>VLOOKUP(U$5,'L101'!$A$2:$AZ$487,MATCH(L101_LEVELS!$B29,'L101'!$A$2:$AZ$2,0),FALSE)</f>
        <v>1014934</v>
      </c>
      <c r="V29" s="6">
        <f>VLOOKUP(V$5,'L101'!$A$2:$AZ$487,MATCH(L101_LEVELS!$B29,'L101'!$A$2:$AZ$2,0),FALSE)</f>
        <v>1033504</v>
      </c>
      <c r="W29" s="6">
        <f>VLOOKUP(W$5,'L101'!$A$2:$AZ$487,MATCH(L101_LEVELS!$B29,'L101'!$A$2:$AZ$2,0),FALSE)</f>
        <v>1060356</v>
      </c>
      <c r="X29" s="6">
        <f>VLOOKUP(X$5,'L101'!$A$2:$AZ$487,MATCH(L101_LEVELS!$B29,'L101'!$A$2:$AZ$2,0),FALSE)</f>
        <v>1092874</v>
      </c>
      <c r="Y29" s="6">
        <f>VLOOKUP(Y$5,'L101'!$A$2:$AZ$487,MATCH(L101_LEVELS!$B29,'L101'!$A$2:$AZ$2,0),FALSE)</f>
        <v>1126023</v>
      </c>
      <c r="Z29" s="6">
        <f>VLOOKUP(Z$5,'L101'!$A$2:$AZ$487,MATCH(L101_LEVELS!$B29,'L101'!$A$2:$AZ$2,0),FALSE)</f>
        <v>1151659</v>
      </c>
      <c r="AA29" s="6">
        <f>VLOOKUP(AA$5,'L101'!$A$2:$AZ$487,MATCH(L101_LEVELS!$B29,'L101'!$A$2:$AZ$2,0),FALSE)</f>
        <v>1182138</v>
      </c>
      <c r="AB29" s="6">
        <f>VLOOKUP(AB$5,'L101'!$A$2:$AZ$487,MATCH(L101_LEVELS!$B29,'L101'!$A$2:$AZ$2,0),FALSE)</f>
        <v>1205619</v>
      </c>
      <c r="AC29" s="6">
        <f>VLOOKUP(AC$5,'L101'!$A$2:$AZ$487,MATCH(L101_LEVELS!$B29,'L101'!$A$2:$AZ$2,0),FALSE)</f>
        <v>1225423</v>
      </c>
      <c r="AD29" s="6">
        <f>VLOOKUP(AD$5,'L101'!$A$2:$AZ$487,MATCH(L101_LEVELS!$B29,'L101'!$A$2:$AZ$2,0),FALSE)</f>
        <v>1246444</v>
      </c>
      <c r="AE29" s="6">
        <f>VLOOKUP(AE$5,'L101'!$A$2:$AZ$487,MATCH(L101_LEVELS!$B29,'L101'!$A$2:$AZ$2,0),FALSE)</f>
        <v>1268980</v>
      </c>
      <c r="AF29" s="6">
        <f>VLOOKUP(AF$5,'L101'!$A$2:$AZ$487,MATCH(L101_LEVELS!$B29,'L101'!$A$2:$AZ$2,0),FALSE)</f>
        <v>1295455</v>
      </c>
      <c r="AG29" s="6">
        <f>VLOOKUP(AG$5,'L101'!$A$2:$AZ$487,MATCH(L101_LEVELS!$B29,'L101'!$A$2:$AZ$2,0),FALSE)</f>
        <v>1324260</v>
      </c>
      <c r="AH29" s="6">
        <f>VLOOKUP(AH$5,'L101'!$A$2:$AZ$487,MATCH(L101_LEVELS!$B29,'L101'!$A$2:$AZ$2,0),FALSE)</f>
        <v>1352772</v>
      </c>
      <c r="AI29" s="6">
        <f>VLOOKUP(AI$5,'L101'!$A$2:$AZ$487,MATCH(L101_LEVELS!$B29,'L101'!$A$2:$AZ$2,0),FALSE)</f>
        <v>1382302</v>
      </c>
      <c r="AJ29" s="6">
        <f>VLOOKUP(AJ$5,'L101'!$A$2:$AZ$487,MATCH(L101_LEVELS!$B29,'L101'!$A$2:$AZ$2,0),FALSE)</f>
        <v>1415193</v>
      </c>
      <c r="AK29" s="6">
        <f>VLOOKUP(AK$5,'L101'!$A$2:$AZ$487,MATCH(L101_LEVELS!$B29,'L101'!$A$2:$AZ$2,0),FALSE)</f>
        <v>1451956</v>
      </c>
      <c r="AL29" s="6">
        <f>VLOOKUP(AL$5,'L101'!$A$2:$AZ$487,MATCH(L101_LEVELS!$B29,'L101'!$A$2:$AZ$2,0),FALSE)</f>
        <v>1489718</v>
      </c>
      <c r="AM29" s="6">
        <f>VLOOKUP(AM$5,'L101'!$A$2:$AZ$487,MATCH(L101_LEVELS!$B29,'L101'!$A$2:$AZ$2,0),FALSE)</f>
        <v>1521778</v>
      </c>
      <c r="AN29" s="6">
        <f>VLOOKUP(AN$5,'L101'!$A$2:$AZ$487,MATCH(L101_LEVELS!$B29,'L101'!$A$2:$AZ$2,0),FALSE)</f>
        <v>1560261</v>
      </c>
      <c r="AO29" s="6">
        <f>VLOOKUP(AO$5,'L101'!$A$2:$AZ$487,MATCH(L101_LEVELS!$B29,'L101'!$A$2:$AZ$2,0),FALSE)</f>
        <v>1595727</v>
      </c>
      <c r="AP29" s="6">
        <f>VLOOKUP(AP$5,'L101'!$A$2:$AZ$487,MATCH(L101_LEVELS!$B29,'L101'!$A$2:$AZ$2,0),FALSE)</f>
        <v>1635416</v>
      </c>
      <c r="AQ29" s="6">
        <f>VLOOKUP(AQ$5,'L101'!$A$2:$AZ$487,MATCH(L101_LEVELS!$B29,'L101'!$A$2:$AZ$2,0),FALSE)</f>
        <v>1684319</v>
      </c>
      <c r="AR29" s="6">
        <f>VLOOKUP(AR$5,'L101'!$A$2:$AZ$487,MATCH(L101_LEVELS!$B29,'L101'!$A$2:$AZ$2,0),FALSE)</f>
        <v>1720020</v>
      </c>
      <c r="AS29" s="6">
        <f>VLOOKUP(AS$5,'L101'!$A$2:$AZ$487,MATCH(L101_LEVELS!$B29,'L101'!$A$2:$AZ$2,0),FALSE)</f>
        <v>1775914</v>
      </c>
      <c r="AT29" s="6">
        <f>VLOOKUP(AT$5,'L101'!$A$2:$AZ$487,MATCH(L101_LEVELS!$B29,'L101'!$A$2:$AZ$2,0),FALSE)</f>
        <v>1832462</v>
      </c>
      <c r="AU29" s="6">
        <f>VLOOKUP(AU$5,'L101'!$A$2:$AZ$487,MATCH(L101_LEVELS!$B29,'L101'!$A$2:$AZ$2,0),FALSE)</f>
        <v>1884123</v>
      </c>
      <c r="AV29" s="6">
        <f>VLOOKUP(AV$5,'L101'!$A$2:$AZ$487,MATCH(L101_LEVELS!$B29,'L101'!$A$2:$AZ$2,0),FALSE)</f>
        <v>1936656</v>
      </c>
      <c r="AW29" s="6">
        <f>VLOOKUP(AW$5,'L101'!$A$2:$AZ$487,MATCH(L101_LEVELS!$B29,'L101'!$A$2:$AZ$2,0),FALSE)</f>
        <v>1986110</v>
      </c>
      <c r="AX29" s="6">
        <f>VLOOKUP(AX$5,'L101'!$A$2:$AZ$487,MATCH(L101_LEVELS!$B29,'L101'!$A$2:$AZ$2,0),FALSE)</f>
        <v>2029134</v>
      </c>
      <c r="AY29" s="6">
        <f>VLOOKUP(AY$5,'L101'!$A$2:$AZ$487,MATCH(L101_LEVELS!$B29,'L101'!$A$2:$AZ$2,0),FALSE)</f>
        <v>2084376</v>
      </c>
      <c r="AZ29" s="6">
        <f>VLOOKUP(AZ$5,'L101'!$A$2:$AZ$487,MATCH(L101_LEVELS!$B29,'L101'!$A$2:$AZ$2,0),FALSE)</f>
        <v>2133338</v>
      </c>
      <c r="BA29" s="6">
        <f>VLOOKUP(BA$5,'L101'!$A$2:$AZ$487,MATCH(L101_LEVELS!$B29,'L101'!$A$2:$AZ$2,0),FALSE)</f>
        <v>2189682</v>
      </c>
      <c r="BB29" s="6">
        <f>VLOOKUP(BB$5,'L101'!$A$2:$AZ$487,MATCH(L101_LEVELS!$B29,'L101'!$A$2:$AZ$2,0),FALSE)</f>
        <v>2264107</v>
      </c>
      <c r="BC29" s="6">
        <f>VLOOKUP(BC$5,'L101'!$A$2:$AZ$487,MATCH(L101_LEVELS!$B29,'L101'!$A$2:$AZ$2,0),FALSE)</f>
        <v>2331384</v>
      </c>
      <c r="BD29" s="6">
        <f>VLOOKUP(BD$5,'L101'!$A$2:$AZ$487,MATCH(L101_LEVELS!$B29,'L101'!$A$2:$AZ$2,0),FALSE)</f>
        <v>2406659</v>
      </c>
      <c r="BE29" s="6">
        <f>VLOOKUP(BE$5,'L101'!$A$2:$AZ$487,MATCH(L101_LEVELS!$B29,'L101'!$A$2:$AZ$2,0),FALSE)</f>
        <v>2494857</v>
      </c>
      <c r="BF29" s="6">
        <f>VLOOKUP(BF$5,'L101'!$A$2:$AZ$487,MATCH(L101_LEVELS!$B29,'L101'!$A$2:$AZ$2,0),FALSE)</f>
        <v>2554285</v>
      </c>
      <c r="BG29" s="6">
        <f>VLOOKUP(BG$5,'L101'!$A$2:$AZ$487,MATCH(L101_LEVELS!$B29,'L101'!$A$2:$AZ$2,0),FALSE)</f>
        <v>2614619</v>
      </c>
      <c r="BH29" s="6">
        <f>VLOOKUP(BH$5,'L101'!$A$2:$AZ$487,MATCH(L101_LEVELS!$B29,'L101'!$A$2:$AZ$2,0),FALSE)</f>
        <v>2681420</v>
      </c>
      <c r="BI29" s="6">
        <f>VLOOKUP(BI$5,'L101'!$A$2:$AZ$487,MATCH(L101_LEVELS!$B29,'L101'!$A$2:$AZ$2,0),FALSE)</f>
        <v>2733014</v>
      </c>
      <c r="BJ29" s="6">
        <f>VLOOKUP(BJ$5,'L101'!$A$2:$AZ$487,MATCH(L101_LEVELS!$B29,'L101'!$A$2:$AZ$2,0),FALSE)</f>
        <v>2816453</v>
      </c>
      <c r="BK29" s="6">
        <f>VLOOKUP(BK$5,'L101'!$A$2:$AZ$487,MATCH(L101_LEVELS!$B29,'L101'!$A$2:$AZ$2,0),FALSE)</f>
        <v>2896256</v>
      </c>
      <c r="BL29" s="6">
        <f>VLOOKUP(BL$5,'L101'!$A$2:$AZ$487,MATCH(L101_LEVELS!$B29,'L101'!$A$2:$AZ$2,0),FALSE)</f>
        <v>2994428</v>
      </c>
      <c r="BM29" s="6">
        <f>VLOOKUP(BM$5,'L101'!$A$2:$AZ$487,MATCH(L101_LEVELS!$B29,'L101'!$A$2:$AZ$2,0),FALSE)</f>
        <v>3064338</v>
      </c>
      <c r="BN29" s="6">
        <f>VLOOKUP(BN$5,'L101'!$A$2:$AZ$487,MATCH(L101_LEVELS!$B29,'L101'!$A$2:$AZ$2,0),FALSE)</f>
        <v>3117095</v>
      </c>
      <c r="BO29" s="6">
        <f>VLOOKUP(BO$5,'L101'!$A$2:$AZ$487,MATCH(L101_LEVELS!$B29,'L101'!$A$2:$AZ$2,0),FALSE)</f>
        <v>3184551</v>
      </c>
      <c r="BP29" s="6">
        <f>VLOOKUP(BP$5,'L101'!$A$2:$AZ$487,MATCH(L101_LEVELS!$B29,'L101'!$A$2:$AZ$2,0),FALSE)</f>
        <v>3277160</v>
      </c>
      <c r="BQ29" s="6">
        <f>VLOOKUP(BQ$5,'L101'!$A$2:$AZ$487,MATCH(L101_LEVELS!$B29,'L101'!$A$2:$AZ$2,0),FALSE)</f>
        <v>3352890</v>
      </c>
      <c r="BR29" s="6">
        <f>VLOOKUP(BR$5,'L101'!$A$2:$AZ$487,MATCH(L101_LEVELS!$B29,'L101'!$A$2:$AZ$2,0),FALSE)</f>
        <v>3402031</v>
      </c>
      <c r="BS29" s="6">
        <f>VLOOKUP(BS$5,'L101'!$A$2:$AZ$487,MATCH(L101_LEVELS!$B29,'L101'!$A$2:$AZ$2,0),FALSE)</f>
        <v>3496575</v>
      </c>
      <c r="BT29" s="6">
        <f>VLOOKUP(BT$5,'L101'!$A$2:$AZ$487,MATCH(L101_LEVELS!$B29,'L101'!$A$2:$AZ$2,0),FALSE)</f>
        <v>3603243</v>
      </c>
      <c r="BU29" s="6">
        <f>VLOOKUP(BU$5,'L101'!$A$2:$AZ$487,MATCH(L101_LEVELS!$B29,'L101'!$A$2:$AZ$2,0),FALSE)</f>
        <v>3683857</v>
      </c>
      <c r="BV29" s="6">
        <f>VLOOKUP(BV$5,'L101'!$A$2:$AZ$487,MATCH(L101_LEVELS!$B29,'L101'!$A$2:$AZ$2,0),FALSE)</f>
        <v>3791416</v>
      </c>
      <c r="BW29" s="6">
        <f>VLOOKUP(BW$5,'L101'!$A$2:$AZ$487,MATCH(L101_LEVELS!$B29,'L101'!$A$2:$AZ$2,0),FALSE)</f>
        <v>3793453</v>
      </c>
      <c r="BX29" s="6">
        <f>VLOOKUP(BX$5,'L101'!$A$2:$AZ$487,MATCH(L101_LEVELS!$B29,'L101'!$A$2:$AZ$2,0),FALSE)</f>
        <v>3889951</v>
      </c>
      <c r="BY29" s="6">
        <f>VLOOKUP(BY$5,'L101'!$A$2:$AZ$487,MATCH(L101_LEVELS!$B29,'L101'!$A$2:$AZ$2,0),FALSE)</f>
        <v>3975667</v>
      </c>
      <c r="BZ29" s="6">
        <f>VLOOKUP(BZ$5,'L101'!$A$2:$AZ$487,MATCH(L101_LEVELS!$B29,'L101'!$A$2:$AZ$2,0),FALSE)</f>
        <v>4041678</v>
      </c>
      <c r="CA29" s="6">
        <f>VLOOKUP(CA$5,'L101'!$A$2:$AZ$487,MATCH(L101_LEVELS!$B29,'L101'!$A$2:$AZ$2,0),FALSE)</f>
        <v>4122627</v>
      </c>
      <c r="CB29" s="6">
        <f>VLOOKUP(CB$5,'L101'!$A$2:$AZ$487,MATCH(L101_LEVELS!$B29,'L101'!$A$2:$AZ$2,0),FALSE)</f>
        <v>4236703</v>
      </c>
      <c r="CC29" s="6">
        <f>VLOOKUP(CC$5,'L101'!$A$2:$AZ$487,MATCH(L101_LEVELS!$B29,'L101'!$A$2:$AZ$2,0),FALSE)</f>
        <v>4363111</v>
      </c>
      <c r="CD29" s="6">
        <f>VLOOKUP(CD$5,'L101'!$A$2:$AZ$487,MATCH(L101_LEVELS!$B29,'L101'!$A$2:$AZ$2,0),FALSE)</f>
        <v>4485774</v>
      </c>
      <c r="CE29" s="6">
        <f>VLOOKUP(CE$5,'L101'!$A$2:$AZ$487,MATCH(L101_LEVELS!$B29,'L101'!$A$2:$AZ$2,0),FALSE)</f>
        <v>4614121</v>
      </c>
      <c r="CF29" s="6">
        <f>VLOOKUP(CF$5,'L101'!$A$2:$AZ$487,MATCH(L101_LEVELS!$B29,'L101'!$A$2:$AZ$2,0),FALSE)</f>
        <v>4693199</v>
      </c>
      <c r="CG29" s="6">
        <f>VLOOKUP(CG$5,'L101'!$A$2:$AZ$487,MATCH(L101_LEVELS!$B29,'L101'!$A$2:$AZ$2,0),FALSE)</f>
        <v>4799831</v>
      </c>
      <c r="CH29" s="6">
        <f>VLOOKUP(CH$5,'L101'!$A$2:$AZ$487,MATCH(L101_LEVELS!$B29,'L101'!$A$2:$AZ$2,0),FALSE)</f>
        <v>4851462</v>
      </c>
      <c r="CI29" s="6">
        <f>VLOOKUP(CI$5,'L101'!$A$2:$AZ$487,MATCH(L101_LEVELS!$B29,'L101'!$A$2:$AZ$2,0),FALSE)</f>
        <v>4970059</v>
      </c>
      <c r="CJ29" s="6">
        <f>VLOOKUP(CJ$5,'L101'!$A$2:$AZ$487,MATCH(L101_LEVELS!$B29,'L101'!$A$2:$AZ$2,0),FALSE)</f>
        <v>5096058</v>
      </c>
      <c r="CK29" s="6">
        <f>VLOOKUP(CK$5,'L101'!$A$2:$AZ$487,MATCH(L101_LEVELS!$B29,'L101'!$A$2:$AZ$2,0),FALSE)</f>
        <v>5194232</v>
      </c>
      <c r="CL29" s="6">
        <f>VLOOKUP(CL$5,'L101'!$A$2:$AZ$487,MATCH(L101_LEVELS!$B29,'L101'!$A$2:$AZ$2,0),FALSE)</f>
        <v>5314792</v>
      </c>
      <c r="CM29" s="6">
        <f>VLOOKUP(CM$5,'L101'!$A$2:$AZ$487,MATCH(L101_LEVELS!$B29,'L101'!$A$2:$AZ$2,0),FALSE)</f>
        <v>5447838</v>
      </c>
      <c r="CN29" s="6">
        <f>VLOOKUP(CN$5,'L101'!$A$2:$AZ$487,MATCH(L101_LEVELS!$B29,'L101'!$A$2:$AZ$2,0),FALSE)</f>
        <v>5555013</v>
      </c>
      <c r="CO29" s="6">
        <f>VLOOKUP(CO$5,'L101'!$A$2:$AZ$487,MATCH(L101_LEVELS!$B29,'L101'!$A$2:$AZ$2,0),FALSE)</f>
        <v>5688835</v>
      </c>
      <c r="CP29" s="6">
        <f>VLOOKUP(CP$5,'L101'!$A$2:$AZ$487,MATCH(L101_LEVELS!$B29,'L101'!$A$2:$AZ$2,0),FALSE)</f>
        <v>5840576</v>
      </c>
      <c r="CQ29" s="6">
        <f>VLOOKUP(CQ$5,'L101'!$A$2:$AZ$487,MATCH(L101_LEVELS!$B29,'L101'!$A$2:$AZ$2,0),FALSE)</f>
        <v>6006234</v>
      </c>
      <c r="CR29" s="6">
        <f>VLOOKUP(CR$5,'L101'!$A$2:$AZ$487,MATCH(L101_LEVELS!$B29,'L101'!$A$2:$AZ$2,0),FALSE)</f>
        <v>6144933</v>
      </c>
      <c r="CS29" s="6">
        <f>VLOOKUP(CS$5,'L101'!$A$2:$AZ$487,MATCH(L101_LEVELS!$B29,'L101'!$A$2:$AZ$2,0),FALSE)</f>
        <v>6254746</v>
      </c>
      <c r="CT29" s="6">
        <f>VLOOKUP(CT$5,'L101'!$A$2:$AZ$487,MATCH(L101_LEVELS!$B29,'L101'!$A$2:$AZ$2,0),FALSE)</f>
        <v>6377592</v>
      </c>
      <c r="CU29" s="6">
        <f>VLOOKUP(CU$5,'L101'!$A$2:$AZ$487,MATCH(L101_LEVELS!$B29,'L101'!$A$2:$AZ$2,0),FALSE)</f>
        <v>6475892</v>
      </c>
      <c r="CV29" s="6">
        <f>VLOOKUP(CV$5,'L101'!$A$2:$AZ$487,MATCH(L101_LEVELS!$B29,'L101'!$A$2:$AZ$2,0),FALSE)</f>
        <v>6558224</v>
      </c>
      <c r="CW29" s="6">
        <f>VLOOKUP(CW$5,'L101'!$A$2:$AZ$487,MATCH(L101_LEVELS!$B29,'L101'!$A$2:$AZ$2,0),FALSE)</f>
        <v>6658386</v>
      </c>
      <c r="CX29" s="6">
        <f>VLOOKUP(CX$5,'L101'!$A$2:$AZ$487,MATCH(L101_LEVELS!$B29,'L101'!$A$2:$AZ$2,0),FALSE)</f>
        <v>6785910</v>
      </c>
      <c r="CY29" s="6">
        <f>VLOOKUP(CY$5,'L101'!$A$2:$AZ$487,MATCH(L101_LEVELS!$B29,'L101'!$A$2:$AZ$2,0),FALSE)</f>
        <v>6840261</v>
      </c>
      <c r="CZ29" s="6">
        <f>VLOOKUP(CZ$5,'L101'!$A$2:$AZ$487,MATCH(L101_LEVELS!$B29,'L101'!$A$2:$AZ$2,0),FALSE)</f>
        <v>6997471</v>
      </c>
      <c r="DA29" s="6">
        <f>VLOOKUP(DA$5,'L101'!$A$2:$AZ$487,MATCH(L101_LEVELS!$B29,'L101'!$A$2:$AZ$2,0),FALSE)</f>
        <v>7172590</v>
      </c>
      <c r="DB29" s="6">
        <f>VLOOKUP(DB$5,'L101'!$A$2:$AZ$487,MATCH(L101_LEVELS!$B29,'L101'!$A$2:$AZ$2,0),FALSE)</f>
        <v>7355913</v>
      </c>
      <c r="DC29" s="6">
        <f>VLOOKUP(DC$5,'L101'!$A$2:$AZ$487,MATCH(L101_LEVELS!$B29,'L101'!$A$2:$AZ$2,0),FALSE)</f>
        <v>7513624</v>
      </c>
      <c r="DD29" s="6">
        <f>VLOOKUP(DD$5,'L101'!$A$2:$AZ$487,MATCH(L101_LEVELS!$B29,'L101'!$A$2:$AZ$2,0),FALSE)</f>
        <v>7662701</v>
      </c>
      <c r="DE29" s="6">
        <f>VLOOKUP(DE$5,'L101'!$A$2:$AZ$487,MATCH(L101_LEVELS!$B29,'L101'!$A$2:$AZ$2,0),FALSE)</f>
        <v>7785211</v>
      </c>
      <c r="DF29" s="6">
        <f>VLOOKUP(DF$5,'L101'!$A$2:$AZ$487,MATCH(L101_LEVELS!$B29,'L101'!$A$2:$AZ$2,0),FALSE)</f>
        <v>7918686</v>
      </c>
      <c r="DG29" s="6">
        <f>VLOOKUP(DG$5,'L101'!$A$2:$AZ$487,MATCH(L101_LEVELS!$B29,'L101'!$A$2:$AZ$2,0),FALSE)</f>
        <v>8141805</v>
      </c>
      <c r="DH29" s="6">
        <f>VLOOKUP(DH$5,'L101'!$A$2:$AZ$487,MATCH(L101_LEVELS!$B29,'L101'!$A$2:$AZ$2,0),FALSE)</f>
        <v>8235356</v>
      </c>
      <c r="DI29" s="6">
        <f>VLOOKUP(DI$5,'L101'!$A$2:$AZ$487,MATCH(L101_LEVELS!$B29,'L101'!$A$2:$AZ$2,0),FALSE)</f>
        <v>8562468</v>
      </c>
      <c r="DJ29" s="6">
        <f>VLOOKUP(DJ$5,'L101'!$A$2:$AZ$487,MATCH(L101_LEVELS!$B29,'L101'!$A$2:$AZ$2,0),FALSE)</f>
        <v>8838969</v>
      </c>
      <c r="DK29" s="6">
        <f>VLOOKUP(DK$5,'L101'!$A$2:$AZ$487,MATCH(L101_LEVELS!$B29,'L101'!$A$2:$AZ$2,0),FALSE)</f>
        <v>8907665</v>
      </c>
      <c r="DL29" s="6">
        <f>VLOOKUP(DL$5,'L101'!$A$2:$AZ$487,MATCH(L101_LEVELS!$B29,'L101'!$A$2:$AZ$2,0),FALSE)</f>
        <v>9274601</v>
      </c>
      <c r="DM29" s="6">
        <f>VLOOKUP(DM$5,'L101'!$A$2:$AZ$487,MATCH(L101_LEVELS!$B29,'L101'!$A$2:$AZ$2,0),FALSE)</f>
        <v>9422029</v>
      </c>
      <c r="DN29" s="6">
        <f>VLOOKUP(DN$5,'L101'!$A$2:$AZ$487,MATCH(L101_LEVELS!$B29,'L101'!$A$2:$AZ$2,0),FALSE)</f>
        <v>9301580</v>
      </c>
      <c r="DO29" s="6">
        <f>VLOOKUP(DO$5,'L101'!$A$2:$AZ$487,MATCH(L101_LEVELS!$B29,'L101'!$A$2:$AZ$2,0),FALSE)</f>
        <v>9790792</v>
      </c>
      <c r="DP29" s="6">
        <f>VLOOKUP(DP$5,'L101'!$A$2:$AZ$487,MATCH(L101_LEVELS!$B29,'L101'!$A$2:$AZ$2,0),FALSE)</f>
        <v>9970504</v>
      </c>
      <c r="DQ29" s="6">
        <f>VLOOKUP(DQ$5,'L101'!$A$2:$AZ$487,MATCH(L101_LEVELS!$B29,'L101'!$A$2:$AZ$2,0),FALSE)</f>
        <v>10233818</v>
      </c>
      <c r="DR29" s="6">
        <f>VLOOKUP(DR$5,'L101'!$A$2:$AZ$487,MATCH(L101_LEVELS!$B29,'L101'!$A$2:$AZ$2,0),FALSE)</f>
        <v>10213581</v>
      </c>
      <c r="DS29" s="6">
        <f>VLOOKUP(DS$5,'L101'!$A$2:$AZ$487,MATCH(L101_LEVELS!$B29,'L101'!$A$2:$AZ$2,0),FALSE)</f>
        <v>10681406</v>
      </c>
      <c r="DT29" s="6">
        <f>VLOOKUP(DT$5,'L101'!$A$2:$AZ$487,MATCH(L101_LEVELS!$B29,'L101'!$A$2:$AZ$2,0),FALSE)</f>
        <v>10927434</v>
      </c>
      <c r="DU29" s="6">
        <f>VLOOKUP(DU$5,'L101'!$A$2:$AZ$487,MATCH(L101_LEVELS!$B29,'L101'!$A$2:$AZ$2,0),FALSE)</f>
        <v>10967400</v>
      </c>
      <c r="DV29" s="6">
        <f>VLOOKUP(DV$5,'L101'!$A$2:$AZ$487,MATCH(L101_LEVELS!$B29,'L101'!$A$2:$AZ$2,0),FALSE)</f>
        <v>11113294</v>
      </c>
      <c r="DW29" s="6">
        <f>VLOOKUP(DW$5,'L101'!$A$2:$AZ$487,MATCH(L101_LEVELS!$B29,'L101'!$A$2:$AZ$2,0),FALSE)</f>
        <v>11030931</v>
      </c>
      <c r="DX29" s="6">
        <f>VLOOKUP(DX$5,'L101'!$A$2:$AZ$487,MATCH(L101_LEVELS!$B29,'L101'!$A$2:$AZ$2,0),FALSE)</f>
        <v>10861690</v>
      </c>
      <c r="DY29" s="6">
        <f>VLOOKUP(DY$5,'L101'!$A$2:$AZ$487,MATCH(L101_LEVELS!$B29,'L101'!$A$2:$AZ$2,0),FALSE)</f>
        <v>11122594</v>
      </c>
      <c r="DZ29" s="6">
        <f>VLOOKUP(DZ$5,'L101'!$A$2:$AZ$487,MATCH(L101_LEVELS!$B29,'L101'!$A$2:$AZ$2,0),FALSE)</f>
        <v>10946202</v>
      </c>
      <c r="EA29" s="6">
        <f>VLOOKUP(EA$5,'L101'!$A$2:$AZ$487,MATCH(L101_LEVELS!$B29,'L101'!$A$2:$AZ$2,0),FALSE)</f>
        <v>11241192</v>
      </c>
      <c r="EB29" s="6">
        <f>VLOOKUP(EB$5,'L101'!$A$2:$AZ$487,MATCH(L101_LEVELS!$B29,'L101'!$A$2:$AZ$2,0),FALSE)</f>
        <v>11444109</v>
      </c>
      <c r="EC29" s="6">
        <f>VLOOKUP(EC$5,'L101'!$A$2:$AZ$487,MATCH(L101_LEVELS!$B29,'L101'!$A$2:$AZ$2,0),FALSE)</f>
        <v>11294256</v>
      </c>
      <c r="ED29" s="6">
        <f>VLOOKUP(ED$5,'L101'!$A$2:$AZ$487,MATCH(L101_LEVELS!$B29,'L101'!$A$2:$AZ$2,0),FALSE)</f>
        <v>11123123</v>
      </c>
      <c r="EE29" s="6">
        <f>VLOOKUP(EE$5,'L101'!$A$2:$AZ$487,MATCH(L101_LEVELS!$B29,'L101'!$A$2:$AZ$2,0),FALSE)</f>
        <v>11382685</v>
      </c>
      <c r="EF29" s="6">
        <f>VLOOKUP(EF$5,'L101'!$A$2:$AZ$487,MATCH(L101_LEVELS!$B29,'L101'!$A$2:$AZ$2,0),FALSE)</f>
        <v>11471270</v>
      </c>
      <c r="EG29" s="6">
        <f>VLOOKUP(EG$5,'L101'!$A$2:$AZ$487,MATCH(L101_LEVELS!$B29,'L101'!$A$2:$AZ$2,0),FALSE)</f>
        <v>11874977</v>
      </c>
      <c r="EH29" s="6">
        <f>VLOOKUP(EH$5,'L101'!$A$2:$AZ$487,MATCH(L101_LEVELS!$B29,'L101'!$A$2:$AZ$2,0),FALSE)</f>
        <v>12041572</v>
      </c>
      <c r="EI29" s="6">
        <f>VLOOKUP(EI$5,'L101'!$A$2:$AZ$487,MATCH(L101_LEVELS!$B29,'L101'!$A$2:$AZ$2,0),FALSE)</f>
        <v>12428572</v>
      </c>
      <c r="EJ29" s="6">
        <f>VLOOKUP(EJ$5,'L101'!$A$2:$AZ$487,MATCH(L101_LEVELS!$B29,'L101'!$A$2:$AZ$2,0),FALSE)</f>
        <v>12683895</v>
      </c>
      <c r="EK29" s="6">
        <f>VLOOKUP(EK$5,'L101'!$A$2:$AZ$487,MATCH(L101_LEVELS!$B29,'L101'!$A$2:$AZ$2,0),FALSE)</f>
        <v>12901281</v>
      </c>
      <c r="EL29" s="6">
        <f>VLOOKUP(EL$5,'L101'!$A$2:$AZ$487,MATCH(L101_LEVELS!$B29,'L101'!$A$2:$AZ$2,0),FALSE)</f>
        <v>13092471</v>
      </c>
      <c r="EM29" s="6">
        <f>VLOOKUP(EM$5,'L101'!$A$2:$AZ$487,MATCH(L101_LEVELS!$B29,'L101'!$A$2:$AZ$2,0),FALSE)</f>
        <v>13582573</v>
      </c>
      <c r="EN29" s="6">
        <f>VLOOKUP(EN$5,'L101'!$A$2:$AZ$487,MATCH(L101_LEVELS!$B29,'L101'!$A$2:$AZ$2,0),FALSE)</f>
        <v>13687805</v>
      </c>
      <c r="EO29" s="6">
        <f>VLOOKUP(EO$5,'L101'!$A$2:$AZ$487,MATCH(L101_LEVELS!$B29,'L101'!$A$2:$AZ$2,0),FALSE)</f>
        <v>13947514</v>
      </c>
      <c r="EP29" s="6">
        <f>VLOOKUP(EP$5,'L101'!$A$2:$AZ$487,MATCH(L101_LEVELS!$B29,'L101'!$A$2:$AZ$2,0),FALSE)</f>
        <v>14242577</v>
      </c>
      <c r="EQ29" s="6">
        <f>VLOOKUP(EQ$5,'L101'!$A$2:$AZ$487,MATCH(L101_LEVELS!$B29,'L101'!$A$2:$AZ$2,0),FALSE)</f>
        <v>14519168</v>
      </c>
      <c r="ER29" s="6">
        <f>VLOOKUP(ER$5,'L101'!$A$2:$AZ$487,MATCH(L101_LEVELS!$B29,'L101'!$A$2:$AZ$2,0),FALSE)</f>
        <v>14798925</v>
      </c>
      <c r="ES29" s="6">
        <f>VLOOKUP(ES$5,'L101'!$A$2:$AZ$487,MATCH(L101_LEVELS!$B29,'L101'!$A$2:$AZ$2,0),FALSE)</f>
        <v>14895700</v>
      </c>
      <c r="ET29" s="6">
        <f>VLOOKUP(ET$5,'L101'!$A$2:$AZ$487,MATCH(L101_LEVELS!$B29,'L101'!$A$2:$AZ$2,0),FALSE)</f>
        <v>15173972</v>
      </c>
      <c r="EU29" s="6">
        <f>VLOOKUP(EU$5,'L101'!$A$2:$AZ$487,MATCH(L101_LEVELS!$B29,'L101'!$A$2:$AZ$2,0),FALSE)</f>
        <v>15541212</v>
      </c>
      <c r="EV29" s="6">
        <f>VLOOKUP(EV$5,'L101'!$A$2:$AZ$487,MATCH(L101_LEVELS!$B29,'L101'!$A$2:$AZ$2,0),FALSE)</f>
        <v>15750355</v>
      </c>
      <c r="EW29" s="6">
        <f>VLOOKUP(EW$5,'L101'!$A$2:$AZ$487,MATCH(L101_LEVELS!$B29,'L101'!$A$2:$AZ$2,0),FALSE)</f>
        <v>16134178</v>
      </c>
      <c r="EX29" s="6">
        <f>VLOOKUP(EX$5,'L101'!$A$2:$AZ$487,MATCH(L101_LEVELS!$B29,'L101'!$A$2:$AZ$2,0),FALSE)</f>
        <v>16378758</v>
      </c>
      <c r="EY29" s="6">
        <f>VLOOKUP(EY$5,'L101'!$A$2:$AZ$487,MATCH(L101_LEVELS!$B29,'L101'!$A$2:$AZ$2,0),FALSE)</f>
        <v>16419512</v>
      </c>
      <c r="EZ29" s="6">
        <f>VLOOKUP(EZ$5,'L101'!$A$2:$AZ$487,MATCH(L101_LEVELS!$B29,'L101'!$A$2:$AZ$2,0),FALSE)</f>
        <v>16212109</v>
      </c>
      <c r="FA29" s="6">
        <f>VLOOKUP(FA$5,'L101'!$A$2:$AZ$487,MATCH(L101_LEVELS!$B29,'L101'!$A$2:$AZ$2,0),FALSE)</f>
        <v>16303410</v>
      </c>
      <c r="FB29" s="6">
        <f>VLOOKUP(FB$5,'L101'!$A$2:$AZ$487,MATCH(L101_LEVELS!$B29,'L101'!$A$2:$AZ$2,0),FALSE)</f>
        <v>16053046</v>
      </c>
      <c r="FC29" s="6">
        <f>VLOOKUP(FC$5,'L101'!$A$2:$AZ$487,MATCH(L101_LEVELS!$B29,'L101'!$A$2:$AZ$2,0),FALSE)</f>
        <v>15502775</v>
      </c>
      <c r="FD29" s="6">
        <f>VLOOKUP(FD$5,'L101'!$A$2:$AZ$487,MATCH(L101_LEVELS!$B29,'L101'!$A$2:$AZ$2,0),FALSE)</f>
        <v>15379374</v>
      </c>
      <c r="FE29" s="6">
        <f>VLOOKUP(FE$5,'L101'!$A$2:$AZ$487,MATCH(L101_LEVELS!$B29,'L101'!$A$2:$AZ$2,0),FALSE)</f>
        <v>15895367</v>
      </c>
      <c r="FF29" s="6">
        <f>VLOOKUP(FF$5,'L101'!$A$2:$AZ$487,MATCH(L101_LEVELS!$B29,'L101'!$A$2:$AZ$2,0),FALSE)</f>
        <v>16454629</v>
      </c>
      <c r="FG29" s="6">
        <f>VLOOKUP(FG$5,'L101'!$A$2:$AZ$487,MATCH(L101_LEVELS!$B29,'L101'!$A$2:$AZ$2,0),FALSE)</f>
        <v>16721090</v>
      </c>
      <c r="FH29" s="6">
        <f>VLOOKUP(FH$5,'L101'!$A$2:$AZ$487,MATCH(L101_LEVELS!$B29,'L101'!$A$2:$AZ$2,0),FALSE)</f>
        <v>17144592</v>
      </c>
      <c r="FI29" s="6">
        <f>VLOOKUP(FI$5,'L101'!$A$2:$AZ$487,MATCH(L101_LEVELS!$B29,'L101'!$A$2:$AZ$2,0),FALSE)</f>
        <v>17095522</v>
      </c>
      <c r="FJ29" s="6">
        <f>VLOOKUP(FJ$5,'L101'!$A$2:$AZ$487,MATCH(L101_LEVELS!$B29,'L101'!$A$2:$AZ$2,0),FALSE)</f>
        <v>17738186</v>
      </c>
      <c r="FK29" s="6">
        <f>VLOOKUP(FK$5,'L101'!$A$2:$AZ$487,MATCH(L101_LEVELS!$B29,'L101'!$A$2:$AZ$2,0),FALSE)</f>
        <v>18303120</v>
      </c>
      <c r="FL29" s="6">
        <f>VLOOKUP(FL$5,'L101'!$A$2:$AZ$487,MATCH(L101_LEVELS!$B29,'L101'!$A$2:$AZ$2,0),FALSE)</f>
        <v>18606624</v>
      </c>
      <c r="FM29" s="6">
        <f>VLOOKUP(FM$5,'L101'!$A$2:$AZ$487,MATCH(L101_LEVELS!$B29,'L101'!$A$2:$AZ$2,0),FALSE)</f>
        <v>18733029</v>
      </c>
      <c r="FN29" s="6">
        <f>VLOOKUP(FN$5,'L101'!$A$2:$AZ$487,MATCH(L101_LEVELS!$B29,'L101'!$A$2:$AZ$2,0),FALSE)</f>
        <v>18307971</v>
      </c>
      <c r="FO29" s="6">
        <f>VLOOKUP(FO$5,'L101'!$A$2:$AZ$487,MATCH(L101_LEVELS!$B29,'L101'!$A$2:$AZ$2,0),FALSE)</f>
        <v>18699056</v>
      </c>
      <c r="FP29" s="6">
        <f>VLOOKUP(FP$5,'L101'!$A$2:$AZ$487,MATCH(L101_LEVELS!$B29,'L101'!$A$2:$AZ$2,0),FALSE)</f>
        <v>19272923</v>
      </c>
      <c r="FQ29" s="6">
        <f>VLOOKUP(FQ$5,'L101'!$A$2:$AZ$487,MATCH(L101_LEVELS!$B29,'L101'!$A$2:$AZ$2,0),FALSE)</f>
        <v>19230340</v>
      </c>
      <c r="FR29" s="6">
        <f>VLOOKUP(FR$5,'L101'!$A$2:$AZ$487,MATCH(L101_LEVELS!$B29,'L101'!$A$2:$AZ$2,0),FALSE)</f>
        <v>19581879</v>
      </c>
      <c r="FS29" s="6">
        <f>VLOOKUP(FS$5,'L101'!$A$2:$AZ$487,MATCH(L101_LEVELS!$B29,'L101'!$A$2:$AZ$2,0),FALSE)</f>
        <v>19731772</v>
      </c>
      <c r="FT29" s="6">
        <f>VLOOKUP(FT$5,'L101'!$A$2:$AZ$487,MATCH(L101_LEVELS!$B29,'L101'!$A$2:$AZ$2,0),FALSE)</f>
        <v>20444894</v>
      </c>
      <c r="FU29" s="6">
        <f>VLOOKUP(FU$5,'L101'!$A$2:$AZ$487,MATCH(L101_LEVELS!$B29,'L101'!$A$2:$AZ$2,0),FALSE)</f>
        <v>20846131</v>
      </c>
      <c r="FV29" s="6">
        <f>VLOOKUP(FV$5,'L101'!$A$2:$AZ$487,MATCH(L101_LEVELS!$B29,'L101'!$A$2:$AZ$2,0),FALSE)</f>
        <v>21517225</v>
      </c>
      <c r="FW29" s="6">
        <f>VLOOKUP(FW$5,'L101'!$A$2:$AZ$487,MATCH(L101_LEVELS!$B29,'L101'!$A$2:$AZ$2,0),FALSE)</f>
        <v>22275869</v>
      </c>
      <c r="FX29" s="6">
        <f>VLOOKUP(FX$5,'L101'!$A$2:$AZ$487,MATCH(L101_LEVELS!$B29,'L101'!$A$2:$AZ$2,0),FALSE)</f>
        <v>22485062</v>
      </c>
      <c r="FY29" s="6">
        <f>VLOOKUP(FY$5,'L101'!$A$2:$AZ$487,MATCH(L101_LEVELS!$B29,'L101'!$A$2:$AZ$2,0),FALSE)</f>
        <v>22810812</v>
      </c>
      <c r="FZ29" s="6">
        <f>VLOOKUP(FZ$5,'L101'!$A$2:$AZ$487,MATCH(L101_LEVELS!$B29,'L101'!$A$2:$AZ$2,0),FALSE)</f>
        <v>22852305</v>
      </c>
      <c r="GA29" s="6">
        <f>VLOOKUP(GA$5,'L101'!$A$2:$AZ$487,MATCH(L101_LEVELS!$B29,'L101'!$A$2:$AZ$2,0),FALSE)</f>
        <v>23103404</v>
      </c>
      <c r="GB29" s="6">
        <f>VLOOKUP(GB$5,'L101'!$A$2:$AZ$487,MATCH(L101_LEVELS!$B29,'L101'!$A$2:$AZ$2,0),FALSE)</f>
        <v>23321590</v>
      </c>
      <c r="GC29" s="6">
        <f>VLOOKUP(GC$5,'L101'!$A$2:$AZ$487,MATCH(L101_LEVELS!$B29,'L101'!$A$2:$AZ$2,0),FALSE)</f>
        <v>23407768</v>
      </c>
      <c r="GD29" s="6">
        <f>VLOOKUP(GD$5,'L101'!$A$2:$AZ$487,MATCH(L101_LEVELS!$B29,'L101'!$A$2:$AZ$2,0),FALSE)</f>
        <v>23105209</v>
      </c>
      <c r="GE29" s="6">
        <f>VLOOKUP(GE$5,'L101'!$A$2:$AZ$487,MATCH(L101_LEVELS!$B29,'L101'!$A$2:$AZ$2,0),FALSE)</f>
        <v>23431559</v>
      </c>
      <c r="GF29" s="6">
        <f>VLOOKUP(GF$5,'L101'!$A$2:$AZ$487,MATCH(L101_LEVELS!$B29,'L101'!$A$2:$AZ$2,0),FALSE)</f>
        <v>23624207</v>
      </c>
      <c r="GG29" s="6">
        <f>VLOOKUP(GG$5,'L101'!$A$2:$AZ$487,MATCH(L101_LEVELS!$B29,'L101'!$A$2:$AZ$2,0),FALSE)</f>
        <v>23863818</v>
      </c>
      <c r="GH29" s="6">
        <f>VLOOKUP(GH$5,'L101'!$A$2:$AZ$487,MATCH(L101_LEVELS!$B29,'L101'!$A$2:$AZ$2,0),FALSE)</f>
        <v>24199830</v>
      </c>
      <c r="GI29" s="6">
        <f>VLOOKUP(GI$5,'L101'!$A$2:$AZ$487,MATCH(L101_LEVELS!$B29,'L101'!$A$2:$AZ$2,0),FALSE)</f>
        <v>24304637</v>
      </c>
      <c r="GJ29" s="6">
        <f>VLOOKUP(GJ$5,'L101'!$A$2:$AZ$487,MATCH(L101_LEVELS!$B29,'L101'!$A$2:$AZ$2,0),FALSE)</f>
        <v>24760619</v>
      </c>
      <c r="GK29" s="6">
        <f>VLOOKUP(GK$5,'L101'!$A$2:$AZ$487,MATCH(L101_LEVELS!$B29,'L101'!$A$2:$AZ$2,0),FALSE)</f>
        <v>25092232</v>
      </c>
      <c r="GL29" s="6">
        <f>VLOOKUP(GL$5,'L101'!$A$2:$AZ$487,MATCH(L101_LEVELS!$B29,'L101'!$A$2:$AZ$2,0),FALSE)</f>
        <v>25473199</v>
      </c>
      <c r="GM29" s="6">
        <f>VLOOKUP(GM$5,'L101'!$A$2:$AZ$487,MATCH(L101_LEVELS!$B29,'L101'!$A$2:$AZ$2,0),FALSE)</f>
        <v>25900233</v>
      </c>
      <c r="GN29" s="6">
        <f>VLOOKUP(GN$5,'L101'!$A$2:$AZ$487,MATCH(L101_LEVELS!$B29,'L101'!$A$2:$AZ$2,0),FALSE)</f>
        <v>25924053</v>
      </c>
      <c r="GO29" s="6">
        <f>VLOOKUP(GO$5,'L101'!$A$2:$AZ$487,MATCH(L101_LEVELS!$B29,'L101'!$A$2:$AZ$2,0),FALSE)</f>
        <v>26150254</v>
      </c>
      <c r="GP29" s="6">
        <f>VLOOKUP(GP$5,'L101'!$A$2:$AZ$487,MATCH(L101_LEVELS!$B29,'L101'!$A$2:$AZ$2,0),FALSE)</f>
        <v>26533055</v>
      </c>
      <c r="GQ29" s="6">
        <f>VLOOKUP(GQ$5,'L101'!$A$2:$AZ$487,MATCH(L101_LEVELS!$B29,'L101'!$A$2:$AZ$2,0),FALSE)</f>
        <v>25743923</v>
      </c>
      <c r="GR29" s="6">
        <f>VLOOKUP(GR$5,'L101'!$A$2:$AZ$487,MATCH(L101_LEVELS!$B29,'L101'!$A$2:$AZ$2,0),FALSE)</f>
        <v>26614396</v>
      </c>
      <c r="GS29" s="6">
        <f>VLOOKUP(GS$5,'L101'!$A$2:$AZ$487,MATCH(L101_LEVELS!$B29,'L101'!$A$2:$AZ$2,0),FALSE)</f>
        <v>26992911</v>
      </c>
      <c r="GT29" s="6">
        <f>VLOOKUP(GT$5,'L101'!$A$2:$AZ$487,MATCH(L101_LEVELS!$B29,'L101'!$A$2:$AZ$2,0),FALSE)</f>
        <v>27166460</v>
      </c>
      <c r="GU29" s="6">
        <f>VLOOKUP(GU$5,'L101'!$A$2:$AZ$487,MATCH(L101_LEVELS!$B29,'L101'!$A$2:$AZ$2,0),FALSE)</f>
        <v>27744966</v>
      </c>
      <c r="GV29" s="6">
        <f>VLOOKUP(GV$5,'L101'!$A$2:$AZ$487,MATCH(L101_LEVELS!$B29,'L101'!$A$2:$AZ$2,0),FALSE)</f>
        <v>26498641</v>
      </c>
      <c r="GW29" s="6">
        <f>VLOOKUP(GW$5,'L101'!$A$2:$AZ$487,MATCH(L101_LEVELS!$B29,'L101'!$A$2:$AZ$2,0),FALSE)</f>
        <v>27719376</v>
      </c>
    </row>
    <row r="30" spans="2:205" x14ac:dyDescent="0.25">
      <c r="B30" s="3" t="s">
        <v>97</v>
      </c>
      <c r="C30" s="3" t="s">
        <v>73</v>
      </c>
      <c r="D30" s="6">
        <f>VLOOKUP(D$5,'L101'!$A$2:$AZ$487,MATCH(L101_LEVELS!$B30,'L101'!$A$2:$AZ$2,0),FALSE)</f>
        <v>425625</v>
      </c>
      <c r="E30" s="6">
        <f>VLOOKUP(E$5,'L101'!$A$2:$AZ$487,MATCH(L101_LEVELS!$B30,'L101'!$A$2:$AZ$2,0),FALSE)</f>
        <v>449521</v>
      </c>
      <c r="F30" s="6">
        <f>VLOOKUP(F$5,'L101'!$A$2:$AZ$487,MATCH(L101_LEVELS!$B30,'L101'!$A$2:$AZ$2,0),FALSE)</f>
        <v>454770</v>
      </c>
      <c r="G30" s="6">
        <f>VLOOKUP(G$5,'L101'!$A$2:$AZ$487,MATCH(L101_LEVELS!$B30,'L101'!$A$2:$AZ$2,0),FALSE)</f>
        <v>462530</v>
      </c>
      <c r="H30" s="6">
        <f>VLOOKUP(H$5,'L101'!$A$2:$AZ$487,MATCH(L101_LEVELS!$B30,'L101'!$A$2:$AZ$2,0),FALSE)</f>
        <v>470625</v>
      </c>
      <c r="I30" s="6">
        <f>VLOOKUP(I$5,'L101'!$A$2:$AZ$487,MATCH(L101_LEVELS!$B30,'L101'!$A$2:$AZ$2,0),FALSE)</f>
        <v>485557</v>
      </c>
      <c r="J30" s="6">
        <f>VLOOKUP(J$5,'L101'!$A$2:$AZ$487,MATCH(L101_LEVELS!$B30,'L101'!$A$2:$AZ$2,0),FALSE)</f>
        <v>499568</v>
      </c>
      <c r="K30" s="6">
        <f>VLOOKUP(K$5,'L101'!$A$2:$AZ$487,MATCH(L101_LEVELS!$B30,'L101'!$A$2:$AZ$2,0),FALSE)</f>
        <v>511727</v>
      </c>
      <c r="L30" s="6">
        <f>VLOOKUP(L$5,'L101'!$A$2:$AZ$487,MATCH(L101_LEVELS!$B30,'L101'!$A$2:$AZ$2,0),FALSE)</f>
        <v>522716</v>
      </c>
      <c r="M30" s="6">
        <f>VLOOKUP(M$5,'L101'!$A$2:$AZ$487,MATCH(L101_LEVELS!$B30,'L101'!$A$2:$AZ$2,0),FALSE)</f>
        <v>537965</v>
      </c>
      <c r="N30" s="6">
        <f>VLOOKUP(N$5,'L101'!$A$2:$AZ$487,MATCH(L101_LEVELS!$B30,'L101'!$A$2:$AZ$2,0),FALSE)</f>
        <v>552542</v>
      </c>
      <c r="O30" s="6">
        <f>VLOOKUP(O$5,'L101'!$A$2:$AZ$487,MATCH(L101_LEVELS!$B30,'L101'!$A$2:$AZ$2,0),FALSE)</f>
        <v>561708</v>
      </c>
      <c r="P30" s="6">
        <f>VLOOKUP(P$5,'L101'!$A$2:$AZ$487,MATCH(L101_LEVELS!$B30,'L101'!$A$2:$AZ$2,0),FALSE)</f>
        <v>575320</v>
      </c>
      <c r="Q30" s="6">
        <f>VLOOKUP(Q$5,'L101'!$A$2:$AZ$487,MATCH(L101_LEVELS!$B30,'L101'!$A$2:$AZ$2,0),FALSE)</f>
        <v>589446</v>
      </c>
      <c r="R30" s="6">
        <f>VLOOKUP(R$5,'L101'!$A$2:$AZ$487,MATCH(L101_LEVELS!$B30,'L101'!$A$2:$AZ$2,0),FALSE)</f>
        <v>589549</v>
      </c>
      <c r="S30" s="6">
        <f>VLOOKUP(S$5,'L101'!$A$2:$AZ$487,MATCH(L101_LEVELS!$B30,'L101'!$A$2:$AZ$2,0),FALSE)</f>
        <v>610950</v>
      </c>
      <c r="T30" s="6">
        <f>VLOOKUP(T$5,'L101'!$A$2:$AZ$487,MATCH(L101_LEVELS!$B30,'L101'!$A$2:$AZ$2,0),FALSE)</f>
        <v>625132</v>
      </c>
      <c r="U30" s="6">
        <f>VLOOKUP(U$5,'L101'!$A$2:$AZ$487,MATCH(L101_LEVELS!$B30,'L101'!$A$2:$AZ$2,0),FALSE)</f>
        <v>647253</v>
      </c>
      <c r="V30" s="6">
        <f>VLOOKUP(V$5,'L101'!$A$2:$AZ$487,MATCH(L101_LEVELS!$B30,'L101'!$A$2:$AZ$2,0),FALSE)</f>
        <v>685368</v>
      </c>
      <c r="W30" s="6">
        <f>VLOOKUP(W$5,'L101'!$A$2:$AZ$487,MATCH(L101_LEVELS!$B30,'L101'!$A$2:$AZ$2,0),FALSE)</f>
        <v>692858</v>
      </c>
      <c r="X30" s="6">
        <f>VLOOKUP(X$5,'L101'!$A$2:$AZ$487,MATCH(L101_LEVELS!$B30,'L101'!$A$2:$AZ$2,0),FALSE)</f>
        <v>692724</v>
      </c>
      <c r="Y30" s="6">
        <f>VLOOKUP(Y$5,'L101'!$A$2:$AZ$487,MATCH(L101_LEVELS!$B30,'L101'!$A$2:$AZ$2,0),FALSE)</f>
        <v>684416</v>
      </c>
      <c r="Z30" s="6">
        <f>VLOOKUP(Z$5,'L101'!$A$2:$AZ$487,MATCH(L101_LEVELS!$B30,'L101'!$A$2:$AZ$2,0),FALSE)</f>
        <v>708561</v>
      </c>
      <c r="AA30" s="6">
        <f>VLOOKUP(AA$5,'L101'!$A$2:$AZ$487,MATCH(L101_LEVELS!$B30,'L101'!$A$2:$AZ$2,0),FALSE)</f>
        <v>715140</v>
      </c>
      <c r="AB30" s="6">
        <f>VLOOKUP(AB$5,'L101'!$A$2:$AZ$487,MATCH(L101_LEVELS!$B30,'L101'!$A$2:$AZ$2,0),FALSE)</f>
        <v>709402</v>
      </c>
      <c r="AC30" s="6">
        <f>VLOOKUP(AC$5,'L101'!$A$2:$AZ$487,MATCH(L101_LEVELS!$B30,'L101'!$A$2:$AZ$2,0),FALSE)</f>
        <v>712901</v>
      </c>
      <c r="AD30" s="6">
        <f>VLOOKUP(AD$5,'L101'!$A$2:$AZ$487,MATCH(L101_LEVELS!$B30,'L101'!$A$2:$AZ$2,0),FALSE)</f>
        <v>724958</v>
      </c>
      <c r="AE30" s="6">
        <f>VLOOKUP(AE$5,'L101'!$A$2:$AZ$487,MATCH(L101_LEVELS!$B30,'L101'!$A$2:$AZ$2,0),FALSE)</f>
        <v>734460</v>
      </c>
      <c r="AF30" s="6">
        <f>VLOOKUP(AF$5,'L101'!$A$2:$AZ$487,MATCH(L101_LEVELS!$B30,'L101'!$A$2:$AZ$2,0),FALSE)</f>
        <v>757588</v>
      </c>
      <c r="AG30" s="6">
        <f>VLOOKUP(AG$5,'L101'!$A$2:$AZ$487,MATCH(L101_LEVELS!$B30,'L101'!$A$2:$AZ$2,0),FALSE)</f>
        <v>766961</v>
      </c>
      <c r="AH30" s="6">
        <f>VLOOKUP(AH$5,'L101'!$A$2:$AZ$487,MATCH(L101_LEVELS!$B30,'L101'!$A$2:$AZ$2,0),FALSE)</f>
        <v>778851</v>
      </c>
      <c r="AI30" s="6">
        <f>VLOOKUP(AI$5,'L101'!$A$2:$AZ$487,MATCH(L101_LEVELS!$B30,'L101'!$A$2:$AZ$2,0),FALSE)</f>
        <v>792445</v>
      </c>
      <c r="AJ30" s="6">
        <f>VLOOKUP(AJ$5,'L101'!$A$2:$AZ$487,MATCH(L101_LEVELS!$B30,'L101'!$A$2:$AZ$2,0),FALSE)</f>
        <v>813081</v>
      </c>
      <c r="AK30" s="6">
        <f>VLOOKUP(AK$5,'L101'!$A$2:$AZ$487,MATCH(L101_LEVELS!$B30,'L101'!$A$2:$AZ$2,0),FALSE)</f>
        <v>816214</v>
      </c>
      <c r="AL30" s="6">
        <f>VLOOKUP(AL$5,'L101'!$A$2:$AZ$487,MATCH(L101_LEVELS!$B30,'L101'!$A$2:$AZ$2,0),FALSE)</f>
        <v>811052</v>
      </c>
      <c r="AM30" s="6">
        <f>VLOOKUP(AM$5,'L101'!$A$2:$AZ$487,MATCH(L101_LEVELS!$B30,'L101'!$A$2:$AZ$2,0),FALSE)</f>
        <v>830378</v>
      </c>
      <c r="AN30" s="6">
        <f>VLOOKUP(AN$5,'L101'!$A$2:$AZ$487,MATCH(L101_LEVELS!$B30,'L101'!$A$2:$AZ$2,0),FALSE)</f>
        <v>839963</v>
      </c>
      <c r="AO30" s="6">
        <f>VLOOKUP(AO$5,'L101'!$A$2:$AZ$487,MATCH(L101_LEVELS!$B30,'L101'!$A$2:$AZ$2,0),FALSE)</f>
        <v>849651</v>
      </c>
      <c r="AP30" s="6">
        <f>VLOOKUP(AP$5,'L101'!$A$2:$AZ$487,MATCH(L101_LEVELS!$B30,'L101'!$A$2:$AZ$2,0),FALSE)</f>
        <v>850159</v>
      </c>
      <c r="AQ30" s="6">
        <f>VLOOKUP(AQ$5,'L101'!$A$2:$AZ$487,MATCH(L101_LEVELS!$B30,'L101'!$A$2:$AZ$2,0),FALSE)</f>
        <v>876781</v>
      </c>
      <c r="AR30" s="6">
        <f>VLOOKUP(AR$5,'L101'!$A$2:$AZ$487,MATCH(L101_LEVELS!$B30,'L101'!$A$2:$AZ$2,0),FALSE)</f>
        <v>900378</v>
      </c>
      <c r="AS30" s="6">
        <f>VLOOKUP(AS$5,'L101'!$A$2:$AZ$487,MATCH(L101_LEVELS!$B30,'L101'!$A$2:$AZ$2,0),FALSE)</f>
        <v>900430</v>
      </c>
      <c r="AT30" s="6">
        <f>VLOOKUP(AT$5,'L101'!$A$2:$AZ$487,MATCH(L101_LEVELS!$B30,'L101'!$A$2:$AZ$2,0),FALSE)</f>
        <v>899204</v>
      </c>
      <c r="AU30" s="6">
        <f>VLOOKUP(AU$5,'L101'!$A$2:$AZ$487,MATCH(L101_LEVELS!$B30,'L101'!$A$2:$AZ$2,0),FALSE)</f>
        <v>914468</v>
      </c>
      <c r="AV30" s="6">
        <f>VLOOKUP(AV$5,'L101'!$A$2:$AZ$487,MATCH(L101_LEVELS!$B30,'L101'!$A$2:$AZ$2,0),FALSE)</f>
        <v>947885</v>
      </c>
      <c r="AW30" s="6">
        <f>VLOOKUP(AW$5,'L101'!$A$2:$AZ$487,MATCH(L101_LEVELS!$B30,'L101'!$A$2:$AZ$2,0),FALSE)</f>
        <v>978229</v>
      </c>
      <c r="AX30" s="6">
        <f>VLOOKUP(AX$5,'L101'!$A$2:$AZ$487,MATCH(L101_LEVELS!$B30,'L101'!$A$2:$AZ$2,0),FALSE)</f>
        <v>1011732</v>
      </c>
      <c r="AY30" s="6">
        <f>VLOOKUP(AY$5,'L101'!$A$2:$AZ$487,MATCH(L101_LEVELS!$B30,'L101'!$A$2:$AZ$2,0),FALSE)</f>
        <v>1020856</v>
      </c>
      <c r="AZ30" s="6">
        <f>VLOOKUP(AZ$5,'L101'!$A$2:$AZ$487,MATCH(L101_LEVELS!$B30,'L101'!$A$2:$AZ$2,0),FALSE)</f>
        <v>1040522</v>
      </c>
      <c r="BA30" s="6">
        <f>VLOOKUP(BA$5,'L101'!$A$2:$AZ$487,MATCH(L101_LEVELS!$B30,'L101'!$A$2:$AZ$2,0),FALSE)</f>
        <v>1055788</v>
      </c>
      <c r="BB30" s="6">
        <f>VLOOKUP(BB$5,'L101'!$A$2:$AZ$487,MATCH(L101_LEVELS!$B30,'L101'!$A$2:$AZ$2,0),FALSE)</f>
        <v>1032191</v>
      </c>
      <c r="BC30" s="6">
        <f>VLOOKUP(BC$5,'L101'!$A$2:$AZ$487,MATCH(L101_LEVELS!$B30,'L101'!$A$2:$AZ$2,0),FALSE)</f>
        <v>1042283</v>
      </c>
      <c r="BD30" s="6">
        <f>VLOOKUP(BD$5,'L101'!$A$2:$AZ$487,MATCH(L101_LEVELS!$B30,'L101'!$A$2:$AZ$2,0),FALSE)</f>
        <v>1036668</v>
      </c>
      <c r="BE30" s="6">
        <f>VLOOKUP(BE$5,'L101'!$A$2:$AZ$487,MATCH(L101_LEVELS!$B30,'L101'!$A$2:$AZ$2,0),FALSE)</f>
        <v>1019800</v>
      </c>
      <c r="BF30" s="6">
        <f>VLOOKUP(BF$5,'L101'!$A$2:$AZ$487,MATCH(L101_LEVELS!$B30,'L101'!$A$2:$AZ$2,0),FALSE)</f>
        <v>1046494</v>
      </c>
      <c r="BG30" s="6">
        <f>VLOOKUP(BG$5,'L101'!$A$2:$AZ$487,MATCH(L101_LEVELS!$B30,'L101'!$A$2:$AZ$2,0),FALSE)</f>
        <v>1078810</v>
      </c>
      <c r="BH30" s="6">
        <f>VLOOKUP(BH$5,'L101'!$A$2:$AZ$487,MATCH(L101_LEVELS!$B30,'L101'!$A$2:$AZ$2,0),FALSE)</f>
        <v>1160819</v>
      </c>
      <c r="BI30" s="6">
        <f>VLOOKUP(BI$5,'L101'!$A$2:$AZ$487,MATCH(L101_LEVELS!$B30,'L101'!$A$2:$AZ$2,0),FALSE)</f>
        <v>1215629</v>
      </c>
      <c r="BJ30" s="6">
        <f>VLOOKUP(BJ$5,'L101'!$A$2:$AZ$487,MATCH(L101_LEVELS!$B30,'L101'!$A$2:$AZ$2,0),FALSE)</f>
        <v>1187795</v>
      </c>
      <c r="BK30" s="6">
        <f>VLOOKUP(BK$5,'L101'!$A$2:$AZ$487,MATCH(L101_LEVELS!$B30,'L101'!$A$2:$AZ$2,0),FALSE)</f>
        <v>1188801</v>
      </c>
      <c r="BL30" s="6">
        <f>VLOOKUP(BL$5,'L101'!$A$2:$AZ$487,MATCH(L101_LEVELS!$B30,'L101'!$A$2:$AZ$2,0),FALSE)</f>
        <v>1188158</v>
      </c>
      <c r="BM30" s="6">
        <f>VLOOKUP(BM$5,'L101'!$A$2:$AZ$487,MATCH(L101_LEVELS!$B30,'L101'!$A$2:$AZ$2,0),FALSE)</f>
        <v>1188223</v>
      </c>
      <c r="BN30" s="6">
        <f>VLOOKUP(BN$5,'L101'!$A$2:$AZ$487,MATCH(L101_LEVELS!$B30,'L101'!$A$2:$AZ$2,0),FALSE)</f>
        <v>1243812</v>
      </c>
      <c r="BO30" s="6">
        <f>VLOOKUP(BO$5,'L101'!$A$2:$AZ$487,MATCH(L101_LEVELS!$B30,'L101'!$A$2:$AZ$2,0),FALSE)</f>
        <v>1095983</v>
      </c>
      <c r="BP30" s="6">
        <f>VLOOKUP(BP$5,'L101'!$A$2:$AZ$487,MATCH(L101_LEVELS!$B30,'L101'!$A$2:$AZ$2,0),FALSE)</f>
        <v>1070551</v>
      </c>
      <c r="BQ30" s="6">
        <f>VLOOKUP(BQ$5,'L101'!$A$2:$AZ$487,MATCH(L101_LEVELS!$B30,'L101'!$A$2:$AZ$2,0),FALSE)</f>
        <v>1088948</v>
      </c>
      <c r="BR30" s="6">
        <f>VLOOKUP(BR$5,'L101'!$A$2:$AZ$487,MATCH(L101_LEVELS!$B30,'L101'!$A$2:$AZ$2,0),FALSE)</f>
        <v>1168670</v>
      </c>
      <c r="BS30" s="6">
        <f>VLOOKUP(BS$5,'L101'!$A$2:$AZ$487,MATCH(L101_LEVELS!$B30,'L101'!$A$2:$AZ$2,0),FALSE)</f>
        <v>1169828</v>
      </c>
      <c r="BT30" s="6">
        <f>VLOOKUP(BT$5,'L101'!$A$2:$AZ$487,MATCH(L101_LEVELS!$B30,'L101'!$A$2:$AZ$2,0),FALSE)</f>
        <v>1059588</v>
      </c>
      <c r="BU30" s="6">
        <f>VLOOKUP(BU$5,'L101'!$A$2:$AZ$487,MATCH(L101_LEVELS!$B30,'L101'!$A$2:$AZ$2,0),FALSE)</f>
        <v>1053777</v>
      </c>
      <c r="BV30" s="6">
        <f>VLOOKUP(BV$5,'L101'!$A$2:$AZ$487,MATCH(L101_LEVELS!$B30,'L101'!$A$2:$AZ$2,0),FALSE)</f>
        <v>1036315</v>
      </c>
      <c r="BW30" s="6">
        <f>VLOOKUP(BW$5,'L101'!$A$2:$AZ$487,MATCH(L101_LEVELS!$B30,'L101'!$A$2:$AZ$2,0),FALSE)</f>
        <v>1286653</v>
      </c>
      <c r="BX30" s="6">
        <f>VLOOKUP(BX$5,'L101'!$A$2:$AZ$487,MATCH(L101_LEVELS!$B30,'L101'!$A$2:$AZ$2,0),FALSE)</f>
        <v>1317398</v>
      </c>
      <c r="BY30" s="6">
        <f>VLOOKUP(BY$5,'L101'!$A$2:$AZ$487,MATCH(L101_LEVELS!$B30,'L101'!$A$2:$AZ$2,0),FALSE)</f>
        <v>1324808</v>
      </c>
      <c r="BZ30" s="6">
        <f>VLOOKUP(BZ$5,'L101'!$A$2:$AZ$487,MATCH(L101_LEVELS!$B30,'L101'!$A$2:$AZ$2,0),FALSE)</f>
        <v>1368092</v>
      </c>
      <c r="CA30" s="6">
        <f>VLOOKUP(CA$5,'L101'!$A$2:$AZ$487,MATCH(L101_LEVELS!$B30,'L101'!$A$2:$AZ$2,0),FALSE)</f>
        <v>1384312</v>
      </c>
      <c r="CB30" s="6">
        <f>VLOOKUP(CB$5,'L101'!$A$2:$AZ$487,MATCH(L101_LEVELS!$B30,'L101'!$A$2:$AZ$2,0),FALSE)</f>
        <v>1411502</v>
      </c>
      <c r="CC30" s="6">
        <f>VLOOKUP(CC$5,'L101'!$A$2:$AZ$487,MATCH(L101_LEVELS!$B30,'L101'!$A$2:$AZ$2,0),FALSE)</f>
        <v>1409302</v>
      </c>
      <c r="CD30" s="6">
        <f>VLOOKUP(CD$5,'L101'!$A$2:$AZ$487,MATCH(L101_LEVELS!$B30,'L101'!$A$2:$AZ$2,0),FALSE)</f>
        <v>1395480</v>
      </c>
      <c r="CE30" s="6">
        <f>VLOOKUP(CE$5,'L101'!$A$2:$AZ$487,MATCH(L101_LEVELS!$B30,'L101'!$A$2:$AZ$2,0),FALSE)</f>
        <v>1445192</v>
      </c>
      <c r="CF30" s="6">
        <f>VLOOKUP(CF$5,'L101'!$A$2:$AZ$487,MATCH(L101_LEVELS!$B30,'L101'!$A$2:$AZ$2,0),FALSE)</f>
        <v>1528379</v>
      </c>
      <c r="CG30" s="6">
        <f>VLOOKUP(CG$5,'L101'!$A$2:$AZ$487,MATCH(L101_LEVELS!$B30,'L101'!$A$2:$AZ$2,0),FALSE)</f>
        <v>1515951</v>
      </c>
      <c r="CH30" s="6">
        <f>VLOOKUP(CH$5,'L101'!$A$2:$AZ$487,MATCH(L101_LEVELS!$B30,'L101'!$A$2:$AZ$2,0),FALSE)</f>
        <v>1669472</v>
      </c>
      <c r="CI30" s="6">
        <f>VLOOKUP(CI$5,'L101'!$A$2:$AZ$487,MATCH(L101_LEVELS!$B30,'L101'!$A$2:$AZ$2,0),FALSE)</f>
        <v>1659566</v>
      </c>
      <c r="CJ30" s="6">
        <f>VLOOKUP(CJ$5,'L101'!$A$2:$AZ$487,MATCH(L101_LEVELS!$B30,'L101'!$A$2:$AZ$2,0),FALSE)</f>
        <v>1605462</v>
      </c>
      <c r="CK30" s="6">
        <f>VLOOKUP(CK$5,'L101'!$A$2:$AZ$487,MATCH(L101_LEVELS!$B30,'L101'!$A$2:$AZ$2,0),FALSE)</f>
        <v>1652281</v>
      </c>
      <c r="CL30" s="6">
        <f>VLOOKUP(CL$5,'L101'!$A$2:$AZ$487,MATCH(L101_LEVELS!$B30,'L101'!$A$2:$AZ$2,0),FALSE)</f>
        <v>1638988</v>
      </c>
      <c r="CM30" s="6">
        <f>VLOOKUP(CM$5,'L101'!$A$2:$AZ$487,MATCH(L101_LEVELS!$B30,'L101'!$A$2:$AZ$2,0),FALSE)</f>
        <v>1617560</v>
      </c>
      <c r="CN30" s="6">
        <f>VLOOKUP(CN$5,'L101'!$A$2:$AZ$487,MATCH(L101_LEVELS!$B30,'L101'!$A$2:$AZ$2,0),FALSE)</f>
        <v>1749434</v>
      </c>
      <c r="CO30" s="6">
        <f>VLOOKUP(CO$5,'L101'!$A$2:$AZ$487,MATCH(L101_LEVELS!$B30,'L101'!$A$2:$AZ$2,0),FALSE)</f>
        <v>1814108</v>
      </c>
      <c r="CP30" s="6">
        <f>VLOOKUP(CP$5,'L101'!$A$2:$AZ$487,MATCH(L101_LEVELS!$B30,'L101'!$A$2:$AZ$2,0),FALSE)</f>
        <v>1865868</v>
      </c>
      <c r="CQ30" s="6">
        <f>VLOOKUP(CQ$5,'L101'!$A$2:$AZ$487,MATCH(L101_LEVELS!$B30,'L101'!$A$2:$AZ$2,0),FALSE)</f>
        <v>1865808</v>
      </c>
      <c r="CR30" s="6">
        <f>VLOOKUP(CR$5,'L101'!$A$2:$AZ$487,MATCH(L101_LEVELS!$B30,'L101'!$A$2:$AZ$2,0),FALSE)</f>
        <v>1848270</v>
      </c>
      <c r="CS30" s="6">
        <f>VLOOKUP(CS$5,'L101'!$A$2:$AZ$487,MATCH(L101_LEVELS!$B30,'L101'!$A$2:$AZ$2,0),FALSE)</f>
        <v>1879723</v>
      </c>
      <c r="CT30" s="6">
        <f>VLOOKUP(CT$5,'L101'!$A$2:$AZ$487,MATCH(L101_LEVELS!$B30,'L101'!$A$2:$AZ$2,0),FALSE)</f>
        <v>1864418</v>
      </c>
      <c r="CU30" s="6">
        <f>VLOOKUP(CU$5,'L101'!$A$2:$AZ$487,MATCH(L101_LEVELS!$B30,'L101'!$A$2:$AZ$2,0),FALSE)</f>
        <v>1859692</v>
      </c>
      <c r="CV30" s="6">
        <f>VLOOKUP(CV$5,'L101'!$A$2:$AZ$487,MATCH(L101_LEVELS!$B30,'L101'!$A$2:$AZ$2,0),FALSE)</f>
        <v>1973966</v>
      </c>
      <c r="CW30" s="6">
        <f>VLOOKUP(CW$5,'L101'!$A$2:$AZ$487,MATCH(L101_LEVELS!$B30,'L101'!$A$2:$AZ$2,0),FALSE)</f>
        <v>2000192</v>
      </c>
      <c r="CX30" s="6">
        <f>VLOOKUP(CX$5,'L101'!$A$2:$AZ$487,MATCH(L101_LEVELS!$B30,'L101'!$A$2:$AZ$2,0),FALSE)</f>
        <v>1958493</v>
      </c>
      <c r="CY30" s="6">
        <f>VLOOKUP(CY$5,'L101'!$A$2:$AZ$487,MATCH(L101_LEVELS!$B30,'L101'!$A$2:$AZ$2,0),FALSE)</f>
        <v>1944106</v>
      </c>
      <c r="CZ30" s="6">
        <f>VLOOKUP(CZ$5,'L101'!$A$2:$AZ$487,MATCH(L101_LEVELS!$B30,'L101'!$A$2:$AZ$2,0),FALSE)</f>
        <v>1901951</v>
      </c>
      <c r="DA30" s="6">
        <f>VLOOKUP(DA$5,'L101'!$A$2:$AZ$487,MATCH(L101_LEVELS!$B30,'L101'!$A$2:$AZ$2,0),FALSE)</f>
        <v>1841920</v>
      </c>
      <c r="DB30" s="6">
        <f>VLOOKUP(DB$5,'L101'!$A$2:$AZ$487,MATCH(L101_LEVELS!$B30,'L101'!$A$2:$AZ$2,0),FALSE)</f>
        <v>1793844</v>
      </c>
      <c r="DC30" s="6">
        <f>VLOOKUP(DC$5,'L101'!$A$2:$AZ$487,MATCH(L101_LEVELS!$B30,'L101'!$A$2:$AZ$2,0),FALSE)</f>
        <v>1790726</v>
      </c>
      <c r="DD30" s="6">
        <f>VLOOKUP(DD$5,'L101'!$A$2:$AZ$487,MATCH(L101_LEVELS!$B30,'L101'!$A$2:$AZ$2,0),FALSE)</f>
        <v>1775588</v>
      </c>
      <c r="DE30" s="6">
        <f>VLOOKUP(DE$5,'L101'!$A$2:$AZ$487,MATCH(L101_LEVELS!$B30,'L101'!$A$2:$AZ$2,0),FALSE)</f>
        <v>1756981</v>
      </c>
      <c r="DF30" s="6">
        <f>VLOOKUP(DF$5,'L101'!$A$2:$AZ$487,MATCH(L101_LEVELS!$B30,'L101'!$A$2:$AZ$2,0),FALSE)</f>
        <v>1761566</v>
      </c>
      <c r="DG30" s="6">
        <f>VLOOKUP(DG$5,'L101'!$A$2:$AZ$487,MATCH(L101_LEVELS!$B30,'L101'!$A$2:$AZ$2,0),FALSE)</f>
        <v>1697492</v>
      </c>
      <c r="DH30" s="6">
        <f>VLOOKUP(DH$5,'L101'!$A$2:$AZ$487,MATCH(L101_LEVELS!$B30,'L101'!$A$2:$AZ$2,0),FALSE)</f>
        <v>1768520</v>
      </c>
      <c r="DI30" s="6">
        <f>VLOOKUP(DI$5,'L101'!$A$2:$AZ$487,MATCH(L101_LEVELS!$B30,'L101'!$A$2:$AZ$2,0),FALSE)</f>
        <v>1557812</v>
      </c>
      <c r="DJ30" s="6">
        <f>VLOOKUP(DJ$5,'L101'!$A$2:$AZ$487,MATCH(L101_LEVELS!$B30,'L101'!$A$2:$AZ$2,0),FALSE)</f>
        <v>1434214</v>
      </c>
      <c r="DK30" s="6">
        <f>VLOOKUP(DK$5,'L101'!$A$2:$AZ$487,MATCH(L101_LEVELS!$B30,'L101'!$A$2:$AZ$2,0),FALSE)</f>
        <v>1467450</v>
      </c>
      <c r="DL30" s="6">
        <f>VLOOKUP(DL$5,'L101'!$A$2:$AZ$487,MATCH(L101_LEVELS!$B30,'L101'!$A$2:$AZ$2,0),FALSE)</f>
        <v>1315284</v>
      </c>
      <c r="DM30" s="6">
        <f>VLOOKUP(DM$5,'L101'!$A$2:$AZ$487,MATCH(L101_LEVELS!$B30,'L101'!$A$2:$AZ$2,0),FALSE)</f>
        <v>1404019</v>
      </c>
      <c r="DN30" s="6">
        <f>VLOOKUP(DN$5,'L101'!$A$2:$AZ$487,MATCH(L101_LEVELS!$B30,'L101'!$A$2:$AZ$2,0),FALSE)</f>
        <v>1765163</v>
      </c>
      <c r="DO30" s="6">
        <f>VLOOKUP(DO$5,'L101'!$A$2:$AZ$487,MATCH(L101_LEVELS!$B30,'L101'!$A$2:$AZ$2,0),FALSE)</f>
        <v>1423709</v>
      </c>
      <c r="DP30" s="6">
        <f>VLOOKUP(DP$5,'L101'!$A$2:$AZ$487,MATCH(L101_LEVELS!$B30,'L101'!$A$2:$AZ$2,0),FALSE)</f>
        <v>1458618</v>
      </c>
      <c r="DQ30" s="6">
        <f>VLOOKUP(DQ$5,'L101'!$A$2:$AZ$487,MATCH(L101_LEVELS!$B30,'L101'!$A$2:$AZ$2,0),FALSE)</f>
        <v>1366006</v>
      </c>
      <c r="DR30" s="6">
        <f>VLOOKUP(DR$5,'L101'!$A$2:$AZ$487,MATCH(L101_LEVELS!$B30,'L101'!$A$2:$AZ$2,0),FALSE)</f>
        <v>1610814</v>
      </c>
      <c r="DS30" s="6">
        <f>VLOOKUP(DS$5,'L101'!$A$2:$AZ$487,MATCH(L101_LEVELS!$B30,'L101'!$A$2:$AZ$2,0),FALSE)</f>
        <v>1276424</v>
      </c>
      <c r="DT30" s="6">
        <f>VLOOKUP(DT$5,'L101'!$A$2:$AZ$487,MATCH(L101_LEVELS!$B30,'L101'!$A$2:$AZ$2,0),FALSE)</f>
        <v>1205355</v>
      </c>
      <c r="DU30" s="6">
        <f>VLOOKUP(DU$5,'L101'!$A$2:$AZ$487,MATCH(L101_LEVELS!$B30,'L101'!$A$2:$AZ$2,0),FALSE)</f>
        <v>1373809</v>
      </c>
      <c r="DV30" s="6">
        <f>VLOOKUP(DV$5,'L101'!$A$2:$AZ$487,MATCH(L101_LEVELS!$B30,'L101'!$A$2:$AZ$2,0),FALSE)</f>
        <v>1418794</v>
      </c>
      <c r="DW30" s="6">
        <f>VLOOKUP(DW$5,'L101'!$A$2:$AZ$487,MATCH(L101_LEVELS!$B30,'L101'!$A$2:$AZ$2,0),FALSE)</f>
        <v>1754937</v>
      </c>
      <c r="DX30" s="6">
        <f>VLOOKUP(DX$5,'L101'!$A$2:$AZ$487,MATCH(L101_LEVELS!$B30,'L101'!$A$2:$AZ$2,0),FALSE)</f>
        <v>2169341</v>
      </c>
      <c r="DY30" s="6">
        <f>VLOOKUP(DY$5,'L101'!$A$2:$AZ$487,MATCH(L101_LEVELS!$B30,'L101'!$A$2:$AZ$2,0),FALSE)</f>
        <v>2110187</v>
      </c>
      <c r="DZ30" s="6">
        <f>VLOOKUP(DZ$5,'L101'!$A$2:$AZ$487,MATCH(L101_LEVELS!$B30,'L101'!$A$2:$AZ$2,0),FALSE)</f>
        <v>2577033</v>
      </c>
      <c r="EA30" s="6">
        <f>VLOOKUP(EA$5,'L101'!$A$2:$AZ$487,MATCH(L101_LEVELS!$B30,'L101'!$A$2:$AZ$2,0),FALSE)</f>
        <v>2406152</v>
      </c>
      <c r="EB30" s="6">
        <f>VLOOKUP(EB$5,'L101'!$A$2:$AZ$487,MATCH(L101_LEVELS!$B30,'L101'!$A$2:$AZ$2,0),FALSE)</f>
        <v>2457159</v>
      </c>
      <c r="EC30" s="6">
        <f>VLOOKUP(EC$5,'L101'!$A$2:$AZ$487,MATCH(L101_LEVELS!$B30,'L101'!$A$2:$AZ$2,0),FALSE)</f>
        <v>2780809</v>
      </c>
      <c r="ED30" s="6">
        <f>VLOOKUP(ED$5,'L101'!$A$2:$AZ$487,MATCH(L101_LEVELS!$B30,'L101'!$A$2:$AZ$2,0),FALSE)</f>
        <v>3076094</v>
      </c>
      <c r="EE30" s="6">
        <f>VLOOKUP(EE$5,'L101'!$A$2:$AZ$487,MATCH(L101_LEVELS!$B30,'L101'!$A$2:$AZ$2,0),FALSE)</f>
        <v>3067522</v>
      </c>
      <c r="EF30" s="6">
        <f>VLOOKUP(EF$5,'L101'!$A$2:$AZ$487,MATCH(L101_LEVELS!$B30,'L101'!$A$2:$AZ$2,0),FALSE)</f>
        <v>3106824</v>
      </c>
      <c r="EG30" s="6">
        <f>VLOOKUP(EG$5,'L101'!$A$2:$AZ$487,MATCH(L101_LEVELS!$B30,'L101'!$A$2:$AZ$2,0),FALSE)</f>
        <v>2944010</v>
      </c>
      <c r="EH30" s="6">
        <f>VLOOKUP(EH$5,'L101'!$A$2:$AZ$487,MATCH(L101_LEVELS!$B30,'L101'!$A$2:$AZ$2,0),FALSE)</f>
        <v>2923782</v>
      </c>
      <c r="EI30" s="6">
        <f>VLOOKUP(EI$5,'L101'!$A$2:$AZ$487,MATCH(L101_LEVELS!$B30,'L101'!$A$2:$AZ$2,0),FALSE)</f>
        <v>2698679</v>
      </c>
      <c r="EJ30" s="6">
        <f>VLOOKUP(EJ$5,'L101'!$A$2:$AZ$487,MATCH(L101_LEVELS!$B30,'L101'!$A$2:$AZ$2,0),FALSE)</f>
        <v>2779678</v>
      </c>
      <c r="EK30" s="6">
        <f>VLOOKUP(EK$5,'L101'!$A$2:$AZ$487,MATCH(L101_LEVELS!$B30,'L101'!$A$2:$AZ$2,0),FALSE)</f>
        <v>2832612</v>
      </c>
      <c r="EL30" s="6">
        <f>VLOOKUP(EL$5,'L101'!$A$2:$AZ$487,MATCH(L101_LEVELS!$B30,'L101'!$A$2:$AZ$2,0),FALSE)</f>
        <v>3101561</v>
      </c>
      <c r="EM30" s="6">
        <f>VLOOKUP(EM$5,'L101'!$A$2:$AZ$487,MATCH(L101_LEVELS!$B30,'L101'!$A$2:$AZ$2,0),FALSE)</f>
        <v>2817872</v>
      </c>
      <c r="EN30" s="6">
        <f>VLOOKUP(EN$5,'L101'!$A$2:$AZ$487,MATCH(L101_LEVELS!$B30,'L101'!$A$2:$AZ$2,0),FALSE)</f>
        <v>2956522</v>
      </c>
      <c r="EO30" s="6">
        <f>VLOOKUP(EO$5,'L101'!$A$2:$AZ$487,MATCH(L101_LEVELS!$B30,'L101'!$A$2:$AZ$2,0),FALSE)</f>
        <v>3033125</v>
      </c>
      <c r="EP30" s="6">
        <f>VLOOKUP(EP$5,'L101'!$A$2:$AZ$487,MATCH(L101_LEVELS!$B30,'L101'!$A$2:$AZ$2,0),FALSE)</f>
        <v>3045252</v>
      </c>
      <c r="EQ30" s="6">
        <f>VLOOKUP(EQ$5,'L101'!$A$2:$AZ$487,MATCH(L101_LEVELS!$B30,'L101'!$A$2:$AZ$2,0),FALSE)</f>
        <v>2990982</v>
      </c>
      <c r="ER30" s="6">
        <f>VLOOKUP(ER$5,'L101'!$A$2:$AZ$487,MATCH(L101_LEVELS!$B30,'L101'!$A$2:$AZ$2,0),FALSE)</f>
        <v>2928906</v>
      </c>
      <c r="ES30" s="6">
        <f>VLOOKUP(ES$5,'L101'!$A$2:$AZ$487,MATCH(L101_LEVELS!$B30,'L101'!$A$2:$AZ$2,0),FALSE)</f>
        <v>3120043</v>
      </c>
      <c r="ET30" s="6">
        <f>VLOOKUP(ET$5,'L101'!$A$2:$AZ$487,MATCH(L101_LEVELS!$B30,'L101'!$A$2:$AZ$2,0),FALSE)</f>
        <v>3091801</v>
      </c>
      <c r="EU30" s="6">
        <f>VLOOKUP(EU$5,'L101'!$A$2:$AZ$487,MATCH(L101_LEVELS!$B30,'L101'!$A$2:$AZ$2,0),FALSE)</f>
        <v>2996796</v>
      </c>
      <c r="EV30" s="6">
        <f>VLOOKUP(EV$5,'L101'!$A$2:$AZ$487,MATCH(L101_LEVELS!$B30,'L101'!$A$2:$AZ$2,0),FALSE)</f>
        <v>3094384</v>
      </c>
      <c r="EW30" s="6">
        <f>VLOOKUP(EW$5,'L101'!$A$2:$AZ$487,MATCH(L101_LEVELS!$B30,'L101'!$A$2:$AZ$2,0),FALSE)</f>
        <v>2906520</v>
      </c>
      <c r="EX30" s="6">
        <f>VLOOKUP(EX$5,'L101'!$A$2:$AZ$487,MATCH(L101_LEVELS!$B30,'L101'!$A$2:$AZ$2,0),FALSE)</f>
        <v>2975239</v>
      </c>
      <c r="EY30" s="6">
        <f>VLOOKUP(EY$5,'L101'!$A$2:$AZ$487,MATCH(L101_LEVELS!$B30,'L101'!$A$2:$AZ$2,0),FALSE)</f>
        <v>3120103</v>
      </c>
      <c r="EZ30" s="6">
        <f>VLOOKUP(EZ$5,'L101'!$A$2:$AZ$487,MATCH(L101_LEVELS!$B30,'L101'!$A$2:$AZ$2,0),FALSE)</f>
        <v>3529624</v>
      </c>
      <c r="FA30" s="6">
        <f>VLOOKUP(FA$5,'L101'!$A$2:$AZ$487,MATCH(L101_LEVELS!$B30,'L101'!$A$2:$AZ$2,0),FALSE)</f>
        <v>3678074</v>
      </c>
      <c r="FB30" s="6">
        <f>VLOOKUP(FB$5,'L101'!$A$2:$AZ$487,MATCH(L101_LEVELS!$B30,'L101'!$A$2:$AZ$2,0),FALSE)</f>
        <v>4197724</v>
      </c>
      <c r="FC30" s="6">
        <f>VLOOKUP(FC$5,'L101'!$A$2:$AZ$487,MATCH(L101_LEVELS!$B30,'L101'!$A$2:$AZ$2,0),FALSE)</f>
        <v>4920375</v>
      </c>
      <c r="FD30" s="6">
        <f>VLOOKUP(FD$5,'L101'!$A$2:$AZ$487,MATCH(L101_LEVELS!$B30,'L101'!$A$2:$AZ$2,0),FALSE)</f>
        <v>5277242</v>
      </c>
      <c r="FE30" s="6">
        <f>VLOOKUP(FE$5,'L101'!$A$2:$AZ$487,MATCH(L101_LEVELS!$B30,'L101'!$A$2:$AZ$2,0),FALSE)</f>
        <v>5116003</v>
      </c>
      <c r="FF30" s="6">
        <f>VLOOKUP(FF$5,'L101'!$A$2:$AZ$487,MATCH(L101_LEVELS!$B30,'L101'!$A$2:$AZ$2,0),FALSE)</f>
        <v>4774088</v>
      </c>
      <c r="FG30" s="6">
        <f>VLOOKUP(FG$5,'L101'!$A$2:$AZ$487,MATCH(L101_LEVELS!$B30,'L101'!$A$2:$AZ$2,0),FALSE)</f>
        <v>4657354</v>
      </c>
      <c r="FH30" s="6">
        <f>VLOOKUP(FH$5,'L101'!$A$2:$AZ$487,MATCH(L101_LEVELS!$B30,'L101'!$A$2:$AZ$2,0),FALSE)</f>
        <v>4745297</v>
      </c>
      <c r="FI30" s="6">
        <f>VLOOKUP(FI$5,'L101'!$A$2:$AZ$487,MATCH(L101_LEVELS!$B30,'L101'!$A$2:$AZ$2,0),FALSE)</f>
        <v>5192891</v>
      </c>
      <c r="FJ30" s="6">
        <f>VLOOKUP(FJ$5,'L101'!$A$2:$AZ$487,MATCH(L101_LEVELS!$B30,'L101'!$A$2:$AZ$2,0),FALSE)</f>
        <v>5099549</v>
      </c>
      <c r="FK30" s="6">
        <f>VLOOKUP(FK$5,'L101'!$A$2:$AZ$487,MATCH(L101_LEVELS!$B30,'L101'!$A$2:$AZ$2,0),FALSE)</f>
        <v>4995394</v>
      </c>
      <c r="FL30" s="6">
        <f>VLOOKUP(FL$5,'L101'!$A$2:$AZ$487,MATCH(L101_LEVELS!$B30,'L101'!$A$2:$AZ$2,0),FALSE)</f>
        <v>4933868</v>
      </c>
      <c r="FM30" s="6">
        <f>VLOOKUP(FM$5,'L101'!$A$2:$AZ$487,MATCH(L101_LEVELS!$B30,'L101'!$A$2:$AZ$2,0),FALSE)</f>
        <v>5082930</v>
      </c>
      <c r="FN30" s="6">
        <f>VLOOKUP(FN$5,'L101'!$A$2:$AZ$487,MATCH(L101_LEVELS!$B30,'L101'!$A$2:$AZ$2,0),FALSE)</f>
        <v>5534443</v>
      </c>
      <c r="FO30" s="6">
        <f>VLOOKUP(FO$5,'L101'!$A$2:$AZ$487,MATCH(L101_LEVELS!$B30,'L101'!$A$2:$AZ$2,0),FALSE)</f>
        <v>5348672</v>
      </c>
      <c r="FP30" s="6">
        <f>VLOOKUP(FP$5,'L101'!$A$2:$AZ$487,MATCH(L101_LEVELS!$B30,'L101'!$A$2:$AZ$2,0),FALSE)</f>
        <v>5066206</v>
      </c>
      <c r="FQ30" s="6">
        <f>VLOOKUP(FQ$5,'L101'!$A$2:$AZ$487,MATCH(L101_LEVELS!$B30,'L101'!$A$2:$AZ$2,0),FALSE)</f>
        <v>5237410</v>
      </c>
      <c r="FR30" s="6">
        <f>VLOOKUP(FR$5,'L101'!$A$2:$AZ$487,MATCH(L101_LEVELS!$B30,'L101'!$A$2:$AZ$2,0),FALSE)</f>
        <v>5144892</v>
      </c>
      <c r="FS30" s="6">
        <f>VLOOKUP(FS$5,'L101'!$A$2:$AZ$487,MATCH(L101_LEVELS!$B30,'L101'!$A$2:$AZ$2,0),FALSE)</f>
        <v>5143779</v>
      </c>
      <c r="FT30" s="6">
        <f>VLOOKUP(FT$5,'L101'!$A$2:$AZ$487,MATCH(L101_LEVELS!$B30,'L101'!$A$2:$AZ$2,0),FALSE)</f>
        <v>5275023</v>
      </c>
      <c r="FU30" s="6">
        <f>VLOOKUP(FU$5,'L101'!$A$2:$AZ$487,MATCH(L101_LEVELS!$B30,'L101'!$A$2:$AZ$2,0),FALSE)</f>
        <v>5745270</v>
      </c>
      <c r="FV30" s="6">
        <f>VLOOKUP(FV$5,'L101'!$A$2:$AZ$487,MATCH(L101_LEVELS!$B30,'L101'!$A$2:$AZ$2,0),FALSE)</f>
        <v>5951109</v>
      </c>
      <c r="FW30" s="6">
        <f>VLOOKUP(FW$5,'L101'!$A$2:$AZ$487,MATCH(L101_LEVELS!$B30,'L101'!$A$2:$AZ$2,0),FALSE)</f>
        <v>5876558</v>
      </c>
      <c r="FX30" s="6">
        <f>VLOOKUP(FX$5,'L101'!$A$2:$AZ$487,MATCH(L101_LEVELS!$B30,'L101'!$A$2:$AZ$2,0),FALSE)</f>
        <v>5957153</v>
      </c>
      <c r="FY30" s="6">
        <f>VLOOKUP(FY$5,'L101'!$A$2:$AZ$487,MATCH(L101_LEVELS!$B30,'L101'!$A$2:$AZ$2,0),FALSE)</f>
        <v>5865461</v>
      </c>
      <c r="FZ30" s="6">
        <f>VLOOKUP(FZ$5,'L101'!$A$2:$AZ$487,MATCH(L101_LEVELS!$B30,'L101'!$A$2:$AZ$2,0),FALSE)</f>
        <v>6005603</v>
      </c>
      <c r="GA30" s="6">
        <f>VLOOKUP(GA$5,'L101'!$A$2:$AZ$487,MATCH(L101_LEVELS!$B30,'L101'!$A$2:$AZ$2,0),FALSE)</f>
        <v>5954591</v>
      </c>
      <c r="GB30" s="6">
        <f>VLOOKUP(GB$5,'L101'!$A$2:$AZ$487,MATCH(L101_LEVELS!$B30,'L101'!$A$2:$AZ$2,0),FALSE)</f>
        <v>6024300</v>
      </c>
      <c r="GC30" s="6">
        <f>VLOOKUP(GC$5,'L101'!$A$2:$AZ$487,MATCH(L101_LEVELS!$B30,'L101'!$A$2:$AZ$2,0),FALSE)</f>
        <v>6209442</v>
      </c>
      <c r="GD30" s="6">
        <f>VLOOKUP(GD$5,'L101'!$A$2:$AZ$487,MATCH(L101_LEVELS!$B30,'L101'!$A$2:$AZ$2,0),FALSE)</f>
        <v>6632816</v>
      </c>
      <c r="GE30" s="6">
        <f>VLOOKUP(GE$5,'L101'!$A$2:$AZ$487,MATCH(L101_LEVELS!$B30,'L101'!$A$2:$AZ$2,0),FALSE)</f>
        <v>6416604</v>
      </c>
      <c r="GF30" s="6">
        <f>VLOOKUP(GF$5,'L101'!$A$2:$AZ$487,MATCH(L101_LEVELS!$B30,'L101'!$A$2:$AZ$2,0),FALSE)</f>
        <v>6496574</v>
      </c>
      <c r="GG30" s="6">
        <f>VLOOKUP(GG$5,'L101'!$A$2:$AZ$487,MATCH(L101_LEVELS!$B30,'L101'!$A$2:$AZ$2,0),FALSE)</f>
        <v>6519351</v>
      </c>
      <c r="GH30" s="6">
        <f>VLOOKUP(GH$5,'L101'!$A$2:$AZ$487,MATCH(L101_LEVELS!$B30,'L101'!$A$2:$AZ$2,0),FALSE)</f>
        <v>6485200</v>
      </c>
      <c r="GI30" s="6">
        <f>VLOOKUP(GI$5,'L101'!$A$2:$AZ$487,MATCH(L101_LEVELS!$B30,'L101'!$A$2:$AZ$2,0),FALSE)</f>
        <v>6500712</v>
      </c>
      <c r="GJ30" s="6">
        <f>VLOOKUP(GJ$5,'L101'!$A$2:$AZ$487,MATCH(L101_LEVELS!$B30,'L101'!$A$2:$AZ$2,0),FALSE)</f>
        <v>6436540</v>
      </c>
      <c r="GK30" s="6">
        <f>VLOOKUP(GK$5,'L101'!$A$2:$AZ$487,MATCH(L101_LEVELS!$B30,'L101'!$A$2:$AZ$2,0),FALSE)</f>
        <v>6447621</v>
      </c>
      <c r="GL30" s="6">
        <f>VLOOKUP(GL$5,'L101'!$A$2:$AZ$487,MATCH(L101_LEVELS!$B30,'L101'!$A$2:$AZ$2,0),FALSE)</f>
        <v>6219803</v>
      </c>
      <c r="GM30" s="6">
        <f>VLOOKUP(GM$5,'L101'!$A$2:$AZ$487,MATCH(L101_LEVELS!$B30,'L101'!$A$2:$AZ$2,0),FALSE)</f>
        <v>6020578</v>
      </c>
      <c r="GN30" s="6">
        <f>VLOOKUP(GN$5,'L101'!$A$2:$AZ$487,MATCH(L101_LEVELS!$B30,'L101'!$A$2:$AZ$2,0),FALSE)</f>
        <v>6162727</v>
      </c>
      <c r="GO30" s="6">
        <f>VLOOKUP(GO$5,'L101'!$A$2:$AZ$487,MATCH(L101_LEVELS!$B30,'L101'!$A$2:$AZ$2,0),FALSE)</f>
        <v>6209161</v>
      </c>
      <c r="GP30" s="6">
        <f>VLOOKUP(GP$5,'L101'!$A$2:$AZ$487,MATCH(L101_LEVELS!$B30,'L101'!$A$2:$AZ$2,0),FALSE)</f>
        <v>6139611</v>
      </c>
      <c r="GQ30" s="6">
        <f>VLOOKUP(GQ$5,'L101'!$A$2:$AZ$487,MATCH(L101_LEVELS!$B30,'L101'!$A$2:$AZ$2,0),FALSE)</f>
        <v>6703726</v>
      </c>
      <c r="GR30" s="6">
        <f>VLOOKUP(GR$5,'L101'!$A$2:$AZ$487,MATCH(L101_LEVELS!$B30,'L101'!$A$2:$AZ$2,0),FALSE)</f>
        <v>6429460</v>
      </c>
      <c r="GS30" s="6">
        <f>VLOOKUP(GS$5,'L101'!$A$2:$AZ$487,MATCH(L101_LEVELS!$B30,'L101'!$A$2:$AZ$2,0),FALSE)</f>
        <v>6320097</v>
      </c>
      <c r="GT30" s="6">
        <f>VLOOKUP(GT$5,'L101'!$A$2:$AZ$487,MATCH(L101_LEVELS!$B30,'L101'!$A$2:$AZ$2,0),FALSE)</f>
        <v>6284261</v>
      </c>
      <c r="GU30" s="6">
        <f>VLOOKUP(GU$5,'L101'!$A$2:$AZ$487,MATCH(L101_LEVELS!$B30,'L101'!$A$2:$AZ$2,0),FALSE)</f>
        <v>6007860</v>
      </c>
      <c r="GV30" s="6">
        <f>VLOOKUP(GV$5,'L101'!$A$2:$AZ$487,MATCH(L101_LEVELS!$B30,'L101'!$A$2:$AZ$2,0),FALSE)</f>
        <v>6927409</v>
      </c>
      <c r="GW30" s="6">
        <f>VLOOKUP(GW$5,'L101'!$A$2:$AZ$487,MATCH(L101_LEVELS!$B30,'L101'!$A$2:$AZ$2,0),FALSE)</f>
        <v>6149893</v>
      </c>
    </row>
    <row r="32" spans="2:205" x14ac:dyDescent="0.25">
      <c r="B32" s="3" t="s">
        <v>98</v>
      </c>
      <c r="C32" s="3" t="s">
        <v>74</v>
      </c>
      <c r="D32" s="6">
        <f>VLOOKUP(D$5,'L101'!$A$2:$AZ$487,MATCH(L101_LEVELS!$B32,'L101'!$A$2:$AZ$2,0),FALSE)</f>
        <v>233842</v>
      </c>
      <c r="E32" s="6">
        <f>VLOOKUP(E$5,'L101'!$A$2:$AZ$487,MATCH(L101_LEVELS!$B32,'L101'!$A$2:$AZ$2,0),FALSE)</f>
        <v>225789</v>
      </c>
      <c r="F32" s="6">
        <f>VLOOKUP(F$5,'L101'!$A$2:$AZ$487,MATCH(L101_LEVELS!$B32,'L101'!$A$2:$AZ$2,0),FALSE)</f>
        <v>241214</v>
      </c>
      <c r="G32" s="6">
        <f>VLOOKUP(G$5,'L101'!$A$2:$AZ$487,MATCH(L101_LEVELS!$B32,'L101'!$A$2:$AZ$2,0),FALSE)</f>
        <v>253749</v>
      </c>
      <c r="H32" s="6">
        <f>VLOOKUP(H$5,'L101'!$A$2:$AZ$487,MATCH(L101_LEVELS!$B32,'L101'!$A$2:$AZ$2,0),FALSE)</f>
        <v>267832</v>
      </c>
      <c r="I32" s="6">
        <f>VLOOKUP(I$5,'L101'!$A$2:$AZ$487,MATCH(L101_LEVELS!$B32,'L101'!$A$2:$AZ$2,0),FALSE)</f>
        <v>274414</v>
      </c>
      <c r="J32" s="6">
        <f>VLOOKUP(J$5,'L101'!$A$2:$AZ$487,MATCH(L101_LEVELS!$B32,'L101'!$A$2:$AZ$2,0),FALSE)</f>
        <v>282431</v>
      </c>
      <c r="K32" s="6">
        <f>VLOOKUP(K$5,'L101'!$A$2:$AZ$487,MATCH(L101_LEVELS!$B32,'L101'!$A$2:$AZ$2,0),FALSE)</f>
        <v>293492</v>
      </c>
      <c r="L32" s="6">
        <f>VLOOKUP(L$5,'L101'!$A$2:$AZ$487,MATCH(L101_LEVELS!$B32,'L101'!$A$2:$AZ$2,0),FALSE)</f>
        <v>308275</v>
      </c>
      <c r="M32" s="6">
        <f>VLOOKUP(M$5,'L101'!$A$2:$AZ$487,MATCH(L101_LEVELS!$B32,'L101'!$A$2:$AZ$2,0),FALSE)</f>
        <v>319267</v>
      </c>
      <c r="N32" s="6">
        <f>VLOOKUP(N$5,'L101'!$A$2:$AZ$487,MATCH(L101_LEVELS!$B32,'L101'!$A$2:$AZ$2,0),FALSE)</f>
        <v>331095</v>
      </c>
      <c r="O32" s="6">
        <f>VLOOKUP(O$5,'L101'!$A$2:$AZ$487,MATCH(L101_LEVELS!$B32,'L101'!$A$2:$AZ$2,0),FALSE)</f>
        <v>349329</v>
      </c>
      <c r="P32" s="6">
        <f>VLOOKUP(P$5,'L101'!$A$2:$AZ$487,MATCH(L101_LEVELS!$B32,'L101'!$A$2:$AZ$2,0),FALSE)</f>
        <v>349273</v>
      </c>
      <c r="Q32" s="6">
        <f>VLOOKUP(Q$5,'L101'!$A$2:$AZ$487,MATCH(L101_LEVELS!$B32,'L101'!$A$2:$AZ$2,0),FALSE)</f>
        <v>349081</v>
      </c>
      <c r="R32" s="6">
        <f>VLOOKUP(R$5,'L101'!$A$2:$AZ$487,MATCH(L101_LEVELS!$B32,'L101'!$A$2:$AZ$2,0),FALSE)</f>
        <v>366497</v>
      </c>
      <c r="S32" s="6">
        <f>VLOOKUP(S$5,'L101'!$A$2:$AZ$487,MATCH(L101_LEVELS!$B32,'L101'!$A$2:$AZ$2,0),FALSE)</f>
        <v>358451</v>
      </c>
      <c r="T32" s="6">
        <f>VLOOKUP(T$5,'L101'!$A$2:$AZ$487,MATCH(L101_LEVELS!$B32,'L101'!$A$2:$AZ$2,0),FALSE)</f>
        <v>367676</v>
      </c>
      <c r="U32" s="6">
        <f>VLOOKUP(U$5,'L101'!$A$2:$AZ$487,MATCH(L101_LEVELS!$B32,'L101'!$A$2:$AZ$2,0),FALSE)</f>
        <v>367681</v>
      </c>
      <c r="V32" s="6">
        <f>VLOOKUP(V$5,'L101'!$A$2:$AZ$487,MATCH(L101_LEVELS!$B32,'L101'!$A$2:$AZ$2,0),FALSE)</f>
        <v>348136</v>
      </c>
      <c r="W32" s="6">
        <f>VLOOKUP(W$5,'L101'!$A$2:$AZ$487,MATCH(L101_LEVELS!$B32,'L101'!$A$2:$AZ$2,0),FALSE)</f>
        <v>367498</v>
      </c>
      <c r="X32" s="6">
        <f>VLOOKUP(X$5,'L101'!$A$2:$AZ$487,MATCH(L101_LEVELS!$B32,'L101'!$A$2:$AZ$2,0),FALSE)</f>
        <v>400150</v>
      </c>
      <c r="Y32" s="6">
        <f>VLOOKUP(Y$5,'L101'!$A$2:$AZ$487,MATCH(L101_LEVELS!$B32,'L101'!$A$2:$AZ$2,0),FALSE)</f>
        <v>441607</v>
      </c>
      <c r="Z32" s="6">
        <f>VLOOKUP(Z$5,'L101'!$A$2:$AZ$487,MATCH(L101_LEVELS!$B32,'L101'!$A$2:$AZ$2,0),FALSE)</f>
        <v>443098</v>
      </c>
      <c r="AA32" s="6">
        <f>VLOOKUP(AA$5,'L101'!$A$2:$AZ$487,MATCH(L101_LEVELS!$B32,'L101'!$A$2:$AZ$2,0),FALSE)</f>
        <v>466998</v>
      </c>
      <c r="AB32" s="6">
        <f>VLOOKUP(AB$5,'L101'!$A$2:$AZ$487,MATCH(L101_LEVELS!$B32,'L101'!$A$2:$AZ$2,0),FALSE)</f>
        <v>496217</v>
      </c>
      <c r="AC32" s="6">
        <f>VLOOKUP(AC$5,'L101'!$A$2:$AZ$487,MATCH(L101_LEVELS!$B32,'L101'!$A$2:$AZ$2,0),FALSE)</f>
        <v>512522</v>
      </c>
      <c r="AD32" s="6">
        <f>VLOOKUP(AD$5,'L101'!$A$2:$AZ$487,MATCH(L101_LEVELS!$B32,'L101'!$A$2:$AZ$2,0),FALSE)</f>
        <v>521486</v>
      </c>
      <c r="AE32" s="6">
        <f>VLOOKUP(AE$5,'L101'!$A$2:$AZ$487,MATCH(L101_LEVELS!$B32,'L101'!$A$2:$AZ$2,0),FALSE)</f>
        <v>534520</v>
      </c>
      <c r="AF32" s="6">
        <f>VLOOKUP(AF$5,'L101'!$A$2:$AZ$487,MATCH(L101_LEVELS!$B32,'L101'!$A$2:$AZ$2,0),FALSE)</f>
        <v>537867</v>
      </c>
      <c r="AG32" s="6">
        <f>VLOOKUP(AG$5,'L101'!$A$2:$AZ$487,MATCH(L101_LEVELS!$B32,'L101'!$A$2:$AZ$2,0),FALSE)</f>
        <v>557299</v>
      </c>
      <c r="AH32" s="6">
        <f>VLOOKUP(AH$5,'L101'!$A$2:$AZ$487,MATCH(L101_LEVELS!$B32,'L101'!$A$2:$AZ$2,0),FALSE)</f>
        <v>573921</v>
      </c>
      <c r="AI32" s="6">
        <f>VLOOKUP(AI$5,'L101'!$A$2:$AZ$487,MATCH(L101_LEVELS!$B32,'L101'!$A$2:$AZ$2,0),FALSE)</f>
        <v>589857</v>
      </c>
      <c r="AJ32" s="6">
        <f>VLOOKUP(AJ$5,'L101'!$A$2:$AZ$487,MATCH(L101_LEVELS!$B32,'L101'!$A$2:$AZ$2,0),FALSE)</f>
        <v>602112</v>
      </c>
      <c r="AK32" s="6">
        <f>VLOOKUP(AK$5,'L101'!$A$2:$AZ$487,MATCH(L101_LEVELS!$B32,'L101'!$A$2:$AZ$2,0),FALSE)</f>
        <v>635742</v>
      </c>
      <c r="AL32" s="6">
        <f>VLOOKUP(AL$5,'L101'!$A$2:$AZ$487,MATCH(L101_LEVELS!$B32,'L101'!$A$2:$AZ$2,0),FALSE)</f>
        <v>678666</v>
      </c>
      <c r="AM32" s="6">
        <f>VLOOKUP(AM$5,'L101'!$A$2:$AZ$487,MATCH(L101_LEVELS!$B32,'L101'!$A$2:$AZ$2,0),FALSE)</f>
        <v>691400</v>
      </c>
      <c r="AN32" s="6">
        <f>VLOOKUP(AN$5,'L101'!$A$2:$AZ$487,MATCH(L101_LEVELS!$B32,'L101'!$A$2:$AZ$2,0),FALSE)</f>
        <v>720298</v>
      </c>
      <c r="AO32" s="6">
        <f>VLOOKUP(AO$5,'L101'!$A$2:$AZ$487,MATCH(L101_LEVELS!$B32,'L101'!$A$2:$AZ$2,0),FALSE)</f>
        <v>746076</v>
      </c>
      <c r="AP32" s="6">
        <f>VLOOKUP(AP$5,'L101'!$A$2:$AZ$487,MATCH(L101_LEVELS!$B32,'L101'!$A$2:$AZ$2,0),FALSE)</f>
        <v>785257</v>
      </c>
      <c r="AQ32" s="6">
        <f>VLOOKUP(AQ$5,'L101'!$A$2:$AZ$487,MATCH(L101_LEVELS!$B32,'L101'!$A$2:$AZ$2,0),FALSE)</f>
        <v>807538</v>
      </c>
      <c r="AR32" s="6">
        <f>VLOOKUP(AR$5,'L101'!$A$2:$AZ$487,MATCH(L101_LEVELS!$B32,'L101'!$A$2:$AZ$2,0),FALSE)</f>
        <v>819642</v>
      </c>
      <c r="AS32" s="6">
        <f>VLOOKUP(AS$5,'L101'!$A$2:$AZ$487,MATCH(L101_LEVELS!$B32,'L101'!$A$2:$AZ$2,0),FALSE)</f>
        <v>875484</v>
      </c>
      <c r="AT32" s="6">
        <f>VLOOKUP(AT$5,'L101'!$A$2:$AZ$487,MATCH(L101_LEVELS!$B32,'L101'!$A$2:$AZ$2,0),FALSE)</f>
        <v>933258</v>
      </c>
      <c r="AU32" s="6">
        <f>VLOOKUP(AU$5,'L101'!$A$2:$AZ$487,MATCH(L101_LEVELS!$B32,'L101'!$A$2:$AZ$2,0),FALSE)</f>
        <v>969655</v>
      </c>
      <c r="AV32" s="6">
        <f>VLOOKUP(AV$5,'L101'!$A$2:$AZ$487,MATCH(L101_LEVELS!$B32,'L101'!$A$2:$AZ$2,0),FALSE)</f>
        <v>988771</v>
      </c>
      <c r="AW32" s="6">
        <f>VLOOKUP(AW$5,'L101'!$A$2:$AZ$487,MATCH(L101_LEVELS!$B32,'L101'!$A$2:$AZ$2,0),FALSE)</f>
        <v>1007881</v>
      </c>
      <c r="AX32" s="6">
        <f>VLOOKUP(AX$5,'L101'!$A$2:$AZ$487,MATCH(L101_LEVELS!$B32,'L101'!$A$2:$AZ$2,0),FALSE)</f>
        <v>1017402</v>
      </c>
      <c r="AY32" s="6">
        <f>VLOOKUP(AY$5,'L101'!$A$2:$AZ$487,MATCH(L101_LEVELS!$B32,'L101'!$A$2:$AZ$2,0),FALSE)</f>
        <v>1063520</v>
      </c>
      <c r="AZ32" s="6">
        <f>VLOOKUP(AZ$5,'L101'!$A$2:$AZ$487,MATCH(L101_LEVELS!$B32,'L101'!$A$2:$AZ$2,0),FALSE)</f>
        <v>1092816</v>
      </c>
      <c r="BA32" s="6">
        <f>VLOOKUP(BA$5,'L101'!$A$2:$AZ$487,MATCH(L101_LEVELS!$B32,'L101'!$A$2:$AZ$2,0),FALSE)</f>
        <v>1133894</v>
      </c>
      <c r="BB32" s="6">
        <f>VLOOKUP(BB$5,'L101'!$A$2:$AZ$487,MATCH(L101_LEVELS!$B32,'L101'!$A$2:$AZ$2,0),FALSE)</f>
        <v>1231916</v>
      </c>
      <c r="BC32" s="6">
        <f>VLOOKUP(BC$5,'L101'!$A$2:$AZ$487,MATCH(L101_LEVELS!$B32,'L101'!$A$2:$AZ$2,0),FALSE)</f>
        <v>1289101</v>
      </c>
      <c r="BD32" s="6">
        <f>VLOOKUP(BD$5,'L101'!$A$2:$AZ$487,MATCH(L101_LEVELS!$B32,'L101'!$A$2:$AZ$2,0),FALSE)</f>
        <v>1369991</v>
      </c>
      <c r="BE32" s="6">
        <f>VLOOKUP(BE$5,'L101'!$A$2:$AZ$487,MATCH(L101_LEVELS!$B32,'L101'!$A$2:$AZ$2,0),FALSE)</f>
        <v>1475057</v>
      </c>
      <c r="BF32" s="6">
        <f>VLOOKUP(BF$5,'L101'!$A$2:$AZ$487,MATCH(L101_LEVELS!$B32,'L101'!$A$2:$AZ$2,0),FALSE)</f>
        <v>1507791</v>
      </c>
      <c r="BG32" s="6">
        <f>VLOOKUP(BG$5,'L101'!$A$2:$AZ$487,MATCH(L101_LEVELS!$B32,'L101'!$A$2:$AZ$2,0),FALSE)</f>
        <v>1535809</v>
      </c>
      <c r="BH32" s="6">
        <f>VLOOKUP(BH$5,'L101'!$A$2:$AZ$487,MATCH(L101_LEVELS!$B32,'L101'!$A$2:$AZ$2,0),FALSE)</f>
        <v>1520601</v>
      </c>
      <c r="BI32" s="6">
        <f>VLOOKUP(BI$5,'L101'!$A$2:$AZ$487,MATCH(L101_LEVELS!$B32,'L101'!$A$2:$AZ$2,0),FALSE)</f>
        <v>1517385</v>
      </c>
      <c r="BJ32" s="6">
        <f>VLOOKUP(BJ$5,'L101'!$A$2:$AZ$487,MATCH(L101_LEVELS!$B32,'L101'!$A$2:$AZ$2,0),FALSE)</f>
        <v>1628658</v>
      </c>
      <c r="BK32" s="6">
        <f>VLOOKUP(BK$5,'L101'!$A$2:$AZ$487,MATCH(L101_LEVELS!$B32,'L101'!$A$2:$AZ$2,0),FALSE)</f>
        <v>1707455</v>
      </c>
      <c r="BL32" s="6">
        <f>VLOOKUP(BL$5,'L101'!$A$2:$AZ$487,MATCH(L101_LEVELS!$B32,'L101'!$A$2:$AZ$2,0),FALSE)</f>
        <v>1806270</v>
      </c>
      <c r="BM32" s="6">
        <f>VLOOKUP(BM$5,'L101'!$A$2:$AZ$487,MATCH(L101_LEVELS!$B32,'L101'!$A$2:$AZ$2,0),FALSE)</f>
        <v>1876115</v>
      </c>
      <c r="BN32" s="6">
        <f>VLOOKUP(BN$5,'L101'!$A$2:$AZ$487,MATCH(L101_LEVELS!$B32,'L101'!$A$2:$AZ$2,0),FALSE)</f>
        <v>1873283</v>
      </c>
      <c r="BO32" s="6">
        <f>VLOOKUP(BO$5,'L101'!$A$2:$AZ$487,MATCH(L101_LEVELS!$B32,'L101'!$A$2:$AZ$2,0),FALSE)</f>
        <v>2088568</v>
      </c>
      <c r="BP32" s="6">
        <f>VLOOKUP(BP$5,'L101'!$A$2:$AZ$487,MATCH(L101_LEVELS!$B32,'L101'!$A$2:$AZ$2,0),FALSE)</f>
        <v>2206609</v>
      </c>
      <c r="BQ32" s="6">
        <f>VLOOKUP(BQ$5,'L101'!$A$2:$AZ$487,MATCH(L101_LEVELS!$B32,'L101'!$A$2:$AZ$2,0),FALSE)</f>
        <v>2263942</v>
      </c>
      <c r="BR32" s="6">
        <f>VLOOKUP(BR$5,'L101'!$A$2:$AZ$487,MATCH(L101_LEVELS!$B32,'L101'!$A$2:$AZ$2,0),FALSE)</f>
        <v>2233361</v>
      </c>
      <c r="BS32" s="6">
        <f>VLOOKUP(BS$5,'L101'!$A$2:$AZ$487,MATCH(L101_LEVELS!$B32,'L101'!$A$2:$AZ$2,0),FALSE)</f>
        <v>2326747</v>
      </c>
      <c r="BT32" s="6">
        <f>VLOOKUP(BT$5,'L101'!$A$2:$AZ$487,MATCH(L101_LEVELS!$B32,'L101'!$A$2:$AZ$2,0),FALSE)</f>
        <v>2543655</v>
      </c>
      <c r="BU32" s="6">
        <f>VLOOKUP(BU$5,'L101'!$A$2:$AZ$487,MATCH(L101_LEVELS!$B32,'L101'!$A$2:$AZ$2,0),FALSE)</f>
        <v>2630080</v>
      </c>
      <c r="BV32" s="6">
        <f>VLOOKUP(BV$5,'L101'!$A$2:$AZ$487,MATCH(L101_LEVELS!$B32,'L101'!$A$2:$AZ$2,0),FALSE)</f>
        <v>2755101</v>
      </c>
      <c r="BW32" s="6">
        <f>VLOOKUP(BW$5,'L101'!$A$2:$AZ$487,MATCH(L101_LEVELS!$B32,'L101'!$A$2:$AZ$2,0),FALSE)</f>
        <v>2506800</v>
      </c>
      <c r="BX32" s="6">
        <f>VLOOKUP(BX$5,'L101'!$A$2:$AZ$487,MATCH(L101_LEVELS!$B32,'L101'!$A$2:$AZ$2,0),FALSE)</f>
        <v>2572553</v>
      </c>
      <c r="BY32" s="6">
        <f>VLOOKUP(BY$5,'L101'!$A$2:$AZ$487,MATCH(L101_LEVELS!$B32,'L101'!$A$2:$AZ$2,0),FALSE)</f>
        <v>2650859</v>
      </c>
      <c r="BZ32" s="6">
        <f>VLOOKUP(BZ$5,'L101'!$A$2:$AZ$487,MATCH(L101_LEVELS!$B32,'L101'!$A$2:$AZ$2,0),FALSE)</f>
        <v>2673586</v>
      </c>
      <c r="CA32" s="6">
        <f>VLOOKUP(CA$5,'L101'!$A$2:$AZ$487,MATCH(L101_LEVELS!$B32,'L101'!$A$2:$AZ$2,0),FALSE)</f>
        <v>2738315</v>
      </c>
      <c r="CB32" s="6">
        <f>VLOOKUP(CB$5,'L101'!$A$2:$AZ$487,MATCH(L101_LEVELS!$B32,'L101'!$A$2:$AZ$2,0),FALSE)</f>
        <v>2825201</v>
      </c>
      <c r="CC32" s="6">
        <f>VLOOKUP(CC$5,'L101'!$A$2:$AZ$487,MATCH(L101_LEVELS!$B32,'L101'!$A$2:$AZ$2,0),FALSE)</f>
        <v>2953809</v>
      </c>
      <c r="CD32" s="6">
        <f>VLOOKUP(CD$5,'L101'!$A$2:$AZ$487,MATCH(L101_LEVELS!$B32,'L101'!$A$2:$AZ$2,0),FALSE)</f>
        <v>3090294</v>
      </c>
      <c r="CE32" s="6">
        <f>VLOOKUP(CE$5,'L101'!$A$2:$AZ$487,MATCH(L101_LEVELS!$B32,'L101'!$A$2:$AZ$2,0),FALSE)</f>
        <v>3168929</v>
      </c>
      <c r="CF32" s="6">
        <f>VLOOKUP(CF$5,'L101'!$A$2:$AZ$487,MATCH(L101_LEVELS!$B32,'L101'!$A$2:$AZ$2,0),FALSE)</f>
        <v>3164820</v>
      </c>
      <c r="CG32" s="6">
        <f>VLOOKUP(CG$5,'L101'!$A$2:$AZ$487,MATCH(L101_LEVELS!$B32,'L101'!$A$2:$AZ$2,0),FALSE)</f>
        <v>3283880</v>
      </c>
      <c r="CH32" s="6">
        <f>VLOOKUP(CH$5,'L101'!$A$2:$AZ$487,MATCH(L101_LEVELS!$B32,'L101'!$A$2:$AZ$2,0),FALSE)</f>
        <v>3181990</v>
      </c>
      <c r="CI32" s="6">
        <f>VLOOKUP(CI$5,'L101'!$A$2:$AZ$487,MATCH(L101_LEVELS!$B32,'L101'!$A$2:$AZ$2,0),FALSE)</f>
        <v>3310493</v>
      </c>
      <c r="CJ32" s="6">
        <f>VLOOKUP(CJ$5,'L101'!$A$2:$AZ$487,MATCH(L101_LEVELS!$B32,'L101'!$A$2:$AZ$2,0),FALSE)</f>
        <v>3490596</v>
      </c>
      <c r="CK32" s="6">
        <f>VLOOKUP(CK$5,'L101'!$A$2:$AZ$487,MATCH(L101_LEVELS!$B32,'L101'!$A$2:$AZ$2,0),FALSE)</f>
        <v>3541951</v>
      </c>
      <c r="CL32" s="6">
        <f>VLOOKUP(CL$5,'L101'!$A$2:$AZ$487,MATCH(L101_LEVELS!$B32,'L101'!$A$2:$AZ$2,0),FALSE)</f>
        <v>3675804</v>
      </c>
      <c r="CM32" s="6">
        <f>VLOOKUP(CM$5,'L101'!$A$2:$AZ$487,MATCH(L101_LEVELS!$B32,'L101'!$A$2:$AZ$2,0),FALSE)</f>
        <v>3830278</v>
      </c>
      <c r="CN32" s="6">
        <f>VLOOKUP(CN$5,'L101'!$A$2:$AZ$487,MATCH(L101_LEVELS!$B32,'L101'!$A$2:$AZ$2,0),FALSE)</f>
        <v>3805579</v>
      </c>
      <c r="CO32" s="6">
        <f>VLOOKUP(CO$5,'L101'!$A$2:$AZ$487,MATCH(L101_LEVELS!$B32,'L101'!$A$2:$AZ$2,0),FALSE)</f>
        <v>3874727</v>
      </c>
      <c r="CP32" s="6">
        <f>VLOOKUP(CP$5,'L101'!$A$2:$AZ$487,MATCH(L101_LEVELS!$B32,'L101'!$A$2:$AZ$2,0),FALSE)</f>
        <v>3974708</v>
      </c>
      <c r="CQ32" s="6">
        <f>VLOOKUP(CQ$5,'L101'!$A$2:$AZ$487,MATCH(L101_LEVELS!$B32,'L101'!$A$2:$AZ$2,0),FALSE)</f>
        <v>4140426</v>
      </c>
      <c r="CR32" s="6">
        <f>VLOOKUP(CR$5,'L101'!$A$2:$AZ$487,MATCH(L101_LEVELS!$B32,'L101'!$A$2:$AZ$2,0),FALSE)</f>
        <v>4296663</v>
      </c>
      <c r="CS32" s="6">
        <f>VLOOKUP(CS$5,'L101'!$A$2:$AZ$487,MATCH(L101_LEVELS!$B32,'L101'!$A$2:$AZ$2,0),FALSE)</f>
        <v>4375023</v>
      </c>
      <c r="CT32" s="6">
        <f>VLOOKUP(CT$5,'L101'!$A$2:$AZ$487,MATCH(L101_LEVELS!$B32,'L101'!$A$2:$AZ$2,0),FALSE)</f>
        <v>4513174</v>
      </c>
      <c r="CU32" s="6">
        <f>VLOOKUP(CU$5,'L101'!$A$2:$AZ$487,MATCH(L101_LEVELS!$B32,'L101'!$A$2:$AZ$2,0),FALSE)</f>
        <v>4616200</v>
      </c>
      <c r="CV32" s="6">
        <f>VLOOKUP(CV$5,'L101'!$A$2:$AZ$487,MATCH(L101_LEVELS!$B32,'L101'!$A$2:$AZ$2,0),FALSE)</f>
        <v>4584258</v>
      </c>
      <c r="CW32" s="6">
        <f>VLOOKUP(CW$5,'L101'!$A$2:$AZ$487,MATCH(L101_LEVELS!$B32,'L101'!$A$2:$AZ$2,0),FALSE)</f>
        <v>4658194</v>
      </c>
      <c r="CX32" s="6">
        <f>VLOOKUP(CX$5,'L101'!$A$2:$AZ$487,MATCH(L101_LEVELS!$B32,'L101'!$A$2:$AZ$2,0),FALSE)</f>
        <v>4827417</v>
      </c>
      <c r="CY32" s="6">
        <f>VLOOKUP(CY$5,'L101'!$A$2:$AZ$487,MATCH(L101_LEVELS!$B32,'L101'!$A$2:$AZ$2,0),FALSE)</f>
        <v>4896155</v>
      </c>
      <c r="CZ32" s="6">
        <f>VLOOKUP(CZ$5,'L101'!$A$2:$AZ$487,MATCH(L101_LEVELS!$B32,'L101'!$A$2:$AZ$2,0),FALSE)</f>
        <v>5095520</v>
      </c>
      <c r="DA32" s="6">
        <f>VLOOKUP(DA$5,'L101'!$A$2:$AZ$487,MATCH(L101_LEVELS!$B32,'L101'!$A$2:$AZ$2,0),FALSE)</f>
        <v>5330670</v>
      </c>
      <c r="DB32" s="6">
        <f>VLOOKUP(DB$5,'L101'!$A$2:$AZ$487,MATCH(L101_LEVELS!$B32,'L101'!$A$2:$AZ$2,0),FALSE)</f>
        <v>5562069</v>
      </c>
      <c r="DC32" s="6">
        <f>VLOOKUP(DC$5,'L101'!$A$2:$AZ$487,MATCH(L101_LEVELS!$B32,'L101'!$A$2:$AZ$2,0),FALSE)</f>
        <v>5722898</v>
      </c>
      <c r="DD32" s="6">
        <f>VLOOKUP(DD$5,'L101'!$A$2:$AZ$487,MATCH(L101_LEVELS!$B32,'L101'!$A$2:$AZ$2,0),FALSE)</f>
        <v>5887113</v>
      </c>
      <c r="DE32" s="6">
        <f>VLOOKUP(DE$5,'L101'!$A$2:$AZ$487,MATCH(L101_LEVELS!$B32,'L101'!$A$2:$AZ$2,0),FALSE)</f>
        <v>6028230</v>
      </c>
      <c r="DF32" s="6">
        <f>VLOOKUP(DF$5,'L101'!$A$2:$AZ$487,MATCH(L101_LEVELS!$B32,'L101'!$A$2:$AZ$2,0),FALSE)</f>
        <v>6157120</v>
      </c>
      <c r="DG32" s="6">
        <f>VLOOKUP(DG$5,'L101'!$A$2:$AZ$487,MATCH(L101_LEVELS!$B32,'L101'!$A$2:$AZ$2,0),FALSE)</f>
        <v>6444313</v>
      </c>
      <c r="DH32" s="6">
        <f>VLOOKUP(DH$5,'L101'!$A$2:$AZ$487,MATCH(L101_LEVELS!$B32,'L101'!$A$2:$AZ$2,0),FALSE)</f>
        <v>6466836</v>
      </c>
      <c r="DI32" s="6">
        <f>VLOOKUP(DI$5,'L101'!$A$2:$AZ$487,MATCH(L101_LEVELS!$B32,'L101'!$A$2:$AZ$2,0),FALSE)</f>
        <v>7004656</v>
      </c>
      <c r="DJ32" s="6">
        <f>VLOOKUP(DJ$5,'L101'!$A$2:$AZ$487,MATCH(L101_LEVELS!$B32,'L101'!$A$2:$AZ$2,0),FALSE)</f>
        <v>7404755</v>
      </c>
      <c r="DK32" s="6">
        <f>VLOOKUP(DK$5,'L101'!$A$2:$AZ$487,MATCH(L101_LEVELS!$B32,'L101'!$A$2:$AZ$2,0),FALSE)</f>
        <v>7440215</v>
      </c>
      <c r="DL32" s="6">
        <f>VLOOKUP(DL$5,'L101'!$A$2:$AZ$487,MATCH(L101_LEVELS!$B32,'L101'!$A$2:$AZ$2,0),FALSE)</f>
        <v>7959317</v>
      </c>
      <c r="DM32" s="6">
        <f>VLOOKUP(DM$5,'L101'!$A$2:$AZ$487,MATCH(L101_LEVELS!$B32,'L101'!$A$2:$AZ$2,0),FALSE)</f>
        <v>8018010</v>
      </c>
      <c r="DN32" s="6">
        <f>VLOOKUP(DN$5,'L101'!$A$2:$AZ$487,MATCH(L101_LEVELS!$B32,'L101'!$A$2:$AZ$2,0),FALSE)</f>
        <v>7536417</v>
      </c>
      <c r="DO32" s="6">
        <f>VLOOKUP(DO$5,'L101'!$A$2:$AZ$487,MATCH(L101_LEVELS!$B32,'L101'!$A$2:$AZ$2,0),FALSE)</f>
        <v>8367083</v>
      </c>
      <c r="DP32" s="6">
        <f>VLOOKUP(DP$5,'L101'!$A$2:$AZ$487,MATCH(L101_LEVELS!$B32,'L101'!$A$2:$AZ$2,0),FALSE)</f>
        <v>8511886</v>
      </c>
      <c r="DQ32" s="6">
        <f>VLOOKUP(DQ$5,'L101'!$A$2:$AZ$487,MATCH(L101_LEVELS!$B32,'L101'!$A$2:$AZ$2,0),FALSE)</f>
        <v>8867812</v>
      </c>
      <c r="DR32" s="6">
        <f>VLOOKUP(DR$5,'L101'!$A$2:$AZ$487,MATCH(L101_LEVELS!$B32,'L101'!$A$2:$AZ$2,0),FALSE)</f>
        <v>8602767</v>
      </c>
      <c r="DS32" s="6">
        <f>VLOOKUP(DS$5,'L101'!$A$2:$AZ$487,MATCH(L101_LEVELS!$B32,'L101'!$A$2:$AZ$2,0),FALSE)</f>
        <v>9404982</v>
      </c>
      <c r="DT32" s="6">
        <f>VLOOKUP(DT$5,'L101'!$A$2:$AZ$487,MATCH(L101_LEVELS!$B32,'L101'!$A$2:$AZ$2,0),FALSE)</f>
        <v>9722079</v>
      </c>
      <c r="DU32" s="6">
        <f>VLOOKUP(DU$5,'L101'!$A$2:$AZ$487,MATCH(L101_LEVELS!$B32,'L101'!$A$2:$AZ$2,0),FALSE)</f>
        <v>9593591</v>
      </c>
      <c r="DV32" s="6">
        <f>VLOOKUP(DV$5,'L101'!$A$2:$AZ$487,MATCH(L101_LEVELS!$B32,'L101'!$A$2:$AZ$2,0),FALSE)</f>
        <v>9694500</v>
      </c>
      <c r="DW32" s="6">
        <f>VLOOKUP(DW$5,'L101'!$A$2:$AZ$487,MATCH(L101_LEVELS!$B32,'L101'!$A$2:$AZ$2,0),FALSE)</f>
        <v>9275994</v>
      </c>
      <c r="DX32" s="6">
        <f>VLOOKUP(DX$5,'L101'!$A$2:$AZ$487,MATCH(L101_LEVELS!$B32,'L101'!$A$2:$AZ$2,0),FALSE)</f>
        <v>8692349</v>
      </c>
      <c r="DY32" s="6">
        <f>VLOOKUP(DY$5,'L101'!$A$2:$AZ$487,MATCH(L101_LEVELS!$B32,'L101'!$A$2:$AZ$2,0),FALSE)</f>
        <v>9012407</v>
      </c>
      <c r="DZ32" s="6">
        <f>VLOOKUP(DZ$5,'L101'!$A$2:$AZ$487,MATCH(L101_LEVELS!$B32,'L101'!$A$2:$AZ$2,0),FALSE)</f>
        <v>8369169</v>
      </c>
      <c r="EA32" s="6">
        <f>VLOOKUP(EA$5,'L101'!$A$2:$AZ$487,MATCH(L101_LEVELS!$B32,'L101'!$A$2:$AZ$2,0),FALSE)</f>
        <v>8835040</v>
      </c>
      <c r="EB32" s="6">
        <f>VLOOKUP(EB$5,'L101'!$A$2:$AZ$487,MATCH(L101_LEVELS!$B32,'L101'!$A$2:$AZ$2,0),FALSE)</f>
        <v>8986950</v>
      </c>
      <c r="EC32" s="6">
        <f>VLOOKUP(EC$5,'L101'!$A$2:$AZ$487,MATCH(L101_LEVELS!$B32,'L101'!$A$2:$AZ$2,0),FALSE)</f>
        <v>8513447</v>
      </c>
      <c r="ED32" s="6">
        <f>VLOOKUP(ED$5,'L101'!$A$2:$AZ$487,MATCH(L101_LEVELS!$B32,'L101'!$A$2:$AZ$2,0),FALSE)</f>
        <v>8047029</v>
      </c>
      <c r="EE32" s="6">
        <f>VLOOKUP(EE$5,'L101'!$A$2:$AZ$487,MATCH(L101_LEVELS!$B32,'L101'!$A$2:$AZ$2,0),FALSE)</f>
        <v>8315163</v>
      </c>
      <c r="EF32" s="6">
        <f>VLOOKUP(EF$5,'L101'!$A$2:$AZ$487,MATCH(L101_LEVELS!$B32,'L101'!$A$2:$AZ$2,0),FALSE)</f>
        <v>8364446</v>
      </c>
      <c r="EG32" s="6">
        <f>VLOOKUP(EG$5,'L101'!$A$2:$AZ$487,MATCH(L101_LEVELS!$B32,'L101'!$A$2:$AZ$2,0),FALSE)</f>
        <v>8930967</v>
      </c>
      <c r="EH32" s="6">
        <f>VLOOKUP(EH$5,'L101'!$A$2:$AZ$487,MATCH(L101_LEVELS!$B32,'L101'!$A$2:$AZ$2,0),FALSE)</f>
        <v>9117790</v>
      </c>
      <c r="EI32" s="6">
        <f>VLOOKUP(EI$5,'L101'!$A$2:$AZ$487,MATCH(L101_LEVELS!$B32,'L101'!$A$2:$AZ$2,0),FALSE)</f>
        <v>9729893</v>
      </c>
      <c r="EJ32" s="6">
        <f>VLOOKUP(EJ$5,'L101'!$A$2:$AZ$487,MATCH(L101_LEVELS!$B32,'L101'!$A$2:$AZ$2,0),FALSE)</f>
        <v>9904217</v>
      </c>
      <c r="EK32" s="6">
        <f>VLOOKUP(EK$5,'L101'!$A$2:$AZ$487,MATCH(L101_LEVELS!$B32,'L101'!$A$2:$AZ$2,0),FALSE)</f>
        <v>10068669</v>
      </c>
      <c r="EL32" s="6">
        <f>VLOOKUP(EL$5,'L101'!$A$2:$AZ$487,MATCH(L101_LEVELS!$B32,'L101'!$A$2:$AZ$2,0),FALSE)</f>
        <v>9990910</v>
      </c>
      <c r="EM32" s="6">
        <f>VLOOKUP(EM$5,'L101'!$A$2:$AZ$487,MATCH(L101_LEVELS!$B32,'L101'!$A$2:$AZ$2,0),FALSE)</f>
        <v>10764701</v>
      </c>
      <c r="EN32" s="6">
        <f>VLOOKUP(EN$5,'L101'!$A$2:$AZ$487,MATCH(L101_LEVELS!$B32,'L101'!$A$2:$AZ$2,0),FALSE)</f>
        <v>10731283</v>
      </c>
      <c r="EO32" s="6">
        <f>VLOOKUP(EO$5,'L101'!$A$2:$AZ$487,MATCH(L101_LEVELS!$B32,'L101'!$A$2:$AZ$2,0),FALSE)</f>
        <v>10914389</v>
      </c>
      <c r="EP32" s="6">
        <f>VLOOKUP(EP$5,'L101'!$A$2:$AZ$487,MATCH(L101_LEVELS!$B32,'L101'!$A$2:$AZ$2,0),FALSE)</f>
        <v>11197325</v>
      </c>
      <c r="EQ32" s="6">
        <f>VLOOKUP(EQ$5,'L101'!$A$2:$AZ$487,MATCH(L101_LEVELS!$B32,'L101'!$A$2:$AZ$2,0),FALSE)</f>
        <v>11528186</v>
      </c>
      <c r="ER32" s="6">
        <f>VLOOKUP(ER$5,'L101'!$A$2:$AZ$487,MATCH(L101_LEVELS!$B32,'L101'!$A$2:$AZ$2,0),FALSE)</f>
        <v>11870019</v>
      </c>
      <c r="ES32" s="6">
        <f>VLOOKUP(ES$5,'L101'!$A$2:$AZ$487,MATCH(L101_LEVELS!$B32,'L101'!$A$2:$AZ$2,0),FALSE)</f>
        <v>11775657</v>
      </c>
      <c r="ET32" s="6">
        <f>VLOOKUP(ET$5,'L101'!$A$2:$AZ$487,MATCH(L101_LEVELS!$B32,'L101'!$A$2:$AZ$2,0),FALSE)</f>
        <v>12082171</v>
      </c>
      <c r="EU32" s="6">
        <f>VLOOKUP(EU$5,'L101'!$A$2:$AZ$487,MATCH(L101_LEVELS!$B32,'L101'!$A$2:$AZ$2,0),FALSE)</f>
        <v>12544416</v>
      </c>
      <c r="EV32" s="6">
        <f>VLOOKUP(EV$5,'L101'!$A$2:$AZ$487,MATCH(L101_LEVELS!$B32,'L101'!$A$2:$AZ$2,0),FALSE)</f>
        <v>12655971</v>
      </c>
      <c r="EW32" s="6">
        <f>VLOOKUP(EW$5,'L101'!$A$2:$AZ$487,MATCH(L101_LEVELS!$B32,'L101'!$A$2:$AZ$2,0),FALSE)</f>
        <v>13227658</v>
      </c>
      <c r="EX32" s="6">
        <f>VLOOKUP(EX$5,'L101'!$A$2:$AZ$487,MATCH(L101_LEVELS!$B32,'L101'!$A$2:$AZ$2,0),FALSE)</f>
        <v>13403519</v>
      </c>
      <c r="EY32" s="6">
        <f>VLOOKUP(EY$5,'L101'!$A$2:$AZ$487,MATCH(L101_LEVELS!$B32,'L101'!$A$2:$AZ$2,0),FALSE)</f>
        <v>13299409</v>
      </c>
      <c r="EZ32" s="6">
        <f>VLOOKUP(EZ$5,'L101'!$A$2:$AZ$487,MATCH(L101_LEVELS!$B32,'L101'!$A$2:$AZ$2,0),FALSE)</f>
        <v>12682485</v>
      </c>
      <c r="FA32" s="6">
        <f>VLOOKUP(FA$5,'L101'!$A$2:$AZ$487,MATCH(L101_LEVELS!$B32,'L101'!$A$2:$AZ$2,0),FALSE)</f>
        <v>12625336</v>
      </c>
      <c r="FB32" s="6">
        <f>VLOOKUP(FB$5,'L101'!$A$2:$AZ$487,MATCH(L101_LEVELS!$B32,'L101'!$A$2:$AZ$2,0),FALSE)</f>
        <v>11855322</v>
      </c>
      <c r="FC32" s="6">
        <f>VLOOKUP(FC$5,'L101'!$A$2:$AZ$487,MATCH(L101_LEVELS!$B32,'L101'!$A$2:$AZ$2,0),FALSE)</f>
        <v>10582400</v>
      </c>
      <c r="FD32" s="6">
        <f>VLOOKUP(FD$5,'L101'!$A$2:$AZ$487,MATCH(L101_LEVELS!$B32,'L101'!$A$2:$AZ$2,0),FALSE)</f>
        <v>10102132</v>
      </c>
      <c r="FE32" s="6">
        <f>VLOOKUP(FE$5,'L101'!$A$2:$AZ$487,MATCH(L101_LEVELS!$B32,'L101'!$A$2:$AZ$2,0),FALSE)</f>
        <v>10779364</v>
      </c>
      <c r="FF32" s="6">
        <f>VLOOKUP(FF$5,'L101'!$A$2:$AZ$487,MATCH(L101_LEVELS!$B32,'L101'!$A$2:$AZ$2,0),FALSE)</f>
        <v>11680541</v>
      </c>
      <c r="FG32" s="6">
        <f>VLOOKUP(FG$5,'L101'!$A$2:$AZ$487,MATCH(L101_LEVELS!$B32,'L101'!$A$2:$AZ$2,0),FALSE)</f>
        <v>12063736</v>
      </c>
      <c r="FH32" s="6">
        <f>VLOOKUP(FH$5,'L101'!$A$2:$AZ$487,MATCH(L101_LEVELS!$B32,'L101'!$A$2:$AZ$2,0),FALSE)</f>
        <v>12399295</v>
      </c>
      <c r="FI32" s="6">
        <f>VLOOKUP(FI$5,'L101'!$A$2:$AZ$487,MATCH(L101_LEVELS!$B32,'L101'!$A$2:$AZ$2,0),FALSE)</f>
        <v>11902631</v>
      </c>
      <c r="FJ32" s="6">
        <f>VLOOKUP(FJ$5,'L101'!$A$2:$AZ$487,MATCH(L101_LEVELS!$B32,'L101'!$A$2:$AZ$2,0),FALSE)</f>
        <v>12638637</v>
      </c>
      <c r="FK32" s="6">
        <f>VLOOKUP(FK$5,'L101'!$A$2:$AZ$487,MATCH(L101_LEVELS!$B32,'L101'!$A$2:$AZ$2,0),FALSE)</f>
        <v>13307726</v>
      </c>
      <c r="FL32" s="6">
        <f>VLOOKUP(FL$5,'L101'!$A$2:$AZ$487,MATCH(L101_LEVELS!$B32,'L101'!$A$2:$AZ$2,0),FALSE)</f>
        <v>13672756</v>
      </c>
      <c r="FM32" s="6">
        <f>VLOOKUP(FM$5,'L101'!$A$2:$AZ$487,MATCH(L101_LEVELS!$B32,'L101'!$A$2:$AZ$2,0),FALSE)</f>
        <v>13650099</v>
      </c>
      <c r="FN32" s="6">
        <f>VLOOKUP(FN$5,'L101'!$A$2:$AZ$487,MATCH(L101_LEVELS!$B32,'L101'!$A$2:$AZ$2,0),FALSE)</f>
        <v>12773528</v>
      </c>
      <c r="FO32" s="6">
        <f>VLOOKUP(FO$5,'L101'!$A$2:$AZ$487,MATCH(L101_LEVELS!$B32,'L101'!$A$2:$AZ$2,0),FALSE)</f>
        <v>13350384</v>
      </c>
      <c r="FP32" s="6">
        <f>VLOOKUP(FP$5,'L101'!$A$2:$AZ$487,MATCH(L101_LEVELS!$B32,'L101'!$A$2:$AZ$2,0),FALSE)</f>
        <v>14206717</v>
      </c>
      <c r="FQ32" s="6">
        <f>VLOOKUP(FQ$5,'L101'!$A$2:$AZ$487,MATCH(L101_LEVELS!$B32,'L101'!$A$2:$AZ$2,0),FALSE)</f>
        <v>13992930</v>
      </c>
      <c r="FR32" s="6">
        <f>VLOOKUP(FR$5,'L101'!$A$2:$AZ$487,MATCH(L101_LEVELS!$B32,'L101'!$A$2:$AZ$2,0),FALSE)</f>
        <v>14436987</v>
      </c>
      <c r="FS32" s="6">
        <f>VLOOKUP(FS$5,'L101'!$A$2:$AZ$487,MATCH(L101_LEVELS!$B32,'L101'!$A$2:$AZ$2,0),FALSE)</f>
        <v>14587993</v>
      </c>
      <c r="FT32" s="6">
        <f>VLOOKUP(FT$5,'L101'!$A$2:$AZ$487,MATCH(L101_LEVELS!$B32,'L101'!$A$2:$AZ$2,0),FALSE)</f>
        <v>15169871</v>
      </c>
      <c r="FU32" s="6">
        <f>VLOOKUP(FU$5,'L101'!$A$2:$AZ$487,MATCH(L101_LEVELS!$B32,'L101'!$A$2:$AZ$2,0),FALSE)</f>
        <v>15100861</v>
      </c>
      <c r="FV32" s="6">
        <f>VLOOKUP(FV$5,'L101'!$A$2:$AZ$487,MATCH(L101_LEVELS!$B32,'L101'!$A$2:$AZ$2,0),FALSE)</f>
        <v>15566116</v>
      </c>
      <c r="FW32" s="6">
        <f>VLOOKUP(FW$5,'L101'!$A$2:$AZ$487,MATCH(L101_LEVELS!$B32,'L101'!$A$2:$AZ$2,0),FALSE)</f>
        <v>16399311</v>
      </c>
      <c r="FX32" s="6">
        <f>VLOOKUP(FX$5,'L101'!$A$2:$AZ$487,MATCH(L101_LEVELS!$B32,'L101'!$A$2:$AZ$2,0),FALSE)</f>
        <v>16527909</v>
      </c>
      <c r="FY32" s="6">
        <f>VLOOKUP(FY$5,'L101'!$A$2:$AZ$487,MATCH(L101_LEVELS!$B32,'L101'!$A$2:$AZ$2,0),FALSE)</f>
        <v>16945351</v>
      </c>
      <c r="FZ32" s="6">
        <f>VLOOKUP(FZ$5,'L101'!$A$2:$AZ$487,MATCH(L101_LEVELS!$B32,'L101'!$A$2:$AZ$2,0),FALSE)</f>
        <v>16846702</v>
      </c>
      <c r="GA32" s="6">
        <f>VLOOKUP(GA$5,'L101'!$A$2:$AZ$487,MATCH(L101_LEVELS!$B32,'L101'!$A$2:$AZ$2,0),FALSE)</f>
        <v>17148813</v>
      </c>
      <c r="GB32" s="6">
        <f>VLOOKUP(GB$5,'L101'!$A$2:$AZ$487,MATCH(L101_LEVELS!$B32,'L101'!$A$2:$AZ$2,0),FALSE)</f>
        <v>17297290</v>
      </c>
      <c r="GC32" s="6">
        <f>VLOOKUP(GC$5,'L101'!$A$2:$AZ$487,MATCH(L101_LEVELS!$B32,'L101'!$A$2:$AZ$2,0),FALSE)</f>
        <v>17198326</v>
      </c>
      <c r="GD32" s="6">
        <f>VLOOKUP(GD$5,'L101'!$A$2:$AZ$487,MATCH(L101_LEVELS!$B32,'L101'!$A$2:$AZ$2,0),FALSE)</f>
        <v>16472393</v>
      </c>
      <c r="GE32" s="6">
        <f>VLOOKUP(GE$5,'L101'!$A$2:$AZ$487,MATCH(L101_LEVELS!$B32,'L101'!$A$2:$AZ$2,0),FALSE)</f>
        <v>17014955</v>
      </c>
      <c r="GF32" s="6">
        <f>VLOOKUP(GF$5,'L101'!$A$2:$AZ$487,MATCH(L101_LEVELS!$B32,'L101'!$A$2:$AZ$2,0),FALSE)</f>
        <v>17127633</v>
      </c>
      <c r="GG32" s="6">
        <f>VLOOKUP(GG$5,'L101'!$A$2:$AZ$487,MATCH(L101_LEVELS!$B32,'L101'!$A$2:$AZ$2,0),FALSE)</f>
        <v>17344467</v>
      </c>
      <c r="GH32" s="6">
        <f>VLOOKUP(GH$5,'L101'!$A$2:$AZ$487,MATCH(L101_LEVELS!$B32,'L101'!$A$2:$AZ$2,0),FALSE)</f>
        <v>17714630</v>
      </c>
      <c r="GI32" s="6">
        <f>VLOOKUP(GI$5,'L101'!$A$2:$AZ$487,MATCH(L101_LEVELS!$B32,'L101'!$A$2:$AZ$2,0),FALSE)</f>
        <v>17803926</v>
      </c>
      <c r="GJ32" s="6">
        <f>VLOOKUP(GJ$5,'L101'!$A$2:$AZ$487,MATCH(L101_LEVELS!$B32,'L101'!$A$2:$AZ$2,0),FALSE)</f>
        <v>18324079</v>
      </c>
      <c r="GK32" s="6">
        <f>VLOOKUP(GK$5,'L101'!$A$2:$AZ$487,MATCH(L101_LEVELS!$B32,'L101'!$A$2:$AZ$2,0),FALSE)</f>
        <v>18644611</v>
      </c>
      <c r="GL32" s="6">
        <f>VLOOKUP(GL$5,'L101'!$A$2:$AZ$487,MATCH(L101_LEVELS!$B32,'L101'!$A$2:$AZ$2,0),FALSE)</f>
        <v>19253396</v>
      </c>
      <c r="GM32" s="6">
        <f>VLOOKUP(GM$5,'L101'!$A$2:$AZ$487,MATCH(L101_LEVELS!$B32,'L101'!$A$2:$AZ$2,0),FALSE)</f>
        <v>19879655</v>
      </c>
      <c r="GN32" s="6">
        <f>VLOOKUP(GN$5,'L101'!$A$2:$AZ$487,MATCH(L101_LEVELS!$B32,'L101'!$A$2:$AZ$2,0),FALSE)</f>
        <v>19761326</v>
      </c>
      <c r="GO32" s="6">
        <f>VLOOKUP(GO$5,'L101'!$A$2:$AZ$487,MATCH(L101_LEVELS!$B32,'L101'!$A$2:$AZ$2,0),FALSE)</f>
        <v>19941093</v>
      </c>
      <c r="GP32" s="6">
        <f>VLOOKUP(GP$5,'L101'!$A$2:$AZ$487,MATCH(L101_LEVELS!$B32,'L101'!$A$2:$AZ$2,0),FALSE)</f>
        <v>20393444</v>
      </c>
      <c r="GQ32" s="6">
        <f>VLOOKUP(GQ$5,'L101'!$A$2:$AZ$487,MATCH(L101_LEVELS!$B32,'L101'!$A$2:$AZ$2,0),FALSE)</f>
        <v>19040197</v>
      </c>
      <c r="GR32" s="6">
        <f>VLOOKUP(GR$5,'L101'!$A$2:$AZ$487,MATCH(L101_LEVELS!$B32,'L101'!$A$2:$AZ$2,0),FALSE)</f>
        <v>20184936</v>
      </c>
      <c r="GS32" s="6">
        <f>VLOOKUP(GS$5,'L101'!$A$2:$AZ$487,MATCH(L101_LEVELS!$B32,'L101'!$A$2:$AZ$2,0),FALSE)</f>
        <v>20672814</v>
      </c>
      <c r="GT32" s="6">
        <f>VLOOKUP(GT$5,'L101'!$A$2:$AZ$487,MATCH(L101_LEVELS!$B32,'L101'!$A$2:$AZ$2,0),FALSE)</f>
        <v>20882199</v>
      </c>
      <c r="GU32" s="6">
        <f>VLOOKUP(GU$5,'L101'!$A$2:$AZ$487,MATCH(L101_LEVELS!$B32,'L101'!$A$2:$AZ$2,0),FALSE)</f>
        <v>21737106</v>
      </c>
      <c r="GV32" s="6">
        <f>VLOOKUP(GV$5,'L101'!$A$2:$AZ$487,MATCH(L101_LEVELS!$B32,'L101'!$A$2:$AZ$2,0),FALSE)</f>
        <v>19571232</v>
      </c>
      <c r="GW32" s="6">
        <f>VLOOKUP(GW$5,'L101'!$A$2:$AZ$487,MATCH(L101_LEVELS!$B32,'L101'!$A$2:$AZ$2,0),FALSE)</f>
        <v>21569483</v>
      </c>
    </row>
    <row r="34" spans="2:205" x14ac:dyDescent="0.25">
      <c r="B34" s="3" t="s">
        <v>99</v>
      </c>
      <c r="C34" s="3" t="s">
        <v>39</v>
      </c>
      <c r="D34" s="6">
        <f>VLOOKUP(D$5,'L101'!$A$2:$AZ$487,MATCH(L101_LEVELS!$B34,'L101'!$A$2:$AZ$2,0),FALSE)</f>
        <v>632629</v>
      </c>
      <c r="E34" s="6">
        <f>VLOOKUP(E$5,'L101'!$A$2:$AZ$487,MATCH(L101_LEVELS!$B34,'L101'!$A$2:$AZ$2,0),FALSE)</f>
        <v>650391</v>
      </c>
      <c r="F34" s="6">
        <f>VLOOKUP(F$5,'L101'!$A$2:$AZ$487,MATCH(L101_LEVELS!$B34,'L101'!$A$2:$AZ$2,0),FALSE)</f>
        <v>645880</v>
      </c>
      <c r="G34" s="6">
        <f>VLOOKUP(G$5,'L101'!$A$2:$AZ$487,MATCH(L101_LEVELS!$B34,'L101'!$A$2:$AZ$2,0),FALSE)</f>
        <v>654582</v>
      </c>
      <c r="H34" s="6">
        <f>VLOOKUP(H$5,'L101'!$A$2:$AZ$487,MATCH(L101_LEVELS!$B34,'L101'!$A$2:$AZ$2,0),FALSE)</f>
        <v>674669</v>
      </c>
      <c r="I34" s="6">
        <f>VLOOKUP(I$5,'L101'!$A$2:$AZ$487,MATCH(L101_LEVELS!$B34,'L101'!$A$2:$AZ$2,0),FALSE)</f>
        <v>689717</v>
      </c>
      <c r="J34" s="6">
        <f>VLOOKUP(J$5,'L101'!$A$2:$AZ$487,MATCH(L101_LEVELS!$B34,'L101'!$A$2:$AZ$2,0),FALSE)</f>
        <v>705146</v>
      </c>
      <c r="K34" s="6">
        <f>VLOOKUP(K$5,'L101'!$A$2:$AZ$487,MATCH(L101_LEVELS!$B34,'L101'!$A$2:$AZ$2,0),FALSE)</f>
        <v>720885</v>
      </c>
      <c r="L34" s="6">
        <f>VLOOKUP(L$5,'L101'!$A$2:$AZ$487,MATCH(L101_LEVELS!$B34,'L101'!$A$2:$AZ$2,0),FALSE)</f>
        <v>742592</v>
      </c>
      <c r="M34" s="6">
        <f>VLOOKUP(M$5,'L101'!$A$2:$AZ$487,MATCH(L101_LEVELS!$B34,'L101'!$A$2:$AZ$2,0),FALSE)</f>
        <v>756530</v>
      </c>
      <c r="N34" s="6">
        <f>VLOOKUP(N$5,'L101'!$A$2:$AZ$487,MATCH(L101_LEVELS!$B34,'L101'!$A$2:$AZ$2,0),FALSE)</f>
        <v>776772</v>
      </c>
      <c r="O34" s="6">
        <f>VLOOKUP(O$5,'L101'!$A$2:$AZ$487,MATCH(L101_LEVELS!$B34,'L101'!$A$2:$AZ$2,0),FALSE)</f>
        <v>802061</v>
      </c>
      <c r="P34" s="6">
        <f>VLOOKUP(P$5,'L101'!$A$2:$AZ$487,MATCH(L101_LEVELS!$B34,'L101'!$A$2:$AZ$2,0),FALSE)</f>
        <v>829893</v>
      </c>
      <c r="Q34" s="6">
        <f>VLOOKUP(Q$5,'L101'!$A$2:$AZ$487,MATCH(L101_LEVELS!$B34,'L101'!$A$2:$AZ$2,0),FALSE)</f>
        <v>863382</v>
      </c>
      <c r="R34" s="6">
        <f>VLOOKUP(R$5,'L101'!$A$2:$AZ$487,MATCH(L101_LEVELS!$B34,'L101'!$A$2:$AZ$2,0),FALSE)</f>
        <v>904991</v>
      </c>
      <c r="S34" s="6">
        <f>VLOOKUP(S$5,'L101'!$A$2:$AZ$487,MATCH(L101_LEVELS!$B34,'L101'!$A$2:$AZ$2,0),FALSE)</f>
        <v>938100</v>
      </c>
      <c r="T34" s="6">
        <f>VLOOKUP(T$5,'L101'!$A$2:$AZ$487,MATCH(L101_LEVELS!$B34,'L101'!$A$2:$AZ$2,0),FALSE)</f>
        <v>957695</v>
      </c>
      <c r="U34" s="6">
        <f>VLOOKUP(U$5,'L101'!$A$2:$AZ$487,MATCH(L101_LEVELS!$B34,'L101'!$A$2:$AZ$2,0),FALSE)</f>
        <v>977985</v>
      </c>
      <c r="V34" s="6">
        <f>VLOOKUP(V$5,'L101'!$A$2:$AZ$487,MATCH(L101_LEVELS!$B34,'L101'!$A$2:$AZ$2,0),FALSE)</f>
        <v>1020052</v>
      </c>
      <c r="W34" s="6">
        <f>VLOOKUP(W$5,'L101'!$A$2:$AZ$487,MATCH(L101_LEVELS!$B34,'L101'!$A$2:$AZ$2,0),FALSE)</f>
        <v>1051035</v>
      </c>
      <c r="X34" s="6">
        <f>VLOOKUP(X$5,'L101'!$A$2:$AZ$487,MATCH(L101_LEVELS!$B34,'L101'!$A$2:$AZ$2,0),FALSE)</f>
        <v>1079878</v>
      </c>
      <c r="Y34" s="6">
        <f>VLOOKUP(Y$5,'L101'!$A$2:$AZ$487,MATCH(L101_LEVELS!$B34,'L101'!$A$2:$AZ$2,0),FALSE)</f>
        <v>1109649</v>
      </c>
      <c r="Z34" s="6">
        <f>VLOOKUP(Z$5,'L101'!$A$2:$AZ$487,MATCH(L101_LEVELS!$B34,'L101'!$A$2:$AZ$2,0),FALSE)</f>
        <v>1128199</v>
      </c>
      <c r="AA34" s="6">
        <f>VLOOKUP(AA$5,'L101'!$A$2:$AZ$487,MATCH(L101_LEVELS!$B34,'L101'!$A$2:$AZ$2,0),FALSE)</f>
        <v>1149585</v>
      </c>
      <c r="AB34" s="6">
        <f>VLOOKUP(AB$5,'L101'!$A$2:$AZ$487,MATCH(L101_LEVELS!$B34,'L101'!$A$2:$AZ$2,0),FALSE)</f>
        <v>1169734</v>
      </c>
      <c r="AC34" s="6">
        <f>VLOOKUP(AC$5,'L101'!$A$2:$AZ$487,MATCH(L101_LEVELS!$B34,'L101'!$A$2:$AZ$2,0),FALSE)</f>
        <v>1212591</v>
      </c>
      <c r="AD34" s="6">
        <f>VLOOKUP(AD$5,'L101'!$A$2:$AZ$487,MATCH(L101_LEVELS!$B34,'L101'!$A$2:$AZ$2,0),FALSE)</f>
        <v>1241282</v>
      </c>
      <c r="AE34" s="6">
        <f>VLOOKUP(AE$5,'L101'!$A$2:$AZ$487,MATCH(L101_LEVELS!$B34,'L101'!$A$2:$AZ$2,0),FALSE)</f>
        <v>1279516</v>
      </c>
      <c r="AF34" s="6">
        <f>VLOOKUP(AF$5,'L101'!$A$2:$AZ$487,MATCH(L101_LEVELS!$B34,'L101'!$A$2:$AZ$2,0),FALSE)</f>
        <v>1314418</v>
      </c>
      <c r="AG34" s="6">
        <f>VLOOKUP(AG$5,'L101'!$A$2:$AZ$487,MATCH(L101_LEVELS!$B34,'L101'!$A$2:$AZ$2,0),FALSE)</f>
        <v>1347783</v>
      </c>
      <c r="AH34" s="6">
        <f>VLOOKUP(AH$5,'L101'!$A$2:$AZ$487,MATCH(L101_LEVELS!$B34,'L101'!$A$2:$AZ$2,0),FALSE)</f>
        <v>1392177</v>
      </c>
      <c r="AI34" s="6">
        <f>VLOOKUP(AI$5,'L101'!$A$2:$AZ$487,MATCH(L101_LEVELS!$B34,'L101'!$A$2:$AZ$2,0),FALSE)</f>
        <v>1443281</v>
      </c>
      <c r="AJ34" s="6">
        <f>VLOOKUP(AJ$5,'L101'!$A$2:$AZ$487,MATCH(L101_LEVELS!$B34,'L101'!$A$2:$AZ$2,0),FALSE)</f>
        <v>1505366</v>
      </c>
      <c r="AK34" s="6">
        <f>VLOOKUP(AK$5,'L101'!$A$2:$AZ$487,MATCH(L101_LEVELS!$B34,'L101'!$A$2:$AZ$2,0),FALSE)</f>
        <v>1562981</v>
      </c>
      <c r="AL34" s="6">
        <f>VLOOKUP(AL$5,'L101'!$A$2:$AZ$487,MATCH(L101_LEVELS!$B34,'L101'!$A$2:$AZ$2,0),FALSE)</f>
        <v>1616970</v>
      </c>
      <c r="AM34" s="6">
        <f>VLOOKUP(AM$5,'L101'!$A$2:$AZ$487,MATCH(L101_LEVELS!$B34,'L101'!$A$2:$AZ$2,0),FALSE)</f>
        <v>1675021</v>
      </c>
      <c r="AN34" s="6">
        <f>VLOOKUP(AN$5,'L101'!$A$2:$AZ$487,MATCH(L101_LEVELS!$B34,'L101'!$A$2:$AZ$2,0),FALSE)</f>
        <v>1750402</v>
      </c>
      <c r="AO34" s="6">
        <f>VLOOKUP(AO$5,'L101'!$A$2:$AZ$487,MATCH(L101_LEVELS!$B34,'L101'!$A$2:$AZ$2,0),FALSE)</f>
        <v>1816156</v>
      </c>
      <c r="AP34" s="6">
        <f>VLOOKUP(AP$5,'L101'!$A$2:$AZ$487,MATCH(L101_LEVELS!$B34,'L101'!$A$2:$AZ$2,0),FALSE)</f>
        <v>1883997</v>
      </c>
      <c r="AQ34" s="6">
        <f>VLOOKUP(AQ$5,'L101'!$A$2:$AZ$487,MATCH(L101_LEVELS!$B34,'L101'!$A$2:$AZ$2,0),FALSE)</f>
        <v>1944230</v>
      </c>
      <c r="AR34" s="6">
        <f>VLOOKUP(AR$5,'L101'!$A$2:$AZ$487,MATCH(L101_LEVELS!$B34,'L101'!$A$2:$AZ$2,0),FALSE)</f>
        <v>1994161</v>
      </c>
      <c r="AS34" s="6">
        <f>VLOOKUP(AS$5,'L101'!$A$2:$AZ$487,MATCH(L101_LEVELS!$B34,'L101'!$A$2:$AZ$2,0),FALSE)</f>
        <v>2051929</v>
      </c>
      <c r="AT34" s="6">
        <f>VLOOKUP(AT$5,'L101'!$A$2:$AZ$487,MATCH(L101_LEVELS!$B34,'L101'!$A$2:$AZ$2,0),FALSE)</f>
        <v>2116169</v>
      </c>
      <c r="AU34" s="6">
        <f>VLOOKUP(AU$5,'L101'!$A$2:$AZ$487,MATCH(L101_LEVELS!$B34,'L101'!$A$2:$AZ$2,0),FALSE)</f>
        <v>2187657</v>
      </c>
      <c r="AV34" s="6">
        <f>VLOOKUP(AV$5,'L101'!$A$2:$AZ$487,MATCH(L101_LEVELS!$B34,'L101'!$A$2:$AZ$2,0),FALSE)</f>
        <v>2239474</v>
      </c>
      <c r="AW34" s="6">
        <f>VLOOKUP(AW$5,'L101'!$A$2:$AZ$487,MATCH(L101_LEVELS!$B34,'L101'!$A$2:$AZ$2,0),FALSE)</f>
        <v>2281109</v>
      </c>
      <c r="AX34" s="6">
        <f>VLOOKUP(AX$5,'L101'!$A$2:$AZ$487,MATCH(L101_LEVELS!$B34,'L101'!$A$2:$AZ$2,0),FALSE)</f>
        <v>2308710</v>
      </c>
      <c r="AY34" s="6">
        <f>VLOOKUP(AY$5,'L101'!$A$2:$AZ$487,MATCH(L101_LEVELS!$B34,'L101'!$A$2:$AZ$2,0),FALSE)</f>
        <v>2345345</v>
      </c>
      <c r="AZ34" s="6">
        <f>VLOOKUP(AZ$5,'L101'!$A$2:$AZ$487,MATCH(L101_LEVELS!$B34,'L101'!$A$2:$AZ$2,0),FALSE)</f>
        <v>2378095</v>
      </c>
      <c r="BA34" s="6">
        <f>VLOOKUP(BA$5,'L101'!$A$2:$AZ$487,MATCH(L101_LEVELS!$B34,'L101'!$A$2:$AZ$2,0),FALSE)</f>
        <v>2389310</v>
      </c>
      <c r="BB34" s="6">
        <f>VLOOKUP(BB$5,'L101'!$A$2:$AZ$487,MATCH(L101_LEVELS!$B34,'L101'!$A$2:$AZ$2,0),FALSE)</f>
        <v>2384280</v>
      </c>
      <c r="BC34" s="6">
        <f>VLOOKUP(BC$5,'L101'!$A$2:$AZ$487,MATCH(L101_LEVELS!$B34,'L101'!$A$2:$AZ$2,0),FALSE)</f>
        <v>2388477</v>
      </c>
      <c r="BD34" s="6">
        <f>VLOOKUP(BD$5,'L101'!$A$2:$AZ$487,MATCH(L101_LEVELS!$B34,'L101'!$A$2:$AZ$2,0),FALSE)</f>
        <v>2411047</v>
      </c>
      <c r="BE34" s="6">
        <f>VLOOKUP(BE$5,'L101'!$A$2:$AZ$487,MATCH(L101_LEVELS!$B34,'L101'!$A$2:$AZ$2,0),FALSE)</f>
        <v>2406470</v>
      </c>
      <c r="BF34" s="6">
        <f>VLOOKUP(BF$5,'L101'!$A$2:$AZ$487,MATCH(L101_LEVELS!$B34,'L101'!$A$2:$AZ$2,0),FALSE)</f>
        <v>2415931</v>
      </c>
      <c r="BG34" s="6">
        <f>VLOOKUP(BG$5,'L101'!$A$2:$AZ$487,MATCH(L101_LEVELS!$B34,'L101'!$A$2:$AZ$2,0),FALSE)</f>
        <v>2446913</v>
      </c>
      <c r="BH34" s="6">
        <f>VLOOKUP(BH$5,'L101'!$A$2:$AZ$487,MATCH(L101_LEVELS!$B34,'L101'!$A$2:$AZ$2,0),FALSE)</f>
        <v>2453553</v>
      </c>
      <c r="BI34" s="6">
        <f>VLOOKUP(BI$5,'L101'!$A$2:$AZ$487,MATCH(L101_LEVELS!$B34,'L101'!$A$2:$AZ$2,0),FALSE)</f>
        <v>2443038</v>
      </c>
      <c r="BJ34" s="6">
        <f>VLOOKUP(BJ$5,'L101'!$A$2:$AZ$487,MATCH(L101_LEVELS!$B34,'L101'!$A$2:$AZ$2,0),FALSE)</f>
        <v>2439236</v>
      </c>
      <c r="BK34" s="6">
        <f>VLOOKUP(BK$5,'L101'!$A$2:$AZ$487,MATCH(L101_LEVELS!$B34,'L101'!$A$2:$AZ$2,0),FALSE)</f>
        <v>2445062</v>
      </c>
      <c r="BL34" s="6">
        <f>VLOOKUP(BL$5,'L101'!$A$2:$AZ$487,MATCH(L101_LEVELS!$B34,'L101'!$A$2:$AZ$2,0),FALSE)</f>
        <v>2448823</v>
      </c>
      <c r="BM34" s="6">
        <f>VLOOKUP(BM$5,'L101'!$A$2:$AZ$487,MATCH(L101_LEVELS!$B34,'L101'!$A$2:$AZ$2,0),FALSE)</f>
        <v>2434418</v>
      </c>
      <c r="BN34" s="6">
        <f>VLOOKUP(BN$5,'L101'!$A$2:$AZ$487,MATCH(L101_LEVELS!$B34,'L101'!$A$2:$AZ$2,0),FALSE)</f>
        <v>2446676</v>
      </c>
      <c r="BO34" s="6">
        <f>VLOOKUP(BO$5,'L101'!$A$2:$AZ$487,MATCH(L101_LEVELS!$B34,'L101'!$A$2:$AZ$2,0),FALSE)</f>
        <v>2508609</v>
      </c>
      <c r="BP34" s="6">
        <f>VLOOKUP(BP$5,'L101'!$A$2:$AZ$487,MATCH(L101_LEVELS!$B34,'L101'!$A$2:$AZ$2,0),FALSE)</f>
        <v>2544895</v>
      </c>
      <c r="BQ34" s="6">
        <f>VLOOKUP(BQ$5,'L101'!$A$2:$AZ$487,MATCH(L101_LEVELS!$B34,'L101'!$A$2:$AZ$2,0),FALSE)</f>
        <v>2565460</v>
      </c>
      <c r="BR34" s="6">
        <f>VLOOKUP(BR$5,'L101'!$A$2:$AZ$487,MATCH(L101_LEVELS!$B34,'L101'!$A$2:$AZ$2,0),FALSE)</f>
        <v>2599489</v>
      </c>
      <c r="BS34" s="6">
        <f>VLOOKUP(BS$5,'L101'!$A$2:$AZ$487,MATCH(L101_LEVELS!$B34,'L101'!$A$2:$AZ$2,0),FALSE)</f>
        <v>2626877</v>
      </c>
      <c r="BT34" s="6">
        <f>VLOOKUP(BT$5,'L101'!$A$2:$AZ$487,MATCH(L101_LEVELS!$B34,'L101'!$A$2:$AZ$2,0),FALSE)</f>
        <v>2657052</v>
      </c>
      <c r="BU34" s="6">
        <f>VLOOKUP(BU$5,'L101'!$A$2:$AZ$487,MATCH(L101_LEVELS!$B34,'L101'!$A$2:$AZ$2,0),FALSE)</f>
        <v>2675821</v>
      </c>
      <c r="BV34" s="6">
        <f>VLOOKUP(BV$5,'L101'!$A$2:$AZ$487,MATCH(L101_LEVELS!$B34,'L101'!$A$2:$AZ$2,0),FALSE)</f>
        <v>2696475</v>
      </c>
      <c r="BW34" s="6">
        <f>VLOOKUP(BW$5,'L101'!$A$2:$AZ$487,MATCH(L101_LEVELS!$B34,'L101'!$A$2:$AZ$2,0),FALSE)</f>
        <v>2739967</v>
      </c>
      <c r="BX34" s="6">
        <f>VLOOKUP(BX$5,'L101'!$A$2:$AZ$487,MATCH(L101_LEVELS!$B34,'L101'!$A$2:$AZ$2,0),FALSE)</f>
        <v>2784505</v>
      </c>
      <c r="BY34" s="6">
        <f>VLOOKUP(BY$5,'L101'!$A$2:$AZ$487,MATCH(L101_LEVELS!$B34,'L101'!$A$2:$AZ$2,0),FALSE)</f>
        <v>2819734</v>
      </c>
      <c r="BZ34" s="6">
        <f>VLOOKUP(BZ$5,'L101'!$A$2:$AZ$487,MATCH(L101_LEVELS!$B34,'L101'!$A$2:$AZ$2,0),FALSE)</f>
        <v>2849953</v>
      </c>
      <c r="CA34" s="6">
        <f>VLOOKUP(CA$5,'L101'!$A$2:$AZ$487,MATCH(L101_LEVELS!$B34,'L101'!$A$2:$AZ$2,0),FALSE)</f>
        <v>2884908</v>
      </c>
      <c r="CB34" s="6">
        <f>VLOOKUP(CB$5,'L101'!$A$2:$AZ$487,MATCH(L101_LEVELS!$B34,'L101'!$A$2:$AZ$2,0),FALSE)</f>
        <v>2926033</v>
      </c>
      <c r="CC34" s="6">
        <f>VLOOKUP(CC$5,'L101'!$A$2:$AZ$487,MATCH(L101_LEVELS!$B34,'L101'!$A$2:$AZ$2,0),FALSE)</f>
        <v>2961848</v>
      </c>
      <c r="CD34" s="6">
        <f>VLOOKUP(CD$5,'L101'!$A$2:$AZ$487,MATCH(L101_LEVELS!$B34,'L101'!$A$2:$AZ$2,0),FALSE)</f>
        <v>2977218</v>
      </c>
      <c r="CE34" s="6">
        <f>VLOOKUP(CE$5,'L101'!$A$2:$AZ$487,MATCH(L101_LEVELS!$B34,'L101'!$A$2:$AZ$2,0),FALSE)</f>
        <v>3004518</v>
      </c>
      <c r="CF34" s="6">
        <f>VLOOKUP(CF$5,'L101'!$A$2:$AZ$487,MATCH(L101_LEVELS!$B34,'L101'!$A$2:$AZ$2,0),FALSE)</f>
        <v>3023448</v>
      </c>
      <c r="CG34" s="6">
        <f>VLOOKUP(CG$5,'L101'!$A$2:$AZ$487,MATCH(L101_LEVELS!$B34,'L101'!$A$2:$AZ$2,0),FALSE)</f>
        <v>3032060</v>
      </c>
      <c r="CH34" s="6">
        <f>VLOOKUP(CH$5,'L101'!$A$2:$AZ$487,MATCH(L101_LEVELS!$B34,'L101'!$A$2:$AZ$2,0),FALSE)</f>
        <v>3050991</v>
      </c>
      <c r="CI34" s="6">
        <f>VLOOKUP(CI$5,'L101'!$A$2:$AZ$487,MATCH(L101_LEVELS!$B34,'L101'!$A$2:$AZ$2,0),FALSE)</f>
        <v>3062972</v>
      </c>
      <c r="CJ34" s="6">
        <f>VLOOKUP(CJ$5,'L101'!$A$2:$AZ$487,MATCH(L101_LEVELS!$B34,'L101'!$A$2:$AZ$2,0),FALSE)</f>
        <v>3073184</v>
      </c>
      <c r="CK34" s="6">
        <f>VLOOKUP(CK$5,'L101'!$A$2:$AZ$487,MATCH(L101_LEVELS!$B34,'L101'!$A$2:$AZ$2,0),FALSE)</f>
        <v>3060374</v>
      </c>
      <c r="CL34" s="6">
        <f>VLOOKUP(CL$5,'L101'!$A$2:$AZ$487,MATCH(L101_LEVELS!$B34,'L101'!$A$2:$AZ$2,0),FALSE)</f>
        <v>3037053</v>
      </c>
      <c r="CM34" s="6">
        <f>VLOOKUP(CM$5,'L101'!$A$2:$AZ$487,MATCH(L101_LEVELS!$B34,'L101'!$A$2:$AZ$2,0),FALSE)</f>
        <v>3023830</v>
      </c>
      <c r="CN34" s="6">
        <f>VLOOKUP(CN$5,'L101'!$A$2:$AZ$487,MATCH(L101_LEVELS!$B34,'L101'!$A$2:$AZ$2,0),FALSE)</f>
        <v>3030439</v>
      </c>
      <c r="CO34" s="6">
        <f>VLOOKUP(CO$5,'L101'!$A$2:$AZ$487,MATCH(L101_LEVELS!$B34,'L101'!$A$2:$AZ$2,0),FALSE)</f>
        <v>3008231</v>
      </c>
      <c r="CP34" s="6">
        <f>VLOOKUP(CP$5,'L101'!$A$2:$AZ$487,MATCH(L101_LEVELS!$B34,'L101'!$A$2:$AZ$2,0),FALSE)</f>
        <v>3013702</v>
      </c>
      <c r="CQ34" s="6">
        <f>VLOOKUP(CQ$5,'L101'!$A$2:$AZ$487,MATCH(L101_LEVELS!$B34,'L101'!$A$2:$AZ$2,0),FALSE)</f>
        <v>3008047</v>
      </c>
      <c r="CR34" s="6">
        <f>VLOOKUP(CR$5,'L101'!$A$2:$AZ$487,MATCH(L101_LEVELS!$B34,'L101'!$A$2:$AZ$2,0),FALSE)</f>
        <v>3043544</v>
      </c>
      <c r="CS34" s="6">
        <f>VLOOKUP(CS$5,'L101'!$A$2:$AZ$487,MATCH(L101_LEVELS!$B34,'L101'!$A$2:$AZ$2,0),FALSE)</f>
        <v>3074459</v>
      </c>
      <c r="CT34" s="6">
        <f>VLOOKUP(CT$5,'L101'!$A$2:$AZ$487,MATCH(L101_LEVELS!$B34,'L101'!$A$2:$AZ$2,0),FALSE)</f>
        <v>3108814</v>
      </c>
      <c r="CU34" s="6">
        <f>VLOOKUP(CU$5,'L101'!$A$2:$AZ$487,MATCH(L101_LEVELS!$B34,'L101'!$A$2:$AZ$2,0),FALSE)</f>
        <v>3149785</v>
      </c>
      <c r="CV34" s="6">
        <f>VLOOKUP(CV$5,'L101'!$A$2:$AZ$487,MATCH(L101_LEVELS!$B34,'L101'!$A$2:$AZ$2,0),FALSE)</f>
        <v>3210830</v>
      </c>
      <c r="CW34" s="6">
        <f>VLOOKUP(CW$5,'L101'!$A$2:$AZ$487,MATCH(L101_LEVELS!$B34,'L101'!$A$2:$AZ$2,0),FALSE)</f>
        <v>3270265</v>
      </c>
      <c r="CX34" s="6">
        <f>VLOOKUP(CX$5,'L101'!$A$2:$AZ$487,MATCH(L101_LEVELS!$B34,'L101'!$A$2:$AZ$2,0),FALSE)</f>
        <v>3304947</v>
      </c>
      <c r="CY34" s="6">
        <f>VLOOKUP(CY$5,'L101'!$A$2:$AZ$487,MATCH(L101_LEVELS!$B34,'L101'!$A$2:$AZ$2,0),FALSE)</f>
        <v>3357179</v>
      </c>
      <c r="CZ34" s="6">
        <f>VLOOKUP(CZ$5,'L101'!$A$2:$AZ$487,MATCH(L101_LEVELS!$B34,'L101'!$A$2:$AZ$2,0),FALSE)</f>
        <v>3403584</v>
      </c>
      <c r="DA34" s="6">
        <f>VLOOKUP(DA$5,'L101'!$A$2:$AZ$487,MATCH(L101_LEVELS!$B34,'L101'!$A$2:$AZ$2,0),FALSE)</f>
        <v>3437079</v>
      </c>
      <c r="DB34" s="6">
        <f>VLOOKUP(DB$5,'L101'!$A$2:$AZ$487,MATCH(L101_LEVELS!$B34,'L101'!$A$2:$AZ$2,0),FALSE)</f>
        <v>3488194</v>
      </c>
      <c r="DC34" s="6">
        <f>VLOOKUP(DC$5,'L101'!$A$2:$AZ$487,MATCH(L101_LEVELS!$B34,'L101'!$A$2:$AZ$2,0),FALSE)</f>
        <v>3534834</v>
      </c>
      <c r="DD34" s="6">
        <f>VLOOKUP(DD$5,'L101'!$A$2:$AZ$487,MATCH(L101_LEVELS!$B34,'L101'!$A$2:$AZ$2,0),FALSE)</f>
        <v>3570145</v>
      </c>
      <c r="DE34" s="6">
        <f>VLOOKUP(DE$5,'L101'!$A$2:$AZ$487,MATCH(L101_LEVELS!$B34,'L101'!$A$2:$AZ$2,0),FALSE)</f>
        <v>3582110</v>
      </c>
      <c r="DF34" s="6">
        <f>VLOOKUP(DF$5,'L101'!$A$2:$AZ$487,MATCH(L101_LEVELS!$B34,'L101'!$A$2:$AZ$2,0),FALSE)</f>
        <v>3602944</v>
      </c>
      <c r="DG34" s="6">
        <f>VLOOKUP(DG$5,'L101'!$A$2:$AZ$487,MATCH(L101_LEVELS!$B34,'L101'!$A$2:$AZ$2,0),FALSE)</f>
        <v>3664410</v>
      </c>
      <c r="DH34" s="6">
        <f>VLOOKUP(DH$5,'L101'!$A$2:$AZ$487,MATCH(L101_LEVELS!$B34,'L101'!$A$2:$AZ$2,0),FALSE)</f>
        <v>3807046</v>
      </c>
      <c r="DI34" s="6">
        <f>VLOOKUP(DI$5,'L101'!$A$2:$AZ$487,MATCH(L101_LEVELS!$B34,'L101'!$A$2:$AZ$2,0),FALSE)</f>
        <v>3829916</v>
      </c>
      <c r="DJ34" s="6">
        <f>VLOOKUP(DJ$5,'L101'!$A$2:$AZ$487,MATCH(L101_LEVELS!$B34,'L101'!$A$2:$AZ$2,0),FALSE)</f>
        <v>3903953</v>
      </c>
      <c r="DK34" s="6">
        <f>VLOOKUP(DK$5,'L101'!$A$2:$AZ$487,MATCH(L101_LEVELS!$B34,'L101'!$A$2:$AZ$2,0),FALSE)</f>
        <v>4038029</v>
      </c>
      <c r="DL34" s="6">
        <f>VLOOKUP(DL$5,'L101'!$A$2:$AZ$487,MATCH(L101_LEVELS!$B34,'L101'!$A$2:$AZ$2,0),FALSE)</f>
        <v>4158676</v>
      </c>
      <c r="DM34" s="6">
        <f>VLOOKUP(DM$5,'L101'!$A$2:$AZ$487,MATCH(L101_LEVELS!$B34,'L101'!$A$2:$AZ$2,0),FALSE)</f>
        <v>4177154</v>
      </c>
      <c r="DN34" s="6">
        <f>VLOOKUP(DN$5,'L101'!$A$2:$AZ$487,MATCH(L101_LEVELS!$B34,'L101'!$A$2:$AZ$2,0),FALSE)</f>
        <v>4255687</v>
      </c>
      <c r="DO34" s="6">
        <f>VLOOKUP(DO$5,'L101'!$A$2:$AZ$487,MATCH(L101_LEVELS!$B34,'L101'!$A$2:$AZ$2,0),FALSE)</f>
        <v>4301083</v>
      </c>
      <c r="DP34" s="6">
        <f>VLOOKUP(DP$5,'L101'!$A$2:$AZ$487,MATCH(L101_LEVELS!$B34,'L101'!$A$2:$AZ$2,0),FALSE)</f>
        <v>4297985</v>
      </c>
      <c r="DQ34" s="6">
        <f>VLOOKUP(DQ$5,'L101'!$A$2:$AZ$487,MATCH(L101_LEVELS!$B34,'L101'!$A$2:$AZ$2,0),FALSE)</f>
        <v>4328773</v>
      </c>
      <c r="DR34" s="6">
        <f>VLOOKUP(DR$5,'L101'!$A$2:$AZ$487,MATCH(L101_LEVELS!$B34,'L101'!$A$2:$AZ$2,0),FALSE)</f>
        <v>4480052</v>
      </c>
      <c r="DS34" s="6">
        <f>VLOOKUP(DS$5,'L101'!$A$2:$AZ$487,MATCH(L101_LEVELS!$B34,'L101'!$A$2:$AZ$2,0),FALSE)</f>
        <v>4563563</v>
      </c>
      <c r="DT34" s="6">
        <f>VLOOKUP(DT$5,'L101'!$A$2:$AZ$487,MATCH(L101_LEVELS!$B34,'L101'!$A$2:$AZ$2,0),FALSE)</f>
        <v>4604296</v>
      </c>
      <c r="DU34" s="6">
        <f>VLOOKUP(DU$5,'L101'!$A$2:$AZ$487,MATCH(L101_LEVELS!$B34,'L101'!$A$2:$AZ$2,0),FALSE)</f>
        <v>4657283</v>
      </c>
      <c r="DV34" s="6">
        <f>VLOOKUP(DV$5,'L101'!$A$2:$AZ$487,MATCH(L101_LEVELS!$B34,'L101'!$A$2:$AZ$2,0),FALSE)</f>
        <v>4880408</v>
      </c>
      <c r="DW34" s="6">
        <f>VLOOKUP(DW$5,'L101'!$A$2:$AZ$487,MATCH(L101_LEVELS!$B34,'L101'!$A$2:$AZ$2,0),FALSE)</f>
        <v>5014224</v>
      </c>
      <c r="DX34" s="6">
        <f>VLOOKUP(DX$5,'L101'!$A$2:$AZ$487,MATCH(L101_LEVELS!$B34,'L101'!$A$2:$AZ$2,0),FALSE)</f>
        <v>5100877</v>
      </c>
      <c r="DY34" s="6">
        <f>VLOOKUP(DY$5,'L101'!$A$2:$AZ$487,MATCH(L101_LEVELS!$B34,'L101'!$A$2:$AZ$2,0),FALSE)</f>
        <v>5159571</v>
      </c>
      <c r="DZ34" s="6">
        <f>VLOOKUP(DZ$5,'L101'!$A$2:$AZ$487,MATCH(L101_LEVELS!$B34,'L101'!$A$2:$AZ$2,0),FALSE)</f>
        <v>5225833</v>
      </c>
      <c r="EA34" s="6">
        <f>VLOOKUP(EA$5,'L101'!$A$2:$AZ$487,MATCH(L101_LEVELS!$B34,'L101'!$A$2:$AZ$2,0),FALSE)</f>
        <v>5235401</v>
      </c>
      <c r="EB34" s="6">
        <f>VLOOKUP(EB$5,'L101'!$A$2:$AZ$487,MATCH(L101_LEVELS!$B34,'L101'!$A$2:$AZ$2,0),FALSE)</f>
        <v>5274763</v>
      </c>
      <c r="EC34" s="6">
        <f>VLOOKUP(EC$5,'L101'!$A$2:$AZ$487,MATCH(L101_LEVELS!$B34,'L101'!$A$2:$AZ$2,0),FALSE)</f>
        <v>5353571</v>
      </c>
      <c r="ED34" s="6">
        <f>VLOOKUP(ED$5,'L101'!$A$2:$AZ$487,MATCH(L101_LEVELS!$B34,'L101'!$A$2:$AZ$2,0),FALSE)</f>
        <v>5443490</v>
      </c>
      <c r="EE34" s="6">
        <f>VLOOKUP(EE$5,'L101'!$A$2:$AZ$487,MATCH(L101_LEVELS!$B34,'L101'!$A$2:$AZ$2,0),FALSE)</f>
        <v>5557742</v>
      </c>
      <c r="EF34" s="6">
        <f>VLOOKUP(EF$5,'L101'!$A$2:$AZ$487,MATCH(L101_LEVELS!$B34,'L101'!$A$2:$AZ$2,0),FALSE)</f>
        <v>5732864</v>
      </c>
      <c r="EG34" s="6">
        <f>VLOOKUP(EG$5,'L101'!$A$2:$AZ$487,MATCH(L101_LEVELS!$B34,'L101'!$A$2:$AZ$2,0),FALSE)</f>
        <v>5854944</v>
      </c>
      <c r="EH34" s="6">
        <f>VLOOKUP(EH$5,'L101'!$A$2:$AZ$487,MATCH(L101_LEVELS!$B34,'L101'!$A$2:$AZ$2,0),FALSE)</f>
        <v>6000514</v>
      </c>
      <c r="EI34" s="6">
        <f>VLOOKUP(EI$5,'L101'!$A$2:$AZ$487,MATCH(L101_LEVELS!$B34,'L101'!$A$2:$AZ$2,0),FALSE)</f>
        <v>6122507</v>
      </c>
      <c r="EJ34" s="6">
        <f>VLOOKUP(EJ$5,'L101'!$A$2:$AZ$487,MATCH(L101_LEVELS!$B34,'L101'!$A$2:$AZ$2,0),FALSE)</f>
        <v>6339619</v>
      </c>
      <c r="EK34" s="6">
        <f>VLOOKUP(EK$5,'L101'!$A$2:$AZ$487,MATCH(L101_LEVELS!$B34,'L101'!$A$2:$AZ$2,0),FALSE)</f>
        <v>6700815</v>
      </c>
      <c r="EL34" s="6">
        <f>VLOOKUP(EL$5,'L101'!$A$2:$AZ$487,MATCH(L101_LEVELS!$B34,'L101'!$A$2:$AZ$2,0),FALSE)</f>
        <v>7070503</v>
      </c>
      <c r="EM34" s="6">
        <f>VLOOKUP(EM$5,'L101'!$A$2:$AZ$487,MATCH(L101_LEVELS!$B34,'L101'!$A$2:$AZ$2,0),FALSE)</f>
        <v>7340612</v>
      </c>
      <c r="EN34" s="6">
        <f>VLOOKUP(EN$5,'L101'!$A$2:$AZ$487,MATCH(L101_LEVELS!$B34,'L101'!$A$2:$AZ$2,0),FALSE)</f>
        <v>7537977</v>
      </c>
      <c r="EO34" s="6">
        <f>VLOOKUP(EO$5,'L101'!$A$2:$AZ$487,MATCH(L101_LEVELS!$B34,'L101'!$A$2:$AZ$2,0),FALSE)</f>
        <v>7848475</v>
      </c>
      <c r="EP34" s="6">
        <f>VLOOKUP(EP$5,'L101'!$A$2:$AZ$487,MATCH(L101_LEVELS!$B34,'L101'!$A$2:$AZ$2,0),FALSE)</f>
        <v>8174772</v>
      </c>
      <c r="EQ34" s="6">
        <f>VLOOKUP(EQ$5,'L101'!$A$2:$AZ$487,MATCH(L101_LEVELS!$B34,'L101'!$A$2:$AZ$2,0),FALSE)</f>
        <v>8471969</v>
      </c>
      <c r="ER34" s="6">
        <f>VLOOKUP(ER$5,'L101'!$A$2:$AZ$487,MATCH(L101_LEVELS!$B34,'L101'!$A$2:$AZ$2,0),FALSE)</f>
        <v>8592381</v>
      </c>
      <c r="ES34" s="6">
        <f>VLOOKUP(ES$5,'L101'!$A$2:$AZ$487,MATCH(L101_LEVELS!$B34,'L101'!$A$2:$AZ$2,0),FALSE)</f>
        <v>8692285</v>
      </c>
      <c r="ET34" s="6">
        <f>VLOOKUP(ET$5,'L101'!$A$2:$AZ$487,MATCH(L101_LEVELS!$B34,'L101'!$A$2:$AZ$2,0),FALSE)</f>
        <v>8876890</v>
      </c>
      <c r="EU34" s="6">
        <f>VLOOKUP(EU$5,'L101'!$A$2:$AZ$487,MATCH(L101_LEVELS!$B34,'L101'!$A$2:$AZ$2,0),FALSE)</f>
        <v>9023410</v>
      </c>
      <c r="EV34" s="6">
        <f>VLOOKUP(EV$5,'L101'!$A$2:$AZ$487,MATCH(L101_LEVELS!$B34,'L101'!$A$2:$AZ$2,0),FALSE)</f>
        <v>9073339</v>
      </c>
      <c r="EW34" s="6">
        <f>VLOOKUP(EW$5,'L101'!$A$2:$AZ$487,MATCH(L101_LEVELS!$B34,'L101'!$A$2:$AZ$2,0),FALSE)</f>
        <v>9055247</v>
      </c>
      <c r="EX34" s="6">
        <f>VLOOKUP(EX$5,'L101'!$A$2:$AZ$487,MATCH(L101_LEVELS!$B34,'L101'!$A$2:$AZ$2,0),FALSE)</f>
        <v>9051782</v>
      </c>
      <c r="EY34" s="6">
        <f>VLOOKUP(EY$5,'L101'!$A$2:$AZ$487,MATCH(L101_LEVELS!$B34,'L101'!$A$2:$AZ$2,0),FALSE)</f>
        <v>8927900</v>
      </c>
      <c r="EZ34" s="6">
        <f>VLOOKUP(EZ$5,'L101'!$A$2:$AZ$487,MATCH(L101_LEVELS!$B34,'L101'!$A$2:$AZ$2,0),FALSE)</f>
        <v>8490499</v>
      </c>
      <c r="FA34" s="6">
        <f>VLOOKUP(FA$5,'L101'!$A$2:$AZ$487,MATCH(L101_LEVELS!$B34,'L101'!$A$2:$AZ$2,0),FALSE)</f>
        <v>8119085</v>
      </c>
      <c r="FB34" s="6">
        <f>VLOOKUP(FB$5,'L101'!$A$2:$AZ$487,MATCH(L101_LEVELS!$B34,'L101'!$A$2:$AZ$2,0),FALSE)</f>
        <v>7939819</v>
      </c>
      <c r="FC34" s="6">
        <f>VLOOKUP(FC$5,'L101'!$A$2:$AZ$487,MATCH(L101_LEVELS!$B34,'L101'!$A$2:$AZ$2,0),FALSE)</f>
        <v>7471182</v>
      </c>
      <c r="FD34" s="6">
        <f>VLOOKUP(FD$5,'L101'!$A$2:$AZ$487,MATCH(L101_LEVELS!$B34,'L101'!$A$2:$AZ$2,0),FALSE)</f>
        <v>7120302</v>
      </c>
      <c r="FE34" s="6">
        <f>VLOOKUP(FE$5,'L101'!$A$2:$AZ$487,MATCH(L101_LEVELS!$B34,'L101'!$A$2:$AZ$2,0),FALSE)</f>
        <v>6651715</v>
      </c>
      <c r="FF34" s="6">
        <f>VLOOKUP(FF$5,'L101'!$A$2:$AZ$487,MATCH(L101_LEVELS!$B34,'L101'!$A$2:$AZ$2,0),FALSE)</f>
        <v>6386798</v>
      </c>
      <c r="FG34" s="6">
        <f>VLOOKUP(FG$5,'L101'!$A$2:$AZ$487,MATCH(L101_LEVELS!$B34,'L101'!$A$2:$AZ$2,0),FALSE)</f>
        <v>6320649</v>
      </c>
      <c r="FH34" s="6">
        <f>VLOOKUP(FH$5,'L101'!$A$2:$AZ$487,MATCH(L101_LEVELS!$B34,'L101'!$A$2:$AZ$2,0),FALSE)</f>
        <v>6329274</v>
      </c>
      <c r="FI34" s="6">
        <f>VLOOKUP(FI$5,'L101'!$A$2:$AZ$487,MATCH(L101_LEVELS!$B34,'L101'!$A$2:$AZ$2,0),FALSE)</f>
        <v>6617219</v>
      </c>
      <c r="FJ34" s="6">
        <f>VLOOKUP(FJ$5,'L101'!$A$2:$AZ$487,MATCH(L101_LEVELS!$B34,'L101'!$A$2:$AZ$2,0),FALSE)</f>
        <v>6766328</v>
      </c>
      <c r="FK34" s="6">
        <f>VLOOKUP(FK$5,'L101'!$A$2:$AZ$487,MATCH(L101_LEVELS!$B34,'L101'!$A$2:$AZ$2,0),FALSE)</f>
        <v>6234615</v>
      </c>
      <c r="FL34" s="6">
        <f>VLOOKUP(FL$5,'L101'!$A$2:$AZ$487,MATCH(L101_LEVELS!$B34,'L101'!$A$2:$AZ$2,0),FALSE)</f>
        <v>6396734</v>
      </c>
      <c r="FM34" s="6">
        <f>VLOOKUP(FM$5,'L101'!$A$2:$AZ$487,MATCH(L101_LEVELS!$B34,'L101'!$A$2:$AZ$2,0),FALSE)</f>
        <v>6486878</v>
      </c>
      <c r="FN34" s="6">
        <f>VLOOKUP(FN$5,'L101'!$A$2:$AZ$487,MATCH(L101_LEVELS!$B34,'L101'!$A$2:$AZ$2,0),FALSE)</f>
        <v>6564284</v>
      </c>
      <c r="FO34" s="6">
        <f>VLOOKUP(FO$5,'L101'!$A$2:$AZ$487,MATCH(L101_LEVELS!$B34,'L101'!$A$2:$AZ$2,0),FALSE)</f>
        <v>6732747</v>
      </c>
      <c r="FP34" s="6">
        <f>VLOOKUP(FP$5,'L101'!$A$2:$AZ$487,MATCH(L101_LEVELS!$B34,'L101'!$A$2:$AZ$2,0),FALSE)</f>
        <v>6841428</v>
      </c>
      <c r="FQ34" s="6">
        <f>VLOOKUP(FQ$5,'L101'!$A$2:$AZ$487,MATCH(L101_LEVELS!$B34,'L101'!$A$2:$AZ$2,0),FALSE)</f>
        <v>6963789</v>
      </c>
      <c r="FR34" s="6">
        <f>VLOOKUP(FR$5,'L101'!$A$2:$AZ$487,MATCH(L101_LEVELS!$B34,'L101'!$A$2:$AZ$2,0),FALSE)</f>
        <v>7243661</v>
      </c>
      <c r="FS34" s="6">
        <f>VLOOKUP(FS$5,'L101'!$A$2:$AZ$487,MATCH(L101_LEVELS!$B34,'L101'!$A$2:$AZ$2,0),FALSE)</f>
        <v>7419186</v>
      </c>
      <c r="FT34" s="6">
        <f>VLOOKUP(FT$5,'L101'!$A$2:$AZ$487,MATCH(L101_LEVELS!$B34,'L101'!$A$2:$AZ$2,0),FALSE)</f>
        <v>7593712</v>
      </c>
      <c r="FU34" s="6">
        <f>VLOOKUP(FU$5,'L101'!$A$2:$AZ$487,MATCH(L101_LEVELS!$B34,'L101'!$A$2:$AZ$2,0),FALSE)</f>
        <v>7888145</v>
      </c>
      <c r="FV34" s="6">
        <f>VLOOKUP(FV$5,'L101'!$A$2:$AZ$487,MATCH(L101_LEVELS!$B34,'L101'!$A$2:$AZ$2,0),FALSE)</f>
        <v>8218680</v>
      </c>
      <c r="FW34" s="6">
        <f>VLOOKUP(FW$5,'L101'!$A$2:$AZ$487,MATCH(L101_LEVELS!$B34,'L101'!$A$2:$AZ$2,0),FALSE)</f>
        <v>8466134</v>
      </c>
      <c r="FX34" s="6">
        <f>VLOOKUP(FX$5,'L101'!$A$2:$AZ$487,MATCH(L101_LEVELS!$B34,'L101'!$A$2:$AZ$2,0),FALSE)</f>
        <v>8471657</v>
      </c>
      <c r="FY34" s="6">
        <f>VLOOKUP(FY$5,'L101'!$A$2:$AZ$487,MATCH(L101_LEVELS!$B34,'L101'!$A$2:$AZ$2,0),FALSE)</f>
        <v>8587008</v>
      </c>
      <c r="FZ34" s="6">
        <f>VLOOKUP(FZ$5,'L101'!$A$2:$AZ$487,MATCH(L101_LEVELS!$B34,'L101'!$A$2:$AZ$2,0),FALSE)</f>
        <v>8839421</v>
      </c>
      <c r="GA34" s="6">
        <f>VLOOKUP(GA$5,'L101'!$A$2:$AZ$487,MATCH(L101_LEVELS!$B34,'L101'!$A$2:$AZ$2,0),FALSE)</f>
        <v>9142663</v>
      </c>
      <c r="GB34" s="6">
        <f>VLOOKUP(GB$5,'L101'!$A$2:$AZ$487,MATCH(L101_LEVELS!$B34,'L101'!$A$2:$AZ$2,0),FALSE)</f>
        <v>9390027</v>
      </c>
      <c r="GC34" s="6">
        <f>VLOOKUP(GC$5,'L101'!$A$2:$AZ$487,MATCH(L101_LEVELS!$B34,'L101'!$A$2:$AZ$2,0),FALSE)</f>
        <v>9565241</v>
      </c>
      <c r="GD34" s="6">
        <f>VLOOKUP(GD$5,'L101'!$A$2:$AZ$487,MATCH(L101_LEVELS!$B34,'L101'!$A$2:$AZ$2,0),FALSE)</f>
        <v>9723852</v>
      </c>
      <c r="GE34" s="6">
        <f>VLOOKUP(GE$5,'L101'!$A$2:$AZ$487,MATCH(L101_LEVELS!$B34,'L101'!$A$2:$AZ$2,0),FALSE)</f>
        <v>9846866</v>
      </c>
      <c r="GF34" s="6">
        <f>VLOOKUP(GF$5,'L101'!$A$2:$AZ$487,MATCH(L101_LEVELS!$B34,'L101'!$A$2:$AZ$2,0),FALSE)</f>
        <v>9790641</v>
      </c>
      <c r="GG34" s="6">
        <f>VLOOKUP(GG$5,'L101'!$A$2:$AZ$487,MATCH(L101_LEVELS!$B34,'L101'!$A$2:$AZ$2,0),FALSE)</f>
        <v>9913028</v>
      </c>
      <c r="GH34" s="6">
        <f>VLOOKUP(GH$5,'L101'!$A$2:$AZ$487,MATCH(L101_LEVELS!$B34,'L101'!$A$2:$AZ$2,0),FALSE)</f>
        <v>10118716</v>
      </c>
      <c r="GI34" s="6">
        <f>VLOOKUP(GI$5,'L101'!$A$2:$AZ$487,MATCH(L101_LEVELS!$B34,'L101'!$A$2:$AZ$2,0),FALSE)</f>
        <v>10205923</v>
      </c>
      <c r="GJ34" s="6">
        <f>VLOOKUP(GJ$5,'L101'!$A$2:$AZ$487,MATCH(L101_LEVELS!$B34,'L101'!$A$2:$AZ$2,0),FALSE)</f>
        <v>10309851</v>
      </c>
      <c r="GK34" s="6">
        <f>VLOOKUP(GK$5,'L101'!$A$2:$AZ$487,MATCH(L101_LEVELS!$B34,'L101'!$A$2:$AZ$2,0),FALSE)</f>
        <v>10591908</v>
      </c>
      <c r="GL34" s="6">
        <f>VLOOKUP(GL$5,'L101'!$A$2:$AZ$487,MATCH(L101_LEVELS!$B34,'L101'!$A$2:$AZ$2,0),FALSE)</f>
        <v>10800693</v>
      </c>
      <c r="GM34" s="6">
        <f>VLOOKUP(GM$5,'L101'!$A$2:$AZ$487,MATCH(L101_LEVELS!$B34,'L101'!$A$2:$AZ$2,0),FALSE)</f>
        <v>11089834</v>
      </c>
      <c r="GN34" s="6">
        <f>VLOOKUP(GN$5,'L101'!$A$2:$AZ$487,MATCH(L101_LEVELS!$B34,'L101'!$A$2:$AZ$2,0),FALSE)</f>
        <v>11156827</v>
      </c>
      <c r="GO34" s="6">
        <f>VLOOKUP(GO$5,'L101'!$A$2:$AZ$487,MATCH(L101_LEVELS!$B34,'L101'!$A$2:$AZ$2,0),FALSE)</f>
        <v>11450769</v>
      </c>
      <c r="GP34" s="6">
        <f>VLOOKUP(GP$5,'L101'!$A$2:$AZ$487,MATCH(L101_LEVELS!$B34,'L101'!$A$2:$AZ$2,0),FALSE)</f>
        <v>11470433</v>
      </c>
      <c r="GQ34" s="6">
        <f>VLOOKUP(GQ$5,'L101'!$A$2:$AZ$487,MATCH(L101_LEVELS!$B34,'L101'!$A$2:$AZ$2,0),FALSE)</f>
        <v>11556512</v>
      </c>
      <c r="GR34" s="6">
        <f>VLOOKUP(GR$5,'L101'!$A$2:$AZ$487,MATCH(L101_LEVELS!$B34,'L101'!$A$2:$AZ$2,0),FALSE)</f>
        <v>11755133</v>
      </c>
      <c r="GS34" s="6">
        <f>VLOOKUP(GS$5,'L101'!$A$2:$AZ$487,MATCH(L101_LEVELS!$B34,'L101'!$A$2:$AZ$2,0),FALSE)</f>
        <v>12047866</v>
      </c>
      <c r="GT34" s="6">
        <f>VLOOKUP(GT$5,'L101'!$A$2:$AZ$487,MATCH(L101_LEVELS!$B34,'L101'!$A$2:$AZ$2,0),FALSE)</f>
        <v>12261767</v>
      </c>
      <c r="GU34" s="6">
        <f>VLOOKUP(GU$5,'L101'!$A$2:$AZ$487,MATCH(L101_LEVELS!$B34,'L101'!$A$2:$AZ$2,0),FALSE)</f>
        <v>12338397</v>
      </c>
      <c r="GV34" s="6">
        <f>VLOOKUP(GV$5,'L101'!$A$2:$AZ$487,MATCH(L101_LEVELS!$B34,'L101'!$A$2:$AZ$2,0),FALSE)</f>
        <v>12410785</v>
      </c>
      <c r="GW34" s="6">
        <f>VLOOKUP(GW$5,'L101'!$A$2:$AZ$487,MATCH(L101_LEVELS!$B34,'L101'!$A$2:$AZ$2,0),FALSE)</f>
        <v>12424294</v>
      </c>
    </row>
    <row r="35" spans="2:205" x14ac:dyDescent="0.25">
      <c r="B35" s="3" t="s">
        <v>100</v>
      </c>
      <c r="C35" s="3" t="s">
        <v>41</v>
      </c>
      <c r="D35" s="6">
        <f>VLOOKUP(D$5,'L101'!$A$2:$AZ$487,MATCH(L101_LEVELS!$B35,'L101'!$A$2:$AZ$2,0),FALSE)</f>
        <v>26393</v>
      </c>
      <c r="E35" s="6">
        <f>VLOOKUP(E$5,'L101'!$A$2:$AZ$487,MATCH(L101_LEVELS!$B35,'L101'!$A$2:$AZ$2,0),FALSE)</f>
        <v>27083</v>
      </c>
      <c r="F35" s="6">
        <f>VLOOKUP(F$5,'L101'!$A$2:$AZ$487,MATCH(L101_LEVELS!$B35,'L101'!$A$2:$AZ$2,0),FALSE)</f>
        <v>27782</v>
      </c>
      <c r="G35" s="6">
        <f>VLOOKUP(G$5,'L101'!$A$2:$AZ$487,MATCH(L101_LEVELS!$B35,'L101'!$A$2:$AZ$2,0),FALSE)</f>
        <v>28452</v>
      </c>
      <c r="H35" s="6">
        <f>VLOOKUP(H$5,'L101'!$A$2:$AZ$487,MATCH(L101_LEVELS!$B35,'L101'!$A$2:$AZ$2,0),FALSE)</f>
        <v>29108</v>
      </c>
      <c r="I35" s="6">
        <f>VLOOKUP(I$5,'L101'!$A$2:$AZ$487,MATCH(L101_LEVELS!$B35,'L101'!$A$2:$AZ$2,0),FALSE)</f>
        <v>29728</v>
      </c>
      <c r="J35" s="6">
        <f>VLOOKUP(J$5,'L101'!$A$2:$AZ$487,MATCH(L101_LEVELS!$B35,'L101'!$A$2:$AZ$2,0),FALSE)</f>
        <v>30348</v>
      </c>
      <c r="K35" s="6">
        <f>VLOOKUP(K$5,'L101'!$A$2:$AZ$487,MATCH(L101_LEVELS!$B35,'L101'!$A$2:$AZ$2,0),FALSE)</f>
        <v>30995</v>
      </c>
      <c r="L35" s="6">
        <f>VLOOKUP(L$5,'L101'!$A$2:$AZ$487,MATCH(L101_LEVELS!$B35,'L101'!$A$2:$AZ$2,0),FALSE)</f>
        <v>31681</v>
      </c>
      <c r="M35" s="6">
        <f>VLOOKUP(M$5,'L101'!$A$2:$AZ$487,MATCH(L101_LEVELS!$B35,'L101'!$A$2:$AZ$2,0),FALSE)</f>
        <v>32384</v>
      </c>
      <c r="N35" s="6">
        <f>VLOOKUP(N$5,'L101'!$A$2:$AZ$487,MATCH(L101_LEVELS!$B35,'L101'!$A$2:$AZ$2,0),FALSE)</f>
        <v>33117</v>
      </c>
      <c r="O35" s="6">
        <f>VLOOKUP(O$5,'L101'!$A$2:$AZ$487,MATCH(L101_LEVELS!$B35,'L101'!$A$2:$AZ$2,0),FALSE)</f>
        <v>33898</v>
      </c>
      <c r="P35" s="6">
        <f>VLOOKUP(P$5,'L101'!$A$2:$AZ$487,MATCH(L101_LEVELS!$B35,'L101'!$A$2:$AZ$2,0),FALSE)</f>
        <v>34647</v>
      </c>
      <c r="Q35" s="6">
        <f>VLOOKUP(Q$5,'L101'!$A$2:$AZ$487,MATCH(L101_LEVELS!$B35,'L101'!$A$2:$AZ$2,0),FALSE)</f>
        <v>35411</v>
      </c>
      <c r="R35" s="6">
        <f>VLOOKUP(R$5,'L101'!$A$2:$AZ$487,MATCH(L101_LEVELS!$B35,'L101'!$A$2:$AZ$2,0),FALSE)</f>
        <v>36176</v>
      </c>
      <c r="S35" s="6">
        <f>VLOOKUP(S$5,'L101'!$A$2:$AZ$487,MATCH(L101_LEVELS!$B35,'L101'!$A$2:$AZ$2,0),FALSE)</f>
        <v>36934</v>
      </c>
      <c r="T35" s="6">
        <f>VLOOKUP(T$5,'L101'!$A$2:$AZ$487,MATCH(L101_LEVELS!$B35,'L101'!$A$2:$AZ$2,0),FALSE)</f>
        <v>37667</v>
      </c>
      <c r="U35" s="6">
        <f>VLOOKUP(U$5,'L101'!$A$2:$AZ$487,MATCH(L101_LEVELS!$B35,'L101'!$A$2:$AZ$2,0),FALSE)</f>
        <v>38384</v>
      </c>
      <c r="V35" s="6">
        <f>VLOOKUP(V$5,'L101'!$A$2:$AZ$487,MATCH(L101_LEVELS!$B35,'L101'!$A$2:$AZ$2,0),FALSE)</f>
        <v>39103</v>
      </c>
      <c r="W35" s="6">
        <f>VLOOKUP(W$5,'L101'!$A$2:$AZ$487,MATCH(L101_LEVELS!$B35,'L101'!$A$2:$AZ$2,0),FALSE)</f>
        <v>39837</v>
      </c>
      <c r="X35" s="6">
        <f>VLOOKUP(X$5,'L101'!$A$2:$AZ$487,MATCH(L101_LEVELS!$B35,'L101'!$A$2:$AZ$2,0),FALSE)</f>
        <v>40699</v>
      </c>
      <c r="Y35" s="6">
        <f>VLOOKUP(Y$5,'L101'!$A$2:$AZ$487,MATCH(L101_LEVELS!$B35,'L101'!$A$2:$AZ$2,0),FALSE)</f>
        <v>41563</v>
      </c>
      <c r="Z35" s="6">
        <f>VLOOKUP(Z$5,'L101'!$A$2:$AZ$487,MATCH(L101_LEVELS!$B35,'L101'!$A$2:$AZ$2,0),FALSE)</f>
        <v>42562</v>
      </c>
      <c r="AA35" s="6">
        <f>VLOOKUP(AA$5,'L101'!$A$2:$AZ$487,MATCH(L101_LEVELS!$B35,'L101'!$A$2:$AZ$2,0),FALSE)</f>
        <v>43806</v>
      </c>
      <c r="AB35" s="6">
        <f>VLOOKUP(AB$5,'L101'!$A$2:$AZ$487,MATCH(L101_LEVELS!$B35,'L101'!$A$2:$AZ$2,0),FALSE)</f>
        <v>45136</v>
      </c>
      <c r="AC35" s="6">
        <f>VLOOKUP(AC$5,'L101'!$A$2:$AZ$487,MATCH(L101_LEVELS!$B35,'L101'!$A$2:$AZ$2,0),FALSE)</f>
        <v>46621</v>
      </c>
      <c r="AD35" s="6">
        <f>VLOOKUP(AD$5,'L101'!$A$2:$AZ$487,MATCH(L101_LEVELS!$B35,'L101'!$A$2:$AZ$2,0),FALSE)</f>
        <v>48164</v>
      </c>
      <c r="AE35" s="6">
        <f>VLOOKUP(AE$5,'L101'!$A$2:$AZ$487,MATCH(L101_LEVELS!$B35,'L101'!$A$2:$AZ$2,0),FALSE)</f>
        <v>49675</v>
      </c>
      <c r="AF35" s="6">
        <f>VLOOKUP(AF$5,'L101'!$A$2:$AZ$487,MATCH(L101_LEVELS!$B35,'L101'!$A$2:$AZ$2,0),FALSE)</f>
        <v>51407</v>
      </c>
      <c r="AG35" s="6">
        <f>VLOOKUP(AG$5,'L101'!$A$2:$AZ$487,MATCH(L101_LEVELS!$B35,'L101'!$A$2:$AZ$2,0),FALSE)</f>
        <v>53295</v>
      </c>
      <c r="AH35" s="6">
        <f>VLOOKUP(AH$5,'L101'!$A$2:$AZ$487,MATCH(L101_LEVELS!$B35,'L101'!$A$2:$AZ$2,0),FALSE)</f>
        <v>55213</v>
      </c>
      <c r="AI35" s="6">
        <f>VLOOKUP(AI$5,'L101'!$A$2:$AZ$487,MATCH(L101_LEVELS!$B35,'L101'!$A$2:$AZ$2,0),FALSE)</f>
        <v>57037</v>
      </c>
      <c r="AJ35" s="6">
        <f>VLOOKUP(AJ$5,'L101'!$A$2:$AZ$487,MATCH(L101_LEVELS!$B35,'L101'!$A$2:$AZ$2,0),FALSE)</f>
        <v>58821</v>
      </c>
      <c r="AK35" s="6">
        <f>VLOOKUP(AK$5,'L101'!$A$2:$AZ$487,MATCH(L101_LEVELS!$B35,'L101'!$A$2:$AZ$2,0),FALSE)</f>
        <v>60553</v>
      </c>
      <c r="AL35" s="6">
        <f>VLOOKUP(AL$5,'L101'!$A$2:$AZ$487,MATCH(L101_LEVELS!$B35,'L101'!$A$2:$AZ$2,0),FALSE)</f>
        <v>62293</v>
      </c>
      <c r="AM35" s="6">
        <f>VLOOKUP(AM$5,'L101'!$A$2:$AZ$487,MATCH(L101_LEVELS!$B35,'L101'!$A$2:$AZ$2,0),FALSE)</f>
        <v>64095</v>
      </c>
      <c r="AN35" s="6">
        <f>VLOOKUP(AN$5,'L101'!$A$2:$AZ$487,MATCH(L101_LEVELS!$B35,'L101'!$A$2:$AZ$2,0),FALSE)</f>
        <v>65976</v>
      </c>
      <c r="AO35" s="6">
        <f>VLOOKUP(AO$5,'L101'!$A$2:$AZ$487,MATCH(L101_LEVELS!$B35,'L101'!$A$2:$AZ$2,0),FALSE)</f>
        <v>67896</v>
      </c>
      <c r="AP35" s="6">
        <f>VLOOKUP(AP$5,'L101'!$A$2:$AZ$487,MATCH(L101_LEVELS!$B35,'L101'!$A$2:$AZ$2,0),FALSE)</f>
        <v>69849</v>
      </c>
      <c r="AQ35" s="6">
        <f>VLOOKUP(AQ$5,'L101'!$A$2:$AZ$487,MATCH(L101_LEVELS!$B35,'L101'!$A$2:$AZ$2,0),FALSE)</f>
        <v>71830</v>
      </c>
      <c r="AR35" s="6">
        <f>VLOOKUP(AR$5,'L101'!$A$2:$AZ$487,MATCH(L101_LEVELS!$B35,'L101'!$A$2:$AZ$2,0),FALSE)</f>
        <v>73951</v>
      </c>
      <c r="AS35" s="6">
        <f>VLOOKUP(AS$5,'L101'!$A$2:$AZ$487,MATCH(L101_LEVELS!$B35,'L101'!$A$2:$AZ$2,0),FALSE)</f>
        <v>75590</v>
      </c>
      <c r="AT35" s="6">
        <f>VLOOKUP(AT$5,'L101'!$A$2:$AZ$487,MATCH(L101_LEVELS!$B35,'L101'!$A$2:$AZ$2,0),FALSE)</f>
        <v>77200</v>
      </c>
      <c r="AU35" s="6">
        <f>VLOOKUP(AU$5,'L101'!$A$2:$AZ$487,MATCH(L101_LEVELS!$B35,'L101'!$A$2:$AZ$2,0),FALSE)</f>
        <v>78906</v>
      </c>
      <c r="AV35" s="6">
        <f>VLOOKUP(AV$5,'L101'!$A$2:$AZ$487,MATCH(L101_LEVELS!$B35,'L101'!$A$2:$AZ$2,0),FALSE)</f>
        <v>80908</v>
      </c>
      <c r="AW35" s="6">
        <f>VLOOKUP(AW$5,'L101'!$A$2:$AZ$487,MATCH(L101_LEVELS!$B35,'L101'!$A$2:$AZ$2,0),FALSE)</f>
        <v>82967</v>
      </c>
      <c r="AX35" s="6">
        <f>VLOOKUP(AX$5,'L101'!$A$2:$AZ$487,MATCH(L101_LEVELS!$B35,'L101'!$A$2:$AZ$2,0),FALSE)</f>
        <v>84927</v>
      </c>
      <c r="AY35" s="6">
        <f>VLOOKUP(AY$5,'L101'!$A$2:$AZ$487,MATCH(L101_LEVELS!$B35,'L101'!$A$2:$AZ$2,0),FALSE)</f>
        <v>86791</v>
      </c>
      <c r="AZ35" s="6">
        <f>VLOOKUP(AZ$5,'L101'!$A$2:$AZ$487,MATCH(L101_LEVELS!$B35,'L101'!$A$2:$AZ$2,0),FALSE)</f>
        <v>88241</v>
      </c>
      <c r="BA35" s="6">
        <f>VLOOKUP(BA$5,'L101'!$A$2:$AZ$487,MATCH(L101_LEVELS!$B35,'L101'!$A$2:$AZ$2,0),FALSE)</f>
        <v>89558</v>
      </c>
      <c r="BB35" s="6">
        <f>VLOOKUP(BB$5,'L101'!$A$2:$AZ$487,MATCH(L101_LEVELS!$B35,'L101'!$A$2:$AZ$2,0),FALSE)</f>
        <v>91108</v>
      </c>
      <c r="BC35" s="6">
        <f>VLOOKUP(BC$5,'L101'!$A$2:$AZ$487,MATCH(L101_LEVELS!$B35,'L101'!$A$2:$AZ$2,0),FALSE)</f>
        <v>95310</v>
      </c>
      <c r="BD35" s="6">
        <f>VLOOKUP(BD$5,'L101'!$A$2:$AZ$487,MATCH(L101_LEVELS!$B35,'L101'!$A$2:$AZ$2,0),FALSE)</f>
        <v>98409</v>
      </c>
      <c r="BE35" s="6">
        <f>VLOOKUP(BE$5,'L101'!$A$2:$AZ$487,MATCH(L101_LEVELS!$B35,'L101'!$A$2:$AZ$2,0),FALSE)</f>
        <v>102174</v>
      </c>
      <c r="BF35" s="6">
        <f>VLOOKUP(BF$5,'L101'!$A$2:$AZ$487,MATCH(L101_LEVELS!$B35,'L101'!$A$2:$AZ$2,0),FALSE)</f>
        <v>106790</v>
      </c>
      <c r="BG35" s="6">
        <f>VLOOKUP(BG$5,'L101'!$A$2:$AZ$487,MATCH(L101_LEVELS!$B35,'L101'!$A$2:$AZ$2,0),FALSE)</f>
        <v>111538</v>
      </c>
      <c r="BH35" s="6">
        <f>VLOOKUP(BH$5,'L101'!$A$2:$AZ$487,MATCH(L101_LEVELS!$B35,'L101'!$A$2:$AZ$2,0),FALSE)</f>
        <v>106420</v>
      </c>
      <c r="BI35" s="6">
        <f>VLOOKUP(BI$5,'L101'!$A$2:$AZ$487,MATCH(L101_LEVELS!$B35,'L101'!$A$2:$AZ$2,0),FALSE)</f>
        <v>109020</v>
      </c>
      <c r="BJ35" s="6">
        <f>VLOOKUP(BJ$5,'L101'!$A$2:$AZ$487,MATCH(L101_LEVELS!$B35,'L101'!$A$2:$AZ$2,0),FALSE)</f>
        <v>111439</v>
      </c>
      <c r="BK35" s="6">
        <f>VLOOKUP(BK$5,'L101'!$A$2:$AZ$487,MATCH(L101_LEVELS!$B35,'L101'!$A$2:$AZ$2,0),FALSE)</f>
        <v>114184</v>
      </c>
      <c r="BL35" s="6">
        <f>VLOOKUP(BL$5,'L101'!$A$2:$AZ$487,MATCH(L101_LEVELS!$B35,'L101'!$A$2:$AZ$2,0),FALSE)</f>
        <v>116225</v>
      </c>
      <c r="BM35" s="6">
        <f>VLOOKUP(BM$5,'L101'!$A$2:$AZ$487,MATCH(L101_LEVELS!$B35,'L101'!$A$2:$AZ$2,0),FALSE)</f>
        <v>122968</v>
      </c>
      <c r="BN35" s="6">
        <f>VLOOKUP(BN$5,'L101'!$A$2:$AZ$487,MATCH(L101_LEVELS!$B35,'L101'!$A$2:$AZ$2,0),FALSE)</f>
        <v>133392</v>
      </c>
      <c r="BO35" s="6">
        <f>VLOOKUP(BO$5,'L101'!$A$2:$AZ$487,MATCH(L101_LEVELS!$B35,'L101'!$A$2:$AZ$2,0),FALSE)</f>
        <v>145234</v>
      </c>
      <c r="BP35" s="6">
        <f>VLOOKUP(BP$5,'L101'!$A$2:$AZ$487,MATCH(L101_LEVELS!$B35,'L101'!$A$2:$AZ$2,0),FALSE)</f>
        <v>149386</v>
      </c>
      <c r="BQ35" s="6">
        <f>VLOOKUP(BQ$5,'L101'!$A$2:$AZ$487,MATCH(L101_LEVELS!$B35,'L101'!$A$2:$AZ$2,0),FALSE)</f>
        <v>154172</v>
      </c>
      <c r="BR35" s="6">
        <f>VLOOKUP(BR$5,'L101'!$A$2:$AZ$487,MATCH(L101_LEVELS!$B35,'L101'!$A$2:$AZ$2,0),FALSE)</f>
        <v>160129</v>
      </c>
      <c r="BS35" s="6">
        <f>VLOOKUP(BS$5,'L101'!$A$2:$AZ$487,MATCH(L101_LEVELS!$B35,'L101'!$A$2:$AZ$2,0),FALSE)</f>
        <v>165650</v>
      </c>
      <c r="BT35" s="6">
        <f>VLOOKUP(BT$5,'L101'!$A$2:$AZ$487,MATCH(L101_LEVELS!$B35,'L101'!$A$2:$AZ$2,0),FALSE)</f>
        <v>173185</v>
      </c>
      <c r="BU35" s="6">
        <f>VLOOKUP(BU$5,'L101'!$A$2:$AZ$487,MATCH(L101_LEVELS!$B35,'L101'!$A$2:$AZ$2,0),FALSE)</f>
        <v>180235</v>
      </c>
      <c r="BV35" s="6">
        <f>VLOOKUP(BV$5,'L101'!$A$2:$AZ$487,MATCH(L101_LEVELS!$B35,'L101'!$A$2:$AZ$2,0),FALSE)</f>
        <v>186856</v>
      </c>
      <c r="BW35" s="6">
        <f>VLOOKUP(BW$5,'L101'!$A$2:$AZ$487,MATCH(L101_LEVELS!$B35,'L101'!$A$2:$AZ$2,0),FALSE)</f>
        <v>193583</v>
      </c>
      <c r="BX35" s="6">
        <f>VLOOKUP(BX$5,'L101'!$A$2:$AZ$487,MATCH(L101_LEVELS!$B35,'L101'!$A$2:$AZ$2,0),FALSE)</f>
        <v>198192</v>
      </c>
      <c r="BY35" s="6">
        <f>VLOOKUP(BY$5,'L101'!$A$2:$AZ$487,MATCH(L101_LEVELS!$B35,'L101'!$A$2:$AZ$2,0),FALSE)</f>
        <v>202462</v>
      </c>
      <c r="BZ35" s="6">
        <f>VLOOKUP(BZ$5,'L101'!$A$2:$AZ$487,MATCH(L101_LEVELS!$B35,'L101'!$A$2:$AZ$2,0),FALSE)</f>
        <v>207806</v>
      </c>
      <c r="CA35" s="6">
        <f>VLOOKUP(CA$5,'L101'!$A$2:$AZ$487,MATCH(L101_LEVELS!$B35,'L101'!$A$2:$AZ$2,0),FALSE)</f>
        <v>214041</v>
      </c>
      <c r="CB35" s="6">
        <f>VLOOKUP(CB$5,'L101'!$A$2:$AZ$487,MATCH(L101_LEVELS!$B35,'L101'!$A$2:$AZ$2,0),FALSE)</f>
        <v>217450</v>
      </c>
      <c r="CC35" s="6">
        <f>VLOOKUP(CC$5,'L101'!$A$2:$AZ$487,MATCH(L101_LEVELS!$B35,'L101'!$A$2:$AZ$2,0),FALSE)</f>
        <v>221150</v>
      </c>
      <c r="CD35" s="6">
        <f>VLOOKUP(CD$5,'L101'!$A$2:$AZ$487,MATCH(L101_LEVELS!$B35,'L101'!$A$2:$AZ$2,0),FALSE)</f>
        <v>225870</v>
      </c>
      <c r="CE35" s="6">
        <f>VLOOKUP(CE$5,'L101'!$A$2:$AZ$487,MATCH(L101_LEVELS!$B35,'L101'!$A$2:$AZ$2,0),FALSE)</f>
        <v>230542</v>
      </c>
      <c r="CF35" s="6">
        <f>VLOOKUP(CF$5,'L101'!$A$2:$AZ$487,MATCH(L101_LEVELS!$B35,'L101'!$A$2:$AZ$2,0),FALSE)</f>
        <v>239043</v>
      </c>
      <c r="CG35" s="6">
        <f>VLOOKUP(CG$5,'L101'!$A$2:$AZ$487,MATCH(L101_LEVELS!$B35,'L101'!$A$2:$AZ$2,0),FALSE)</f>
        <v>240563</v>
      </c>
      <c r="CH35" s="6">
        <f>VLOOKUP(CH$5,'L101'!$A$2:$AZ$487,MATCH(L101_LEVELS!$B35,'L101'!$A$2:$AZ$2,0),FALSE)</f>
        <v>245280</v>
      </c>
      <c r="CI35" s="6">
        <f>VLOOKUP(CI$5,'L101'!$A$2:$AZ$487,MATCH(L101_LEVELS!$B35,'L101'!$A$2:$AZ$2,0),FALSE)</f>
        <v>249739</v>
      </c>
      <c r="CJ35" s="6">
        <f>VLOOKUP(CJ$5,'L101'!$A$2:$AZ$487,MATCH(L101_LEVELS!$B35,'L101'!$A$2:$AZ$2,0),FALSE)</f>
        <v>251371</v>
      </c>
      <c r="CK35" s="6">
        <f>VLOOKUP(CK$5,'L101'!$A$2:$AZ$487,MATCH(L101_LEVELS!$B35,'L101'!$A$2:$AZ$2,0),FALSE)</f>
        <v>253519</v>
      </c>
      <c r="CL35" s="6">
        <f>VLOOKUP(CL$5,'L101'!$A$2:$AZ$487,MATCH(L101_LEVELS!$B35,'L101'!$A$2:$AZ$2,0),FALSE)</f>
        <v>255688</v>
      </c>
      <c r="CM35" s="6">
        <f>VLOOKUP(CM$5,'L101'!$A$2:$AZ$487,MATCH(L101_LEVELS!$B35,'L101'!$A$2:$AZ$2,0),FALSE)</f>
        <v>259535</v>
      </c>
      <c r="CN35" s="6">
        <f>VLOOKUP(CN$5,'L101'!$A$2:$AZ$487,MATCH(L101_LEVELS!$B35,'L101'!$A$2:$AZ$2,0),FALSE)</f>
        <v>263441</v>
      </c>
      <c r="CO35" s="6">
        <f>VLOOKUP(CO$5,'L101'!$A$2:$AZ$487,MATCH(L101_LEVELS!$B35,'L101'!$A$2:$AZ$2,0),FALSE)</f>
        <v>267910</v>
      </c>
      <c r="CP35" s="6">
        <f>VLOOKUP(CP$5,'L101'!$A$2:$AZ$487,MATCH(L101_LEVELS!$B35,'L101'!$A$2:$AZ$2,0),FALSE)</f>
        <v>272602</v>
      </c>
      <c r="CQ35" s="6">
        <f>VLOOKUP(CQ$5,'L101'!$A$2:$AZ$487,MATCH(L101_LEVELS!$B35,'L101'!$A$2:$AZ$2,0),FALSE)</f>
        <v>276669</v>
      </c>
      <c r="CR35" s="6">
        <f>VLOOKUP(CR$5,'L101'!$A$2:$AZ$487,MATCH(L101_LEVELS!$B35,'L101'!$A$2:$AZ$2,0),FALSE)</f>
        <v>280003</v>
      </c>
      <c r="CS35" s="6">
        <f>VLOOKUP(CS$5,'L101'!$A$2:$AZ$487,MATCH(L101_LEVELS!$B35,'L101'!$A$2:$AZ$2,0),FALSE)</f>
        <v>282748</v>
      </c>
      <c r="CT35" s="6">
        <f>VLOOKUP(CT$5,'L101'!$A$2:$AZ$487,MATCH(L101_LEVELS!$B35,'L101'!$A$2:$AZ$2,0),FALSE)</f>
        <v>286658</v>
      </c>
      <c r="CU35" s="6">
        <f>VLOOKUP(CU$5,'L101'!$A$2:$AZ$487,MATCH(L101_LEVELS!$B35,'L101'!$A$2:$AZ$2,0),FALSE)</f>
        <v>288574</v>
      </c>
      <c r="CV35" s="6">
        <f>VLOOKUP(CV$5,'L101'!$A$2:$AZ$487,MATCH(L101_LEVELS!$B35,'L101'!$A$2:$AZ$2,0),FALSE)</f>
        <v>291768</v>
      </c>
      <c r="CW35" s="6">
        <f>VLOOKUP(CW$5,'L101'!$A$2:$AZ$487,MATCH(L101_LEVELS!$B35,'L101'!$A$2:$AZ$2,0),FALSE)</f>
        <v>294052</v>
      </c>
      <c r="CX35" s="6">
        <f>VLOOKUP(CX$5,'L101'!$A$2:$AZ$487,MATCH(L101_LEVELS!$B35,'L101'!$A$2:$AZ$2,0),FALSE)</f>
        <v>298343</v>
      </c>
      <c r="CY35" s="6">
        <f>VLOOKUP(CY$5,'L101'!$A$2:$AZ$487,MATCH(L101_LEVELS!$B35,'L101'!$A$2:$AZ$2,0),FALSE)</f>
        <v>301515</v>
      </c>
      <c r="CZ35" s="6">
        <f>VLOOKUP(CZ$5,'L101'!$A$2:$AZ$487,MATCH(L101_LEVELS!$B35,'L101'!$A$2:$AZ$2,0),FALSE)</f>
        <v>308078</v>
      </c>
      <c r="DA35" s="6">
        <f>VLOOKUP(DA$5,'L101'!$A$2:$AZ$487,MATCH(L101_LEVELS!$B35,'L101'!$A$2:$AZ$2,0),FALSE)</f>
        <v>314568</v>
      </c>
      <c r="DB35" s="6">
        <f>VLOOKUP(DB$5,'L101'!$A$2:$AZ$487,MATCH(L101_LEVELS!$B35,'L101'!$A$2:$AZ$2,0),FALSE)</f>
        <v>313701</v>
      </c>
      <c r="DC35" s="6">
        <f>VLOOKUP(DC$5,'L101'!$A$2:$AZ$487,MATCH(L101_LEVELS!$B35,'L101'!$A$2:$AZ$2,0),FALSE)</f>
        <v>316987</v>
      </c>
      <c r="DD35" s="6">
        <f>VLOOKUP(DD$5,'L101'!$A$2:$AZ$487,MATCH(L101_LEVELS!$B35,'L101'!$A$2:$AZ$2,0),FALSE)</f>
        <v>317955</v>
      </c>
      <c r="DE35" s="6">
        <f>VLOOKUP(DE$5,'L101'!$A$2:$AZ$487,MATCH(L101_LEVELS!$B35,'L101'!$A$2:$AZ$2,0),FALSE)</f>
        <v>319076</v>
      </c>
      <c r="DF35" s="6">
        <f>VLOOKUP(DF$5,'L101'!$A$2:$AZ$487,MATCH(L101_LEVELS!$B35,'L101'!$A$2:$AZ$2,0),FALSE)</f>
        <v>322427</v>
      </c>
      <c r="DG35" s="6">
        <f>VLOOKUP(DG$5,'L101'!$A$2:$AZ$487,MATCH(L101_LEVELS!$B35,'L101'!$A$2:$AZ$2,0),FALSE)</f>
        <v>324960</v>
      </c>
      <c r="DH35" s="6">
        <f>VLOOKUP(DH$5,'L101'!$A$2:$AZ$487,MATCH(L101_LEVELS!$B35,'L101'!$A$2:$AZ$2,0),FALSE)</f>
        <v>328311</v>
      </c>
      <c r="DI35" s="6">
        <f>VLOOKUP(DI$5,'L101'!$A$2:$AZ$487,MATCH(L101_LEVELS!$B35,'L101'!$A$2:$AZ$2,0),FALSE)</f>
        <v>331753</v>
      </c>
      <c r="DJ35" s="6">
        <f>VLOOKUP(DJ$5,'L101'!$A$2:$AZ$487,MATCH(L101_LEVELS!$B35,'L101'!$A$2:$AZ$2,0),FALSE)</f>
        <v>337262</v>
      </c>
      <c r="DK35" s="6">
        <f>VLOOKUP(DK$5,'L101'!$A$2:$AZ$487,MATCH(L101_LEVELS!$B35,'L101'!$A$2:$AZ$2,0),FALSE)</f>
        <v>337229</v>
      </c>
      <c r="DL35" s="6">
        <f>VLOOKUP(DL$5,'L101'!$A$2:$AZ$487,MATCH(L101_LEVELS!$B35,'L101'!$A$2:$AZ$2,0),FALSE)</f>
        <v>339541</v>
      </c>
      <c r="DM35" s="6">
        <f>VLOOKUP(DM$5,'L101'!$A$2:$AZ$487,MATCH(L101_LEVELS!$B35,'L101'!$A$2:$AZ$2,0),FALSE)</f>
        <v>339667</v>
      </c>
      <c r="DN35" s="6">
        <f>VLOOKUP(DN$5,'L101'!$A$2:$AZ$487,MATCH(L101_LEVELS!$B35,'L101'!$A$2:$AZ$2,0),FALSE)</f>
        <v>342721</v>
      </c>
      <c r="DO35" s="6">
        <f>VLOOKUP(DO$5,'L101'!$A$2:$AZ$487,MATCH(L101_LEVELS!$B35,'L101'!$A$2:$AZ$2,0),FALSE)</f>
        <v>342980</v>
      </c>
      <c r="DP35" s="6">
        <f>VLOOKUP(DP$5,'L101'!$A$2:$AZ$487,MATCH(L101_LEVELS!$B35,'L101'!$A$2:$AZ$2,0),FALSE)</f>
        <v>343333</v>
      </c>
      <c r="DQ35" s="6">
        <f>VLOOKUP(DQ$5,'L101'!$A$2:$AZ$487,MATCH(L101_LEVELS!$B35,'L101'!$A$2:$AZ$2,0),FALSE)</f>
        <v>344309</v>
      </c>
      <c r="DR35" s="6">
        <f>VLOOKUP(DR$5,'L101'!$A$2:$AZ$487,MATCH(L101_LEVELS!$B35,'L101'!$A$2:$AZ$2,0),FALSE)</f>
        <v>350521</v>
      </c>
      <c r="DS35" s="6">
        <f>VLOOKUP(DS$5,'L101'!$A$2:$AZ$487,MATCH(L101_LEVELS!$B35,'L101'!$A$2:$AZ$2,0),FALSE)</f>
        <v>414262</v>
      </c>
      <c r="DT35" s="6">
        <f>VLOOKUP(DT$5,'L101'!$A$2:$AZ$487,MATCH(L101_LEVELS!$B35,'L101'!$A$2:$AZ$2,0),FALSE)</f>
        <v>419565</v>
      </c>
      <c r="DU35" s="6">
        <f>VLOOKUP(DU$5,'L101'!$A$2:$AZ$487,MATCH(L101_LEVELS!$B35,'L101'!$A$2:$AZ$2,0),FALSE)</f>
        <v>426958</v>
      </c>
      <c r="DV35" s="6">
        <f>VLOOKUP(DV$5,'L101'!$A$2:$AZ$487,MATCH(L101_LEVELS!$B35,'L101'!$A$2:$AZ$2,0),FALSE)</f>
        <v>434879</v>
      </c>
      <c r="DW35" s="6">
        <f>VLOOKUP(DW$5,'L101'!$A$2:$AZ$487,MATCH(L101_LEVELS!$B35,'L101'!$A$2:$AZ$2,0),FALSE)</f>
        <v>436617</v>
      </c>
      <c r="DX35" s="6">
        <f>VLOOKUP(DX$5,'L101'!$A$2:$AZ$487,MATCH(L101_LEVELS!$B35,'L101'!$A$2:$AZ$2,0),FALSE)</f>
        <v>442422</v>
      </c>
      <c r="DY35" s="6">
        <f>VLOOKUP(DY$5,'L101'!$A$2:$AZ$487,MATCH(L101_LEVELS!$B35,'L101'!$A$2:$AZ$2,0),FALSE)</f>
        <v>459075</v>
      </c>
      <c r="DZ35" s="6">
        <f>VLOOKUP(DZ$5,'L101'!$A$2:$AZ$487,MATCH(L101_LEVELS!$B35,'L101'!$A$2:$AZ$2,0),FALSE)</f>
        <v>479639</v>
      </c>
      <c r="EA35" s="6">
        <f>VLOOKUP(EA$5,'L101'!$A$2:$AZ$487,MATCH(L101_LEVELS!$B35,'L101'!$A$2:$AZ$2,0),FALSE)</f>
        <v>487174</v>
      </c>
      <c r="EB35" s="6">
        <f>VLOOKUP(EB$5,'L101'!$A$2:$AZ$487,MATCH(L101_LEVELS!$B35,'L101'!$A$2:$AZ$2,0),FALSE)</f>
        <v>494480</v>
      </c>
      <c r="EC35" s="6">
        <f>VLOOKUP(EC$5,'L101'!$A$2:$AZ$487,MATCH(L101_LEVELS!$B35,'L101'!$A$2:$AZ$2,0),FALSE)</f>
        <v>509594</v>
      </c>
      <c r="ED35" s="6">
        <f>VLOOKUP(ED$5,'L101'!$A$2:$AZ$487,MATCH(L101_LEVELS!$B35,'L101'!$A$2:$AZ$2,0),FALSE)</f>
        <v>522216</v>
      </c>
      <c r="EE35" s="6">
        <f>VLOOKUP(EE$5,'L101'!$A$2:$AZ$487,MATCH(L101_LEVELS!$B35,'L101'!$A$2:$AZ$2,0),FALSE)</f>
        <v>544535</v>
      </c>
      <c r="EF35" s="6">
        <f>VLOOKUP(EF$5,'L101'!$A$2:$AZ$487,MATCH(L101_LEVELS!$B35,'L101'!$A$2:$AZ$2,0),FALSE)</f>
        <v>557130</v>
      </c>
      <c r="EG35" s="6">
        <f>VLOOKUP(EG$5,'L101'!$A$2:$AZ$487,MATCH(L101_LEVELS!$B35,'L101'!$A$2:$AZ$2,0),FALSE)</f>
        <v>567903</v>
      </c>
      <c r="EH35" s="6">
        <f>VLOOKUP(EH$5,'L101'!$A$2:$AZ$487,MATCH(L101_LEVELS!$B35,'L101'!$A$2:$AZ$2,0),FALSE)</f>
        <v>586769</v>
      </c>
      <c r="EI35" s="6">
        <f>VLOOKUP(EI$5,'L101'!$A$2:$AZ$487,MATCH(L101_LEVELS!$B35,'L101'!$A$2:$AZ$2,0),FALSE)</f>
        <v>607109</v>
      </c>
      <c r="EJ35" s="6">
        <f>VLOOKUP(EJ$5,'L101'!$A$2:$AZ$487,MATCH(L101_LEVELS!$B35,'L101'!$A$2:$AZ$2,0),FALSE)</f>
        <v>614797</v>
      </c>
      <c r="EK35" s="6">
        <f>VLOOKUP(EK$5,'L101'!$A$2:$AZ$487,MATCH(L101_LEVELS!$B35,'L101'!$A$2:$AZ$2,0),FALSE)</f>
        <v>622357</v>
      </c>
      <c r="EL35" s="6">
        <f>VLOOKUP(EL$5,'L101'!$A$2:$AZ$487,MATCH(L101_LEVELS!$B35,'L101'!$A$2:$AZ$2,0),FALSE)</f>
        <v>639816</v>
      </c>
      <c r="EM35" s="6">
        <f>VLOOKUP(EM$5,'L101'!$A$2:$AZ$487,MATCH(L101_LEVELS!$B35,'L101'!$A$2:$AZ$2,0),FALSE)</f>
        <v>661622</v>
      </c>
      <c r="EN35" s="6">
        <f>VLOOKUP(EN$5,'L101'!$A$2:$AZ$487,MATCH(L101_LEVELS!$B35,'L101'!$A$2:$AZ$2,0),FALSE)</f>
        <v>675343</v>
      </c>
      <c r="EO35" s="6">
        <f>VLOOKUP(EO$5,'L101'!$A$2:$AZ$487,MATCH(L101_LEVELS!$B35,'L101'!$A$2:$AZ$2,0),FALSE)</f>
        <v>684495</v>
      </c>
      <c r="EP35" s="6">
        <f>VLOOKUP(EP$5,'L101'!$A$2:$AZ$487,MATCH(L101_LEVELS!$B35,'L101'!$A$2:$AZ$2,0),FALSE)</f>
        <v>711785</v>
      </c>
      <c r="EQ35" s="6">
        <f>VLOOKUP(EQ$5,'L101'!$A$2:$AZ$487,MATCH(L101_LEVELS!$B35,'L101'!$A$2:$AZ$2,0),FALSE)</f>
        <v>744315</v>
      </c>
      <c r="ER35" s="6">
        <f>VLOOKUP(ER$5,'L101'!$A$2:$AZ$487,MATCH(L101_LEVELS!$B35,'L101'!$A$2:$AZ$2,0),FALSE)</f>
        <v>746598</v>
      </c>
      <c r="ES35" s="6">
        <f>VLOOKUP(ES$5,'L101'!$A$2:$AZ$487,MATCH(L101_LEVELS!$B35,'L101'!$A$2:$AZ$2,0),FALSE)</f>
        <v>748700</v>
      </c>
      <c r="ET35" s="6">
        <f>VLOOKUP(ET$5,'L101'!$A$2:$AZ$487,MATCH(L101_LEVELS!$B35,'L101'!$A$2:$AZ$2,0),FALSE)</f>
        <v>749686</v>
      </c>
      <c r="EU35" s="6">
        <f>VLOOKUP(EU$5,'L101'!$A$2:$AZ$487,MATCH(L101_LEVELS!$B35,'L101'!$A$2:$AZ$2,0),FALSE)</f>
        <v>766487</v>
      </c>
      <c r="EV35" s="6">
        <f>VLOOKUP(EV$5,'L101'!$A$2:$AZ$487,MATCH(L101_LEVELS!$B35,'L101'!$A$2:$AZ$2,0),FALSE)</f>
        <v>771751</v>
      </c>
      <c r="EW35" s="6">
        <f>VLOOKUP(EW$5,'L101'!$A$2:$AZ$487,MATCH(L101_LEVELS!$B35,'L101'!$A$2:$AZ$2,0),FALSE)</f>
        <v>795947</v>
      </c>
      <c r="EX35" s="6">
        <f>VLOOKUP(EX$5,'L101'!$A$2:$AZ$487,MATCH(L101_LEVELS!$B35,'L101'!$A$2:$AZ$2,0),FALSE)</f>
        <v>808881</v>
      </c>
      <c r="EY35" s="6">
        <f>VLOOKUP(EY$5,'L101'!$A$2:$AZ$487,MATCH(L101_LEVELS!$B35,'L101'!$A$2:$AZ$2,0),FALSE)</f>
        <v>827832</v>
      </c>
      <c r="EZ35" s="6">
        <f>VLOOKUP(EZ$5,'L101'!$A$2:$AZ$487,MATCH(L101_LEVELS!$B35,'L101'!$A$2:$AZ$2,0),FALSE)</f>
        <v>840124</v>
      </c>
      <c r="FA35" s="6">
        <f>VLOOKUP(FA$5,'L101'!$A$2:$AZ$487,MATCH(L101_LEVELS!$B35,'L101'!$A$2:$AZ$2,0),FALSE)</f>
        <v>847902</v>
      </c>
      <c r="FB35" s="6">
        <f>VLOOKUP(FB$5,'L101'!$A$2:$AZ$487,MATCH(L101_LEVELS!$B35,'L101'!$A$2:$AZ$2,0),FALSE)</f>
        <v>865538</v>
      </c>
      <c r="FC35" s="6">
        <f>VLOOKUP(FC$5,'L101'!$A$2:$AZ$487,MATCH(L101_LEVELS!$B35,'L101'!$A$2:$AZ$2,0),FALSE)</f>
        <v>882693</v>
      </c>
      <c r="FD35" s="6">
        <f>VLOOKUP(FD$5,'L101'!$A$2:$AZ$487,MATCH(L101_LEVELS!$B35,'L101'!$A$2:$AZ$2,0),FALSE)</f>
        <v>882125</v>
      </c>
      <c r="FE35" s="6">
        <f>VLOOKUP(FE$5,'L101'!$A$2:$AZ$487,MATCH(L101_LEVELS!$B35,'L101'!$A$2:$AZ$2,0),FALSE)</f>
        <v>886527</v>
      </c>
      <c r="FF35" s="6">
        <f>VLOOKUP(FF$5,'L101'!$A$2:$AZ$487,MATCH(L101_LEVELS!$B35,'L101'!$A$2:$AZ$2,0),FALSE)</f>
        <v>895665</v>
      </c>
      <c r="FG35" s="6">
        <f>VLOOKUP(FG$5,'L101'!$A$2:$AZ$487,MATCH(L101_LEVELS!$B35,'L101'!$A$2:$AZ$2,0),FALSE)</f>
        <v>913858</v>
      </c>
      <c r="FH35" s="6">
        <f>VLOOKUP(FH$5,'L101'!$A$2:$AZ$487,MATCH(L101_LEVELS!$B35,'L101'!$A$2:$AZ$2,0),FALSE)</f>
        <v>902111</v>
      </c>
      <c r="FI35" s="6">
        <f>VLOOKUP(FI$5,'L101'!$A$2:$AZ$487,MATCH(L101_LEVELS!$B35,'L101'!$A$2:$AZ$2,0),FALSE)</f>
        <v>899296</v>
      </c>
      <c r="FJ35" s="6">
        <f>VLOOKUP(FJ$5,'L101'!$A$2:$AZ$487,MATCH(L101_LEVELS!$B35,'L101'!$A$2:$AZ$2,0),FALSE)</f>
        <v>899653</v>
      </c>
      <c r="FK35" s="6">
        <f>VLOOKUP(FK$5,'L101'!$A$2:$AZ$487,MATCH(L101_LEVELS!$B35,'L101'!$A$2:$AZ$2,0),FALSE)</f>
        <v>905218</v>
      </c>
      <c r="FL35" s="6">
        <f>VLOOKUP(FL$5,'L101'!$A$2:$AZ$487,MATCH(L101_LEVELS!$B35,'L101'!$A$2:$AZ$2,0),FALSE)</f>
        <v>910832</v>
      </c>
      <c r="FM35" s="6">
        <f>VLOOKUP(FM$5,'L101'!$A$2:$AZ$487,MATCH(L101_LEVELS!$B35,'L101'!$A$2:$AZ$2,0),FALSE)</f>
        <v>915513</v>
      </c>
      <c r="FN35" s="6">
        <f>VLOOKUP(FN$5,'L101'!$A$2:$AZ$487,MATCH(L101_LEVELS!$B35,'L101'!$A$2:$AZ$2,0),FALSE)</f>
        <v>936612</v>
      </c>
      <c r="FO35" s="6">
        <f>VLOOKUP(FO$5,'L101'!$A$2:$AZ$487,MATCH(L101_LEVELS!$B35,'L101'!$A$2:$AZ$2,0),FALSE)</f>
        <v>964605</v>
      </c>
      <c r="FP35" s="6">
        <f>VLOOKUP(FP$5,'L101'!$A$2:$AZ$487,MATCH(L101_LEVELS!$B35,'L101'!$A$2:$AZ$2,0),FALSE)</f>
        <v>959075</v>
      </c>
      <c r="FQ35" s="6">
        <f>VLOOKUP(FQ$5,'L101'!$A$2:$AZ$487,MATCH(L101_LEVELS!$B35,'L101'!$A$2:$AZ$2,0),FALSE)</f>
        <v>957331</v>
      </c>
      <c r="FR35" s="6">
        <f>VLOOKUP(FR$5,'L101'!$A$2:$AZ$487,MATCH(L101_LEVELS!$B35,'L101'!$A$2:$AZ$2,0),FALSE)</f>
        <v>957706</v>
      </c>
      <c r="FS35" s="6">
        <f>VLOOKUP(FS$5,'L101'!$A$2:$AZ$487,MATCH(L101_LEVELS!$B35,'L101'!$A$2:$AZ$2,0),FALSE)</f>
        <v>971470</v>
      </c>
      <c r="FT35" s="6">
        <f>VLOOKUP(FT$5,'L101'!$A$2:$AZ$487,MATCH(L101_LEVELS!$B35,'L101'!$A$2:$AZ$2,0),FALSE)</f>
        <v>976283</v>
      </c>
      <c r="FU35" s="6">
        <f>VLOOKUP(FU$5,'L101'!$A$2:$AZ$487,MATCH(L101_LEVELS!$B35,'L101'!$A$2:$AZ$2,0),FALSE)</f>
        <v>986067</v>
      </c>
      <c r="FV35" s="6">
        <f>VLOOKUP(FV$5,'L101'!$A$2:$AZ$487,MATCH(L101_LEVELS!$B35,'L101'!$A$2:$AZ$2,0),FALSE)</f>
        <v>1000333</v>
      </c>
      <c r="FW35" s="6">
        <f>VLOOKUP(FW$5,'L101'!$A$2:$AZ$487,MATCH(L101_LEVELS!$B35,'L101'!$A$2:$AZ$2,0),FALSE)</f>
        <v>1024854</v>
      </c>
      <c r="FX35" s="6">
        <f>VLOOKUP(FX$5,'L101'!$A$2:$AZ$487,MATCH(L101_LEVELS!$B35,'L101'!$A$2:$AZ$2,0),FALSE)</f>
        <v>1027637</v>
      </c>
      <c r="FY35" s="6">
        <f>VLOOKUP(FY$5,'L101'!$A$2:$AZ$487,MATCH(L101_LEVELS!$B35,'L101'!$A$2:$AZ$2,0),FALSE)</f>
        <v>1035858</v>
      </c>
      <c r="FZ35" s="6">
        <f>VLOOKUP(FZ$5,'L101'!$A$2:$AZ$487,MATCH(L101_LEVELS!$B35,'L101'!$A$2:$AZ$2,0),FALSE)</f>
        <v>1037946</v>
      </c>
      <c r="GA35" s="6">
        <f>VLOOKUP(GA$5,'L101'!$A$2:$AZ$487,MATCH(L101_LEVELS!$B35,'L101'!$A$2:$AZ$2,0),FALSE)</f>
        <v>1042789</v>
      </c>
      <c r="GB35" s="6">
        <f>VLOOKUP(GB$5,'L101'!$A$2:$AZ$487,MATCH(L101_LEVELS!$B35,'L101'!$A$2:$AZ$2,0),FALSE)</f>
        <v>1045572</v>
      </c>
      <c r="GC35" s="6">
        <f>VLOOKUP(GC$5,'L101'!$A$2:$AZ$487,MATCH(L101_LEVELS!$B35,'L101'!$A$2:$AZ$2,0),FALSE)</f>
        <v>1050646</v>
      </c>
      <c r="GD35" s="6">
        <f>VLOOKUP(GD$5,'L101'!$A$2:$AZ$487,MATCH(L101_LEVELS!$B35,'L101'!$A$2:$AZ$2,0),FALSE)</f>
        <v>1064754</v>
      </c>
      <c r="GE35" s="6">
        <f>VLOOKUP(GE$5,'L101'!$A$2:$AZ$487,MATCH(L101_LEVELS!$B35,'L101'!$A$2:$AZ$2,0),FALSE)</f>
        <v>1082054</v>
      </c>
      <c r="GF35" s="6">
        <f>VLOOKUP(GF$5,'L101'!$A$2:$AZ$487,MATCH(L101_LEVELS!$B35,'L101'!$A$2:$AZ$2,0),FALSE)</f>
        <v>1092859</v>
      </c>
      <c r="GG35" s="6">
        <f>VLOOKUP(GG$5,'L101'!$A$2:$AZ$487,MATCH(L101_LEVELS!$B35,'L101'!$A$2:$AZ$2,0),FALSE)</f>
        <v>1108746</v>
      </c>
      <c r="GH35" s="6">
        <f>VLOOKUP(GH$5,'L101'!$A$2:$AZ$487,MATCH(L101_LEVELS!$B35,'L101'!$A$2:$AZ$2,0),FALSE)</f>
        <v>1120177</v>
      </c>
      <c r="GI35" s="6">
        <f>VLOOKUP(GI$5,'L101'!$A$2:$AZ$487,MATCH(L101_LEVELS!$B35,'L101'!$A$2:$AZ$2,0),FALSE)</f>
        <v>1138767</v>
      </c>
      <c r="GJ35" s="6">
        <f>VLOOKUP(GJ$5,'L101'!$A$2:$AZ$487,MATCH(L101_LEVELS!$B35,'L101'!$A$2:$AZ$2,0),FALSE)</f>
        <v>1142637</v>
      </c>
      <c r="GK35" s="6">
        <f>VLOOKUP(GK$5,'L101'!$A$2:$AZ$487,MATCH(L101_LEVELS!$B35,'L101'!$A$2:$AZ$2,0),FALSE)</f>
        <v>1151673</v>
      </c>
      <c r="GL35" s="6">
        <f>VLOOKUP(GL$5,'L101'!$A$2:$AZ$487,MATCH(L101_LEVELS!$B35,'L101'!$A$2:$AZ$2,0),FALSE)</f>
        <v>1182383</v>
      </c>
      <c r="GM35" s="6">
        <f>VLOOKUP(GM$5,'L101'!$A$2:$AZ$487,MATCH(L101_LEVELS!$B35,'L101'!$A$2:$AZ$2,0),FALSE)</f>
        <v>1192996</v>
      </c>
      <c r="GN35" s="6">
        <f>VLOOKUP(GN$5,'L101'!$A$2:$AZ$487,MATCH(L101_LEVELS!$B35,'L101'!$A$2:$AZ$2,0),FALSE)</f>
        <v>1205026</v>
      </c>
      <c r="GO35" s="6">
        <f>VLOOKUP(GO$5,'L101'!$A$2:$AZ$487,MATCH(L101_LEVELS!$B35,'L101'!$A$2:$AZ$2,0),FALSE)</f>
        <v>1211543</v>
      </c>
      <c r="GP35" s="6">
        <f>VLOOKUP(GP$5,'L101'!$A$2:$AZ$487,MATCH(L101_LEVELS!$B35,'L101'!$A$2:$AZ$2,0),FALSE)</f>
        <v>1225512</v>
      </c>
      <c r="GQ35" s="6">
        <f>VLOOKUP(GQ$5,'L101'!$A$2:$AZ$487,MATCH(L101_LEVELS!$B35,'L101'!$A$2:$AZ$2,0),FALSE)</f>
        <v>1245126</v>
      </c>
      <c r="GR35" s="6">
        <f>VLOOKUP(GR$5,'L101'!$A$2:$AZ$487,MATCH(L101_LEVELS!$B35,'L101'!$A$2:$AZ$2,0),FALSE)</f>
        <v>1245724</v>
      </c>
      <c r="GS35" s="6">
        <f>VLOOKUP(GS$5,'L101'!$A$2:$AZ$487,MATCH(L101_LEVELS!$B35,'L101'!$A$2:$AZ$2,0),FALSE)</f>
        <v>1253820</v>
      </c>
      <c r="GT35" s="6">
        <f>VLOOKUP(GT$5,'L101'!$A$2:$AZ$487,MATCH(L101_LEVELS!$B35,'L101'!$A$2:$AZ$2,0),FALSE)</f>
        <v>1257250</v>
      </c>
      <c r="GU35" s="6">
        <f>VLOOKUP(GU$5,'L101'!$A$2:$AZ$487,MATCH(L101_LEVELS!$B35,'L101'!$A$2:$AZ$2,0),FALSE)</f>
        <v>1286901</v>
      </c>
      <c r="GV35" s="6">
        <f>VLOOKUP(GV$5,'L101'!$A$2:$AZ$487,MATCH(L101_LEVELS!$B35,'L101'!$A$2:$AZ$2,0),FALSE)</f>
        <v>1290058</v>
      </c>
      <c r="GW35" s="6">
        <f>VLOOKUP(GW$5,'L101'!$A$2:$AZ$487,MATCH(L101_LEVELS!$B35,'L101'!$A$2:$AZ$2,0),FALSE)</f>
        <v>1302975</v>
      </c>
    </row>
    <row r="37" spans="2:205" x14ac:dyDescent="0.25">
      <c r="B37" s="4" t="s">
        <v>101</v>
      </c>
      <c r="C37" s="4" t="s">
        <v>75</v>
      </c>
      <c r="D37" s="6">
        <f>VLOOKUP(D$5,'L101'!$A$2:$AZ$487,MATCH(L101_LEVELS!$B37,'L101'!$A$2:$AZ$2,0),FALSE)</f>
        <v>456241</v>
      </c>
      <c r="E37" s="6">
        <f>VLOOKUP(E$5,'L101'!$A$2:$AZ$487,MATCH(L101_LEVELS!$B37,'L101'!$A$2:$AZ$2,0),FALSE)</f>
        <v>462800</v>
      </c>
      <c r="F37" s="6">
        <f>VLOOKUP(F$5,'L101'!$A$2:$AZ$487,MATCH(L101_LEVELS!$B37,'L101'!$A$2:$AZ$2,0),FALSE)</f>
        <v>469739</v>
      </c>
      <c r="G37" s="6">
        <f>VLOOKUP(G$5,'L101'!$A$2:$AZ$487,MATCH(L101_LEVELS!$B37,'L101'!$A$2:$AZ$2,0),FALSE)</f>
        <v>478741</v>
      </c>
      <c r="H37" s="6">
        <f>VLOOKUP(H$5,'L101'!$A$2:$AZ$487,MATCH(L101_LEVELS!$B37,'L101'!$A$2:$AZ$2,0),FALSE)</f>
        <v>481495</v>
      </c>
      <c r="I37" s="6">
        <f>VLOOKUP(I$5,'L101'!$A$2:$AZ$487,MATCH(L101_LEVELS!$B37,'L101'!$A$2:$AZ$2,0),FALSE)</f>
        <v>495146</v>
      </c>
      <c r="J37" s="6">
        <f>VLOOKUP(J$5,'L101'!$A$2:$AZ$487,MATCH(L101_LEVELS!$B37,'L101'!$A$2:$AZ$2,0),FALSE)</f>
        <v>507891</v>
      </c>
      <c r="K37" s="6">
        <f>VLOOKUP(K$5,'L101'!$A$2:$AZ$487,MATCH(L101_LEVELS!$B37,'L101'!$A$2:$AZ$2,0),FALSE)</f>
        <v>524086</v>
      </c>
      <c r="L37" s="6">
        <f>VLOOKUP(L$5,'L101'!$A$2:$AZ$487,MATCH(L101_LEVELS!$B37,'L101'!$A$2:$AZ$2,0),FALSE)</f>
        <v>531333</v>
      </c>
      <c r="M37" s="6">
        <f>VLOOKUP(M$5,'L101'!$A$2:$AZ$487,MATCH(L101_LEVELS!$B37,'L101'!$A$2:$AZ$2,0),FALSE)</f>
        <v>551272</v>
      </c>
      <c r="N37" s="6">
        <f>VLOOKUP(N$5,'L101'!$A$2:$AZ$487,MATCH(L101_LEVELS!$B37,'L101'!$A$2:$AZ$2,0),FALSE)</f>
        <v>566724</v>
      </c>
      <c r="O37" s="6">
        <f>VLOOKUP(O$5,'L101'!$A$2:$AZ$487,MATCH(L101_LEVELS!$B37,'L101'!$A$2:$AZ$2,0),FALSE)</f>
        <v>585423</v>
      </c>
      <c r="P37" s="6">
        <f>VLOOKUP(P$5,'L101'!$A$2:$AZ$487,MATCH(L101_LEVELS!$B37,'L101'!$A$2:$AZ$2,0),FALSE)</f>
        <v>597546</v>
      </c>
      <c r="Q37" s="6">
        <f>VLOOKUP(Q$5,'L101'!$A$2:$AZ$487,MATCH(L101_LEVELS!$B37,'L101'!$A$2:$AZ$2,0),FALSE)</f>
        <v>616455</v>
      </c>
      <c r="R37" s="6">
        <f>VLOOKUP(R$5,'L101'!$A$2:$AZ$487,MATCH(L101_LEVELS!$B37,'L101'!$A$2:$AZ$2,0),FALSE)</f>
        <v>635549</v>
      </c>
      <c r="S37" s="6">
        <f>VLOOKUP(S$5,'L101'!$A$2:$AZ$487,MATCH(L101_LEVELS!$B37,'L101'!$A$2:$AZ$2,0),FALSE)</f>
        <v>651963</v>
      </c>
      <c r="T37" s="6">
        <f>VLOOKUP(T$5,'L101'!$A$2:$AZ$487,MATCH(L101_LEVELS!$B37,'L101'!$A$2:$AZ$2,0),FALSE)</f>
        <v>656214</v>
      </c>
      <c r="U37" s="6">
        <f>VLOOKUP(U$5,'L101'!$A$2:$AZ$487,MATCH(L101_LEVELS!$B37,'L101'!$A$2:$AZ$2,0),FALSE)</f>
        <v>677007</v>
      </c>
      <c r="V37" s="6">
        <f>VLOOKUP(V$5,'L101'!$A$2:$AZ$487,MATCH(L101_LEVELS!$B37,'L101'!$A$2:$AZ$2,0),FALSE)</f>
        <v>695427</v>
      </c>
      <c r="W37" s="6">
        <f>VLOOKUP(W$5,'L101'!$A$2:$AZ$487,MATCH(L101_LEVELS!$B37,'L101'!$A$2:$AZ$2,0),FALSE)</f>
        <v>708618</v>
      </c>
      <c r="X37" s="6">
        <f>VLOOKUP(X$5,'L101'!$A$2:$AZ$487,MATCH(L101_LEVELS!$B37,'L101'!$A$2:$AZ$2,0),FALSE)</f>
        <v>707942</v>
      </c>
      <c r="Y37" s="6">
        <f>VLOOKUP(Y$5,'L101'!$A$2:$AZ$487,MATCH(L101_LEVELS!$B37,'L101'!$A$2:$AZ$2,0),FALSE)</f>
        <v>721972</v>
      </c>
      <c r="Z37" s="6">
        <f>VLOOKUP(Z$5,'L101'!$A$2:$AZ$487,MATCH(L101_LEVELS!$B37,'L101'!$A$2:$AZ$2,0),FALSE)</f>
        <v>742057</v>
      </c>
      <c r="AA37" s="6">
        <f>VLOOKUP(AA$5,'L101'!$A$2:$AZ$487,MATCH(L101_LEVELS!$B37,'L101'!$A$2:$AZ$2,0),FALSE)</f>
        <v>765776</v>
      </c>
      <c r="AB37" s="6">
        <f>VLOOKUP(AB$5,'L101'!$A$2:$AZ$487,MATCH(L101_LEVELS!$B37,'L101'!$A$2:$AZ$2,0),FALSE)</f>
        <v>775307</v>
      </c>
      <c r="AC37" s="6">
        <f>VLOOKUP(AC$5,'L101'!$A$2:$AZ$487,MATCH(L101_LEVELS!$B37,'L101'!$A$2:$AZ$2,0),FALSE)</f>
        <v>802059</v>
      </c>
      <c r="AD37" s="6">
        <f>VLOOKUP(AD$5,'L101'!$A$2:$AZ$487,MATCH(L101_LEVELS!$B37,'L101'!$A$2:$AZ$2,0),FALSE)</f>
        <v>827219</v>
      </c>
      <c r="AE37" s="6">
        <f>VLOOKUP(AE$5,'L101'!$A$2:$AZ$487,MATCH(L101_LEVELS!$B37,'L101'!$A$2:$AZ$2,0),FALSE)</f>
        <v>855353</v>
      </c>
      <c r="AF37" s="6">
        <f>VLOOKUP(AF$5,'L101'!$A$2:$AZ$487,MATCH(L101_LEVELS!$B37,'L101'!$A$2:$AZ$2,0),FALSE)</f>
        <v>872133</v>
      </c>
      <c r="AG37" s="6">
        <f>VLOOKUP(AG$5,'L101'!$A$2:$AZ$487,MATCH(L101_LEVELS!$B37,'L101'!$A$2:$AZ$2,0),FALSE)</f>
        <v>910866</v>
      </c>
      <c r="AH37" s="6">
        <f>VLOOKUP(AH$5,'L101'!$A$2:$AZ$487,MATCH(L101_LEVELS!$B37,'L101'!$A$2:$AZ$2,0),FALSE)</f>
        <v>949050</v>
      </c>
      <c r="AI37" s="6">
        <f>VLOOKUP(AI$5,'L101'!$A$2:$AZ$487,MATCH(L101_LEVELS!$B37,'L101'!$A$2:$AZ$2,0),FALSE)</f>
        <v>986885</v>
      </c>
      <c r="AJ37" s="6">
        <f>VLOOKUP(AJ$5,'L101'!$A$2:$AZ$487,MATCH(L101_LEVELS!$B37,'L101'!$A$2:$AZ$2,0),FALSE)</f>
        <v>1009796</v>
      </c>
      <c r="AK37" s="6">
        <f>VLOOKUP(AK$5,'L101'!$A$2:$AZ$487,MATCH(L101_LEVELS!$B37,'L101'!$A$2:$AZ$2,0),FALSE)</f>
        <v>1060157</v>
      </c>
      <c r="AL37" s="6">
        <f>VLOOKUP(AL$5,'L101'!$A$2:$AZ$487,MATCH(L101_LEVELS!$B37,'L101'!$A$2:$AZ$2,0),FALSE)</f>
        <v>1107727</v>
      </c>
      <c r="AM37" s="6">
        <f>VLOOKUP(AM$5,'L101'!$A$2:$AZ$487,MATCH(L101_LEVELS!$B37,'L101'!$A$2:$AZ$2,0),FALSE)</f>
        <v>1150252</v>
      </c>
      <c r="AN37" s="6">
        <f>VLOOKUP(AN$5,'L101'!$A$2:$AZ$487,MATCH(L101_LEVELS!$B37,'L101'!$A$2:$AZ$2,0),FALSE)</f>
        <v>1177797</v>
      </c>
      <c r="AO37" s="6">
        <f>VLOOKUP(AO$5,'L101'!$A$2:$AZ$487,MATCH(L101_LEVELS!$B37,'L101'!$A$2:$AZ$2,0),FALSE)</f>
        <v>1225353</v>
      </c>
      <c r="AP37" s="6">
        <f>VLOOKUP(AP$5,'L101'!$A$2:$AZ$487,MATCH(L101_LEVELS!$B37,'L101'!$A$2:$AZ$2,0),FALSE)</f>
        <v>1275760</v>
      </c>
      <c r="AQ37" s="6">
        <f>VLOOKUP(AQ$5,'L101'!$A$2:$AZ$487,MATCH(L101_LEVELS!$B37,'L101'!$A$2:$AZ$2,0),FALSE)</f>
        <v>1321228</v>
      </c>
      <c r="AR37" s="6">
        <f>VLOOKUP(AR$5,'L101'!$A$2:$AZ$487,MATCH(L101_LEVELS!$B37,'L101'!$A$2:$AZ$2,0),FALSE)</f>
        <v>1350243</v>
      </c>
      <c r="AS37" s="6">
        <f>VLOOKUP(AS$5,'L101'!$A$2:$AZ$487,MATCH(L101_LEVELS!$B37,'L101'!$A$2:$AZ$2,0),FALSE)</f>
        <v>1368494</v>
      </c>
      <c r="AT37" s="6">
        <f>VLOOKUP(AT$5,'L101'!$A$2:$AZ$487,MATCH(L101_LEVELS!$B37,'L101'!$A$2:$AZ$2,0),FALSE)</f>
        <v>1404495</v>
      </c>
      <c r="AU37" s="6">
        <f>VLOOKUP(AU$5,'L101'!$A$2:$AZ$487,MATCH(L101_LEVELS!$B37,'L101'!$A$2:$AZ$2,0),FALSE)</f>
        <v>1446947</v>
      </c>
      <c r="AV37" s="6">
        <f>VLOOKUP(AV$5,'L101'!$A$2:$AZ$487,MATCH(L101_LEVELS!$B37,'L101'!$A$2:$AZ$2,0),FALSE)</f>
        <v>1456193</v>
      </c>
      <c r="AW37" s="6">
        <f>VLOOKUP(AW$5,'L101'!$A$2:$AZ$487,MATCH(L101_LEVELS!$B37,'L101'!$A$2:$AZ$2,0),FALSE)</f>
        <v>1493595</v>
      </c>
      <c r="AX37" s="6">
        <f>VLOOKUP(AX$5,'L101'!$A$2:$AZ$487,MATCH(L101_LEVELS!$B37,'L101'!$A$2:$AZ$2,0),FALSE)</f>
        <v>1524585</v>
      </c>
      <c r="AY37" s="6">
        <f>VLOOKUP(AY$5,'L101'!$A$2:$AZ$487,MATCH(L101_LEVELS!$B37,'L101'!$A$2:$AZ$2,0),FALSE)</f>
        <v>1556065</v>
      </c>
      <c r="AZ37" s="6">
        <f>VLOOKUP(AZ$5,'L101'!$A$2:$AZ$487,MATCH(L101_LEVELS!$B37,'L101'!$A$2:$AZ$2,0),FALSE)</f>
        <v>1560136</v>
      </c>
      <c r="BA37" s="6">
        <f>VLOOKUP(BA$5,'L101'!$A$2:$AZ$487,MATCH(L101_LEVELS!$B37,'L101'!$A$2:$AZ$2,0),FALSE)</f>
        <v>1584350</v>
      </c>
      <c r="BB37" s="6">
        <f>VLOOKUP(BB$5,'L101'!$A$2:$AZ$487,MATCH(L101_LEVELS!$B37,'L101'!$A$2:$AZ$2,0),FALSE)</f>
        <v>1594325</v>
      </c>
      <c r="BC37" s="6">
        <f>VLOOKUP(BC$5,'L101'!$A$2:$AZ$487,MATCH(L101_LEVELS!$B37,'L101'!$A$2:$AZ$2,0),FALSE)</f>
        <v>1629030</v>
      </c>
      <c r="BD37" s="6">
        <f>VLOOKUP(BD$5,'L101'!$A$2:$AZ$487,MATCH(L101_LEVELS!$B37,'L101'!$A$2:$AZ$2,0),FALSE)</f>
        <v>1622222</v>
      </c>
      <c r="BE37" s="6">
        <f>VLOOKUP(BE$5,'L101'!$A$2:$AZ$487,MATCH(L101_LEVELS!$B37,'L101'!$A$2:$AZ$2,0),FALSE)</f>
        <v>1673327</v>
      </c>
      <c r="BF37" s="6">
        <f>VLOOKUP(BF$5,'L101'!$A$2:$AZ$487,MATCH(L101_LEVELS!$B37,'L101'!$A$2:$AZ$2,0),FALSE)</f>
        <v>1731147</v>
      </c>
      <c r="BG37" s="6">
        <f>VLOOKUP(BG$5,'L101'!$A$2:$AZ$487,MATCH(L101_LEVELS!$B37,'L101'!$A$2:$AZ$2,0),FALSE)</f>
        <v>1793755</v>
      </c>
      <c r="BH37" s="6">
        <f>VLOOKUP(BH$5,'L101'!$A$2:$AZ$487,MATCH(L101_LEVELS!$B37,'L101'!$A$2:$AZ$2,0),FALSE)</f>
        <v>1826137</v>
      </c>
      <c r="BI37" s="6">
        <f>VLOOKUP(BI$5,'L101'!$A$2:$AZ$487,MATCH(L101_LEVELS!$B37,'L101'!$A$2:$AZ$2,0),FALSE)</f>
        <v>1891150</v>
      </c>
      <c r="BJ37" s="6">
        <f>VLOOKUP(BJ$5,'L101'!$A$2:$AZ$487,MATCH(L101_LEVELS!$B37,'L101'!$A$2:$AZ$2,0),FALSE)</f>
        <v>1946892</v>
      </c>
      <c r="BK37" s="6">
        <f>VLOOKUP(BK$5,'L101'!$A$2:$AZ$487,MATCH(L101_LEVELS!$B37,'L101'!$A$2:$AZ$2,0),FALSE)</f>
        <v>2013977</v>
      </c>
      <c r="BL37" s="6">
        <f>VLOOKUP(BL$5,'L101'!$A$2:$AZ$487,MATCH(L101_LEVELS!$B37,'L101'!$A$2:$AZ$2,0),FALSE)</f>
        <v>2088221</v>
      </c>
      <c r="BM37" s="6">
        <f>VLOOKUP(BM$5,'L101'!$A$2:$AZ$487,MATCH(L101_LEVELS!$B37,'L101'!$A$2:$AZ$2,0),FALSE)</f>
        <v>2163818</v>
      </c>
      <c r="BN37" s="6">
        <f>VLOOKUP(BN$5,'L101'!$A$2:$AZ$487,MATCH(L101_LEVELS!$B37,'L101'!$A$2:$AZ$2,0),FALSE)</f>
        <v>2255833</v>
      </c>
      <c r="BO37" s="6">
        <f>VLOOKUP(BO$5,'L101'!$A$2:$AZ$487,MATCH(L101_LEVELS!$B37,'L101'!$A$2:$AZ$2,0),FALSE)</f>
        <v>2369310</v>
      </c>
      <c r="BP37" s="6">
        <f>VLOOKUP(BP$5,'L101'!$A$2:$AZ$487,MATCH(L101_LEVELS!$B37,'L101'!$A$2:$AZ$2,0),FALSE)</f>
        <v>2393408</v>
      </c>
      <c r="BQ37" s="6">
        <f>VLOOKUP(BQ$5,'L101'!$A$2:$AZ$487,MATCH(L101_LEVELS!$B37,'L101'!$A$2:$AZ$2,0),FALSE)</f>
        <v>2459114</v>
      </c>
      <c r="BR37" s="6">
        <f>VLOOKUP(BR$5,'L101'!$A$2:$AZ$487,MATCH(L101_LEVELS!$B37,'L101'!$A$2:$AZ$2,0),FALSE)</f>
        <v>2545610</v>
      </c>
      <c r="BS37" s="6">
        <f>VLOOKUP(BS$5,'L101'!$A$2:$AZ$487,MATCH(L101_LEVELS!$B37,'L101'!$A$2:$AZ$2,0),FALSE)</f>
        <v>2632766</v>
      </c>
      <c r="BT37" s="6">
        <f>VLOOKUP(BT$5,'L101'!$A$2:$AZ$487,MATCH(L101_LEVELS!$B37,'L101'!$A$2:$AZ$2,0),FALSE)</f>
        <v>2638258</v>
      </c>
      <c r="BU37" s="6">
        <f>VLOOKUP(BU$5,'L101'!$A$2:$AZ$487,MATCH(L101_LEVELS!$B37,'L101'!$A$2:$AZ$2,0),FALSE)</f>
        <v>2731548</v>
      </c>
      <c r="BV37" s="6">
        <f>VLOOKUP(BV$5,'L101'!$A$2:$AZ$487,MATCH(L101_LEVELS!$B37,'L101'!$A$2:$AZ$2,0),FALSE)</f>
        <v>2809325</v>
      </c>
      <c r="BW37" s="6">
        <f>VLOOKUP(BW$5,'L101'!$A$2:$AZ$487,MATCH(L101_LEVELS!$B37,'L101'!$A$2:$AZ$2,0),FALSE)</f>
        <v>2860335</v>
      </c>
      <c r="BX37" s="6">
        <f>VLOOKUP(BX$5,'L101'!$A$2:$AZ$487,MATCH(L101_LEVELS!$B37,'L101'!$A$2:$AZ$2,0),FALSE)</f>
        <v>2905022</v>
      </c>
      <c r="BY37" s="6">
        <f>VLOOKUP(BY$5,'L101'!$A$2:$AZ$487,MATCH(L101_LEVELS!$B37,'L101'!$A$2:$AZ$2,0),FALSE)</f>
        <v>2990525</v>
      </c>
      <c r="BZ37" s="6">
        <f>VLOOKUP(BZ$5,'L101'!$A$2:$AZ$487,MATCH(L101_LEVELS!$B37,'L101'!$A$2:$AZ$2,0),FALSE)</f>
        <v>3071282</v>
      </c>
      <c r="CA37" s="6">
        <f>VLOOKUP(CA$5,'L101'!$A$2:$AZ$487,MATCH(L101_LEVELS!$B37,'L101'!$A$2:$AZ$2,0),FALSE)</f>
        <v>3145547</v>
      </c>
      <c r="CB37" s="6">
        <f>VLOOKUP(CB$5,'L101'!$A$2:$AZ$487,MATCH(L101_LEVELS!$B37,'L101'!$A$2:$AZ$2,0),FALSE)</f>
        <v>3189654</v>
      </c>
      <c r="CC37" s="6">
        <f>VLOOKUP(CC$5,'L101'!$A$2:$AZ$487,MATCH(L101_LEVELS!$B37,'L101'!$A$2:$AZ$2,0),FALSE)</f>
        <v>3277555</v>
      </c>
      <c r="CD37" s="6">
        <f>VLOOKUP(CD$5,'L101'!$A$2:$AZ$487,MATCH(L101_LEVELS!$B37,'L101'!$A$2:$AZ$2,0),FALSE)</f>
        <v>3361375</v>
      </c>
      <c r="CE37" s="6">
        <f>VLOOKUP(CE$5,'L101'!$A$2:$AZ$487,MATCH(L101_LEVELS!$B37,'L101'!$A$2:$AZ$2,0),FALSE)</f>
        <v>3444337</v>
      </c>
      <c r="CF37" s="6">
        <f>VLOOKUP(CF$5,'L101'!$A$2:$AZ$487,MATCH(L101_LEVELS!$B37,'L101'!$A$2:$AZ$2,0),FALSE)</f>
        <v>3512018</v>
      </c>
      <c r="CG37" s="6">
        <f>VLOOKUP(CG$5,'L101'!$A$2:$AZ$487,MATCH(L101_LEVELS!$B37,'L101'!$A$2:$AZ$2,0),FALSE)</f>
        <v>3584610</v>
      </c>
      <c r="CH37" s="6">
        <f>VLOOKUP(CH$5,'L101'!$A$2:$AZ$487,MATCH(L101_LEVELS!$B37,'L101'!$A$2:$AZ$2,0),FALSE)</f>
        <v>3647762</v>
      </c>
      <c r="CI37" s="6">
        <f>VLOOKUP(CI$5,'L101'!$A$2:$AZ$487,MATCH(L101_LEVELS!$B37,'L101'!$A$2:$AZ$2,0),FALSE)</f>
        <v>3713922</v>
      </c>
      <c r="CJ37" s="6">
        <f>VLOOKUP(CJ$5,'L101'!$A$2:$AZ$487,MATCH(L101_LEVELS!$B37,'L101'!$A$2:$AZ$2,0),FALSE)</f>
        <v>3739594</v>
      </c>
      <c r="CK37" s="6">
        <f>VLOOKUP(CK$5,'L101'!$A$2:$AZ$487,MATCH(L101_LEVELS!$B37,'L101'!$A$2:$AZ$2,0),FALSE)</f>
        <v>3804767</v>
      </c>
      <c r="CL37" s="6">
        <f>VLOOKUP(CL$5,'L101'!$A$2:$AZ$487,MATCH(L101_LEVELS!$B37,'L101'!$A$2:$AZ$2,0),FALSE)</f>
        <v>3846747</v>
      </c>
      <c r="CM37" s="6">
        <f>VLOOKUP(CM$5,'L101'!$A$2:$AZ$487,MATCH(L101_LEVELS!$B37,'L101'!$A$2:$AZ$2,0),FALSE)</f>
        <v>3930379</v>
      </c>
      <c r="CN37" s="6">
        <f>VLOOKUP(CN$5,'L101'!$A$2:$AZ$487,MATCH(L101_LEVELS!$B37,'L101'!$A$2:$AZ$2,0),FALSE)</f>
        <v>3950281</v>
      </c>
      <c r="CO37" s="6">
        <f>VLOOKUP(CO$5,'L101'!$A$2:$AZ$487,MATCH(L101_LEVELS!$B37,'L101'!$A$2:$AZ$2,0),FALSE)</f>
        <v>3993978</v>
      </c>
      <c r="CP37" s="6">
        <f>VLOOKUP(CP$5,'L101'!$A$2:$AZ$487,MATCH(L101_LEVELS!$B37,'L101'!$A$2:$AZ$2,0),FALSE)</f>
        <v>4061407</v>
      </c>
      <c r="CQ37" s="6">
        <f>VLOOKUP(CQ$5,'L101'!$A$2:$AZ$487,MATCH(L101_LEVELS!$B37,'L101'!$A$2:$AZ$2,0),FALSE)</f>
        <v>4134205</v>
      </c>
      <c r="CR37" s="6">
        <f>VLOOKUP(CR$5,'L101'!$A$2:$AZ$487,MATCH(L101_LEVELS!$B37,'L101'!$A$2:$AZ$2,0),FALSE)</f>
        <v>4141838</v>
      </c>
      <c r="CS37" s="6">
        <f>VLOOKUP(CS$5,'L101'!$A$2:$AZ$487,MATCH(L101_LEVELS!$B37,'L101'!$A$2:$AZ$2,0),FALSE)</f>
        <v>4209721</v>
      </c>
      <c r="CT37" s="6">
        <f>VLOOKUP(CT$5,'L101'!$A$2:$AZ$487,MATCH(L101_LEVELS!$B37,'L101'!$A$2:$AZ$2,0),FALSE)</f>
        <v>4296208</v>
      </c>
      <c r="CU37" s="6">
        <f>VLOOKUP(CU$5,'L101'!$A$2:$AZ$487,MATCH(L101_LEVELS!$B37,'L101'!$A$2:$AZ$2,0),FALSE)</f>
        <v>4389889</v>
      </c>
      <c r="CV37" s="6">
        <f>VLOOKUP(CV$5,'L101'!$A$2:$AZ$487,MATCH(L101_LEVELS!$B37,'L101'!$A$2:$AZ$2,0),FALSE)</f>
        <v>4421779</v>
      </c>
      <c r="CW37" s="6">
        <f>VLOOKUP(CW$5,'L101'!$A$2:$AZ$487,MATCH(L101_LEVELS!$B37,'L101'!$A$2:$AZ$2,0),FALSE)</f>
        <v>4506790</v>
      </c>
      <c r="CX37" s="6">
        <f>VLOOKUP(CX$5,'L101'!$A$2:$AZ$487,MATCH(L101_LEVELS!$B37,'L101'!$A$2:$AZ$2,0),FALSE)</f>
        <v>4595493</v>
      </c>
      <c r="CY37" s="6">
        <f>VLOOKUP(CY$5,'L101'!$A$2:$AZ$487,MATCH(L101_LEVELS!$B37,'L101'!$A$2:$AZ$2,0),FALSE)</f>
        <v>4715474</v>
      </c>
      <c r="CZ37" s="6">
        <f>VLOOKUP(CZ$5,'L101'!$A$2:$AZ$487,MATCH(L101_LEVELS!$B37,'L101'!$A$2:$AZ$2,0),FALSE)</f>
        <v>4745319</v>
      </c>
      <c r="DA37" s="6">
        <f>VLOOKUP(DA$5,'L101'!$A$2:$AZ$487,MATCH(L101_LEVELS!$B37,'L101'!$A$2:$AZ$2,0),FALSE)</f>
        <v>4837138</v>
      </c>
      <c r="DB37" s="6">
        <f>VLOOKUP(DB$5,'L101'!$A$2:$AZ$487,MATCH(L101_LEVELS!$B37,'L101'!$A$2:$AZ$2,0),FALSE)</f>
        <v>4950471</v>
      </c>
      <c r="DC37" s="6">
        <f>VLOOKUP(DC$5,'L101'!$A$2:$AZ$487,MATCH(L101_LEVELS!$B37,'L101'!$A$2:$AZ$2,0),FALSE)</f>
        <v>5044969</v>
      </c>
      <c r="DD37" s="6">
        <f>VLOOKUP(DD$5,'L101'!$A$2:$AZ$487,MATCH(L101_LEVELS!$B37,'L101'!$A$2:$AZ$2,0),FALSE)</f>
        <v>5115862</v>
      </c>
      <c r="DE37" s="6">
        <f>VLOOKUP(DE$5,'L101'!$A$2:$AZ$487,MATCH(L101_LEVELS!$B37,'L101'!$A$2:$AZ$2,0),FALSE)</f>
        <v>5216237</v>
      </c>
      <c r="DF37" s="6">
        <f>VLOOKUP(DF$5,'L101'!$A$2:$AZ$487,MATCH(L101_LEVELS!$B37,'L101'!$A$2:$AZ$2,0),FALSE)</f>
        <v>5314644</v>
      </c>
      <c r="DG37" s="6">
        <f>VLOOKUP(DG$5,'L101'!$A$2:$AZ$487,MATCH(L101_LEVELS!$B37,'L101'!$A$2:$AZ$2,0),FALSE)</f>
        <v>5414225</v>
      </c>
      <c r="DH37" s="6">
        <f>VLOOKUP(DH$5,'L101'!$A$2:$AZ$487,MATCH(L101_LEVELS!$B37,'L101'!$A$2:$AZ$2,0),FALSE)</f>
        <v>5456106</v>
      </c>
      <c r="DI37" s="6">
        <f>VLOOKUP(DI$5,'L101'!$A$2:$AZ$487,MATCH(L101_LEVELS!$B37,'L101'!$A$2:$AZ$2,0),FALSE)</f>
        <v>5552391</v>
      </c>
      <c r="DJ37" s="6">
        <f>VLOOKUP(DJ$5,'L101'!$A$2:$AZ$487,MATCH(L101_LEVELS!$B37,'L101'!$A$2:$AZ$2,0),FALSE)</f>
        <v>5673286</v>
      </c>
      <c r="DK37" s="6">
        <f>VLOOKUP(DK$5,'L101'!$A$2:$AZ$487,MATCH(L101_LEVELS!$B37,'L101'!$A$2:$AZ$2,0),FALSE)</f>
        <v>5769597</v>
      </c>
      <c r="DL37" s="6">
        <f>VLOOKUP(DL$5,'L101'!$A$2:$AZ$487,MATCH(L101_LEVELS!$B37,'L101'!$A$2:$AZ$2,0),FALSE)</f>
        <v>5826445</v>
      </c>
      <c r="DM37" s="6">
        <f>VLOOKUP(DM$5,'L101'!$A$2:$AZ$487,MATCH(L101_LEVELS!$B37,'L101'!$A$2:$AZ$2,0),FALSE)</f>
        <v>5966757</v>
      </c>
      <c r="DN37" s="6">
        <f>VLOOKUP(DN$5,'L101'!$A$2:$AZ$487,MATCH(L101_LEVELS!$B37,'L101'!$A$2:$AZ$2,0),FALSE)</f>
        <v>6083502</v>
      </c>
      <c r="DO37" s="6">
        <f>VLOOKUP(DO$5,'L101'!$A$2:$AZ$487,MATCH(L101_LEVELS!$B37,'L101'!$A$2:$AZ$2,0),FALSE)</f>
        <v>6230728</v>
      </c>
      <c r="DP37" s="6">
        <f>VLOOKUP(DP$5,'L101'!$A$2:$AZ$487,MATCH(L101_LEVELS!$B37,'L101'!$A$2:$AZ$2,0),FALSE)</f>
        <v>6318135</v>
      </c>
      <c r="DQ37" s="6">
        <f>VLOOKUP(DQ$5,'L101'!$A$2:$AZ$487,MATCH(L101_LEVELS!$B37,'L101'!$A$2:$AZ$2,0),FALSE)</f>
        <v>6473249</v>
      </c>
      <c r="DR37" s="6">
        <f>VLOOKUP(DR$5,'L101'!$A$2:$AZ$487,MATCH(L101_LEVELS!$B37,'L101'!$A$2:$AZ$2,0),FALSE)</f>
        <v>6633734</v>
      </c>
      <c r="DS37" s="6">
        <f>VLOOKUP(DS$5,'L101'!$A$2:$AZ$487,MATCH(L101_LEVELS!$B37,'L101'!$A$2:$AZ$2,0),FALSE)</f>
        <v>6805178</v>
      </c>
      <c r="DT37" s="6">
        <f>VLOOKUP(DT$5,'L101'!$A$2:$AZ$487,MATCH(L101_LEVELS!$B37,'L101'!$A$2:$AZ$2,0),FALSE)</f>
        <v>6933031</v>
      </c>
      <c r="DU37" s="6">
        <f>VLOOKUP(DU$5,'L101'!$A$2:$AZ$487,MATCH(L101_LEVELS!$B37,'L101'!$A$2:$AZ$2,0),FALSE)</f>
        <v>7082421</v>
      </c>
      <c r="DV37" s="6">
        <f>VLOOKUP(DV$5,'L101'!$A$2:$AZ$487,MATCH(L101_LEVELS!$B37,'L101'!$A$2:$AZ$2,0),FALSE)</f>
        <v>7263936</v>
      </c>
      <c r="DW37" s="6">
        <f>VLOOKUP(DW$5,'L101'!$A$2:$AZ$487,MATCH(L101_LEVELS!$B37,'L101'!$A$2:$AZ$2,0),FALSE)</f>
        <v>7407061</v>
      </c>
      <c r="DX37" s="6">
        <f>VLOOKUP(DX$5,'L101'!$A$2:$AZ$487,MATCH(L101_LEVELS!$B37,'L101'!$A$2:$AZ$2,0),FALSE)</f>
        <v>7452991</v>
      </c>
      <c r="DY37" s="6">
        <f>VLOOKUP(DY$5,'L101'!$A$2:$AZ$487,MATCH(L101_LEVELS!$B37,'L101'!$A$2:$AZ$2,0),FALSE)</f>
        <v>7648150</v>
      </c>
      <c r="DZ37" s="6">
        <f>VLOOKUP(DZ$5,'L101'!$A$2:$AZ$487,MATCH(L101_LEVELS!$B37,'L101'!$A$2:$AZ$2,0),FALSE)</f>
        <v>7902645</v>
      </c>
      <c r="EA37" s="6">
        <f>VLOOKUP(EA$5,'L101'!$A$2:$AZ$487,MATCH(L101_LEVELS!$B37,'L101'!$A$2:$AZ$2,0),FALSE)</f>
        <v>8028146</v>
      </c>
      <c r="EB37" s="6">
        <f>VLOOKUP(EB$5,'L101'!$A$2:$AZ$487,MATCH(L101_LEVELS!$B37,'L101'!$A$2:$AZ$2,0),FALSE)</f>
        <v>8160017</v>
      </c>
      <c r="EC37" s="6">
        <f>VLOOKUP(EC$5,'L101'!$A$2:$AZ$487,MATCH(L101_LEVELS!$B37,'L101'!$A$2:$AZ$2,0),FALSE)</f>
        <v>8348527</v>
      </c>
      <c r="ED37" s="6">
        <f>VLOOKUP(ED$5,'L101'!$A$2:$AZ$487,MATCH(L101_LEVELS!$B37,'L101'!$A$2:$AZ$2,0),FALSE)</f>
        <v>8564013</v>
      </c>
      <c r="EE37" s="6">
        <f>VLOOKUP(EE$5,'L101'!$A$2:$AZ$487,MATCH(L101_LEVELS!$B37,'L101'!$A$2:$AZ$2,0),FALSE)</f>
        <v>8811609</v>
      </c>
      <c r="EF37" s="6">
        <f>VLOOKUP(EF$5,'L101'!$A$2:$AZ$487,MATCH(L101_LEVELS!$B37,'L101'!$A$2:$AZ$2,0),FALSE)</f>
        <v>8998209</v>
      </c>
      <c r="EG37" s="6">
        <f>VLOOKUP(EG$5,'L101'!$A$2:$AZ$487,MATCH(L101_LEVELS!$B37,'L101'!$A$2:$AZ$2,0),FALSE)</f>
        <v>9388587</v>
      </c>
      <c r="EH37" s="6">
        <f>VLOOKUP(EH$5,'L101'!$A$2:$AZ$487,MATCH(L101_LEVELS!$B37,'L101'!$A$2:$AZ$2,0),FALSE)</f>
        <v>9648216</v>
      </c>
      <c r="EI37" s="6">
        <f>VLOOKUP(EI$5,'L101'!$A$2:$AZ$487,MATCH(L101_LEVELS!$B37,'L101'!$A$2:$AZ$2,0),FALSE)</f>
        <v>9901726</v>
      </c>
      <c r="EJ37" s="6">
        <f>VLOOKUP(EJ$5,'L101'!$A$2:$AZ$487,MATCH(L101_LEVELS!$B37,'L101'!$A$2:$AZ$2,0),FALSE)</f>
        <v>10104683</v>
      </c>
      <c r="EK37" s="6">
        <f>VLOOKUP(EK$5,'L101'!$A$2:$AZ$487,MATCH(L101_LEVELS!$B37,'L101'!$A$2:$AZ$2,0),FALSE)</f>
        <v>10420992</v>
      </c>
      <c r="EL37" s="6">
        <f>VLOOKUP(EL$5,'L101'!$A$2:$AZ$487,MATCH(L101_LEVELS!$B37,'L101'!$A$2:$AZ$2,0),FALSE)</f>
        <v>10696713</v>
      </c>
      <c r="EM37" s="6">
        <f>VLOOKUP(EM$5,'L101'!$A$2:$AZ$487,MATCH(L101_LEVELS!$B37,'L101'!$A$2:$AZ$2,0),FALSE)</f>
        <v>11068790</v>
      </c>
      <c r="EN37" s="6">
        <f>VLOOKUP(EN$5,'L101'!$A$2:$AZ$487,MATCH(L101_LEVELS!$B37,'L101'!$A$2:$AZ$2,0),FALSE)</f>
        <v>11281732</v>
      </c>
      <c r="EO37" s="6">
        <f>VLOOKUP(EO$5,'L101'!$A$2:$AZ$487,MATCH(L101_LEVELS!$B37,'L101'!$A$2:$AZ$2,0),FALSE)</f>
        <v>11614051</v>
      </c>
      <c r="EP37" s="6">
        <f>VLOOKUP(EP$5,'L101'!$A$2:$AZ$487,MATCH(L101_LEVELS!$B37,'L101'!$A$2:$AZ$2,0),FALSE)</f>
        <v>11963959</v>
      </c>
      <c r="EQ37" s="6">
        <f>VLOOKUP(EQ$5,'L101'!$A$2:$AZ$487,MATCH(L101_LEVELS!$B37,'L101'!$A$2:$AZ$2,0),FALSE)</f>
        <v>12257623</v>
      </c>
      <c r="ER37" s="6">
        <f>VLOOKUP(ER$5,'L101'!$A$2:$AZ$487,MATCH(L101_LEVELS!$B37,'L101'!$A$2:$AZ$2,0),FALSE)</f>
        <v>12615035</v>
      </c>
      <c r="ES37" s="6">
        <f>VLOOKUP(ES$5,'L101'!$A$2:$AZ$487,MATCH(L101_LEVELS!$B37,'L101'!$A$2:$AZ$2,0),FALSE)</f>
        <v>12958229</v>
      </c>
      <c r="ET37" s="6">
        <f>VLOOKUP(ET$5,'L101'!$A$2:$AZ$487,MATCH(L101_LEVELS!$B37,'L101'!$A$2:$AZ$2,0),FALSE)</f>
        <v>13288769</v>
      </c>
      <c r="EU37" s="6">
        <f>VLOOKUP(EU$5,'L101'!$A$2:$AZ$487,MATCH(L101_LEVELS!$B37,'L101'!$A$2:$AZ$2,0),FALSE)</f>
        <v>13559974</v>
      </c>
      <c r="EV37" s="6">
        <f>VLOOKUP(EV$5,'L101'!$A$2:$AZ$487,MATCH(L101_LEVELS!$B37,'L101'!$A$2:$AZ$2,0),FALSE)</f>
        <v>13734631</v>
      </c>
      <c r="EW37" s="6">
        <f>VLOOKUP(EW$5,'L101'!$A$2:$AZ$487,MATCH(L101_LEVELS!$B37,'L101'!$A$2:$AZ$2,0),FALSE)</f>
        <v>14038042</v>
      </c>
      <c r="EX37" s="6">
        <f>VLOOKUP(EX$5,'L101'!$A$2:$AZ$487,MATCH(L101_LEVELS!$B37,'L101'!$A$2:$AZ$2,0),FALSE)</f>
        <v>14287805</v>
      </c>
      <c r="EY37" s="6">
        <f>VLOOKUP(EY$5,'L101'!$A$2:$AZ$487,MATCH(L101_LEVELS!$B37,'L101'!$A$2:$AZ$2,0),FALSE)</f>
        <v>14502010</v>
      </c>
      <c r="EZ37" s="6">
        <f>VLOOKUP(EZ$5,'L101'!$A$2:$AZ$487,MATCH(L101_LEVELS!$B37,'L101'!$A$2:$AZ$2,0),FALSE)</f>
        <v>14624953</v>
      </c>
      <c r="FA37" s="6">
        <f>VLOOKUP(FA$5,'L101'!$A$2:$AZ$487,MATCH(L101_LEVELS!$B37,'L101'!$A$2:$AZ$2,0),FALSE)</f>
        <v>14558423</v>
      </c>
      <c r="FB37" s="6">
        <f>VLOOKUP(FB$5,'L101'!$A$2:$AZ$487,MATCH(L101_LEVELS!$B37,'L101'!$A$2:$AZ$2,0),FALSE)</f>
        <v>14702799</v>
      </c>
      <c r="FC37" s="6">
        <f>VLOOKUP(FC$5,'L101'!$A$2:$AZ$487,MATCH(L101_LEVELS!$B37,'L101'!$A$2:$AZ$2,0),FALSE)</f>
        <v>14398395</v>
      </c>
      <c r="FD37" s="6">
        <f>VLOOKUP(FD$5,'L101'!$A$2:$AZ$487,MATCH(L101_LEVELS!$B37,'L101'!$A$2:$AZ$2,0),FALSE)</f>
        <v>14296410</v>
      </c>
      <c r="FE37" s="6">
        <f>VLOOKUP(FE$5,'L101'!$A$2:$AZ$487,MATCH(L101_LEVELS!$B37,'L101'!$A$2:$AZ$2,0),FALSE)</f>
        <v>14275455</v>
      </c>
      <c r="FF37" s="6">
        <f>VLOOKUP(FF$5,'L101'!$A$2:$AZ$487,MATCH(L101_LEVELS!$B37,'L101'!$A$2:$AZ$2,0),FALSE)</f>
        <v>14280096</v>
      </c>
      <c r="FG37" s="6">
        <f>VLOOKUP(FG$5,'L101'!$A$2:$AZ$487,MATCH(L101_LEVELS!$B37,'L101'!$A$2:$AZ$2,0),FALSE)</f>
        <v>14275929</v>
      </c>
      <c r="FH37" s="6">
        <f>VLOOKUP(FH$5,'L101'!$A$2:$AZ$487,MATCH(L101_LEVELS!$B37,'L101'!$A$2:$AZ$2,0),FALSE)</f>
        <v>14169346</v>
      </c>
      <c r="FI37" s="6">
        <f>VLOOKUP(FI$5,'L101'!$A$2:$AZ$487,MATCH(L101_LEVELS!$B37,'L101'!$A$2:$AZ$2,0),FALSE)</f>
        <v>14107912</v>
      </c>
      <c r="FJ37" s="6">
        <f>VLOOKUP(FJ$5,'L101'!$A$2:$AZ$487,MATCH(L101_LEVELS!$B37,'L101'!$A$2:$AZ$2,0),FALSE)</f>
        <v>14046724</v>
      </c>
      <c r="FK37" s="6">
        <f>VLOOKUP(FK$5,'L101'!$A$2:$AZ$487,MATCH(L101_LEVELS!$B37,'L101'!$A$2:$AZ$2,0),FALSE)</f>
        <v>14062362</v>
      </c>
      <c r="FL37" s="6">
        <f>VLOOKUP(FL$5,'L101'!$A$2:$AZ$487,MATCH(L101_LEVELS!$B37,'L101'!$A$2:$AZ$2,0),FALSE)</f>
        <v>14041597</v>
      </c>
      <c r="FM37" s="6">
        <f>VLOOKUP(FM$5,'L101'!$A$2:$AZ$487,MATCH(L101_LEVELS!$B37,'L101'!$A$2:$AZ$2,0),FALSE)</f>
        <v>13997955</v>
      </c>
      <c r="FN37" s="6">
        <f>VLOOKUP(FN$5,'L101'!$A$2:$AZ$487,MATCH(L101_LEVELS!$B37,'L101'!$A$2:$AZ$2,0),FALSE)</f>
        <v>13950823</v>
      </c>
      <c r="FO37" s="6">
        <f>VLOOKUP(FO$5,'L101'!$A$2:$AZ$487,MATCH(L101_LEVELS!$B37,'L101'!$A$2:$AZ$2,0),FALSE)</f>
        <v>13953276</v>
      </c>
      <c r="FP37" s="6">
        <f>VLOOKUP(FP$5,'L101'!$A$2:$AZ$487,MATCH(L101_LEVELS!$B37,'L101'!$A$2:$AZ$2,0),FALSE)</f>
        <v>13908557</v>
      </c>
      <c r="FQ37" s="6">
        <f>VLOOKUP(FQ$5,'L101'!$A$2:$AZ$487,MATCH(L101_LEVELS!$B37,'L101'!$A$2:$AZ$2,0),FALSE)</f>
        <v>13863616</v>
      </c>
      <c r="FR37" s="6">
        <f>VLOOKUP(FR$5,'L101'!$A$2:$AZ$487,MATCH(L101_LEVELS!$B37,'L101'!$A$2:$AZ$2,0),FALSE)</f>
        <v>13897618</v>
      </c>
      <c r="FS37" s="6">
        <f>VLOOKUP(FS$5,'L101'!$A$2:$AZ$487,MATCH(L101_LEVELS!$B37,'L101'!$A$2:$AZ$2,0),FALSE)</f>
        <v>13895551</v>
      </c>
      <c r="FT37" s="6">
        <f>VLOOKUP(FT$5,'L101'!$A$2:$AZ$487,MATCH(L101_LEVELS!$B37,'L101'!$A$2:$AZ$2,0),FALSE)</f>
        <v>13851913</v>
      </c>
      <c r="FU37" s="6">
        <f>VLOOKUP(FU$5,'L101'!$A$2:$AZ$487,MATCH(L101_LEVELS!$B37,'L101'!$A$2:$AZ$2,0),FALSE)</f>
        <v>13860547</v>
      </c>
      <c r="FV37" s="6">
        <f>VLOOKUP(FV$5,'L101'!$A$2:$AZ$487,MATCH(L101_LEVELS!$B37,'L101'!$A$2:$AZ$2,0),FALSE)</f>
        <v>13934434</v>
      </c>
      <c r="FW37" s="6">
        <f>VLOOKUP(FW$5,'L101'!$A$2:$AZ$487,MATCH(L101_LEVELS!$B37,'L101'!$A$2:$AZ$2,0),FALSE)</f>
        <v>14115923</v>
      </c>
      <c r="FX37" s="6">
        <f>VLOOKUP(FX$5,'L101'!$A$2:$AZ$487,MATCH(L101_LEVELS!$B37,'L101'!$A$2:$AZ$2,0),FALSE)</f>
        <v>14097561</v>
      </c>
      <c r="FY37" s="6">
        <f>VLOOKUP(FY$5,'L101'!$A$2:$AZ$487,MATCH(L101_LEVELS!$B37,'L101'!$A$2:$AZ$2,0),FALSE)</f>
        <v>14196373</v>
      </c>
      <c r="FZ37" s="6">
        <f>VLOOKUP(FZ$5,'L101'!$A$2:$AZ$487,MATCH(L101_LEVELS!$B37,'L101'!$A$2:$AZ$2,0),FALSE)</f>
        <v>14198077</v>
      </c>
      <c r="GA37" s="6">
        <f>VLOOKUP(GA$5,'L101'!$A$2:$AZ$487,MATCH(L101_LEVELS!$B37,'L101'!$A$2:$AZ$2,0),FALSE)</f>
        <v>14267219</v>
      </c>
      <c r="GB37" s="6">
        <f>VLOOKUP(GB$5,'L101'!$A$2:$AZ$487,MATCH(L101_LEVELS!$B37,'L101'!$A$2:$AZ$2,0),FALSE)</f>
        <v>14217726</v>
      </c>
      <c r="GC37" s="6">
        <f>VLOOKUP(GC$5,'L101'!$A$2:$AZ$487,MATCH(L101_LEVELS!$B37,'L101'!$A$2:$AZ$2,0),FALSE)</f>
        <v>14354556</v>
      </c>
      <c r="GD37" s="6">
        <f>VLOOKUP(GD$5,'L101'!$A$2:$AZ$487,MATCH(L101_LEVELS!$B37,'L101'!$A$2:$AZ$2,0),FALSE)</f>
        <v>14417274</v>
      </c>
      <c r="GE37" s="6">
        <f>VLOOKUP(GE$5,'L101'!$A$2:$AZ$487,MATCH(L101_LEVELS!$B37,'L101'!$A$2:$AZ$2,0),FALSE)</f>
        <v>14443665</v>
      </c>
      <c r="GF37" s="6">
        <f>VLOOKUP(GF$5,'L101'!$A$2:$AZ$487,MATCH(L101_LEVELS!$B37,'L101'!$A$2:$AZ$2,0),FALSE)</f>
        <v>14433905</v>
      </c>
      <c r="GG37" s="6">
        <f>VLOOKUP(GG$5,'L101'!$A$2:$AZ$487,MATCH(L101_LEVELS!$B37,'L101'!$A$2:$AZ$2,0),FALSE)</f>
        <v>14571365</v>
      </c>
      <c r="GH37" s="6">
        <f>VLOOKUP(GH$5,'L101'!$A$2:$AZ$487,MATCH(L101_LEVELS!$B37,'L101'!$A$2:$AZ$2,0),FALSE)</f>
        <v>14756882</v>
      </c>
      <c r="GI37" s="6">
        <f>VLOOKUP(GI$5,'L101'!$A$2:$AZ$487,MATCH(L101_LEVELS!$B37,'L101'!$A$2:$AZ$2,0),FALSE)</f>
        <v>14856581</v>
      </c>
      <c r="GJ37" s="6">
        <f>VLOOKUP(GJ$5,'L101'!$A$2:$AZ$487,MATCH(L101_LEVELS!$B37,'L101'!$A$2:$AZ$2,0),FALSE)</f>
        <v>14899966</v>
      </c>
      <c r="GK37" s="6">
        <f>VLOOKUP(GK$5,'L101'!$A$2:$AZ$487,MATCH(L101_LEVELS!$B37,'L101'!$A$2:$AZ$2,0),FALSE)</f>
        <v>15056512</v>
      </c>
      <c r="GL37" s="6">
        <f>VLOOKUP(GL$5,'L101'!$A$2:$AZ$487,MATCH(L101_LEVELS!$B37,'L101'!$A$2:$AZ$2,0),FALSE)</f>
        <v>15185377</v>
      </c>
      <c r="GM37" s="6">
        <f>VLOOKUP(GM$5,'L101'!$A$2:$AZ$487,MATCH(L101_LEVELS!$B37,'L101'!$A$2:$AZ$2,0),FALSE)</f>
        <v>15389487</v>
      </c>
      <c r="GN37" s="6">
        <f>VLOOKUP(GN$5,'L101'!$A$2:$AZ$487,MATCH(L101_LEVELS!$B37,'L101'!$A$2:$AZ$2,0),FALSE)</f>
        <v>15426645</v>
      </c>
      <c r="GO37" s="6">
        <f>VLOOKUP(GO$5,'L101'!$A$2:$AZ$487,MATCH(L101_LEVELS!$B37,'L101'!$A$2:$AZ$2,0),FALSE)</f>
        <v>15566666</v>
      </c>
      <c r="GP37" s="6">
        <f>VLOOKUP(GP$5,'L101'!$A$2:$AZ$487,MATCH(L101_LEVELS!$B37,'L101'!$A$2:$AZ$2,0),FALSE)</f>
        <v>15751357</v>
      </c>
      <c r="GQ37" s="6">
        <f>VLOOKUP(GQ$5,'L101'!$A$2:$AZ$487,MATCH(L101_LEVELS!$B37,'L101'!$A$2:$AZ$2,0),FALSE)</f>
        <v>15876694</v>
      </c>
      <c r="GR37" s="6">
        <f>VLOOKUP(GR$5,'L101'!$A$2:$AZ$487,MATCH(L101_LEVELS!$B37,'L101'!$A$2:$AZ$2,0),FALSE)</f>
        <v>15874765</v>
      </c>
      <c r="GS37" s="6">
        <f>VLOOKUP(GS$5,'L101'!$A$2:$AZ$487,MATCH(L101_LEVELS!$B37,'L101'!$A$2:$AZ$2,0),FALSE)</f>
        <v>16041848</v>
      </c>
      <c r="GT37" s="6">
        <f>VLOOKUP(GT$5,'L101'!$A$2:$AZ$487,MATCH(L101_LEVELS!$B37,'L101'!$A$2:$AZ$2,0),FALSE)</f>
        <v>16213395</v>
      </c>
      <c r="GU37" s="6">
        <f>VLOOKUP(GU$5,'L101'!$A$2:$AZ$487,MATCH(L101_LEVELS!$B37,'L101'!$A$2:$AZ$2,0),FALSE)</f>
        <v>16377369</v>
      </c>
      <c r="GV37" s="6">
        <f>VLOOKUP(GV$5,'L101'!$A$2:$AZ$487,MATCH(L101_LEVELS!$B37,'L101'!$A$2:$AZ$2,0),FALSE)</f>
        <v>16450374</v>
      </c>
      <c r="GW37" s="6">
        <f>VLOOKUP(GW$5,'L101'!$A$2:$AZ$487,MATCH(L101_LEVELS!$B37,'L101'!$A$2:$AZ$2,0),FALSE)</f>
        <v>16479839</v>
      </c>
    </row>
    <row r="39" spans="2:205" x14ac:dyDescent="0.25">
      <c r="B39" s="3" t="s">
        <v>102</v>
      </c>
      <c r="C39" s="3" t="s">
        <v>45</v>
      </c>
      <c r="D39" s="6">
        <f>VLOOKUP(D$5,'L101'!$A$2:$AZ$487,MATCH(L101_LEVELS!$B39,'L101'!$A$2:$AZ$2,0),FALSE)</f>
        <v>0</v>
      </c>
      <c r="E39" s="6">
        <f>VLOOKUP(E$5,'L101'!$A$2:$AZ$487,MATCH(L101_LEVELS!$B39,'L101'!$A$2:$AZ$2,0),FALSE)</f>
        <v>0</v>
      </c>
      <c r="F39" s="6">
        <f>VLOOKUP(F$5,'L101'!$A$2:$AZ$487,MATCH(L101_LEVELS!$B39,'L101'!$A$2:$AZ$2,0),FALSE)</f>
        <v>0</v>
      </c>
      <c r="G39" s="6">
        <f>VLOOKUP(G$5,'L101'!$A$2:$AZ$487,MATCH(L101_LEVELS!$B39,'L101'!$A$2:$AZ$2,0),FALSE)</f>
        <v>0</v>
      </c>
      <c r="H39" s="6">
        <f>VLOOKUP(H$5,'L101'!$A$2:$AZ$487,MATCH(L101_LEVELS!$B39,'L101'!$A$2:$AZ$2,0),FALSE)</f>
        <v>0</v>
      </c>
      <c r="I39" s="6">
        <f>VLOOKUP(I$5,'L101'!$A$2:$AZ$487,MATCH(L101_LEVELS!$B39,'L101'!$A$2:$AZ$2,0),FALSE)</f>
        <v>0</v>
      </c>
      <c r="J39" s="6">
        <f>VLOOKUP(J$5,'L101'!$A$2:$AZ$487,MATCH(L101_LEVELS!$B39,'L101'!$A$2:$AZ$2,0),FALSE)</f>
        <v>0</v>
      </c>
      <c r="K39" s="6">
        <f>VLOOKUP(K$5,'L101'!$A$2:$AZ$487,MATCH(L101_LEVELS!$B39,'L101'!$A$2:$AZ$2,0),FALSE)</f>
        <v>0</v>
      </c>
      <c r="L39" s="6">
        <f>VLOOKUP(L$5,'L101'!$A$2:$AZ$487,MATCH(L101_LEVELS!$B39,'L101'!$A$2:$AZ$2,0),FALSE)</f>
        <v>0</v>
      </c>
      <c r="M39" s="6">
        <f>VLOOKUP(M$5,'L101'!$A$2:$AZ$487,MATCH(L101_LEVELS!$B39,'L101'!$A$2:$AZ$2,0),FALSE)</f>
        <v>0</v>
      </c>
      <c r="N39" s="6">
        <f>VLOOKUP(N$5,'L101'!$A$2:$AZ$487,MATCH(L101_LEVELS!$B39,'L101'!$A$2:$AZ$2,0),FALSE)</f>
        <v>0</v>
      </c>
      <c r="O39" s="6">
        <f>VLOOKUP(O$5,'L101'!$A$2:$AZ$487,MATCH(L101_LEVELS!$B39,'L101'!$A$2:$AZ$2,0),FALSE)</f>
        <v>0</v>
      </c>
      <c r="P39" s="6">
        <f>VLOOKUP(P$5,'L101'!$A$2:$AZ$487,MATCH(L101_LEVELS!$B39,'L101'!$A$2:$AZ$2,0),FALSE)</f>
        <v>61</v>
      </c>
      <c r="Q39" s="6">
        <f>VLOOKUP(Q$5,'L101'!$A$2:$AZ$487,MATCH(L101_LEVELS!$B39,'L101'!$A$2:$AZ$2,0),FALSE)</f>
        <v>144</v>
      </c>
      <c r="R39" s="6">
        <f>VLOOKUP(R$5,'L101'!$A$2:$AZ$487,MATCH(L101_LEVELS!$B39,'L101'!$A$2:$AZ$2,0),FALSE)</f>
        <v>255</v>
      </c>
      <c r="S39" s="6">
        <f>VLOOKUP(S$5,'L101'!$A$2:$AZ$487,MATCH(L101_LEVELS!$B39,'L101'!$A$2:$AZ$2,0),FALSE)</f>
        <v>400</v>
      </c>
      <c r="T39" s="6">
        <f>VLOOKUP(T$5,'L101'!$A$2:$AZ$487,MATCH(L101_LEVELS!$B39,'L101'!$A$2:$AZ$2,0),FALSE)</f>
        <v>578</v>
      </c>
      <c r="U39" s="6">
        <f>VLOOKUP(U$5,'L101'!$A$2:$AZ$487,MATCH(L101_LEVELS!$B39,'L101'!$A$2:$AZ$2,0),FALSE)</f>
        <v>787</v>
      </c>
      <c r="V39" s="6">
        <f>VLOOKUP(V$5,'L101'!$A$2:$AZ$487,MATCH(L101_LEVELS!$B39,'L101'!$A$2:$AZ$2,0),FALSE)</f>
        <v>1028</v>
      </c>
      <c r="W39" s="6">
        <f>VLOOKUP(W$5,'L101'!$A$2:$AZ$487,MATCH(L101_LEVELS!$B39,'L101'!$A$2:$AZ$2,0),FALSE)</f>
        <v>1300</v>
      </c>
      <c r="X39" s="6">
        <f>VLOOKUP(X$5,'L101'!$A$2:$AZ$487,MATCH(L101_LEVELS!$B39,'L101'!$A$2:$AZ$2,0),FALSE)</f>
        <v>1603</v>
      </c>
      <c r="Y39" s="6">
        <f>VLOOKUP(Y$5,'L101'!$A$2:$AZ$487,MATCH(L101_LEVELS!$B39,'L101'!$A$2:$AZ$2,0),FALSE)</f>
        <v>1937</v>
      </c>
      <c r="Z39" s="6">
        <f>VLOOKUP(Z$5,'L101'!$A$2:$AZ$487,MATCH(L101_LEVELS!$B39,'L101'!$A$2:$AZ$2,0),FALSE)</f>
        <v>2303</v>
      </c>
      <c r="AA39" s="6">
        <f>VLOOKUP(AA$5,'L101'!$A$2:$AZ$487,MATCH(L101_LEVELS!$B39,'L101'!$A$2:$AZ$2,0),FALSE)</f>
        <v>2700</v>
      </c>
      <c r="AB39" s="6">
        <f>VLOOKUP(AB$5,'L101'!$A$2:$AZ$487,MATCH(L101_LEVELS!$B39,'L101'!$A$2:$AZ$2,0),FALSE)</f>
        <v>3131</v>
      </c>
      <c r="AC39" s="6">
        <f>VLOOKUP(AC$5,'L101'!$A$2:$AZ$487,MATCH(L101_LEVELS!$B39,'L101'!$A$2:$AZ$2,0),FALSE)</f>
        <v>3575</v>
      </c>
      <c r="AD39" s="6">
        <f>VLOOKUP(AD$5,'L101'!$A$2:$AZ$487,MATCH(L101_LEVELS!$B39,'L101'!$A$2:$AZ$2,0),FALSE)</f>
        <v>4082</v>
      </c>
      <c r="AE39" s="6">
        <f>VLOOKUP(AE$5,'L101'!$A$2:$AZ$487,MATCH(L101_LEVELS!$B39,'L101'!$A$2:$AZ$2,0),FALSE)</f>
        <v>4700</v>
      </c>
      <c r="AF39" s="6">
        <f>VLOOKUP(AF$5,'L101'!$A$2:$AZ$487,MATCH(L101_LEVELS!$B39,'L101'!$A$2:$AZ$2,0),FALSE)</f>
        <v>5453</v>
      </c>
      <c r="AG39" s="6">
        <f>VLOOKUP(AG$5,'L101'!$A$2:$AZ$487,MATCH(L101_LEVELS!$B39,'L101'!$A$2:$AZ$2,0),FALSE)</f>
        <v>6363</v>
      </c>
      <c r="AH39" s="6">
        <f>VLOOKUP(AH$5,'L101'!$A$2:$AZ$487,MATCH(L101_LEVELS!$B39,'L101'!$A$2:$AZ$2,0),FALSE)</f>
        <v>7291</v>
      </c>
      <c r="AI39" s="6">
        <f>VLOOKUP(AI$5,'L101'!$A$2:$AZ$487,MATCH(L101_LEVELS!$B39,'L101'!$A$2:$AZ$2,0),FALSE)</f>
        <v>8100</v>
      </c>
      <c r="AJ39" s="6">
        <f>VLOOKUP(AJ$5,'L101'!$A$2:$AZ$487,MATCH(L101_LEVELS!$B39,'L101'!$A$2:$AZ$2,0),FALSE)</f>
        <v>8808</v>
      </c>
      <c r="AK39" s="6">
        <f>VLOOKUP(AK$5,'L101'!$A$2:$AZ$487,MATCH(L101_LEVELS!$B39,'L101'!$A$2:$AZ$2,0),FALSE)</f>
        <v>9431</v>
      </c>
      <c r="AL39" s="6">
        <f>VLOOKUP(AL$5,'L101'!$A$2:$AZ$487,MATCH(L101_LEVELS!$B39,'L101'!$A$2:$AZ$2,0),FALSE)</f>
        <v>10039</v>
      </c>
      <c r="AM39" s="6">
        <f>VLOOKUP(AM$5,'L101'!$A$2:$AZ$487,MATCH(L101_LEVELS!$B39,'L101'!$A$2:$AZ$2,0),FALSE)</f>
        <v>10700</v>
      </c>
      <c r="AN39" s="6">
        <f>VLOOKUP(AN$5,'L101'!$A$2:$AZ$487,MATCH(L101_LEVELS!$B39,'L101'!$A$2:$AZ$2,0),FALSE)</f>
        <v>11398</v>
      </c>
      <c r="AO39" s="6">
        <f>VLOOKUP(AO$5,'L101'!$A$2:$AZ$487,MATCH(L101_LEVELS!$B39,'L101'!$A$2:$AZ$2,0),FALSE)</f>
        <v>12118</v>
      </c>
      <c r="AP39" s="6">
        <f>VLOOKUP(AP$5,'L101'!$A$2:$AZ$487,MATCH(L101_LEVELS!$B39,'L101'!$A$2:$AZ$2,0),FALSE)</f>
        <v>12854</v>
      </c>
      <c r="AQ39" s="6">
        <f>VLOOKUP(AQ$5,'L101'!$A$2:$AZ$487,MATCH(L101_LEVELS!$B39,'L101'!$A$2:$AZ$2,0),FALSE)</f>
        <v>13600</v>
      </c>
      <c r="AR39" s="6">
        <f>VLOOKUP(AR$5,'L101'!$A$2:$AZ$487,MATCH(L101_LEVELS!$B39,'L101'!$A$2:$AZ$2,0),FALSE)</f>
        <v>14339</v>
      </c>
      <c r="AS39" s="6">
        <f>VLOOKUP(AS$5,'L101'!$A$2:$AZ$487,MATCH(L101_LEVELS!$B39,'L101'!$A$2:$AZ$2,0),FALSE)</f>
        <v>15056</v>
      </c>
      <c r="AT39" s="6">
        <f>VLOOKUP(AT$5,'L101'!$A$2:$AZ$487,MATCH(L101_LEVELS!$B39,'L101'!$A$2:$AZ$2,0),FALSE)</f>
        <v>15820</v>
      </c>
      <c r="AU39" s="6">
        <f>VLOOKUP(AU$5,'L101'!$A$2:$AZ$487,MATCH(L101_LEVELS!$B39,'L101'!$A$2:$AZ$2,0),FALSE)</f>
        <v>16700</v>
      </c>
      <c r="AV39" s="6">
        <f>VLOOKUP(AV$5,'L101'!$A$2:$AZ$487,MATCH(L101_LEVELS!$B39,'L101'!$A$2:$AZ$2,0),FALSE)</f>
        <v>17634</v>
      </c>
      <c r="AW39" s="6">
        <f>VLOOKUP(AW$5,'L101'!$A$2:$AZ$487,MATCH(L101_LEVELS!$B39,'L101'!$A$2:$AZ$2,0),FALSE)</f>
        <v>18563</v>
      </c>
      <c r="AX39" s="6">
        <f>VLOOKUP(AX$5,'L101'!$A$2:$AZ$487,MATCH(L101_LEVELS!$B39,'L101'!$A$2:$AZ$2,0),FALSE)</f>
        <v>19660</v>
      </c>
      <c r="AY39" s="6">
        <f>VLOOKUP(AY$5,'L101'!$A$2:$AZ$487,MATCH(L101_LEVELS!$B39,'L101'!$A$2:$AZ$2,0),FALSE)</f>
        <v>21100</v>
      </c>
      <c r="AZ39" s="6">
        <f>VLOOKUP(AZ$5,'L101'!$A$2:$AZ$487,MATCH(L101_LEVELS!$B39,'L101'!$A$2:$AZ$2,0),FALSE)</f>
        <v>22860</v>
      </c>
      <c r="BA39" s="6">
        <f>VLOOKUP(BA$5,'L101'!$A$2:$AZ$487,MATCH(L101_LEVELS!$B39,'L101'!$A$2:$AZ$2,0),FALSE)</f>
        <v>24914</v>
      </c>
      <c r="BB39" s="6">
        <f>VLOOKUP(BB$5,'L101'!$A$2:$AZ$487,MATCH(L101_LEVELS!$B39,'L101'!$A$2:$AZ$2,0),FALSE)</f>
        <v>27186</v>
      </c>
      <c r="BC39" s="6">
        <f>VLOOKUP(BC$5,'L101'!$A$2:$AZ$487,MATCH(L101_LEVELS!$B39,'L101'!$A$2:$AZ$2,0),FALSE)</f>
        <v>29600</v>
      </c>
      <c r="BD39" s="6">
        <f>VLOOKUP(BD$5,'L101'!$A$2:$AZ$487,MATCH(L101_LEVELS!$B39,'L101'!$A$2:$AZ$2,0),FALSE)</f>
        <v>32309</v>
      </c>
      <c r="BE39" s="6">
        <f>VLOOKUP(BE$5,'L101'!$A$2:$AZ$487,MATCH(L101_LEVELS!$B39,'L101'!$A$2:$AZ$2,0),FALSE)</f>
        <v>35463</v>
      </c>
      <c r="BF39" s="6">
        <f>VLOOKUP(BF$5,'L101'!$A$2:$AZ$487,MATCH(L101_LEVELS!$B39,'L101'!$A$2:$AZ$2,0),FALSE)</f>
        <v>38535</v>
      </c>
      <c r="BG39" s="6">
        <f>VLOOKUP(BG$5,'L101'!$A$2:$AZ$487,MATCH(L101_LEVELS!$B39,'L101'!$A$2:$AZ$2,0),FALSE)</f>
        <v>41000</v>
      </c>
      <c r="BH39" s="6">
        <f>VLOOKUP(BH$5,'L101'!$A$2:$AZ$487,MATCH(L101_LEVELS!$B39,'L101'!$A$2:$AZ$2,0),FALSE)</f>
        <v>43368</v>
      </c>
      <c r="BI39" s="6">
        <f>VLOOKUP(BI$5,'L101'!$A$2:$AZ$487,MATCH(L101_LEVELS!$B39,'L101'!$A$2:$AZ$2,0),FALSE)</f>
        <v>45649</v>
      </c>
      <c r="BJ39" s="6">
        <f>VLOOKUP(BJ$5,'L101'!$A$2:$AZ$487,MATCH(L101_LEVELS!$B39,'L101'!$A$2:$AZ$2,0),FALSE)</f>
        <v>48212</v>
      </c>
      <c r="BK39" s="6">
        <f>VLOOKUP(BK$5,'L101'!$A$2:$AZ$487,MATCH(L101_LEVELS!$B39,'L101'!$A$2:$AZ$2,0),FALSE)</f>
        <v>51171</v>
      </c>
      <c r="BL39" s="6">
        <f>VLOOKUP(BL$5,'L101'!$A$2:$AZ$487,MATCH(L101_LEVELS!$B39,'L101'!$A$2:$AZ$2,0),FALSE)</f>
        <v>53635</v>
      </c>
      <c r="BM39" s="6">
        <f>VLOOKUP(BM$5,'L101'!$A$2:$AZ$487,MATCH(L101_LEVELS!$B39,'L101'!$A$2:$AZ$2,0),FALSE)</f>
        <v>56013</v>
      </c>
      <c r="BN39" s="6">
        <f>VLOOKUP(BN$5,'L101'!$A$2:$AZ$487,MATCH(L101_LEVELS!$B39,'L101'!$A$2:$AZ$2,0),FALSE)</f>
        <v>57850</v>
      </c>
      <c r="BO39" s="6">
        <f>VLOOKUP(BO$5,'L101'!$A$2:$AZ$487,MATCH(L101_LEVELS!$B39,'L101'!$A$2:$AZ$2,0),FALSE)</f>
        <v>81334</v>
      </c>
      <c r="BP39" s="6">
        <f>VLOOKUP(BP$5,'L101'!$A$2:$AZ$487,MATCH(L101_LEVELS!$B39,'L101'!$A$2:$AZ$2,0),FALSE)</f>
        <v>78698</v>
      </c>
      <c r="BQ39" s="6">
        <f>VLOOKUP(BQ$5,'L101'!$A$2:$AZ$487,MATCH(L101_LEVELS!$B39,'L101'!$A$2:$AZ$2,0),FALSE)</f>
        <v>78393</v>
      </c>
      <c r="BR39" s="6">
        <f>VLOOKUP(BR$5,'L101'!$A$2:$AZ$487,MATCH(L101_LEVELS!$B39,'L101'!$A$2:$AZ$2,0),FALSE)</f>
        <v>79199</v>
      </c>
      <c r="BS39" s="6">
        <f>VLOOKUP(BS$5,'L101'!$A$2:$AZ$487,MATCH(L101_LEVELS!$B39,'L101'!$A$2:$AZ$2,0),FALSE)</f>
        <v>78372</v>
      </c>
      <c r="BT39" s="6">
        <f>VLOOKUP(BT$5,'L101'!$A$2:$AZ$487,MATCH(L101_LEVELS!$B39,'L101'!$A$2:$AZ$2,0),FALSE)</f>
        <v>78339</v>
      </c>
      <c r="BU39" s="6">
        <f>VLOOKUP(BU$5,'L101'!$A$2:$AZ$487,MATCH(L101_LEVELS!$B39,'L101'!$A$2:$AZ$2,0),FALSE)</f>
        <v>78188</v>
      </c>
      <c r="BV39" s="6">
        <f>VLOOKUP(BV$5,'L101'!$A$2:$AZ$487,MATCH(L101_LEVELS!$B39,'L101'!$A$2:$AZ$2,0),FALSE)</f>
        <v>77948</v>
      </c>
      <c r="BW39" s="6">
        <f>VLOOKUP(BW$5,'L101'!$A$2:$AZ$487,MATCH(L101_LEVELS!$B39,'L101'!$A$2:$AZ$2,0),FALSE)</f>
        <v>78073</v>
      </c>
      <c r="BX39" s="6">
        <f>VLOOKUP(BX$5,'L101'!$A$2:$AZ$487,MATCH(L101_LEVELS!$B39,'L101'!$A$2:$AZ$2,0),FALSE)</f>
        <v>78178</v>
      </c>
      <c r="BY39" s="6">
        <f>VLOOKUP(BY$5,'L101'!$A$2:$AZ$487,MATCH(L101_LEVELS!$B39,'L101'!$A$2:$AZ$2,0),FALSE)</f>
        <v>78285</v>
      </c>
      <c r="BZ39" s="6">
        <f>VLOOKUP(BZ$5,'L101'!$A$2:$AZ$487,MATCH(L101_LEVELS!$B39,'L101'!$A$2:$AZ$2,0),FALSE)</f>
        <v>78989</v>
      </c>
      <c r="CA39" s="6">
        <f>VLOOKUP(CA$5,'L101'!$A$2:$AZ$487,MATCH(L101_LEVELS!$B39,'L101'!$A$2:$AZ$2,0),FALSE)</f>
        <v>79564</v>
      </c>
      <c r="CB39" s="6">
        <f>VLOOKUP(CB$5,'L101'!$A$2:$AZ$487,MATCH(L101_LEVELS!$B39,'L101'!$A$2:$AZ$2,0),FALSE)</f>
        <v>79271</v>
      </c>
      <c r="CC39" s="6">
        <f>VLOOKUP(CC$5,'L101'!$A$2:$AZ$487,MATCH(L101_LEVELS!$B39,'L101'!$A$2:$AZ$2,0),FALSE)</f>
        <v>79517</v>
      </c>
      <c r="CD39" s="6">
        <f>VLOOKUP(CD$5,'L101'!$A$2:$AZ$487,MATCH(L101_LEVELS!$B39,'L101'!$A$2:$AZ$2,0),FALSE)</f>
        <v>80471</v>
      </c>
      <c r="CE39" s="6">
        <f>VLOOKUP(CE$5,'L101'!$A$2:$AZ$487,MATCH(L101_LEVELS!$B39,'L101'!$A$2:$AZ$2,0),FALSE)</f>
        <v>82715</v>
      </c>
      <c r="CF39" s="6">
        <f>VLOOKUP(CF$5,'L101'!$A$2:$AZ$487,MATCH(L101_LEVELS!$B39,'L101'!$A$2:$AZ$2,0),FALSE)</f>
        <v>82882</v>
      </c>
      <c r="CG39" s="6">
        <f>VLOOKUP(CG$5,'L101'!$A$2:$AZ$487,MATCH(L101_LEVELS!$B39,'L101'!$A$2:$AZ$2,0),FALSE)</f>
        <v>83695</v>
      </c>
      <c r="CH39" s="6">
        <f>VLOOKUP(CH$5,'L101'!$A$2:$AZ$487,MATCH(L101_LEVELS!$B39,'L101'!$A$2:$AZ$2,0),FALSE)</f>
        <v>84265</v>
      </c>
      <c r="CI39" s="6">
        <f>VLOOKUP(CI$5,'L101'!$A$2:$AZ$487,MATCH(L101_LEVELS!$B39,'L101'!$A$2:$AZ$2,0),FALSE)</f>
        <v>85694</v>
      </c>
      <c r="CJ39" s="6">
        <f>VLOOKUP(CJ$5,'L101'!$A$2:$AZ$487,MATCH(L101_LEVELS!$B39,'L101'!$A$2:$AZ$2,0),FALSE)</f>
        <v>85495</v>
      </c>
      <c r="CK39" s="6">
        <f>VLOOKUP(CK$5,'L101'!$A$2:$AZ$487,MATCH(L101_LEVELS!$B39,'L101'!$A$2:$AZ$2,0),FALSE)</f>
        <v>86925</v>
      </c>
      <c r="CL39" s="6">
        <f>VLOOKUP(CL$5,'L101'!$A$2:$AZ$487,MATCH(L101_LEVELS!$B39,'L101'!$A$2:$AZ$2,0),FALSE)</f>
        <v>89027</v>
      </c>
      <c r="CM39" s="6">
        <f>VLOOKUP(CM$5,'L101'!$A$2:$AZ$487,MATCH(L101_LEVELS!$B39,'L101'!$A$2:$AZ$2,0),FALSE)</f>
        <v>89511</v>
      </c>
      <c r="CN39" s="6">
        <f>VLOOKUP(CN$5,'L101'!$A$2:$AZ$487,MATCH(L101_LEVELS!$B39,'L101'!$A$2:$AZ$2,0),FALSE)</f>
        <v>90587</v>
      </c>
      <c r="CO39" s="6">
        <f>VLOOKUP(CO$5,'L101'!$A$2:$AZ$487,MATCH(L101_LEVELS!$B39,'L101'!$A$2:$AZ$2,0),FALSE)</f>
        <v>91820</v>
      </c>
      <c r="CP39" s="6">
        <f>VLOOKUP(CP$5,'L101'!$A$2:$AZ$487,MATCH(L101_LEVELS!$B39,'L101'!$A$2:$AZ$2,0),FALSE)</f>
        <v>91436</v>
      </c>
      <c r="CQ39" s="6">
        <f>VLOOKUP(CQ$5,'L101'!$A$2:$AZ$487,MATCH(L101_LEVELS!$B39,'L101'!$A$2:$AZ$2,0),FALSE)</f>
        <v>91891</v>
      </c>
      <c r="CR39" s="6">
        <f>VLOOKUP(CR$5,'L101'!$A$2:$AZ$487,MATCH(L101_LEVELS!$B39,'L101'!$A$2:$AZ$2,0),FALSE)</f>
        <v>92579</v>
      </c>
      <c r="CS39" s="6">
        <f>VLOOKUP(CS$5,'L101'!$A$2:$AZ$487,MATCH(L101_LEVELS!$B39,'L101'!$A$2:$AZ$2,0),FALSE)</f>
        <v>93812</v>
      </c>
      <c r="CT39" s="6">
        <f>VLOOKUP(CT$5,'L101'!$A$2:$AZ$487,MATCH(L101_LEVELS!$B39,'L101'!$A$2:$AZ$2,0),FALSE)</f>
        <v>93740</v>
      </c>
      <c r="CU39" s="6">
        <f>VLOOKUP(CU$5,'L101'!$A$2:$AZ$487,MATCH(L101_LEVELS!$B39,'L101'!$A$2:$AZ$2,0),FALSE)</f>
        <v>92952</v>
      </c>
      <c r="CV39" s="6">
        <f>VLOOKUP(CV$5,'L101'!$A$2:$AZ$487,MATCH(L101_LEVELS!$B39,'L101'!$A$2:$AZ$2,0),FALSE)</f>
        <v>93617</v>
      </c>
      <c r="CW39" s="6">
        <f>VLOOKUP(CW$5,'L101'!$A$2:$AZ$487,MATCH(L101_LEVELS!$B39,'L101'!$A$2:$AZ$2,0),FALSE)</f>
        <v>94724</v>
      </c>
      <c r="CX39" s="6">
        <f>VLOOKUP(CX$5,'L101'!$A$2:$AZ$487,MATCH(L101_LEVELS!$B39,'L101'!$A$2:$AZ$2,0),FALSE)</f>
        <v>95193</v>
      </c>
      <c r="CY39" s="6">
        <f>VLOOKUP(CY$5,'L101'!$A$2:$AZ$487,MATCH(L101_LEVELS!$B39,'L101'!$A$2:$AZ$2,0),FALSE)</f>
        <v>96138</v>
      </c>
      <c r="CZ39" s="6">
        <f>VLOOKUP(CZ$5,'L101'!$A$2:$AZ$487,MATCH(L101_LEVELS!$B39,'L101'!$A$2:$AZ$2,0),FALSE)</f>
        <v>96515</v>
      </c>
      <c r="DA39" s="6">
        <f>VLOOKUP(DA$5,'L101'!$A$2:$AZ$487,MATCH(L101_LEVELS!$B39,'L101'!$A$2:$AZ$2,0),FALSE)</f>
        <v>97003</v>
      </c>
      <c r="DB39" s="6">
        <f>VLOOKUP(DB$5,'L101'!$A$2:$AZ$487,MATCH(L101_LEVELS!$B39,'L101'!$A$2:$AZ$2,0),FALSE)</f>
        <v>96364</v>
      </c>
      <c r="DC39" s="6">
        <f>VLOOKUP(DC$5,'L101'!$A$2:$AZ$487,MATCH(L101_LEVELS!$B39,'L101'!$A$2:$AZ$2,0),FALSE)</f>
        <v>96359</v>
      </c>
      <c r="DD39" s="6">
        <f>VLOOKUP(DD$5,'L101'!$A$2:$AZ$487,MATCH(L101_LEVELS!$B39,'L101'!$A$2:$AZ$2,0),FALSE)</f>
        <v>97616</v>
      </c>
      <c r="DE39" s="6">
        <f>VLOOKUP(DE$5,'L101'!$A$2:$AZ$487,MATCH(L101_LEVELS!$B39,'L101'!$A$2:$AZ$2,0),FALSE)</f>
        <v>99207</v>
      </c>
      <c r="DF39" s="6">
        <f>VLOOKUP(DF$5,'L101'!$A$2:$AZ$487,MATCH(L101_LEVELS!$B39,'L101'!$A$2:$AZ$2,0),FALSE)</f>
        <v>100371</v>
      </c>
      <c r="DG39" s="6">
        <f>VLOOKUP(DG$5,'L101'!$A$2:$AZ$487,MATCH(L101_LEVELS!$B39,'L101'!$A$2:$AZ$2,0),FALSE)</f>
        <v>102440</v>
      </c>
      <c r="DH39" s="6">
        <f>VLOOKUP(DH$5,'L101'!$A$2:$AZ$487,MATCH(L101_LEVELS!$B39,'L101'!$A$2:$AZ$2,0),FALSE)</f>
        <v>103523</v>
      </c>
      <c r="DI39" s="6">
        <f>VLOOKUP(DI$5,'L101'!$A$2:$AZ$487,MATCH(L101_LEVELS!$B39,'L101'!$A$2:$AZ$2,0),FALSE)</f>
        <v>106529</v>
      </c>
      <c r="DJ39" s="6">
        <f>VLOOKUP(DJ$5,'L101'!$A$2:$AZ$487,MATCH(L101_LEVELS!$B39,'L101'!$A$2:$AZ$2,0),FALSE)</f>
        <v>107244</v>
      </c>
      <c r="DK39" s="6">
        <f>VLOOKUP(DK$5,'L101'!$A$2:$AZ$487,MATCH(L101_LEVELS!$B39,'L101'!$A$2:$AZ$2,0),FALSE)</f>
        <v>109571</v>
      </c>
      <c r="DL39" s="6">
        <f>VLOOKUP(DL$5,'L101'!$A$2:$AZ$487,MATCH(L101_LEVELS!$B39,'L101'!$A$2:$AZ$2,0),FALSE)</f>
        <v>113584</v>
      </c>
      <c r="DM39" s="6">
        <f>VLOOKUP(DM$5,'L101'!$A$2:$AZ$487,MATCH(L101_LEVELS!$B39,'L101'!$A$2:$AZ$2,0),FALSE)</f>
        <v>117536</v>
      </c>
      <c r="DN39" s="6">
        <f>VLOOKUP(DN$5,'L101'!$A$2:$AZ$487,MATCH(L101_LEVELS!$B39,'L101'!$A$2:$AZ$2,0),FALSE)</f>
        <v>118674</v>
      </c>
      <c r="DO39" s="6">
        <f>VLOOKUP(DO$5,'L101'!$A$2:$AZ$487,MATCH(L101_LEVELS!$B39,'L101'!$A$2:$AZ$2,0),FALSE)</f>
        <v>121329</v>
      </c>
      <c r="DP39" s="6">
        <f>VLOOKUP(DP$5,'L101'!$A$2:$AZ$487,MATCH(L101_LEVELS!$B39,'L101'!$A$2:$AZ$2,0),FALSE)</f>
        <v>123350</v>
      </c>
      <c r="DQ39" s="6">
        <f>VLOOKUP(DQ$5,'L101'!$A$2:$AZ$487,MATCH(L101_LEVELS!$B39,'L101'!$A$2:$AZ$2,0),FALSE)</f>
        <v>126171</v>
      </c>
      <c r="DR39" s="6">
        <f>VLOOKUP(DR$5,'L101'!$A$2:$AZ$487,MATCH(L101_LEVELS!$B39,'L101'!$A$2:$AZ$2,0),FALSE)</f>
        <v>128874</v>
      </c>
      <c r="DS39" s="6">
        <f>VLOOKUP(DS$5,'L101'!$A$2:$AZ$487,MATCH(L101_LEVELS!$B39,'L101'!$A$2:$AZ$2,0),FALSE)</f>
        <v>131742</v>
      </c>
      <c r="DT39" s="6">
        <f>VLOOKUP(DT$5,'L101'!$A$2:$AZ$487,MATCH(L101_LEVELS!$B39,'L101'!$A$2:$AZ$2,0),FALSE)</f>
        <v>132517</v>
      </c>
      <c r="DU39" s="6">
        <f>VLOOKUP(DU$5,'L101'!$A$2:$AZ$487,MATCH(L101_LEVELS!$B39,'L101'!$A$2:$AZ$2,0),FALSE)</f>
        <v>135917</v>
      </c>
      <c r="DV39" s="6">
        <f>VLOOKUP(DV$5,'L101'!$A$2:$AZ$487,MATCH(L101_LEVELS!$B39,'L101'!$A$2:$AZ$2,0),FALSE)</f>
        <v>136330</v>
      </c>
      <c r="DW39" s="6">
        <f>VLOOKUP(DW$5,'L101'!$A$2:$AZ$487,MATCH(L101_LEVELS!$B39,'L101'!$A$2:$AZ$2,0),FALSE)</f>
        <v>137501</v>
      </c>
      <c r="DX39" s="6">
        <f>VLOOKUP(DX$5,'L101'!$A$2:$AZ$487,MATCH(L101_LEVELS!$B39,'L101'!$A$2:$AZ$2,0),FALSE)</f>
        <v>138656</v>
      </c>
      <c r="DY39" s="6">
        <f>VLOOKUP(DY$5,'L101'!$A$2:$AZ$487,MATCH(L101_LEVELS!$B39,'L101'!$A$2:$AZ$2,0),FALSE)</f>
        <v>142324</v>
      </c>
      <c r="DZ39" s="6">
        <f>VLOOKUP(DZ$5,'L101'!$A$2:$AZ$487,MATCH(L101_LEVELS!$B39,'L101'!$A$2:$AZ$2,0),FALSE)</f>
        <v>144462</v>
      </c>
      <c r="EA39" s="6">
        <f>VLOOKUP(EA$5,'L101'!$A$2:$AZ$487,MATCH(L101_LEVELS!$B39,'L101'!$A$2:$AZ$2,0),FALSE)</f>
        <v>151328</v>
      </c>
      <c r="EB39" s="6">
        <f>VLOOKUP(EB$5,'L101'!$A$2:$AZ$487,MATCH(L101_LEVELS!$B39,'L101'!$A$2:$AZ$2,0),FALSE)</f>
        <v>153440</v>
      </c>
      <c r="EC39" s="6">
        <f>VLOOKUP(EC$5,'L101'!$A$2:$AZ$487,MATCH(L101_LEVELS!$B39,'L101'!$A$2:$AZ$2,0),FALSE)</f>
        <v>156625</v>
      </c>
      <c r="ED39" s="6">
        <f>VLOOKUP(ED$5,'L101'!$A$2:$AZ$487,MATCH(L101_LEVELS!$B39,'L101'!$A$2:$AZ$2,0),FALSE)</f>
        <v>158059</v>
      </c>
      <c r="EE39" s="6">
        <f>VLOOKUP(EE$5,'L101'!$A$2:$AZ$487,MATCH(L101_LEVELS!$B39,'L101'!$A$2:$AZ$2,0),FALSE)</f>
        <v>163897</v>
      </c>
      <c r="EF39" s="6">
        <f>VLOOKUP(EF$5,'L101'!$A$2:$AZ$487,MATCH(L101_LEVELS!$B39,'L101'!$A$2:$AZ$2,0),FALSE)</f>
        <v>167987</v>
      </c>
      <c r="EG39" s="6">
        <f>VLOOKUP(EG$5,'L101'!$A$2:$AZ$487,MATCH(L101_LEVELS!$B39,'L101'!$A$2:$AZ$2,0),FALSE)</f>
        <v>171757</v>
      </c>
      <c r="EH39" s="6">
        <f>VLOOKUP(EH$5,'L101'!$A$2:$AZ$487,MATCH(L101_LEVELS!$B39,'L101'!$A$2:$AZ$2,0),FALSE)</f>
        <v>174523</v>
      </c>
      <c r="EI39" s="6">
        <f>VLOOKUP(EI$5,'L101'!$A$2:$AZ$487,MATCH(L101_LEVELS!$B39,'L101'!$A$2:$AZ$2,0),FALSE)</f>
        <v>177703</v>
      </c>
      <c r="EJ39" s="6">
        <f>VLOOKUP(EJ$5,'L101'!$A$2:$AZ$487,MATCH(L101_LEVELS!$B39,'L101'!$A$2:$AZ$2,0),FALSE)</f>
        <v>190160</v>
      </c>
      <c r="EK39" s="6">
        <f>VLOOKUP(EK$5,'L101'!$A$2:$AZ$487,MATCH(L101_LEVELS!$B39,'L101'!$A$2:$AZ$2,0),FALSE)</f>
        <v>195720</v>
      </c>
      <c r="EL39" s="6">
        <f>VLOOKUP(EL$5,'L101'!$A$2:$AZ$487,MATCH(L101_LEVELS!$B39,'L101'!$A$2:$AZ$2,0),FALSE)</f>
        <v>197095</v>
      </c>
      <c r="EM39" s="6">
        <f>VLOOKUP(EM$5,'L101'!$A$2:$AZ$487,MATCH(L101_LEVELS!$B39,'L101'!$A$2:$AZ$2,0),FALSE)</f>
        <v>201213</v>
      </c>
      <c r="EN39" s="6">
        <f>VLOOKUP(EN$5,'L101'!$A$2:$AZ$487,MATCH(L101_LEVELS!$B39,'L101'!$A$2:$AZ$2,0),FALSE)</f>
        <v>204344</v>
      </c>
      <c r="EO39" s="6">
        <f>VLOOKUP(EO$5,'L101'!$A$2:$AZ$487,MATCH(L101_LEVELS!$B39,'L101'!$A$2:$AZ$2,0),FALSE)</f>
        <v>206609</v>
      </c>
      <c r="EP39" s="6">
        <f>VLOOKUP(EP$5,'L101'!$A$2:$AZ$487,MATCH(L101_LEVELS!$B39,'L101'!$A$2:$AZ$2,0),FALSE)</f>
        <v>212579</v>
      </c>
      <c r="EQ39" s="6">
        <f>VLOOKUP(EQ$5,'L101'!$A$2:$AZ$487,MATCH(L101_LEVELS!$B39,'L101'!$A$2:$AZ$2,0),FALSE)</f>
        <v>215900</v>
      </c>
      <c r="ER39" s="6">
        <f>VLOOKUP(ER$5,'L101'!$A$2:$AZ$487,MATCH(L101_LEVELS!$B39,'L101'!$A$2:$AZ$2,0),FALSE)</f>
        <v>217982</v>
      </c>
      <c r="ES39" s="6">
        <f>VLOOKUP(ES$5,'L101'!$A$2:$AZ$487,MATCH(L101_LEVELS!$B39,'L101'!$A$2:$AZ$2,0),FALSE)</f>
        <v>226393</v>
      </c>
      <c r="ET39" s="6">
        <f>VLOOKUP(ET$5,'L101'!$A$2:$AZ$487,MATCH(L101_LEVELS!$B39,'L101'!$A$2:$AZ$2,0),FALSE)</f>
        <v>226460</v>
      </c>
      <c r="EU39" s="6">
        <f>VLOOKUP(EU$5,'L101'!$A$2:$AZ$487,MATCH(L101_LEVELS!$B39,'L101'!$A$2:$AZ$2,0),FALSE)</f>
        <v>232022</v>
      </c>
      <c r="EV39" s="6">
        <f>VLOOKUP(EV$5,'L101'!$A$2:$AZ$487,MATCH(L101_LEVELS!$B39,'L101'!$A$2:$AZ$2,0),FALSE)</f>
        <v>234641</v>
      </c>
      <c r="EW39" s="6">
        <f>VLOOKUP(EW$5,'L101'!$A$2:$AZ$487,MATCH(L101_LEVELS!$B39,'L101'!$A$2:$AZ$2,0),FALSE)</f>
        <v>242026</v>
      </c>
      <c r="EX39" s="6">
        <f>VLOOKUP(EX$5,'L101'!$A$2:$AZ$487,MATCH(L101_LEVELS!$B39,'L101'!$A$2:$AZ$2,0),FALSE)</f>
        <v>243686</v>
      </c>
      <c r="EY39" s="6">
        <f>VLOOKUP(EY$5,'L101'!$A$2:$AZ$487,MATCH(L101_LEVELS!$B39,'L101'!$A$2:$AZ$2,0),FALSE)</f>
        <v>254772</v>
      </c>
      <c r="EZ39" s="6">
        <f>VLOOKUP(EZ$5,'L101'!$A$2:$AZ$487,MATCH(L101_LEVELS!$B39,'L101'!$A$2:$AZ$2,0),FALSE)</f>
        <v>257740</v>
      </c>
      <c r="FA39" s="6">
        <f>VLOOKUP(FA$5,'L101'!$A$2:$AZ$487,MATCH(L101_LEVELS!$B39,'L101'!$A$2:$AZ$2,0),FALSE)</f>
        <v>267902</v>
      </c>
      <c r="FB39" s="6">
        <f>VLOOKUP(FB$5,'L101'!$A$2:$AZ$487,MATCH(L101_LEVELS!$B39,'L101'!$A$2:$AZ$2,0),FALSE)</f>
        <v>265408</v>
      </c>
      <c r="FC39" s="6">
        <f>VLOOKUP(FC$5,'L101'!$A$2:$AZ$487,MATCH(L101_LEVELS!$B39,'L101'!$A$2:$AZ$2,0),FALSE)</f>
        <v>264315</v>
      </c>
      <c r="FD39" s="6">
        <f>VLOOKUP(FD$5,'L101'!$A$2:$AZ$487,MATCH(L101_LEVELS!$B39,'L101'!$A$2:$AZ$2,0),FALSE)</f>
        <v>264927</v>
      </c>
      <c r="FE39" s="6">
        <f>VLOOKUP(FE$5,'L101'!$A$2:$AZ$487,MATCH(L101_LEVELS!$B39,'L101'!$A$2:$AZ$2,0),FALSE)</f>
        <v>268485</v>
      </c>
      <c r="FF39" s="6">
        <f>VLOOKUP(FF$5,'L101'!$A$2:$AZ$487,MATCH(L101_LEVELS!$B39,'L101'!$A$2:$AZ$2,0),FALSE)</f>
        <v>270225</v>
      </c>
      <c r="FG39" s="6">
        <f>VLOOKUP(FG$5,'L101'!$A$2:$AZ$487,MATCH(L101_LEVELS!$B39,'L101'!$A$2:$AZ$2,0),FALSE)</f>
        <v>271275</v>
      </c>
      <c r="FH39" s="6">
        <f>VLOOKUP(FH$5,'L101'!$A$2:$AZ$487,MATCH(L101_LEVELS!$B39,'L101'!$A$2:$AZ$2,0),FALSE)</f>
        <v>272170</v>
      </c>
      <c r="FI39" s="6">
        <f>VLOOKUP(FI$5,'L101'!$A$2:$AZ$487,MATCH(L101_LEVELS!$B39,'L101'!$A$2:$AZ$2,0),FALSE)</f>
        <v>270117</v>
      </c>
      <c r="FJ39" s="6">
        <f>VLOOKUP(FJ$5,'L101'!$A$2:$AZ$487,MATCH(L101_LEVELS!$B39,'L101'!$A$2:$AZ$2,0),FALSE)</f>
        <v>267480</v>
      </c>
      <c r="FK39" s="6">
        <f>VLOOKUP(FK$5,'L101'!$A$2:$AZ$487,MATCH(L101_LEVELS!$B39,'L101'!$A$2:$AZ$2,0),FALSE)</f>
        <v>269610</v>
      </c>
      <c r="FL39" s="6">
        <f>VLOOKUP(FL$5,'L101'!$A$2:$AZ$487,MATCH(L101_LEVELS!$B39,'L101'!$A$2:$AZ$2,0),FALSE)</f>
        <v>269442</v>
      </c>
      <c r="FM39" s="6">
        <f>VLOOKUP(FM$5,'L101'!$A$2:$AZ$487,MATCH(L101_LEVELS!$B39,'L101'!$A$2:$AZ$2,0),FALSE)</f>
        <v>268605</v>
      </c>
      <c r="FN39" s="6">
        <f>VLOOKUP(FN$5,'L101'!$A$2:$AZ$487,MATCH(L101_LEVELS!$B39,'L101'!$A$2:$AZ$2,0),FALSE)</f>
        <v>263796</v>
      </c>
      <c r="FO39" s="6">
        <f>VLOOKUP(FO$5,'L101'!$A$2:$AZ$487,MATCH(L101_LEVELS!$B39,'L101'!$A$2:$AZ$2,0),FALSE)</f>
        <v>262345</v>
      </c>
      <c r="FP39" s="6">
        <f>VLOOKUP(FP$5,'L101'!$A$2:$AZ$487,MATCH(L101_LEVELS!$B39,'L101'!$A$2:$AZ$2,0),FALSE)</f>
        <v>260716</v>
      </c>
      <c r="FQ39" s="6">
        <f>VLOOKUP(FQ$5,'L101'!$A$2:$AZ$487,MATCH(L101_LEVELS!$B39,'L101'!$A$2:$AZ$2,0),FALSE)</f>
        <v>255862</v>
      </c>
      <c r="FR39" s="6">
        <f>VLOOKUP(FR$5,'L101'!$A$2:$AZ$487,MATCH(L101_LEVELS!$B39,'L101'!$A$2:$AZ$2,0),FALSE)</f>
        <v>252340</v>
      </c>
      <c r="FS39" s="6">
        <f>VLOOKUP(FS$5,'L101'!$A$2:$AZ$487,MATCH(L101_LEVELS!$B39,'L101'!$A$2:$AZ$2,0),FALSE)</f>
        <v>248224</v>
      </c>
      <c r="FT39" s="6">
        <f>VLOOKUP(FT$5,'L101'!$A$2:$AZ$487,MATCH(L101_LEVELS!$B39,'L101'!$A$2:$AZ$2,0),FALSE)</f>
        <v>246786</v>
      </c>
      <c r="FU39" s="6">
        <f>VLOOKUP(FU$5,'L101'!$A$2:$AZ$487,MATCH(L101_LEVELS!$B39,'L101'!$A$2:$AZ$2,0),FALSE)</f>
        <v>243570</v>
      </c>
      <c r="FV39" s="6">
        <f>VLOOKUP(FV$5,'L101'!$A$2:$AZ$487,MATCH(L101_LEVELS!$B39,'L101'!$A$2:$AZ$2,0),FALSE)</f>
        <v>239189</v>
      </c>
      <c r="FW39" s="6">
        <f>VLOOKUP(FW$5,'L101'!$A$2:$AZ$487,MATCH(L101_LEVELS!$B39,'L101'!$A$2:$AZ$2,0),FALSE)</f>
        <v>234595</v>
      </c>
      <c r="FX39" s="6">
        <f>VLOOKUP(FX$5,'L101'!$A$2:$AZ$487,MATCH(L101_LEVELS!$B39,'L101'!$A$2:$AZ$2,0),FALSE)</f>
        <v>233456</v>
      </c>
      <c r="FY39" s="6">
        <f>VLOOKUP(FY$5,'L101'!$A$2:$AZ$487,MATCH(L101_LEVELS!$B39,'L101'!$A$2:$AZ$2,0),FALSE)</f>
        <v>232857</v>
      </c>
      <c r="FZ39" s="6">
        <f>VLOOKUP(FZ$5,'L101'!$A$2:$AZ$487,MATCH(L101_LEVELS!$B39,'L101'!$A$2:$AZ$2,0),FALSE)</f>
        <v>229988</v>
      </c>
      <c r="GA39" s="6">
        <f>VLOOKUP(GA$5,'L101'!$A$2:$AZ$487,MATCH(L101_LEVELS!$B39,'L101'!$A$2:$AZ$2,0),FALSE)</f>
        <v>228067</v>
      </c>
      <c r="GB39" s="6">
        <f>VLOOKUP(GB$5,'L101'!$A$2:$AZ$487,MATCH(L101_LEVELS!$B39,'L101'!$A$2:$AZ$2,0),FALSE)</f>
        <v>227667</v>
      </c>
      <c r="GC39" s="6">
        <f>VLOOKUP(GC$5,'L101'!$A$2:$AZ$487,MATCH(L101_LEVELS!$B39,'L101'!$A$2:$AZ$2,0),FALSE)</f>
        <v>223909</v>
      </c>
      <c r="GD39" s="6">
        <f>VLOOKUP(GD$5,'L101'!$A$2:$AZ$487,MATCH(L101_LEVELS!$B39,'L101'!$A$2:$AZ$2,0),FALSE)</f>
        <v>221453</v>
      </c>
      <c r="GE39" s="6">
        <f>VLOOKUP(GE$5,'L101'!$A$2:$AZ$487,MATCH(L101_LEVELS!$B39,'L101'!$A$2:$AZ$2,0),FALSE)</f>
        <v>219956</v>
      </c>
      <c r="GF39" s="6">
        <f>VLOOKUP(GF$5,'L101'!$A$2:$AZ$487,MATCH(L101_LEVELS!$B39,'L101'!$A$2:$AZ$2,0),FALSE)</f>
        <v>220746</v>
      </c>
      <c r="GG39" s="6">
        <f>VLOOKUP(GG$5,'L101'!$A$2:$AZ$487,MATCH(L101_LEVELS!$B39,'L101'!$A$2:$AZ$2,0),FALSE)</f>
        <v>220708</v>
      </c>
      <c r="GH39" s="6">
        <f>VLOOKUP(GH$5,'L101'!$A$2:$AZ$487,MATCH(L101_LEVELS!$B39,'L101'!$A$2:$AZ$2,0),FALSE)</f>
        <v>218602</v>
      </c>
      <c r="GI39" s="6">
        <f>VLOOKUP(GI$5,'L101'!$A$2:$AZ$487,MATCH(L101_LEVELS!$B39,'L101'!$A$2:$AZ$2,0),FALSE)</f>
        <v>217023</v>
      </c>
      <c r="GJ39" s="6">
        <f>VLOOKUP(GJ$5,'L101'!$A$2:$AZ$487,MATCH(L101_LEVELS!$B39,'L101'!$A$2:$AZ$2,0),FALSE)</f>
        <v>216861</v>
      </c>
      <c r="GK39" s="6">
        <f>VLOOKUP(GK$5,'L101'!$A$2:$AZ$487,MATCH(L101_LEVELS!$B39,'L101'!$A$2:$AZ$2,0),FALSE)</f>
        <v>220001</v>
      </c>
      <c r="GL39" s="6">
        <f>VLOOKUP(GL$5,'L101'!$A$2:$AZ$487,MATCH(L101_LEVELS!$B39,'L101'!$A$2:$AZ$2,0),FALSE)</f>
        <v>216462</v>
      </c>
      <c r="GM39" s="6">
        <f>VLOOKUP(GM$5,'L101'!$A$2:$AZ$487,MATCH(L101_LEVELS!$B39,'L101'!$A$2:$AZ$2,0),FALSE)</f>
        <v>218668</v>
      </c>
      <c r="GN39" s="6">
        <f>VLOOKUP(GN$5,'L101'!$A$2:$AZ$487,MATCH(L101_LEVELS!$B39,'L101'!$A$2:$AZ$2,0),FALSE)</f>
        <v>220211</v>
      </c>
      <c r="GO39" s="6">
        <f>VLOOKUP(GO$5,'L101'!$A$2:$AZ$487,MATCH(L101_LEVELS!$B39,'L101'!$A$2:$AZ$2,0),FALSE)</f>
        <v>219968</v>
      </c>
      <c r="GP39" s="6">
        <f>VLOOKUP(GP$5,'L101'!$A$2:$AZ$487,MATCH(L101_LEVELS!$B39,'L101'!$A$2:$AZ$2,0),FALSE)</f>
        <v>216992</v>
      </c>
      <c r="GQ39" s="6">
        <f>VLOOKUP(GQ$5,'L101'!$A$2:$AZ$487,MATCH(L101_LEVELS!$B39,'L101'!$A$2:$AZ$2,0),FALSE)</f>
        <v>216382</v>
      </c>
      <c r="GR39" s="6">
        <f>VLOOKUP(GR$5,'L101'!$A$2:$AZ$487,MATCH(L101_LEVELS!$B39,'L101'!$A$2:$AZ$2,0),FALSE)</f>
        <v>215359</v>
      </c>
      <c r="GS39" s="6">
        <f>VLOOKUP(GS$5,'L101'!$A$2:$AZ$487,MATCH(L101_LEVELS!$B39,'L101'!$A$2:$AZ$2,0),FALSE)</f>
        <v>214721</v>
      </c>
      <c r="GT39" s="6">
        <f>VLOOKUP(GT$5,'L101'!$A$2:$AZ$487,MATCH(L101_LEVELS!$B39,'L101'!$A$2:$AZ$2,0),FALSE)</f>
        <v>214342</v>
      </c>
      <c r="GU39" s="6">
        <f>VLOOKUP(GU$5,'L101'!$A$2:$AZ$487,MATCH(L101_LEVELS!$B39,'L101'!$A$2:$AZ$2,0),FALSE)</f>
        <v>213207</v>
      </c>
      <c r="GV39" s="6">
        <f>VLOOKUP(GV$5,'L101'!$A$2:$AZ$487,MATCH(L101_LEVELS!$B39,'L101'!$A$2:$AZ$2,0),FALSE)</f>
        <v>210323</v>
      </c>
      <c r="GW39" s="6">
        <f>VLOOKUP(GW$5,'L101'!$A$2:$AZ$487,MATCH(L101_LEVELS!$B39,'L101'!$A$2:$AZ$2,0),FALSE)</f>
        <v>207953</v>
      </c>
    </row>
    <row r="41" spans="2:205" x14ac:dyDescent="0.25">
      <c r="B41" s="3" t="s">
        <v>103</v>
      </c>
      <c r="C41" s="3" t="s">
        <v>21</v>
      </c>
      <c r="D41" s="6">
        <f>VLOOKUP(D$5,'L101'!$A$2:$AZ$487,MATCH(L101_LEVELS!$B41,'L101'!$A$2:$AZ$2,0),FALSE)</f>
        <v>445469</v>
      </c>
      <c r="E41" s="6">
        <f>VLOOKUP(E$5,'L101'!$A$2:$AZ$487,MATCH(L101_LEVELS!$B41,'L101'!$A$2:$AZ$2,0),FALSE)</f>
        <v>451801</v>
      </c>
      <c r="F41" s="6">
        <f>VLOOKUP(F$5,'L101'!$A$2:$AZ$487,MATCH(L101_LEVELS!$B41,'L101'!$A$2:$AZ$2,0),FALSE)</f>
        <v>458431</v>
      </c>
      <c r="G41" s="6">
        <f>VLOOKUP(G$5,'L101'!$A$2:$AZ$487,MATCH(L101_LEVELS!$B41,'L101'!$A$2:$AZ$2,0),FALSE)</f>
        <v>467163</v>
      </c>
      <c r="H41" s="6">
        <f>VLOOKUP(H$5,'L101'!$A$2:$AZ$487,MATCH(L101_LEVELS!$B41,'L101'!$A$2:$AZ$2,0),FALSE)</f>
        <v>469639</v>
      </c>
      <c r="I41" s="6">
        <f>VLOOKUP(I$5,'L101'!$A$2:$AZ$487,MATCH(L101_LEVELS!$B41,'L101'!$A$2:$AZ$2,0),FALSE)</f>
        <v>483064</v>
      </c>
      <c r="J41" s="6">
        <f>VLOOKUP(J$5,'L101'!$A$2:$AZ$487,MATCH(L101_LEVELS!$B41,'L101'!$A$2:$AZ$2,0),FALSE)</f>
        <v>495415</v>
      </c>
      <c r="K41" s="6">
        <f>VLOOKUP(K$5,'L101'!$A$2:$AZ$487,MATCH(L101_LEVELS!$B41,'L101'!$A$2:$AZ$2,0),FALSE)</f>
        <v>511310</v>
      </c>
      <c r="L41" s="6">
        <f>VLOOKUP(L$5,'L101'!$A$2:$AZ$487,MATCH(L101_LEVELS!$B41,'L101'!$A$2:$AZ$2,0),FALSE)</f>
        <v>518277</v>
      </c>
      <c r="M41" s="6">
        <f>VLOOKUP(M$5,'L101'!$A$2:$AZ$487,MATCH(L101_LEVELS!$B41,'L101'!$A$2:$AZ$2,0),FALSE)</f>
        <v>537901</v>
      </c>
      <c r="N41" s="6">
        <f>VLOOKUP(N$5,'L101'!$A$2:$AZ$487,MATCH(L101_LEVELS!$B41,'L101'!$A$2:$AZ$2,0),FALSE)</f>
        <v>553025</v>
      </c>
      <c r="O41" s="6">
        <f>VLOOKUP(O$5,'L101'!$A$2:$AZ$487,MATCH(L101_LEVELS!$B41,'L101'!$A$2:$AZ$2,0),FALSE)</f>
        <v>571267</v>
      </c>
      <c r="P41" s="6">
        <f>VLOOKUP(P$5,'L101'!$A$2:$AZ$487,MATCH(L101_LEVELS!$B41,'L101'!$A$2:$AZ$2,0),FALSE)</f>
        <v>583178</v>
      </c>
      <c r="Q41" s="6">
        <f>VLOOKUP(Q$5,'L101'!$A$2:$AZ$487,MATCH(L101_LEVELS!$B41,'L101'!$A$2:$AZ$2,0),FALSE)</f>
        <v>601606</v>
      </c>
      <c r="R41" s="6">
        <f>VLOOKUP(R$5,'L101'!$A$2:$AZ$487,MATCH(L101_LEVELS!$B41,'L101'!$A$2:$AZ$2,0),FALSE)</f>
        <v>620316</v>
      </c>
      <c r="S41" s="6">
        <f>VLOOKUP(S$5,'L101'!$A$2:$AZ$487,MATCH(L101_LEVELS!$B41,'L101'!$A$2:$AZ$2,0),FALSE)</f>
        <v>636277</v>
      </c>
      <c r="T41" s="6">
        <f>VLOOKUP(T$5,'L101'!$A$2:$AZ$487,MATCH(L101_LEVELS!$B41,'L101'!$A$2:$AZ$2,0),FALSE)</f>
        <v>639936</v>
      </c>
      <c r="U41" s="6">
        <f>VLOOKUP(U$5,'L101'!$A$2:$AZ$487,MATCH(L101_LEVELS!$B41,'L101'!$A$2:$AZ$2,0),FALSE)</f>
        <v>659905</v>
      </c>
      <c r="V41" s="6">
        <f>VLOOKUP(V$5,'L101'!$A$2:$AZ$487,MATCH(L101_LEVELS!$B41,'L101'!$A$2:$AZ$2,0),FALSE)</f>
        <v>677711</v>
      </c>
      <c r="W41" s="6">
        <f>VLOOKUP(W$5,'L101'!$A$2:$AZ$487,MATCH(L101_LEVELS!$B41,'L101'!$A$2:$AZ$2,0),FALSE)</f>
        <v>690172</v>
      </c>
      <c r="X41" s="6">
        <f>VLOOKUP(X$5,'L101'!$A$2:$AZ$487,MATCH(L101_LEVELS!$B41,'L101'!$A$2:$AZ$2,0),FALSE)</f>
        <v>688974</v>
      </c>
      <c r="Y41" s="6">
        <f>VLOOKUP(Y$5,'L101'!$A$2:$AZ$487,MATCH(L101_LEVELS!$B41,'L101'!$A$2:$AZ$2,0),FALSE)</f>
        <v>702394</v>
      </c>
      <c r="Z41" s="6">
        <f>VLOOKUP(Z$5,'L101'!$A$2:$AZ$487,MATCH(L101_LEVELS!$B41,'L101'!$A$2:$AZ$2,0),FALSE)</f>
        <v>721767</v>
      </c>
      <c r="AA41" s="6">
        <f>VLOOKUP(AA$5,'L101'!$A$2:$AZ$487,MATCH(L101_LEVELS!$B41,'L101'!$A$2:$AZ$2,0),FALSE)</f>
        <v>744777</v>
      </c>
      <c r="AB41" s="6">
        <f>VLOOKUP(AB$5,'L101'!$A$2:$AZ$487,MATCH(L101_LEVELS!$B41,'L101'!$A$2:$AZ$2,0),FALSE)</f>
        <v>753581</v>
      </c>
      <c r="AC41" s="6">
        <f>VLOOKUP(AC$5,'L101'!$A$2:$AZ$487,MATCH(L101_LEVELS!$B41,'L101'!$A$2:$AZ$2,0),FALSE)</f>
        <v>779804</v>
      </c>
      <c r="AD41" s="6">
        <f>VLOOKUP(AD$5,'L101'!$A$2:$AZ$487,MATCH(L101_LEVELS!$B41,'L101'!$A$2:$AZ$2,0),FALSE)</f>
        <v>804218</v>
      </c>
      <c r="AE41" s="6">
        <f>VLOOKUP(AE$5,'L101'!$A$2:$AZ$487,MATCH(L101_LEVELS!$B41,'L101'!$A$2:$AZ$2,0),FALSE)</f>
        <v>831561</v>
      </c>
      <c r="AF41" s="6">
        <f>VLOOKUP(AF$5,'L101'!$A$2:$AZ$487,MATCH(L101_LEVELS!$B41,'L101'!$A$2:$AZ$2,0),FALSE)</f>
        <v>847274</v>
      </c>
      <c r="AG41" s="6">
        <f>VLOOKUP(AG$5,'L101'!$A$2:$AZ$487,MATCH(L101_LEVELS!$B41,'L101'!$A$2:$AZ$2,0),FALSE)</f>
        <v>884821</v>
      </c>
      <c r="AH41" s="6">
        <f>VLOOKUP(AH$5,'L101'!$A$2:$AZ$487,MATCH(L101_LEVELS!$B41,'L101'!$A$2:$AZ$2,0),FALSE)</f>
        <v>921797</v>
      </c>
      <c r="AI41" s="6">
        <f>VLOOKUP(AI$5,'L101'!$A$2:$AZ$487,MATCH(L101_LEVELS!$B41,'L101'!$A$2:$AZ$2,0),FALSE)</f>
        <v>958409</v>
      </c>
      <c r="AJ41" s="6">
        <f>VLOOKUP(AJ$5,'L101'!$A$2:$AZ$487,MATCH(L101_LEVELS!$B41,'L101'!$A$2:$AZ$2,0),FALSE)</f>
        <v>980148</v>
      </c>
      <c r="AK41" s="6">
        <f>VLOOKUP(AK$5,'L101'!$A$2:$AZ$487,MATCH(L101_LEVELS!$B41,'L101'!$A$2:$AZ$2,0),FALSE)</f>
        <v>1029366</v>
      </c>
      <c r="AL41" s="6">
        <f>VLOOKUP(AL$5,'L101'!$A$2:$AZ$487,MATCH(L101_LEVELS!$B41,'L101'!$A$2:$AZ$2,0),FALSE)</f>
        <v>1075905</v>
      </c>
      <c r="AM41" s="6">
        <f>VLOOKUP(AM$5,'L101'!$A$2:$AZ$487,MATCH(L101_LEVELS!$B41,'L101'!$A$2:$AZ$2,0),FALSE)</f>
        <v>1117324</v>
      </c>
      <c r="AN41" s="6">
        <f>VLOOKUP(AN$5,'L101'!$A$2:$AZ$487,MATCH(L101_LEVELS!$B41,'L101'!$A$2:$AZ$2,0),FALSE)</f>
        <v>1143615</v>
      </c>
      <c r="AO41" s="6">
        <f>VLOOKUP(AO$5,'L101'!$A$2:$AZ$487,MATCH(L101_LEVELS!$B41,'L101'!$A$2:$AZ$2,0),FALSE)</f>
        <v>1189963</v>
      </c>
      <c r="AP41" s="6">
        <f>VLOOKUP(AP$5,'L101'!$A$2:$AZ$487,MATCH(L101_LEVELS!$B41,'L101'!$A$2:$AZ$2,0),FALSE)</f>
        <v>1239248</v>
      </c>
      <c r="AQ41" s="6">
        <f>VLOOKUP(AQ$5,'L101'!$A$2:$AZ$487,MATCH(L101_LEVELS!$B41,'L101'!$A$2:$AZ$2,0),FALSE)</f>
        <v>1283309</v>
      </c>
      <c r="AR41" s="6">
        <f>VLOOKUP(AR$5,'L101'!$A$2:$AZ$487,MATCH(L101_LEVELS!$B41,'L101'!$A$2:$AZ$2,0),FALSE)</f>
        <v>1311016</v>
      </c>
      <c r="AS41" s="6">
        <f>VLOOKUP(AS$5,'L101'!$A$2:$AZ$487,MATCH(L101_LEVELS!$B41,'L101'!$A$2:$AZ$2,0),FALSE)</f>
        <v>1328092</v>
      </c>
      <c r="AT41" s="6">
        <f>VLOOKUP(AT$5,'L101'!$A$2:$AZ$487,MATCH(L101_LEVELS!$B41,'L101'!$A$2:$AZ$2,0),FALSE)</f>
        <v>1362685</v>
      </c>
      <c r="AU41" s="6">
        <f>VLOOKUP(AU$5,'L101'!$A$2:$AZ$487,MATCH(L101_LEVELS!$B41,'L101'!$A$2:$AZ$2,0),FALSE)</f>
        <v>1403502</v>
      </c>
      <c r="AV41" s="6">
        <f>VLOOKUP(AV$5,'L101'!$A$2:$AZ$487,MATCH(L101_LEVELS!$B41,'L101'!$A$2:$AZ$2,0),FALSE)</f>
        <v>1411232</v>
      </c>
      <c r="AW41" s="6">
        <f>VLOOKUP(AW$5,'L101'!$A$2:$AZ$487,MATCH(L101_LEVELS!$B41,'L101'!$A$2:$AZ$2,0),FALSE)</f>
        <v>1446912</v>
      </c>
      <c r="AX41" s="6">
        <f>VLOOKUP(AX$5,'L101'!$A$2:$AZ$487,MATCH(L101_LEVELS!$B41,'L101'!$A$2:$AZ$2,0),FALSE)</f>
        <v>1476150</v>
      </c>
      <c r="AY41" s="6">
        <f>VLOOKUP(AY$5,'L101'!$A$2:$AZ$487,MATCH(L101_LEVELS!$B41,'L101'!$A$2:$AZ$2,0),FALSE)</f>
        <v>1505467</v>
      </c>
      <c r="AZ41" s="6">
        <f>VLOOKUP(AZ$5,'L101'!$A$2:$AZ$487,MATCH(L101_LEVELS!$B41,'L101'!$A$2:$AZ$2,0),FALSE)</f>
        <v>1507348</v>
      </c>
      <c r="BA41" s="6">
        <f>VLOOKUP(BA$5,'L101'!$A$2:$AZ$487,MATCH(L101_LEVELS!$B41,'L101'!$A$2:$AZ$2,0),FALSE)</f>
        <v>1529156</v>
      </c>
      <c r="BB41" s="6">
        <f>VLOOKUP(BB$5,'L101'!$A$2:$AZ$487,MATCH(L101_LEVELS!$B41,'L101'!$A$2:$AZ$2,0),FALSE)</f>
        <v>1536483</v>
      </c>
      <c r="BC41" s="6">
        <f>VLOOKUP(BC$5,'L101'!$A$2:$AZ$487,MATCH(L101_LEVELS!$B41,'L101'!$A$2:$AZ$2,0),FALSE)</f>
        <v>1568308</v>
      </c>
      <c r="BD41" s="6">
        <f>VLOOKUP(BD$5,'L101'!$A$2:$AZ$487,MATCH(L101_LEVELS!$B41,'L101'!$A$2:$AZ$2,0),FALSE)</f>
        <v>1558062</v>
      </c>
      <c r="BE41" s="6">
        <f>VLOOKUP(BE$5,'L101'!$A$2:$AZ$487,MATCH(L101_LEVELS!$B41,'L101'!$A$2:$AZ$2,0),FALSE)</f>
        <v>1605334</v>
      </c>
      <c r="BF41" s="6">
        <f>VLOOKUP(BF$5,'L101'!$A$2:$AZ$487,MATCH(L101_LEVELS!$B41,'L101'!$A$2:$AZ$2,0),FALSE)</f>
        <v>1659338</v>
      </c>
      <c r="BG41" s="6">
        <f>VLOOKUP(BG$5,'L101'!$A$2:$AZ$487,MATCH(L101_LEVELS!$B41,'L101'!$A$2:$AZ$2,0),FALSE)</f>
        <v>1718608</v>
      </c>
      <c r="BH41" s="6">
        <f>VLOOKUP(BH$5,'L101'!$A$2:$AZ$487,MATCH(L101_LEVELS!$B41,'L101'!$A$2:$AZ$2,0),FALSE)</f>
        <v>1748091</v>
      </c>
      <c r="BI41" s="6">
        <f>VLOOKUP(BI$5,'L101'!$A$2:$AZ$487,MATCH(L101_LEVELS!$B41,'L101'!$A$2:$AZ$2,0),FALSE)</f>
        <v>1810350</v>
      </c>
      <c r="BJ41" s="6">
        <f>VLOOKUP(BJ$5,'L101'!$A$2:$AZ$487,MATCH(L101_LEVELS!$B41,'L101'!$A$2:$AZ$2,0),FALSE)</f>
        <v>1863135</v>
      </c>
      <c r="BK41" s="6">
        <f>VLOOKUP(BK$5,'L101'!$A$2:$AZ$487,MATCH(L101_LEVELS!$B41,'L101'!$A$2:$AZ$2,0),FALSE)</f>
        <v>1926507</v>
      </c>
      <c r="BL41" s="6">
        <f>VLOOKUP(BL$5,'L101'!$A$2:$AZ$487,MATCH(L101_LEVELS!$B41,'L101'!$A$2:$AZ$2,0),FALSE)</f>
        <v>1997703</v>
      </c>
      <c r="BM41" s="6">
        <f>VLOOKUP(BM$5,'L101'!$A$2:$AZ$487,MATCH(L101_LEVELS!$B41,'L101'!$A$2:$AZ$2,0),FALSE)</f>
        <v>2069948</v>
      </c>
      <c r="BN41" s="6">
        <f>VLOOKUP(BN$5,'L101'!$A$2:$AZ$487,MATCH(L101_LEVELS!$B41,'L101'!$A$2:$AZ$2,0),FALSE)</f>
        <v>2158958</v>
      </c>
      <c r="BO41" s="6">
        <f>VLOOKUP(BO$5,'L101'!$A$2:$AZ$487,MATCH(L101_LEVELS!$B41,'L101'!$A$2:$AZ$2,0),FALSE)</f>
        <v>2248450</v>
      </c>
      <c r="BP41" s="6">
        <f>VLOOKUP(BP$5,'L101'!$A$2:$AZ$487,MATCH(L101_LEVELS!$B41,'L101'!$A$2:$AZ$2,0),FALSE)</f>
        <v>2274705</v>
      </c>
      <c r="BQ41" s="6">
        <f>VLOOKUP(BQ$5,'L101'!$A$2:$AZ$487,MATCH(L101_LEVELS!$B41,'L101'!$A$2:$AZ$2,0),FALSE)</f>
        <v>2340567</v>
      </c>
      <c r="BR41" s="6">
        <f>VLOOKUP(BR$5,'L101'!$A$2:$AZ$487,MATCH(L101_LEVELS!$B41,'L101'!$A$2:$AZ$2,0),FALSE)</f>
        <v>2426301</v>
      </c>
      <c r="BS41" s="6">
        <f>VLOOKUP(BS$5,'L101'!$A$2:$AZ$487,MATCH(L101_LEVELS!$B41,'L101'!$A$2:$AZ$2,0),FALSE)</f>
        <v>2513920</v>
      </c>
      <c r="BT41" s="6">
        <f>VLOOKUP(BT$5,'L101'!$A$2:$AZ$487,MATCH(L101_LEVELS!$B41,'L101'!$A$2:$AZ$2,0),FALSE)</f>
        <v>2516654</v>
      </c>
      <c r="BU41" s="6">
        <f>VLOOKUP(BU$5,'L101'!$A$2:$AZ$487,MATCH(L101_LEVELS!$B41,'L101'!$A$2:$AZ$2,0),FALSE)</f>
        <v>2609135</v>
      </c>
      <c r="BV41" s="6">
        <f>VLOOKUP(BV$5,'L101'!$A$2:$AZ$487,MATCH(L101_LEVELS!$B41,'L101'!$A$2:$AZ$2,0),FALSE)</f>
        <v>2686738</v>
      </c>
      <c r="BW41" s="6">
        <f>VLOOKUP(BW$5,'L101'!$A$2:$AZ$487,MATCH(L101_LEVELS!$B41,'L101'!$A$2:$AZ$2,0),FALSE)</f>
        <v>2723941</v>
      </c>
      <c r="BX41" s="6">
        <f>VLOOKUP(BX$5,'L101'!$A$2:$AZ$487,MATCH(L101_LEVELS!$B41,'L101'!$A$2:$AZ$2,0),FALSE)</f>
        <v>2768014</v>
      </c>
      <c r="BY41" s="6">
        <f>VLOOKUP(BY$5,'L101'!$A$2:$AZ$487,MATCH(L101_LEVELS!$B41,'L101'!$A$2:$AZ$2,0),FALSE)</f>
        <v>2852683</v>
      </c>
      <c r="BZ41" s="6">
        <f>VLOOKUP(BZ$5,'L101'!$A$2:$AZ$487,MATCH(L101_LEVELS!$B41,'L101'!$A$2:$AZ$2,0),FALSE)</f>
        <v>2931905</v>
      </c>
      <c r="CA41" s="6">
        <f>VLOOKUP(CA$5,'L101'!$A$2:$AZ$487,MATCH(L101_LEVELS!$B41,'L101'!$A$2:$AZ$2,0),FALSE)</f>
        <v>3004597</v>
      </c>
      <c r="CB41" s="6">
        <f>VLOOKUP(CB$5,'L101'!$A$2:$AZ$487,MATCH(L101_LEVELS!$B41,'L101'!$A$2:$AZ$2,0),FALSE)</f>
        <v>3044946</v>
      </c>
      <c r="CC41" s="6">
        <f>VLOOKUP(CC$5,'L101'!$A$2:$AZ$487,MATCH(L101_LEVELS!$B41,'L101'!$A$2:$AZ$2,0),FALSE)</f>
        <v>3128363</v>
      </c>
      <c r="CD41" s="6">
        <f>VLOOKUP(CD$5,'L101'!$A$2:$AZ$487,MATCH(L101_LEVELS!$B41,'L101'!$A$2:$AZ$2,0),FALSE)</f>
        <v>3206982</v>
      </c>
      <c r="CE41" s="6">
        <f>VLOOKUP(CE$5,'L101'!$A$2:$AZ$487,MATCH(L101_LEVELS!$B41,'L101'!$A$2:$AZ$2,0),FALSE)</f>
        <v>3282888</v>
      </c>
      <c r="CF41" s="6">
        <f>VLOOKUP(CF$5,'L101'!$A$2:$AZ$487,MATCH(L101_LEVELS!$B41,'L101'!$A$2:$AZ$2,0),FALSE)</f>
        <v>3348001</v>
      </c>
      <c r="CG41" s="6">
        <f>VLOOKUP(CG$5,'L101'!$A$2:$AZ$487,MATCH(L101_LEVELS!$B41,'L101'!$A$2:$AZ$2,0),FALSE)</f>
        <v>3417005</v>
      </c>
      <c r="CH41" s="6">
        <f>VLOOKUP(CH$5,'L101'!$A$2:$AZ$487,MATCH(L101_LEVELS!$B41,'L101'!$A$2:$AZ$2,0),FALSE)</f>
        <v>3476865</v>
      </c>
      <c r="CI41" s="6">
        <f>VLOOKUP(CI$5,'L101'!$A$2:$AZ$487,MATCH(L101_LEVELS!$B41,'L101'!$A$2:$AZ$2,0),FALSE)</f>
        <v>3538325</v>
      </c>
      <c r="CJ41" s="6">
        <f>VLOOKUP(CJ$5,'L101'!$A$2:$AZ$487,MATCH(L101_LEVELS!$B41,'L101'!$A$2:$AZ$2,0),FALSE)</f>
        <v>3562070</v>
      </c>
      <c r="CK41" s="6">
        <f>VLOOKUP(CK$5,'L101'!$A$2:$AZ$487,MATCH(L101_LEVELS!$B41,'L101'!$A$2:$AZ$2,0),FALSE)</f>
        <v>3623769</v>
      </c>
      <c r="CL41" s="6">
        <f>VLOOKUP(CL$5,'L101'!$A$2:$AZ$487,MATCH(L101_LEVELS!$B41,'L101'!$A$2:$AZ$2,0),FALSE)</f>
        <v>3661602</v>
      </c>
      <c r="CM41" s="6">
        <f>VLOOKUP(CM$5,'L101'!$A$2:$AZ$487,MATCH(L101_LEVELS!$B41,'L101'!$A$2:$AZ$2,0),FALSE)</f>
        <v>3742630</v>
      </c>
      <c r="CN41" s="6">
        <f>VLOOKUP(CN$5,'L101'!$A$2:$AZ$487,MATCH(L101_LEVELS!$B41,'L101'!$A$2:$AZ$2,0),FALSE)</f>
        <v>3760338</v>
      </c>
      <c r="CO41" s="6">
        <f>VLOOKUP(CO$5,'L101'!$A$2:$AZ$487,MATCH(L101_LEVELS!$B41,'L101'!$A$2:$AZ$2,0),FALSE)</f>
        <v>3801641</v>
      </c>
      <c r="CP41" s="6">
        <f>VLOOKUP(CP$5,'L101'!$A$2:$AZ$487,MATCH(L101_LEVELS!$B41,'L101'!$A$2:$AZ$2,0),FALSE)</f>
        <v>3868244</v>
      </c>
      <c r="CQ41" s="6">
        <f>VLOOKUP(CQ$5,'L101'!$A$2:$AZ$487,MATCH(L101_LEVELS!$B41,'L101'!$A$2:$AZ$2,0),FALSE)</f>
        <v>3939323</v>
      </c>
      <c r="CR41" s="6">
        <f>VLOOKUP(CR$5,'L101'!$A$2:$AZ$487,MATCH(L101_LEVELS!$B41,'L101'!$A$2:$AZ$2,0),FALSE)</f>
        <v>3944145</v>
      </c>
      <c r="CS41" s="6">
        <f>VLOOKUP(CS$5,'L101'!$A$2:$AZ$487,MATCH(L101_LEVELS!$B41,'L101'!$A$2:$AZ$2,0),FALSE)</f>
        <v>4008672</v>
      </c>
      <c r="CT41" s="6">
        <f>VLOOKUP(CT$5,'L101'!$A$2:$AZ$487,MATCH(L101_LEVELS!$B41,'L101'!$A$2:$AZ$2,0),FALSE)</f>
        <v>4093109</v>
      </c>
      <c r="CU41" s="6">
        <f>VLOOKUP(CU$5,'L101'!$A$2:$AZ$487,MATCH(L101_LEVELS!$B41,'L101'!$A$2:$AZ$2,0),FALSE)</f>
        <v>4185454</v>
      </c>
      <c r="CV41" s="6">
        <f>VLOOKUP(CV$5,'L101'!$A$2:$AZ$487,MATCH(L101_LEVELS!$B41,'L101'!$A$2:$AZ$2,0),FALSE)</f>
        <v>4215441</v>
      </c>
      <c r="CW41" s="6">
        <f>VLOOKUP(CW$5,'L101'!$A$2:$AZ$487,MATCH(L101_LEVELS!$B41,'L101'!$A$2:$AZ$2,0),FALSE)</f>
        <v>4298106</v>
      </c>
      <c r="CX41" s="6">
        <f>VLOOKUP(CX$5,'L101'!$A$2:$AZ$487,MATCH(L101_LEVELS!$B41,'L101'!$A$2:$AZ$2,0),FALSE)</f>
        <v>4385101</v>
      </c>
      <c r="CY41" s="6">
        <f>VLOOKUP(CY$5,'L101'!$A$2:$AZ$487,MATCH(L101_LEVELS!$B41,'L101'!$A$2:$AZ$2,0),FALSE)</f>
        <v>4502900</v>
      </c>
      <c r="CZ41" s="6">
        <f>VLOOKUP(CZ$5,'L101'!$A$2:$AZ$487,MATCH(L101_LEVELS!$B41,'L101'!$A$2:$AZ$2,0),FALSE)</f>
        <v>4529660</v>
      </c>
      <c r="DA41" s="6">
        <f>VLOOKUP(DA$5,'L101'!$A$2:$AZ$487,MATCH(L101_LEVELS!$B41,'L101'!$A$2:$AZ$2,0),FALSE)</f>
        <v>4618284</v>
      </c>
      <c r="DB41" s="6">
        <f>VLOOKUP(DB$5,'L101'!$A$2:$AZ$487,MATCH(L101_LEVELS!$B41,'L101'!$A$2:$AZ$2,0),FALSE)</f>
        <v>4729548</v>
      </c>
      <c r="DC41" s="6">
        <f>VLOOKUP(DC$5,'L101'!$A$2:$AZ$487,MATCH(L101_LEVELS!$B41,'L101'!$A$2:$AZ$2,0),FALSE)</f>
        <v>4821345</v>
      </c>
      <c r="DD41" s="6">
        <f>VLOOKUP(DD$5,'L101'!$A$2:$AZ$487,MATCH(L101_LEVELS!$B41,'L101'!$A$2:$AZ$2,0),FALSE)</f>
        <v>4888472</v>
      </c>
      <c r="DE41" s="6">
        <f>VLOOKUP(DE$5,'L101'!$A$2:$AZ$487,MATCH(L101_LEVELS!$B41,'L101'!$A$2:$AZ$2,0),FALSE)</f>
        <v>4984747</v>
      </c>
      <c r="DF41" s="6">
        <f>VLOOKUP(DF$5,'L101'!$A$2:$AZ$487,MATCH(L101_LEVELS!$B41,'L101'!$A$2:$AZ$2,0),FALSE)</f>
        <v>5079482</v>
      </c>
      <c r="DG41" s="6">
        <f>VLOOKUP(DG$5,'L101'!$A$2:$AZ$487,MATCH(L101_LEVELS!$B41,'L101'!$A$2:$AZ$2,0),FALSE)</f>
        <v>5174744</v>
      </c>
      <c r="DH41" s="6">
        <f>VLOOKUP(DH$5,'L101'!$A$2:$AZ$487,MATCH(L101_LEVELS!$B41,'L101'!$A$2:$AZ$2,0),FALSE)</f>
        <v>5213079</v>
      </c>
      <c r="DI41" s="6">
        <f>VLOOKUP(DI$5,'L101'!$A$2:$AZ$487,MATCH(L101_LEVELS!$B41,'L101'!$A$2:$AZ$2,0),FALSE)</f>
        <v>5303896</v>
      </c>
      <c r="DJ41" s="6">
        <f>VLOOKUP(DJ$5,'L101'!$A$2:$AZ$487,MATCH(L101_LEVELS!$B41,'L101'!$A$2:$AZ$2,0),FALSE)</f>
        <v>5421613</v>
      </c>
      <c r="DK41" s="6">
        <f>VLOOKUP(DK$5,'L101'!$A$2:$AZ$487,MATCH(L101_LEVELS!$B41,'L101'!$A$2:$AZ$2,0),FALSE)</f>
        <v>5513134</v>
      </c>
      <c r="DL41" s="6">
        <f>VLOOKUP(DL$5,'L101'!$A$2:$AZ$487,MATCH(L101_LEVELS!$B41,'L101'!$A$2:$AZ$2,0),FALSE)</f>
        <v>5564084</v>
      </c>
      <c r="DM41" s="6">
        <f>VLOOKUP(DM$5,'L101'!$A$2:$AZ$487,MATCH(L101_LEVELS!$B41,'L101'!$A$2:$AZ$2,0),FALSE)</f>
        <v>5698240</v>
      </c>
      <c r="DN41" s="6">
        <f>VLOOKUP(DN$5,'L101'!$A$2:$AZ$487,MATCH(L101_LEVELS!$B41,'L101'!$A$2:$AZ$2,0),FALSE)</f>
        <v>5812441</v>
      </c>
      <c r="DO41" s="6">
        <f>VLOOKUP(DO$5,'L101'!$A$2:$AZ$487,MATCH(L101_LEVELS!$B41,'L101'!$A$2:$AZ$2,0),FALSE)</f>
        <v>5956245</v>
      </c>
      <c r="DP41" s="6">
        <f>VLOOKUP(DP$5,'L101'!$A$2:$AZ$487,MATCH(L101_LEVELS!$B41,'L101'!$A$2:$AZ$2,0),FALSE)</f>
        <v>6038892</v>
      </c>
      <c r="DQ41" s="6">
        <f>VLOOKUP(DQ$5,'L101'!$A$2:$AZ$487,MATCH(L101_LEVELS!$B41,'L101'!$A$2:$AZ$2,0),FALSE)</f>
        <v>6189661</v>
      </c>
      <c r="DR41" s="6">
        <f>VLOOKUP(DR$5,'L101'!$A$2:$AZ$487,MATCH(L101_LEVELS!$B41,'L101'!$A$2:$AZ$2,0),FALSE)</f>
        <v>6345959</v>
      </c>
      <c r="DS41" s="6">
        <f>VLOOKUP(DS$5,'L101'!$A$2:$AZ$487,MATCH(L101_LEVELS!$B41,'L101'!$A$2:$AZ$2,0),FALSE)</f>
        <v>6512302</v>
      </c>
      <c r="DT41" s="6">
        <f>VLOOKUP(DT$5,'L101'!$A$2:$AZ$487,MATCH(L101_LEVELS!$B41,'L101'!$A$2:$AZ$2,0),FALSE)</f>
        <v>6638581</v>
      </c>
      <c r="DU41" s="6">
        <f>VLOOKUP(DU$5,'L101'!$A$2:$AZ$487,MATCH(L101_LEVELS!$B41,'L101'!$A$2:$AZ$2,0),FALSE)</f>
        <v>6782845</v>
      </c>
      <c r="DV41" s="6">
        <f>VLOOKUP(DV$5,'L101'!$A$2:$AZ$487,MATCH(L101_LEVELS!$B41,'L101'!$A$2:$AZ$2,0),FALSE)</f>
        <v>6962561</v>
      </c>
      <c r="DW41" s="6">
        <f>VLOOKUP(DW$5,'L101'!$A$2:$AZ$487,MATCH(L101_LEVELS!$B41,'L101'!$A$2:$AZ$2,0),FALSE)</f>
        <v>7102173</v>
      </c>
      <c r="DX41" s="6">
        <f>VLOOKUP(DX$5,'L101'!$A$2:$AZ$487,MATCH(L101_LEVELS!$B41,'L101'!$A$2:$AZ$2,0),FALSE)</f>
        <v>7148036</v>
      </c>
      <c r="DY41" s="6">
        <f>VLOOKUP(DY$5,'L101'!$A$2:$AZ$487,MATCH(L101_LEVELS!$B41,'L101'!$A$2:$AZ$2,0),FALSE)</f>
        <v>7340040</v>
      </c>
      <c r="DZ41" s="6">
        <f>VLOOKUP(DZ$5,'L101'!$A$2:$AZ$487,MATCH(L101_LEVELS!$B41,'L101'!$A$2:$AZ$2,0),FALSE)</f>
        <v>7591845</v>
      </c>
      <c r="EA41" s="6">
        <f>VLOOKUP(EA$5,'L101'!$A$2:$AZ$487,MATCH(L101_LEVELS!$B41,'L101'!$A$2:$AZ$2,0),FALSE)</f>
        <v>7710878</v>
      </c>
      <c r="EB41" s="6">
        <f>VLOOKUP(EB$5,'L101'!$A$2:$AZ$487,MATCH(L101_LEVELS!$B41,'L101'!$A$2:$AZ$2,0),FALSE)</f>
        <v>7835962</v>
      </c>
      <c r="EC41" s="6">
        <f>VLOOKUP(EC$5,'L101'!$A$2:$AZ$487,MATCH(L101_LEVELS!$B41,'L101'!$A$2:$AZ$2,0),FALSE)</f>
        <v>8017061</v>
      </c>
      <c r="ED41" s="6">
        <f>VLOOKUP(ED$5,'L101'!$A$2:$AZ$487,MATCH(L101_LEVELS!$B41,'L101'!$A$2:$AZ$2,0),FALSE)</f>
        <v>8226035</v>
      </c>
      <c r="EE41" s="6">
        <f>VLOOKUP(EE$5,'L101'!$A$2:$AZ$487,MATCH(L101_LEVELS!$B41,'L101'!$A$2:$AZ$2,0),FALSE)</f>
        <v>8463462</v>
      </c>
      <c r="EF41" s="6">
        <f>VLOOKUP(EF$5,'L101'!$A$2:$AZ$487,MATCH(L101_LEVELS!$B41,'L101'!$A$2:$AZ$2,0),FALSE)</f>
        <v>8642957</v>
      </c>
      <c r="EG41" s="6">
        <f>VLOOKUP(EG$5,'L101'!$A$2:$AZ$487,MATCH(L101_LEVELS!$B41,'L101'!$A$2:$AZ$2,0),FALSE)</f>
        <v>9027575</v>
      </c>
      <c r="EH41" s="6">
        <f>VLOOKUP(EH$5,'L101'!$A$2:$AZ$487,MATCH(L101_LEVELS!$B41,'L101'!$A$2:$AZ$2,0),FALSE)</f>
        <v>9282773</v>
      </c>
      <c r="EI41" s="6">
        <f>VLOOKUP(EI$5,'L101'!$A$2:$AZ$487,MATCH(L101_LEVELS!$B41,'L101'!$A$2:$AZ$2,0),FALSE)</f>
        <v>9531557</v>
      </c>
      <c r="EJ41" s="6">
        <f>VLOOKUP(EJ$5,'L101'!$A$2:$AZ$487,MATCH(L101_LEVELS!$B41,'L101'!$A$2:$AZ$2,0),FALSE)</f>
        <v>9717661</v>
      </c>
      <c r="EK41" s="6">
        <f>VLOOKUP(EK$5,'L101'!$A$2:$AZ$487,MATCH(L101_LEVELS!$B41,'L101'!$A$2:$AZ$2,0),FALSE)</f>
        <v>10023178</v>
      </c>
      <c r="EL41" s="6">
        <f>VLOOKUP(EL$5,'L101'!$A$2:$AZ$487,MATCH(L101_LEVELS!$B41,'L101'!$A$2:$AZ$2,0),FALSE)</f>
        <v>10292732</v>
      </c>
      <c r="EM41" s="6">
        <f>VLOOKUP(EM$5,'L101'!$A$2:$AZ$487,MATCH(L101_LEVELS!$B41,'L101'!$A$2:$AZ$2,0),FALSE)</f>
        <v>10655765</v>
      </c>
      <c r="EN41" s="6">
        <f>VLOOKUP(EN$5,'L101'!$A$2:$AZ$487,MATCH(L101_LEVELS!$B41,'L101'!$A$2:$AZ$2,0),FALSE)</f>
        <v>10861764</v>
      </c>
      <c r="EO41" s="6">
        <f>VLOOKUP(EO$5,'L101'!$A$2:$AZ$487,MATCH(L101_LEVELS!$B41,'L101'!$A$2:$AZ$2,0),FALSE)</f>
        <v>11187569</v>
      </c>
      <c r="EP41" s="6">
        <f>VLOOKUP(EP$5,'L101'!$A$2:$AZ$487,MATCH(L101_LEVELS!$B41,'L101'!$A$2:$AZ$2,0),FALSE)</f>
        <v>11528707</v>
      </c>
      <c r="EQ41" s="6">
        <f>VLOOKUP(EQ$5,'L101'!$A$2:$AZ$487,MATCH(L101_LEVELS!$B41,'L101'!$A$2:$AZ$2,0),FALSE)</f>
        <v>11815955</v>
      </c>
      <c r="ER41" s="6">
        <f>VLOOKUP(ER$5,'L101'!$A$2:$AZ$487,MATCH(L101_LEVELS!$B41,'L101'!$A$2:$AZ$2,0),FALSE)</f>
        <v>12166965</v>
      </c>
      <c r="ES41" s="6">
        <f>VLOOKUP(ES$5,'L101'!$A$2:$AZ$487,MATCH(L101_LEVELS!$B41,'L101'!$A$2:$AZ$2,0),FALSE)</f>
        <v>12497457</v>
      </c>
      <c r="ET41" s="6">
        <f>VLOOKUP(ET$5,'L101'!$A$2:$AZ$487,MATCH(L101_LEVELS!$B41,'L101'!$A$2:$AZ$2,0),FALSE)</f>
        <v>12823763</v>
      </c>
      <c r="EU41" s="6">
        <f>VLOOKUP(EU$5,'L101'!$A$2:$AZ$487,MATCH(L101_LEVELS!$B41,'L101'!$A$2:$AZ$2,0),FALSE)</f>
        <v>13085136</v>
      </c>
      <c r="EV41" s="6">
        <f>VLOOKUP(EV$5,'L101'!$A$2:$AZ$487,MATCH(L101_LEVELS!$B41,'L101'!$A$2:$AZ$2,0),FALSE)</f>
        <v>13252165</v>
      </c>
      <c r="EW41" s="6">
        <f>VLOOKUP(EW$5,'L101'!$A$2:$AZ$487,MATCH(L101_LEVELS!$B41,'L101'!$A$2:$AZ$2,0),FALSE)</f>
        <v>13543701</v>
      </c>
      <c r="EX41" s="6">
        <f>VLOOKUP(EX$5,'L101'!$A$2:$AZ$487,MATCH(L101_LEVELS!$B41,'L101'!$A$2:$AZ$2,0),FALSE)</f>
        <v>13786877</v>
      </c>
      <c r="EY41" s="6">
        <f>VLOOKUP(EY$5,'L101'!$A$2:$AZ$487,MATCH(L101_LEVELS!$B41,'L101'!$A$2:$AZ$2,0),FALSE)</f>
        <v>13985539</v>
      </c>
      <c r="EZ41" s="6">
        <f>VLOOKUP(EZ$5,'L101'!$A$2:$AZ$487,MATCH(L101_LEVELS!$B41,'L101'!$A$2:$AZ$2,0),FALSE)</f>
        <v>14098142</v>
      </c>
      <c r="FA41" s="6">
        <f>VLOOKUP(FA$5,'L101'!$A$2:$AZ$487,MATCH(L101_LEVELS!$B41,'L101'!$A$2:$AZ$2,0),FALSE)</f>
        <v>14015012</v>
      </c>
      <c r="FB41" s="6">
        <f>VLOOKUP(FB$5,'L101'!$A$2:$AZ$487,MATCH(L101_LEVELS!$B41,'L101'!$A$2:$AZ$2,0),FALSE)</f>
        <v>14156018</v>
      </c>
      <c r="FC41" s="6">
        <f>VLOOKUP(FC$5,'L101'!$A$2:$AZ$487,MATCH(L101_LEVELS!$B41,'L101'!$A$2:$AZ$2,0),FALSE)</f>
        <v>13845035</v>
      </c>
      <c r="FD41" s="6">
        <f>VLOOKUP(FD$5,'L101'!$A$2:$AZ$487,MATCH(L101_LEVELS!$B41,'L101'!$A$2:$AZ$2,0),FALSE)</f>
        <v>13732500</v>
      </c>
      <c r="FE41" s="6">
        <f>VLOOKUP(FE$5,'L101'!$A$2:$AZ$487,MATCH(L101_LEVELS!$B41,'L101'!$A$2:$AZ$2,0),FALSE)</f>
        <v>13699200</v>
      </c>
      <c r="FF41" s="6">
        <f>VLOOKUP(FF$5,'L101'!$A$2:$AZ$487,MATCH(L101_LEVELS!$B41,'L101'!$A$2:$AZ$2,0),FALSE)</f>
        <v>13692039</v>
      </c>
      <c r="FG41" s="6">
        <f>VLOOKUP(FG$5,'L101'!$A$2:$AZ$487,MATCH(L101_LEVELS!$B41,'L101'!$A$2:$AZ$2,0),FALSE)</f>
        <v>13678733</v>
      </c>
      <c r="FH41" s="6">
        <f>VLOOKUP(FH$5,'L101'!$A$2:$AZ$487,MATCH(L101_LEVELS!$B41,'L101'!$A$2:$AZ$2,0),FALSE)</f>
        <v>13576049</v>
      </c>
      <c r="FI41" s="6">
        <f>VLOOKUP(FI$5,'L101'!$A$2:$AZ$487,MATCH(L101_LEVELS!$B41,'L101'!$A$2:$AZ$2,0),FALSE)</f>
        <v>13523073</v>
      </c>
      <c r="FJ41" s="6">
        <f>VLOOKUP(FJ$5,'L101'!$A$2:$AZ$487,MATCH(L101_LEVELS!$B41,'L101'!$A$2:$AZ$2,0),FALSE)</f>
        <v>13474724</v>
      </c>
      <c r="FK41" s="6">
        <f>VLOOKUP(FK$5,'L101'!$A$2:$AZ$487,MATCH(L101_LEVELS!$B41,'L101'!$A$2:$AZ$2,0),FALSE)</f>
        <v>13493382</v>
      </c>
      <c r="FL41" s="6">
        <f>VLOOKUP(FL$5,'L101'!$A$2:$AZ$487,MATCH(L101_LEVELS!$B41,'L101'!$A$2:$AZ$2,0),FALSE)</f>
        <v>13467415</v>
      </c>
      <c r="FM41" s="6">
        <f>VLOOKUP(FM$5,'L101'!$A$2:$AZ$487,MATCH(L101_LEVELS!$B41,'L101'!$A$2:$AZ$2,0),FALSE)</f>
        <v>13419133</v>
      </c>
      <c r="FN41" s="6">
        <f>VLOOKUP(FN$5,'L101'!$A$2:$AZ$487,MATCH(L101_LEVELS!$B41,'L101'!$A$2:$AZ$2,0),FALSE)</f>
        <v>13373059</v>
      </c>
      <c r="FO41" s="6">
        <f>VLOOKUP(FO$5,'L101'!$A$2:$AZ$487,MATCH(L101_LEVELS!$B41,'L101'!$A$2:$AZ$2,0),FALSE)</f>
        <v>13372039</v>
      </c>
      <c r="FP41" s="6">
        <f>VLOOKUP(FP$5,'L101'!$A$2:$AZ$487,MATCH(L101_LEVELS!$B41,'L101'!$A$2:$AZ$2,0),FALSE)</f>
        <v>13325330</v>
      </c>
      <c r="FQ41" s="6">
        <f>VLOOKUP(FQ$5,'L101'!$A$2:$AZ$487,MATCH(L101_LEVELS!$B41,'L101'!$A$2:$AZ$2,0),FALSE)</f>
        <v>13281595</v>
      </c>
      <c r="FR41" s="6">
        <f>VLOOKUP(FR$5,'L101'!$A$2:$AZ$487,MATCH(L101_LEVELS!$B41,'L101'!$A$2:$AZ$2,0),FALSE)</f>
        <v>13316927</v>
      </c>
      <c r="FS41" s="6">
        <f>VLOOKUP(FS$5,'L101'!$A$2:$AZ$487,MATCH(L101_LEVELS!$B41,'L101'!$A$2:$AZ$2,0),FALSE)</f>
        <v>13320647</v>
      </c>
      <c r="FT41" s="6">
        <f>VLOOKUP(FT$5,'L101'!$A$2:$AZ$487,MATCH(L101_LEVELS!$B41,'L101'!$A$2:$AZ$2,0),FALSE)</f>
        <v>13278837</v>
      </c>
      <c r="FU41" s="6">
        <f>VLOOKUP(FU$5,'L101'!$A$2:$AZ$487,MATCH(L101_LEVELS!$B41,'L101'!$A$2:$AZ$2,0),FALSE)</f>
        <v>13290186</v>
      </c>
      <c r="FV41" s="6">
        <f>VLOOKUP(FV$5,'L101'!$A$2:$AZ$487,MATCH(L101_LEVELS!$B41,'L101'!$A$2:$AZ$2,0),FALSE)</f>
        <v>13370858</v>
      </c>
      <c r="FW41" s="6">
        <f>VLOOKUP(FW$5,'L101'!$A$2:$AZ$487,MATCH(L101_LEVELS!$B41,'L101'!$A$2:$AZ$2,0),FALSE)</f>
        <v>13557231</v>
      </c>
      <c r="FX41" s="6">
        <f>VLOOKUP(FX$5,'L101'!$A$2:$AZ$487,MATCH(L101_LEVELS!$B41,'L101'!$A$2:$AZ$2,0),FALSE)</f>
        <v>13532360</v>
      </c>
      <c r="FY41" s="6">
        <f>VLOOKUP(FY$5,'L101'!$A$2:$AZ$487,MATCH(L101_LEVELS!$B41,'L101'!$A$2:$AZ$2,0),FALSE)</f>
        <v>13623735</v>
      </c>
      <c r="FZ41" s="6">
        <f>VLOOKUP(FZ$5,'L101'!$A$2:$AZ$487,MATCH(L101_LEVELS!$B41,'L101'!$A$2:$AZ$2,0),FALSE)</f>
        <v>13622304</v>
      </c>
      <c r="GA41" s="6">
        <f>VLOOKUP(GA$5,'L101'!$A$2:$AZ$487,MATCH(L101_LEVELS!$B41,'L101'!$A$2:$AZ$2,0),FALSE)</f>
        <v>13687173</v>
      </c>
      <c r="GB41" s="6">
        <f>VLOOKUP(GB$5,'L101'!$A$2:$AZ$487,MATCH(L101_LEVELS!$B41,'L101'!$A$2:$AZ$2,0),FALSE)</f>
        <v>13632168</v>
      </c>
      <c r="GC41" s="6">
        <f>VLOOKUP(GC$5,'L101'!$A$2:$AZ$487,MATCH(L101_LEVELS!$B41,'L101'!$A$2:$AZ$2,0),FALSE)</f>
        <v>13767086</v>
      </c>
      <c r="GD41" s="6">
        <f>VLOOKUP(GD$5,'L101'!$A$2:$AZ$487,MATCH(L101_LEVELS!$B41,'L101'!$A$2:$AZ$2,0),FALSE)</f>
        <v>13827669</v>
      </c>
      <c r="GE41" s="6">
        <f>VLOOKUP(GE$5,'L101'!$A$2:$AZ$487,MATCH(L101_LEVELS!$B41,'L101'!$A$2:$AZ$2,0),FALSE)</f>
        <v>13850782</v>
      </c>
      <c r="GF41" s="6">
        <f>VLOOKUP(GF$5,'L101'!$A$2:$AZ$487,MATCH(L101_LEVELS!$B41,'L101'!$A$2:$AZ$2,0),FALSE)</f>
        <v>13837008</v>
      </c>
      <c r="GG41" s="6">
        <f>VLOOKUP(GG$5,'L101'!$A$2:$AZ$487,MATCH(L101_LEVELS!$B41,'L101'!$A$2:$AZ$2,0),FALSE)</f>
        <v>13971634</v>
      </c>
      <c r="GH41" s="6">
        <f>VLOOKUP(GH$5,'L101'!$A$2:$AZ$487,MATCH(L101_LEVELS!$B41,'L101'!$A$2:$AZ$2,0),FALSE)</f>
        <v>14158177</v>
      </c>
      <c r="GI41" s="6">
        <f>VLOOKUP(GI$5,'L101'!$A$2:$AZ$487,MATCH(L101_LEVELS!$B41,'L101'!$A$2:$AZ$2,0),FALSE)</f>
        <v>14258779</v>
      </c>
      <c r="GJ41" s="6">
        <f>VLOOKUP(GJ$5,'L101'!$A$2:$AZ$487,MATCH(L101_LEVELS!$B41,'L101'!$A$2:$AZ$2,0),FALSE)</f>
        <v>14299345</v>
      </c>
      <c r="GK41" s="6">
        <f>VLOOKUP(GK$5,'L101'!$A$2:$AZ$487,MATCH(L101_LEVELS!$B41,'L101'!$A$2:$AZ$2,0),FALSE)</f>
        <v>14450729</v>
      </c>
      <c r="GL41" s="6">
        <f>VLOOKUP(GL$5,'L101'!$A$2:$AZ$487,MATCH(L101_LEVELS!$B41,'L101'!$A$2:$AZ$2,0),FALSE)</f>
        <v>14581475</v>
      </c>
      <c r="GM41" s="6">
        <f>VLOOKUP(GM$5,'L101'!$A$2:$AZ$487,MATCH(L101_LEVELS!$B41,'L101'!$A$2:$AZ$2,0),FALSE)</f>
        <v>14781851</v>
      </c>
      <c r="GN41" s="6">
        <f>VLOOKUP(GN$5,'L101'!$A$2:$AZ$487,MATCH(L101_LEVELS!$B41,'L101'!$A$2:$AZ$2,0),FALSE)</f>
        <v>14812742</v>
      </c>
      <c r="GO41" s="6">
        <f>VLOOKUP(GO$5,'L101'!$A$2:$AZ$487,MATCH(L101_LEVELS!$B41,'L101'!$A$2:$AZ$2,0),FALSE)</f>
        <v>14950865</v>
      </c>
      <c r="GP41" s="6">
        <f>VLOOKUP(GP$5,'L101'!$A$2:$AZ$487,MATCH(L101_LEVELS!$B41,'L101'!$A$2:$AZ$2,0),FALSE)</f>
        <v>15135395</v>
      </c>
      <c r="GQ41" s="6">
        <f>VLOOKUP(GQ$5,'L101'!$A$2:$AZ$487,MATCH(L101_LEVELS!$B41,'L101'!$A$2:$AZ$2,0),FALSE)</f>
        <v>15260284</v>
      </c>
      <c r="GR41" s="6">
        <f>VLOOKUP(GR$5,'L101'!$A$2:$AZ$487,MATCH(L101_LEVELS!$B41,'L101'!$A$2:$AZ$2,0),FALSE)</f>
        <v>15255914</v>
      </c>
      <c r="GS41" s="6">
        <f>VLOOKUP(GS$5,'L101'!$A$2:$AZ$487,MATCH(L101_LEVELS!$B41,'L101'!$A$2:$AZ$2,0),FALSE)</f>
        <v>15422315</v>
      </c>
      <c r="GT41" s="6">
        <f>VLOOKUP(GT$5,'L101'!$A$2:$AZ$487,MATCH(L101_LEVELS!$B41,'L101'!$A$2:$AZ$2,0),FALSE)</f>
        <v>15591349</v>
      </c>
      <c r="GU41" s="6">
        <f>VLOOKUP(GU$5,'L101'!$A$2:$AZ$487,MATCH(L101_LEVELS!$B41,'L101'!$A$2:$AZ$2,0),FALSE)</f>
        <v>15754568</v>
      </c>
      <c r="GV41" s="6">
        <f>VLOOKUP(GV$5,'L101'!$A$2:$AZ$487,MATCH(L101_LEVELS!$B41,'L101'!$A$2:$AZ$2,0),FALSE)</f>
        <v>15825865</v>
      </c>
      <c r="GW41" s="6">
        <f>VLOOKUP(GW$5,'L101'!$A$2:$AZ$487,MATCH(L101_LEVELS!$B41,'L101'!$A$2:$AZ$2,0),FALSE)</f>
        <v>15856619</v>
      </c>
    </row>
    <row r="42" spans="2:205" x14ac:dyDescent="0.25">
      <c r="B42" s="3" t="s">
        <v>104</v>
      </c>
      <c r="C42" s="3" t="s">
        <v>76</v>
      </c>
      <c r="D42" s="6">
        <f>VLOOKUP(D$5,'L101'!$A$2:$AZ$487,MATCH(L101_LEVELS!$B42,'L101'!$A$2:$AZ$2,0),FALSE)</f>
        <v>275814</v>
      </c>
      <c r="E42" s="6">
        <f>VLOOKUP(E$5,'L101'!$A$2:$AZ$487,MATCH(L101_LEVELS!$B42,'L101'!$A$2:$AZ$2,0),FALSE)</f>
        <v>278674</v>
      </c>
      <c r="F42" s="6">
        <f>VLOOKUP(F$5,'L101'!$A$2:$AZ$487,MATCH(L101_LEVELS!$B42,'L101'!$A$2:$AZ$2,0),FALSE)</f>
        <v>282347</v>
      </c>
      <c r="G42" s="6">
        <f>VLOOKUP(G$5,'L101'!$A$2:$AZ$487,MATCH(L101_LEVELS!$B42,'L101'!$A$2:$AZ$2,0),FALSE)</f>
        <v>286015</v>
      </c>
      <c r="H42" s="6">
        <f>VLOOKUP(H$5,'L101'!$A$2:$AZ$487,MATCH(L101_LEVELS!$B42,'L101'!$A$2:$AZ$2,0),FALSE)</f>
        <v>289592</v>
      </c>
      <c r="I42" s="6">
        <f>VLOOKUP(I$5,'L101'!$A$2:$AZ$487,MATCH(L101_LEVELS!$B42,'L101'!$A$2:$AZ$2,0),FALSE)</f>
        <v>295363</v>
      </c>
      <c r="J42" s="6">
        <f>VLOOKUP(J$5,'L101'!$A$2:$AZ$487,MATCH(L101_LEVELS!$B42,'L101'!$A$2:$AZ$2,0),FALSE)</f>
        <v>302822</v>
      </c>
      <c r="K42" s="6">
        <f>VLOOKUP(K$5,'L101'!$A$2:$AZ$487,MATCH(L101_LEVELS!$B42,'L101'!$A$2:$AZ$2,0),FALSE)</f>
        <v>309454</v>
      </c>
      <c r="L42" s="6">
        <f>VLOOKUP(L$5,'L101'!$A$2:$AZ$487,MATCH(L101_LEVELS!$B42,'L101'!$A$2:$AZ$2,0),FALSE)</f>
        <v>316038</v>
      </c>
      <c r="M42" s="6">
        <f>VLOOKUP(M$5,'L101'!$A$2:$AZ$487,MATCH(L101_LEVELS!$B42,'L101'!$A$2:$AZ$2,0),FALSE)</f>
        <v>324462</v>
      </c>
      <c r="N42" s="6">
        <f>VLOOKUP(N$5,'L101'!$A$2:$AZ$487,MATCH(L101_LEVELS!$B42,'L101'!$A$2:$AZ$2,0),FALSE)</f>
        <v>334408</v>
      </c>
      <c r="O42" s="6">
        <f>VLOOKUP(O$5,'L101'!$A$2:$AZ$487,MATCH(L101_LEVELS!$B42,'L101'!$A$2:$AZ$2,0),FALSE)</f>
        <v>343552</v>
      </c>
      <c r="P42" s="6">
        <f>VLOOKUP(P$5,'L101'!$A$2:$AZ$487,MATCH(L101_LEVELS!$B42,'L101'!$A$2:$AZ$2,0),FALSE)</f>
        <v>351550</v>
      </c>
      <c r="Q42" s="6">
        <f>VLOOKUP(Q$5,'L101'!$A$2:$AZ$487,MATCH(L101_LEVELS!$B42,'L101'!$A$2:$AZ$2,0),FALSE)</f>
        <v>361814</v>
      </c>
      <c r="R42" s="6">
        <f>VLOOKUP(R$5,'L101'!$A$2:$AZ$487,MATCH(L101_LEVELS!$B42,'L101'!$A$2:$AZ$2,0),FALSE)</f>
        <v>372134</v>
      </c>
      <c r="S42" s="6">
        <f>VLOOKUP(S$5,'L101'!$A$2:$AZ$487,MATCH(L101_LEVELS!$B42,'L101'!$A$2:$AZ$2,0),FALSE)</f>
        <v>382218</v>
      </c>
      <c r="T42" s="6">
        <f>VLOOKUP(T$5,'L101'!$A$2:$AZ$487,MATCH(L101_LEVELS!$B42,'L101'!$A$2:$AZ$2,0),FALSE)</f>
        <v>389858</v>
      </c>
      <c r="U42" s="6">
        <f>VLOOKUP(U$5,'L101'!$A$2:$AZ$487,MATCH(L101_LEVELS!$B42,'L101'!$A$2:$AZ$2,0),FALSE)</f>
        <v>400439</v>
      </c>
      <c r="V42" s="6">
        <f>VLOOKUP(V$5,'L101'!$A$2:$AZ$487,MATCH(L101_LEVELS!$B42,'L101'!$A$2:$AZ$2,0),FALSE)</f>
        <v>411381</v>
      </c>
      <c r="W42" s="6">
        <f>VLOOKUP(W$5,'L101'!$A$2:$AZ$487,MATCH(L101_LEVELS!$B42,'L101'!$A$2:$AZ$2,0),FALSE)</f>
        <v>419339</v>
      </c>
      <c r="X42" s="6">
        <f>VLOOKUP(X$5,'L101'!$A$2:$AZ$487,MATCH(L101_LEVELS!$B42,'L101'!$A$2:$AZ$2,0),FALSE)</f>
        <v>424313</v>
      </c>
      <c r="Y42" s="6">
        <f>VLOOKUP(Y$5,'L101'!$A$2:$AZ$487,MATCH(L101_LEVELS!$B42,'L101'!$A$2:$AZ$2,0),FALSE)</f>
        <v>434575</v>
      </c>
      <c r="Z42" s="6">
        <f>VLOOKUP(Z$5,'L101'!$A$2:$AZ$487,MATCH(L101_LEVELS!$B42,'L101'!$A$2:$AZ$2,0),FALSE)</f>
        <v>446324</v>
      </c>
      <c r="AA42" s="6">
        <f>VLOOKUP(AA$5,'L101'!$A$2:$AZ$487,MATCH(L101_LEVELS!$B42,'L101'!$A$2:$AZ$2,0),FALSE)</f>
        <v>459087</v>
      </c>
      <c r="AB42" s="6">
        <f>VLOOKUP(AB$5,'L101'!$A$2:$AZ$487,MATCH(L101_LEVELS!$B42,'L101'!$A$2:$AZ$2,0),FALSE)</f>
        <v>469994</v>
      </c>
      <c r="AC42" s="6">
        <f>VLOOKUP(AC$5,'L101'!$A$2:$AZ$487,MATCH(L101_LEVELS!$B42,'L101'!$A$2:$AZ$2,0),FALSE)</f>
        <v>483990</v>
      </c>
      <c r="AD42" s="6">
        <f>VLOOKUP(AD$5,'L101'!$A$2:$AZ$487,MATCH(L101_LEVELS!$B42,'L101'!$A$2:$AZ$2,0),FALSE)</f>
        <v>501121</v>
      </c>
      <c r="AE42" s="6">
        <f>VLOOKUP(AE$5,'L101'!$A$2:$AZ$487,MATCH(L101_LEVELS!$B42,'L101'!$A$2:$AZ$2,0),FALSE)</f>
        <v>517073</v>
      </c>
      <c r="AF42" s="6">
        <f>VLOOKUP(AF$5,'L101'!$A$2:$AZ$487,MATCH(L101_LEVELS!$B42,'L101'!$A$2:$AZ$2,0),FALSE)</f>
        <v>531310</v>
      </c>
      <c r="AG42" s="6">
        <f>VLOOKUP(AG$5,'L101'!$A$2:$AZ$487,MATCH(L101_LEVELS!$B42,'L101'!$A$2:$AZ$2,0),FALSE)</f>
        <v>554091</v>
      </c>
      <c r="AH42" s="6">
        <f>VLOOKUP(AH$5,'L101'!$A$2:$AZ$487,MATCH(L101_LEVELS!$B42,'L101'!$A$2:$AZ$2,0),FALSE)</f>
        <v>579911</v>
      </c>
      <c r="AI42" s="6">
        <f>VLOOKUP(AI$5,'L101'!$A$2:$AZ$487,MATCH(L101_LEVELS!$B42,'L101'!$A$2:$AZ$2,0),FALSE)</f>
        <v>602997</v>
      </c>
      <c r="AJ42" s="6">
        <f>VLOOKUP(AJ$5,'L101'!$A$2:$AZ$487,MATCH(L101_LEVELS!$B42,'L101'!$A$2:$AZ$2,0),FALSE)</f>
        <v>621021</v>
      </c>
      <c r="AK42" s="6">
        <f>VLOOKUP(AK$5,'L101'!$A$2:$AZ$487,MATCH(L101_LEVELS!$B42,'L101'!$A$2:$AZ$2,0),FALSE)</f>
        <v>648036</v>
      </c>
      <c r="AL42" s="6">
        <f>VLOOKUP(AL$5,'L101'!$A$2:$AZ$487,MATCH(L101_LEVELS!$B42,'L101'!$A$2:$AZ$2,0),FALSE)</f>
        <v>678951</v>
      </c>
      <c r="AM42" s="6">
        <f>VLOOKUP(AM$5,'L101'!$A$2:$AZ$487,MATCH(L101_LEVELS!$B42,'L101'!$A$2:$AZ$2,0),FALSE)</f>
        <v>708641</v>
      </c>
      <c r="AN42" s="6">
        <f>VLOOKUP(AN$5,'L101'!$A$2:$AZ$487,MATCH(L101_LEVELS!$B42,'L101'!$A$2:$AZ$2,0),FALSE)</f>
        <v>733605</v>
      </c>
      <c r="AO42" s="6">
        <f>VLOOKUP(AO$5,'L101'!$A$2:$AZ$487,MATCH(L101_LEVELS!$B42,'L101'!$A$2:$AZ$2,0),FALSE)</f>
        <v>763421</v>
      </c>
      <c r="AP42" s="6">
        <f>VLOOKUP(AP$5,'L101'!$A$2:$AZ$487,MATCH(L101_LEVELS!$B42,'L101'!$A$2:$AZ$2,0),FALSE)</f>
        <v>795927</v>
      </c>
      <c r="AQ42" s="6">
        <f>VLOOKUP(AQ$5,'L101'!$A$2:$AZ$487,MATCH(L101_LEVELS!$B42,'L101'!$A$2:$AZ$2,0),FALSE)</f>
        <v>826724</v>
      </c>
      <c r="AR42" s="6">
        <f>VLOOKUP(AR$5,'L101'!$A$2:$AZ$487,MATCH(L101_LEVELS!$B42,'L101'!$A$2:$AZ$2,0),FALSE)</f>
        <v>856228</v>
      </c>
      <c r="AS42" s="6">
        <f>VLOOKUP(AS$5,'L101'!$A$2:$AZ$487,MATCH(L101_LEVELS!$B42,'L101'!$A$2:$AZ$2,0),FALSE)</f>
        <v>873960</v>
      </c>
      <c r="AT42" s="6">
        <f>VLOOKUP(AT$5,'L101'!$A$2:$AZ$487,MATCH(L101_LEVELS!$B42,'L101'!$A$2:$AZ$2,0),FALSE)</f>
        <v>901374</v>
      </c>
      <c r="AU42" s="6">
        <f>VLOOKUP(AU$5,'L101'!$A$2:$AZ$487,MATCH(L101_LEVELS!$B42,'L101'!$A$2:$AZ$2,0),FALSE)</f>
        <v>926526</v>
      </c>
      <c r="AV42" s="6">
        <f>VLOOKUP(AV$5,'L101'!$A$2:$AZ$487,MATCH(L101_LEVELS!$B42,'L101'!$A$2:$AZ$2,0),FALSE)</f>
        <v>940590</v>
      </c>
      <c r="AW42" s="6">
        <f>VLOOKUP(AW$5,'L101'!$A$2:$AZ$487,MATCH(L101_LEVELS!$B42,'L101'!$A$2:$AZ$2,0),FALSE)</f>
        <v>964154</v>
      </c>
      <c r="AX42" s="6">
        <f>VLOOKUP(AX$5,'L101'!$A$2:$AZ$487,MATCH(L101_LEVELS!$B42,'L101'!$A$2:$AZ$2,0),FALSE)</f>
        <v>981849</v>
      </c>
      <c r="AY42" s="6">
        <f>VLOOKUP(AY$5,'L101'!$A$2:$AZ$487,MATCH(L101_LEVELS!$B42,'L101'!$A$2:$AZ$2,0),FALSE)</f>
        <v>998261</v>
      </c>
      <c r="AZ42" s="6">
        <f>VLOOKUP(AZ$5,'L101'!$A$2:$AZ$487,MATCH(L101_LEVELS!$B42,'L101'!$A$2:$AZ$2,0),FALSE)</f>
        <v>1007909</v>
      </c>
      <c r="BA42" s="6">
        <f>VLOOKUP(BA$5,'L101'!$A$2:$AZ$487,MATCH(L101_LEVELS!$B42,'L101'!$A$2:$AZ$2,0),FALSE)</f>
        <v>1019260</v>
      </c>
      <c r="BB42" s="6">
        <f>VLOOKUP(BB$5,'L101'!$A$2:$AZ$487,MATCH(L101_LEVELS!$B42,'L101'!$A$2:$AZ$2,0),FALSE)</f>
        <v>1017736</v>
      </c>
      <c r="BC42" s="6">
        <f>VLOOKUP(BC$5,'L101'!$A$2:$AZ$487,MATCH(L101_LEVELS!$B42,'L101'!$A$2:$AZ$2,0),FALSE)</f>
        <v>1031175</v>
      </c>
      <c r="BD42" s="6">
        <f>VLOOKUP(BD$5,'L101'!$A$2:$AZ$487,MATCH(L101_LEVELS!$B42,'L101'!$A$2:$AZ$2,0),FALSE)</f>
        <v>1026258</v>
      </c>
      <c r="BE42" s="6">
        <f>VLOOKUP(BE$5,'L101'!$A$2:$AZ$487,MATCH(L101_LEVELS!$B42,'L101'!$A$2:$AZ$2,0),FALSE)</f>
        <v>1053751</v>
      </c>
      <c r="BF42" s="6">
        <f>VLOOKUP(BF$5,'L101'!$A$2:$AZ$487,MATCH(L101_LEVELS!$B42,'L101'!$A$2:$AZ$2,0),FALSE)</f>
        <v>1087568</v>
      </c>
      <c r="BG42" s="6">
        <f>VLOOKUP(BG$5,'L101'!$A$2:$AZ$487,MATCH(L101_LEVELS!$B42,'L101'!$A$2:$AZ$2,0),FALSE)</f>
        <v>1116384</v>
      </c>
      <c r="BH42" s="6">
        <f>VLOOKUP(BH$5,'L101'!$A$2:$AZ$487,MATCH(L101_LEVELS!$B42,'L101'!$A$2:$AZ$2,0),FALSE)</f>
        <v>1144101</v>
      </c>
      <c r="BI42" s="6">
        <f>VLOOKUP(BI$5,'L101'!$A$2:$AZ$487,MATCH(L101_LEVELS!$B42,'L101'!$A$2:$AZ$2,0),FALSE)</f>
        <v>1177677</v>
      </c>
      <c r="BJ42" s="6">
        <f>VLOOKUP(BJ$5,'L101'!$A$2:$AZ$487,MATCH(L101_LEVELS!$B42,'L101'!$A$2:$AZ$2,0),FALSE)</f>
        <v>1211497</v>
      </c>
      <c r="BK42" s="6">
        <f>VLOOKUP(BK$5,'L101'!$A$2:$AZ$487,MATCH(L101_LEVELS!$B42,'L101'!$A$2:$AZ$2,0),FALSE)</f>
        <v>1243294</v>
      </c>
      <c r="BL42" s="6">
        <f>VLOOKUP(BL$5,'L101'!$A$2:$AZ$487,MATCH(L101_LEVELS!$B42,'L101'!$A$2:$AZ$2,0),FALSE)</f>
        <v>1304981</v>
      </c>
      <c r="BM42" s="6">
        <f>VLOOKUP(BM$5,'L101'!$A$2:$AZ$487,MATCH(L101_LEVELS!$B42,'L101'!$A$2:$AZ$2,0),FALSE)</f>
        <v>1343287</v>
      </c>
      <c r="BN42" s="6">
        <f>VLOOKUP(BN$5,'L101'!$A$2:$AZ$487,MATCH(L101_LEVELS!$B42,'L101'!$A$2:$AZ$2,0),FALSE)</f>
        <v>1402164</v>
      </c>
      <c r="BO42" s="6">
        <f>VLOOKUP(BO$5,'L101'!$A$2:$AZ$487,MATCH(L101_LEVELS!$B42,'L101'!$A$2:$AZ$2,0),FALSE)</f>
        <v>1450249</v>
      </c>
      <c r="BP42" s="6">
        <f>VLOOKUP(BP$5,'L101'!$A$2:$AZ$487,MATCH(L101_LEVELS!$B42,'L101'!$A$2:$AZ$2,0),FALSE)</f>
        <v>1476952</v>
      </c>
      <c r="BQ42" s="6">
        <f>VLOOKUP(BQ$5,'L101'!$A$2:$AZ$487,MATCH(L101_LEVELS!$B42,'L101'!$A$2:$AZ$2,0),FALSE)</f>
        <v>1525857</v>
      </c>
      <c r="BR42" s="6">
        <f>VLOOKUP(BR$5,'L101'!$A$2:$AZ$487,MATCH(L101_LEVELS!$B42,'L101'!$A$2:$AZ$2,0),FALSE)</f>
        <v>1587994</v>
      </c>
      <c r="BS42" s="6">
        <f>VLOOKUP(BS$5,'L101'!$A$2:$AZ$487,MATCH(L101_LEVELS!$B42,'L101'!$A$2:$AZ$2,0),FALSE)</f>
        <v>1649024</v>
      </c>
      <c r="BT42" s="6">
        <f>VLOOKUP(BT$5,'L101'!$A$2:$AZ$487,MATCH(L101_LEVELS!$B42,'L101'!$A$2:$AZ$2,0),FALSE)</f>
        <v>1681564</v>
      </c>
      <c r="BU42" s="6">
        <f>VLOOKUP(BU$5,'L101'!$A$2:$AZ$487,MATCH(L101_LEVELS!$B42,'L101'!$A$2:$AZ$2,0),FALSE)</f>
        <v>1752706</v>
      </c>
      <c r="BV42" s="6">
        <f>VLOOKUP(BV$5,'L101'!$A$2:$AZ$487,MATCH(L101_LEVELS!$B42,'L101'!$A$2:$AZ$2,0),FALSE)</f>
        <v>1802929</v>
      </c>
      <c r="BW42" s="6">
        <f>VLOOKUP(BW$5,'L101'!$A$2:$AZ$487,MATCH(L101_LEVELS!$B42,'L101'!$A$2:$AZ$2,0),FALSE)</f>
        <v>1828608</v>
      </c>
      <c r="BX42" s="6">
        <f>VLOOKUP(BX$5,'L101'!$A$2:$AZ$487,MATCH(L101_LEVELS!$B42,'L101'!$A$2:$AZ$2,0),FALSE)</f>
        <v>1875598</v>
      </c>
      <c r="BY42" s="6">
        <f>VLOOKUP(BY$5,'L101'!$A$2:$AZ$487,MATCH(L101_LEVELS!$B42,'L101'!$A$2:$AZ$2,0),FALSE)</f>
        <v>1942104</v>
      </c>
      <c r="BZ42" s="6">
        <f>VLOOKUP(BZ$5,'L101'!$A$2:$AZ$487,MATCH(L101_LEVELS!$B42,'L101'!$A$2:$AZ$2,0),FALSE)</f>
        <v>1999589</v>
      </c>
      <c r="CA42" s="6">
        <f>VLOOKUP(CA$5,'L101'!$A$2:$AZ$487,MATCH(L101_LEVELS!$B42,'L101'!$A$2:$AZ$2,0),FALSE)</f>
        <v>2054832</v>
      </c>
      <c r="CB42" s="6">
        <f>VLOOKUP(CB$5,'L101'!$A$2:$AZ$487,MATCH(L101_LEVELS!$B42,'L101'!$A$2:$AZ$2,0),FALSE)</f>
        <v>2088877</v>
      </c>
      <c r="CC42" s="6">
        <f>VLOOKUP(CC$5,'L101'!$A$2:$AZ$487,MATCH(L101_LEVELS!$B42,'L101'!$A$2:$AZ$2,0),FALSE)</f>
        <v>2146493</v>
      </c>
      <c r="CD42" s="6">
        <f>VLOOKUP(CD$5,'L101'!$A$2:$AZ$487,MATCH(L101_LEVELS!$B42,'L101'!$A$2:$AZ$2,0),FALSE)</f>
        <v>2210690</v>
      </c>
      <c r="CE42" s="6">
        <f>VLOOKUP(CE$5,'L101'!$A$2:$AZ$487,MATCH(L101_LEVELS!$B42,'L101'!$A$2:$AZ$2,0),FALSE)</f>
        <v>2260115</v>
      </c>
      <c r="CF42" s="6">
        <f>VLOOKUP(CF$5,'L101'!$A$2:$AZ$487,MATCH(L101_LEVELS!$B42,'L101'!$A$2:$AZ$2,0),FALSE)</f>
        <v>2334912</v>
      </c>
      <c r="CG42" s="6">
        <f>VLOOKUP(CG$5,'L101'!$A$2:$AZ$487,MATCH(L101_LEVELS!$B42,'L101'!$A$2:$AZ$2,0),FALSE)</f>
        <v>2395411</v>
      </c>
      <c r="CH42" s="6">
        <f>VLOOKUP(CH$5,'L101'!$A$2:$AZ$487,MATCH(L101_LEVELS!$B42,'L101'!$A$2:$AZ$2,0),FALSE)</f>
        <v>2446737</v>
      </c>
      <c r="CI42" s="6">
        <f>VLOOKUP(CI$5,'L101'!$A$2:$AZ$487,MATCH(L101_LEVELS!$B42,'L101'!$A$2:$AZ$2,0),FALSE)</f>
        <v>2489255</v>
      </c>
      <c r="CJ42" s="6">
        <f>VLOOKUP(CJ$5,'L101'!$A$2:$AZ$487,MATCH(L101_LEVELS!$B42,'L101'!$A$2:$AZ$2,0),FALSE)</f>
        <v>2529152</v>
      </c>
      <c r="CK42" s="6">
        <f>VLOOKUP(CK$5,'L101'!$A$2:$AZ$487,MATCH(L101_LEVELS!$B42,'L101'!$A$2:$AZ$2,0),FALSE)</f>
        <v>2590113</v>
      </c>
      <c r="CL42" s="6">
        <f>VLOOKUP(CL$5,'L101'!$A$2:$AZ$487,MATCH(L101_LEVELS!$B42,'L101'!$A$2:$AZ$2,0),FALSE)</f>
        <v>2613968</v>
      </c>
      <c r="CM42" s="6">
        <f>VLOOKUP(CM$5,'L101'!$A$2:$AZ$487,MATCH(L101_LEVELS!$B42,'L101'!$A$2:$AZ$2,0),FALSE)</f>
        <v>2667356</v>
      </c>
      <c r="CN42" s="6">
        <f>VLOOKUP(CN$5,'L101'!$A$2:$AZ$487,MATCH(L101_LEVELS!$B42,'L101'!$A$2:$AZ$2,0),FALSE)</f>
        <v>2707721</v>
      </c>
      <c r="CO42" s="6">
        <f>VLOOKUP(CO$5,'L101'!$A$2:$AZ$487,MATCH(L101_LEVELS!$B42,'L101'!$A$2:$AZ$2,0),FALSE)</f>
        <v>2740695</v>
      </c>
      <c r="CP42" s="6">
        <f>VLOOKUP(CP$5,'L101'!$A$2:$AZ$487,MATCH(L101_LEVELS!$B42,'L101'!$A$2:$AZ$2,0),FALSE)</f>
        <v>2795327</v>
      </c>
      <c r="CQ42" s="6">
        <f>VLOOKUP(CQ$5,'L101'!$A$2:$AZ$487,MATCH(L101_LEVELS!$B42,'L101'!$A$2:$AZ$2,0),FALSE)</f>
        <v>2840353</v>
      </c>
      <c r="CR42" s="6">
        <f>VLOOKUP(CR$5,'L101'!$A$2:$AZ$487,MATCH(L101_LEVELS!$B42,'L101'!$A$2:$AZ$2,0),FALSE)</f>
        <v>2854188</v>
      </c>
      <c r="CS42" s="6">
        <f>VLOOKUP(CS$5,'L101'!$A$2:$AZ$487,MATCH(L101_LEVELS!$B42,'L101'!$A$2:$AZ$2,0),FALSE)</f>
        <v>2907828</v>
      </c>
      <c r="CT42" s="6">
        <f>VLOOKUP(CT$5,'L101'!$A$2:$AZ$487,MATCH(L101_LEVELS!$B42,'L101'!$A$2:$AZ$2,0),FALSE)</f>
        <v>2958017</v>
      </c>
      <c r="CU42" s="6">
        <f>VLOOKUP(CU$5,'L101'!$A$2:$AZ$487,MATCH(L101_LEVELS!$B42,'L101'!$A$2:$AZ$2,0),FALSE)</f>
        <v>2999178</v>
      </c>
      <c r="CV42" s="6">
        <f>VLOOKUP(CV$5,'L101'!$A$2:$AZ$487,MATCH(L101_LEVELS!$B42,'L101'!$A$2:$AZ$2,0),FALSE)</f>
        <v>3029469</v>
      </c>
      <c r="CW42" s="6">
        <f>VLOOKUP(CW$5,'L101'!$A$2:$AZ$487,MATCH(L101_LEVELS!$B42,'L101'!$A$2:$AZ$2,0),FALSE)</f>
        <v>3074622</v>
      </c>
      <c r="CX42" s="6">
        <f>VLOOKUP(CX$5,'L101'!$A$2:$AZ$487,MATCH(L101_LEVELS!$B42,'L101'!$A$2:$AZ$2,0),FALSE)</f>
        <v>3121049</v>
      </c>
      <c r="CY42" s="6">
        <f>VLOOKUP(CY$5,'L101'!$A$2:$AZ$487,MATCH(L101_LEVELS!$B42,'L101'!$A$2:$AZ$2,0),FALSE)</f>
        <v>3165940</v>
      </c>
      <c r="CZ42" s="6">
        <f>VLOOKUP(CZ$5,'L101'!$A$2:$AZ$487,MATCH(L101_LEVELS!$B42,'L101'!$A$2:$AZ$2,0),FALSE)</f>
        <v>3191926</v>
      </c>
      <c r="DA42" s="6">
        <f>VLOOKUP(DA$5,'L101'!$A$2:$AZ$487,MATCH(L101_LEVELS!$B42,'L101'!$A$2:$AZ$2,0),FALSE)</f>
        <v>3238302</v>
      </c>
      <c r="DB42" s="6">
        <f>VLOOKUP(DB$5,'L101'!$A$2:$AZ$487,MATCH(L101_LEVELS!$B42,'L101'!$A$2:$AZ$2,0),FALSE)</f>
        <v>3289771</v>
      </c>
      <c r="DC42" s="6">
        <f>VLOOKUP(DC$5,'L101'!$A$2:$AZ$487,MATCH(L101_LEVELS!$B42,'L101'!$A$2:$AZ$2,0),FALSE)</f>
        <v>3319925</v>
      </c>
      <c r="DD42" s="6">
        <f>VLOOKUP(DD$5,'L101'!$A$2:$AZ$487,MATCH(L101_LEVELS!$B42,'L101'!$A$2:$AZ$2,0),FALSE)</f>
        <v>3378306</v>
      </c>
      <c r="DE42" s="6">
        <f>VLOOKUP(DE$5,'L101'!$A$2:$AZ$487,MATCH(L101_LEVELS!$B42,'L101'!$A$2:$AZ$2,0),FALSE)</f>
        <v>3431661</v>
      </c>
      <c r="DF42" s="6">
        <f>VLOOKUP(DF$5,'L101'!$A$2:$AZ$487,MATCH(L101_LEVELS!$B42,'L101'!$A$2:$AZ$2,0),FALSE)</f>
        <v>3488838</v>
      </c>
      <c r="DG42" s="6">
        <f>VLOOKUP(DG$5,'L101'!$A$2:$AZ$487,MATCH(L101_LEVELS!$B42,'L101'!$A$2:$AZ$2,0),FALSE)</f>
        <v>3538132</v>
      </c>
      <c r="DH42" s="6">
        <f>VLOOKUP(DH$5,'L101'!$A$2:$AZ$487,MATCH(L101_LEVELS!$B42,'L101'!$A$2:$AZ$2,0),FALSE)</f>
        <v>3580473</v>
      </c>
      <c r="DI42" s="6">
        <f>VLOOKUP(DI$5,'L101'!$A$2:$AZ$487,MATCH(L101_LEVELS!$B42,'L101'!$A$2:$AZ$2,0),FALSE)</f>
        <v>3631924</v>
      </c>
      <c r="DJ42" s="6">
        <f>VLOOKUP(DJ$5,'L101'!$A$2:$AZ$487,MATCH(L101_LEVELS!$B42,'L101'!$A$2:$AZ$2,0),FALSE)</f>
        <v>3717007</v>
      </c>
      <c r="DK42" s="6">
        <f>VLOOKUP(DK$5,'L101'!$A$2:$AZ$487,MATCH(L101_LEVELS!$B42,'L101'!$A$2:$AZ$2,0),FALSE)</f>
        <v>3754238</v>
      </c>
      <c r="DL42" s="6">
        <f>VLOOKUP(DL$5,'L101'!$A$2:$AZ$487,MATCH(L101_LEVELS!$B42,'L101'!$A$2:$AZ$2,0),FALSE)</f>
        <v>3809490</v>
      </c>
      <c r="DM42" s="6">
        <f>VLOOKUP(DM$5,'L101'!$A$2:$AZ$487,MATCH(L101_LEVELS!$B42,'L101'!$A$2:$AZ$2,0),FALSE)</f>
        <v>3888138</v>
      </c>
      <c r="DN42" s="6">
        <f>VLOOKUP(DN$5,'L101'!$A$2:$AZ$487,MATCH(L101_LEVELS!$B42,'L101'!$A$2:$AZ$2,0),FALSE)</f>
        <v>3964840</v>
      </c>
      <c r="DO42" s="6">
        <f>VLOOKUP(DO$5,'L101'!$A$2:$AZ$487,MATCH(L101_LEVELS!$B42,'L101'!$A$2:$AZ$2,0),FALSE)</f>
        <v>4057442</v>
      </c>
      <c r="DP42" s="6">
        <f>VLOOKUP(DP$5,'L101'!$A$2:$AZ$487,MATCH(L101_LEVELS!$B42,'L101'!$A$2:$AZ$2,0),FALSE)</f>
        <v>4136676</v>
      </c>
      <c r="DQ42" s="6">
        <f>VLOOKUP(DQ$5,'L101'!$A$2:$AZ$487,MATCH(L101_LEVELS!$B42,'L101'!$A$2:$AZ$2,0),FALSE)</f>
        <v>4233199</v>
      </c>
      <c r="DR42" s="6">
        <f>VLOOKUP(DR$5,'L101'!$A$2:$AZ$487,MATCH(L101_LEVELS!$B42,'L101'!$A$2:$AZ$2,0),FALSE)</f>
        <v>4351224</v>
      </c>
      <c r="DS42" s="6">
        <f>VLOOKUP(DS$5,'L101'!$A$2:$AZ$487,MATCH(L101_LEVELS!$B42,'L101'!$A$2:$AZ$2,0),FALSE)</f>
        <v>4434475</v>
      </c>
      <c r="DT42" s="6">
        <f>VLOOKUP(DT$5,'L101'!$A$2:$AZ$487,MATCH(L101_LEVELS!$B42,'L101'!$A$2:$AZ$2,0),FALSE)</f>
        <v>4496731</v>
      </c>
      <c r="DU42" s="6">
        <f>VLOOKUP(DU$5,'L101'!$A$2:$AZ$487,MATCH(L101_LEVELS!$B42,'L101'!$A$2:$AZ$2,0),FALSE)</f>
        <v>4609105</v>
      </c>
      <c r="DV42" s="6">
        <f>VLOOKUP(DV$5,'L101'!$A$2:$AZ$487,MATCH(L101_LEVELS!$B42,'L101'!$A$2:$AZ$2,0),FALSE)</f>
        <v>4721811</v>
      </c>
      <c r="DW42" s="6">
        <f>VLOOKUP(DW$5,'L101'!$A$2:$AZ$487,MATCH(L101_LEVELS!$B42,'L101'!$A$2:$AZ$2,0),FALSE)</f>
        <v>4816784</v>
      </c>
      <c r="DX42" s="6">
        <f>VLOOKUP(DX$5,'L101'!$A$2:$AZ$487,MATCH(L101_LEVELS!$B42,'L101'!$A$2:$AZ$2,0),FALSE)</f>
        <v>4901360</v>
      </c>
      <c r="DY42" s="6">
        <f>VLOOKUP(DY$5,'L101'!$A$2:$AZ$487,MATCH(L101_LEVELS!$B42,'L101'!$A$2:$AZ$2,0),FALSE)</f>
        <v>5062201</v>
      </c>
      <c r="DZ42" s="6">
        <f>VLOOKUP(DZ$5,'L101'!$A$2:$AZ$487,MATCH(L101_LEVELS!$B42,'L101'!$A$2:$AZ$2,0),FALSE)</f>
        <v>5210501</v>
      </c>
      <c r="EA42" s="6">
        <f>VLOOKUP(EA$5,'L101'!$A$2:$AZ$487,MATCH(L101_LEVELS!$B42,'L101'!$A$2:$AZ$2,0),FALSE)</f>
        <v>5324935</v>
      </c>
      <c r="EB42" s="6">
        <f>VLOOKUP(EB$5,'L101'!$A$2:$AZ$487,MATCH(L101_LEVELS!$B42,'L101'!$A$2:$AZ$2,0),FALSE)</f>
        <v>5462408</v>
      </c>
      <c r="EC42" s="6">
        <f>VLOOKUP(EC$5,'L101'!$A$2:$AZ$487,MATCH(L101_LEVELS!$B42,'L101'!$A$2:$AZ$2,0),FALSE)</f>
        <v>5639129</v>
      </c>
      <c r="ED42" s="6">
        <f>VLOOKUP(ED$5,'L101'!$A$2:$AZ$487,MATCH(L101_LEVELS!$B42,'L101'!$A$2:$AZ$2,0),FALSE)</f>
        <v>5833621</v>
      </c>
      <c r="EE42" s="6">
        <f>VLOOKUP(EE$5,'L101'!$A$2:$AZ$487,MATCH(L101_LEVELS!$B42,'L101'!$A$2:$AZ$2,0),FALSE)</f>
        <v>6031127</v>
      </c>
      <c r="EF42" s="6">
        <f>VLOOKUP(EF$5,'L101'!$A$2:$AZ$487,MATCH(L101_LEVELS!$B42,'L101'!$A$2:$AZ$2,0),FALSE)</f>
        <v>6205332</v>
      </c>
      <c r="EG42" s="6">
        <f>VLOOKUP(EG$5,'L101'!$A$2:$AZ$487,MATCH(L101_LEVELS!$B42,'L101'!$A$2:$AZ$2,0),FALSE)</f>
        <v>6463499</v>
      </c>
      <c r="EH42" s="6">
        <f>VLOOKUP(EH$5,'L101'!$A$2:$AZ$487,MATCH(L101_LEVELS!$B42,'L101'!$A$2:$AZ$2,0),FALSE)</f>
        <v>6707866</v>
      </c>
      <c r="EI42" s="6">
        <f>VLOOKUP(EI$5,'L101'!$A$2:$AZ$487,MATCH(L101_LEVELS!$B42,'L101'!$A$2:$AZ$2,0),FALSE)</f>
        <v>6914880</v>
      </c>
      <c r="EJ42" s="6">
        <f>VLOOKUP(EJ$5,'L101'!$A$2:$AZ$487,MATCH(L101_LEVELS!$B42,'L101'!$A$2:$AZ$2,0),FALSE)</f>
        <v>7089698</v>
      </c>
      <c r="EK42" s="6">
        <f>VLOOKUP(EK$5,'L101'!$A$2:$AZ$487,MATCH(L101_LEVELS!$B42,'L101'!$A$2:$AZ$2,0),FALSE)</f>
        <v>7360240</v>
      </c>
      <c r="EL42" s="6">
        <f>VLOOKUP(EL$5,'L101'!$A$2:$AZ$487,MATCH(L101_LEVELS!$B42,'L101'!$A$2:$AZ$2,0),FALSE)</f>
        <v>7605403</v>
      </c>
      <c r="EM42" s="6">
        <f>VLOOKUP(EM$5,'L101'!$A$2:$AZ$487,MATCH(L101_LEVELS!$B42,'L101'!$A$2:$AZ$2,0),FALSE)</f>
        <v>7859147</v>
      </c>
      <c r="EN42" s="6">
        <f>VLOOKUP(EN$5,'L101'!$A$2:$AZ$487,MATCH(L101_LEVELS!$B42,'L101'!$A$2:$AZ$2,0),FALSE)</f>
        <v>8089019</v>
      </c>
      <c r="EO42" s="6">
        <f>VLOOKUP(EO$5,'L101'!$A$2:$AZ$487,MATCH(L101_LEVELS!$B42,'L101'!$A$2:$AZ$2,0),FALSE)</f>
        <v>8379699</v>
      </c>
      <c r="EP42" s="6">
        <f>VLOOKUP(EP$5,'L101'!$A$2:$AZ$487,MATCH(L101_LEVELS!$B42,'L101'!$A$2:$AZ$2,0),FALSE)</f>
        <v>8677994</v>
      </c>
      <c r="EQ42" s="6">
        <f>VLOOKUP(EQ$5,'L101'!$A$2:$AZ$487,MATCH(L101_LEVELS!$B42,'L101'!$A$2:$AZ$2,0),FALSE)</f>
        <v>8940398</v>
      </c>
      <c r="ER42" s="6">
        <f>VLOOKUP(ER$5,'L101'!$A$2:$AZ$487,MATCH(L101_LEVELS!$B42,'L101'!$A$2:$AZ$2,0),FALSE)</f>
        <v>9239540</v>
      </c>
      <c r="ES42" s="6">
        <f>VLOOKUP(ES$5,'L101'!$A$2:$AZ$487,MATCH(L101_LEVELS!$B42,'L101'!$A$2:$AZ$2,0),FALSE)</f>
        <v>9546649</v>
      </c>
      <c r="ET42" s="6">
        <f>VLOOKUP(ET$5,'L101'!$A$2:$AZ$487,MATCH(L101_LEVELS!$B42,'L101'!$A$2:$AZ$2,0),FALSE)</f>
        <v>9786668</v>
      </c>
      <c r="EU42" s="6">
        <f>VLOOKUP(EU$5,'L101'!$A$2:$AZ$487,MATCH(L101_LEVELS!$B42,'L101'!$A$2:$AZ$2,0),FALSE)</f>
        <v>9940256</v>
      </c>
      <c r="EV42" s="6">
        <f>VLOOKUP(EV$5,'L101'!$A$2:$AZ$487,MATCH(L101_LEVELS!$B42,'L101'!$A$2:$AZ$2,0),FALSE)</f>
        <v>10142442</v>
      </c>
      <c r="EW42" s="6">
        <f>VLOOKUP(EW$5,'L101'!$A$2:$AZ$487,MATCH(L101_LEVELS!$B42,'L101'!$A$2:$AZ$2,0),FALSE)</f>
        <v>10337293</v>
      </c>
      <c r="EX42" s="6">
        <f>VLOOKUP(EX$5,'L101'!$A$2:$AZ$487,MATCH(L101_LEVELS!$B42,'L101'!$A$2:$AZ$2,0),FALSE)</f>
        <v>10519453</v>
      </c>
      <c r="EY42" s="6">
        <f>VLOOKUP(EY$5,'L101'!$A$2:$AZ$487,MATCH(L101_LEVELS!$B42,'L101'!$A$2:$AZ$2,0),FALSE)</f>
        <v>10624994</v>
      </c>
      <c r="EZ42" s="6">
        <f>VLOOKUP(EZ$5,'L101'!$A$2:$AZ$487,MATCH(L101_LEVELS!$B42,'L101'!$A$2:$AZ$2,0),FALSE)</f>
        <v>10696589</v>
      </c>
      <c r="FA42" s="6">
        <f>VLOOKUP(FA$5,'L101'!$A$2:$AZ$487,MATCH(L101_LEVELS!$B42,'L101'!$A$2:$AZ$2,0),FALSE)</f>
        <v>10682871</v>
      </c>
      <c r="FB42" s="6">
        <f>VLOOKUP(FB$5,'L101'!$A$2:$AZ$487,MATCH(L101_LEVELS!$B42,'L101'!$A$2:$AZ$2,0),FALSE)</f>
        <v>10653867</v>
      </c>
      <c r="FC42" s="6">
        <f>VLOOKUP(FC$5,'L101'!$A$2:$AZ$487,MATCH(L101_LEVELS!$B42,'L101'!$A$2:$AZ$2,0),FALSE)</f>
        <v>10577256</v>
      </c>
      <c r="FD42" s="6">
        <f>VLOOKUP(FD$5,'L101'!$A$2:$AZ$487,MATCH(L101_LEVELS!$B42,'L101'!$A$2:$AZ$2,0),FALSE)</f>
        <v>10577025</v>
      </c>
      <c r="FE42" s="6">
        <f>VLOOKUP(FE$5,'L101'!$A$2:$AZ$487,MATCH(L101_LEVELS!$B42,'L101'!$A$2:$AZ$2,0),FALSE)</f>
        <v>10546813</v>
      </c>
      <c r="FF42" s="6">
        <f>VLOOKUP(FF$5,'L101'!$A$2:$AZ$487,MATCH(L101_LEVELS!$B42,'L101'!$A$2:$AZ$2,0),FALSE)</f>
        <v>10489366</v>
      </c>
      <c r="FG42" s="6">
        <f>VLOOKUP(FG$5,'L101'!$A$2:$AZ$487,MATCH(L101_LEVELS!$B42,'L101'!$A$2:$AZ$2,0),FALSE)</f>
        <v>10441126</v>
      </c>
      <c r="FH42" s="6">
        <f>VLOOKUP(FH$5,'L101'!$A$2:$AZ$487,MATCH(L101_LEVELS!$B42,'L101'!$A$2:$AZ$2,0),FALSE)</f>
        <v>10310702</v>
      </c>
      <c r="FI42" s="6">
        <f>VLOOKUP(FI$5,'L101'!$A$2:$AZ$487,MATCH(L101_LEVELS!$B42,'L101'!$A$2:$AZ$2,0),FALSE)</f>
        <v>10243074</v>
      </c>
      <c r="FJ42" s="6">
        <f>VLOOKUP(FJ$5,'L101'!$A$2:$AZ$487,MATCH(L101_LEVELS!$B42,'L101'!$A$2:$AZ$2,0),FALSE)</f>
        <v>10164703</v>
      </c>
      <c r="FK42" s="6">
        <f>VLOOKUP(FK$5,'L101'!$A$2:$AZ$487,MATCH(L101_LEVELS!$B42,'L101'!$A$2:$AZ$2,0),FALSE)</f>
        <v>9992221</v>
      </c>
      <c r="FL42" s="6">
        <f>VLOOKUP(FL$5,'L101'!$A$2:$AZ$487,MATCH(L101_LEVELS!$B42,'L101'!$A$2:$AZ$2,0),FALSE)</f>
        <v>9951734</v>
      </c>
      <c r="FM42" s="6">
        <f>VLOOKUP(FM$5,'L101'!$A$2:$AZ$487,MATCH(L101_LEVELS!$B42,'L101'!$A$2:$AZ$2,0),FALSE)</f>
        <v>9888702</v>
      </c>
      <c r="FN42" s="6">
        <f>VLOOKUP(FN$5,'L101'!$A$2:$AZ$487,MATCH(L101_LEVELS!$B42,'L101'!$A$2:$AZ$2,0),FALSE)</f>
        <v>9834575</v>
      </c>
      <c r="FO42" s="6">
        <f>VLOOKUP(FO$5,'L101'!$A$2:$AZ$487,MATCH(L101_LEVELS!$B42,'L101'!$A$2:$AZ$2,0),FALSE)</f>
        <v>9785522</v>
      </c>
      <c r="FP42" s="6">
        <f>VLOOKUP(FP$5,'L101'!$A$2:$AZ$487,MATCH(L101_LEVELS!$B42,'L101'!$A$2:$AZ$2,0),FALSE)</f>
        <v>9717289</v>
      </c>
      <c r="FQ42" s="6">
        <f>VLOOKUP(FQ$5,'L101'!$A$2:$AZ$487,MATCH(L101_LEVELS!$B42,'L101'!$A$2:$AZ$2,0),FALSE)</f>
        <v>9649732</v>
      </c>
      <c r="FR42" s="6">
        <f>VLOOKUP(FR$5,'L101'!$A$2:$AZ$487,MATCH(L101_LEVELS!$B42,'L101'!$A$2:$AZ$2,0),FALSE)</f>
        <v>9597686</v>
      </c>
      <c r="FS42" s="6">
        <f>VLOOKUP(FS$5,'L101'!$A$2:$AZ$487,MATCH(L101_LEVELS!$B42,'L101'!$A$2:$AZ$2,0),FALSE)</f>
        <v>9537059</v>
      </c>
      <c r="FT42" s="6">
        <f>VLOOKUP(FT$5,'L101'!$A$2:$AZ$487,MATCH(L101_LEVELS!$B42,'L101'!$A$2:$AZ$2,0),FALSE)</f>
        <v>9488071</v>
      </c>
      <c r="FU42" s="6">
        <f>VLOOKUP(FU$5,'L101'!$A$2:$AZ$487,MATCH(L101_LEVELS!$B42,'L101'!$A$2:$AZ$2,0),FALSE)</f>
        <v>9449922</v>
      </c>
      <c r="FV42" s="6">
        <f>VLOOKUP(FV$5,'L101'!$A$2:$AZ$487,MATCH(L101_LEVELS!$B42,'L101'!$A$2:$AZ$2,0),FALSE)</f>
        <v>9456274</v>
      </c>
      <c r="FW42" s="6">
        <f>VLOOKUP(FW$5,'L101'!$A$2:$AZ$487,MATCH(L101_LEVELS!$B42,'L101'!$A$2:$AZ$2,0),FALSE)</f>
        <v>9437057</v>
      </c>
      <c r="FX42" s="6">
        <f>VLOOKUP(FX$5,'L101'!$A$2:$AZ$487,MATCH(L101_LEVELS!$B42,'L101'!$A$2:$AZ$2,0),FALSE)</f>
        <v>9394434</v>
      </c>
      <c r="FY42" s="6">
        <f>VLOOKUP(FY$5,'L101'!$A$2:$AZ$487,MATCH(L101_LEVELS!$B42,'L101'!$A$2:$AZ$2,0),FALSE)</f>
        <v>9377360</v>
      </c>
      <c r="FZ42" s="6">
        <f>VLOOKUP(FZ$5,'L101'!$A$2:$AZ$487,MATCH(L101_LEVELS!$B42,'L101'!$A$2:$AZ$2,0),FALSE)</f>
        <v>9381075</v>
      </c>
      <c r="GA42" s="6">
        <f>VLOOKUP(GA$5,'L101'!$A$2:$AZ$487,MATCH(L101_LEVELS!$B42,'L101'!$A$2:$AZ$2,0),FALSE)</f>
        <v>9387245</v>
      </c>
      <c r="GB42" s="6">
        <f>VLOOKUP(GB$5,'L101'!$A$2:$AZ$487,MATCH(L101_LEVELS!$B42,'L101'!$A$2:$AZ$2,0),FALSE)</f>
        <v>9351449</v>
      </c>
      <c r="GC42" s="6">
        <f>VLOOKUP(GC$5,'L101'!$A$2:$AZ$487,MATCH(L101_LEVELS!$B42,'L101'!$A$2:$AZ$2,0),FALSE)</f>
        <v>9387850</v>
      </c>
      <c r="GD42" s="6">
        <f>VLOOKUP(GD$5,'L101'!$A$2:$AZ$487,MATCH(L101_LEVELS!$B42,'L101'!$A$2:$AZ$2,0),FALSE)</f>
        <v>9429264</v>
      </c>
      <c r="GE42" s="6">
        <f>VLOOKUP(GE$5,'L101'!$A$2:$AZ$487,MATCH(L101_LEVELS!$B42,'L101'!$A$2:$AZ$2,0),FALSE)</f>
        <v>9492866</v>
      </c>
      <c r="GF42" s="6">
        <f>VLOOKUP(GF$5,'L101'!$A$2:$AZ$487,MATCH(L101_LEVELS!$B42,'L101'!$A$2:$AZ$2,0),FALSE)</f>
        <v>9483102</v>
      </c>
      <c r="GG42" s="6">
        <f>VLOOKUP(GG$5,'L101'!$A$2:$AZ$487,MATCH(L101_LEVELS!$B42,'L101'!$A$2:$AZ$2,0),FALSE)</f>
        <v>9535091</v>
      </c>
      <c r="GH42" s="6">
        <f>VLOOKUP(GH$5,'L101'!$A$2:$AZ$487,MATCH(L101_LEVELS!$B42,'L101'!$A$2:$AZ$2,0),FALSE)</f>
        <v>9608775</v>
      </c>
      <c r="GI42" s="6">
        <f>VLOOKUP(GI$5,'L101'!$A$2:$AZ$487,MATCH(L101_LEVELS!$B42,'L101'!$A$2:$AZ$2,0),FALSE)</f>
        <v>9657081</v>
      </c>
      <c r="GJ42" s="6">
        <f>VLOOKUP(GJ$5,'L101'!$A$2:$AZ$487,MATCH(L101_LEVELS!$B42,'L101'!$A$2:$AZ$2,0),FALSE)</f>
        <v>9702788</v>
      </c>
      <c r="GK42" s="6">
        <f>VLOOKUP(GK$5,'L101'!$A$2:$AZ$487,MATCH(L101_LEVELS!$B42,'L101'!$A$2:$AZ$2,0),FALSE)</f>
        <v>9768636</v>
      </c>
      <c r="GL42" s="6">
        <f>VLOOKUP(GL$5,'L101'!$A$2:$AZ$487,MATCH(L101_LEVELS!$B42,'L101'!$A$2:$AZ$2,0),FALSE)</f>
        <v>9845164</v>
      </c>
      <c r="GM42" s="6">
        <f>VLOOKUP(GM$5,'L101'!$A$2:$AZ$487,MATCH(L101_LEVELS!$B42,'L101'!$A$2:$AZ$2,0),FALSE)</f>
        <v>9914373</v>
      </c>
      <c r="GN42" s="6">
        <f>VLOOKUP(GN$5,'L101'!$A$2:$AZ$487,MATCH(L101_LEVELS!$B42,'L101'!$A$2:$AZ$2,0),FALSE)</f>
        <v>9950478</v>
      </c>
      <c r="GO42" s="6">
        <f>VLOOKUP(GO$5,'L101'!$A$2:$AZ$487,MATCH(L101_LEVELS!$B42,'L101'!$A$2:$AZ$2,0),FALSE)</f>
        <v>10029471</v>
      </c>
      <c r="GP42" s="6">
        <f>VLOOKUP(GP$5,'L101'!$A$2:$AZ$487,MATCH(L101_LEVELS!$B42,'L101'!$A$2:$AZ$2,0),FALSE)</f>
        <v>10123360</v>
      </c>
      <c r="GQ42" s="6">
        <f>VLOOKUP(GQ$5,'L101'!$A$2:$AZ$487,MATCH(L101_LEVELS!$B42,'L101'!$A$2:$AZ$2,0),FALSE)</f>
        <v>10185121</v>
      </c>
      <c r="GR42" s="6">
        <f>VLOOKUP(GR$5,'L101'!$A$2:$AZ$487,MATCH(L101_LEVELS!$B42,'L101'!$A$2:$AZ$2,0),FALSE)</f>
        <v>10212062</v>
      </c>
      <c r="GS42" s="6">
        <f>VLOOKUP(GS$5,'L101'!$A$2:$AZ$487,MATCH(L101_LEVELS!$B42,'L101'!$A$2:$AZ$2,0),FALSE)</f>
        <v>10290597</v>
      </c>
      <c r="GT42" s="6">
        <f>VLOOKUP(GT$5,'L101'!$A$2:$AZ$487,MATCH(L101_LEVELS!$B42,'L101'!$A$2:$AZ$2,0),FALSE)</f>
        <v>10386031</v>
      </c>
      <c r="GU42" s="6">
        <f>VLOOKUP(GU$5,'L101'!$A$2:$AZ$487,MATCH(L101_LEVELS!$B42,'L101'!$A$2:$AZ$2,0),FALSE)</f>
        <v>10454913</v>
      </c>
      <c r="GV42" s="6">
        <f>VLOOKUP(GV$5,'L101'!$A$2:$AZ$487,MATCH(L101_LEVELS!$B42,'L101'!$A$2:$AZ$2,0),FALSE)</f>
        <v>10511542</v>
      </c>
      <c r="GW42" s="6">
        <f>VLOOKUP(GW$5,'L101'!$A$2:$AZ$487,MATCH(L101_LEVELS!$B42,'L101'!$A$2:$AZ$2,0),FALSE)</f>
        <v>10592358</v>
      </c>
    </row>
    <row r="43" spans="2:205" x14ac:dyDescent="0.25">
      <c r="B43" s="3" t="s">
        <v>105</v>
      </c>
      <c r="C43" s="3" t="s">
        <v>50</v>
      </c>
      <c r="D43" s="6">
        <f>VLOOKUP(D$5,'L101'!$A$2:$AZ$487,MATCH(L101_LEVELS!$B43,'L101'!$A$2:$AZ$2,0),FALSE)</f>
        <v>126663</v>
      </c>
      <c r="E43" s="6">
        <f>VLOOKUP(E$5,'L101'!$A$2:$AZ$487,MATCH(L101_LEVELS!$B43,'L101'!$A$2:$AZ$2,0),FALSE)</f>
        <v>129421</v>
      </c>
      <c r="F43" s="6">
        <f>VLOOKUP(F$5,'L101'!$A$2:$AZ$487,MATCH(L101_LEVELS!$B43,'L101'!$A$2:$AZ$2,0),FALSE)</f>
        <v>131424</v>
      </c>
      <c r="G43" s="6">
        <f>VLOOKUP(G$5,'L101'!$A$2:$AZ$487,MATCH(L101_LEVELS!$B43,'L101'!$A$2:$AZ$2,0),FALSE)</f>
        <v>133660</v>
      </c>
      <c r="H43" s="6">
        <f>VLOOKUP(H$5,'L101'!$A$2:$AZ$487,MATCH(L101_LEVELS!$B43,'L101'!$A$2:$AZ$2,0),FALSE)</f>
        <v>134072</v>
      </c>
      <c r="I43" s="6">
        <f>VLOOKUP(I$5,'L101'!$A$2:$AZ$487,MATCH(L101_LEVELS!$B43,'L101'!$A$2:$AZ$2,0),FALSE)</f>
        <v>138912</v>
      </c>
      <c r="J43" s="6">
        <f>VLOOKUP(J$5,'L101'!$A$2:$AZ$487,MATCH(L101_LEVELS!$B43,'L101'!$A$2:$AZ$2,0),FALSE)</f>
        <v>143465</v>
      </c>
      <c r="K43" s="6">
        <f>VLOOKUP(K$5,'L101'!$A$2:$AZ$487,MATCH(L101_LEVELS!$B43,'L101'!$A$2:$AZ$2,0),FALSE)</f>
        <v>149243</v>
      </c>
      <c r="L43" s="6">
        <f>VLOOKUP(L$5,'L101'!$A$2:$AZ$487,MATCH(L101_LEVELS!$B43,'L101'!$A$2:$AZ$2,0),FALSE)</f>
        <v>148847</v>
      </c>
      <c r="M43" s="6">
        <f>VLOOKUP(M$5,'L101'!$A$2:$AZ$487,MATCH(L101_LEVELS!$B43,'L101'!$A$2:$AZ$2,0),FALSE)</f>
        <v>156222</v>
      </c>
      <c r="N43" s="6">
        <f>VLOOKUP(N$5,'L101'!$A$2:$AZ$487,MATCH(L101_LEVELS!$B43,'L101'!$A$2:$AZ$2,0),FALSE)</f>
        <v>161529</v>
      </c>
      <c r="O43" s="6">
        <f>VLOOKUP(O$5,'L101'!$A$2:$AZ$487,MATCH(L101_LEVELS!$B43,'L101'!$A$2:$AZ$2,0),FALSE)</f>
        <v>168757</v>
      </c>
      <c r="P43" s="6">
        <f>VLOOKUP(P$5,'L101'!$A$2:$AZ$487,MATCH(L101_LEVELS!$B43,'L101'!$A$2:$AZ$2,0),FALSE)</f>
        <v>171528</v>
      </c>
      <c r="Q43" s="6">
        <f>VLOOKUP(Q$5,'L101'!$A$2:$AZ$487,MATCH(L101_LEVELS!$B43,'L101'!$A$2:$AZ$2,0),FALSE)</f>
        <v>180398</v>
      </c>
      <c r="R43" s="6">
        <f>VLOOKUP(R$5,'L101'!$A$2:$AZ$487,MATCH(L101_LEVELS!$B43,'L101'!$A$2:$AZ$2,0),FALSE)</f>
        <v>186695</v>
      </c>
      <c r="S43" s="6">
        <f>VLOOKUP(S$5,'L101'!$A$2:$AZ$487,MATCH(L101_LEVELS!$B43,'L101'!$A$2:$AZ$2,0),FALSE)</f>
        <v>192980</v>
      </c>
      <c r="T43" s="6">
        <f>VLOOKUP(T$5,'L101'!$A$2:$AZ$487,MATCH(L101_LEVELS!$B43,'L101'!$A$2:$AZ$2,0),FALSE)</f>
        <v>190460</v>
      </c>
      <c r="U43" s="6">
        <f>VLOOKUP(U$5,'L101'!$A$2:$AZ$487,MATCH(L101_LEVELS!$B43,'L101'!$A$2:$AZ$2,0),FALSE)</f>
        <v>196777</v>
      </c>
      <c r="V43" s="6">
        <f>VLOOKUP(V$5,'L101'!$A$2:$AZ$487,MATCH(L101_LEVELS!$B43,'L101'!$A$2:$AZ$2,0),FALSE)</f>
        <v>201241</v>
      </c>
      <c r="W43" s="6">
        <f>VLOOKUP(W$5,'L101'!$A$2:$AZ$487,MATCH(L101_LEVELS!$B43,'L101'!$A$2:$AZ$2,0),FALSE)</f>
        <v>201926</v>
      </c>
      <c r="X43" s="6">
        <f>VLOOKUP(X$5,'L101'!$A$2:$AZ$487,MATCH(L101_LEVELS!$B43,'L101'!$A$2:$AZ$2,0),FALSE)</f>
        <v>195912</v>
      </c>
      <c r="Y43" s="6">
        <f>VLOOKUP(Y$5,'L101'!$A$2:$AZ$487,MATCH(L101_LEVELS!$B43,'L101'!$A$2:$AZ$2,0),FALSE)</f>
        <v>195933</v>
      </c>
      <c r="Z43" s="6">
        <f>VLOOKUP(Z$5,'L101'!$A$2:$AZ$487,MATCH(L101_LEVELS!$B43,'L101'!$A$2:$AZ$2,0),FALSE)</f>
        <v>201183</v>
      </c>
      <c r="AA43" s="6">
        <f>VLOOKUP(AA$5,'L101'!$A$2:$AZ$487,MATCH(L101_LEVELS!$B43,'L101'!$A$2:$AZ$2,0),FALSE)</f>
        <v>206996</v>
      </c>
      <c r="AB43" s="6">
        <f>VLOOKUP(AB$5,'L101'!$A$2:$AZ$487,MATCH(L101_LEVELS!$B43,'L101'!$A$2:$AZ$2,0),FALSE)</f>
        <v>204908</v>
      </c>
      <c r="AC43" s="6">
        <f>VLOOKUP(AC$5,'L101'!$A$2:$AZ$487,MATCH(L101_LEVELS!$B43,'L101'!$A$2:$AZ$2,0),FALSE)</f>
        <v>213148</v>
      </c>
      <c r="AD43" s="6">
        <f>VLOOKUP(AD$5,'L101'!$A$2:$AZ$487,MATCH(L101_LEVELS!$B43,'L101'!$A$2:$AZ$2,0),FALSE)</f>
        <v>220688</v>
      </c>
      <c r="AE43" s="6">
        <f>VLOOKUP(AE$5,'L101'!$A$2:$AZ$487,MATCH(L101_LEVELS!$B43,'L101'!$A$2:$AZ$2,0),FALSE)</f>
        <v>228961</v>
      </c>
      <c r="AF43" s="6">
        <f>VLOOKUP(AF$5,'L101'!$A$2:$AZ$487,MATCH(L101_LEVELS!$B43,'L101'!$A$2:$AZ$2,0),FALSE)</f>
        <v>229155</v>
      </c>
      <c r="AG43" s="6">
        <f>VLOOKUP(AG$5,'L101'!$A$2:$AZ$487,MATCH(L101_LEVELS!$B43,'L101'!$A$2:$AZ$2,0),FALSE)</f>
        <v>242048</v>
      </c>
      <c r="AH43" s="6">
        <f>VLOOKUP(AH$5,'L101'!$A$2:$AZ$487,MATCH(L101_LEVELS!$B43,'L101'!$A$2:$AZ$2,0),FALSE)</f>
        <v>252953</v>
      </c>
      <c r="AI43" s="6">
        <f>VLOOKUP(AI$5,'L101'!$A$2:$AZ$487,MATCH(L101_LEVELS!$B43,'L101'!$A$2:$AZ$2,0),FALSE)</f>
        <v>264892</v>
      </c>
      <c r="AJ43" s="6">
        <f>VLOOKUP(AJ$5,'L101'!$A$2:$AZ$487,MATCH(L101_LEVELS!$B43,'L101'!$A$2:$AZ$2,0),FALSE)</f>
        <v>266971</v>
      </c>
      <c r="AK43" s="6">
        <f>VLOOKUP(AK$5,'L101'!$A$2:$AZ$487,MATCH(L101_LEVELS!$B43,'L101'!$A$2:$AZ$2,0),FALSE)</f>
        <v>284526</v>
      </c>
      <c r="AL43" s="6">
        <f>VLOOKUP(AL$5,'L101'!$A$2:$AZ$487,MATCH(L101_LEVELS!$B43,'L101'!$A$2:$AZ$2,0),FALSE)</f>
        <v>298022</v>
      </c>
      <c r="AM43" s="6">
        <f>VLOOKUP(AM$5,'L101'!$A$2:$AZ$487,MATCH(L101_LEVELS!$B43,'L101'!$A$2:$AZ$2,0),FALSE)</f>
        <v>311305</v>
      </c>
      <c r="AN43" s="6">
        <f>VLOOKUP(AN$5,'L101'!$A$2:$AZ$487,MATCH(L101_LEVELS!$B43,'L101'!$A$2:$AZ$2,0),FALSE)</f>
        <v>313819</v>
      </c>
      <c r="AO43" s="6">
        <f>VLOOKUP(AO$5,'L101'!$A$2:$AZ$487,MATCH(L101_LEVELS!$B43,'L101'!$A$2:$AZ$2,0),FALSE)</f>
        <v>327319</v>
      </c>
      <c r="AP43" s="6">
        <f>VLOOKUP(AP$5,'L101'!$A$2:$AZ$487,MATCH(L101_LEVELS!$B43,'L101'!$A$2:$AZ$2,0),FALSE)</f>
        <v>341528</v>
      </c>
      <c r="AQ43" s="6">
        <f>VLOOKUP(AQ$5,'L101'!$A$2:$AZ$487,MATCH(L101_LEVELS!$B43,'L101'!$A$2:$AZ$2,0),FALSE)</f>
        <v>354616</v>
      </c>
      <c r="AR43" s="6">
        <f>VLOOKUP(AR$5,'L101'!$A$2:$AZ$487,MATCH(L101_LEVELS!$B43,'L101'!$A$2:$AZ$2,0),FALSE)</f>
        <v>349662</v>
      </c>
      <c r="AS43" s="6">
        <f>VLOOKUP(AS$5,'L101'!$A$2:$AZ$487,MATCH(L101_LEVELS!$B43,'L101'!$A$2:$AZ$2,0),FALSE)</f>
        <v>345637</v>
      </c>
      <c r="AT43" s="6">
        <f>VLOOKUP(AT$5,'L101'!$A$2:$AZ$487,MATCH(L101_LEVELS!$B43,'L101'!$A$2:$AZ$2,0),FALSE)</f>
        <v>350336</v>
      </c>
      <c r="AU43" s="6">
        <f>VLOOKUP(AU$5,'L101'!$A$2:$AZ$487,MATCH(L101_LEVELS!$B43,'L101'!$A$2:$AZ$2,0),FALSE)</f>
        <v>358044</v>
      </c>
      <c r="AV43" s="6">
        <f>VLOOKUP(AV$5,'L101'!$A$2:$AZ$487,MATCH(L101_LEVELS!$B43,'L101'!$A$2:$AZ$2,0),FALSE)</f>
        <v>353902</v>
      </c>
      <c r="AW43" s="6">
        <f>VLOOKUP(AW$5,'L101'!$A$2:$AZ$487,MATCH(L101_LEVELS!$B43,'L101'!$A$2:$AZ$2,0),FALSE)</f>
        <v>361610</v>
      </c>
      <c r="AX43" s="6">
        <f>VLOOKUP(AX$5,'L101'!$A$2:$AZ$487,MATCH(L101_LEVELS!$B43,'L101'!$A$2:$AZ$2,0),FALSE)</f>
        <v>371928</v>
      </c>
      <c r="AY43" s="6">
        <f>VLOOKUP(AY$5,'L101'!$A$2:$AZ$487,MATCH(L101_LEVELS!$B43,'L101'!$A$2:$AZ$2,0),FALSE)</f>
        <v>377882</v>
      </c>
      <c r="AZ43" s="6">
        <f>VLOOKUP(AZ$5,'L101'!$A$2:$AZ$487,MATCH(L101_LEVELS!$B43,'L101'!$A$2:$AZ$2,0),FALSE)</f>
        <v>373537</v>
      </c>
      <c r="BA43" s="6">
        <f>VLOOKUP(BA$5,'L101'!$A$2:$AZ$487,MATCH(L101_LEVELS!$B43,'L101'!$A$2:$AZ$2,0),FALSE)</f>
        <v>380887</v>
      </c>
      <c r="BB43" s="6">
        <f>VLOOKUP(BB$5,'L101'!$A$2:$AZ$487,MATCH(L101_LEVELS!$B43,'L101'!$A$2:$AZ$2,0),FALSE)</f>
        <v>386815</v>
      </c>
      <c r="BC43" s="6">
        <f>VLOOKUP(BC$5,'L101'!$A$2:$AZ$487,MATCH(L101_LEVELS!$B43,'L101'!$A$2:$AZ$2,0),FALSE)</f>
        <v>396718</v>
      </c>
      <c r="BD43" s="6">
        <f>VLOOKUP(BD$5,'L101'!$A$2:$AZ$487,MATCH(L101_LEVELS!$B43,'L101'!$A$2:$AZ$2,0),FALSE)</f>
        <v>391910</v>
      </c>
      <c r="BE43" s="6">
        <f>VLOOKUP(BE$5,'L101'!$A$2:$AZ$487,MATCH(L101_LEVELS!$B43,'L101'!$A$2:$AZ$2,0),FALSE)</f>
        <v>403838</v>
      </c>
      <c r="BF43" s="6">
        <f>VLOOKUP(BF$5,'L101'!$A$2:$AZ$487,MATCH(L101_LEVELS!$B43,'L101'!$A$2:$AZ$2,0),FALSE)</f>
        <v>420612</v>
      </c>
      <c r="BG43" s="6">
        <f>VLOOKUP(BG$5,'L101'!$A$2:$AZ$487,MATCH(L101_LEVELS!$B43,'L101'!$A$2:$AZ$2,0),FALSE)</f>
        <v>444878</v>
      </c>
      <c r="BH43" s="6">
        <f>VLOOKUP(BH$5,'L101'!$A$2:$AZ$487,MATCH(L101_LEVELS!$B43,'L101'!$A$2:$AZ$2,0),FALSE)</f>
        <v>452010</v>
      </c>
      <c r="BI43" s="6">
        <f>VLOOKUP(BI$5,'L101'!$A$2:$AZ$487,MATCH(L101_LEVELS!$B43,'L101'!$A$2:$AZ$2,0),FALSE)</f>
        <v>479799</v>
      </c>
      <c r="BJ43" s="6">
        <f>VLOOKUP(BJ$5,'L101'!$A$2:$AZ$487,MATCH(L101_LEVELS!$B43,'L101'!$A$2:$AZ$2,0),FALSE)</f>
        <v>501839</v>
      </c>
      <c r="BK43" s="6">
        <f>VLOOKUP(BK$5,'L101'!$A$2:$AZ$487,MATCH(L101_LEVELS!$B43,'L101'!$A$2:$AZ$2,0),FALSE)</f>
        <v>526584</v>
      </c>
      <c r="BL43" s="6">
        <f>VLOOKUP(BL$5,'L101'!$A$2:$AZ$487,MATCH(L101_LEVELS!$B43,'L101'!$A$2:$AZ$2,0),FALSE)</f>
        <v>536023</v>
      </c>
      <c r="BM43" s="6">
        <f>VLOOKUP(BM$5,'L101'!$A$2:$AZ$487,MATCH(L101_LEVELS!$B43,'L101'!$A$2:$AZ$2,0),FALSE)</f>
        <v>559592</v>
      </c>
      <c r="BN43" s="6">
        <f>VLOOKUP(BN$5,'L101'!$A$2:$AZ$487,MATCH(L101_LEVELS!$B43,'L101'!$A$2:$AZ$2,0),FALSE)</f>
        <v>585905</v>
      </c>
      <c r="BO43" s="6">
        <f>VLOOKUP(BO$5,'L101'!$A$2:$AZ$487,MATCH(L101_LEVELS!$B43,'L101'!$A$2:$AZ$2,0),FALSE)</f>
        <v>610574</v>
      </c>
      <c r="BP43" s="6">
        <f>VLOOKUP(BP$5,'L101'!$A$2:$AZ$487,MATCH(L101_LEVELS!$B43,'L101'!$A$2:$AZ$2,0),FALSE)</f>
        <v>606799</v>
      </c>
      <c r="BQ43" s="6">
        <f>VLOOKUP(BQ$5,'L101'!$A$2:$AZ$487,MATCH(L101_LEVELS!$B43,'L101'!$A$2:$AZ$2,0),FALSE)</f>
        <v>627891</v>
      </c>
      <c r="BR43" s="6">
        <f>VLOOKUP(BR$5,'L101'!$A$2:$AZ$487,MATCH(L101_LEVELS!$B43,'L101'!$A$2:$AZ$2,0),FALSE)</f>
        <v>649888</v>
      </c>
      <c r="BS43" s="6">
        <f>VLOOKUP(BS$5,'L101'!$A$2:$AZ$487,MATCH(L101_LEVELS!$B43,'L101'!$A$2:$AZ$2,0),FALSE)</f>
        <v>666355</v>
      </c>
      <c r="BT43" s="6">
        <f>VLOOKUP(BT$5,'L101'!$A$2:$AZ$487,MATCH(L101_LEVELS!$B43,'L101'!$A$2:$AZ$2,0),FALSE)</f>
        <v>644317</v>
      </c>
      <c r="BU43" s="6">
        <f>VLOOKUP(BU$5,'L101'!$A$2:$AZ$487,MATCH(L101_LEVELS!$B43,'L101'!$A$2:$AZ$2,0),FALSE)</f>
        <v>660313</v>
      </c>
      <c r="BV43" s="6">
        <f>VLOOKUP(BV$5,'L101'!$A$2:$AZ$487,MATCH(L101_LEVELS!$B43,'L101'!$A$2:$AZ$2,0),FALSE)</f>
        <v>679637</v>
      </c>
      <c r="BW43" s="6">
        <f>VLOOKUP(BW$5,'L101'!$A$2:$AZ$487,MATCH(L101_LEVELS!$B43,'L101'!$A$2:$AZ$2,0),FALSE)</f>
        <v>698640</v>
      </c>
      <c r="BX43" s="6">
        <f>VLOOKUP(BX$5,'L101'!$A$2:$AZ$487,MATCH(L101_LEVELS!$B43,'L101'!$A$2:$AZ$2,0),FALSE)</f>
        <v>693732</v>
      </c>
      <c r="BY43" s="6">
        <f>VLOOKUP(BY$5,'L101'!$A$2:$AZ$487,MATCH(L101_LEVELS!$B43,'L101'!$A$2:$AZ$2,0),FALSE)</f>
        <v>710128</v>
      </c>
      <c r="BZ43" s="6">
        <f>VLOOKUP(BZ$5,'L101'!$A$2:$AZ$487,MATCH(L101_LEVELS!$B43,'L101'!$A$2:$AZ$2,0),FALSE)</f>
        <v>725838</v>
      </c>
      <c r="CA43" s="6">
        <f>VLOOKUP(CA$5,'L101'!$A$2:$AZ$487,MATCH(L101_LEVELS!$B43,'L101'!$A$2:$AZ$2,0),FALSE)</f>
        <v>745206</v>
      </c>
      <c r="CB43" s="6">
        <f>VLOOKUP(CB$5,'L101'!$A$2:$AZ$487,MATCH(L101_LEVELS!$B43,'L101'!$A$2:$AZ$2,0),FALSE)</f>
        <v>753193</v>
      </c>
      <c r="CC43" s="6">
        <f>VLOOKUP(CC$5,'L101'!$A$2:$AZ$487,MATCH(L101_LEVELS!$B43,'L101'!$A$2:$AZ$2,0),FALSE)</f>
        <v>769617</v>
      </c>
      <c r="CD43" s="6">
        <f>VLOOKUP(CD$5,'L101'!$A$2:$AZ$487,MATCH(L101_LEVELS!$B43,'L101'!$A$2:$AZ$2,0),FALSE)</f>
        <v>784207</v>
      </c>
      <c r="CE43" s="6">
        <f>VLOOKUP(CE$5,'L101'!$A$2:$AZ$487,MATCH(L101_LEVELS!$B43,'L101'!$A$2:$AZ$2,0),FALSE)</f>
        <v>809285</v>
      </c>
      <c r="CF43" s="6">
        <f>VLOOKUP(CF$5,'L101'!$A$2:$AZ$487,MATCH(L101_LEVELS!$B43,'L101'!$A$2:$AZ$2,0),FALSE)</f>
        <v>792320</v>
      </c>
      <c r="CG43" s="6">
        <f>VLOOKUP(CG$5,'L101'!$A$2:$AZ$487,MATCH(L101_LEVELS!$B43,'L101'!$A$2:$AZ$2,0),FALSE)</f>
        <v>798712</v>
      </c>
      <c r="CH43" s="6">
        <f>VLOOKUP(CH$5,'L101'!$A$2:$AZ$487,MATCH(L101_LEVELS!$B43,'L101'!$A$2:$AZ$2,0),FALSE)</f>
        <v>812302</v>
      </c>
      <c r="CI43" s="6">
        <f>VLOOKUP(CI$5,'L101'!$A$2:$AZ$487,MATCH(L101_LEVELS!$B43,'L101'!$A$2:$AZ$2,0),FALSE)</f>
        <v>824391</v>
      </c>
      <c r="CJ43" s="6">
        <f>VLOOKUP(CJ$5,'L101'!$A$2:$AZ$487,MATCH(L101_LEVELS!$B43,'L101'!$A$2:$AZ$2,0),FALSE)</f>
        <v>802207</v>
      </c>
      <c r="CK43" s="6">
        <f>VLOOKUP(CK$5,'L101'!$A$2:$AZ$487,MATCH(L101_LEVELS!$B43,'L101'!$A$2:$AZ$2,0),FALSE)</f>
        <v>801306</v>
      </c>
      <c r="CL43" s="6">
        <f>VLOOKUP(CL$5,'L101'!$A$2:$AZ$487,MATCH(L101_LEVELS!$B43,'L101'!$A$2:$AZ$2,0),FALSE)</f>
        <v>802500</v>
      </c>
      <c r="CM43" s="6">
        <f>VLOOKUP(CM$5,'L101'!$A$2:$AZ$487,MATCH(L101_LEVELS!$B43,'L101'!$A$2:$AZ$2,0),FALSE)</f>
        <v>815581</v>
      </c>
      <c r="CN43" s="6">
        <f>VLOOKUP(CN$5,'L101'!$A$2:$AZ$487,MATCH(L101_LEVELS!$B43,'L101'!$A$2:$AZ$2,0),FALSE)</f>
        <v>793353</v>
      </c>
      <c r="CO43" s="6">
        <f>VLOOKUP(CO$5,'L101'!$A$2:$AZ$487,MATCH(L101_LEVELS!$B43,'L101'!$A$2:$AZ$2,0),FALSE)</f>
        <v>792332</v>
      </c>
      <c r="CP43" s="6">
        <f>VLOOKUP(CP$5,'L101'!$A$2:$AZ$487,MATCH(L101_LEVELS!$B43,'L101'!$A$2:$AZ$2,0),FALSE)</f>
        <v>801933</v>
      </c>
      <c r="CQ43" s="6">
        <f>VLOOKUP(CQ$5,'L101'!$A$2:$AZ$487,MATCH(L101_LEVELS!$B43,'L101'!$A$2:$AZ$2,0),FALSE)</f>
        <v>824769</v>
      </c>
      <c r="CR43" s="6">
        <f>VLOOKUP(CR$5,'L101'!$A$2:$AZ$487,MATCH(L101_LEVELS!$B43,'L101'!$A$2:$AZ$2,0),FALSE)</f>
        <v>807262</v>
      </c>
      <c r="CS43" s="6">
        <f>VLOOKUP(CS$5,'L101'!$A$2:$AZ$487,MATCH(L101_LEVELS!$B43,'L101'!$A$2:$AZ$2,0),FALSE)</f>
        <v>818662</v>
      </c>
      <c r="CT43" s="6">
        <f>VLOOKUP(CT$5,'L101'!$A$2:$AZ$487,MATCH(L101_LEVELS!$B43,'L101'!$A$2:$AZ$2,0),FALSE)</f>
        <v>842668</v>
      </c>
      <c r="CU43" s="6">
        <f>VLOOKUP(CU$5,'L101'!$A$2:$AZ$487,MATCH(L101_LEVELS!$B43,'L101'!$A$2:$AZ$2,0),FALSE)</f>
        <v>886169</v>
      </c>
      <c r="CV43" s="6">
        <f>VLOOKUP(CV$5,'L101'!$A$2:$AZ$487,MATCH(L101_LEVELS!$B43,'L101'!$A$2:$AZ$2,0),FALSE)</f>
        <v>883876</v>
      </c>
      <c r="CW43" s="6">
        <f>VLOOKUP(CW$5,'L101'!$A$2:$AZ$487,MATCH(L101_LEVELS!$B43,'L101'!$A$2:$AZ$2,0),FALSE)</f>
        <v>918580</v>
      </c>
      <c r="CX43" s="6">
        <f>VLOOKUP(CX$5,'L101'!$A$2:$AZ$487,MATCH(L101_LEVELS!$B43,'L101'!$A$2:$AZ$2,0),FALSE)</f>
        <v>959953</v>
      </c>
      <c r="CY43" s="6">
        <f>VLOOKUP(CY$5,'L101'!$A$2:$AZ$487,MATCH(L101_LEVELS!$B43,'L101'!$A$2:$AZ$2,0),FALSE)</f>
        <v>1021168</v>
      </c>
      <c r="CZ43" s="6">
        <f>VLOOKUP(CZ$5,'L101'!$A$2:$AZ$487,MATCH(L101_LEVELS!$B43,'L101'!$A$2:$AZ$2,0),FALSE)</f>
        <v>1024546</v>
      </c>
      <c r="DA43" s="6">
        <f>VLOOKUP(DA$5,'L101'!$A$2:$AZ$487,MATCH(L101_LEVELS!$B43,'L101'!$A$2:$AZ$2,0),FALSE)</f>
        <v>1063126</v>
      </c>
      <c r="DB43" s="6">
        <f>VLOOKUP(DB$5,'L101'!$A$2:$AZ$487,MATCH(L101_LEVELS!$B43,'L101'!$A$2:$AZ$2,0),FALSE)</f>
        <v>1109599</v>
      </c>
      <c r="DC43" s="6">
        <f>VLOOKUP(DC$5,'L101'!$A$2:$AZ$487,MATCH(L101_LEVELS!$B43,'L101'!$A$2:$AZ$2,0),FALSE)</f>
        <v>1168160</v>
      </c>
      <c r="DD43" s="6">
        <f>VLOOKUP(DD$5,'L101'!$A$2:$AZ$487,MATCH(L101_LEVELS!$B43,'L101'!$A$2:$AZ$2,0),FALSE)</f>
        <v>1162207</v>
      </c>
      <c r="DE43" s="6">
        <f>VLOOKUP(DE$5,'L101'!$A$2:$AZ$487,MATCH(L101_LEVELS!$B43,'L101'!$A$2:$AZ$2,0),FALSE)</f>
        <v>1196579</v>
      </c>
      <c r="DF43" s="6">
        <f>VLOOKUP(DF$5,'L101'!$A$2:$AZ$487,MATCH(L101_LEVELS!$B43,'L101'!$A$2:$AZ$2,0),FALSE)</f>
        <v>1229847</v>
      </c>
      <c r="DG43" s="6">
        <f>VLOOKUP(DG$5,'L101'!$A$2:$AZ$487,MATCH(L101_LEVELS!$B43,'L101'!$A$2:$AZ$2,0),FALSE)</f>
        <v>1273878</v>
      </c>
      <c r="DH43" s="6">
        <f>VLOOKUP(DH$5,'L101'!$A$2:$AZ$487,MATCH(L101_LEVELS!$B43,'L101'!$A$2:$AZ$2,0),FALSE)</f>
        <v>1254175</v>
      </c>
      <c r="DI43" s="6">
        <f>VLOOKUP(DI$5,'L101'!$A$2:$AZ$487,MATCH(L101_LEVELS!$B43,'L101'!$A$2:$AZ$2,0),FALSE)</f>
        <v>1278038</v>
      </c>
      <c r="DJ43" s="6">
        <f>VLOOKUP(DJ$5,'L101'!$A$2:$AZ$487,MATCH(L101_LEVELS!$B43,'L101'!$A$2:$AZ$2,0),FALSE)</f>
        <v>1305805</v>
      </c>
      <c r="DK43" s="6">
        <f>VLOOKUP(DK$5,'L101'!$A$2:$AZ$487,MATCH(L101_LEVELS!$B43,'L101'!$A$2:$AZ$2,0),FALSE)</f>
        <v>1344165</v>
      </c>
      <c r="DL43" s="6">
        <f>VLOOKUP(DL$5,'L101'!$A$2:$AZ$487,MATCH(L101_LEVELS!$B43,'L101'!$A$2:$AZ$2,0),FALSE)</f>
        <v>1324043</v>
      </c>
      <c r="DM43" s="6">
        <f>VLOOKUP(DM$5,'L101'!$A$2:$AZ$487,MATCH(L101_LEVELS!$B43,'L101'!$A$2:$AZ$2,0),FALSE)</f>
        <v>1367744</v>
      </c>
      <c r="DN43" s="6">
        <f>VLOOKUP(DN$5,'L101'!$A$2:$AZ$487,MATCH(L101_LEVELS!$B43,'L101'!$A$2:$AZ$2,0),FALSE)</f>
        <v>1400718</v>
      </c>
      <c r="DO43" s="6">
        <f>VLOOKUP(DO$5,'L101'!$A$2:$AZ$487,MATCH(L101_LEVELS!$B43,'L101'!$A$2:$AZ$2,0),FALSE)</f>
        <v>1441272</v>
      </c>
      <c r="DP43" s="6">
        <f>VLOOKUP(DP$5,'L101'!$A$2:$AZ$487,MATCH(L101_LEVELS!$B43,'L101'!$A$2:$AZ$2,0),FALSE)</f>
        <v>1442398</v>
      </c>
      <c r="DQ43" s="6">
        <f>VLOOKUP(DQ$5,'L101'!$A$2:$AZ$487,MATCH(L101_LEVELS!$B43,'L101'!$A$2:$AZ$2,0),FALSE)</f>
        <v>1471581</v>
      </c>
      <c r="DR43" s="6">
        <f>VLOOKUP(DR$5,'L101'!$A$2:$AZ$487,MATCH(L101_LEVELS!$B43,'L101'!$A$2:$AZ$2,0),FALSE)</f>
        <v>1511895</v>
      </c>
      <c r="DS43" s="6">
        <f>VLOOKUP(DS$5,'L101'!$A$2:$AZ$487,MATCH(L101_LEVELS!$B43,'L101'!$A$2:$AZ$2,0),FALSE)</f>
        <v>1553622</v>
      </c>
      <c r="DT43" s="6">
        <f>VLOOKUP(DT$5,'L101'!$A$2:$AZ$487,MATCH(L101_LEVELS!$B43,'L101'!$A$2:$AZ$2,0),FALSE)</f>
        <v>1553765</v>
      </c>
      <c r="DU43" s="6">
        <f>VLOOKUP(DU$5,'L101'!$A$2:$AZ$487,MATCH(L101_LEVELS!$B43,'L101'!$A$2:$AZ$2,0),FALSE)</f>
        <v>1601771</v>
      </c>
      <c r="DV43" s="6">
        <f>VLOOKUP(DV$5,'L101'!$A$2:$AZ$487,MATCH(L101_LEVELS!$B43,'L101'!$A$2:$AZ$2,0),FALSE)</f>
        <v>1667073</v>
      </c>
      <c r="DW43" s="6">
        <f>VLOOKUP(DW$5,'L101'!$A$2:$AZ$487,MATCH(L101_LEVELS!$B43,'L101'!$A$2:$AZ$2,0),FALSE)</f>
        <v>1741267</v>
      </c>
      <c r="DX43" s="6">
        <f>VLOOKUP(DX$5,'L101'!$A$2:$AZ$487,MATCH(L101_LEVELS!$B43,'L101'!$A$2:$AZ$2,0),FALSE)</f>
        <v>1749724</v>
      </c>
      <c r="DY43" s="6">
        <f>VLOOKUP(DY$5,'L101'!$A$2:$AZ$487,MATCH(L101_LEVELS!$B43,'L101'!$A$2:$AZ$2,0),FALSE)</f>
        <v>1784249</v>
      </c>
      <c r="DZ43" s="6">
        <f>VLOOKUP(DZ$5,'L101'!$A$2:$AZ$487,MATCH(L101_LEVELS!$B43,'L101'!$A$2:$AZ$2,0),FALSE)</f>
        <v>1814351</v>
      </c>
      <c r="EA43" s="6">
        <f>VLOOKUP(EA$5,'L101'!$A$2:$AZ$487,MATCH(L101_LEVELS!$B43,'L101'!$A$2:$AZ$2,0),FALSE)</f>
        <v>1891827</v>
      </c>
      <c r="EB43" s="6">
        <f>VLOOKUP(EB$5,'L101'!$A$2:$AZ$487,MATCH(L101_LEVELS!$B43,'L101'!$A$2:$AZ$2,0),FALSE)</f>
        <v>1883516</v>
      </c>
      <c r="EC43" s="6">
        <f>VLOOKUP(EC$5,'L101'!$A$2:$AZ$487,MATCH(L101_LEVELS!$B43,'L101'!$A$2:$AZ$2,0),FALSE)</f>
        <v>1917644</v>
      </c>
      <c r="ED43" s="6">
        <f>VLOOKUP(ED$5,'L101'!$A$2:$AZ$487,MATCH(L101_LEVELS!$B43,'L101'!$A$2:$AZ$2,0),FALSE)</f>
        <v>1951608</v>
      </c>
      <c r="EE43" s="6">
        <f>VLOOKUP(EE$5,'L101'!$A$2:$AZ$487,MATCH(L101_LEVELS!$B43,'L101'!$A$2:$AZ$2,0),FALSE)</f>
        <v>1997008</v>
      </c>
      <c r="EF43" s="6">
        <f>VLOOKUP(EF$5,'L101'!$A$2:$AZ$487,MATCH(L101_LEVELS!$B43,'L101'!$A$2:$AZ$2,0),FALSE)</f>
        <v>1989123</v>
      </c>
      <c r="EG43" s="6">
        <f>VLOOKUP(EG$5,'L101'!$A$2:$AZ$487,MATCH(L101_LEVELS!$B43,'L101'!$A$2:$AZ$2,0),FALSE)</f>
        <v>2021930</v>
      </c>
      <c r="EH43" s="6">
        <f>VLOOKUP(EH$5,'L101'!$A$2:$AZ$487,MATCH(L101_LEVELS!$B43,'L101'!$A$2:$AZ$2,0),FALSE)</f>
        <v>2059675</v>
      </c>
      <c r="EI43" s="6">
        <f>VLOOKUP(EI$5,'L101'!$A$2:$AZ$487,MATCH(L101_LEVELS!$B43,'L101'!$A$2:$AZ$2,0),FALSE)</f>
        <v>2102932</v>
      </c>
      <c r="EJ43" s="6">
        <f>VLOOKUP(EJ$5,'L101'!$A$2:$AZ$487,MATCH(L101_LEVELS!$B43,'L101'!$A$2:$AZ$2,0),FALSE)</f>
        <v>2096472</v>
      </c>
      <c r="EK43" s="6">
        <f>VLOOKUP(EK$5,'L101'!$A$2:$AZ$487,MATCH(L101_LEVELS!$B43,'L101'!$A$2:$AZ$2,0),FALSE)</f>
        <v>2114539</v>
      </c>
      <c r="EL43" s="6">
        <f>VLOOKUP(EL$5,'L101'!$A$2:$AZ$487,MATCH(L101_LEVELS!$B43,'L101'!$A$2:$AZ$2,0),FALSE)</f>
        <v>2164875</v>
      </c>
      <c r="EM43" s="6">
        <f>VLOOKUP(EM$5,'L101'!$A$2:$AZ$487,MATCH(L101_LEVELS!$B43,'L101'!$A$2:$AZ$2,0),FALSE)</f>
        <v>2220119</v>
      </c>
      <c r="EN43" s="6">
        <f>VLOOKUP(EN$5,'L101'!$A$2:$AZ$487,MATCH(L101_LEVELS!$B43,'L101'!$A$2:$AZ$2,0),FALSE)</f>
        <v>2204974</v>
      </c>
      <c r="EO43" s="6">
        <f>VLOOKUP(EO$5,'L101'!$A$2:$AZ$487,MATCH(L101_LEVELS!$B43,'L101'!$A$2:$AZ$2,0),FALSE)</f>
        <v>2232389</v>
      </c>
      <c r="EP43" s="6">
        <f>VLOOKUP(EP$5,'L101'!$A$2:$AZ$487,MATCH(L101_LEVELS!$B43,'L101'!$A$2:$AZ$2,0),FALSE)</f>
        <v>2278385</v>
      </c>
      <c r="EQ43" s="6">
        <f>VLOOKUP(EQ$5,'L101'!$A$2:$AZ$487,MATCH(L101_LEVELS!$B43,'L101'!$A$2:$AZ$2,0),FALSE)</f>
        <v>2320555</v>
      </c>
      <c r="ER43" s="6">
        <f>VLOOKUP(ER$5,'L101'!$A$2:$AZ$487,MATCH(L101_LEVELS!$B43,'L101'!$A$2:$AZ$2,0),FALSE)</f>
        <v>2337585</v>
      </c>
      <c r="ES43" s="6">
        <f>VLOOKUP(ES$5,'L101'!$A$2:$AZ$487,MATCH(L101_LEVELS!$B43,'L101'!$A$2:$AZ$2,0),FALSE)</f>
        <v>2349611</v>
      </c>
      <c r="ET43" s="6">
        <f>VLOOKUP(ET$5,'L101'!$A$2:$AZ$487,MATCH(L101_LEVELS!$B43,'L101'!$A$2:$AZ$2,0),FALSE)</f>
        <v>2411441</v>
      </c>
      <c r="EU43" s="6">
        <f>VLOOKUP(EU$5,'L101'!$A$2:$AZ$487,MATCH(L101_LEVELS!$B43,'L101'!$A$2:$AZ$2,0),FALSE)</f>
        <v>2456716</v>
      </c>
      <c r="EV43" s="6">
        <f>VLOOKUP(EV$5,'L101'!$A$2:$AZ$487,MATCH(L101_LEVELS!$B43,'L101'!$A$2:$AZ$2,0),FALSE)</f>
        <v>2440172</v>
      </c>
      <c r="EW43" s="6">
        <f>VLOOKUP(EW$5,'L101'!$A$2:$AZ$487,MATCH(L101_LEVELS!$B43,'L101'!$A$2:$AZ$2,0),FALSE)</f>
        <v>2476966</v>
      </c>
      <c r="EX43" s="6">
        <f>VLOOKUP(EX$5,'L101'!$A$2:$AZ$487,MATCH(L101_LEVELS!$B43,'L101'!$A$2:$AZ$2,0),FALSE)</f>
        <v>2555552</v>
      </c>
      <c r="EY43" s="6">
        <f>VLOOKUP(EY$5,'L101'!$A$2:$AZ$487,MATCH(L101_LEVELS!$B43,'L101'!$A$2:$AZ$2,0),FALSE)</f>
        <v>2609477</v>
      </c>
      <c r="EZ43" s="6">
        <f>VLOOKUP(EZ$5,'L101'!$A$2:$AZ$487,MATCH(L101_LEVELS!$B43,'L101'!$A$2:$AZ$2,0),FALSE)</f>
        <v>2602008</v>
      </c>
      <c r="FA43" s="6">
        <f>VLOOKUP(FA$5,'L101'!$A$2:$AZ$487,MATCH(L101_LEVELS!$B43,'L101'!$A$2:$AZ$2,0),FALSE)</f>
        <v>2620453</v>
      </c>
      <c r="FB43" s="6">
        <f>VLOOKUP(FB$5,'L101'!$A$2:$AZ$487,MATCH(L101_LEVELS!$B43,'L101'!$A$2:$AZ$2,0),FALSE)</f>
        <v>2643813</v>
      </c>
      <c r="FC43" s="6">
        <f>VLOOKUP(FC$5,'L101'!$A$2:$AZ$487,MATCH(L101_LEVELS!$B43,'L101'!$A$2:$AZ$2,0),FALSE)</f>
        <v>2643789</v>
      </c>
      <c r="FD43" s="6">
        <f>VLOOKUP(FD$5,'L101'!$A$2:$AZ$487,MATCH(L101_LEVELS!$B43,'L101'!$A$2:$AZ$2,0),FALSE)</f>
        <v>2578142</v>
      </c>
      <c r="FE43" s="6">
        <f>VLOOKUP(FE$5,'L101'!$A$2:$AZ$487,MATCH(L101_LEVELS!$B43,'L101'!$A$2:$AZ$2,0),FALSE)</f>
        <v>2548873</v>
      </c>
      <c r="FF43" s="6">
        <f>VLOOKUP(FF$5,'L101'!$A$2:$AZ$487,MATCH(L101_LEVELS!$B43,'L101'!$A$2:$AZ$2,0),FALSE)</f>
        <v>2558711</v>
      </c>
      <c r="FG43" s="6">
        <f>VLOOKUP(FG$5,'L101'!$A$2:$AZ$487,MATCH(L101_LEVELS!$B43,'L101'!$A$2:$AZ$2,0),FALSE)</f>
        <v>2555017</v>
      </c>
      <c r="FH43" s="6">
        <f>VLOOKUP(FH$5,'L101'!$A$2:$AZ$487,MATCH(L101_LEVELS!$B43,'L101'!$A$2:$AZ$2,0),FALSE)</f>
        <v>2493057</v>
      </c>
      <c r="FI43" s="6">
        <f>VLOOKUP(FI$5,'L101'!$A$2:$AZ$487,MATCH(L101_LEVELS!$B43,'L101'!$A$2:$AZ$2,0),FALSE)</f>
        <v>2478453</v>
      </c>
      <c r="FJ43" s="6">
        <f>VLOOKUP(FJ$5,'L101'!$A$2:$AZ$487,MATCH(L101_LEVELS!$B43,'L101'!$A$2:$AZ$2,0),FALSE)</f>
        <v>2503726</v>
      </c>
      <c r="FK43" s="6">
        <f>VLOOKUP(FK$5,'L101'!$A$2:$AZ$487,MATCH(L101_LEVELS!$B43,'L101'!$A$2:$AZ$2,0),FALSE)</f>
        <v>2646811</v>
      </c>
      <c r="FL43" s="6">
        <f>VLOOKUP(FL$5,'L101'!$A$2:$AZ$487,MATCH(L101_LEVELS!$B43,'L101'!$A$2:$AZ$2,0),FALSE)</f>
        <v>2628370</v>
      </c>
      <c r="FM43" s="6">
        <f>VLOOKUP(FM$5,'L101'!$A$2:$AZ$487,MATCH(L101_LEVELS!$B43,'L101'!$A$2:$AZ$2,0),FALSE)</f>
        <v>2653137</v>
      </c>
      <c r="FN43" s="6">
        <f>VLOOKUP(FN$5,'L101'!$A$2:$AZ$487,MATCH(L101_LEVELS!$B43,'L101'!$A$2:$AZ$2,0),FALSE)</f>
        <v>2702314</v>
      </c>
      <c r="FO43" s="6">
        <f>VLOOKUP(FO$5,'L101'!$A$2:$AZ$487,MATCH(L101_LEVELS!$B43,'L101'!$A$2:$AZ$2,0),FALSE)</f>
        <v>2756393</v>
      </c>
      <c r="FP43" s="6">
        <f>VLOOKUP(FP$5,'L101'!$A$2:$AZ$487,MATCH(L101_LEVELS!$B43,'L101'!$A$2:$AZ$2,0),FALSE)</f>
        <v>2745269</v>
      </c>
      <c r="FQ43" s="6">
        <f>VLOOKUP(FQ$5,'L101'!$A$2:$AZ$487,MATCH(L101_LEVELS!$B43,'L101'!$A$2:$AZ$2,0),FALSE)</f>
        <v>2790681</v>
      </c>
      <c r="FR43" s="6">
        <f>VLOOKUP(FR$5,'L101'!$A$2:$AZ$487,MATCH(L101_LEVELS!$B43,'L101'!$A$2:$AZ$2,0),FALSE)</f>
        <v>2850737</v>
      </c>
      <c r="FS43" s="6">
        <f>VLOOKUP(FS$5,'L101'!$A$2:$AZ$487,MATCH(L101_LEVELS!$B43,'L101'!$A$2:$AZ$2,0),FALSE)</f>
        <v>2913229</v>
      </c>
      <c r="FT43" s="6">
        <f>VLOOKUP(FT$5,'L101'!$A$2:$AZ$487,MATCH(L101_LEVELS!$B43,'L101'!$A$2:$AZ$2,0),FALSE)</f>
        <v>2914139</v>
      </c>
      <c r="FU43" s="6">
        <f>VLOOKUP(FU$5,'L101'!$A$2:$AZ$487,MATCH(L101_LEVELS!$B43,'L101'!$A$2:$AZ$2,0),FALSE)</f>
        <v>2960549</v>
      </c>
      <c r="FV43" s="6">
        <f>VLOOKUP(FV$5,'L101'!$A$2:$AZ$487,MATCH(L101_LEVELS!$B43,'L101'!$A$2:$AZ$2,0),FALSE)</f>
        <v>3030719</v>
      </c>
      <c r="FW43" s="6">
        <f>VLOOKUP(FW$5,'L101'!$A$2:$AZ$487,MATCH(L101_LEVELS!$B43,'L101'!$A$2:$AZ$2,0),FALSE)</f>
        <v>3090925</v>
      </c>
      <c r="FX43" s="6">
        <f>VLOOKUP(FX$5,'L101'!$A$2:$AZ$487,MATCH(L101_LEVELS!$B43,'L101'!$A$2:$AZ$2,0),FALSE)</f>
        <v>3097355</v>
      </c>
      <c r="FY43" s="6">
        <f>VLOOKUP(FY$5,'L101'!$A$2:$AZ$487,MATCH(L101_LEVELS!$B43,'L101'!$A$2:$AZ$2,0),FALSE)</f>
        <v>3164542</v>
      </c>
      <c r="FZ43" s="6">
        <f>VLOOKUP(FZ$5,'L101'!$A$2:$AZ$487,MATCH(L101_LEVELS!$B43,'L101'!$A$2:$AZ$2,0),FALSE)</f>
        <v>3243560</v>
      </c>
      <c r="GA43" s="6">
        <f>VLOOKUP(GA$5,'L101'!$A$2:$AZ$487,MATCH(L101_LEVELS!$B43,'L101'!$A$2:$AZ$2,0),FALSE)</f>
        <v>3311893</v>
      </c>
      <c r="GB43" s="6">
        <f>VLOOKUP(GB$5,'L101'!$A$2:$AZ$487,MATCH(L101_LEVELS!$B43,'L101'!$A$2:$AZ$2,0),FALSE)</f>
        <v>3296289</v>
      </c>
      <c r="GC43" s="6">
        <f>VLOOKUP(GC$5,'L101'!$A$2:$AZ$487,MATCH(L101_LEVELS!$B43,'L101'!$A$2:$AZ$2,0),FALSE)</f>
        <v>3370404</v>
      </c>
      <c r="GD43" s="6">
        <f>VLOOKUP(GD$5,'L101'!$A$2:$AZ$487,MATCH(L101_LEVELS!$B43,'L101'!$A$2:$AZ$2,0),FALSE)</f>
        <v>3454063</v>
      </c>
      <c r="GE43" s="6">
        <f>VLOOKUP(GE$5,'L101'!$A$2:$AZ$487,MATCH(L101_LEVELS!$B43,'L101'!$A$2:$AZ$2,0),FALSE)</f>
        <v>3390629</v>
      </c>
      <c r="GF43" s="6">
        <f>VLOOKUP(GF$5,'L101'!$A$2:$AZ$487,MATCH(L101_LEVELS!$B43,'L101'!$A$2:$AZ$2,0),FALSE)</f>
        <v>3398827</v>
      </c>
      <c r="GG43" s="6">
        <f>VLOOKUP(GG$5,'L101'!$A$2:$AZ$487,MATCH(L101_LEVELS!$B43,'L101'!$A$2:$AZ$2,0),FALSE)</f>
        <v>3465102</v>
      </c>
      <c r="GH43" s="6">
        <f>VLOOKUP(GH$5,'L101'!$A$2:$AZ$487,MATCH(L101_LEVELS!$B43,'L101'!$A$2:$AZ$2,0),FALSE)</f>
        <v>3549830</v>
      </c>
      <c r="GI43" s="6">
        <f>VLOOKUP(GI$5,'L101'!$A$2:$AZ$487,MATCH(L101_LEVELS!$B43,'L101'!$A$2:$AZ$2,0),FALSE)</f>
        <v>3620760</v>
      </c>
      <c r="GJ43" s="6">
        <f>VLOOKUP(GJ$5,'L101'!$A$2:$AZ$487,MATCH(L101_LEVELS!$B43,'L101'!$A$2:$AZ$2,0),FALSE)</f>
        <v>3615170</v>
      </c>
      <c r="GK43" s="6">
        <f>VLOOKUP(GK$5,'L101'!$A$2:$AZ$487,MATCH(L101_LEVELS!$B43,'L101'!$A$2:$AZ$2,0),FALSE)</f>
        <v>3671409</v>
      </c>
      <c r="GL43" s="6">
        <f>VLOOKUP(GL$5,'L101'!$A$2:$AZ$487,MATCH(L101_LEVELS!$B43,'L101'!$A$2:$AZ$2,0),FALSE)</f>
        <v>3731521</v>
      </c>
      <c r="GM43" s="6">
        <f>VLOOKUP(GM$5,'L101'!$A$2:$AZ$487,MATCH(L101_LEVELS!$B43,'L101'!$A$2:$AZ$2,0),FALSE)</f>
        <v>3813046</v>
      </c>
      <c r="GN43" s="6">
        <f>VLOOKUP(GN$5,'L101'!$A$2:$AZ$487,MATCH(L101_LEVELS!$B43,'L101'!$A$2:$AZ$2,0),FALSE)</f>
        <v>3794909</v>
      </c>
      <c r="GO43" s="6">
        <f>VLOOKUP(GO$5,'L101'!$A$2:$AZ$487,MATCH(L101_LEVELS!$B43,'L101'!$A$2:$AZ$2,0),FALSE)</f>
        <v>3839699</v>
      </c>
      <c r="GP43" s="6">
        <f>VLOOKUP(GP$5,'L101'!$A$2:$AZ$487,MATCH(L101_LEVELS!$B43,'L101'!$A$2:$AZ$2,0),FALSE)</f>
        <v>3927134</v>
      </c>
      <c r="GQ43" s="6">
        <f>VLOOKUP(GQ$5,'L101'!$A$2:$AZ$487,MATCH(L101_LEVELS!$B43,'L101'!$A$2:$AZ$2,0),FALSE)</f>
        <v>3998147</v>
      </c>
      <c r="GR43" s="6">
        <f>VLOOKUP(GR$5,'L101'!$A$2:$AZ$487,MATCH(L101_LEVELS!$B43,'L101'!$A$2:$AZ$2,0),FALSE)</f>
        <v>3988511</v>
      </c>
      <c r="GS43" s="6">
        <f>VLOOKUP(GS$5,'L101'!$A$2:$AZ$487,MATCH(L101_LEVELS!$B43,'L101'!$A$2:$AZ$2,0),FALSE)</f>
        <v>4040948</v>
      </c>
      <c r="GT43" s="6">
        <f>VLOOKUP(GT$5,'L101'!$A$2:$AZ$487,MATCH(L101_LEVELS!$B43,'L101'!$A$2:$AZ$2,0),FALSE)</f>
        <v>4117345</v>
      </c>
      <c r="GU43" s="6">
        <f>VLOOKUP(GU$5,'L101'!$A$2:$AZ$487,MATCH(L101_LEVELS!$B43,'L101'!$A$2:$AZ$2,0),FALSE)</f>
        <v>4180568</v>
      </c>
      <c r="GV43" s="6">
        <f>VLOOKUP(GV$5,'L101'!$A$2:$AZ$487,MATCH(L101_LEVELS!$B43,'L101'!$A$2:$AZ$2,0),FALSE)</f>
        <v>4139909</v>
      </c>
      <c r="GW43" s="6">
        <f>VLOOKUP(GW$5,'L101'!$A$2:$AZ$487,MATCH(L101_LEVELS!$B43,'L101'!$A$2:$AZ$2,0),FALSE)</f>
        <v>4079082</v>
      </c>
    </row>
    <row r="44" spans="2:205" x14ac:dyDescent="0.25">
      <c r="B44" s="3" t="s">
        <v>106</v>
      </c>
      <c r="C44" s="3" t="s">
        <v>77</v>
      </c>
      <c r="D44" s="6">
        <f>VLOOKUP(D$5,'L101'!$A$2:$AZ$487,MATCH(L101_LEVELS!$B44,'L101'!$A$2:$AZ$2,0),FALSE)</f>
        <v>5199</v>
      </c>
      <c r="E44" s="6">
        <f>VLOOKUP(E$5,'L101'!$A$2:$AZ$487,MATCH(L101_LEVELS!$B44,'L101'!$A$2:$AZ$2,0),FALSE)</f>
        <v>5751</v>
      </c>
      <c r="F44" s="6">
        <f>VLOOKUP(F$5,'L101'!$A$2:$AZ$487,MATCH(L101_LEVELS!$B44,'L101'!$A$2:$AZ$2,0),FALSE)</f>
        <v>5633</v>
      </c>
      <c r="G44" s="6">
        <f>VLOOKUP(G$5,'L101'!$A$2:$AZ$487,MATCH(L101_LEVELS!$B44,'L101'!$A$2:$AZ$2,0),FALSE)</f>
        <v>7493</v>
      </c>
      <c r="H44" s="6">
        <f>VLOOKUP(H$5,'L101'!$A$2:$AZ$487,MATCH(L101_LEVELS!$B44,'L101'!$A$2:$AZ$2,0),FALSE)</f>
        <v>5154</v>
      </c>
      <c r="I44" s="6">
        <f>VLOOKUP(I$5,'L101'!$A$2:$AZ$487,MATCH(L101_LEVELS!$B44,'L101'!$A$2:$AZ$2,0),FALSE)</f>
        <v>6879</v>
      </c>
      <c r="J44" s="6">
        <f>VLOOKUP(J$5,'L101'!$A$2:$AZ$487,MATCH(L101_LEVELS!$B44,'L101'!$A$2:$AZ$2,0),FALSE)</f>
        <v>6040</v>
      </c>
      <c r="K44" s="6">
        <f>VLOOKUP(K$5,'L101'!$A$2:$AZ$487,MATCH(L101_LEVELS!$B44,'L101'!$A$2:$AZ$2,0),FALSE)</f>
        <v>8094</v>
      </c>
      <c r="L44" s="6">
        <f>VLOOKUP(L$5,'L101'!$A$2:$AZ$487,MATCH(L101_LEVELS!$B44,'L101'!$A$2:$AZ$2,0),FALSE)</f>
        <v>6401</v>
      </c>
      <c r="M44" s="6">
        <f>VLOOKUP(M$5,'L101'!$A$2:$AZ$487,MATCH(L101_LEVELS!$B44,'L101'!$A$2:$AZ$2,0),FALSE)</f>
        <v>8386</v>
      </c>
      <c r="N44" s="6">
        <f>VLOOKUP(N$5,'L101'!$A$2:$AZ$487,MATCH(L101_LEVELS!$B44,'L101'!$A$2:$AZ$2,0),FALSE)</f>
        <v>7181</v>
      </c>
      <c r="O44" s="6">
        <f>VLOOKUP(O$5,'L101'!$A$2:$AZ$487,MATCH(L101_LEVELS!$B44,'L101'!$A$2:$AZ$2,0),FALSE)</f>
        <v>8616</v>
      </c>
      <c r="P44" s="6">
        <f>VLOOKUP(P$5,'L101'!$A$2:$AZ$487,MATCH(L101_LEVELS!$B44,'L101'!$A$2:$AZ$2,0),FALSE)</f>
        <v>10062</v>
      </c>
      <c r="Q44" s="6">
        <f>VLOOKUP(Q$5,'L101'!$A$2:$AZ$487,MATCH(L101_LEVELS!$B44,'L101'!$A$2:$AZ$2,0),FALSE)</f>
        <v>10434</v>
      </c>
      <c r="R44" s="6">
        <f>VLOOKUP(R$5,'L101'!$A$2:$AZ$487,MATCH(L101_LEVELS!$B44,'L101'!$A$2:$AZ$2,0),FALSE)</f>
        <v>12058</v>
      </c>
      <c r="S44" s="6">
        <f>VLOOKUP(S$5,'L101'!$A$2:$AZ$487,MATCH(L101_LEVELS!$B44,'L101'!$A$2:$AZ$2,0),FALSE)</f>
        <v>11894</v>
      </c>
      <c r="T44" s="6">
        <f>VLOOKUP(T$5,'L101'!$A$2:$AZ$487,MATCH(L101_LEVELS!$B44,'L101'!$A$2:$AZ$2,0),FALSE)</f>
        <v>10248</v>
      </c>
      <c r="U44" s="6">
        <f>VLOOKUP(U$5,'L101'!$A$2:$AZ$487,MATCH(L101_LEVELS!$B44,'L101'!$A$2:$AZ$2,0),FALSE)</f>
        <v>12890</v>
      </c>
      <c r="V44" s="6">
        <f>VLOOKUP(V$5,'L101'!$A$2:$AZ$487,MATCH(L101_LEVELS!$B44,'L101'!$A$2:$AZ$2,0),FALSE)</f>
        <v>14225</v>
      </c>
      <c r="W44" s="6">
        <f>VLOOKUP(W$5,'L101'!$A$2:$AZ$487,MATCH(L101_LEVELS!$B44,'L101'!$A$2:$AZ$2,0),FALSE)</f>
        <v>17466</v>
      </c>
      <c r="X44" s="6">
        <f>VLOOKUP(X$5,'L101'!$A$2:$AZ$487,MATCH(L101_LEVELS!$B44,'L101'!$A$2:$AZ$2,0),FALSE)</f>
        <v>16443</v>
      </c>
      <c r="Y44" s="6">
        <f>VLOOKUP(Y$5,'L101'!$A$2:$AZ$487,MATCH(L101_LEVELS!$B44,'L101'!$A$2:$AZ$2,0),FALSE)</f>
        <v>18878</v>
      </c>
      <c r="Z44" s="6">
        <f>VLOOKUP(Z$5,'L101'!$A$2:$AZ$487,MATCH(L101_LEVELS!$B44,'L101'!$A$2:$AZ$2,0),FALSE)</f>
        <v>20117</v>
      </c>
      <c r="AA44" s="6">
        <f>VLOOKUP(AA$5,'L101'!$A$2:$AZ$487,MATCH(L101_LEVELS!$B44,'L101'!$A$2:$AZ$2,0),FALSE)</f>
        <v>23548</v>
      </c>
      <c r="AB44" s="6">
        <f>VLOOKUP(AB$5,'L101'!$A$2:$AZ$487,MATCH(L101_LEVELS!$B44,'L101'!$A$2:$AZ$2,0),FALSE)</f>
        <v>21579</v>
      </c>
      <c r="AC44" s="6">
        <f>VLOOKUP(AC$5,'L101'!$A$2:$AZ$487,MATCH(L101_LEVELS!$B44,'L101'!$A$2:$AZ$2,0),FALSE)</f>
        <v>23638</v>
      </c>
      <c r="AD44" s="6">
        <f>VLOOKUP(AD$5,'L101'!$A$2:$AZ$487,MATCH(L101_LEVELS!$B44,'L101'!$A$2:$AZ$2,0),FALSE)</f>
        <v>22208</v>
      </c>
      <c r="AE44" s="6">
        <f>VLOOKUP(AE$5,'L101'!$A$2:$AZ$487,MATCH(L101_LEVELS!$B44,'L101'!$A$2:$AZ$2,0),FALSE)</f>
        <v>24073</v>
      </c>
      <c r="AF44" s="6">
        <f>VLOOKUP(AF$5,'L101'!$A$2:$AZ$487,MATCH(L101_LEVELS!$B44,'L101'!$A$2:$AZ$2,0),FALSE)</f>
        <v>24587</v>
      </c>
      <c r="AG44" s="6">
        <f>VLOOKUP(AG$5,'L101'!$A$2:$AZ$487,MATCH(L101_LEVELS!$B44,'L101'!$A$2:$AZ$2,0),FALSE)</f>
        <v>24636</v>
      </c>
      <c r="AH44" s="6">
        <f>VLOOKUP(AH$5,'L101'!$A$2:$AZ$487,MATCH(L101_LEVELS!$B44,'L101'!$A$2:$AZ$2,0),FALSE)</f>
        <v>24160</v>
      </c>
      <c r="AI44" s="6">
        <f>VLOOKUP(AI$5,'L101'!$A$2:$AZ$487,MATCH(L101_LEVELS!$B44,'L101'!$A$2:$AZ$2,0),FALSE)</f>
        <v>24474</v>
      </c>
      <c r="AJ44" s="6">
        <f>VLOOKUP(AJ$5,'L101'!$A$2:$AZ$487,MATCH(L101_LEVELS!$B44,'L101'!$A$2:$AZ$2,0),FALSE)</f>
        <v>23380</v>
      </c>
      <c r="AK44" s="6">
        <f>VLOOKUP(AK$5,'L101'!$A$2:$AZ$487,MATCH(L101_LEVELS!$B44,'L101'!$A$2:$AZ$2,0),FALSE)</f>
        <v>24417</v>
      </c>
      <c r="AL44" s="6">
        <f>VLOOKUP(AL$5,'L101'!$A$2:$AZ$487,MATCH(L101_LEVELS!$B44,'L101'!$A$2:$AZ$2,0),FALSE)</f>
        <v>23817</v>
      </c>
      <c r="AM44" s="6">
        <f>VLOOKUP(AM$5,'L101'!$A$2:$AZ$487,MATCH(L101_LEVELS!$B44,'L101'!$A$2:$AZ$2,0),FALSE)</f>
        <v>24471</v>
      </c>
      <c r="AN44" s="6">
        <f>VLOOKUP(AN$5,'L101'!$A$2:$AZ$487,MATCH(L101_LEVELS!$B44,'L101'!$A$2:$AZ$2,0),FALSE)</f>
        <v>22925</v>
      </c>
      <c r="AO44" s="6">
        <f>VLOOKUP(AO$5,'L101'!$A$2:$AZ$487,MATCH(L101_LEVELS!$B44,'L101'!$A$2:$AZ$2,0),FALSE)</f>
        <v>21881</v>
      </c>
      <c r="AP44" s="6">
        <f>VLOOKUP(AP$5,'L101'!$A$2:$AZ$487,MATCH(L101_LEVELS!$B44,'L101'!$A$2:$AZ$2,0),FALSE)</f>
        <v>21675</v>
      </c>
      <c r="AQ44" s="6">
        <f>VLOOKUP(AQ$5,'L101'!$A$2:$AZ$487,MATCH(L101_LEVELS!$B44,'L101'!$A$2:$AZ$2,0),FALSE)</f>
        <v>22486</v>
      </c>
      <c r="AR44" s="6">
        <f>VLOOKUP(AR$5,'L101'!$A$2:$AZ$487,MATCH(L101_LEVELS!$B44,'L101'!$A$2:$AZ$2,0),FALSE)</f>
        <v>22115</v>
      </c>
      <c r="AS44" s="6">
        <f>VLOOKUP(AS$5,'L101'!$A$2:$AZ$487,MATCH(L101_LEVELS!$B44,'L101'!$A$2:$AZ$2,0),FALSE)</f>
        <v>22715</v>
      </c>
      <c r="AT44" s="6">
        <f>VLOOKUP(AT$5,'L101'!$A$2:$AZ$487,MATCH(L101_LEVELS!$B44,'L101'!$A$2:$AZ$2,0),FALSE)</f>
        <v>21851</v>
      </c>
      <c r="AU44" s="6">
        <f>VLOOKUP(AU$5,'L101'!$A$2:$AZ$487,MATCH(L101_LEVELS!$B44,'L101'!$A$2:$AZ$2,0),FALSE)</f>
        <v>23844</v>
      </c>
      <c r="AV44" s="6">
        <f>VLOOKUP(AV$5,'L101'!$A$2:$AZ$487,MATCH(L101_LEVELS!$B44,'L101'!$A$2:$AZ$2,0),FALSE)</f>
        <v>22230</v>
      </c>
      <c r="AW44" s="6">
        <f>VLOOKUP(AW$5,'L101'!$A$2:$AZ$487,MATCH(L101_LEVELS!$B44,'L101'!$A$2:$AZ$2,0),FALSE)</f>
        <v>23855</v>
      </c>
      <c r="AX44" s="6">
        <f>VLOOKUP(AX$5,'L101'!$A$2:$AZ$487,MATCH(L101_LEVELS!$B44,'L101'!$A$2:$AZ$2,0),FALSE)</f>
        <v>23464</v>
      </c>
      <c r="AY44" s="6">
        <f>VLOOKUP(AY$5,'L101'!$A$2:$AZ$487,MATCH(L101_LEVELS!$B44,'L101'!$A$2:$AZ$2,0),FALSE)</f>
        <v>26284</v>
      </c>
      <c r="AZ44" s="6">
        <f>VLOOKUP(AZ$5,'L101'!$A$2:$AZ$487,MATCH(L101_LEVELS!$B44,'L101'!$A$2:$AZ$2,0),FALSE)</f>
        <v>24266</v>
      </c>
      <c r="BA44" s="6">
        <f>VLOOKUP(BA$5,'L101'!$A$2:$AZ$487,MATCH(L101_LEVELS!$B44,'L101'!$A$2:$AZ$2,0),FALSE)</f>
        <v>25267</v>
      </c>
      <c r="BB44" s="6">
        <f>VLOOKUP(BB$5,'L101'!$A$2:$AZ$487,MATCH(L101_LEVELS!$B44,'L101'!$A$2:$AZ$2,0),FALSE)</f>
        <v>24622</v>
      </c>
      <c r="BC44" s="6">
        <f>VLOOKUP(BC$5,'L101'!$A$2:$AZ$487,MATCH(L101_LEVELS!$B44,'L101'!$A$2:$AZ$2,0),FALSE)</f>
        <v>26881</v>
      </c>
      <c r="BD44" s="6">
        <f>VLOOKUP(BD$5,'L101'!$A$2:$AZ$487,MATCH(L101_LEVELS!$B44,'L101'!$A$2:$AZ$2,0),FALSE)</f>
        <v>23251</v>
      </c>
      <c r="BE44" s="6">
        <f>VLOOKUP(BE$5,'L101'!$A$2:$AZ$487,MATCH(L101_LEVELS!$B44,'L101'!$A$2:$AZ$2,0),FALSE)</f>
        <v>23371</v>
      </c>
      <c r="BF44" s="6">
        <f>VLOOKUP(BF$5,'L101'!$A$2:$AZ$487,MATCH(L101_LEVELS!$B44,'L101'!$A$2:$AZ$2,0),FALSE)</f>
        <v>23017</v>
      </c>
      <c r="BG44" s="6">
        <f>VLOOKUP(BG$5,'L101'!$A$2:$AZ$487,MATCH(L101_LEVELS!$B44,'L101'!$A$2:$AZ$2,0),FALSE)</f>
        <v>25965</v>
      </c>
      <c r="BH44" s="6">
        <f>VLOOKUP(BH$5,'L101'!$A$2:$AZ$487,MATCH(L101_LEVELS!$B44,'L101'!$A$2:$AZ$2,0),FALSE)</f>
        <v>19588</v>
      </c>
      <c r="BI44" s="6">
        <f>VLOOKUP(BI$5,'L101'!$A$2:$AZ$487,MATCH(L101_LEVELS!$B44,'L101'!$A$2:$AZ$2,0),FALSE)</f>
        <v>17216</v>
      </c>
      <c r="BJ44" s="6">
        <f>VLOOKUP(BJ$5,'L101'!$A$2:$AZ$487,MATCH(L101_LEVELS!$B44,'L101'!$A$2:$AZ$2,0),FALSE)</f>
        <v>14718</v>
      </c>
      <c r="BK44" s="6">
        <f>VLOOKUP(BK$5,'L101'!$A$2:$AZ$487,MATCH(L101_LEVELS!$B44,'L101'!$A$2:$AZ$2,0),FALSE)</f>
        <v>19631</v>
      </c>
      <c r="BL44" s="6">
        <f>VLOOKUP(BL$5,'L101'!$A$2:$AZ$487,MATCH(L101_LEVELS!$B44,'L101'!$A$2:$AZ$2,0),FALSE)</f>
        <v>18349</v>
      </c>
      <c r="BM44" s="6">
        <f>VLOOKUP(BM$5,'L101'!$A$2:$AZ$487,MATCH(L101_LEVELS!$B44,'L101'!$A$2:$AZ$2,0),FALSE)</f>
        <v>24054</v>
      </c>
      <c r="BN44" s="6">
        <f>VLOOKUP(BN$5,'L101'!$A$2:$AZ$487,MATCH(L101_LEVELS!$B44,'L101'!$A$2:$AZ$2,0),FALSE)</f>
        <v>20334</v>
      </c>
      <c r="BO44" s="6">
        <f>VLOOKUP(BO$5,'L101'!$A$2:$AZ$487,MATCH(L101_LEVELS!$B44,'L101'!$A$2:$AZ$2,0),FALSE)</f>
        <v>26136</v>
      </c>
      <c r="BP44" s="6">
        <f>VLOOKUP(BP$5,'L101'!$A$2:$AZ$487,MATCH(L101_LEVELS!$B44,'L101'!$A$2:$AZ$2,0),FALSE)</f>
        <v>25032</v>
      </c>
      <c r="BQ44" s="6">
        <f>VLOOKUP(BQ$5,'L101'!$A$2:$AZ$487,MATCH(L101_LEVELS!$B44,'L101'!$A$2:$AZ$2,0),FALSE)</f>
        <v>17137</v>
      </c>
      <c r="BR44" s="6">
        <f>VLOOKUP(BR$5,'L101'!$A$2:$AZ$487,MATCH(L101_LEVELS!$B44,'L101'!$A$2:$AZ$2,0),FALSE)</f>
        <v>13052</v>
      </c>
      <c r="BS44" s="6">
        <f>VLOOKUP(BS$5,'L101'!$A$2:$AZ$487,MATCH(L101_LEVELS!$B44,'L101'!$A$2:$AZ$2,0),FALSE)</f>
        <v>22885</v>
      </c>
      <c r="BT44" s="6">
        <f>VLOOKUP(BT$5,'L101'!$A$2:$AZ$487,MATCH(L101_LEVELS!$B44,'L101'!$A$2:$AZ$2,0),FALSE)</f>
        <v>18688</v>
      </c>
      <c r="BU44" s="6">
        <f>VLOOKUP(BU$5,'L101'!$A$2:$AZ$487,MATCH(L101_LEVELS!$B44,'L101'!$A$2:$AZ$2,0),FALSE)</f>
        <v>19610</v>
      </c>
      <c r="BV44" s="6">
        <f>VLOOKUP(BV$5,'L101'!$A$2:$AZ$487,MATCH(L101_LEVELS!$B44,'L101'!$A$2:$AZ$2,0),FALSE)</f>
        <v>25738</v>
      </c>
      <c r="BW44" s="6">
        <f>VLOOKUP(BW$5,'L101'!$A$2:$AZ$487,MATCH(L101_LEVELS!$B44,'L101'!$A$2:$AZ$2,0),FALSE)</f>
        <v>26822</v>
      </c>
      <c r="BX44" s="6">
        <f>VLOOKUP(BX$5,'L101'!$A$2:$AZ$487,MATCH(L101_LEVELS!$B44,'L101'!$A$2:$AZ$2,0),FALSE)</f>
        <v>28582</v>
      </c>
      <c r="BY44" s="6">
        <f>VLOOKUP(BY$5,'L101'!$A$2:$AZ$487,MATCH(L101_LEVELS!$B44,'L101'!$A$2:$AZ$2,0),FALSE)</f>
        <v>27891</v>
      </c>
      <c r="BZ44" s="6">
        <f>VLOOKUP(BZ$5,'L101'!$A$2:$AZ$487,MATCH(L101_LEVELS!$B44,'L101'!$A$2:$AZ$2,0),FALSE)</f>
        <v>30938</v>
      </c>
      <c r="CA44" s="6">
        <f>VLOOKUP(CA$5,'L101'!$A$2:$AZ$487,MATCH(L101_LEVELS!$B44,'L101'!$A$2:$AZ$2,0),FALSE)</f>
        <v>27035</v>
      </c>
      <c r="CB44" s="6">
        <f>VLOOKUP(CB$5,'L101'!$A$2:$AZ$487,MATCH(L101_LEVELS!$B44,'L101'!$A$2:$AZ$2,0),FALSE)</f>
        <v>31561</v>
      </c>
      <c r="CC44" s="6">
        <f>VLOOKUP(CC$5,'L101'!$A$2:$AZ$487,MATCH(L101_LEVELS!$B44,'L101'!$A$2:$AZ$2,0),FALSE)</f>
        <v>32793</v>
      </c>
      <c r="CD44" s="6">
        <f>VLOOKUP(CD$5,'L101'!$A$2:$AZ$487,MATCH(L101_LEVELS!$B44,'L101'!$A$2:$AZ$2,0),FALSE)</f>
        <v>30530</v>
      </c>
      <c r="CE44" s="6">
        <f>VLOOKUP(CE$5,'L101'!$A$2:$AZ$487,MATCH(L101_LEVELS!$B44,'L101'!$A$2:$AZ$2,0),FALSE)</f>
        <v>31077</v>
      </c>
      <c r="CF44" s="6">
        <f>VLOOKUP(CF$5,'L101'!$A$2:$AZ$487,MATCH(L101_LEVELS!$B44,'L101'!$A$2:$AZ$2,0),FALSE)</f>
        <v>32533</v>
      </c>
      <c r="CG44" s="6">
        <f>VLOOKUP(CG$5,'L101'!$A$2:$AZ$487,MATCH(L101_LEVELS!$B44,'L101'!$A$2:$AZ$2,0),FALSE)</f>
        <v>32020</v>
      </c>
      <c r="CH44" s="6">
        <f>VLOOKUP(CH$5,'L101'!$A$2:$AZ$487,MATCH(L101_LEVELS!$B44,'L101'!$A$2:$AZ$2,0),FALSE)</f>
        <v>30188</v>
      </c>
      <c r="CI44" s="6">
        <f>VLOOKUP(CI$5,'L101'!$A$2:$AZ$487,MATCH(L101_LEVELS!$B44,'L101'!$A$2:$AZ$2,0),FALSE)</f>
        <v>31355</v>
      </c>
      <c r="CJ44" s="6">
        <f>VLOOKUP(CJ$5,'L101'!$A$2:$AZ$487,MATCH(L101_LEVELS!$B44,'L101'!$A$2:$AZ$2,0),FALSE)</f>
        <v>33900</v>
      </c>
      <c r="CK44" s="6">
        <f>VLOOKUP(CK$5,'L101'!$A$2:$AZ$487,MATCH(L101_LEVELS!$B44,'L101'!$A$2:$AZ$2,0),FALSE)</f>
        <v>32075</v>
      </c>
      <c r="CL44" s="6">
        <f>VLOOKUP(CL$5,'L101'!$A$2:$AZ$487,MATCH(L101_LEVELS!$B44,'L101'!$A$2:$AZ$2,0),FALSE)</f>
        <v>32550</v>
      </c>
      <c r="CM44" s="6">
        <f>VLOOKUP(CM$5,'L101'!$A$2:$AZ$487,MATCH(L101_LEVELS!$B44,'L101'!$A$2:$AZ$2,0),FALSE)</f>
        <v>33942</v>
      </c>
      <c r="CN44" s="6">
        <f>VLOOKUP(CN$5,'L101'!$A$2:$AZ$487,MATCH(L101_LEVELS!$B44,'L101'!$A$2:$AZ$2,0),FALSE)</f>
        <v>35198</v>
      </c>
      <c r="CO44" s="6">
        <f>VLOOKUP(CO$5,'L101'!$A$2:$AZ$487,MATCH(L101_LEVELS!$B44,'L101'!$A$2:$AZ$2,0),FALSE)</f>
        <v>36406</v>
      </c>
      <c r="CP44" s="6">
        <f>VLOOKUP(CP$5,'L101'!$A$2:$AZ$487,MATCH(L101_LEVELS!$B44,'L101'!$A$2:$AZ$2,0),FALSE)</f>
        <v>35837</v>
      </c>
      <c r="CQ44" s="6">
        <f>VLOOKUP(CQ$5,'L101'!$A$2:$AZ$487,MATCH(L101_LEVELS!$B44,'L101'!$A$2:$AZ$2,0),FALSE)</f>
        <v>37172</v>
      </c>
      <c r="CR44" s="6">
        <f>VLOOKUP(CR$5,'L101'!$A$2:$AZ$487,MATCH(L101_LEVELS!$B44,'L101'!$A$2:$AZ$2,0),FALSE)</f>
        <v>36092</v>
      </c>
      <c r="CS44" s="6">
        <f>VLOOKUP(CS$5,'L101'!$A$2:$AZ$487,MATCH(L101_LEVELS!$B44,'L101'!$A$2:$AZ$2,0),FALSE)</f>
        <v>33081</v>
      </c>
      <c r="CT44" s="6">
        <f>VLOOKUP(CT$5,'L101'!$A$2:$AZ$487,MATCH(L101_LEVELS!$B44,'L101'!$A$2:$AZ$2,0),FALSE)</f>
        <v>31022</v>
      </c>
      <c r="CU44" s="6">
        <f>VLOOKUP(CU$5,'L101'!$A$2:$AZ$487,MATCH(L101_LEVELS!$B44,'L101'!$A$2:$AZ$2,0),FALSE)</f>
        <v>28329</v>
      </c>
      <c r="CV44" s="6">
        <f>VLOOKUP(CV$5,'L101'!$A$2:$AZ$487,MATCH(L101_LEVELS!$B44,'L101'!$A$2:$AZ$2,0),FALSE)</f>
        <v>30025</v>
      </c>
      <c r="CW44" s="6">
        <f>VLOOKUP(CW$5,'L101'!$A$2:$AZ$487,MATCH(L101_LEVELS!$B44,'L101'!$A$2:$AZ$2,0),FALSE)</f>
        <v>32040</v>
      </c>
      <c r="CX44" s="6">
        <f>VLOOKUP(CX$5,'L101'!$A$2:$AZ$487,MATCH(L101_LEVELS!$B44,'L101'!$A$2:$AZ$2,0),FALSE)</f>
        <v>32497</v>
      </c>
      <c r="CY44" s="6">
        <f>VLOOKUP(CY$5,'L101'!$A$2:$AZ$487,MATCH(L101_LEVELS!$B44,'L101'!$A$2:$AZ$2,0),FALSE)</f>
        <v>34748</v>
      </c>
      <c r="CZ44" s="6">
        <f>VLOOKUP(CZ$5,'L101'!$A$2:$AZ$487,MATCH(L101_LEVELS!$B44,'L101'!$A$2:$AZ$2,0),FALSE)</f>
        <v>36102</v>
      </c>
      <c r="DA44" s="6">
        <f>VLOOKUP(DA$5,'L101'!$A$2:$AZ$487,MATCH(L101_LEVELS!$B44,'L101'!$A$2:$AZ$2,0),FALSE)</f>
        <v>38755</v>
      </c>
      <c r="DB44" s="6">
        <f>VLOOKUP(DB$5,'L101'!$A$2:$AZ$487,MATCH(L101_LEVELS!$B44,'L101'!$A$2:$AZ$2,0),FALSE)</f>
        <v>41330</v>
      </c>
      <c r="DC44" s="6">
        <f>VLOOKUP(DC$5,'L101'!$A$2:$AZ$487,MATCH(L101_LEVELS!$B44,'L101'!$A$2:$AZ$2,0),FALSE)</f>
        <v>48120</v>
      </c>
      <c r="DD44" s="6">
        <f>VLOOKUP(DD$5,'L101'!$A$2:$AZ$487,MATCH(L101_LEVELS!$B44,'L101'!$A$2:$AZ$2,0),FALSE)</f>
        <v>41156</v>
      </c>
      <c r="DE44" s="6">
        <f>VLOOKUP(DE$5,'L101'!$A$2:$AZ$487,MATCH(L101_LEVELS!$B44,'L101'!$A$2:$AZ$2,0),FALSE)</f>
        <v>47708</v>
      </c>
      <c r="DF44" s="6">
        <f>VLOOKUP(DF$5,'L101'!$A$2:$AZ$487,MATCH(L101_LEVELS!$B44,'L101'!$A$2:$AZ$2,0),FALSE)</f>
        <v>50336</v>
      </c>
      <c r="DG44" s="6">
        <f>VLOOKUP(DG$5,'L101'!$A$2:$AZ$487,MATCH(L101_LEVELS!$B44,'L101'!$A$2:$AZ$2,0),FALSE)</f>
        <v>44805</v>
      </c>
      <c r="DH44" s="6">
        <f>VLOOKUP(DH$5,'L101'!$A$2:$AZ$487,MATCH(L101_LEVELS!$B44,'L101'!$A$2:$AZ$2,0),FALSE)</f>
        <v>53145</v>
      </c>
      <c r="DI44" s="6">
        <f>VLOOKUP(DI$5,'L101'!$A$2:$AZ$487,MATCH(L101_LEVELS!$B44,'L101'!$A$2:$AZ$2,0),FALSE)</f>
        <v>57168</v>
      </c>
      <c r="DJ44" s="6">
        <f>VLOOKUP(DJ$5,'L101'!$A$2:$AZ$487,MATCH(L101_LEVELS!$B44,'L101'!$A$2:$AZ$2,0),FALSE)</f>
        <v>43708</v>
      </c>
      <c r="DK44" s="6">
        <f>VLOOKUP(DK$5,'L101'!$A$2:$AZ$487,MATCH(L101_LEVELS!$B44,'L101'!$A$2:$AZ$2,0),FALSE)</f>
        <v>55874</v>
      </c>
      <c r="DL44" s="6">
        <f>VLOOKUP(DL$5,'L101'!$A$2:$AZ$487,MATCH(L101_LEVELS!$B44,'L101'!$A$2:$AZ$2,0),FALSE)</f>
        <v>59460</v>
      </c>
      <c r="DM44" s="6">
        <f>VLOOKUP(DM$5,'L101'!$A$2:$AZ$487,MATCH(L101_LEVELS!$B44,'L101'!$A$2:$AZ$2,0),FALSE)</f>
        <v>57331</v>
      </c>
      <c r="DN44" s="6">
        <f>VLOOKUP(DN$5,'L101'!$A$2:$AZ$487,MATCH(L101_LEVELS!$B44,'L101'!$A$2:$AZ$2,0),FALSE)</f>
        <v>61210</v>
      </c>
      <c r="DO44" s="6">
        <f>VLOOKUP(DO$5,'L101'!$A$2:$AZ$487,MATCH(L101_LEVELS!$B44,'L101'!$A$2:$AZ$2,0),FALSE)</f>
        <v>67444</v>
      </c>
      <c r="DP44" s="6">
        <f>VLOOKUP(DP$5,'L101'!$A$2:$AZ$487,MATCH(L101_LEVELS!$B44,'L101'!$A$2:$AZ$2,0),FALSE)</f>
        <v>65099</v>
      </c>
      <c r="DQ44" s="6">
        <f>VLOOKUP(DQ$5,'L101'!$A$2:$AZ$487,MATCH(L101_LEVELS!$B44,'L101'!$A$2:$AZ$2,0),FALSE)</f>
        <v>67229</v>
      </c>
      <c r="DR44" s="6">
        <f>VLOOKUP(DR$5,'L101'!$A$2:$AZ$487,MATCH(L101_LEVELS!$B44,'L101'!$A$2:$AZ$2,0),FALSE)</f>
        <v>61639</v>
      </c>
      <c r="DS44" s="6">
        <f>VLOOKUP(DS$5,'L101'!$A$2:$AZ$487,MATCH(L101_LEVELS!$B44,'L101'!$A$2:$AZ$2,0),FALSE)</f>
        <v>60472</v>
      </c>
      <c r="DT44" s="6">
        <f>VLOOKUP(DT$5,'L101'!$A$2:$AZ$487,MATCH(L101_LEVELS!$B44,'L101'!$A$2:$AZ$2,0),FALSE)</f>
        <v>62949</v>
      </c>
      <c r="DU44" s="6">
        <f>VLOOKUP(DU$5,'L101'!$A$2:$AZ$487,MATCH(L101_LEVELS!$B44,'L101'!$A$2:$AZ$2,0),FALSE)</f>
        <v>60188</v>
      </c>
      <c r="DV44" s="6">
        <f>VLOOKUP(DV$5,'L101'!$A$2:$AZ$487,MATCH(L101_LEVELS!$B44,'L101'!$A$2:$AZ$2,0),FALSE)</f>
        <v>54875</v>
      </c>
      <c r="DW44" s="6">
        <f>VLOOKUP(DW$5,'L101'!$A$2:$AZ$487,MATCH(L101_LEVELS!$B44,'L101'!$A$2:$AZ$2,0),FALSE)</f>
        <v>60588</v>
      </c>
      <c r="DX44" s="6">
        <f>VLOOKUP(DX$5,'L101'!$A$2:$AZ$487,MATCH(L101_LEVELS!$B44,'L101'!$A$2:$AZ$2,0),FALSE)</f>
        <v>49580</v>
      </c>
      <c r="DY44" s="6">
        <f>VLOOKUP(DY$5,'L101'!$A$2:$AZ$487,MATCH(L101_LEVELS!$B44,'L101'!$A$2:$AZ$2,0),FALSE)</f>
        <v>43934</v>
      </c>
      <c r="DZ44" s="6">
        <f>VLOOKUP(DZ$5,'L101'!$A$2:$AZ$487,MATCH(L101_LEVELS!$B44,'L101'!$A$2:$AZ$2,0),FALSE)</f>
        <v>51575</v>
      </c>
      <c r="EA44" s="6">
        <f>VLOOKUP(EA$5,'L101'!$A$2:$AZ$487,MATCH(L101_LEVELS!$B44,'L101'!$A$2:$AZ$2,0),FALSE)</f>
        <v>38256</v>
      </c>
      <c r="EB44" s="6">
        <f>VLOOKUP(EB$5,'L101'!$A$2:$AZ$487,MATCH(L101_LEVELS!$B44,'L101'!$A$2:$AZ$2,0),FALSE)</f>
        <v>36206</v>
      </c>
      <c r="EC44" s="6">
        <f>VLOOKUP(EC$5,'L101'!$A$2:$AZ$487,MATCH(L101_LEVELS!$B44,'L101'!$A$2:$AZ$2,0),FALSE)</f>
        <v>25579</v>
      </c>
      <c r="ED44" s="6">
        <f>VLOOKUP(ED$5,'L101'!$A$2:$AZ$487,MATCH(L101_LEVELS!$B44,'L101'!$A$2:$AZ$2,0),FALSE)</f>
        <v>24324</v>
      </c>
      <c r="EE44" s="6">
        <f>VLOOKUP(EE$5,'L101'!$A$2:$AZ$487,MATCH(L101_LEVELS!$B44,'L101'!$A$2:$AZ$2,0),FALSE)</f>
        <v>17774</v>
      </c>
      <c r="EF44" s="6">
        <f>VLOOKUP(EF$5,'L101'!$A$2:$AZ$487,MATCH(L101_LEVELS!$B44,'L101'!$A$2:$AZ$2,0),FALSE)</f>
        <v>18834</v>
      </c>
      <c r="EG44" s="6">
        <f>VLOOKUP(EG$5,'L101'!$A$2:$AZ$487,MATCH(L101_LEVELS!$B44,'L101'!$A$2:$AZ$2,0),FALSE)</f>
        <v>21817</v>
      </c>
      <c r="EH44" s="6">
        <f>VLOOKUP(EH$5,'L101'!$A$2:$AZ$487,MATCH(L101_LEVELS!$B44,'L101'!$A$2:$AZ$2,0),FALSE)</f>
        <v>14918</v>
      </c>
      <c r="EI44" s="6">
        <f>VLOOKUP(EI$5,'L101'!$A$2:$AZ$487,MATCH(L101_LEVELS!$B44,'L101'!$A$2:$AZ$2,0),FALSE)</f>
        <v>57395</v>
      </c>
      <c r="EJ44" s="6">
        <f>VLOOKUP(EJ$5,'L101'!$A$2:$AZ$487,MATCH(L101_LEVELS!$B44,'L101'!$A$2:$AZ$2,0),FALSE)</f>
        <v>55903</v>
      </c>
      <c r="EK44" s="6">
        <f>VLOOKUP(EK$5,'L101'!$A$2:$AZ$487,MATCH(L101_LEVELS!$B44,'L101'!$A$2:$AZ$2,0),FALSE)</f>
        <v>55819</v>
      </c>
      <c r="EL44" s="6">
        <f>VLOOKUP(EL$5,'L101'!$A$2:$AZ$487,MATCH(L101_LEVELS!$B44,'L101'!$A$2:$AZ$2,0),FALSE)</f>
        <v>34888</v>
      </c>
      <c r="EM44" s="6">
        <f>VLOOKUP(EM$5,'L101'!$A$2:$AZ$487,MATCH(L101_LEVELS!$B44,'L101'!$A$2:$AZ$2,0),FALSE)</f>
        <v>33548</v>
      </c>
      <c r="EN44" s="6">
        <f>VLOOKUP(EN$5,'L101'!$A$2:$AZ$487,MATCH(L101_LEVELS!$B44,'L101'!$A$2:$AZ$2,0),FALSE)</f>
        <v>21341</v>
      </c>
      <c r="EO44" s="6">
        <f>VLOOKUP(EO$5,'L101'!$A$2:$AZ$487,MATCH(L101_LEVELS!$B44,'L101'!$A$2:$AZ$2,0),FALSE)</f>
        <v>29066</v>
      </c>
      <c r="EP44" s="6">
        <f>VLOOKUP(EP$5,'L101'!$A$2:$AZ$487,MATCH(L101_LEVELS!$B44,'L101'!$A$2:$AZ$2,0),FALSE)</f>
        <v>29901</v>
      </c>
      <c r="EQ44" s="6">
        <f>VLOOKUP(EQ$5,'L101'!$A$2:$AZ$487,MATCH(L101_LEVELS!$B44,'L101'!$A$2:$AZ$2,0),FALSE)</f>
        <v>35739</v>
      </c>
      <c r="ER44" s="6">
        <f>VLOOKUP(ER$5,'L101'!$A$2:$AZ$487,MATCH(L101_LEVELS!$B44,'L101'!$A$2:$AZ$2,0),FALSE)</f>
        <v>48300</v>
      </c>
      <c r="ES44" s="6">
        <f>VLOOKUP(ES$5,'L101'!$A$2:$AZ$487,MATCH(L101_LEVELS!$B44,'L101'!$A$2:$AZ$2,0),FALSE)</f>
        <v>59074</v>
      </c>
      <c r="ET44" s="6">
        <f>VLOOKUP(ET$5,'L101'!$A$2:$AZ$487,MATCH(L101_LEVELS!$B44,'L101'!$A$2:$AZ$2,0),FALSE)</f>
        <v>66521</v>
      </c>
      <c r="EU44" s="6">
        <f>VLOOKUP(EU$5,'L101'!$A$2:$AZ$487,MATCH(L101_LEVELS!$B44,'L101'!$A$2:$AZ$2,0),FALSE)</f>
        <v>86920</v>
      </c>
      <c r="EV44" s="6">
        <f>VLOOKUP(EV$5,'L101'!$A$2:$AZ$487,MATCH(L101_LEVELS!$B44,'L101'!$A$2:$AZ$2,0),FALSE)</f>
        <v>77551</v>
      </c>
      <c r="EW44" s="6">
        <f>VLOOKUP(EW$5,'L101'!$A$2:$AZ$487,MATCH(L101_LEVELS!$B44,'L101'!$A$2:$AZ$2,0),FALSE)</f>
        <v>78000</v>
      </c>
      <c r="EX44" s="6">
        <f>VLOOKUP(EX$5,'L101'!$A$2:$AZ$487,MATCH(L101_LEVELS!$B44,'L101'!$A$2:$AZ$2,0),FALSE)</f>
        <v>93326</v>
      </c>
      <c r="EY44" s="6">
        <f>VLOOKUP(EY$5,'L101'!$A$2:$AZ$487,MATCH(L101_LEVELS!$B44,'L101'!$A$2:$AZ$2,0),FALSE)</f>
        <v>100201</v>
      </c>
      <c r="EZ44" s="6">
        <f>VLOOKUP(EZ$5,'L101'!$A$2:$AZ$487,MATCH(L101_LEVELS!$B44,'L101'!$A$2:$AZ$2,0),FALSE)</f>
        <v>105697</v>
      </c>
      <c r="FA44" s="6">
        <f>VLOOKUP(FA$5,'L101'!$A$2:$AZ$487,MATCH(L101_LEVELS!$B44,'L101'!$A$2:$AZ$2,0),FALSE)</f>
        <v>87782</v>
      </c>
      <c r="FB44" s="6">
        <f>VLOOKUP(FB$5,'L101'!$A$2:$AZ$487,MATCH(L101_LEVELS!$B44,'L101'!$A$2:$AZ$2,0),FALSE)</f>
        <v>120404</v>
      </c>
      <c r="FC44" s="6">
        <f>VLOOKUP(FC$5,'L101'!$A$2:$AZ$487,MATCH(L101_LEVELS!$B44,'L101'!$A$2:$AZ$2,0),FALSE)</f>
        <v>118885</v>
      </c>
      <c r="FD44" s="6">
        <f>VLOOKUP(FD$5,'L101'!$A$2:$AZ$487,MATCH(L101_LEVELS!$B44,'L101'!$A$2:$AZ$2,0),FALSE)</f>
        <v>104896</v>
      </c>
      <c r="FE44" s="6">
        <f>VLOOKUP(FE$5,'L101'!$A$2:$AZ$487,MATCH(L101_LEVELS!$B44,'L101'!$A$2:$AZ$2,0),FALSE)</f>
        <v>119697</v>
      </c>
      <c r="FF44" s="6">
        <f>VLOOKUP(FF$5,'L101'!$A$2:$AZ$487,MATCH(L101_LEVELS!$B44,'L101'!$A$2:$AZ$2,0),FALSE)</f>
        <v>137468</v>
      </c>
      <c r="FG44" s="6">
        <f>VLOOKUP(FG$5,'L101'!$A$2:$AZ$487,MATCH(L101_LEVELS!$B44,'L101'!$A$2:$AZ$2,0),FALSE)</f>
        <v>148616</v>
      </c>
      <c r="FH44" s="6">
        <f>VLOOKUP(FH$5,'L101'!$A$2:$AZ$487,MATCH(L101_LEVELS!$B44,'L101'!$A$2:$AZ$2,0),FALSE)</f>
        <v>216151</v>
      </c>
      <c r="FI44" s="6">
        <f>VLOOKUP(FI$5,'L101'!$A$2:$AZ$487,MATCH(L101_LEVELS!$B44,'L101'!$A$2:$AZ$2,0),FALSE)</f>
        <v>224652</v>
      </c>
      <c r="FJ44" s="6">
        <f>VLOOKUP(FJ$5,'L101'!$A$2:$AZ$487,MATCH(L101_LEVELS!$B44,'L101'!$A$2:$AZ$2,0),FALSE)</f>
        <v>211097</v>
      </c>
      <c r="FK44" s="6">
        <f>VLOOKUP(FK$5,'L101'!$A$2:$AZ$487,MATCH(L101_LEVELS!$B44,'L101'!$A$2:$AZ$2,0),FALSE)</f>
        <v>213516</v>
      </c>
      <c r="FL44" s="6">
        <f>VLOOKUP(FL$5,'L101'!$A$2:$AZ$487,MATCH(L101_LEVELS!$B44,'L101'!$A$2:$AZ$2,0),FALSE)</f>
        <v>205326</v>
      </c>
      <c r="FM44" s="6">
        <f>VLOOKUP(FM$5,'L101'!$A$2:$AZ$487,MATCH(L101_LEVELS!$B44,'L101'!$A$2:$AZ$2,0),FALSE)</f>
        <v>189559</v>
      </c>
      <c r="FN44" s="6">
        <f>VLOOKUP(FN$5,'L101'!$A$2:$AZ$487,MATCH(L101_LEVELS!$B44,'L101'!$A$2:$AZ$2,0),FALSE)</f>
        <v>198079</v>
      </c>
      <c r="FO44" s="6">
        <f>VLOOKUP(FO$5,'L101'!$A$2:$AZ$487,MATCH(L101_LEVELS!$B44,'L101'!$A$2:$AZ$2,0),FALSE)</f>
        <v>209424</v>
      </c>
      <c r="FP44" s="6">
        <f>VLOOKUP(FP$5,'L101'!$A$2:$AZ$487,MATCH(L101_LEVELS!$B44,'L101'!$A$2:$AZ$2,0),FALSE)</f>
        <v>202936</v>
      </c>
      <c r="FQ44" s="6">
        <f>VLOOKUP(FQ$5,'L101'!$A$2:$AZ$487,MATCH(L101_LEVELS!$B44,'L101'!$A$2:$AZ$2,0),FALSE)</f>
        <v>203076</v>
      </c>
      <c r="FR44" s="6">
        <f>VLOOKUP(FR$5,'L101'!$A$2:$AZ$487,MATCH(L101_LEVELS!$B44,'L101'!$A$2:$AZ$2,0),FALSE)</f>
        <v>203578</v>
      </c>
      <c r="FS44" s="6">
        <f>VLOOKUP(FS$5,'L101'!$A$2:$AZ$487,MATCH(L101_LEVELS!$B44,'L101'!$A$2:$AZ$2,0),FALSE)</f>
        <v>205724</v>
      </c>
      <c r="FT44" s="6">
        <f>VLOOKUP(FT$5,'L101'!$A$2:$AZ$487,MATCH(L101_LEVELS!$B44,'L101'!$A$2:$AZ$2,0),FALSE)</f>
        <v>205433</v>
      </c>
      <c r="FU44" s="6">
        <f>VLOOKUP(FU$5,'L101'!$A$2:$AZ$487,MATCH(L101_LEVELS!$B44,'L101'!$A$2:$AZ$2,0),FALSE)</f>
        <v>210187</v>
      </c>
      <c r="FV44" s="6">
        <f>VLOOKUP(FV$5,'L101'!$A$2:$AZ$487,MATCH(L101_LEVELS!$B44,'L101'!$A$2:$AZ$2,0),FALSE)</f>
        <v>201086</v>
      </c>
      <c r="FW44" s="6">
        <f>VLOOKUP(FW$5,'L101'!$A$2:$AZ$487,MATCH(L101_LEVELS!$B44,'L101'!$A$2:$AZ$2,0),FALSE)</f>
        <v>215964</v>
      </c>
      <c r="FX44" s="6">
        <f>VLOOKUP(FX$5,'L101'!$A$2:$AZ$487,MATCH(L101_LEVELS!$B44,'L101'!$A$2:$AZ$2,0),FALSE)</f>
        <v>218618</v>
      </c>
      <c r="FY44" s="6">
        <f>VLOOKUP(FY$5,'L101'!$A$2:$AZ$487,MATCH(L101_LEVELS!$B44,'L101'!$A$2:$AZ$2,0),FALSE)</f>
        <v>226955</v>
      </c>
      <c r="FZ44" s="6">
        <f>VLOOKUP(FZ$5,'L101'!$A$2:$AZ$487,MATCH(L101_LEVELS!$B44,'L101'!$A$2:$AZ$2,0),FALSE)</f>
        <v>227500</v>
      </c>
      <c r="GA44" s="6">
        <f>VLOOKUP(GA$5,'L101'!$A$2:$AZ$487,MATCH(L101_LEVELS!$B44,'L101'!$A$2:$AZ$2,0),FALSE)</f>
        <v>235770</v>
      </c>
      <c r="GB44" s="6">
        <f>VLOOKUP(GB$5,'L101'!$A$2:$AZ$487,MATCH(L101_LEVELS!$B44,'L101'!$A$2:$AZ$2,0),FALSE)</f>
        <v>244135</v>
      </c>
      <c r="GC44" s="6">
        <f>VLOOKUP(GC$5,'L101'!$A$2:$AZ$487,MATCH(L101_LEVELS!$B44,'L101'!$A$2:$AZ$2,0),FALSE)</f>
        <v>254284</v>
      </c>
      <c r="GD44" s="6">
        <f>VLOOKUP(GD$5,'L101'!$A$2:$AZ$487,MATCH(L101_LEVELS!$B44,'L101'!$A$2:$AZ$2,0),FALSE)</f>
        <v>261131</v>
      </c>
      <c r="GE44" s="6">
        <f>VLOOKUP(GE$5,'L101'!$A$2:$AZ$487,MATCH(L101_LEVELS!$B44,'L101'!$A$2:$AZ$2,0),FALSE)</f>
        <v>280613</v>
      </c>
      <c r="GF44" s="6">
        <f>VLOOKUP(GF$5,'L101'!$A$2:$AZ$487,MATCH(L101_LEVELS!$B44,'L101'!$A$2:$AZ$2,0),FALSE)</f>
        <v>288500</v>
      </c>
      <c r="GG44" s="6">
        <f>VLOOKUP(GG$5,'L101'!$A$2:$AZ$487,MATCH(L101_LEVELS!$B44,'L101'!$A$2:$AZ$2,0),FALSE)</f>
        <v>290474</v>
      </c>
      <c r="GH44" s="6">
        <f>VLOOKUP(GH$5,'L101'!$A$2:$AZ$487,MATCH(L101_LEVELS!$B44,'L101'!$A$2:$AZ$2,0),FALSE)</f>
        <v>293039</v>
      </c>
      <c r="GI44" s="6">
        <f>VLOOKUP(GI$5,'L101'!$A$2:$AZ$487,MATCH(L101_LEVELS!$B44,'L101'!$A$2:$AZ$2,0),FALSE)</f>
        <v>291257</v>
      </c>
      <c r="GJ44" s="6">
        <f>VLOOKUP(GJ$5,'L101'!$A$2:$AZ$487,MATCH(L101_LEVELS!$B44,'L101'!$A$2:$AZ$2,0),FALSE)</f>
        <v>286703</v>
      </c>
      <c r="GK44" s="6">
        <f>VLOOKUP(GK$5,'L101'!$A$2:$AZ$487,MATCH(L101_LEVELS!$B44,'L101'!$A$2:$AZ$2,0),FALSE)</f>
        <v>298603</v>
      </c>
      <c r="GL44" s="6">
        <f>VLOOKUP(GL$5,'L101'!$A$2:$AZ$487,MATCH(L101_LEVELS!$B44,'L101'!$A$2:$AZ$2,0),FALSE)</f>
        <v>295294</v>
      </c>
      <c r="GM44" s="6">
        <f>VLOOKUP(GM$5,'L101'!$A$2:$AZ$487,MATCH(L101_LEVELS!$B44,'L101'!$A$2:$AZ$2,0),FALSE)</f>
        <v>299146</v>
      </c>
      <c r="GN44" s="6">
        <f>VLOOKUP(GN$5,'L101'!$A$2:$AZ$487,MATCH(L101_LEVELS!$B44,'L101'!$A$2:$AZ$2,0),FALSE)</f>
        <v>303118</v>
      </c>
      <c r="GO44" s="6">
        <f>VLOOKUP(GO$5,'L101'!$A$2:$AZ$487,MATCH(L101_LEVELS!$B44,'L101'!$A$2:$AZ$2,0),FALSE)</f>
        <v>319179</v>
      </c>
      <c r="GP44" s="6">
        <f>VLOOKUP(GP$5,'L101'!$A$2:$AZ$487,MATCH(L101_LEVELS!$B44,'L101'!$A$2:$AZ$2,0),FALSE)</f>
        <v>316198</v>
      </c>
      <c r="GQ44" s="6">
        <f>VLOOKUP(GQ$5,'L101'!$A$2:$AZ$487,MATCH(L101_LEVELS!$B44,'L101'!$A$2:$AZ$2,0),FALSE)</f>
        <v>336980</v>
      </c>
      <c r="GR44" s="6">
        <f>VLOOKUP(GR$5,'L101'!$A$2:$AZ$487,MATCH(L101_LEVELS!$B44,'L101'!$A$2:$AZ$2,0),FALSE)</f>
        <v>322643</v>
      </c>
      <c r="GS44" s="6">
        <f>VLOOKUP(GS$5,'L101'!$A$2:$AZ$487,MATCH(L101_LEVELS!$B44,'L101'!$A$2:$AZ$2,0),FALSE)</f>
        <v>336989</v>
      </c>
      <c r="GT44" s="6">
        <f>VLOOKUP(GT$5,'L101'!$A$2:$AZ$487,MATCH(L101_LEVELS!$B44,'L101'!$A$2:$AZ$2,0),FALSE)</f>
        <v>332162</v>
      </c>
      <c r="GU44" s="6">
        <f>VLOOKUP(GU$5,'L101'!$A$2:$AZ$487,MATCH(L101_LEVELS!$B44,'L101'!$A$2:$AZ$2,0),FALSE)</f>
        <v>344764</v>
      </c>
      <c r="GV44" s="6">
        <f>VLOOKUP(GV$5,'L101'!$A$2:$AZ$487,MATCH(L101_LEVELS!$B44,'L101'!$A$2:$AZ$2,0),FALSE)</f>
        <v>383656</v>
      </c>
      <c r="GW44" s="6">
        <f>VLOOKUP(GW$5,'L101'!$A$2:$AZ$487,MATCH(L101_LEVELS!$B44,'L101'!$A$2:$AZ$2,0),FALSE)</f>
        <v>378865</v>
      </c>
    </row>
    <row r="45" spans="2:205" x14ac:dyDescent="0.25">
      <c r="B45" s="3" t="s">
        <v>107</v>
      </c>
      <c r="C45" s="3" t="s">
        <v>54</v>
      </c>
      <c r="D45" s="6">
        <f>VLOOKUP(D$5,'L101'!$A$2:$AZ$487,MATCH(L101_LEVELS!$B45,'L101'!$A$2:$AZ$2,0),FALSE)</f>
        <v>26458</v>
      </c>
      <c r="E45" s="6">
        <f>VLOOKUP(E$5,'L101'!$A$2:$AZ$487,MATCH(L101_LEVELS!$B45,'L101'!$A$2:$AZ$2,0),FALSE)</f>
        <v>26434</v>
      </c>
      <c r="F45" s="6">
        <f>VLOOKUP(F$5,'L101'!$A$2:$AZ$487,MATCH(L101_LEVELS!$B45,'L101'!$A$2:$AZ$2,0),FALSE)</f>
        <v>27288</v>
      </c>
      <c r="G45" s="6">
        <f>VLOOKUP(G$5,'L101'!$A$2:$AZ$487,MATCH(L101_LEVELS!$B45,'L101'!$A$2:$AZ$2,0),FALSE)</f>
        <v>28088</v>
      </c>
      <c r="H45" s="6">
        <f>VLOOKUP(H$5,'L101'!$A$2:$AZ$487,MATCH(L101_LEVELS!$B45,'L101'!$A$2:$AZ$2,0),FALSE)</f>
        <v>28635</v>
      </c>
      <c r="I45" s="6">
        <f>VLOOKUP(I$5,'L101'!$A$2:$AZ$487,MATCH(L101_LEVELS!$B45,'L101'!$A$2:$AZ$2,0),FALSE)</f>
        <v>29794</v>
      </c>
      <c r="J45" s="6">
        <f>VLOOKUP(J$5,'L101'!$A$2:$AZ$487,MATCH(L101_LEVELS!$B45,'L101'!$A$2:$AZ$2,0),FALSE)</f>
        <v>30737</v>
      </c>
      <c r="K45" s="6">
        <f>VLOOKUP(K$5,'L101'!$A$2:$AZ$487,MATCH(L101_LEVELS!$B45,'L101'!$A$2:$AZ$2,0),FALSE)</f>
        <v>32037</v>
      </c>
      <c r="L45" s="6">
        <f>VLOOKUP(L$5,'L101'!$A$2:$AZ$487,MATCH(L101_LEVELS!$B45,'L101'!$A$2:$AZ$2,0),FALSE)</f>
        <v>34295</v>
      </c>
      <c r="M45" s="6">
        <f>VLOOKUP(M$5,'L101'!$A$2:$AZ$487,MATCH(L101_LEVELS!$B45,'L101'!$A$2:$AZ$2,0),FALSE)</f>
        <v>35949</v>
      </c>
      <c r="N45" s="6">
        <f>VLOOKUP(N$5,'L101'!$A$2:$AZ$487,MATCH(L101_LEVELS!$B45,'L101'!$A$2:$AZ$2,0),FALSE)</f>
        <v>36811</v>
      </c>
      <c r="O45" s="6">
        <f>VLOOKUP(O$5,'L101'!$A$2:$AZ$487,MATCH(L101_LEVELS!$B45,'L101'!$A$2:$AZ$2,0),FALSE)</f>
        <v>37093</v>
      </c>
      <c r="P45" s="6">
        <f>VLOOKUP(P$5,'L101'!$A$2:$AZ$487,MATCH(L101_LEVELS!$B45,'L101'!$A$2:$AZ$2,0),FALSE)</f>
        <v>36512</v>
      </c>
      <c r="Q45" s="6">
        <f>VLOOKUP(Q$5,'L101'!$A$2:$AZ$487,MATCH(L101_LEVELS!$B45,'L101'!$A$2:$AZ$2,0),FALSE)</f>
        <v>35401</v>
      </c>
      <c r="R45" s="6">
        <f>VLOOKUP(R$5,'L101'!$A$2:$AZ$487,MATCH(L101_LEVELS!$B45,'L101'!$A$2:$AZ$2,0),FALSE)</f>
        <v>35633</v>
      </c>
      <c r="S45" s="6">
        <f>VLOOKUP(S$5,'L101'!$A$2:$AZ$487,MATCH(L101_LEVELS!$B45,'L101'!$A$2:$AZ$2,0),FALSE)</f>
        <v>35323</v>
      </c>
      <c r="T45" s="6">
        <f>VLOOKUP(T$5,'L101'!$A$2:$AZ$487,MATCH(L101_LEVELS!$B45,'L101'!$A$2:$AZ$2,0),FALSE)</f>
        <v>35216</v>
      </c>
      <c r="U45" s="6">
        <f>VLOOKUP(U$5,'L101'!$A$2:$AZ$487,MATCH(L101_LEVELS!$B45,'L101'!$A$2:$AZ$2,0),FALSE)</f>
        <v>35614</v>
      </c>
      <c r="V45" s="6">
        <f>VLOOKUP(V$5,'L101'!$A$2:$AZ$487,MATCH(L101_LEVELS!$B45,'L101'!$A$2:$AZ$2,0),FALSE)</f>
        <v>36432</v>
      </c>
      <c r="W45" s="6">
        <f>VLOOKUP(W$5,'L101'!$A$2:$AZ$487,MATCH(L101_LEVELS!$B45,'L101'!$A$2:$AZ$2,0),FALSE)</f>
        <v>36967</v>
      </c>
      <c r="X45" s="6">
        <f>VLOOKUP(X$5,'L101'!$A$2:$AZ$487,MATCH(L101_LEVELS!$B45,'L101'!$A$2:$AZ$2,0),FALSE)</f>
        <v>37620</v>
      </c>
      <c r="Y45" s="6">
        <f>VLOOKUP(Y$5,'L101'!$A$2:$AZ$487,MATCH(L101_LEVELS!$B45,'L101'!$A$2:$AZ$2,0),FALSE)</f>
        <v>38305</v>
      </c>
      <c r="Z45" s="6">
        <f>VLOOKUP(Z$5,'L101'!$A$2:$AZ$487,MATCH(L101_LEVELS!$B45,'L101'!$A$2:$AZ$2,0),FALSE)</f>
        <v>39157</v>
      </c>
      <c r="AA45" s="6">
        <f>VLOOKUP(AA$5,'L101'!$A$2:$AZ$487,MATCH(L101_LEVELS!$B45,'L101'!$A$2:$AZ$2,0),FALSE)</f>
        <v>40149</v>
      </c>
      <c r="AB45" s="6">
        <f>VLOOKUP(AB$5,'L101'!$A$2:$AZ$487,MATCH(L101_LEVELS!$B45,'L101'!$A$2:$AZ$2,0),FALSE)</f>
        <v>41915</v>
      </c>
      <c r="AC45" s="6">
        <f>VLOOKUP(AC$5,'L101'!$A$2:$AZ$487,MATCH(L101_LEVELS!$B45,'L101'!$A$2:$AZ$2,0),FALSE)</f>
        <v>43672</v>
      </c>
      <c r="AD45" s="6">
        <f>VLOOKUP(AD$5,'L101'!$A$2:$AZ$487,MATCH(L101_LEVELS!$B45,'L101'!$A$2:$AZ$2,0),FALSE)</f>
        <v>44704</v>
      </c>
      <c r="AE45" s="6">
        <f>VLOOKUP(AE$5,'L101'!$A$2:$AZ$487,MATCH(L101_LEVELS!$B45,'L101'!$A$2:$AZ$2,0),FALSE)</f>
        <v>45896</v>
      </c>
      <c r="AF45" s="6">
        <f>VLOOKUP(AF$5,'L101'!$A$2:$AZ$487,MATCH(L101_LEVELS!$B45,'L101'!$A$2:$AZ$2,0),FALSE)</f>
        <v>46514</v>
      </c>
      <c r="AG45" s="6">
        <f>VLOOKUP(AG$5,'L101'!$A$2:$AZ$487,MATCH(L101_LEVELS!$B45,'L101'!$A$2:$AZ$2,0),FALSE)</f>
        <v>48103</v>
      </c>
      <c r="AH45" s="6">
        <f>VLOOKUP(AH$5,'L101'!$A$2:$AZ$487,MATCH(L101_LEVELS!$B45,'L101'!$A$2:$AZ$2,0),FALSE)</f>
        <v>48680</v>
      </c>
      <c r="AI45" s="6">
        <f>VLOOKUP(AI$5,'L101'!$A$2:$AZ$487,MATCH(L101_LEVELS!$B45,'L101'!$A$2:$AZ$2,0),FALSE)</f>
        <v>49728</v>
      </c>
      <c r="AJ45" s="6">
        <f>VLOOKUP(AJ$5,'L101'!$A$2:$AZ$487,MATCH(L101_LEVELS!$B45,'L101'!$A$2:$AZ$2,0),FALSE)</f>
        <v>52193</v>
      </c>
      <c r="AK45" s="6">
        <f>VLOOKUP(AK$5,'L101'!$A$2:$AZ$487,MATCH(L101_LEVELS!$B45,'L101'!$A$2:$AZ$2,0),FALSE)</f>
        <v>55477</v>
      </c>
      <c r="AL45" s="6">
        <f>VLOOKUP(AL$5,'L101'!$A$2:$AZ$487,MATCH(L101_LEVELS!$B45,'L101'!$A$2:$AZ$2,0),FALSE)</f>
        <v>58223</v>
      </c>
      <c r="AM45" s="6">
        <f>VLOOKUP(AM$5,'L101'!$A$2:$AZ$487,MATCH(L101_LEVELS!$B45,'L101'!$A$2:$AZ$2,0),FALSE)</f>
        <v>55754</v>
      </c>
      <c r="AN45" s="6">
        <f>VLOOKUP(AN$5,'L101'!$A$2:$AZ$487,MATCH(L101_LEVELS!$B45,'L101'!$A$2:$AZ$2,0),FALSE)</f>
        <v>56035</v>
      </c>
      <c r="AO45" s="6">
        <f>VLOOKUP(AO$5,'L101'!$A$2:$AZ$487,MATCH(L101_LEVELS!$B45,'L101'!$A$2:$AZ$2,0),FALSE)</f>
        <v>60075</v>
      </c>
      <c r="AP45" s="6">
        <f>VLOOKUP(AP$5,'L101'!$A$2:$AZ$487,MATCH(L101_LEVELS!$B45,'L101'!$A$2:$AZ$2,0),FALSE)</f>
        <v>62614</v>
      </c>
      <c r="AQ45" s="6">
        <f>VLOOKUP(AQ$5,'L101'!$A$2:$AZ$487,MATCH(L101_LEVELS!$B45,'L101'!$A$2:$AZ$2,0),FALSE)</f>
        <v>61871</v>
      </c>
      <c r="AR45" s="6">
        <f>VLOOKUP(AR$5,'L101'!$A$2:$AZ$487,MATCH(L101_LEVELS!$B45,'L101'!$A$2:$AZ$2,0),FALSE)</f>
        <v>65448</v>
      </c>
      <c r="AS45" s="6">
        <f>VLOOKUP(AS$5,'L101'!$A$2:$AZ$487,MATCH(L101_LEVELS!$B45,'L101'!$A$2:$AZ$2,0),FALSE)</f>
        <v>67904</v>
      </c>
      <c r="AT45" s="6">
        <f>VLOOKUP(AT$5,'L101'!$A$2:$AZ$487,MATCH(L101_LEVELS!$B45,'L101'!$A$2:$AZ$2,0),FALSE)</f>
        <v>70792</v>
      </c>
      <c r="AU45" s="6">
        <f>VLOOKUP(AU$5,'L101'!$A$2:$AZ$487,MATCH(L101_LEVELS!$B45,'L101'!$A$2:$AZ$2,0),FALSE)</f>
        <v>76832</v>
      </c>
      <c r="AV45" s="6">
        <f>VLOOKUP(AV$5,'L101'!$A$2:$AZ$487,MATCH(L101_LEVELS!$B45,'L101'!$A$2:$AZ$2,0),FALSE)</f>
        <v>76061</v>
      </c>
      <c r="AW45" s="6">
        <f>VLOOKUP(AW$5,'L101'!$A$2:$AZ$487,MATCH(L101_LEVELS!$B45,'L101'!$A$2:$AZ$2,0),FALSE)</f>
        <v>78570</v>
      </c>
      <c r="AX45" s="6">
        <f>VLOOKUP(AX$5,'L101'!$A$2:$AZ$487,MATCH(L101_LEVELS!$B45,'L101'!$A$2:$AZ$2,0),FALSE)</f>
        <v>79902</v>
      </c>
      <c r="AY45" s="6">
        <f>VLOOKUP(AY$5,'L101'!$A$2:$AZ$487,MATCH(L101_LEVELS!$B45,'L101'!$A$2:$AZ$2,0),FALSE)</f>
        <v>83987</v>
      </c>
      <c r="AZ45" s="6">
        <f>VLOOKUP(AZ$5,'L101'!$A$2:$AZ$487,MATCH(L101_LEVELS!$B45,'L101'!$A$2:$AZ$2,0),FALSE)</f>
        <v>81708</v>
      </c>
      <c r="BA45" s="6">
        <f>VLOOKUP(BA$5,'L101'!$A$2:$AZ$487,MATCH(L101_LEVELS!$B45,'L101'!$A$2:$AZ$2,0),FALSE)</f>
        <v>83431</v>
      </c>
      <c r="BB45" s="6">
        <f>VLOOKUP(BB$5,'L101'!$A$2:$AZ$487,MATCH(L101_LEVELS!$B45,'L101'!$A$2:$AZ$2,0),FALSE)</f>
        <v>86833</v>
      </c>
      <c r="BC45" s="6">
        <f>VLOOKUP(BC$5,'L101'!$A$2:$AZ$487,MATCH(L101_LEVELS!$B45,'L101'!$A$2:$AZ$2,0),FALSE)</f>
        <v>92616</v>
      </c>
      <c r="BD45" s="6">
        <f>VLOOKUP(BD$5,'L101'!$A$2:$AZ$487,MATCH(L101_LEVELS!$B45,'L101'!$A$2:$AZ$2,0),FALSE)</f>
        <v>94186</v>
      </c>
      <c r="BE45" s="6">
        <f>VLOOKUP(BE$5,'L101'!$A$2:$AZ$487,MATCH(L101_LEVELS!$B45,'L101'!$A$2:$AZ$2,0),FALSE)</f>
        <v>100633</v>
      </c>
      <c r="BF45" s="6">
        <f>VLOOKUP(BF$5,'L101'!$A$2:$AZ$487,MATCH(L101_LEVELS!$B45,'L101'!$A$2:$AZ$2,0),FALSE)</f>
        <v>102153</v>
      </c>
      <c r="BG45" s="6">
        <f>VLOOKUP(BG$5,'L101'!$A$2:$AZ$487,MATCH(L101_LEVELS!$B45,'L101'!$A$2:$AZ$2,0),FALSE)</f>
        <v>102953</v>
      </c>
      <c r="BH45" s="6">
        <f>VLOOKUP(BH$5,'L101'!$A$2:$AZ$487,MATCH(L101_LEVELS!$B45,'L101'!$A$2:$AZ$2,0),FALSE)</f>
        <v>100544</v>
      </c>
      <c r="BI45" s="6">
        <f>VLOOKUP(BI$5,'L101'!$A$2:$AZ$487,MATCH(L101_LEVELS!$B45,'L101'!$A$2:$AZ$2,0),FALSE)</f>
        <v>101793</v>
      </c>
      <c r="BJ45" s="6">
        <f>VLOOKUP(BJ$5,'L101'!$A$2:$AZ$487,MATCH(L101_LEVELS!$B45,'L101'!$A$2:$AZ$2,0),FALSE)</f>
        <v>100118</v>
      </c>
      <c r="BK45" s="6">
        <f>VLOOKUP(BK$5,'L101'!$A$2:$AZ$487,MATCH(L101_LEVELS!$B45,'L101'!$A$2:$AZ$2,0),FALSE)</f>
        <v>101644</v>
      </c>
      <c r="BL45" s="6">
        <f>VLOOKUP(BL$5,'L101'!$A$2:$AZ$487,MATCH(L101_LEVELS!$B45,'L101'!$A$2:$AZ$2,0),FALSE)</f>
        <v>101284</v>
      </c>
      <c r="BM45" s="6">
        <f>VLOOKUP(BM$5,'L101'!$A$2:$AZ$487,MATCH(L101_LEVELS!$B45,'L101'!$A$2:$AZ$2,0),FALSE)</f>
        <v>105823</v>
      </c>
      <c r="BN45" s="6">
        <f>VLOOKUP(BN$5,'L101'!$A$2:$AZ$487,MATCH(L101_LEVELS!$B45,'L101'!$A$2:$AZ$2,0),FALSE)</f>
        <v>112784</v>
      </c>
      <c r="BO45" s="6">
        <f>VLOOKUP(BO$5,'L101'!$A$2:$AZ$487,MATCH(L101_LEVELS!$B45,'L101'!$A$2:$AZ$2,0),FALSE)</f>
        <v>122919</v>
      </c>
      <c r="BP45" s="6">
        <f>VLOOKUP(BP$5,'L101'!$A$2:$AZ$487,MATCH(L101_LEVELS!$B45,'L101'!$A$2:$AZ$2,0),FALSE)</f>
        <v>125798</v>
      </c>
      <c r="BQ45" s="6">
        <f>VLOOKUP(BQ$5,'L101'!$A$2:$AZ$487,MATCH(L101_LEVELS!$B45,'L101'!$A$2:$AZ$2,0),FALSE)</f>
        <v>126441</v>
      </c>
      <c r="BR45" s="6">
        <f>VLOOKUP(BR$5,'L101'!$A$2:$AZ$487,MATCH(L101_LEVELS!$B45,'L101'!$A$2:$AZ$2,0),FALSE)</f>
        <v>129755</v>
      </c>
      <c r="BS45" s="6">
        <f>VLOOKUP(BS$5,'L101'!$A$2:$AZ$487,MATCH(L101_LEVELS!$B45,'L101'!$A$2:$AZ$2,0),FALSE)</f>
        <v>132416</v>
      </c>
      <c r="BT45" s="6">
        <f>VLOOKUP(BT$5,'L101'!$A$2:$AZ$487,MATCH(L101_LEVELS!$B45,'L101'!$A$2:$AZ$2,0),FALSE)</f>
        <v>126023</v>
      </c>
      <c r="BU45" s="6">
        <f>VLOOKUP(BU$5,'L101'!$A$2:$AZ$487,MATCH(L101_LEVELS!$B45,'L101'!$A$2:$AZ$2,0),FALSE)</f>
        <v>129548</v>
      </c>
      <c r="BV45" s="6">
        <f>VLOOKUP(BV$5,'L101'!$A$2:$AZ$487,MATCH(L101_LEVELS!$B45,'L101'!$A$2:$AZ$2,0),FALSE)</f>
        <v>131715</v>
      </c>
      <c r="BW45" s="6">
        <f>VLOOKUP(BW$5,'L101'!$A$2:$AZ$487,MATCH(L101_LEVELS!$B45,'L101'!$A$2:$AZ$2,0),FALSE)</f>
        <v>116120</v>
      </c>
      <c r="BX45" s="6">
        <f>VLOOKUP(BX$5,'L101'!$A$2:$AZ$487,MATCH(L101_LEVELS!$B45,'L101'!$A$2:$AZ$2,0),FALSE)</f>
        <v>114308</v>
      </c>
      <c r="BY45" s="6">
        <f>VLOOKUP(BY$5,'L101'!$A$2:$AZ$487,MATCH(L101_LEVELS!$B45,'L101'!$A$2:$AZ$2,0),FALSE)</f>
        <v>115451</v>
      </c>
      <c r="BZ45" s="6">
        <f>VLOOKUP(BZ$5,'L101'!$A$2:$AZ$487,MATCH(L101_LEVELS!$B45,'L101'!$A$2:$AZ$2,0),FALSE)</f>
        <v>117116</v>
      </c>
      <c r="CA45" s="6">
        <f>VLOOKUP(CA$5,'L101'!$A$2:$AZ$487,MATCH(L101_LEVELS!$B45,'L101'!$A$2:$AZ$2,0),FALSE)</f>
        <v>119192</v>
      </c>
      <c r="CB45" s="6">
        <f>VLOOKUP(CB$5,'L101'!$A$2:$AZ$487,MATCH(L101_LEVELS!$B45,'L101'!$A$2:$AZ$2,0),FALSE)</f>
        <v>110759</v>
      </c>
      <c r="CC45" s="6">
        <f>VLOOKUP(CC$5,'L101'!$A$2:$AZ$487,MATCH(L101_LEVELS!$B45,'L101'!$A$2:$AZ$2,0),FALSE)</f>
        <v>117186</v>
      </c>
      <c r="CD45" s="6">
        <f>VLOOKUP(CD$5,'L101'!$A$2:$AZ$487,MATCH(L101_LEVELS!$B45,'L101'!$A$2:$AZ$2,0),FALSE)</f>
        <v>117728</v>
      </c>
      <c r="CE45" s="6">
        <f>VLOOKUP(CE$5,'L101'!$A$2:$AZ$487,MATCH(L101_LEVELS!$B45,'L101'!$A$2:$AZ$2,0),FALSE)</f>
        <v>116857</v>
      </c>
      <c r="CF45" s="6">
        <f>VLOOKUP(CF$5,'L101'!$A$2:$AZ$487,MATCH(L101_LEVELS!$B45,'L101'!$A$2:$AZ$2,0),FALSE)</f>
        <v>120950</v>
      </c>
      <c r="CG45" s="6">
        <f>VLOOKUP(CG$5,'L101'!$A$2:$AZ$487,MATCH(L101_LEVELS!$B45,'L101'!$A$2:$AZ$2,0),FALSE)</f>
        <v>122017</v>
      </c>
      <c r="CH45" s="6">
        <f>VLOOKUP(CH$5,'L101'!$A$2:$AZ$487,MATCH(L101_LEVELS!$B45,'L101'!$A$2:$AZ$2,0),FALSE)</f>
        <v>117052</v>
      </c>
      <c r="CI45" s="6">
        <f>VLOOKUP(CI$5,'L101'!$A$2:$AZ$487,MATCH(L101_LEVELS!$B45,'L101'!$A$2:$AZ$2,0),FALSE)</f>
        <v>120472</v>
      </c>
      <c r="CJ45" s="6">
        <f>VLOOKUP(CJ$5,'L101'!$A$2:$AZ$487,MATCH(L101_LEVELS!$B45,'L101'!$A$2:$AZ$2,0),FALSE)</f>
        <v>121779</v>
      </c>
      <c r="CK45" s="6">
        <f>VLOOKUP(CK$5,'L101'!$A$2:$AZ$487,MATCH(L101_LEVELS!$B45,'L101'!$A$2:$AZ$2,0),FALSE)</f>
        <v>123048</v>
      </c>
      <c r="CL45" s="6">
        <f>VLOOKUP(CL$5,'L101'!$A$2:$AZ$487,MATCH(L101_LEVELS!$B45,'L101'!$A$2:$AZ$2,0),FALSE)</f>
        <v>133160</v>
      </c>
      <c r="CM45" s="6">
        <f>VLOOKUP(CM$5,'L101'!$A$2:$AZ$487,MATCH(L101_LEVELS!$B45,'L101'!$A$2:$AZ$2,0),FALSE)</f>
        <v>144143</v>
      </c>
      <c r="CN45" s="6">
        <f>VLOOKUP(CN$5,'L101'!$A$2:$AZ$487,MATCH(L101_LEVELS!$B45,'L101'!$A$2:$AZ$2,0),FALSE)</f>
        <v>140791</v>
      </c>
      <c r="CO45" s="6">
        <f>VLOOKUP(CO$5,'L101'!$A$2:$AZ$487,MATCH(L101_LEVELS!$B45,'L101'!$A$2:$AZ$2,0),FALSE)</f>
        <v>147265</v>
      </c>
      <c r="CP45" s="6">
        <f>VLOOKUP(CP$5,'L101'!$A$2:$AZ$487,MATCH(L101_LEVELS!$B45,'L101'!$A$2:$AZ$2,0),FALSE)</f>
        <v>148538</v>
      </c>
      <c r="CQ45" s="6">
        <f>VLOOKUP(CQ$5,'L101'!$A$2:$AZ$487,MATCH(L101_LEVELS!$B45,'L101'!$A$2:$AZ$2,0),FALSE)</f>
        <v>148753</v>
      </c>
      <c r="CR45" s="6">
        <f>VLOOKUP(CR$5,'L101'!$A$2:$AZ$487,MATCH(L101_LEVELS!$B45,'L101'!$A$2:$AZ$2,0),FALSE)</f>
        <v>155805</v>
      </c>
      <c r="CS45" s="6">
        <f>VLOOKUP(CS$5,'L101'!$A$2:$AZ$487,MATCH(L101_LEVELS!$B45,'L101'!$A$2:$AZ$2,0),FALSE)</f>
        <v>155784</v>
      </c>
      <c r="CT45" s="6">
        <f>VLOOKUP(CT$5,'L101'!$A$2:$AZ$487,MATCH(L101_LEVELS!$B45,'L101'!$A$2:$AZ$2,0),FALSE)</f>
        <v>165564</v>
      </c>
      <c r="CU45" s="6">
        <f>VLOOKUP(CU$5,'L101'!$A$2:$AZ$487,MATCH(L101_LEVELS!$B45,'L101'!$A$2:$AZ$2,0),FALSE)</f>
        <v>172697</v>
      </c>
      <c r="CV45" s="6">
        <f>VLOOKUP(CV$5,'L101'!$A$2:$AZ$487,MATCH(L101_LEVELS!$B45,'L101'!$A$2:$AZ$2,0),FALSE)</f>
        <v>173188</v>
      </c>
      <c r="CW45" s="6">
        <f>VLOOKUP(CW$5,'L101'!$A$2:$AZ$487,MATCH(L101_LEVELS!$B45,'L101'!$A$2:$AZ$2,0),FALSE)</f>
        <v>174179</v>
      </c>
      <c r="CX45" s="6">
        <f>VLOOKUP(CX$5,'L101'!$A$2:$AZ$487,MATCH(L101_LEVELS!$B45,'L101'!$A$2:$AZ$2,0),FALSE)</f>
        <v>173114</v>
      </c>
      <c r="CY45" s="6">
        <f>VLOOKUP(CY$5,'L101'!$A$2:$AZ$487,MATCH(L101_LEVELS!$B45,'L101'!$A$2:$AZ$2,0),FALSE)</f>
        <v>182755</v>
      </c>
      <c r="CZ45" s="6">
        <f>VLOOKUP(CZ$5,'L101'!$A$2:$AZ$487,MATCH(L101_LEVELS!$B45,'L101'!$A$2:$AZ$2,0),FALSE)</f>
        <v>178836</v>
      </c>
      <c r="DA45" s="6">
        <f>VLOOKUP(DA$5,'L101'!$A$2:$AZ$487,MATCH(L101_LEVELS!$B45,'L101'!$A$2:$AZ$2,0),FALSE)</f>
        <v>179890</v>
      </c>
      <c r="DB45" s="6">
        <f>VLOOKUP(DB$5,'L101'!$A$2:$AZ$487,MATCH(L101_LEVELS!$B45,'L101'!$A$2:$AZ$2,0),FALSE)</f>
        <v>190676</v>
      </c>
      <c r="DC45" s="6">
        <f>VLOOKUP(DC$5,'L101'!$A$2:$AZ$487,MATCH(L101_LEVELS!$B45,'L101'!$A$2:$AZ$2,0),FALSE)</f>
        <v>187007</v>
      </c>
      <c r="DD45" s="6">
        <f>VLOOKUP(DD$5,'L101'!$A$2:$AZ$487,MATCH(L101_LEVELS!$B45,'L101'!$A$2:$AZ$2,0),FALSE)</f>
        <v>207838</v>
      </c>
      <c r="DE45" s="6">
        <f>VLOOKUP(DE$5,'L101'!$A$2:$AZ$487,MATCH(L101_LEVELS!$B45,'L101'!$A$2:$AZ$2,0),FALSE)</f>
        <v>208999</v>
      </c>
      <c r="DF45" s="6">
        <f>VLOOKUP(DF$5,'L101'!$A$2:$AZ$487,MATCH(L101_LEVELS!$B45,'L101'!$A$2:$AZ$2,0),FALSE)</f>
        <v>209827</v>
      </c>
      <c r="DG45" s="6">
        <f>VLOOKUP(DG$5,'L101'!$A$2:$AZ$487,MATCH(L101_LEVELS!$B45,'L101'!$A$2:$AZ$2,0),FALSE)</f>
        <v>216732</v>
      </c>
      <c r="DH45" s="6">
        <f>VLOOKUP(DH$5,'L101'!$A$2:$AZ$487,MATCH(L101_LEVELS!$B45,'L101'!$A$2:$AZ$2,0),FALSE)</f>
        <v>223211</v>
      </c>
      <c r="DI45" s="6">
        <f>VLOOKUP(DI$5,'L101'!$A$2:$AZ$487,MATCH(L101_LEVELS!$B45,'L101'!$A$2:$AZ$2,0),FALSE)</f>
        <v>233812</v>
      </c>
      <c r="DJ45" s="6">
        <f>VLOOKUP(DJ$5,'L101'!$A$2:$AZ$487,MATCH(L101_LEVELS!$B45,'L101'!$A$2:$AZ$2,0),FALSE)</f>
        <v>251261</v>
      </c>
      <c r="DK45" s="6">
        <f>VLOOKUP(DK$5,'L101'!$A$2:$AZ$487,MATCH(L101_LEVELS!$B45,'L101'!$A$2:$AZ$2,0),FALSE)</f>
        <v>254148</v>
      </c>
      <c r="DL45" s="6">
        <f>VLOOKUP(DL$5,'L101'!$A$2:$AZ$487,MATCH(L101_LEVELS!$B45,'L101'!$A$2:$AZ$2,0),FALSE)</f>
        <v>263874</v>
      </c>
      <c r="DM45" s="6">
        <f>VLOOKUP(DM$5,'L101'!$A$2:$AZ$487,MATCH(L101_LEVELS!$B45,'L101'!$A$2:$AZ$2,0),FALSE)</f>
        <v>275303</v>
      </c>
      <c r="DN45" s="6">
        <f>VLOOKUP(DN$5,'L101'!$A$2:$AZ$487,MATCH(L101_LEVELS!$B45,'L101'!$A$2:$AZ$2,0),FALSE)</f>
        <v>273442</v>
      </c>
      <c r="DO45" s="6">
        <f>VLOOKUP(DO$5,'L101'!$A$2:$AZ$487,MATCH(L101_LEVELS!$B45,'L101'!$A$2:$AZ$2,0),FALSE)</f>
        <v>275349</v>
      </c>
      <c r="DP45" s="6">
        <f>VLOOKUP(DP$5,'L101'!$A$2:$AZ$487,MATCH(L101_LEVELS!$B45,'L101'!$A$2:$AZ$2,0),FALSE)</f>
        <v>279162</v>
      </c>
      <c r="DQ45" s="6">
        <f>VLOOKUP(DQ$5,'L101'!$A$2:$AZ$487,MATCH(L101_LEVELS!$B45,'L101'!$A$2:$AZ$2,0),FALSE)</f>
        <v>301276</v>
      </c>
      <c r="DR45" s="6">
        <f>VLOOKUP(DR$5,'L101'!$A$2:$AZ$487,MATCH(L101_LEVELS!$B45,'L101'!$A$2:$AZ$2,0),FALSE)</f>
        <v>304006</v>
      </c>
      <c r="DS45" s="6">
        <f>VLOOKUP(DS$5,'L101'!$A$2:$AZ$487,MATCH(L101_LEVELS!$B45,'L101'!$A$2:$AZ$2,0),FALSE)</f>
        <v>345719</v>
      </c>
      <c r="DT45" s="6">
        <f>VLOOKUP(DT$5,'L101'!$A$2:$AZ$487,MATCH(L101_LEVELS!$B45,'L101'!$A$2:$AZ$2,0),FALSE)</f>
        <v>404310</v>
      </c>
      <c r="DU45" s="6">
        <f>VLOOKUP(DU$5,'L101'!$A$2:$AZ$487,MATCH(L101_LEVELS!$B45,'L101'!$A$2:$AZ$2,0),FALSE)</f>
        <v>388143</v>
      </c>
      <c r="DV45" s="6">
        <f>VLOOKUP(DV$5,'L101'!$A$2:$AZ$487,MATCH(L101_LEVELS!$B45,'L101'!$A$2:$AZ$2,0),FALSE)</f>
        <v>392352</v>
      </c>
      <c r="DW45" s="6">
        <f>VLOOKUP(DW$5,'L101'!$A$2:$AZ$487,MATCH(L101_LEVELS!$B45,'L101'!$A$2:$AZ$2,0),FALSE)</f>
        <v>354272</v>
      </c>
      <c r="DX45" s="6">
        <f>VLOOKUP(DX$5,'L101'!$A$2:$AZ$487,MATCH(L101_LEVELS!$B45,'L101'!$A$2:$AZ$2,0),FALSE)</f>
        <v>315561</v>
      </c>
      <c r="DY45" s="6">
        <f>VLOOKUP(DY$5,'L101'!$A$2:$AZ$487,MATCH(L101_LEVELS!$B45,'L101'!$A$2:$AZ$2,0),FALSE)</f>
        <v>315296</v>
      </c>
      <c r="DZ45" s="6">
        <f>VLOOKUP(DZ$5,'L101'!$A$2:$AZ$487,MATCH(L101_LEVELS!$B45,'L101'!$A$2:$AZ$2,0),FALSE)</f>
        <v>378509</v>
      </c>
      <c r="EA45" s="6">
        <f>VLOOKUP(EA$5,'L101'!$A$2:$AZ$487,MATCH(L101_LEVELS!$B45,'L101'!$A$2:$AZ$2,0),FALSE)</f>
        <v>316402</v>
      </c>
      <c r="EB45" s="6">
        <f>VLOOKUP(EB$5,'L101'!$A$2:$AZ$487,MATCH(L101_LEVELS!$B45,'L101'!$A$2:$AZ$2,0),FALSE)</f>
        <v>311951</v>
      </c>
      <c r="EC45" s="6">
        <f>VLOOKUP(EC$5,'L101'!$A$2:$AZ$487,MATCH(L101_LEVELS!$B45,'L101'!$A$2:$AZ$2,0),FALSE)</f>
        <v>290405</v>
      </c>
      <c r="ED45" s="6">
        <f>VLOOKUP(ED$5,'L101'!$A$2:$AZ$487,MATCH(L101_LEVELS!$B45,'L101'!$A$2:$AZ$2,0),FALSE)</f>
        <v>269755</v>
      </c>
      <c r="EE45" s="6">
        <f>VLOOKUP(EE$5,'L101'!$A$2:$AZ$487,MATCH(L101_LEVELS!$B45,'L101'!$A$2:$AZ$2,0),FALSE)</f>
        <v>268403</v>
      </c>
      <c r="EF45" s="6">
        <f>VLOOKUP(EF$5,'L101'!$A$2:$AZ$487,MATCH(L101_LEVELS!$B45,'L101'!$A$2:$AZ$2,0),FALSE)</f>
        <v>279023</v>
      </c>
      <c r="EG45" s="6">
        <f>VLOOKUP(EG$5,'L101'!$A$2:$AZ$487,MATCH(L101_LEVELS!$B45,'L101'!$A$2:$AZ$2,0),FALSE)</f>
        <v>368189</v>
      </c>
      <c r="EH45" s="6">
        <f>VLOOKUP(EH$5,'L101'!$A$2:$AZ$487,MATCH(L101_LEVELS!$B45,'L101'!$A$2:$AZ$2,0),FALSE)</f>
        <v>346679</v>
      </c>
      <c r="EI45" s="6">
        <f>VLOOKUP(EI$5,'L101'!$A$2:$AZ$487,MATCH(L101_LEVELS!$B45,'L101'!$A$2:$AZ$2,0),FALSE)</f>
        <v>301220</v>
      </c>
      <c r="EJ45" s="6">
        <f>VLOOKUP(EJ$5,'L101'!$A$2:$AZ$487,MATCH(L101_LEVELS!$B45,'L101'!$A$2:$AZ$2,0),FALSE)</f>
        <v>319265</v>
      </c>
      <c r="EK45" s="6">
        <f>VLOOKUP(EK$5,'L101'!$A$2:$AZ$487,MATCH(L101_LEVELS!$B45,'L101'!$A$2:$AZ$2,0),FALSE)</f>
        <v>335064</v>
      </c>
      <c r="EL45" s="6">
        <f>VLOOKUP(EL$5,'L101'!$A$2:$AZ$487,MATCH(L101_LEVELS!$B45,'L101'!$A$2:$AZ$2,0),FALSE)</f>
        <v>328857</v>
      </c>
      <c r="EM45" s="6">
        <f>VLOOKUP(EM$5,'L101'!$A$2:$AZ$487,MATCH(L101_LEVELS!$B45,'L101'!$A$2:$AZ$2,0),FALSE)</f>
        <v>383049</v>
      </c>
      <c r="EN45" s="6">
        <f>VLOOKUP(EN$5,'L101'!$A$2:$AZ$487,MATCH(L101_LEVELS!$B45,'L101'!$A$2:$AZ$2,0),FALSE)</f>
        <v>384568</v>
      </c>
      <c r="EO45" s="6">
        <f>VLOOKUP(EO$5,'L101'!$A$2:$AZ$487,MATCH(L101_LEVELS!$B45,'L101'!$A$2:$AZ$2,0),FALSE)</f>
        <v>382593</v>
      </c>
      <c r="EP45" s="6">
        <f>VLOOKUP(EP$5,'L101'!$A$2:$AZ$487,MATCH(L101_LEVELS!$B45,'L101'!$A$2:$AZ$2,0),FALSE)</f>
        <v>376645</v>
      </c>
      <c r="EQ45" s="6">
        <f>VLOOKUP(EQ$5,'L101'!$A$2:$AZ$487,MATCH(L101_LEVELS!$B45,'L101'!$A$2:$AZ$2,0),FALSE)</f>
        <v>351521</v>
      </c>
      <c r="ER45" s="6">
        <f>VLOOKUP(ER$5,'L101'!$A$2:$AZ$487,MATCH(L101_LEVELS!$B45,'L101'!$A$2:$AZ$2,0),FALSE)</f>
        <v>369405</v>
      </c>
      <c r="ES45" s="6">
        <f>VLOOKUP(ES$5,'L101'!$A$2:$AZ$487,MATCH(L101_LEVELS!$B45,'L101'!$A$2:$AZ$2,0),FALSE)</f>
        <v>365595</v>
      </c>
      <c r="ET45" s="6">
        <f>VLOOKUP(ET$5,'L101'!$A$2:$AZ$487,MATCH(L101_LEVELS!$B45,'L101'!$A$2:$AZ$2,0),FALSE)</f>
        <v>378212</v>
      </c>
      <c r="EU45" s="6">
        <f>VLOOKUP(EU$5,'L101'!$A$2:$AZ$487,MATCH(L101_LEVELS!$B45,'L101'!$A$2:$AZ$2,0),FALSE)</f>
        <v>415930</v>
      </c>
      <c r="EV45" s="6">
        <f>VLOOKUP(EV$5,'L101'!$A$2:$AZ$487,MATCH(L101_LEVELS!$B45,'L101'!$A$2:$AZ$2,0),FALSE)</f>
        <v>403441</v>
      </c>
      <c r="EW45" s="6">
        <f>VLOOKUP(EW$5,'L101'!$A$2:$AZ$487,MATCH(L101_LEVELS!$B45,'L101'!$A$2:$AZ$2,0),FALSE)</f>
        <v>459638</v>
      </c>
      <c r="EX45" s="6">
        <f>VLOOKUP(EX$5,'L101'!$A$2:$AZ$487,MATCH(L101_LEVELS!$B45,'L101'!$A$2:$AZ$2,0),FALSE)</f>
        <v>423497</v>
      </c>
      <c r="EY45" s="6">
        <f>VLOOKUP(EY$5,'L101'!$A$2:$AZ$487,MATCH(L101_LEVELS!$B45,'L101'!$A$2:$AZ$2,0),FALSE)</f>
        <v>452573</v>
      </c>
      <c r="EZ45" s="6">
        <f>VLOOKUP(EZ$5,'L101'!$A$2:$AZ$487,MATCH(L101_LEVELS!$B45,'L101'!$A$2:$AZ$2,0),FALSE)</f>
        <v>493373</v>
      </c>
      <c r="FA45" s="6">
        <f>VLOOKUP(FA$5,'L101'!$A$2:$AZ$487,MATCH(L101_LEVELS!$B45,'L101'!$A$2:$AZ$2,0),FALSE)</f>
        <v>421250</v>
      </c>
      <c r="FB45" s="6">
        <f>VLOOKUP(FB$5,'L101'!$A$2:$AZ$487,MATCH(L101_LEVELS!$B45,'L101'!$A$2:$AZ$2,0),FALSE)</f>
        <v>533097</v>
      </c>
      <c r="FC45" s="6">
        <f>VLOOKUP(FC$5,'L101'!$A$2:$AZ$487,MATCH(L101_LEVELS!$B45,'L101'!$A$2:$AZ$2,0),FALSE)</f>
        <v>298087</v>
      </c>
      <c r="FD45" s="6">
        <f>VLOOKUP(FD$5,'L101'!$A$2:$AZ$487,MATCH(L101_LEVELS!$B45,'L101'!$A$2:$AZ$2,0),FALSE)</f>
        <v>267867</v>
      </c>
      <c r="FE45" s="6">
        <f>VLOOKUP(FE$5,'L101'!$A$2:$AZ$487,MATCH(L101_LEVELS!$B45,'L101'!$A$2:$AZ$2,0),FALSE)</f>
        <v>281695</v>
      </c>
      <c r="FF45" s="6">
        <f>VLOOKUP(FF$5,'L101'!$A$2:$AZ$487,MATCH(L101_LEVELS!$B45,'L101'!$A$2:$AZ$2,0),FALSE)</f>
        <v>306820</v>
      </c>
      <c r="FG45" s="6">
        <f>VLOOKUP(FG$5,'L101'!$A$2:$AZ$487,MATCH(L101_LEVELS!$B45,'L101'!$A$2:$AZ$2,0),FALSE)</f>
        <v>336748</v>
      </c>
      <c r="FH45" s="6">
        <f>VLOOKUP(FH$5,'L101'!$A$2:$AZ$487,MATCH(L101_LEVELS!$B45,'L101'!$A$2:$AZ$2,0),FALSE)</f>
        <v>358642</v>
      </c>
      <c r="FI45" s="6">
        <f>VLOOKUP(FI$5,'L101'!$A$2:$AZ$487,MATCH(L101_LEVELS!$B45,'L101'!$A$2:$AZ$2,0),FALSE)</f>
        <v>379126</v>
      </c>
      <c r="FJ45" s="6">
        <f>VLOOKUP(FJ$5,'L101'!$A$2:$AZ$487,MATCH(L101_LEVELS!$B45,'L101'!$A$2:$AZ$2,0),FALSE)</f>
        <v>397159</v>
      </c>
      <c r="FK45" s="6">
        <f>VLOOKUP(FK$5,'L101'!$A$2:$AZ$487,MATCH(L101_LEVELS!$B45,'L101'!$A$2:$AZ$2,0),FALSE)</f>
        <v>442524</v>
      </c>
      <c r="FL45" s="6">
        <f>VLOOKUP(FL$5,'L101'!$A$2:$AZ$487,MATCH(L101_LEVELS!$B45,'L101'!$A$2:$AZ$2,0),FALSE)</f>
        <v>482244</v>
      </c>
      <c r="FM45" s="6">
        <f>VLOOKUP(FM$5,'L101'!$A$2:$AZ$487,MATCH(L101_LEVELS!$B45,'L101'!$A$2:$AZ$2,0),FALSE)</f>
        <v>486563</v>
      </c>
      <c r="FN45" s="6">
        <f>VLOOKUP(FN$5,'L101'!$A$2:$AZ$487,MATCH(L101_LEVELS!$B45,'L101'!$A$2:$AZ$2,0),FALSE)</f>
        <v>435488</v>
      </c>
      <c r="FO45" s="6">
        <f>VLOOKUP(FO$5,'L101'!$A$2:$AZ$487,MATCH(L101_LEVELS!$B45,'L101'!$A$2:$AZ$2,0),FALSE)</f>
        <v>416666</v>
      </c>
      <c r="FP45" s="6">
        <f>VLOOKUP(FP$5,'L101'!$A$2:$AZ$487,MATCH(L101_LEVELS!$B45,'L101'!$A$2:$AZ$2,0),FALSE)</f>
        <v>453623</v>
      </c>
      <c r="FQ45" s="6">
        <f>VLOOKUP(FQ$5,'L101'!$A$2:$AZ$487,MATCH(L101_LEVELS!$B45,'L101'!$A$2:$AZ$2,0),FALSE)</f>
        <v>429714</v>
      </c>
      <c r="FR45" s="6">
        <f>VLOOKUP(FR$5,'L101'!$A$2:$AZ$487,MATCH(L101_LEVELS!$B45,'L101'!$A$2:$AZ$2,0),FALSE)</f>
        <v>454355</v>
      </c>
      <c r="FS45" s="6">
        <f>VLOOKUP(FS$5,'L101'!$A$2:$AZ$487,MATCH(L101_LEVELS!$B45,'L101'!$A$2:$AZ$2,0),FALSE)</f>
        <v>451885</v>
      </c>
      <c r="FT45" s="6">
        <f>VLOOKUP(FT$5,'L101'!$A$2:$AZ$487,MATCH(L101_LEVELS!$B45,'L101'!$A$2:$AZ$2,0),FALSE)</f>
        <v>456215</v>
      </c>
      <c r="FU45" s="6">
        <f>VLOOKUP(FU$5,'L101'!$A$2:$AZ$487,MATCH(L101_LEVELS!$B45,'L101'!$A$2:$AZ$2,0),FALSE)</f>
        <v>452320</v>
      </c>
      <c r="FV45" s="6">
        <f>VLOOKUP(FV$5,'L101'!$A$2:$AZ$487,MATCH(L101_LEVELS!$B45,'L101'!$A$2:$AZ$2,0),FALSE)</f>
        <v>463342</v>
      </c>
      <c r="FW45" s="6">
        <f>VLOOKUP(FW$5,'L101'!$A$2:$AZ$487,MATCH(L101_LEVELS!$B45,'L101'!$A$2:$AZ$2,0),FALSE)</f>
        <v>591619</v>
      </c>
      <c r="FX45" s="6">
        <f>VLOOKUP(FX$5,'L101'!$A$2:$AZ$487,MATCH(L101_LEVELS!$B45,'L101'!$A$2:$AZ$2,0),FALSE)</f>
        <v>598617</v>
      </c>
      <c r="FY45" s="6">
        <f>VLOOKUP(FY$5,'L101'!$A$2:$AZ$487,MATCH(L101_LEVELS!$B45,'L101'!$A$2:$AZ$2,0),FALSE)</f>
        <v>629872</v>
      </c>
      <c r="FZ45" s="6">
        <f>VLOOKUP(FZ$5,'L101'!$A$2:$AZ$487,MATCH(L101_LEVELS!$B45,'L101'!$A$2:$AZ$2,0),FALSE)</f>
        <v>543493</v>
      </c>
      <c r="GA45" s="6">
        <f>VLOOKUP(GA$5,'L101'!$A$2:$AZ$487,MATCH(L101_LEVELS!$B45,'L101'!$A$2:$AZ$2,0),FALSE)</f>
        <v>523919</v>
      </c>
      <c r="GB45" s="6">
        <f>VLOOKUP(GB$5,'L101'!$A$2:$AZ$487,MATCH(L101_LEVELS!$B45,'L101'!$A$2:$AZ$2,0),FALSE)</f>
        <v>509345</v>
      </c>
      <c r="GC45" s="6">
        <f>VLOOKUP(GC$5,'L101'!$A$2:$AZ$487,MATCH(L101_LEVELS!$B45,'L101'!$A$2:$AZ$2,0),FALSE)</f>
        <v>520994</v>
      </c>
      <c r="GD45" s="6">
        <f>VLOOKUP(GD$5,'L101'!$A$2:$AZ$487,MATCH(L101_LEVELS!$B45,'L101'!$A$2:$AZ$2,0),FALSE)</f>
        <v>447053</v>
      </c>
      <c r="GE45" s="6">
        <f>VLOOKUP(GE$5,'L101'!$A$2:$AZ$487,MATCH(L101_LEVELS!$B45,'L101'!$A$2:$AZ$2,0),FALSE)</f>
        <v>447912</v>
      </c>
      <c r="GF45" s="6">
        <f>VLOOKUP(GF$5,'L101'!$A$2:$AZ$487,MATCH(L101_LEVELS!$B45,'L101'!$A$2:$AZ$2,0),FALSE)</f>
        <v>424274</v>
      </c>
      <c r="GG45" s="6">
        <f>VLOOKUP(GG$5,'L101'!$A$2:$AZ$487,MATCH(L101_LEVELS!$B45,'L101'!$A$2:$AZ$2,0),FALSE)</f>
        <v>435119</v>
      </c>
      <c r="GH45" s="6">
        <f>VLOOKUP(GH$5,'L101'!$A$2:$AZ$487,MATCH(L101_LEVELS!$B45,'L101'!$A$2:$AZ$2,0),FALSE)</f>
        <v>457142</v>
      </c>
      <c r="GI45" s="6">
        <f>VLOOKUP(GI$5,'L101'!$A$2:$AZ$487,MATCH(L101_LEVELS!$B45,'L101'!$A$2:$AZ$2,0),FALSE)</f>
        <v>436747</v>
      </c>
      <c r="GJ45" s="6">
        <f>VLOOKUP(GJ$5,'L101'!$A$2:$AZ$487,MATCH(L101_LEVELS!$B45,'L101'!$A$2:$AZ$2,0),FALSE)</f>
        <v>440138</v>
      </c>
      <c r="GK45" s="6">
        <f>VLOOKUP(GK$5,'L101'!$A$2:$AZ$487,MATCH(L101_LEVELS!$B45,'L101'!$A$2:$AZ$2,0),FALSE)</f>
        <v>455923</v>
      </c>
      <c r="GL45" s="6">
        <f>VLOOKUP(GL$5,'L101'!$A$2:$AZ$487,MATCH(L101_LEVELS!$B45,'L101'!$A$2:$AZ$2,0),FALSE)</f>
        <v>451726</v>
      </c>
      <c r="GM45" s="6">
        <f>VLOOKUP(GM$5,'L101'!$A$2:$AZ$487,MATCH(L101_LEVELS!$B45,'L101'!$A$2:$AZ$2,0),FALSE)</f>
        <v>495904</v>
      </c>
      <c r="GN45" s="6">
        <f>VLOOKUP(GN$5,'L101'!$A$2:$AZ$487,MATCH(L101_LEVELS!$B45,'L101'!$A$2:$AZ$2,0),FALSE)</f>
        <v>502433</v>
      </c>
      <c r="GO45" s="6">
        <f>VLOOKUP(GO$5,'L101'!$A$2:$AZ$487,MATCH(L101_LEVELS!$B45,'L101'!$A$2:$AZ$2,0),FALSE)</f>
        <v>498290</v>
      </c>
      <c r="GP45" s="6">
        <f>VLOOKUP(GP$5,'L101'!$A$2:$AZ$487,MATCH(L101_LEVELS!$B45,'L101'!$A$2:$AZ$2,0),FALSE)</f>
        <v>502055</v>
      </c>
      <c r="GQ45" s="6">
        <f>VLOOKUP(GQ$5,'L101'!$A$2:$AZ$487,MATCH(L101_LEVELS!$B45,'L101'!$A$2:$AZ$2,0),FALSE)</f>
        <v>470966</v>
      </c>
      <c r="GR45" s="6">
        <f>VLOOKUP(GR$5,'L101'!$A$2:$AZ$487,MATCH(L101_LEVELS!$B45,'L101'!$A$2:$AZ$2,0),FALSE)</f>
        <v>461290</v>
      </c>
      <c r="GS45" s="6">
        <f>VLOOKUP(GS$5,'L101'!$A$2:$AZ$487,MATCH(L101_LEVELS!$B45,'L101'!$A$2:$AZ$2,0),FALSE)</f>
        <v>480035</v>
      </c>
      <c r="GT45" s="6">
        <f>VLOOKUP(GT$5,'L101'!$A$2:$AZ$487,MATCH(L101_LEVELS!$B45,'L101'!$A$2:$AZ$2,0),FALSE)</f>
        <v>479727</v>
      </c>
      <c r="GU45" s="6">
        <f>VLOOKUP(GU$5,'L101'!$A$2:$AZ$487,MATCH(L101_LEVELS!$B45,'L101'!$A$2:$AZ$2,0),FALSE)</f>
        <v>495901</v>
      </c>
      <c r="GV45" s="6">
        <f>VLOOKUP(GV$5,'L101'!$A$2:$AZ$487,MATCH(L101_LEVELS!$B45,'L101'!$A$2:$AZ$2,0),FALSE)</f>
        <v>510091</v>
      </c>
      <c r="GW45" s="6">
        <f>VLOOKUP(GW$5,'L101'!$A$2:$AZ$487,MATCH(L101_LEVELS!$B45,'L101'!$A$2:$AZ$2,0),FALSE)</f>
        <v>523402</v>
      </c>
    </row>
    <row r="46" spans="2:205" x14ac:dyDescent="0.25">
      <c r="B46" s="3" t="s">
        <v>108</v>
      </c>
      <c r="C46" s="3" t="s">
        <v>56</v>
      </c>
      <c r="D46" s="6">
        <f>VLOOKUP(D$5,'L101'!$A$2:$AZ$487,MATCH(L101_LEVELS!$B46,'L101'!$A$2:$AZ$2,0),FALSE)</f>
        <v>11335</v>
      </c>
      <c r="E46" s="6">
        <f>VLOOKUP(E$5,'L101'!$A$2:$AZ$487,MATCH(L101_LEVELS!$B46,'L101'!$A$2:$AZ$2,0),FALSE)</f>
        <v>11521</v>
      </c>
      <c r="F46" s="6">
        <f>VLOOKUP(F$5,'L101'!$A$2:$AZ$487,MATCH(L101_LEVELS!$B46,'L101'!$A$2:$AZ$2,0),FALSE)</f>
        <v>11739</v>
      </c>
      <c r="G46" s="6">
        <f>VLOOKUP(G$5,'L101'!$A$2:$AZ$487,MATCH(L101_LEVELS!$B46,'L101'!$A$2:$AZ$2,0),FALSE)</f>
        <v>11907</v>
      </c>
      <c r="H46" s="6">
        <f>VLOOKUP(H$5,'L101'!$A$2:$AZ$487,MATCH(L101_LEVELS!$B46,'L101'!$A$2:$AZ$2,0),FALSE)</f>
        <v>12186</v>
      </c>
      <c r="I46" s="6">
        <f>VLOOKUP(I$5,'L101'!$A$2:$AZ$487,MATCH(L101_LEVELS!$B46,'L101'!$A$2:$AZ$2,0),FALSE)</f>
        <v>12116</v>
      </c>
      <c r="J46" s="6">
        <f>VLOOKUP(J$5,'L101'!$A$2:$AZ$487,MATCH(L101_LEVELS!$B46,'L101'!$A$2:$AZ$2,0),FALSE)</f>
        <v>12351</v>
      </c>
      <c r="K46" s="6">
        <f>VLOOKUP(K$5,'L101'!$A$2:$AZ$487,MATCH(L101_LEVELS!$B46,'L101'!$A$2:$AZ$2,0),FALSE)</f>
        <v>12482</v>
      </c>
      <c r="L46" s="6">
        <f>VLOOKUP(L$5,'L101'!$A$2:$AZ$487,MATCH(L101_LEVELS!$B46,'L101'!$A$2:$AZ$2,0),FALSE)</f>
        <v>12696</v>
      </c>
      <c r="M46" s="6">
        <f>VLOOKUP(M$5,'L101'!$A$2:$AZ$487,MATCH(L101_LEVELS!$B46,'L101'!$A$2:$AZ$2,0),FALSE)</f>
        <v>12882</v>
      </c>
      <c r="N46" s="6">
        <f>VLOOKUP(N$5,'L101'!$A$2:$AZ$487,MATCH(L101_LEVELS!$B46,'L101'!$A$2:$AZ$2,0),FALSE)</f>
        <v>13096</v>
      </c>
      <c r="O46" s="6">
        <f>VLOOKUP(O$5,'L101'!$A$2:$AZ$487,MATCH(L101_LEVELS!$B46,'L101'!$A$2:$AZ$2,0),FALSE)</f>
        <v>13249</v>
      </c>
      <c r="P46" s="6">
        <f>VLOOKUP(P$5,'L101'!$A$2:$AZ$487,MATCH(L101_LEVELS!$B46,'L101'!$A$2:$AZ$2,0),FALSE)</f>
        <v>13526</v>
      </c>
      <c r="Q46" s="6">
        <f>VLOOKUP(Q$5,'L101'!$A$2:$AZ$487,MATCH(L101_LEVELS!$B46,'L101'!$A$2:$AZ$2,0),FALSE)</f>
        <v>13559</v>
      </c>
      <c r="R46" s="6">
        <f>VLOOKUP(R$5,'L101'!$A$2:$AZ$487,MATCH(L101_LEVELS!$B46,'L101'!$A$2:$AZ$2,0),FALSE)</f>
        <v>13796</v>
      </c>
      <c r="S46" s="6">
        <f>VLOOKUP(S$5,'L101'!$A$2:$AZ$487,MATCH(L101_LEVELS!$B46,'L101'!$A$2:$AZ$2,0),FALSE)</f>
        <v>13862</v>
      </c>
      <c r="T46" s="6">
        <f>VLOOKUP(T$5,'L101'!$A$2:$AZ$487,MATCH(L101_LEVELS!$B46,'L101'!$A$2:$AZ$2,0),FALSE)</f>
        <v>14154</v>
      </c>
      <c r="U46" s="6">
        <f>VLOOKUP(U$5,'L101'!$A$2:$AZ$487,MATCH(L101_LEVELS!$B46,'L101'!$A$2:$AZ$2,0),FALSE)</f>
        <v>14185</v>
      </c>
      <c r="V46" s="6">
        <f>VLOOKUP(V$5,'L101'!$A$2:$AZ$487,MATCH(L101_LEVELS!$B46,'L101'!$A$2:$AZ$2,0),FALSE)</f>
        <v>14432</v>
      </c>
      <c r="W46" s="6">
        <f>VLOOKUP(W$5,'L101'!$A$2:$AZ$487,MATCH(L101_LEVELS!$B46,'L101'!$A$2:$AZ$2,0),FALSE)</f>
        <v>14474</v>
      </c>
      <c r="X46" s="6">
        <f>VLOOKUP(X$5,'L101'!$A$2:$AZ$487,MATCH(L101_LEVELS!$B46,'L101'!$A$2:$AZ$2,0),FALSE)</f>
        <v>14686</v>
      </c>
      <c r="Y46" s="6">
        <f>VLOOKUP(Y$5,'L101'!$A$2:$AZ$487,MATCH(L101_LEVELS!$B46,'L101'!$A$2:$AZ$2,0),FALSE)</f>
        <v>14703</v>
      </c>
      <c r="Z46" s="6">
        <f>VLOOKUP(Z$5,'L101'!$A$2:$AZ$487,MATCH(L101_LEVELS!$B46,'L101'!$A$2:$AZ$2,0),FALSE)</f>
        <v>14986</v>
      </c>
      <c r="AA46" s="6">
        <f>VLOOKUP(AA$5,'L101'!$A$2:$AZ$487,MATCH(L101_LEVELS!$B46,'L101'!$A$2:$AZ$2,0),FALSE)</f>
        <v>14997</v>
      </c>
      <c r="AB46" s="6">
        <f>VLOOKUP(AB$5,'L101'!$A$2:$AZ$487,MATCH(L101_LEVELS!$B46,'L101'!$A$2:$AZ$2,0),FALSE)</f>
        <v>15185</v>
      </c>
      <c r="AC46" s="6">
        <f>VLOOKUP(AC$5,'L101'!$A$2:$AZ$487,MATCH(L101_LEVELS!$B46,'L101'!$A$2:$AZ$2,0),FALSE)</f>
        <v>15356</v>
      </c>
      <c r="AD46" s="6">
        <f>VLOOKUP(AD$5,'L101'!$A$2:$AZ$487,MATCH(L101_LEVELS!$B46,'L101'!$A$2:$AZ$2,0),FALSE)</f>
        <v>15497</v>
      </c>
      <c r="AE46" s="6">
        <f>VLOOKUP(AE$5,'L101'!$A$2:$AZ$487,MATCH(L101_LEVELS!$B46,'L101'!$A$2:$AZ$2,0),FALSE)</f>
        <v>15558</v>
      </c>
      <c r="AF46" s="6">
        <f>VLOOKUP(AF$5,'L101'!$A$2:$AZ$487,MATCH(L101_LEVELS!$B46,'L101'!$A$2:$AZ$2,0),FALSE)</f>
        <v>15708</v>
      </c>
      <c r="AG46" s="6">
        <f>VLOOKUP(AG$5,'L101'!$A$2:$AZ$487,MATCH(L101_LEVELS!$B46,'L101'!$A$2:$AZ$2,0),FALSE)</f>
        <v>15943</v>
      </c>
      <c r="AH46" s="6">
        <f>VLOOKUP(AH$5,'L101'!$A$2:$AZ$487,MATCH(L101_LEVELS!$B46,'L101'!$A$2:$AZ$2,0),FALSE)</f>
        <v>16093</v>
      </c>
      <c r="AI46" s="6">
        <f>VLOOKUP(AI$5,'L101'!$A$2:$AZ$487,MATCH(L101_LEVELS!$B46,'L101'!$A$2:$AZ$2,0),FALSE)</f>
        <v>16318</v>
      </c>
      <c r="AJ46" s="6">
        <f>VLOOKUP(AJ$5,'L101'!$A$2:$AZ$487,MATCH(L101_LEVELS!$B46,'L101'!$A$2:$AZ$2,0),FALSE)</f>
        <v>16583</v>
      </c>
      <c r="AK46" s="6">
        <f>VLOOKUP(AK$5,'L101'!$A$2:$AZ$487,MATCH(L101_LEVELS!$B46,'L101'!$A$2:$AZ$2,0),FALSE)</f>
        <v>16910</v>
      </c>
      <c r="AL46" s="6">
        <f>VLOOKUP(AL$5,'L101'!$A$2:$AZ$487,MATCH(L101_LEVELS!$B46,'L101'!$A$2:$AZ$2,0),FALSE)</f>
        <v>16892</v>
      </c>
      <c r="AM46" s="6">
        <f>VLOOKUP(AM$5,'L101'!$A$2:$AZ$487,MATCH(L101_LEVELS!$B46,'L101'!$A$2:$AZ$2,0),FALSE)</f>
        <v>17153</v>
      </c>
      <c r="AN46" s="6">
        <f>VLOOKUP(AN$5,'L101'!$A$2:$AZ$487,MATCH(L101_LEVELS!$B46,'L101'!$A$2:$AZ$2,0),FALSE)</f>
        <v>17231</v>
      </c>
      <c r="AO46" s="6">
        <f>VLOOKUP(AO$5,'L101'!$A$2:$AZ$487,MATCH(L101_LEVELS!$B46,'L101'!$A$2:$AZ$2,0),FALSE)</f>
        <v>17267</v>
      </c>
      <c r="AP46" s="6">
        <f>VLOOKUP(AP$5,'L101'!$A$2:$AZ$487,MATCH(L101_LEVELS!$B46,'L101'!$A$2:$AZ$2,0),FALSE)</f>
        <v>17504</v>
      </c>
      <c r="AQ46" s="6">
        <f>VLOOKUP(AQ$5,'L101'!$A$2:$AZ$487,MATCH(L101_LEVELS!$B46,'L101'!$A$2:$AZ$2,0),FALSE)</f>
        <v>17612</v>
      </c>
      <c r="AR46" s="6">
        <f>VLOOKUP(AR$5,'L101'!$A$2:$AZ$487,MATCH(L101_LEVELS!$B46,'L101'!$A$2:$AZ$2,0),FALSE)</f>
        <v>17563</v>
      </c>
      <c r="AS46" s="6">
        <f>VLOOKUP(AS$5,'L101'!$A$2:$AZ$487,MATCH(L101_LEVELS!$B46,'L101'!$A$2:$AZ$2,0),FALSE)</f>
        <v>17876</v>
      </c>
      <c r="AT46" s="6">
        <f>VLOOKUP(AT$5,'L101'!$A$2:$AZ$487,MATCH(L101_LEVELS!$B46,'L101'!$A$2:$AZ$2,0),FALSE)</f>
        <v>18332</v>
      </c>
      <c r="AU46" s="6">
        <f>VLOOKUP(AU$5,'L101'!$A$2:$AZ$487,MATCH(L101_LEVELS!$B46,'L101'!$A$2:$AZ$2,0),FALSE)</f>
        <v>18256</v>
      </c>
      <c r="AV46" s="6">
        <f>VLOOKUP(AV$5,'L101'!$A$2:$AZ$487,MATCH(L101_LEVELS!$B46,'L101'!$A$2:$AZ$2,0),FALSE)</f>
        <v>18449</v>
      </c>
      <c r="AW46" s="6">
        <f>VLOOKUP(AW$5,'L101'!$A$2:$AZ$487,MATCH(L101_LEVELS!$B46,'L101'!$A$2:$AZ$2,0),FALSE)</f>
        <v>18723</v>
      </c>
      <c r="AX46" s="6">
        <f>VLOOKUP(AX$5,'L101'!$A$2:$AZ$487,MATCH(L101_LEVELS!$B46,'L101'!$A$2:$AZ$2,0),FALSE)</f>
        <v>19007</v>
      </c>
      <c r="AY46" s="6">
        <f>VLOOKUP(AY$5,'L101'!$A$2:$AZ$487,MATCH(L101_LEVELS!$B46,'L101'!$A$2:$AZ$2,0),FALSE)</f>
        <v>19053</v>
      </c>
      <c r="AZ46" s="6">
        <f>VLOOKUP(AZ$5,'L101'!$A$2:$AZ$487,MATCH(L101_LEVELS!$B46,'L101'!$A$2:$AZ$2,0),FALSE)</f>
        <v>19928</v>
      </c>
      <c r="BA46" s="6">
        <f>VLOOKUP(BA$5,'L101'!$A$2:$AZ$487,MATCH(L101_LEVELS!$B46,'L101'!$A$2:$AZ$2,0),FALSE)</f>
        <v>20311</v>
      </c>
      <c r="BB46" s="6">
        <f>VLOOKUP(BB$5,'L101'!$A$2:$AZ$487,MATCH(L101_LEVELS!$B46,'L101'!$A$2:$AZ$2,0),FALSE)</f>
        <v>20477</v>
      </c>
      <c r="BC46" s="6">
        <f>VLOOKUP(BC$5,'L101'!$A$2:$AZ$487,MATCH(L101_LEVELS!$B46,'L101'!$A$2:$AZ$2,0),FALSE)</f>
        <v>20918</v>
      </c>
      <c r="BD46" s="6">
        <f>VLOOKUP(BD$5,'L101'!$A$2:$AZ$487,MATCH(L101_LEVELS!$B46,'L101'!$A$2:$AZ$2,0),FALSE)</f>
        <v>22457</v>
      </c>
      <c r="BE46" s="6">
        <f>VLOOKUP(BE$5,'L101'!$A$2:$AZ$487,MATCH(L101_LEVELS!$B46,'L101'!$A$2:$AZ$2,0),FALSE)</f>
        <v>23741</v>
      </c>
      <c r="BF46" s="6">
        <f>VLOOKUP(BF$5,'L101'!$A$2:$AZ$487,MATCH(L101_LEVELS!$B46,'L101'!$A$2:$AZ$2,0),FALSE)</f>
        <v>25988</v>
      </c>
      <c r="BG46" s="6">
        <f>VLOOKUP(BG$5,'L101'!$A$2:$AZ$487,MATCH(L101_LEVELS!$B46,'L101'!$A$2:$AZ$2,0),FALSE)</f>
        <v>28428</v>
      </c>
      <c r="BH46" s="6">
        <f>VLOOKUP(BH$5,'L101'!$A$2:$AZ$487,MATCH(L101_LEVELS!$B46,'L101'!$A$2:$AZ$2,0),FALSE)</f>
        <v>31848</v>
      </c>
      <c r="BI46" s="6">
        <f>VLOOKUP(BI$5,'L101'!$A$2:$AZ$487,MATCH(L101_LEVELS!$B46,'L101'!$A$2:$AZ$2,0),FALSE)</f>
        <v>33865</v>
      </c>
      <c r="BJ46" s="6">
        <f>VLOOKUP(BJ$5,'L101'!$A$2:$AZ$487,MATCH(L101_LEVELS!$B46,'L101'!$A$2:$AZ$2,0),FALSE)</f>
        <v>34963</v>
      </c>
      <c r="BK46" s="6">
        <f>VLOOKUP(BK$5,'L101'!$A$2:$AZ$487,MATCH(L101_LEVELS!$B46,'L101'!$A$2:$AZ$2,0),FALSE)</f>
        <v>35354</v>
      </c>
      <c r="BL46" s="6">
        <f>VLOOKUP(BL$5,'L101'!$A$2:$AZ$487,MATCH(L101_LEVELS!$B46,'L101'!$A$2:$AZ$2,0),FALSE)</f>
        <v>37066</v>
      </c>
      <c r="BM46" s="6">
        <f>VLOOKUP(BM$5,'L101'!$A$2:$AZ$487,MATCH(L101_LEVELS!$B46,'L101'!$A$2:$AZ$2,0),FALSE)</f>
        <v>37192</v>
      </c>
      <c r="BN46" s="6">
        <f>VLOOKUP(BN$5,'L101'!$A$2:$AZ$487,MATCH(L101_LEVELS!$B46,'L101'!$A$2:$AZ$2,0),FALSE)</f>
        <v>37771</v>
      </c>
      <c r="BO46" s="6">
        <f>VLOOKUP(BO$5,'L101'!$A$2:$AZ$487,MATCH(L101_LEVELS!$B46,'L101'!$A$2:$AZ$2,0),FALSE)</f>
        <v>38572</v>
      </c>
      <c r="BP46" s="6">
        <f>VLOOKUP(BP$5,'L101'!$A$2:$AZ$487,MATCH(L101_LEVELS!$B46,'L101'!$A$2:$AZ$2,0),FALSE)</f>
        <v>40124</v>
      </c>
      <c r="BQ46" s="6">
        <f>VLOOKUP(BQ$5,'L101'!$A$2:$AZ$487,MATCH(L101_LEVELS!$B46,'L101'!$A$2:$AZ$2,0),FALSE)</f>
        <v>43241</v>
      </c>
      <c r="BR46" s="6">
        <f>VLOOKUP(BR$5,'L101'!$A$2:$AZ$487,MATCH(L101_LEVELS!$B46,'L101'!$A$2:$AZ$2,0),FALSE)</f>
        <v>45612</v>
      </c>
      <c r="BS46" s="6">
        <f>VLOOKUP(BS$5,'L101'!$A$2:$AZ$487,MATCH(L101_LEVELS!$B46,'L101'!$A$2:$AZ$2,0),FALSE)</f>
        <v>43240</v>
      </c>
      <c r="BT46" s="6">
        <f>VLOOKUP(BT$5,'L101'!$A$2:$AZ$487,MATCH(L101_LEVELS!$B46,'L101'!$A$2:$AZ$2,0),FALSE)</f>
        <v>46062</v>
      </c>
      <c r="BU46" s="6">
        <f>VLOOKUP(BU$5,'L101'!$A$2:$AZ$487,MATCH(L101_LEVELS!$B46,'L101'!$A$2:$AZ$2,0),FALSE)</f>
        <v>46958</v>
      </c>
      <c r="BV46" s="6">
        <f>VLOOKUP(BV$5,'L101'!$A$2:$AZ$487,MATCH(L101_LEVELS!$B46,'L101'!$A$2:$AZ$2,0),FALSE)</f>
        <v>46719</v>
      </c>
      <c r="BW46" s="6">
        <f>VLOOKUP(BW$5,'L101'!$A$2:$AZ$487,MATCH(L101_LEVELS!$B46,'L101'!$A$2:$AZ$2,0),FALSE)</f>
        <v>53751</v>
      </c>
      <c r="BX46" s="6">
        <f>VLOOKUP(BX$5,'L101'!$A$2:$AZ$487,MATCH(L101_LEVELS!$B46,'L101'!$A$2:$AZ$2,0),FALSE)</f>
        <v>55794</v>
      </c>
      <c r="BY46" s="6">
        <f>VLOOKUP(BY$5,'L101'!$A$2:$AZ$487,MATCH(L101_LEVELS!$B46,'L101'!$A$2:$AZ$2,0),FALSE)</f>
        <v>57109</v>
      </c>
      <c r="BZ46" s="6">
        <f>VLOOKUP(BZ$5,'L101'!$A$2:$AZ$487,MATCH(L101_LEVELS!$B46,'L101'!$A$2:$AZ$2,0),FALSE)</f>
        <v>58424</v>
      </c>
      <c r="CA46" s="6">
        <f>VLOOKUP(CA$5,'L101'!$A$2:$AZ$487,MATCH(L101_LEVELS!$B46,'L101'!$A$2:$AZ$2,0),FALSE)</f>
        <v>58332</v>
      </c>
      <c r="CB46" s="6">
        <f>VLOOKUP(CB$5,'L101'!$A$2:$AZ$487,MATCH(L101_LEVELS!$B46,'L101'!$A$2:$AZ$2,0),FALSE)</f>
        <v>60556</v>
      </c>
      <c r="CC46" s="6">
        <f>VLOOKUP(CC$5,'L101'!$A$2:$AZ$487,MATCH(L101_LEVELS!$B46,'L101'!$A$2:$AZ$2,0),FALSE)</f>
        <v>62274</v>
      </c>
      <c r="CD46" s="6">
        <f>VLOOKUP(CD$5,'L101'!$A$2:$AZ$487,MATCH(L101_LEVELS!$B46,'L101'!$A$2:$AZ$2,0),FALSE)</f>
        <v>63827</v>
      </c>
      <c r="CE46" s="6">
        <f>VLOOKUP(CE$5,'L101'!$A$2:$AZ$487,MATCH(L101_LEVELS!$B46,'L101'!$A$2:$AZ$2,0),FALSE)</f>
        <v>65554</v>
      </c>
      <c r="CF46" s="6">
        <f>VLOOKUP(CF$5,'L101'!$A$2:$AZ$487,MATCH(L101_LEVELS!$B46,'L101'!$A$2:$AZ$2,0),FALSE)</f>
        <v>67286</v>
      </c>
      <c r="CG46" s="6">
        <f>VLOOKUP(CG$5,'L101'!$A$2:$AZ$487,MATCH(L101_LEVELS!$B46,'L101'!$A$2:$AZ$2,0),FALSE)</f>
        <v>68845</v>
      </c>
      <c r="CH46" s="6">
        <f>VLOOKUP(CH$5,'L101'!$A$2:$AZ$487,MATCH(L101_LEVELS!$B46,'L101'!$A$2:$AZ$2,0),FALSE)</f>
        <v>70586</v>
      </c>
      <c r="CI46" s="6">
        <f>VLOOKUP(CI$5,'L101'!$A$2:$AZ$487,MATCH(L101_LEVELS!$B46,'L101'!$A$2:$AZ$2,0),FALSE)</f>
        <v>72852</v>
      </c>
      <c r="CJ46" s="6">
        <f>VLOOKUP(CJ$5,'L101'!$A$2:$AZ$487,MATCH(L101_LEVELS!$B46,'L101'!$A$2:$AZ$2,0),FALSE)</f>
        <v>75032</v>
      </c>
      <c r="CK46" s="6">
        <f>VLOOKUP(CK$5,'L101'!$A$2:$AZ$487,MATCH(L101_LEVELS!$B46,'L101'!$A$2:$AZ$2,0),FALSE)</f>
        <v>77227</v>
      </c>
      <c r="CL46" s="6">
        <f>VLOOKUP(CL$5,'L101'!$A$2:$AZ$487,MATCH(L101_LEVELS!$B46,'L101'!$A$2:$AZ$2,0),FALSE)</f>
        <v>79424</v>
      </c>
      <c r="CM46" s="6">
        <f>VLOOKUP(CM$5,'L101'!$A$2:$AZ$487,MATCH(L101_LEVELS!$B46,'L101'!$A$2:$AZ$2,0),FALSE)</f>
        <v>81608</v>
      </c>
      <c r="CN46" s="6">
        <f>VLOOKUP(CN$5,'L101'!$A$2:$AZ$487,MATCH(L101_LEVELS!$B46,'L101'!$A$2:$AZ$2,0),FALSE)</f>
        <v>83275</v>
      </c>
      <c r="CO46" s="6">
        <f>VLOOKUP(CO$5,'L101'!$A$2:$AZ$487,MATCH(L101_LEVELS!$B46,'L101'!$A$2:$AZ$2,0),FALSE)</f>
        <v>84943</v>
      </c>
      <c r="CP46" s="6">
        <f>VLOOKUP(CP$5,'L101'!$A$2:$AZ$487,MATCH(L101_LEVELS!$B46,'L101'!$A$2:$AZ$2,0),FALSE)</f>
        <v>86610</v>
      </c>
      <c r="CQ46" s="6">
        <f>VLOOKUP(CQ$5,'L101'!$A$2:$AZ$487,MATCH(L101_LEVELS!$B46,'L101'!$A$2:$AZ$2,0),FALSE)</f>
        <v>88277</v>
      </c>
      <c r="CR46" s="6">
        <f>VLOOKUP(CR$5,'L101'!$A$2:$AZ$487,MATCH(L101_LEVELS!$B46,'L101'!$A$2:$AZ$2,0),FALSE)</f>
        <v>90798</v>
      </c>
      <c r="CS46" s="6">
        <f>VLOOKUP(CS$5,'L101'!$A$2:$AZ$487,MATCH(L101_LEVELS!$B46,'L101'!$A$2:$AZ$2,0),FALSE)</f>
        <v>93317</v>
      </c>
      <c r="CT46" s="6">
        <f>VLOOKUP(CT$5,'L101'!$A$2:$AZ$487,MATCH(L101_LEVELS!$B46,'L101'!$A$2:$AZ$2,0),FALSE)</f>
        <v>95838</v>
      </c>
      <c r="CU46" s="6">
        <f>VLOOKUP(CU$5,'L101'!$A$2:$AZ$487,MATCH(L101_LEVELS!$B46,'L101'!$A$2:$AZ$2,0),FALSE)</f>
        <v>99081</v>
      </c>
      <c r="CV46" s="6">
        <f>VLOOKUP(CV$5,'L101'!$A$2:$AZ$487,MATCH(L101_LEVELS!$B46,'L101'!$A$2:$AZ$2,0),FALSE)</f>
        <v>98883</v>
      </c>
      <c r="CW46" s="6">
        <f>VLOOKUP(CW$5,'L101'!$A$2:$AZ$487,MATCH(L101_LEVELS!$B46,'L101'!$A$2:$AZ$2,0),FALSE)</f>
        <v>98685</v>
      </c>
      <c r="CX46" s="6">
        <f>VLOOKUP(CX$5,'L101'!$A$2:$AZ$487,MATCH(L101_LEVELS!$B46,'L101'!$A$2:$AZ$2,0),FALSE)</f>
        <v>98488</v>
      </c>
      <c r="CY46" s="6">
        <f>VLOOKUP(CY$5,'L101'!$A$2:$AZ$487,MATCH(L101_LEVELS!$B46,'L101'!$A$2:$AZ$2,0),FALSE)</f>
        <v>98289</v>
      </c>
      <c r="CZ46" s="6">
        <f>VLOOKUP(CZ$5,'L101'!$A$2:$AZ$487,MATCH(L101_LEVELS!$B46,'L101'!$A$2:$AZ$2,0),FALSE)</f>
        <v>98250</v>
      </c>
      <c r="DA46" s="6">
        <f>VLOOKUP(DA$5,'L101'!$A$2:$AZ$487,MATCH(L101_LEVELS!$B46,'L101'!$A$2:$AZ$2,0),FALSE)</f>
        <v>98211</v>
      </c>
      <c r="DB46" s="6">
        <f>VLOOKUP(DB$5,'L101'!$A$2:$AZ$487,MATCH(L101_LEVELS!$B46,'L101'!$A$2:$AZ$2,0),FALSE)</f>
        <v>98172</v>
      </c>
      <c r="DC46" s="6">
        <f>VLOOKUP(DC$5,'L101'!$A$2:$AZ$487,MATCH(L101_LEVELS!$B46,'L101'!$A$2:$AZ$2,0),FALSE)</f>
        <v>98133</v>
      </c>
      <c r="DD46" s="6">
        <f>VLOOKUP(DD$5,'L101'!$A$2:$AZ$487,MATCH(L101_LEVELS!$B46,'L101'!$A$2:$AZ$2,0),FALSE)</f>
        <v>98966</v>
      </c>
      <c r="DE46" s="6">
        <f>VLOOKUP(DE$5,'L101'!$A$2:$AZ$487,MATCH(L101_LEVELS!$B46,'L101'!$A$2:$AZ$2,0),FALSE)</f>
        <v>99800</v>
      </c>
      <c r="DF46" s="6">
        <f>VLOOKUP(DF$5,'L101'!$A$2:$AZ$487,MATCH(L101_LEVELS!$B46,'L101'!$A$2:$AZ$2,0),FALSE)</f>
        <v>100634</v>
      </c>
      <c r="DG46" s="6">
        <f>VLOOKUP(DG$5,'L101'!$A$2:$AZ$487,MATCH(L101_LEVELS!$B46,'L101'!$A$2:$AZ$2,0),FALSE)</f>
        <v>101198</v>
      </c>
      <c r="DH46" s="6">
        <f>VLOOKUP(DH$5,'L101'!$A$2:$AZ$487,MATCH(L101_LEVELS!$B46,'L101'!$A$2:$AZ$2,0),FALSE)</f>
        <v>102076</v>
      </c>
      <c r="DI46" s="6">
        <f>VLOOKUP(DI$5,'L101'!$A$2:$AZ$487,MATCH(L101_LEVELS!$B46,'L101'!$A$2:$AZ$2,0),FALSE)</f>
        <v>102954</v>
      </c>
      <c r="DJ46" s="6">
        <f>VLOOKUP(DJ$5,'L101'!$A$2:$AZ$487,MATCH(L101_LEVELS!$B46,'L101'!$A$2:$AZ$2,0),FALSE)</f>
        <v>103832</v>
      </c>
      <c r="DK46" s="6">
        <f>VLOOKUP(DK$5,'L101'!$A$2:$AZ$487,MATCH(L101_LEVELS!$B46,'L101'!$A$2:$AZ$2,0),FALSE)</f>
        <v>104710</v>
      </c>
      <c r="DL46" s="6">
        <f>VLOOKUP(DL$5,'L101'!$A$2:$AZ$487,MATCH(L101_LEVELS!$B46,'L101'!$A$2:$AZ$2,0),FALSE)</f>
        <v>107217</v>
      </c>
      <c r="DM46" s="6">
        <f>VLOOKUP(DM$5,'L101'!$A$2:$AZ$487,MATCH(L101_LEVELS!$B46,'L101'!$A$2:$AZ$2,0),FALSE)</f>
        <v>109724</v>
      </c>
      <c r="DN46" s="6">
        <f>VLOOKUP(DN$5,'L101'!$A$2:$AZ$487,MATCH(L101_LEVELS!$B46,'L101'!$A$2:$AZ$2,0),FALSE)</f>
        <v>112231</v>
      </c>
      <c r="DO46" s="6">
        <f>VLOOKUP(DO$5,'L101'!$A$2:$AZ$487,MATCH(L101_LEVELS!$B46,'L101'!$A$2:$AZ$2,0),FALSE)</f>
        <v>114738</v>
      </c>
      <c r="DP46" s="6">
        <f>VLOOKUP(DP$5,'L101'!$A$2:$AZ$487,MATCH(L101_LEVELS!$B46,'L101'!$A$2:$AZ$2,0),FALSE)</f>
        <v>115557</v>
      </c>
      <c r="DQ46" s="6">
        <f>VLOOKUP(DQ$5,'L101'!$A$2:$AZ$487,MATCH(L101_LEVELS!$B46,'L101'!$A$2:$AZ$2,0),FALSE)</f>
        <v>116376</v>
      </c>
      <c r="DR46" s="6">
        <f>VLOOKUP(DR$5,'L101'!$A$2:$AZ$487,MATCH(L101_LEVELS!$B46,'L101'!$A$2:$AZ$2,0),FALSE)</f>
        <v>117195</v>
      </c>
      <c r="DS46" s="6">
        <f>VLOOKUP(DS$5,'L101'!$A$2:$AZ$487,MATCH(L101_LEVELS!$B46,'L101'!$A$2:$AZ$2,0),FALSE)</f>
        <v>118014</v>
      </c>
      <c r="DT46" s="6">
        <f>VLOOKUP(DT$5,'L101'!$A$2:$AZ$487,MATCH(L101_LEVELS!$B46,'L101'!$A$2:$AZ$2,0),FALSE)</f>
        <v>120826</v>
      </c>
      <c r="DU46" s="6">
        <f>VLOOKUP(DU$5,'L101'!$A$2:$AZ$487,MATCH(L101_LEVELS!$B46,'L101'!$A$2:$AZ$2,0),FALSE)</f>
        <v>123638</v>
      </c>
      <c r="DV46" s="6">
        <f>VLOOKUP(DV$5,'L101'!$A$2:$AZ$487,MATCH(L101_LEVELS!$B46,'L101'!$A$2:$AZ$2,0),FALSE)</f>
        <v>126450</v>
      </c>
      <c r="DW46" s="6">
        <f>VLOOKUP(DW$5,'L101'!$A$2:$AZ$487,MATCH(L101_LEVELS!$B46,'L101'!$A$2:$AZ$2,0),FALSE)</f>
        <v>129262</v>
      </c>
      <c r="DX46" s="6">
        <f>VLOOKUP(DX$5,'L101'!$A$2:$AZ$487,MATCH(L101_LEVELS!$B46,'L101'!$A$2:$AZ$2,0),FALSE)</f>
        <v>131811</v>
      </c>
      <c r="DY46" s="6">
        <f>VLOOKUP(DY$5,'L101'!$A$2:$AZ$487,MATCH(L101_LEVELS!$B46,'L101'!$A$2:$AZ$2,0),FALSE)</f>
        <v>134360</v>
      </c>
      <c r="DZ46" s="6">
        <f>VLOOKUP(DZ$5,'L101'!$A$2:$AZ$487,MATCH(L101_LEVELS!$B46,'L101'!$A$2:$AZ$2,0),FALSE)</f>
        <v>136909</v>
      </c>
      <c r="EA46" s="6">
        <f>VLOOKUP(EA$5,'L101'!$A$2:$AZ$487,MATCH(L101_LEVELS!$B46,'L101'!$A$2:$AZ$2,0),FALSE)</f>
        <v>139458</v>
      </c>
      <c r="EB46" s="6">
        <f>VLOOKUP(EB$5,'L101'!$A$2:$AZ$487,MATCH(L101_LEVELS!$B46,'L101'!$A$2:$AZ$2,0),FALSE)</f>
        <v>141881</v>
      </c>
      <c r="EC46" s="6">
        <f>VLOOKUP(EC$5,'L101'!$A$2:$AZ$487,MATCH(L101_LEVELS!$B46,'L101'!$A$2:$AZ$2,0),FALSE)</f>
        <v>144304</v>
      </c>
      <c r="ED46" s="6">
        <f>VLOOKUP(ED$5,'L101'!$A$2:$AZ$487,MATCH(L101_LEVELS!$B46,'L101'!$A$2:$AZ$2,0),FALSE)</f>
        <v>146727</v>
      </c>
      <c r="EE46" s="6">
        <f>VLOOKUP(EE$5,'L101'!$A$2:$AZ$487,MATCH(L101_LEVELS!$B46,'L101'!$A$2:$AZ$2,0),FALSE)</f>
        <v>149150</v>
      </c>
      <c r="EF46" s="6">
        <f>VLOOKUP(EF$5,'L101'!$A$2:$AZ$487,MATCH(L101_LEVELS!$B46,'L101'!$A$2:$AZ$2,0),FALSE)</f>
        <v>150645</v>
      </c>
      <c r="EG46" s="6">
        <f>VLOOKUP(EG$5,'L101'!$A$2:$AZ$487,MATCH(L101_LEVELS!$B46,'L101'!$A$2:$AZ$2,0),FALSE)</f>
        <v>152140</v>
      </c>
      <c r="EH46" s="6">
        <f>VLOOKUP(EH$5,'L101'!$A$2:$AZ$487,MATCH(L101_LEVELS!$B46,'L101'!$A$2:$AZ$2,0),FALSE)</f>
        <v>153635</v>
      </c>
      <c r="EI46" s="6">
        <f>VLOOKUP(EI$5,'L101'!$A$2:$AZ$487,MATCH(L101_LEVELS!$B46,'L101'!$A$2:$AZ$2,0),FALSE)</f>
        <v>155130</v>
      </c>
      <c r="EJ46" s="6">
        <f>VLOOKUP(EJ$5,'L101'!$A$2:$AZ$487,MATCH(L101_LEVELS!$B46,'L101'!$A$2:$AZ$2,0),FALSE)</f>
        <v>156323</v>
      </c>
      <c r="EK46" s="6">
        <f>VLOOKUP(EK$5,'L101'!$A$2:$AZ$487,MATCH(L101_LEVELS!$B46,'L101'!$A$2:$AZ$2,0),FALSE)</f>
        <v>157516</v>
      </c>
      <c r="EL46" s="6">
        <f>VLOOKUP(EL$5,'L101'!$A$2:$AZ$487,MATCH(L101_LEVELS!$B46,'L101'!$A$2:$AZ$2,0),FALSE)</f>
        <v>158709</v>
      </c>
      <c r="EM46" s="6">
        <f>VLOOKUP(EM$5,'L101'!$A$2:$AZ$487,MATCH(L101_LEVELS!$B46,'L101'!$A$2:$AZ$2,0),FALSE)</f>
        <v>159902</v>
      </c>
      <c r="EN46" s="6">
        <f>VLOOKUP(EN$5,'L101'!$A$2:$AZ$487,MATCH(L101_LEVELS!$B46,'L101'!$A$2:$AZ$2,0),FALSE)</f>
        <v>161862</v>
      </c>
      <c r="EO46" s="6">
        <f>VLOOKUP(EO$5,'L101'!$A$2:$AZ$487,MATCH(L101_LEVELS!$B46,'L101'!$A$2:$AZ$2,0),FALSE)</f>
        <v>163822</v>
      </c>
      <c r="EP46" s="6">
        <f>VLOOKUP(EP$5,'L101'!$A$2:$AZ$487,MATCH(L101_LEVELS!$B46,'L101'!$A$2:$AZ$2,0),FALSE)</f>
        <v>165782</v>
      </c>
      <c r="EQ46" s="6">
        <f>VLOOKUP(EQ$5,'L101'!$A$2:$AZ$487,MATCH(L101_LEVELS!$B46,'L101'!$A$2:$AZ$2,0),FALSE)</f>
        <v>167742</v>
      </c>
      <c r="ER46" s="6">
        <f>VLOOKUP(ER$5,'L101'!$A$2:$AZ$487,MATCH(L101_LEVELS!$B46,'L101'!$A$2:$AZ$2,0),FALSE)</f>
        <v>172135</v>
      </c>
      <c r="ES46" s="6">
        <f>VLOOKUP(ES$5,'L101'!$A$2:$AZ$487,MATCH(L101_LEVELS!$B46,'L101'!$A$2:$AZ$2,0),FALSE)</f>
        <v>176528</v>
      </c>
      <c r="ET46" s="6">
        <f>VLOOKUP(ET$5,'L101'!$A$2:$AZ$487,MATCH(L101_LEVELS!$B46,'L101'!$A$2:$AZ$2,0),FALSE)</f>
        <v>180921</v>
      </c>
      <c r="EU46" s="6">
        <f>VLOOKUP(EU$5,'L101'!$A$2:$AZ$487,MATCH(L101_LEVELS!$B46,'L101'!$A$2:$AZ$2,0),FALSE)</f>
        <v>185314</v>
      </c>
      <c r="EV46" s="6">
        <f>VLOOKUP(EV$5,'L101'!$A$2:$AZ$487,MATCH(L101_LEVELS!$B46,'L101'!$A$2:$AZ$2,0),FALSE)</f>
        <v>188559</v>
      </c>
      <c r="EW46" s="6">
        <f>VLOOKUP(EW$5,'L101'!$A$2:$AZ$487,MATCH(L101_LEVELS!$B46,'L101'!$A$2:$AZ$2,0),FALSE)</f>
        <v>191804</v>
      </c>
      <c r="EX46" s="6">
        <f>VLOOKUP(EX$5,'L101'!$A$2:$AZ$487,MATCH(L101_LEVELS!$B46,'L101'!$A$2:$AZ$2,0),FALSE)</f>
        <v>195049</v>
      </c>
      <c r="EY46" s="6">
        <f>VLOOKUP(EY$5,'L101'!$A$2:$AZ$487,MATCH(L101_LEVELS!$B46,'L101'!$A$2:$AZ$2,0),FALSE)</f>
        <v>198294</v>
      </c>
      <c r="EZ46" s="6">
        <f>VLOOKUP(EZ$5,'L101'!$A$2:$AZ$487,MATCH(L101_LEVELS!$B46,'L101'!$A$2:$AZ$2,0),FALSE)</f>
        <v>200475</v>
      </c>
      <c r="FA46" s="6">
        <f>VLOOKUP(FA$5,'L101'!$A$2:$AZ$487,MATCH(L101_LEVELS!$B46,'L101'!$A$2:$AZ$2,0),FALSE)</f>
        <v>202656</v>
      </c>
      <c r="FB46" s="6">
        <f>VLOOKUP(FB$5,'L101'!$A$2:$AZ$487,MATCH(L101_LEVELS!$B46,'L101'!$A$2:$AZ$2,0),FALSE)</f>
        <v>204837</v>
      </c>
      <c r="FC46" s="6">
        <f>VLOOKUP(FC$5,'L101'!$A$2:$AZ$487,MATCH(L101_LEVELS!$B46,'L101'!$A$2:$AZ$2,0),FALSE)</f>
        <v>207018</v>
      </c>
      <c r="FD46" s="6">
        <f>VLOOKUP(FD$5,'L101'!$A$2:$AZ$487,MATCH(L101_LEVELS!$B46,'L101'!$A$2:$AZ$2,0),FALSE)</f>
        <v>204570</v>
      </c>
      <c r="FE46" s="6">
        <f>VLOOKUP(FE$5,'L101'!$A$2:$AZ$487,MATCH(L101_LEVELS!$B46,'L101'!$A$2:$AZ$2,0),FALSE)</f>
        <v>202122</v>
      </c>
      <c r="FF46" s="6">
        <f>VLOOKUP(FF$5,'L101'!$A$2:$AZ$487,MATCH(L101_LEVELS!$B46,'L101'!$A$2:$AZ$2,0),FALSE)</f>
        <v>199674</v>
      </c>
      <c r="FG46" s="6">
        <f>VLOOKUP(FG$5,'L101'!$A$2:$AZ$487,MATCH(L101_LEVELS!$B46,'L101'!$A$2:$AZ$2,0),FALSE)</f>
        <v>197226</v>
      </c>
      <c r="FH46" s="6">
        <f>VLOOKUP(FH$5,'L101'!$A$2:$AZ$487,MATCH(L101_LEVELS!$B46,'L101'!$A$2:$AZ$2,0),FALSE)</f>
        <v>197497</v>
      </c>
      <c r="FI46" s="6">
        <f>VLOOKUP(FI$5,'L101'!$A$2:$AZ$487,MATCH(L101_LEVELS!$B46,'L101'!$A$2:$AZ$2,0),FALSE)</f>
        <v>197768</v>
      </c>
      <c r="FJ46" s="6">
        <f>VLOOKUP(FJ$5,'L101'!$A$2:$AZ$487,MATCH(L101_LEVELS!$B46,'L101'!$A$2:$AZ$2,0),FALSE)</f>
        <v>198039</v>
      </c>
      <c r="FK46" s="6">
        <f>VLOOKUP(FK$5,'L101'!$A$2:$AZ$487,MATCH(L101_LEVELS!$B46,'L101'!$A$2:$AZ$2,0),FALSE)</f>
        <v>198310</v>
      </c>
      <c r="FL46" s="6">
        <f>VLOOKUP(FL$5,'L101'!$A$2:$AZ$487,MATCH(L101_LEVELS!$B46,'L101'!$A$2:$AZ$2,0),FALSE)</f>
        <v>199741</v>
      </c>
      <c r="FM46" s="6">
        <f>VLOOKUP(FM$5,'L101'!$A$2:$AZ$487,MATCH(L101_LEVELS!$B46,'L101'!$A$2:$AZ$2,0),FALSE)</f>
        <v>201172</v>
      </c>
      <c r="FN46" s="6">
        <f>VLOOKUP(FN$5,'L101'!$A$2:$AZ$487,MATCH(L101_LEVELS!$B46,'L101'!$A$2:$AZ$2,0),FALSE)</f>
        <v>202603</v>
      </c>
      <c r="FO46" s="6">
        <f>VLOOKUP(FO$5,'L101'!$A$2:$AZ$487,MATCH(L101_LEVELS!$B46,'L101'!$A$2:$AZ$2,0),FALSE)</f>
        <v>204034</v>
      </c>
      <c r="FP46" s="6">
        <f>VLOOKUP(FP$5,'L101'!$A$2:$AZ$487,MATCH(L101_LEVELS!$B46,'L101'!$A$2:$AZ$2,0),FALSE)</f>
        <v>206213</v>
      </c>
      <c r="FQ46" s="6">
        <f>VLOOKUP(FQ$5,'L101'!$A$2:$AZ$487,MATCH(L101_LEVELS!$B46,'L101'!$A$2:$AZ$2,0),FALSE)</f>
        <v>208392</v>
      </c>
      <c r="FR46" s="6">
        <f>VLOOKUP(FR$5,'L101'!$A$2:$AZ$487,MATCH(L101_LEVELS!$B46,'L101'!$A$2:$AZ$2,0),FALSE)</f>
        <v>210571</v>
      </c>
      <c r="FS46" s="6">
        <f>VLOOKUP(FS$5,'L101'!$A$2:$AZ$487,MATCH(L101_LEVELS!$B46,'L101'!$A$2:$AZ$2,0),FALSE)</f>
        <v>212750</v>
      </c>
      <c r="FT46" s="6">
        <f>VLOOKUP(FT$5,'L101'!$A$2:$AZ$487,MATCH(L101_LEVELS!$B46,'L101'!$A$2:$AZ$2,0),FALSE)</f>
        <v>214979</v>
      </c>
      <c r="FU46" s="6">
        <f>VLOOKUP(FU$5,'L101'!$A$2:$AZ$487,MATCH(L101_LEVELS!$B46,'L101'!$A$2:$AZ$2,0),FALSE)</f>
        <v>217208</v>
      </c>
      <c r="FV46" s="6">
        <f>VLOOKUP(FV$5,'L101'!$A$2:$AZ$487,MATCH(L101_LEVELS!$B46,'L101'!$A$2:$AZ$2,0),FALSE)</f>
        <v>219437</v>
      </c>
      <c r="FW46" s="6">
        <f>VLOOKUP(FW$5,'L101'!$A$2:$AZ$487,MATCH(L101_LEVELS!$B46,'L101'!$A$2:$AZ$2,0),FALSE)</f>
        <v>221666</v>
      </c>
      <c r="FX46" s="6">
        <f>VLOOKUP(FX$5,'L101'!$A$2:$AZ$487,MATCH(L101_LEVELS!$B46,'L101'!$A$2:$AZ$2,0),FALSE)</f>
        <v>223336</v>
      </c>
      <c r="FY46" s="6">
        <f>VLOOKUP(FY$5,'L101'!$A$2:$AZ$487,MATCH(L101_LEVELS!$B46,'L101'!$A$2:$AZ$2,0),FALSE)</f>
        <v>225006</v>
      </c>
      <c r="FZ46" s="6">
        <f>VLOOKUP(FZ$5,'L101'!$A$2:$AZ$487,MATCH(L101_LEVELS!$B46,'L101'!$A$2:$AZ$2,0),FALSE)</f>
        <v>226676</v>
      </c>
      <c r="GA46" s="6">
        <f>VLOOKUP(GA$5,'L101'!$A$2:$AZ$487,MATCH(L101_LEVELS!$B46,'L101'!$A$2:$AZ$2,0),FALSE)</f>
        <v>228346</v>
      </c>
      <c r="GB46" s="6">
        <f>VLOOKUP(GB$5,'L101'!$A$2:$AZ$487,MATCH(L101_LEVELS!$B46,'L101'!$A$2:$AZ$2,0),FALSE)</f>
        <v>230950</v>
      </c>
      <c r="GC46" s="6">
        <f>VLOOKUP(GC$5,'L101'!$A$2:$AZ$487,MATCH(L101_LEVELS!$B46,'L101'!$A$2:$AZ$2,0),FALSE)</f>
        <v>233554</v>
      </c>
      <c r="GD46" s="6">
        <f>VLOOKUP(GD$5,'L101'!$A$2:$AZ$487,MATCH(L101_LEVELS!$B46,'L101'!$A$2:$AZ$2,0),FALSE)</f>
        <v>236158</v>
      </c>
      <c r="GE46" s="6">
        <f>VLOOKUP(GE$5,'L101'!$A$2:$AZ$487,MATCH(L101_LEVELS!$B46,'L101'!$A$2:$AZ$2,0),FALSE)</f>
        <v>238762</v>
      </c>
      <c r="GF46" s="6">
        <f>VLOOKUP(GF$5,'L101'!$A$2:$AZ$487,MATCH(L101_LEVELS!$B46,'L101'!$A$2:$AZ$2,0),FALSE)</f>
        <v>242305</v>
      </c>
      <c r="GG46" s="6">
        <f>VLOOKUP(GG$5,'L101'!$A$2:$AZ$487,MATCH(L101_LEVELS!$B46,'L101'!$A$2:$AZ$2,0),FALSE)</f>
        <v>245848</v>
      </c>
      <c r="GH46" s="6">
        <f>VLOOKUP(GH$5,'L101'!$A$2:$AZ$487,MATCH(L101_LEVELS!$B46,'L101'!$A$2:$AZ$2,0),FALSE)</f>
        <v>249391</v>
      </c>
      <c r="GI46" s="6">
        <f>VLOOKUP(GI$5,'L101'!$A$2:$AZ$487,MATCH(L101_LEVELS!$B46,'L101'!$A$2:$AZ$2,0),FALSE)</f>
        <v>252934</v>
      </c>
      <c r="GJ46" s="6">
        <f>VLOOKUP(GJ$5,'L101'!$A$2:$AZ$487,MATCH(L101_LEVELS!$B46,'L101'!$A$2:$AZ$2,0),FALSE)</f>
        <v>254546</v>
      </c>
      <c r="GK46" s="6">
        <f>VLOOKUP(GK$5,'L101'!$A$2:$AZ$487,MATCH(L101_LEVELS!$B46,'L101'!$A$2:$AZ$2,0),FALSE)</f>
        <v>256158</v>
      </c>
      <c r="GL46" s="6">
        <f>VLOOKUP(GL$5,'L101'!$A$2:$AZ$487,MATCH(L101_LEVELS!$B46,'L101'!$A$2:$AZ$2,0),FALSE)</f>
        <v>257770</v>
      </c>
      <c r="GM46" s="6">
        <f>VLOOKUP(GM$5,'L101'!$A$2:$AZ$487,MATCH(L101_LEVELS!$B46,'L101'!$A$2:$AZ$2,0),FALSE)</f>
        <v>259382</v>
      </c>
      <c r="GN46" s="6">
        <f>VLOOKUP(GN$5,'L101'!$A$2:$AZ$487,MATCH(L101_LEVELS!$B46,'L101'!$A$2:$AZ$2,0),FALSE)</f>
        <v>261804</v>
      </c>
      <c r="GO46" s="6">
        <f>VLOOKUP(GO$5,'L101'!$A$2:$AZ$487,MATCH(L101_LEVELS!$B46,'L101'!$A$2:$AZ$2,0),FALSE)</f>
        <v>264226</v>
      </c>
      <c r="GP46" s="6">
        <f>VLOOKUP(GP$5,'L101'!$A$2:$AZ$487,MATCH(L101_LEVELS!$B46,'L101'!$A$2:$AZ$2,0),FALSE)</f>
        <v>266648</v>
      </c>
      <c r="GQ46" s="6">
        <f>VLOOKUP(GQ$5,'L101'!$A$2:$AZ$487,MATCH(L101_LEVELS!$B46,'L101'!$A$2:$AZ$2,0),FALSE)</f>
        <v>269070</v>
      </c>
      <c r="GR46" s="6">
        <f>VLOOKUP(GR$5,'L101'!$A$2:$AZ$487,MATCH(L101_LEVELS!$B46,'L101'!$A$2:$AZ$2,0),FALSE)</f>
        <v>271408</v>
      </c>
      <c r="GS46" s="6">
        <f>VLOOKUP(GS$5,'L101'!$A$2:$AZ$487,MATCH(L101_LEVELS!$B46,'L101'!$A$2:$AZ$2,0),FALSE)</f>
        <v>273746</v>
      </c>
      <c r="GT46" s="6">
        <f>VLOOKUP(GT$5,'L101'!$A$2:$AZ$487,MATCH(L101_LEVELS!$B46,'L101'!$A$2:$AZ$2,0),FALSE)</f>
        <v>276084</v>
      </c>
      <c r="GU46" s="6">
        <f>VLOOKUP(GU$5,'L101'!$A$2:$AZ$487,MATCH(L101_LEVELS!$B46,'L101'!$A$2:$AZ$2,0),FALSE)</f>
        <v>278422</v>
      </c>
      <c r="GV46" s="6">
        <f>VLOOKUP(GV$5,'L101'!$A$2:$AZ$487,MATCH(L101_LEVELS!$B46,'L101'!$A$2:$AZ$2,0),FALSE)</f>
        <v>280667</v>
      </c>
      <c r="GW46" s="6">
        <f>VLOOKUP(GW$5,'L101'!$A$2:$AZ$487,MATCH(L101_LEVELS!$B46,'L101'!$A$2:$AZ$2,0),FALSE)</f>
        <v>282912</v>
      </c>
    </row>
    <row r="48" spans="2:205" x14ac:dyDescent="0.25">
      <c r="B48" s="3" t="s">
        <v>109</v>
      </c>
      <c r="C48" s="3" t="s">
        <v>58</v>
      </c>
      <c r="D48" s="6">
        <f>VLOOKUP(D$5,'L101'!$A$2:$AZ$487,MATCH(L101_LEVELS!$B48,'L101'!$A$2:$AZ$2,0),FALSE)</f>
        <v>5980</v>
      </c>
      <c r="E48" s="6">
        <f>VLOOKUP(E$5,'L101'!$A$2:$AZ$487,MATCH(L101_LEVELS!$B48,'L101'!$A$2:$AZ$2,0),FALSE)</f>
        <v>6100</v>
      </c>
      <c r="F48" s="6">
        <f>VLOOKUP(F$5,'L101'!$A$2:$AZ$487,MATCH(L101_LEVELS!$B48,'L101'!$A$2:$AZ$2,0),FALSE)</f>
        <v>6300</v>
      </c>
      <c r="G48" s="6">
        <f>VLOOKUP(G$5,'L101'!$A$2:$AZ$487,MATCH(L101_LEVELS!$B48,'L101'!$A$2:$AZ$2,0),FALSE)</f>
        <v>6460</v>
      </c>
      <c r="H48" s="6">
        <f>VLOOKUP(H$5,'L101'!$A$2:$AZ$487,MATCH(L101_LEVELS!$B48,'L101'!$A$2:$AZ$2,0),FALSE)</f>
        <v>6650</v>
      </c>
      <c r="I48" s="6">
        <f>VLOOKUP(I$5,'L101'!$A$2:$AZ$487,MATCH(L101_LEVELS!$B48,'L101'!$A$2:$AZ$2,0),FALSE)</f>
        <v>6800</v>
      </c>
      <c r="J48" s="6">
        <f>VLOOKUP(J$5,'L101'!$A$2:$AZ$487,MATCH(L101_LEVELS!$B48,'L101'!$A$2:$AZ$2,0),FALSE)</f>
        <v>7120</v>
      </c>
      <c r="K48" s="6">
        <f>VLOOKUP(K$5,'L101'!$A$2:$AZ$487,MATCH(L101_LEVELS!$B48,'L101'!$A$2:$AZ$2,0),FALSE)</f>
        <v>7340</v>
      </c>
      <c r="L48" s="6">
        <f>VLOOKUP(L$5,'L101'!$A$2:$AZ$487,MATCH(L101_LEVELS!$B48,'L101'!$A$2:$AZ$2,0),FALSE)</f>
        <v>7500</v>
      </c>
      <c r="M48" s="6">
        <f>VLOOKUP(M$5,'L101'!$A$2:$AZ$487,MATCH(L101_LEVELS!$B48,'L101'!$A$2:$AZ$2,0),FALSE)</f>
        <v>7670</v>
      </c>
      <c r="N48" s="6">
        <f>VLOOKUP(N$5,'L101'!$A$2:$AZ$487,MATCH(L101_LEVELS!$B48,'L101'!$A$2:$AZ$2,0),FALSE)</f>
        <v>7850</v>
      </c>
      <c r="O48" s="6">
        <f>VLOOKUP(O$5,'L101'!$A$2:$AZ$487,MATCH(L101_LEVELS!$B48,'L101'!$A$2:$AZ$2,0),FALSE)</f>
        <v>8180</v>
      </c>
      <c r="P48" s="6">
        <f>VLOOKUP(P$5,'L101'!$A$2:$AZ$487,MATCH(L101_LEVELS!$B48,'L101'!$A$2:$AZ$2,0),FALSE)</f>
        <v>8220</v>
      </c>
      <c r="Q48" s="6">
        <f>VLOOKUP(Q$5,'L101'!$A$2:$AZ$487,MATCH(L101_LEVELS!$B48,'L101'!$A$2:$AZ$2,0),FALSE)</f>
        <v>8520</v>
      </c>
      <c r="R48" s="6">
        <f>VLOOKUP(R$5,'L101'!$A$2:$AZ$487,MATCH(L101_LEVELS!$B48,'L101'!$A$2:$AZ$2,0),FALSE)</f>
        <v>8700</v>
      </c>
      <c r="S48" s="6">
        <f>VLOOKUP(S$5,'L101'!$A$2:$AZ$487,MATCH(L101_LEVELS!$B48,'L101'!$A$2:$AZ$2,0),FALSE)</f>
        <v>8910</v>
      </c>
      <c r="T48" s="6">
        <f>VLOOKUP(T$5,'L101'!$A$2:$AZ$487,MATCH(L101_LEVELS!$B48,'L101'!$A$2:$AZ$2,0),FALSE)</f>
        <v>9170</v>
      </c>
      <c r="U48" s="6">
        <f>VLOOKUP(U$5,'L101'!$A$2:$AZ$487,MATCH(L101_LEVELS!$B48,'L101'!$A$2:$AZ$2,0),FALSE)</f>
        <v>9600</v>
      </c>
      <c r="V48" s="6">
        <f>VLOOKUP(V$5,'L101'!$A$2:$AZ$487,MATCH(L101_LEVELS!$B48,'L101'!$A$2:$AZ$2,0),FALSE)</f>
        <v>9780</v>
      </c>
      <c r="W48" s="6">
        <f>VLOOKUP(W$5,'L101'!$A$2:$AZ$487,MATCH(L101_LEVELS!$B48,'L101'!$A$2:$AZ$2,0),FALSE)</f>
        <v>10060</v>
      </c>
      <c r="X48" s="6">
        <f>VLOOKUP(X$5,'L101'!$A$2:$AZ$487,MATCH(L101_LEVELS!$B48,'L101'!$A$2:$AZ$2,0),FALSE)</f>
        <v>10107</v>
      </c>
      <c r="Y48" s="6">
        <f>VLOOKUP(Y$5,'L101'!$A$2:$AZ$487,MATCH(L101_LEVELS!$B48,'L101'!$A$2:$AZ$2,0),FALSE)</f>
        <v>10210</v>
      </c>
      <c r="Z48" s="6">
        <f>VLOOKUP(Z$5,'L101'!$A$2:$AZ$487,MATCH(L101_LEVELS!$B48,'L101'!$A$2:$AZ$2,0),FALSE)</f>
        <v>10391</v>
      </c>
      <c r="AA48" s="6">
        <f>VLOOKUP(AA$5,'L101'!$A$2:$AZ$487,MATCH(L101_LEVELS!$B48,'L101'!$A$2:$AZ$2,0),FALSE)</f>
        <v>10555</v>
      </c>
      <c r="AB48" s="6">
        <f>VLOOKUP(AB$5,'L101'!$A$2:$AZ$487,MATCH(L101_LEVELS!$B48,'L101'!$A$2:$AZ$2,0),FALSE)</f>
        <v>10693</v>
      </c>
      <c r="AC48" s="6">
        <f>VLOOKUP(AC$5,'L101'!$A$2:$AZ$487,MATCH(L101_LEVELS!$B48,'L101'!$A$2:$AZ$2,0),FALSE)</f>
        <v>10635</v>
      </c>
      <c r="AD48" s="6">
        <f>VLOOKUP(AD$5,'L101'!$A$2:$AZ$487,MATCH(L101_LEVELS!$B48,'L101'!$A$2:$AZ$2,0),FALSE)</f>
        <v>10723</v>
      </c>
      <c r="AE48" s="6">
        <f>VLOOKUP(AE$5,'L101'!$A$2:$AZ$487,MATCH(L101_LEVELS!$B48,'L101'!$A$2:$AZ$2,0),FALSE)</f>
        <v>10717</v>
      </c>
      <c r="AF48" s="6">
        <f>VLOOKUP(AF$5,'L101'!$A$2:$AZ$487,MATCH(L101_LEVELS!$B48,'L101'!$A$2:$AZ$2,0),FALSE)</f>
        <v>10824</v>
      </c>
      <c r="AG48" s="6">
        <f>VLOOKUP(AG$5,'L101'!$A$2:$AZ$487,MATCH(L101_LEVELS!$B48,'L101'!$A$2:$AZ$2,0),FALSE)</f>
        <v>10864</v>
      </c>
      <c r="AH48" s="6">
        <f>VLOOKUP(AH$5,'L101'!$A$2:$AZ$487,MATCH(L101_LEVELS!$B48,'L101'!$A$2:$AZ$2,0),FALSE)</f>
        <v>10902</v>
      </c>
      <c r="AI48" s="6">
        <f>VLOOKUP(AI$5,'L101'!$A$2:$AZ$487,MATCH(L101_LEVELS!$B48,'L101'!$A$2:$AZ$2,0),FALSE)</f>
        <v>11092</v>
      </c>
      <c r="AJ48" s="6">
        <f>VLOOKUP(AJ$5,'L101'!$A$2:$AZ$487,MATCH(L101_LEVELS!$B48,'L101'!$A$2:$AZ$2,0),FALSE)</f>
        <v>11306</v>
      </c>
      <c r="AK48" s="6">
        <f>VLOOKUP(AK$5,'L101'!$A$2:$AZ$487,MATCH(L101_LEVELS!$B48,'L101'!$A$2:$AZ$2,0),FALSE)</f>
        <v>11570</v>
      </c>
      <c r="AL48" s="6">
        <f>VLOOKUP(AL$5,'L101'!$A$2:$AZ$487,MATCH(L101_LEVELS!$B48,'L101'!$A$2:$AZ$2,0),FALSE)</f>
        <v>11724</v>
      </c>
      <c r="AM48" s="6">
        <f>VLOOKUP(AM$5,'L101'!$A$2:$AZ$487,MATCH(L101_LEVELS!$B48,'L101'!$A$2:$AZ$2,0),FALSE)</f>
        <v>11879</v>
      </c>
      <c r="AN48" s="6">
        <f>VLOOKUP(AN$5,'L101'!$A$2:$AZ$487,MATCH(L101_LEVELS!$B48,'L101'!$A$2:$AZ$2,0),FALSE)</f>
        <v>12119</v>
      </c>
      <c r="AO48" s="6">
        <f>VLOOKUP(AO$5,'L101'!$A$2:$AZ$487,MATCH(L101_LEVELS!$B48,'L101'!$A$2:$AZ$2,0),FALSE)</f>
        <v>12262</v>
      </c>
      <c r="AP48" s="6">
        <f>VLOOKUP(AP$5,'L101'!$A$2:$AZ$487,MATCH(L101_LEVELS!$B48,'L101'!$A$2:$AZ$2,0),FALSE)</f>
        <v>12298</v>
      </c>
      <c r="AQ48" s="6">
        <f>VLOOKUP(AQ$5,'L101'!$A$2:$AZ$487,MATCH(L101_LEVELS!$B48,'L101'!$A$2:$AZ$2,0),FALSE)</f>
        <v>12627</v>
      </c>
      <c r="AR48" s="6">
        <f>VLOOKUP(AR$5,'L101'!$A$2:$AZ$487,MATCH(L101_LEVELS!$B48,'L101'!$A$2:$AZ$2,0),FALSE)</f>
        <v>12885</v>
      </c>
      <c r="AS48" s="6">
        <f>VLOOKUP(AS$5,'L101'!$A$2:$AZ$487,MATCH(L101_LEVELS!$B48,'L101'!$A$2:$AZ$2,0),FALSE)</f>
        <v>13058</v>
      </c>
      <c r="AT48" s="6">
        <f>VLOOKUP(AT$5,'L101'!$A$2:$AZ$487,MATCH(L101_LEVELS!$B48,'L101'!$A$2:$AZ$2,0),FALSE)</f>
        <v>13403</v>
      </c>
      <c r="AU48" s="6">
        <f>VLOOKUP(AU$5,'L101'!$A$2:$AZ$487,MATCH(L101_LEVELS!$B48,'L101'!$A$2:$AZ$2,0),FALSE)</f>
        <v>13806</v>
      </c>
      <c r="AV48" s="6">
        <f>VLOOKUP(AV$5,'L101'!$A$2:$AZ$487,MATCH(L101_LEVELS!$B48,'L101'!$A$2:$AZ$2,0),FALSE)</f>
        <v>13969</v>
      </c>
      <c r="AW48" s="6">
        <f>VLOOKUP(AW$5,'L101'!$A$2:$AZ$487,MATCH(L101_LEVELS!$B48,'L101'!$A$2:$AZ$2,0),FALSE)</f>
        <v>14261</v>
      </c>
      <c r="AX48" s="6">
        <f>VLOOKUP(AX$5,'L101'!$A$2:$AZ$487,MATCH(L101_LEVELS!$B48,'L101'!$A$2:$AZ$2,0),FALSE)</f>
        <v>14430</v>
      </c>
      <c r="AY48" s="6">
        <f>VLOOKUP(AY$5,'L101'!$A$2:$AZ$487,MATCH(L101_LEVELS!$B48,'L101'!$A$2:$AZ$2,0),FALSE)</f>
        <v>14776</v>
      </c>
      <c r="AZ48" s="6">
        <f>VLOOKUP(AZ$5,'L101'!$A$2:$AZ$487,MATCH(L101_LEVELS!$B48,'L101'!$A$2:$AZ$2,0),FALSE)</f>
        <v>14927</v>
      </c>
      <c r="BA48" s="6">
        <f>VLOOKUP(BA$5,'L101'!$A$2:$AZ$487,MATCH(L101_LEVELS!$B48,'L101'!$A$2:$AZ$2,0),FALSE)</f>
        <v>15086</v>
      </c>
      <c r="BB48" s="6">
        <f>VLOOKUP(BB$5,'L101'!$A$2:$AZ$487,MATCH(L101_LEVELS!$B48,'L101'!$A$2:$AZ$2,0),FALSE)</f>
        <v>15307</v>
      </c>
      <c r="BC48" s="6">
        <f>VLOOKUP(BC$5,'L101'!$A$2:$AZ$487,MATCH(L101_LEVELS!$B48,'L101'!$A$2:$AZ$2,0),FALSE)</f>
        <v>15607</v>
      </c>
      <c r="BD48" s="6">
        <f>VLOOKUP(BD$5,'L101'!$A$2:$AZ$487,MATCH(L101_LEVELS!$B48,'L101'!$A$2:$AZ$2,0),FALSE)</f>
        <v>16186</v>
      </c>
      <c r="BE48" s="6">
        <f>VLOOKUP(BE$5,'L101'!$A$2:$AZ$487,MATCH(L101_LEVELS!$B48,'L101'!$A$2:$AZ$2,0),FALSE)</f>
        <v>16720</v>
      </c>
      <c r="BF48" s="6">
        <f>VLOOKUP(BF$5,'L101'!$A$2:$AZ$487,MATCH(L101_LEVELS!$B48,'L101'!$A$2:$AZ$2,0),FALSE)</f>
        <v>17324</v>
      </c>
      <c r="BG48" s="6">
        <f>VLOOKUP(BG$5,'L101'!$A$2:$AZ$487,MATCH(L101_LEVELS!$B48,'L101'!$A$2:$AZ$2,0),FALSE)</f>
        <v>18048</v>
      </c>
      <c r="BH48" s="6">
        <f>VLOOKUP(BH$5,'L101'!$A$2:$AZ$487,MATCH(L101_LEVELS!$B48,'L101'!$A$2:$AZ$2,0),FALSE)</f>
        <v>18729</v>
      </c>
      <c r="BI48" s="6">
        <f>VLOOKUP(BI$5,'L101'!$A$2:$AZ$487,MATCH(L101_LEVELS!$B48,'L101'!$A$2:$AZ$2,0),FALSE)</f>
        <v>19551</v>
      </c>
      <c r="BJ48" s="6">
        <f>VLOOKUP(BJ$5,'L101'!$A$2:$AZ$487,MATCH(L101_LEVELS!$B48,'L101'!$A$2:$AZ$2,0),FALSE)</f>
        <v>20290</v>
      </c>
      <c r="BK48" s="6">
        <f>VLOOKUP(BK$5,'L101'!$A$2:$AZ$487,MATCH(L101_LEVELS!$B48,'L101'!$A$2:$AZ$2,0),FALSE)</f>
        <v>21191</v>
      </c>
      <c r="BL48" s="6">
        <f>VLOOKUP(BL$5,'L101'!$A$2:$AZ$487,MATCH(L101_LEVELS!$B48,'L101'!$A$2:$AZ$2,0),FALSE)</f>
        <v>21812</v>
      </c>
      <c r="BM48" s="6">
        <f>VLOOKUP(BM$5,'L101'!$A$2:$AZ$487,MATCH(L101_LEVELS!$B48,'L101'!$A$2:$AZ$2,0),FALSE)</f>
        <v>22677</v>
      </c>
      <c r="BN48" s="6">
        <f>VLOOKUP(BN$5,'L101'!$A$2:$AZ$487,MATCH(L101_LEVELS!$B48,'L101'!$A$2:$AZ$2,0),FALSE)</f>
        <v>23746</v>
      </c>
      <c r="BO48" s="6">
        <f>VLOOKUP(BO$5,'L101'!$A$2:$AZ$487,MATCH(L101_LEVELS!$B48,'L101'!$A$2:$AZ$2,0),FALSE)</f>
        <v>24317</v>
      </c>
      <c r="BP48" s="6">
        <f>VLOOKUP(BP$5,'L101'!$A$2:$AZ$487,MATCH(L101_LEVELS!$B48,'L101'!$A$2:$AZ$2,0),FALSE)</f>
        <v>25037</v>
      </c>
      <c r="BQ48" s="6">
        <f>VLOOKUP(BQ$5,'L101'!$A$2:$AZ$487,MATCH(L101_LEVELS!$B48,'L101'!$A$2:$AZ$2,0),FALSE)</f>
        <v>25606</v>
      </c>
      <c r="BR48" s="6">
        <f>VLOOKUP(BR$5,'L101'!$A$2:$AZ$487,MATCH(L101_LEVELS!$B48,'L101'!$A$2:$AZ$2,0),FALSE)</f>
        <v>25981</v>
      </c>
      <c r="BS48" s="6">
        <f>VLOOKUP(BS$5,'L101'!$A$2:$AZ$487,MATCH(L101_LEVELS!$B48,'L101'!$A$2:$AZ$2,0),FALSE)</f>
        <v>26589</v>
      </c>
      <c r="BT48" s="6">
        <f>VLOOKUP(BT$5,'L101'!$A$2:$AZ$487,MATCH(L101_LEVELS!$B48,'L101'!$A$2:$AZ$2,0),FALSE)</f>
        <v>29412</v>
      </c>
      <c r="BU48" s="6">
        <f>VLOOKUP(BU$5,'L101'!$A$2:$AZ$487,MATCH(L101_LEVELS!$B48,'L101'!$A$2:$AZ$2,0),FALSE)</f>
        <v>30032</v>
      </c>
      <c r="BV48" s="6">
        <f>VLOOKUP(BV$5,'L101'!$A$2:$AZ$487,MATCH(L101_LEVELS!$B48,'L101'!$A$2:$AZ$2,0),FALSE)</f>
        <v>30136</v>
      </c>
      <c r="BW48" s="6">
        <f>VLOOKUP(BW$5,'L101'!$A$2:$AZ$487,MATCH(L101_LEVELS!$B48,'L101'!$A$2:$AZ$2,0),FALSE)</f>
        <v>43228</v>
      </c>
      <c r="BX48" s="6">
        <f>VLOOKUP(BX$5,'L101'!$A$2:$AZ$487,MATCH(L101_LEVELS!$B48,'L101'!$A$2:$AZ$2,0),FALSE)</f>
        <v>43867</v>
      </c>
      <c r="BY48" s="6">
        <f>VLOOKUP(BY$5,'L101'!$A$2:$AZ$487,MATCH(L101_LEVELS!$B48,'L101'!$A$2:$AZ$2,0),FALSE)</f>
        <v>44534</v>
      </c>
      <c r="BZ48" s="6">
        <f>VLOOKUP(BZ$5,'L101'!$A$2:$AZ$487,MATCH(L101_LEVELS!$B48,'L101'!$A$2:$AZ$2,0),FALSE)</f>
        <v>45201</v>
      </c>
      <c r="CA48" s="6">
        <f>VLOOKUP(CA$5,'L101'!$A$2:$AZ$487,MATCH(L101_LEVELS!$B48,'L101'!$A$2:$AZ$2,0),FALSE)</f>
        <v>45844</v>
      </c>
      <c r="CB48" s="6">
        <f>VLOOKUP(CB$5,'L101'!$A$2:$AZ$487,MATCH(L101_LEVELS!$B48,'L101'!$A$2:$AZ$2,0),FALSE)</f>
        <v>49987</v>
      </c>
      <c r="CC48" s="6">
        <f>VLOOKUP(CC$5,'L101'!$A$2:$AZ$487,MATCH(L101_LEVELS!$B48,'L101'!$A$2:$AZ$2,0),FALSE)</f>
        <v>54110</v>
      </c>
      <c r="CD48" s="6">
        <f>VLOOKUP(CD$5,'L101'!$A$2:$AZ$487,MATCH(L101_LEVELS!$B48,'L101'!$A$2:$AZ$2,0),FALSE)</f>
        <v>58229</v>
      </c>
      <c r="CE48" s="6">
        <f>VLOOKUP(CE$5,'L101'!$A$2:$AZ$487,MATCH(L101_LEVELS!$B48,'L101'!$A$2:$AZ$2,0),FALSE)</f>
        <v>62363</v>
      </c>
      <c r="CF48" s="6">
        <f>VLOOKUP(CF$5,'L101'!$A$2:$AZ$487,MATCH(L101_LEVELS!$B48,'L101'!$A$2:$AZ$2,0),FALSE)</f>
        <v>65124</v>
      </c>
      <c r="CG48" s="6">
        <f>VLOOKUP(CG$5,'L101'!$A$2:$AZ$487,MATCH(L101_LEVELS!$B48,'L101'!$A$2:$AZ$2,0),FALSE)</f>
        <v>67888</v>
      </c>
      <c r="CH48" s="6">
        <f>VLOOKUP(CH$5,'L101'!$A$2:$AZ$487,MATCH(L101_LEVELS!$B48,'L101'!$A$2:$AZ$2,0),FALSE)</f>
        <v>70660</v>
      </c>
      <c r="CI48" s="6">
        <f>VLOOKUP(CI$5,'L101'!$A$2:$AZ$487,MATCH(L101_LEVELS!$B48,'L101'!$A$2:$AZ$2,0),FALSE)</f>
        <v>73444</v>
      </c>
      <c r="CJ48" s="6">
        <f>VLOOKUP(CJ$5,'L101'!$A$2:$AZ$487,MATCH(L101_LEVELS!$B48,'L101'!$A$2:$AZ$2,0),FALSE)</f>
        <v>75698</v>
      </c>
      <c r="CK48" s="6">
        <f>VLOOKUP(CK$5,'L101'!$A$2:$AZ$487,MATCH(L101_LEVELS!$B48,'L101'!$A$2:$AZ$2,0),FALSE)</f>
        <v>77969</v>
      </c>
      <c r="CL48" s="6">
        <f>VLOOKUP(CL$5,'L101'!$A$2:$AZ$487,MATCH(L101_LEVELS!$B48,'L101'!$A$2:$AZ$2,0),FALSE)</f>
        <v>80243</v>
      </c>
      <c r="CM48" s="6">
        <f>VLOOKUP(CM$5,'L101'!$A$2:$AZ$487,MATCH(L101_LEVELS!$B48,'L101'!$A$2:$AZ$2,0),FALSE)</f>
        <v>82501</v>
      </c>
      <c r="CN48" s="6">
        <f>VLOOKUP(CN$5,'L101'!$A$2:$AZ$487,MATCH(L101_LEVELS!$B48,'L101'!$A$2:$AZ$2,0),FALSE)</f>
        <v>83683</v>
      </c>
      <c r="CO48" s="6">
        <f>VLOOKUP(CO$5,'L101'!$A$2:$AZ$487,MATCH(L101_LEVELS!$B48,'L101'!$A$2:$AZ$2,0),FALSE)</f>
        <v>84865</v>
      </c>
      <c r="CP48" s="6">
        <f>VLOOKUP(CP$5,'L101'!$A$2:$AZ$487,MATCH(L101_LEVELS!$B48,'L101'!$A$2:$AZ$2,0),FALSE)</f>
        <v>86047</v>
      </c>
      <c r="CQ48" s="6">
        <f>VLOOKUP(CQ$5,'L101'!$A$2:$AZ$487,MATCH(L101_LEVELS!$B48,'L101'!$A$2:$AZ$2,0),FALSE)</f>
        <v>87229</v>
      </c>
      <c r="CR48" s="6">
        <f>VLOOKUP(CR$5,'L101'!$A$2:$AZ$487,MATCH(L101_LEVELS!$B48,'L101'!$A$2:$AZ$2,0),FALSE)</f>
        <v>89225</v>
      </c>
      <c r="CS48" s="6">
        <f>VLOOKUP(CS$5,'L101'!$A$2:$AZ$487,MATCH(L101_LEVELS!$B48,'L101'!$A$2:$AZ$2,0),FALSE)</f>
        <v>91222</v>
      </c>
      <c r="CT48" s="6">
        <f>VLOOKUP(CT$5,'L101'!$A$2:$AZ$487,MATCH(L101_LEVELS!$B48,'L101'!$A$2:$AZ$2,0),FALSE)</f>
        <v>93218</v>
      </c>
      <c r="CU48" s="6">
        <f>VLOOKUP(CU$5,'L101'!$A$2:$AZ$487,MATCH(L101_LEVELS!$B48,'L101'!$A$2:$AZ$2,0),FALSE)</f>
        <v>95215</v>
      </c>
      <c r="CV48" s="6">
        <f>VLOOKUP(CV$5,'L101'!$A$2:$AZ$487,MATCH(L101_LEVELS!$B48,'L101'!$A$2:$AZ$2,0),FALSE)</f>
        <v>96321</v>
      </c>
      <c r="CW48" s="6">
        <f>VLOOKUP(CW$5,'L101'!$A$2:$AZ$487,MATCH(L101_LEVELS!$B48,'L101'!$A$2:$AZ$2,0),FALSE)</f>
        <v>97427</v>
      </c>
      <c r="CX48" s="6">
        <f>VLOOKUP(CX$5,'L101'!$A$2:$AZ$487,MATCH(L101_LEVELS!$B48,'L101'!$A$2:$AZ$2,0),FALSE)</f>
        <v>98534</v>
      </c>
      <c r="CY48" s="6">
        <f>VLOOKUP(CY$5,'L101'!$A$2:$AZ$487,MATCH(L101_LEVELS!$B48,'L101'!$A$2:$AZ$2,0),FALSE)</f>
        <v>99639</v>
      </c>
      <c r="CZ48" s="6">
        <f>VLOOKUP(CZ$5,'L101'!$A$2:$AZ$487,MATCH(L101_LEVELS!$B48,'L101'!$A$2:$AZ$2,0),FALSE)</f>
        <v>102167</v>
      </c>
      <c r="DA48" s="6">
        <f>VLOOKUP(DA$5,'L101'!$A$2:$AZ$487,MATCH(L101_LEVELS!$B48,'L101'!$A$2:$AZ$2,0),FALSE)</f>
        <v>104695</v>
      </c>
      <c r="DB48" s="6">
        <f>VLOOKUP(DB$5,'L101'!$A$2:$AZ$487,MATCH(L101_LEVELS!$B48,'L101'!$A$2:$AZ$2,0),FALSE)</f>
        <v>107223</v>
      </c>
      <c r="DC48" s="6">
        <f>VLOOKUP(DC$5,'L101'!$A$2:$AZ$487,MATCH(L101_LEVELS!$B48,'L101'!$A$2:$AZ$2,0),FALSE)</f>
        <v>109750</v>
      </c>
      <c r="DD48" s="6">
        <f>VLOOKUP(DD$5,'L101'!$A$2:$AZ$487,MATCH(L101_LEVELS!$B48,'L101'!$A$2:$AZ$2,0),FALSE)</f>
        <v>112061</v>
      </c>
      <c r="DE48" s="6">
        <f>VLOOKUP(DE$5,'L101'!$A$2:$AZ$487,MATCH(L101_LEVELS!$B48,'L101'!$A$2:$AZ$2,0),FALSE)</f>
        <v>114372</v>
      </c>
      <c r="DF48" s="6">
        <f>VLOOKUP(DF$5,'L101'!$A$2:$AZ$487,MATCH(L101_LEVELS!$B48,'L101'!$A$2:$AZ$2,0),FALSE)</f>
        <v>116683</v>
      </c>
      <c r="DG48" s="6">
        <f>VLOOKUP(DG$5,'L101'!$A$2:$AZ$487,MATCH(L101_LEVELS!$B48,'L101'!$A$2:$AZ$2,0),FALSE)</f>
        <v>118735</v>
      </c>
      <c r="DH48" s="6">
        <f>VLOOKUP(DH$5,'L101'!$A$2:$AZ$487,MATCH(L101_LEVELS!$B48,'L101'!$A$2:$AZ$2,0),FALSE)</f>
        <v>121114</v>
      </c>
      <c r="DI48" s="6">
        <f>VLOOKUP(DI$5,'L101'!$A$2:$AZ$487,MATCH(L101_LEVELS!$B48,'L101'!$A$2:$AZ$2,0),FALSE)</f>
        <v>123493</v>
      </c>
      <c r="DJ48" s="6">
        <f>VLOOKUP(DJ$5,'L101'!$A$2:$AZ$487,MATCH(L101_LEVELS!$B48,'L101'!$A$2:$AZ$2,0),FALSE)</f>
        <v>125872</v>
      </c>
      <c r="DK48" s="6">
        <f>VLOOKUP(DK$5,'L101'!$A$2:$AZ$487,MATCH(L101_LEVELS!$B48,'L101'!$A$2:$AZ$2,0),FALSE)</f>
        <v>128251</v>
      </c>
      <c r="DL48" s="6">
        <f>VLOOKUP(DL$5,'L101'!$A$2:$AZ$487,MATCH(L101_LEVELS!$B48,'L101'!$A$2:$AZ$2,0),FALSE)</f>
        <v>130170</v>
      </c>
      <c r="DM48" s="6">
        <f>VLOOKUP(DM$5,'L101'!$A$2:$AZ$487,MATCH(L101_LEVELS!$B48,'L101'!$A$2:$AZ$2,0),FALSE)</f>
        <v>132089</v>
      </c>
      <c r="DN48" s="6">
        <f>VLOOKUP(DN$5,'L101'!$A$2:$AZ$487,MATCH(L101_LEVELS!$B48,'L101'!$A$2:$AZ$2,0),FALSE)</f>
        <v>134008</v>
      </c>
      <c r="DO48" s="6">
        <f>VLOOKUP(DO$5,'L101'!$A$2:$AZ$487,MATCH(L101_LEVELS!$B48,'L101'!$A$2:$AZ$2,0),FALSE)</f>
        <v>135927</v>
      </c>
      <c r="DP48" s="6">
        <f>VLOOKUP(DP$5,'L101'!$A$2:$AZ$487,MATCH(L101_LEVELS!$B48,'L101'!$A$2:$AZ$2,0),FALSE)</f>
        <v>137370</v>
      </c>
      <c r="DQ48" s="6">
        <f>VLOOKUP(DQ$5,'L101'!$A$2:$AZ$487,MATCH(L101_LEVELS!$B48,'L101'!$A$2:$AZ$2,0),FALSE)</f>
        <v>138813</v>
      </c>
      <c r="DR48" s="6">
        <f>VLOOKUP(DR$5,'L101'!$A$2:$AZ$487,MATCH(L101_LEVELS!$B48,'L101'!$A$2:$AZ$2,0),FALSE)</f>
        <v>140256</v>
      </c>
      <c r="DS48" s="6">
        <f>VLOOKUP(DS$5,'L101'!$A$2:$AZ$487,MATCH(L101_LEVELS!$B48,'L101'!$A$2:$AZ$2,0),FALSE)</f>
        <v>141699</v>
      </c>
      <c r="DT48" s="6">
        <f>VLOOKUP(DT$5,'L101'!$A$2:$AZ$487,MATCH(L101_LEVELS!$B48,'L101'!$A$2:$AZ$2,0),FALSE)</f>
        <v>143231</v>
      </c>
      <c r="DU48" s="6">
        <f>VLOOKUP(DU$5,'L101'!$A$2:$AZ$487,MATCH(L101_LEVELS!$B48,'L101'!$A$2:$AZ$2,0),FALSE)</f>
        <v>144763</v>
      </c>
      <c r="DV48" s="6">
        <f>VLOOKUP(DV$5,'L101'!$A$2:$AZ$487,MATCH(L101_LEVELS!$B48,'L101'!$A$2:$AZ$2,0),FALSE)</f>
        <v>146295</v>
      </c>
      <c r="DW48" s="6">
        <f>VLOOKUP(DW$5,'L101'!$A$2:$AZ$487,MATCH(L101_LEVELS!$B48,'L101'!$A$2:$AZ$2,0),FALSE)</f>
        <v>147827</v>
      </c>
      <c r="DX48" s="6">
        <f>VLOOKUP(DX$5,'L101'!$A$2:$AZ$487,MATCH(L101_LEVELS!$B48,'L101'!$A$2:$AZ$2,0),FALSE)</f>
        <v>147576</v>
      </c>
      <c r="DY48" s="6">
        <f>VLOOKUP(DY$5,'L101'!$A$2:$AZ$487,MATCH(L101_LEVELS!$B48,'L101'!$A$2:$AZ$2,0),FALSE)</f>
        <v>147325</v>
      </c>
      <c r="DZ48" s="6">
        <f>VLOOKUP(DZ$5,'L101'!$A$2:$AZ$487,MATCH(L101_LEVELS!$B48,'L101'!$A$2:$AZ$2,0),FALSE)</f>
        <v>147074</v>
      </c>
      <c r="EA48" s="6">
        <f>VLOOKUP(EA$5,'L101'!$A$2:$AZ$487,MATCH(L101_LEVELS!$B48,'L101'!$A$2:$AZ$2,0),FALSE)</f>
        <v>146823</v>
      </c>
      <c r="EB48" s="6">
        <f>VLOOKUP(EB$5,'L101'!$A$2:$AZ$487,MATCH(L101_LEVELS!$B48,'L101'!$A$2:$AZ$2,0),FALSE)</f>
        <v>151179</v>
      </c>
      <c r="EC48" s="6">
        <f>VLOOKUP(EC$5,'L101'!$A$2:$AZ$487,MATCH(L101_LEVELS!$B48,'L101'!$A$2:$AZ$2,0),FALSE)</f>
        <v>155535</v>
      </c>
      <c r="ED48" s="6">
        <f>VLOOKUP(ED$5,'L101'!$A$2:$AZ$487,MATCH(L101_LEVELS!$B48,'L101'!$A$2:$AZ$2,0),FALSE)</f>
        <v>159891</v>
      </c>
      <c r="EE48" s="6">
        <f>VLOOKUP(EE$5,'L101'!$A$2:$AZ$487,MATCH(L101_LEVELS!$B48,'L101'!$A$2:$AZ$2,0),FALSE)</f>
        <v>164247</v>
      </c>
      <c r="EF48" s="6">
        <f>VLOOKUP(EF$5,'L101'!$A$2:$AZ$487,MATCH(L101_LEVELS!$B48,'L101'!$A$2:$AZ$2,0),FALSE)</f>
        <v>165897</v>
      </c>
      <c r="EG48" s="6">
        <f>VLOOKUP(EG$5,'L101'!$A$2:$AZ$487,MATCH(L101_LEVELS!$B48,'L101'!$A$2:$AZ$2,0),FALSE)</f>
        <v>167547</v>
      </c>
      <c r="EH48" s="6">
        <f>VLOOKUP(EH$5,'L101'!$A$2:$AZ$487,MATCH(L101_LEVELS!$B48,'L101'!$A$2:$AZ$2,0),FALSE)</f>
        <v>169197</v>
      </c>
      <c r="EI48" s="6">
        <f>VLOOKUP(EI$5,'L101'!$A$2:$AZ$487,MATCH(L101_LEVELS!$B48,'L101'!$A$2:$AZ$2,0),FALSE)</f>
        <v>170847</v>
      </c>
      <c r="EJ48" s="6">
        <f>VLOOKUP(EJ$5,'L101'!$A$2:$AZ$487,MATCH(L101_LEVELS!$B48,'L101'!$A$2:$AZ$2,0),FALSE)</f>
        <v>175307</v>
      </c>
      <c r="EK48" s="6">
        <f>VLOOKUP(EK$5,'L101'!$A$2:$AZ$487,MATCH(L101_LEVELS!$B48,'L101'!$A$2:$AZ$2,0),FALSE)</f>
        <v>179767</v>
      </c>
      <c r="EL48" s="6">
        <f>VLOOKUP(EL$5,'L101'!$A$2:$AZ$487,MATCH(L101_LEVELS!$B48,'L101'!$A$2:$AZ$2,0),FALSE)</f>
        <v>184227</v>
      </c>
      <c r="EM48" s="6">
        <f>VLOOKUP(EM$5,'L101'!$A$2:$AZ$487,MATCH(L101_LEVELS!$B48,'L101'!$A$2:$AZ$2,0),FALSE)</f>
        <v>188687</v>
      </c>
      <c r="EN48" s="6">
        <f>VLOOKUP(EN$5,'L101'!$A$2:$AZ$487,MATCH(L101_LEVELS!$B48,'L101'!$A$2:$AZ$2,0),FALSE)</f>
        <v>192211</v>
      </c>
      <c r="EO48" s="6">
        <f>VLOOKUP(EO$5,'L101'!$A$2:$AZ$487,MATCH(L101_LEVELS!$B48,'L101'!$A$2:$AZ$2,0),FALSE)</f>
        <v>195735</v>
      </c>
      <c r="EP48" s="6">
        <f>VLOOKUP(EP$5,'L101'!$A$2:$AZ$487,MATCH(L101_LEVELS!$B48,'L101'!$A$2:$AZ$2,0),FALSE)</f>
        <v>199259</v>
      </c>
      <c r="EQ48" s="6">
        <f>VLOOKUP(EQ$5,'L101'!$A$2:$AZ$487,MATCH(L101_LEVELS!$B48,'L101'!$A$2:$AZ$2,0),FALSE)</f>
        <v>202783</v>
      </c>
      <c r="ER48" s="6">
        <f>VLOOKUP(ER$5,'L101'!$A$2:$AZ$487,MATCH(L101_LEVELS!$B48,'L101'!$A$2:$AZ$2,0),FALSE)</f>
        <v>206903</v>
      </c>
      <c r="ES48" s="6">
        <f>VLOOKUP(ES$5,'L101'!$A$2:$AZ$487,MATCH(L101_LEVELS!$B48,'L101'!$A$2:$AZ$2,0),FALSE)</f>
        <v>211023</v>
      </c>
      <c r="ET48" s="6">
        <f>VLOOKUP(ET$5,'L101'!$A$2:$AZ$487,MATCH(L101_LEVELS!$B48,'L101'!$A$2:$AZ$2,0),FALSE)</f>
        <v>215143</v>
      </c>
      <c r="EU48" s="6">
        <f>VLOOKUP(EU$5,'L101'!$A$2:$AZ$487,MATCH(L101_LEVELS!$B48,'L101'!$A$2:$AZ$2,0),FALSE)</f>
        <v>219263</v>
      </c>
      <c r="EV48" s="6">
        <f>VLOOKUP(EV$5,'L101'!$A$2:$AZ$487,MATCH(L101_LEVELS!$B48,'L101'!$A$2:$AZ$2,0),FALSE)</f>
        <v>223723</v>
      </c>
      <c r="EW48" s="6">
        <f>VLOOKUP(EW$5,'L101'!$A$2:$AZ$487,MATCH(L101_LEVELS!$B48,'L101'!$A$2:$AZ$2,0),FALSE)</f>
        <v>228183</v>
      </c>
      <c r="EX48" s="6">
        <f>VLOOKUP(EX$5,'L101'!$A$2:$AZ$487,MATCH(L101_LEVELS!$B48,'L101'!$A$2:$AZ$2,0),FALSE)</f>
        <v>232643</v>
      </c>
      <c r="EY48" s="6">
        <f>VLOOKUP(EY$5,'L101'!$A$2:$AZ$487,MATCH(L101_LEVELS!$B48,'L101'!$A$2:$AZ$2,0),FALSE)</f>
        <v>237103</v>
      </c>
      <c r="EZ48" s="6">
        <f>VLOOKUP(EZ$5,'L101'!$A$2:$AZ$487,MATCH(L101_LEVELS!$B48,'L101'!$A$2:$AZ$2,0),FALSE)</f>
        <v>243143</v>
      </c>
      <c r="FA48" s="6">
        <f>VLOOKUP(FA$5,'L101'!$A$2:$AZ$487,MATCH(L101_LEVELS!$B48,'L101'!$A$2:$AZ$2,0),FALSE)</f>
        <v>249183</v>
      </c>
      <c r="FB48" s="6">
        <f>VLOOKUP(FB$5,'L101'!$A$2:$AZ$487,MATCH(L101_LEVELS!$B48,'L101'!$A$2:$AZ$2,0),FALSE)</f>
        <v>255223</v>
      </c>
      <c r="FC48" s="6">
        <f>VLOOKUP(FC$5,'L101'!$A$2:$AZ$487,MATCH(L101_LEVELS!$B48,'L101'!$A$2:$AZ$2,0),FALSE)</f>
        <v>261263</v>
      </c>
      <c r="FD48" s="6">
        <f>VLOOKUP(FD$5,'L101'!$A$2:$AZ$487,MATCH(L101_LEVELS!$B48,'L101'!$A$2:$AZ$2,0),FALSE)</f>
        <v>271714</v>
      </c>
      <c r="FE48" s="6">
        <f>VLOOKUP(FE$5,'L101'!$A$2:$AZ$487,MATCH(L101_LEVELS!$B48,'L101'!$A$2:$AZ$2,0),FALSE)</f>
        <v>282165</v>
      </c>
      <c r="FF48" s="6">
        <f>VLOOKUP(FF$5,'L101'!$A$2:$AZ$487,MATCH(L101_LEVELS!$B48,'L101'!$A$2:$AZ$2,0),FALSE)</f>
        <v>292616</v>
      </c>
      <c r="FG48" s="6">
        <f>VLOOKUP(FG$5,'L101'!$A$2:$AZ$487,MATCH(L101_LEVELS!$B48,'L101'!$A$2:$AZ$2,0),FALSE)</f>
        <v>303067</v>
      </c>
      <c r="FH48" s="6">
        <f>VLOOKUP(FH$5,'L101'!$A$2:$AZ$487,MATCH(L101_LEVELS!$B48,'L101'!$A$2:$AZ$2,0),FALSE)</f>
        <v>295768</v>
      </c>
      <c r="FI48" s="6">
        <f>VLOOKUP(FI$5,'L101'!$A$2:$AZ$487,MATCH(L101_LEVELS!$B48,'L101'!$A$2:$AZ$2,0),FALSE)</f>
        <v>288469</v>
      </c>
      <c r="FJ48" s="6">
        <f>VLOOKUP(FJ$5,'L101'!$A$2:$AZ$487,MATCH(L101_LEVELS!$B48,'L101'!$A$2:$AZ$2,0),FALSE)</f>
        <v>281170</v>
      </c>
      <c r="FK48" s="6">
        <f>VLOOKUP(FK$5,'L101'!$A$2:$AZ$487,MATCH(L101_LEVELS!$B48,'L101'!$A$2:$AZ$2,0),FALSE)</f>
        <v>273871</v>
      </c>
      <c r="FL48" s="6">
        <f>VLOOKUP(FL$5,'L101'!$A$2:$AZ$487,MATCH(L101_LEVELS!$B48,'L101'!$A$2:$AZ$2,0),FALSE)</f>
        <v>278868</v>
      </c>
      <c r="FM48" s="6">
        <f>VLOOKUP(FM$5,'L101'!$A$2:$AZ$487,MATCH(L101_LEVELS!$B48,'L101'!$A$2:$AZ$2,0),FALSE)</f>
        <v>283865</v>
      </c>
      <c r="FN48" s="6">
        <f>VLOOKUP(FN$5,'L101'!$A$2:$AZ$487,MATCH(L101_LEVELS!$B48,'L101'!$A$2:$AZ$2,0),FALSE)</f>
        <v>288862</v>
      </c>
      <c r="FO48" s="6">
        <f>VLOOKUP(FO$5,'L101'!$A$2:$AZ$487,MATCH(L101_LEVELS!$B48,'L101'!$A$2:$AZ$2,0),FALSE)</f>
        <v>293859</v>
      </c>
      <c r="FP48" s="6">
        <f>VLOOKUP(FP$5,'L101'!$A$2:$AZ$487,MATCH(L101_LEVELS!$B48,'L101'!$A$2:$AZ$2,0),FALSE)</f>
        <v>295648</v>
      </c>
      <c r="FQ48" s="6">
        <f>VLOOKUP(FQ$5,'L101'!$A$2:$AZ$487,MATCH(L101_LEVELS!$B48,'L101'!$A$2:$AZ$2,0),FALSE)</f>
        <v>297437</v>
      </c>
      <c r="FR48" s="6">
        <f>VLOOKUP(FR$5,'L101'!$A$2:$AZ$487,MATCH(L101_LEVELS!$B48,'L101'!$A$2:$AZ$2,0),FALSE)</f>
        <v>299226</v>
      </c>
      <c r="FS48" s="6">
        <f>VLOOKUP(FS$5,'L101'!$A$2:$AZ$487,MATCH(L101_LEVELS!$B48,'L101'!$A$2:$AZ$2,0),FALSE)</f>
        <v>301015</v>
      </c>
      <c r="FT48" s="6">
        <f>VLOOKUP(FT$5,'L101'!$A$2:$AZ$487,MATCH(L101_LEVELS!$B48,'L101'!$A$2:$AZ$2,0),FALSE)</f>
        <v>299613</v>
      </c>
      <c r="FU48" s="6">
        <f>VLOOKUP(FU$5,'L101'!$A$2:$AZ$487,MATCH(L101_LEVELS!$B48,'L101'!$A$2:$AZ$2,0),FALSE)</f>
        <v>298211</v>
      </c>
      <c r="FV48" s="6">
        <f>VLOOKUP(FV$5,'L101'!$A$2:$AZ$487,MATCH(L101_LEVELS!$B48,'L101'!$A$2:$AZ$2,0),FALSE)</f>
        <v>296809</v>
      </c>
      <c r="FW48" s="6">
        <f>VLOOKUP(FW$5,'L101'!$A$2:$AZ$487,MATCH(L101_LEVELS!$B48,'L101'!$A$2:$AZ$2,0),FALSE)</f>
        <v>295407</v>
      </c>
      <c r="FX48" s="6">
        <f>VLOOKUP(FX$5,'L101'!$A$2:$AZ$487,MATCH(L101_LEVELS!$B48,'L101'!$A$2:$AZ$2,0),FALSE)</f>
        <v>302071</v>
      </c>
      <c r="FY48" s="6">
        <f>VLOOKUP(FY$5,'L101'!$A$2:$AZ$487,MATCH(L101_LEVELS!$B48,'L101'!$A$2:$AZ$2,0),FALSE)</f>
        <v>308735</v>
      </c>
      <c r="FZ48" s="6">
        <f>VLOOKUP(FZ$5,'L101'!$A$2:$AZ$487,MATCH(L101_LEVELS!$B48,'L101'!$A$2:$AZ$2,0),FALSE)</f>
        <v>315399</v>
      </c>
      <c r="GA48" s="6">
        <f>VLOOKUP(GA$5,'L101'!$A$2:$AZ$487,MATCH(L101_LEVELS!$B48,'L101'!$A$2:$AZ$2,0),FALSE)</f>
        <v>322063</v>
      </c>
      <c r="GB48" s="6">
        <f>VLOOKUP(GB$5,'L101'!$A$2:$AZ$487,MATCH(L101_LEVELS!$B48,'L101'!$A$2:$AZ$2,0),FALSE)</f>
        <v>326870</v>
      </c>
      <c r="GC48" s="6">
        <f>VLOOKUP(GC$5,'L101'!$A$2:$AZ$487,MATCH(L101_LEVELS!$B48,'L101'!$A$2:$AZ$2,0),FALSE)</f>
        <v>331677</v>
      </c>
      <c r="GD48" s="6">
        <f>VLOOKUP(GD$5,'L101'!$A$2:$AZ$487,MATCH(L101_LEVELS!$B48,'L101'!$A$2:$AZ$2,0),FALSE)</f>
        <v>336484</v>
      </c>
      <c r="GE48" s="6">
        <f>VLOOKUP(GE$5,'L101'!$A$2:$AZ$487,MATCH(L101_LEVELS!$B48,'L101'!$A$2:$AZ$2,0),FALSE)</f>
        <v>341291</v>
      </c>
      <c r="GF48" s="6">
        <f>VLOOKUP(GF$5,'L101'!$A$2:$AZ$487,MATCH(L101_LEVELS!$B48,'L101'!$A$2:$AZ$2,0),FALSE)</f>
        <v>343337</v>
      </c>
      <c r="GG48" s="6">
        <f>VLOOKUP(GG$5,'L101'!$A$2:$AZ$487,MATCH(L101_LEVELS!$B48,'L101'!$A$2:$AZ$2,0),FALSE)</f>
        <v>345383</v>
      </c>
      <c r="GH48" s="6">
        <f>VLOOKUP(GH$5,'L101'!$A$2:$AZ$487,MATCH(L101_LEVELS!$B48,'L101'!$A$2:$AZ$2,0),FALSE)</f>
        <v>347429</v>
      </c>
      <c r="GI48" s="6">
        <f>VLOOKUP(GI$5,'L101'!$A$2:$AZ$487,MATCH(L101_LEVELS!$B48,'L101'!$A$2:$AZ$2,0),FALSE)</f>
        <v>349475</v>
      </c>
      <c r="GJ48" s="6">
        <f>VLOOKUP(GJ$5,'L101'!$A$2:$AZ$487,MATCH(L101_LEVELS!$B48,'L101'!$A$2:$AZ$2,0),FALSE)</f>
        <v>351078</v>
      </c>
      <c r="GK48" s="6">
        <f>VLOOKUP(GK$5,'L101'!$A$2:$AZ$487,MATCH(L101_LEVELS!$B48,'L101'!$A$2:$AZ$2,0),FALSE)</f>
        <v>352681</v>
      </c>
      <c r="GL48" s="6">
        <f>VLOOKUP(GL$5,'L101'!$A$2:$AZ$487,MATCH(L101_LEVELS!$B48,'L101'!$A$2:$AZ$2,0),FALSE)</f>
        <v>354284</v>
      </c>
      <c r="GM48" s="6">
        <f>VLOOKUP(GM$5,'L101'!$A$2:$AZ$487,MATCH(L101_LEVELS!$B48,'L101'!$A$2:$AZ$2,0),FALSE)</f>
        <v>355887</v>
      </c>
      <c r="GN48" s="6">
        <f>VLOOKUP(GN$5,'L101'!$A$2:$AZ$487,MATCH(L101_LEVELS!$B48,'L101'!$A$2:$AZ$2,0),FALSE)</f>
        <v>358172</v>
      </c>
      <c r="GO48" s="6">
        <f>VLOOKUP(GO$5,'L101'!$A$2:$AZ$487,MATCH(L101_LEVELS!$B48,'L101'!$A$2:$AZ$2,0),FALSE)</f>
        <v>360457</v>
      </c>
      <c r="GP48" s="6">
        <f>VLOOKUP(GP$5,'L101'!$A$2:$AZ$487,MATCH(L101_LEVELS!$B48,'L101'!$A$2:$AZ$2,0),FALSE)</f>
        <v>362742</v>
      </c>
      <c r="GQ48" s="6">
        <f>VLOOKUP(GQ$5,'L101'!$A$2:$AZ$487,MATCH(L101_LEVELS!$B48,'L101'!$A$2:$AZ$2,0),FALSE)</f>
        <v>365027</v>
      </c>
      <c r="GR48" s="6">
        <f>VLOOKUP(GR$5,'L101'!$A$2:$AZ$487,MATCH(L101_LEVELS!$B48,'L101'!$A$2:$AZ$2,0),FALSE)</f>
        <v>367045</v>
      </c>
      <c r="GS48" s="6">
        <f>VLOOKUP(GS$5,'L101'!$A$2:$AZ$487,MATCH(L101_LEVELS!$B48,'L101'!$A$2:$AZ$2,0),FALSE)</f>
        <v>369063</v>
      </c>
      <c r="GT48" s="6">
        <f>VLOOKUP(GT$5,'L101'!$A$2:$AZ$487,MATCH(L101_LEVELS!$B48,'L101'!$A$2:$AZ$2,0),FALSE)</f>
        <v>371081</v>
      </c>
      <c r="GU48" s="6">
        <f>VLOOKUP(GU$5,'L101'!$A$2:$AZ$487,MATCH(L101_LEVELS!$B48,'L101'!$A$2:$AZ$2,0),FALSE)</f>
        <v>373099</v>
      </c>
      <c r="GV48" s="6">
        <f>VLOOKUP(GV$5,'L101'!$A$2:$AZ$487,MATCH(L101_LEVELS!$B48,'L101'!$A$2:$AZ$2,0),FALSE)</f>
        <v>375137</v>
      </c>
      <c r="GW48" s="6">
        <f>VLOOKUP(GW$5,'L101'!$A$2:$AZ$487,MATCH(L101_LEVELS!$B48,'L101'!$A$2:$AZ$2,0),FALSE)</f>
        <v>377175</v>
      </c>
    </row>
    <row r="49" spans="2:205" x14ac:dyDescent="0.25">
      <c r="B49" s="3" t="s">
        <v>110</v>
      </c>
      <c r="C49" s="3" t="s">
        <v>60</v>
      </c>
      <c r="D49" s="6">
        <f>VLOOKUP(D$5,'L101'!$A$2:$AZ$487,MATCH(L101_LEVELS!$B49,'L101'!$A$2:$AZ$2,0),FALSE)</f>
        <v>4792</v>
      </c>
      <c r="E49" s="6">
        <f>VLOOKUP(E$5,'L101'!$A$2:$AZ$487,MATCH(L101_LEVELS!$B49,'L101'!$A$2:$AZ$2,0),FALSE)</f>
        <v>4899</v>
      </c>
      <c r="F49" s="6">
        <f>VLOOKUP(F$5,'L101'!$A$2:$AZ$487,MATCH(L101_LEVELS!$B49,'L101'!$A$2:$AZ$2,0),FALSE)</f>
        <v>5008</v>
      </c>
      <c r="G49" s="6">
        <f>VLOOKUP(G$5,'L101'!$A$2:$AZ$487,MATCH(L101_LEVELS!$B49,'L101'!$A$2:$AZ$2,0),FALSE)</f>
        <v>5118</v>
      </c>
      <c r="H49" s="6">
        <f>VLOOKUP(H$5,'L101'!$A$2:$AZ$487,MATCH(L101_LEVELS!$B49,'L101'!$A$2:$AZ$2,0),FALSE)</f>
        <v>5206</v>
      </c>
      <c r="I49" s="6">
        <f>VLOOKUP(I$5,'L101'!$A$2:$AZ$487,MATCH(L101_LEVELS!$B49,'L101'!$A$2:$AZ$2,0),FALSE)</f>
        <v>5282</v>
      </c>
      <c r="J49" s="6">
        <f>VLOOKUP(J$5,'L101'!$A$2:$AZ$487,MATCH(L101_LEVELS!$B49,'L101'!$A$2:$AZ$2,0),FALSE)</f>
        <v>5356</v>
      </c>
      <c r="K49" s="6">
        <f>VLOOKUP(K$5,'L101'!$A$2:$AZ$487,MATCH(L101_LEVELS!$B49,'L101'!$A$2:$AZ$2,0),FALSE)</f>
        <v>5436</v>
      </c>
      <c r="L49" s="6">
        <f>VLOOKUP(L$5,'L101'!$A$2:$AZ$487,MATCH(L101_LEVELS!$B49,'L101'!$A$2:$AZ$2,0),FALSE)</f>
        <v>5556</v>
      </c>
      <c r="M49" s="6">
        <f>VLOOKUP(M$5,'L101'!$A$2:$AZ$487,MATCH(L101_LEVELS!$B49,'L101'!$A$2:$AZ$2,0),FALSE)</f>
        <v>5701</v>
      </c>
      <c r="N49" s="6">
        <f>VLOOKUP(N$5,'L101'!$A$2:$AZ$487,MATCH(L101_LEVELS!$B49,'L101'!$A$2:$AZ$2,0),FALSE)</f>
        <v>5849</v>
      </c>
      <c r="O49" s="6">
        <f>VLOOKUP(O$5,'L101'!$A$2:$AZ$487,MATCH(L101_LEVELS!$B49,'L101'!$A$2:$AZ$2,0),FALSE)</f>
        <v>5976</v>
      </c>
      <c r="P49" s="6">
        <f>VLOOKUP(P$5,'L101'!$A$2:$AZ$487,MATCH(L101_LEVELS!$B49,'L101'!$A$2:$AZ$2,0),FALSE)</f>
        <v>6087</v>
      </c>
      <c r="Q49" s="6">
        <f>VLOOKUP(Q$5,'L101'!$A$2:$AZ$487,MATCH(L101_LEVELS!$B49,'L101'!$A$2:$AZ$2,0),FALSE)</f>
        <v>6185</v>
      </c>
      <c r="R49" s="6">
        <f>VLOOKUP(R$5,'L101'!$A$2:$AZ$487,MATCH(L101_LEVELS!$B49,'L101'!$A$2:$AZ$2,0),FALSE)</f>
        <v>6278</v>
      </c>
      <c r="S49" s="6">
        <f>VLOOKUP(S$5,'L101'!$A$2:$AZ$487,MATCH(L101_LEVELS!$B49,'L101'!$A$2:$AZ$2,0),FALSE)</f>
        <v>6376</v>
      </c>
      <c r="T49" s="6">
        <f>VLOOKUP(T$5,'L101'!$A$2:$AZ$487,MATCH(L101_LEVELS!$B49,'L101'!$A$2:$AZ$2,0),FALSE)</f>
        <v>6530</v>
      </c>
      <c r="U49" s="6">
        <f>VLOOKUP(U$5,'L101'!$A$2:$AZ$487,MATCH(L101_LEVELS!$B49,'L101'!$A$2:$AZ$2,0),FALSE)</f>
        <v>6715</v>
      </c>
      <c r="V49" s="6">
        <f>VLOOKUP(V$5,'L101'!$A$2:$AZ$487,MATCH(L101_LEVELS!$B49,'L101'!$A$2:$AZ$2,0),FALSE)</f>
        <v>6908</v>
      </c>
      <c r="W49" s="6">
        <f>VLOOKUP(W$5,'L101'!$A$2:$AZ$487,MATCH(L101_LEVELS!$B49,'L101'!$A$2:$AZ$2,0),FALSE)</f>
        <v>7086</v>
      </c>
      <c r="X49" s="6">
        <f>VLOOKUP(X$5,'L101'!$A$2:$AZ$487,MATCH(L101_LEVELS!$B49,'L101'!$A$2:$AZ$2,0),FALSE)</f>
        <v>7258</v>
      </c>
      <c r="Y49" s="6">
        <f>VLOOKUP(Y$5,'L101'!$A$2:$AZ$487,MATCH(L101_LEVELS!$B49,'L101'!$A$2:$AZ$2,0),FALSE)</f>
        <v>7431</v>
      </c>
      <c r="Z49" s="6">
        <f>VLOOKUP(Z$5,'L101'!$A$2:$AZ$487,MATCH(L101_LEVELS!$B49,'L101'!$A$2:$AZ$2,0),FALSE)</f>
        <v>7596</v>
      </c>
      <c r="AA49" s="6">
        <f>VLOOKUP(AA$5,'L101'!$A$2:$AZ$487,MATCH(L101_LEVELS!$B49,'L101'!$A$2:$AZ$2,0),FALSE)</f>
        <v>7744</v>
      </c>
      <c r="AB49" s="6">
        <f>VLOOKUP(AB$5,'L101'!$A$2:$AZ$487,MATCH(L101_LEVELS!$B49,'L101'!$A$2:$AZ$2,0),FALSE)</f>
        <v>7902</v>
      </c>
      <c r="AC49" s="6">
        <f>VLOOKUP(AC$5,'L101'!$A$2:$AZ$487,MATCH(L101_LEVELS!$B49,'L101'!$A$2:$AZ$2,0),FALSE)</f>
        <v>8045</v>
      </c>
      <c r="AD49" s="6">
        <f>VLOOKUP(AD$5,'L101'!$A$2:$AZ$487,MATCH(L101_LEVELS!$B49,'L101'!$A$2:$AZ$2,0),FALSE)</f>
        <v>8196</v>
      </c>
      <c r="AE49" s="6">
        <f>VLOOKUP(AE$5,'L101'!$A$2:$AZ$487,MATCH(L101_LEVELS!$B49,'L101'!$A$2:$AZ$2,0),FALSE)</f>
        <v>8375</v>
      </c>
      <c r="AF49" s="6">
        <f>VLOOKUP(AF$5,'L101'!$A$2:$AZ$487,MATCH(L101_LEVELS!$B49,'L101'!$A$2:$AZ$2,0),FALSE)</f>
        <v>8582</v>
      </c>
      <c r="AG49" s="6">
        <f>VLOOKUP(AG$5,'L101'!$A$2:$AZ$487,MATCH(L101_LEVELS!$B49,'L101'!$A$2:$AZ$2,0),FALSE)</f>
        <v>8818</v>
      </c>
      <c r="AH49" s="6">
        <f>VLOOKUP(AH$5,'L101'!$A$2:$AZ$487,MATCH(L101_LEVELS!$B49,'L101'!$A$2:$AZ$2,0),FALSE)</f>
        <v>9060</v>
      </c>
      <c r="AI49" s="6">
        <f>VLOOKUP(AI$5,'L101'!$A$2:$AZ$487,MATCH(L101_LEVELS!$B49,'L101'!$A$2:$AZ$2,0),FALSE)</f>
        <v>9284</v>
      </c>
      <c r="AJ49" s="6">
        <f>VLOOKUP(AJ$5,'L101'!$A$2:$AZ$487,MATCH(L101_LEVELS!$B49,'L101'!$A$2:$AZ$2,0),FALSE)</f>
        <v>9534</v>
      </c>
      <c r="AK49" s="6">
        <f>VLOOKUP(AK$5,'L101'!$A$2:$AZ$487,MATCH(L101_LEVELS!$B49,'L101'!$A$2:$AZ$2,0),FALSE)</f>
        <v>9790</v>
      </c>
      <c r="AL49" s="6">
        <f>VLOOKUP(AL$5,'L101'!$A$2:$AZ$487,MATCH(L101_LEVELS!$B49,'L101'!$A$2:$AZ$2,0),FALSE)</f>
        <v>10059</v>
      </c>
      <c r="AM49" s="6">
        <f>VLOOKUP(AM$5,'L101'!$A$2:$AZ$487,MATCH(L101_LEVELS!$B49,'L101'!$A$2:$AZ$2,0),FALSE)</f>
        <v>10349</v>
      </c>
      <c r="AN49" s="6">
        <f>VLOOKUP(AN$5,'L101'!$A$2:$AZ$487,MATCH(L101_LEVELS!$B49,'L101'!$A$2:$AZ$2,0),FALSE)</f>
        <v>10665</v>
      </c>
      <c r="AO49" s="6">
        <f>VLOOKUP(AO$5,'L101'!$A$2:$AZ$487,MATCH(L101_LEVELS!$B49,'L101'!$A$2:$AZ$2,0),FALSE)</f>
        <v>11010</v>
      </c>
      <c r="AP49" s="6">
        <f>VLOOKUP(AP$5,'L101'!$A$2:$AZ$487,MATCH(L101_LEVELS!$B49,'L101'!$A$2:$AZ$2,0),FALSE)</f>
        <v>11360</v>
      </c>
      <c r="AQ49" s="6">
        <f>VLOOKUP(AQ$5,'L101'!$A$2:$AZ$487,MATCH(L101_LEVELS!$B49,'L101'!$A$2:$AZ$2,0),FALSE)</f>
        <v>11692</v>
      </c>
      <c r="AR49" s="6">
        <f>VLOOKUP(AR$5,'L101'!$A$2:$AZ$487,MATCH(L101_LEVELS!$B49,'L101'!$A$2:$AZ$2,0),FALSE)</f>
        <v>12003</v>
      </c>
      <c r="AS49" s="6">
        <f>VLOOKUP(AS$5,'L101'!$A$2:$AZ$487,MATCH(L101_LEVELS!$B49,'L101'!$A$2:$AZ$2,0),FALSE)</f>
        <v>12288</v>
      </c>
      <c r="AT49" s="6">
        <f>VLOOKUP(AT$5,'L101'!$A$2:$AZ$487,MATCH(L101_LEVELS!$B49,'L101'!$A$2:$AZ$2,0),FALSE)</f>
        <v>12587</v>
      </c>
      <c r="AU49" s="6">
        <f>VLOOKUP(AU$5,'L101'!$A$2:$AZ$487,MATCH(L101_LEVELS!$B49,'L101'!$A$2:$AZ$2,0),FALSE)</f>
        <v>12939</v>
      </c>
      <c r="AV49" s="6">
        <f>VLOOKUP(AV$5,'L101'!$A$2:$AZ$487,MATCH(L101_LEVELS!$B49,'L101'!$A$2:$AZ$2,0),FALSE)</f>
        <v>13358</v>
      </c>
      <c r="AW49" s="6">
        <f>VLOOKUP(AW$5,'L101'!$A$2:$AZ$487,MATCH(L101_LEVELS!$B49,'L101'!$A$2:$AZ$2,0),FALSE)</f>
        <v>13859</v>
      </c>
      <c r="AX49" s="6">
        <f>VLOOKUP(AX$5,'L101'!$A$2:$AZ$487,MATCH(L101_LEVELS!$B49,'L101'!$A$2:$AZ$2,0),FALSE)</f>
        <v>14345</v>
      </c>
      <c r="AY49" s="6">
        <f>VLOOKUP(AY$5,'L101'!$A$2:$AZ$487,MATCH(L101_LEVELS!$B49,'L101'!$A$2:$AZ$2,0),FALSE)</f>
        <v>14722</v>
      </c>
      <c r="AZ49" s="6">
        <f>VLOOKUP(AZ$5,'L101'!$A$2:$AZ$487,MATCH(L101_LEVELS!$B49,'L101'!$A$2:$AZ$2,0),FALSE)</f>
        <v>15001</v>
      </c>
      <c r="BA49" s="6">
        <f>VLOOKUP(BA$5,'L101'!$A$2:$AZ$487,MATCH(L101_LEVELS!$B49,'L101'!$A$2:$AZ$2,0),FALSE)</f>
        <v>15194</v>
      </c>
      <c r="BB49" s="6">
        <f>VLOOKUP(BB$5,'L101'!$A$2:$AZ$487,MATCH(L101_LEVELS!$B49,'L101'!$A$2:$AZ$2,0),FALSE)</f>
        <v>15349</v>
      </c>
      <c r="BC49" s="6">
        <f>VLOOKUP(BC$5,'L101'!$A$2:$AZ$487,MATCH(L101_LEVELS!$B49,'L101'!$A$2:$AZ$2,0),FALSE)</f>
        <v>15515</v>
      </c>
      <c r="BD49" s="6">
        <f>VLOOKUP(BD$5,'L101'!$A$2:$AZ$487,MATCH(L101_LEVELS!$B49,'L101'!$A$2:$AZ$2,0),FALSE)</f>
        <v>15665</v>
      </c>
      <c r="BE49" s="6">
        <f>VLOOKUP(BE$5,'L101'!$A$2:$AZ$487,MATCH(L101_LEVELS!$B49,'L101'!$A$2:$AZ$2,0),FALSE)</f>
        <v>15810</v>
      </c>
      <c r="BF49" s="6">
        <f>VLOOKUP(BF$5,'L101'!$A$2:$AZ$487,MATCH(L101_LEVELS!$B49,'L101'!$A$2:$AZ$2,0),FALSE)</f>
        <v>15950</v>
      </c>
      <c r="BG49" s="6">
        <f>VLOOKUP(BG$5,'L101'!$A$2:$AZ$487,MATCH(L101_LEVELS!$B49,'L101'!$A$2:$AZ$2,0),FALSE)</f>
        <v>16099</v>
      </c>
      <c r="BH49" s="6">
        <f>VLOOKUP(BH$5,'L101'!$A$2:$AZ$487,MATCH(L101_LEVELS!$B49,'L101'!$A$2:$AZ$2,0),FALSE)</f>
        <v>15949</v>
      </c>
      <c r="BI49" s="6">
        <f>VLOOKUP(BI$5,'L101'!$A$2:$AZ$487,MATCH(L101_LEVELS!$B49,'L101'!$A$2:$AZ$2,0),FALSE)</f>
        <v>15600</v>
      </c>
      <c r="BJ49" s="6">
        <f>VLOOKUP(BJ$5,'L101'!$A$2:$AZ$487,MATCH(L101_LEVELS!$B49,'L101'!$A$2:$AZ$2,0),FALSE)</f>
        <v>15255</v>
      </c>
      <c r="BK49" s="6">
        <f>VLOOKUP(BK$5,'L101'!$A$2:$AZ$487,MATCH(L101_LEVELS!$B49,'L101'!$A$2:$AZ$2,0),FALSE)</f>
        <v>15108</v>
      </c>
      <c r="BL49" s="6">
        <f>VLOOKUP(BL$5,'L101'!$A$2:$AZ$487,MATCH(L101_LEVELS!$B49,'L101'!$A$2:$AZ$2,0),FALSE)</f>
        <v>15071</v>
      </c>
      <c r="BM49" s="6">
        <f>VLOOKUP(BM$5,'L101'!$A$2:$AZ$487,MATCH(L101_LEVELS!$B49,'L101'!$A$2:$AZ$2,0),FALSE)</f>
        <v>15180</v>
      </c>
      <c r="BN49" s="6">
        <f>VLOOKUP(BN$5,'L101'!$A$2:$AZ$487,MATCH(L101_LEVELS!$B49,'L101'!$A$2:$AZ$2,0),FALSE)</f>
        <v>15279</v>
      </c>
      <c r="BO49" s="6">
        <f>VLOOKUP(BO$5,'L101'!$A$2:$AZ$487,MATCH(L101_LEVELS!$B49,'L101'!$A$2:$AZ$2,0),FALSE)</f>
        <v>15209</v>
      </c>
      <c r="BP49" s="6">
        <f>VLOOKUP(BP$5,'L101'!$A$2:$AZ$487,MATCH(L101_LEVELS!$B49,'L101'!$A$2:$AZ$2,0),FALSE)</f>
        <v>14968</v>
      </c>
      <c r="BQ49" s="6">
        <f>VLOOKUP(BQ$5,'L101'!$A$2:$AZ$487,MATCH(L101_LEVELS!$B49,'L101'!$A$2:$AZ$2,0),FALSE)</f>
        <v>14548</v>
      </c>
      <c r="BR49" s="6">
        <f>VLOOKUP(BR$5,'L101'!$A$2:$AZ$487,MATCH(L101_LEVELS!$B49,'L101'!$A$2:$AZ$2,0),FALSE)</f>
        <v>14129</v>
      </c>
      <c r="BS49" s="6">
        <f>VLOOKUP(BS$5,'L101'!$A$2:$AZ$487,MATCH(L101_LEVELS!$B49,'L101'!$A$2:$AZ$2,0),FALSE)</f>
        <v>13885</v>
      </c>
      <c r="BT49" s="6">
        <f>VLOOKUP(BT$5,'L101'!$A$2:$AZ$487,MATCH(L101_LEVELS!$B49,'L101'!$A$2:$AZ$2,0),FALSE)</f>
        <v>13853</v>
      </c>
      <c r="BU49" s="6">
        <f>VLOOKUP(BU$5,'L101'!$A$2:$AZ$487,MATCH(L101_LEVELS!$B49,'L101'!$A$2:$AZ$2,0),FALSE)</f>
        <v>14193</v>
      </c>
      <c r="BV49" s="6">
        <f>VLOOKUP(BV$5,'L101'!$A$2:$AZ$487,MATCH(L101_LEVELS!$B49,'L101'!$A$2:$AZ$2,0),FALSE)</f>
        <v>14503</v>
      </c>
      <c r="BW49" s="6">
        <f>VLOOKUP(BW$5,'L101'!$A$2:$AZ$487,MATCH(L101_LEVELS!$B49,'L101'!$A$2:$AZ$2,0),FALSE)</f>
        <v>15093</v>
      </c>
      <c r="BX49" s="6">
        <f>VLOOKUP(BX$5,'L101'!$A$2:$AZ$487,MATCH(L101_LEVELS!$B49,'L101'!$A$2:$AZ$2,0),FALSE)</f>
        <v>14963</v>
      </c>
      <c r="BY49" s="6">
        <f>VLOOKUP(BY$5,'L101'!$A$2:$AZ$487,MATCH(L101_LEVELS!$B49,'L101'!$A$2:$AZ$2,0),FALSE)</f>
        <v>15023</v>
      </c>
      <c r="BZ49" s="6">
        <f>VLOOKUP(BZ$5,'L101'!$A$2:$AZ$487,MATCH(L101_LEVELS!$B49,'L101'!$A$2:$AZ$2,0),FALSE)</f>
        <v>15187</v>
      </c>
      <c r="CA49" s="6">
        <f>VLOOKUP(CA$5,'L101'!$A$2:$AZ$487,MATCH(L101_LEVELS!$B49,'L101'!$A$2:$AZ$2,0),FALSE)</f>
        <v>15542</v>
      </c>
      <c r="CB49" s="6">
        <f>VLOOKUP(CB$5,'L101'!$A$2:$AZ$487,MATCH(L101_LEVELS!$B49,'L101'!$A$2:$AZ$2,0),FALSE)</f>
        <v>15450</v>
      </c>
      <c r="CC49" s="6">
        <f>VLOOKUP(CC$5,'L101'!$A$2:$AZ$487,MATCH(L101_LEVELS!$B49,'L101'!$A$2:$AZ$2,0),FALSE)</f>
        <v>15565</v>
      </c>
      <c r="CD49" s="6">
        <f>VLOOKUP(CD$5,'L101'!$A$2:$AZ$487,MATCH(L101_LEVELS!$B49,'L101'!$A$2:$AZ$2,0),FALSE)</f>
        <v>15693</v>
      </c>
      <c r="CE49" s="6">
        <f>VLOOKUP(CE$5,'L101'!$A$2:$AZ$487,MATCH(L101_LEVELS!$B49,'L101'!$A$2:$AZ$2,0),FALSE)</f>
        <v>16371</v>
      </c>
      <c r="CF49" s="6">
        <f>VLOOKUP(CF$5,'L101'!$A$2:$AZ$487,MATCH(L101_LEVELS!$B49,'L101'!$A$2:$AZ$2,0),FALSE)</f>
        <v>16011</v>
      </c>
      <c r="CG49" s="6">
        <f>VLOOKUP(CG$5,'L101'!$A$2:$AZ$487,MATCH(L101_LEVELS!$B49,'L101'!$A$2:$AZ$2,0),FALSE)</f>
        <v>16022</v>
      </c>
      <c r="CH49" s="6">
        <f>VLOOKUP(CH$5,'L101'!$A$2:$AZ$487,MATCH(L101_LEVELS!$B49,'L101'!$A$2:$AZ$2,0),FALSE)</f>
        <v>15972</v>
      </c>
      <c r="CI49" s="6">
        <f>VLOOKUP(CI$5,'L101'!$A$2:$AZ$487,MATCH(L101_LEVELS!$B49,'L101'!$A$2:$AZ$2,0),FALSE)</f>
        <v>16459</v>
      </c>
      <c r="CJ49" s="6">
        <f>VLOOKUP(CJ$5,'L101'!$A$2:$AZ$487,MATCH(L101_LEVELS!$B49,'L101'!$A$2:$AZ$2,0),FALSE)</f>
        <v>16331</v>
      </c>
      <c r="CK49" s="6">
        <f>VLOOKUP(CK$5,'L101'!$A$2:$AZ$487,MATCH(L101_LEVELS!$B49,'L101'!$A$2:$AZ$2,0),FALSE)</f>
        <v>16104</v>
      </c>
      <c r="CL49" s="6">
        <f>VLOOKUP(CL$5,'L101'!$A$2:$AZ$487,MATCH(L101_LEVELS!$B49,'L101'!$A$2:$AZ$2,0),FALSE)</f>
        <v>15875</v>
      </c>
      <c r="CM49" s="6">
        <f>VLOOKUP(CM$5,'L101'!$A$2:$AZ$487,MATCH(L101_LEVELS!$B49,'L101'!$A$2:$AZ$2,0),FALSE)</f>
        <v>15737</v>
      </c>
      <c r="CN49" s="6">
        <f>VLOOKUP(CN$5,'L101'!$A$2:$AZ$487,MATCH(L101_LEVELS!$B49,'L101'!$A$2:$AZ$2,0),FALSE)</f>
        <v>15673</v>
      </c>
      <c r="CO49" s="6">
        <f>VLOOKUP(CO$5,'L101'!$A$2:$AZ$487,MATCH(L101_LEVELS!$B49,'L101'!$A$2:$AZ$2,0),FALSE)</f>
        <v>15652</v>
      </c>
      <c r="CP49" s="6">
        <f>VLOOKUP(CP$5,'L101'!$A$2:$AZ$487,MATCH(L101_LEVELS!$B49,'L101'!$A$2:$AZ$2,0),FALSE)</f>
        <v>15680</v>
      </c>
      <c r="CQ49" s="6">
        <f>VLOOKUP(CQ$5,'L101'!$A$2:$AZ$487,MATCH(L101_LEVELS!$B49,'L101'!$A$2:$AZ$2,0),FALSE)</f>
        <v>15762</v>
      </c>
      <c r="CR49" s="6">
        <f>VLOOKUP(CR$5,'L101'!$A$2:$AZ$487,MATCH(L101_LEVELS!$B49,'L101'!$A$2:$AZ$2,0),FALSE)</f>
        <v>15889</v>
      </c>
      <c r="CS49" s="6">
        <f>VLOOKUP(CS$5,'L101'!$A$2:$AZ$487,MATCH(L101_LEVELS!$B49,'L101'!$A$2:$AZ$2,0),FALSE)</f>
        <v>16015</v>
      </c>
      <c r="CT49" s="6">
        <f>VLOOKUP(CT$5,'L101'!$A$2:$AZ$487,MATCH(L101_LEVELS!$B49,'L101'!$A$2:$AZ$2,0),FALSE)</f>
        <v>16141</v>
      </c>
      <c r="CU49" s="6">
        <f>VLOOKUP(CU$5,'L101'!$A$2:$AZ$487,MATCH(L101_LEVELS!$B49,'L101'!$A$2:$AZ$2,0),FALSE)</f>
        <v>16268</v>
      </c>
      <c r="CV49" s="6">
        <f>VLOOKUP(CV$5,'L101'!$A$2:$AZ$487,MATCH(L101_LEVELS!$B49,'L101'!$A$2:$AZ$2,0),FALSE)</f>
        <v>16400</v>
      </c>
      <c r="CW49" s="6">
        <f>VLOOKUP(CW$5,'L101'!$A$2:$AZ$487,MATCH(L101_LEVELS!$B49,'L101'!$A$2:$AZ$2,0),FALSE)</f>
        <v>16533</v>
      </c>
      <c r="CX49" s="6">
        <f>VLOOKUP(CX$5,'L101'!$A$2:$AZ$487,MATCH(L101_LEVELS!$B49,'L101'!$A$2:$AZ$2,0),FALSE)</f>
        <v>16665</v>
      </c>
      <c r="CY49" s="6">
        <f>VLOOKUP(CY$5,'L101'!$A$2:$AZ$487,MATCH(L101_LEVELS!$B49,'L101'!$A$2:$AZ$2,0),FALSE)</f>
        <v>16797</v>
      </c>
      <c r="CZ49" s="6">
        <f>VLOOKUP(CZ$5,'L101'!$A$2:$AZ$487,MATCH(L101_LEVELS!$B49,'L101'!$A$2:$AZ$2,0),FALSE)</f>
        <v>16977</v>
      </c>
      <c r="DA49" s="6">
        <f>VLOOKUP(DA$5,'L101'!$A$2:$AZ$487,MATCH(L101_LEVELS!$B49,'L101'!$A$2:$AZ$2,0),FALSE)</f>
        <v>17156</v>
      </c>
      <c r="DB49" s="6">
        <f>VLOOKUP(DB$5,'L101'!$A$2:$AZ$487,MATCH(L101_LEVELS!$B49,'L101'!$A$2:$AZ$2,0),FALSE)</f>
        <v>17336</v>
      </c>
      <c r="DC49" s="6">
        <f>VLOOKUP(DC$5,'L101'!$A$2:$AZ$487,MATCH(L101_LEVELS!$B49,'L101'!$A$2:$AZ$2,0),FALSE)</f>
        <v>17515</v>
      </c>
      <c r="DD49" s="6">
        <f>VLOOKUP(DD$5,'L101'!$A$2:$AZ$487,MATCH(L101_LEVELS!$B49,'L101'!$A$2:$AZ$2,0),FALSE)</f>
        <v>17713</v>
      </c>
      <c r="DE49" s="6">
        <f>VLOOKUP(DE$5,'L101'!$A$2:$AZ$487,MATCH(L101_LEVELS!$B49,'L101'!$A$2:$AZ$2,0),FALSE)</f>
        <v>17911</v>
      </c>
      <c r="DF49" s="6">
        <f>VLOOKUP(DF$5,'L101'!$A$2:$AZ$487,MATCH(L101_LEVELS!$B49,'L101'!$A$2:$AZ$2,0),FALSE)</f>
        <v>18108</v>
      </c>
      <c r="DG49" s="6">
        <f>VLOOKUP(DG$5,'L101'!$A$2:$AZ$487,MATCH(L101_LEVELS!$B49,'L101'!$A$2:$AZ$2,0),FALSE)</f>
        <v>18306</v>
      </c>
      <c r="DH49" s="6">
        <f>VLOOKUP(DH$5,'L101'!$A$2:$AZ$487,MATCH(L101_LEVELS!$B49,'L101'!$A$2:$AZ$2,0),FALSE)</f>
        <v>18390</v>
      </c>
      <c r="DI49" s="6">
        <f>VLOOKUP(DI$5,'L101'!$A$2:$AZ$487,MATCH(L101_LEVELS!$B49,'L101'!$A$2:$AZ$2,0),FALSE)</f>
        <v>18473</v>
      </c>
      <c r="DJ49" s="6">
        <f>VLOOKUP(DJ$5,'L101'!$A$2:$AZ$487,MATCH(L101_LEVELS!$B49,'L101'!$A$2:$AZ$2,0),FALSE)</f>
        <v>18557</v>
      </c>
      <c r="DK49" s="6">
        <f>VLOOKUP(DK$5,'L101'!$A$2:$AZ$487,MATCH(L101_LEVELS!$B49,'L101'!$A$2:$AZ$2,0),FALSE)</f>
        <v>18641</v>
      </c>
      <c r="DL49" s="6">
        <f>VLOOKUP(DL$5,'L101'!$A$2:$AZ$487,MATCH(L101_LEVELS!$B49,'L101'!$A$2:$AZ$2,0),FALSE)</f>
        <v>18607</v>
      </c>
      <c r="DM49" s="6">
        <f>VLOOKUP(DM$5,'L101'!$A$2:$AZ$487,MATCH(L101_LEVELS!$B49,'L101'!$A$2:$AZ$2,0),FALSE)</f>
        <v>18892</v>
      </c>
      <c r="DN49" s="6">
        <f>VLOOKUP(DN$5,'L101'!$A$2:$AZ$487,MATCH(L101_LEVELS!$B49,'L101'!$A$2:$AZ$2,0),FALSE)</f>
        <v>18379</v>
      </c>
      <c r="DO49" s="6">
        <f>VLOOKUP(DO$5,'L101'!$A$2:$AZ$487,MATCH(L101_LEVELS!$B49,'L101'!$A$2:$AZ$2,0),FALSE)</f>
        <v>17227</v>
      </c>
      <c r="DP49" s="6">
        <f>VLOOKUP(DP$5,'L101'!$A$2:$AZ$487,MATCH(L101_LEVELS!$B49,'L101'!$A$2:$AZ$2,0),FALSE)</f>
        <v>18523</v>
      </c>
      <c r="DQ49" s="6">
        <f>VLOOKUP(DQ$5,'L101'!$A$2:$AZ$487,MATCH(L101_LEVELS!$B49,'L101'!$A$2:$AZ$2,0),FALSE)</f>
        <v>18604</v>
      </c>
      <c r="DR49" s="6">
        <f>VLOOKUP(DR$5,'L101'!$A$2:$AZ$487,MATCH(L101_LEVELS!$B49,'L101'!$A$2:$AZ$2,0),FALSE)</f>
        <v>18645</v>
      </c>
      <c r="DS49" s="6">
        <f>VLOOKUP(DS$5,'L101'!$A$2:$AZ$487,MATCH(L101_LEVELS!$B49,'L101'!$A$2:$AZ$2,0),FALSE)</f>
        <v>19435</v>
      </c>
      <c r="DT49" s="6">
        <f>VLOOKUP(DT$5,'L101'!$A$2:$AZ$487,MATCH(L101_LEVELS!$B49,'L101'!$A$2:$AZ$2,0),FALSE)</f>
        <v>18702</v>
      </c>
      <c r="DU49" s="6">
        <f>VLOOKUP(DU$5,'L101'!$A$2:$AZ$487,MATCH(L101_LEVELS!$B49,'L101'!$A$2:$AZ$2,0),FALSE)</f>
        <v>18896</v>
      </c>
      <c r="DV49" s="6">
        <f>VLOOKUP(DV$5,'L101'!$A$2:$AZ$487,MATCH(L101_LEVELS!$B49,'L101'!$A$2:$AZ$2,0),FALSE)</f>
        <v>18750</v>
      </c>
      <c r="DW49" s="6">
        <f>VLOOKUP(DW$5,'L101'!$A$2:$AZ$487,MATCH(L101_LEVELS!$B49,'L101'!$A$2:$AZ$2,0),FALSE)</f>
        <v>19560</v>
      </c>
      <c r="DX49" s="6">
        <f>VLOOKUP(DX$5,'L101'!$A$2:$AZ$487,MATCH(L101_LEVELS!$B49,'L101'!$A$2:$AZ$2,0),FALSE)</f>
        <v>18723</v>
      </c>
      <c r="DY49" s="6">
        <f>VLOOKUP(DY$5,'L101'!$A$2:$AZ$487,MATCH(L101_LEVELS!$B49,'L101'!$A$2:$AZ$2,0),FALSE)</f>
        <v>18461</v>
      </c>
      <c r="DZ49" s="6">
        <f>VLOOKUP(DZ$5,'L101'!$A$2:$AZ$487,MATCH(L101_LEVELS!$B49,'L101'!$A$2:$AZ$2,0),FALSE)</f>
        <v>19264</v>
      </c>
      <c r="EA49" s="6">
        <f>VLOOKUP(EA$5,'L101'!$A$2:$AZ$487,MATCH(L101_LEVELS!$B49,'L101'!$A$2:$AZ$2,0),FALSE)</f>
        <v>19117</v>
      </c>
      <c r="EB49" s="6">
        <f>VLOOKUP(EB$5,'L101'!$A$2:$AZ$487,MATCH(L101_LEVELS!$B49,'L101'!$A$2:$AZ$2,0),FALSE)</f>
        <v>19436</v>
      </c>
      <c r="EC49" s="6">
        <f>VLOOKUP(EC$5,'L101'!$A$2:$AZ$487,MATCH(L101_LEVELS!$B49,'L101'!$A$2:$AZ$2,0),FALSE)</f>
        <v>19306</v>
      </c>
      <c r="ED49" s="6">
        <f>VLOOKUP(ED$5,'L101'!$A$2:$AZ$487,MATCH(L101_LEVELS!$B49,'L101'!$A$2:$AZ$2,0),FALSE)</f>
        <v>20028</v>
      </c>
      <c r="EE49" s="6">
        <f>VLOOKUP(EE$5,'L101'!$A$2:$AZ$487,MATCH(L101_LEVELS!$B49,'L101'!$A$2:$AZ$2,0),FALSE)</f>
        <v>20003</v>
      </c>
      <c r="EF49" s="6">
        <f>VLOOKUP(EF$5,'L101'!$A$2:$AZ$487,MATCH(L101_LEVELS!$B49,'L101'!$A$2:$AZ$2,0),FALSE)</f>
        <v>21368</v>
      </c>
      <c r="EG49" s="6">
        <f>VLOOKUP(EG$5,'L101'!$A$2:$AZ$487,MATCH(L101_LEVELS!$B49,'L101'!$A$2:$AZ$2,0),FALSE)</f>
        <v>21708</v>
      </c>
      <c r="EH49" s="6">
        <f>VLOOKUP(EH$5,'L101'!$A$2:$AZ$487,MATCH(L101_LEVELS!$B49,'L101'!$A$2:$AZ$2,0),FALSE)</f>
        <v>21723</v>
      </c>
      <c r="EI49" s="6">
        <f>VLOOKUP(EI$5,'L101'!$A$2:$AZ$487,MATCH(L101_LEVELS!$B49,'L101'!$A$2:$AZ$2,0),FALSE)</f>
        <v>21619</v>
      </c>
      <c r="EJ49" s="6">
        <f>VLOOKUP(EJ$5,'L101'!$A$2:$AZ$487,MATCH(L101_LEVELS!$B49,'L101'!$A$2:$AZ$2,0),FALSE)</f>
        <v>21555</v>
      </c>
      <c r="EK49" s="6">
        <f>VLOOKUP(EK$5,'L101'!$A$2:$AZ$487,MATCH(L101_LEVELS!$B49,'L101'!$A$2:$AZ$2,0),FALSE)</f>
        <v>22327</v>
      </c>
      <c r="EL49" s="6">
        <f>VLOOKUP(EL$5,'L101'!$A$2:$AZ$487,MATCH(L101_LEVELS!$B49,'L101'!$A$2:$AZ$2,0),FALSE)</f>
        <v>22659</v>
      </c>
      <c r="EM49" s="6">
        <f>VLOOKUP(EM$5,'L101'!$A$2:$AZ$487,MATCH(L101_LEVELS!$B49,'L101'!$A$2:$AZ$2,0),FALSE)</f>
        <v>23125</v>
      </c>
      <c r="EN49" s="6">
        <f>VLOOKUP(EN$5,'L101'!$A$2:$AZ$487,MATCH(L101_LEVELS!$B49,'L101'!$A$2:$AZ$2,0),FALSE)</f>
        <v>23413</v>
      </c>
      <c r="EO49" s="6">
        <f>VLOOKUP(EO$5,'L101'!$A$2:$AZ$487,MATCH(L101_LEVELS!$B49,'L101'!$A$2:$AZ$2,0),FALSE)</f>
        <v>24138</v>
      </c>
      <c r="EP49" s="6">
        <f>VLOOKUP(EP$5,'L101'!$A$2:$AZ$487,MATCH(L101_LEVELS!$B49,'L101'!$A$2:$AZ$2,0),FALSE)</f>
        <v>23414</v>
      </c>
      <c r="EQ49" s="6">
        <f>VLOOKUP(EQ$5,'L101'!$A$2:$AZ$487,MATCH(L101_LEVELS!$B49,'L101'!$A$2:$AZ$2,0),FALSE)</f>
        <v>22985</v>
      </c>
      <c r="ER49" s="6">
        <f>VLOOKUP(ER$5,'L101'!$A$2:$AZ$487,MATCH(L101_LEVELS!$B49,'L101'!$A$2:$AZ$2,0),FALSE)</f>
        <v>23185</v>
      </c>
      <c r="ES49" s="6">
        <f>VLOOKUP(ES$5,'L101'!$A$2:$AZ$487,MATCH(L101_LEVELS!$B49,'L101'!$A$2:$AZ$2,0),FALSE)</f>
        <v>23356</v>
      </c>
      <c r="ET49" s="6">
        <f>VLOOKUP(ET$5,'L101'!$A$2:$AZ$487,MATCH(L101_LEVELS!$B49,'L101'!$A$2:$AZ$2,0),FALSE)</f>
        <v>23403</v>
      </c>
      <c r="EU49" s="6">
        <f>VLOOKUP(EU$5,'L101'!$A$2:$AZ$487,MATCH(L101_LEVELS!$B49,'L101'!$A$2:$AZ$2,0),FALSE)</f>
        <v>23553</v>
      </c>
      <c r="EV49" s="6">
        <f>VLOOKUP(EV$5,'L101'!$A$2:$AZ$487,MATCH(L101_LEVELS!$B49,'L101'!$A$2:$AZ$2,0),FALSE)</f>
        <v>24102</v>
      </c>
      <c r="EW49" s="6">
        <f>VLOOKUP(EW$5,'L101'!$A$2:$AZ$487,MATCH(L101_LEVELS!$B49,'L101'!$A$2:$AZ$2,0),FALSE)</f>
        <v>24132</v>
      </c>
      <c r="EX49" s="6">
        <f>VLOOKUP(EX$5,'L101'!$A$2:$AZ$487,MATCH(L101_LEVELS!$B49,'L101'!$A$2:$AZ$2,0),FALSE)</f>
        <v>24599</v>
      </c>
      <c r="EY49" s="6">
        <f>VLOOKUP(EY$5,'L101'!$A$2:$AZ$487,MATCH(L101_LEVELS!$B49,'L101'!$A$2:$AZ$2,0),FALSE)</f>
        <v>24596</v>
      </c>
      <c r="EZ49" s="6">
        <f>VLOOKUP(EZ$5,'L101'!$A$2:$AZ$487,MATCH(L101_LEVELS!$B49,'L101'!$A$2:$AZ$2,0),FALSE)</f>
        <v>25928</v>
      </c>
      <c r="FA49" s="6">
        <f>VLOOKUP(FA$5,'L101'!$A$2:$AZ$487,MATCH(L101_LEVELS!$B49,'L101'!$A$2:$AZ$2,0),FALSE)</f>
        <v>26326</v>
      </c>
      <c r="FB49" s="6">
        <f>VLOOKUP(FB$5,'L101'!$A$2:$AZ$487,MATCH(L101_LEVELS!$B49,'L101'!$A$2:$AZ$2,0),FALSE)</f>
        <v>26150</v>
      </c>
      <c r="FC49" s="6">
        <f>VLOOKUP(FC$5,'L101'!$A$2:$AZ$487,MATCH(L101_LEVELS!$B49,'L101'!$A$2:$AZ$2,0),FALSE)</f>
        <v>27782</v>
      </c>
      <c r="FD49" s="6">
        <f>VLOOKUP(FD$5,'L101'!$A$2:$AZ$487,MATCH(L101_LEVELS!$B49,'L101'!$A$2:$AZ$2,0),FALSE)</f>
        <v>27269</v>
      </c>
      <c r="FE49" s="6">
        <f>VLOOKUP(FE$5,'L101'!$A$2:$AZ$487,MATCH(L101_LEVELS!$B49,'L101'!$A$2:$AZ$2,0),FALSE)</f>
        <v>25605</v>
      </c>
      <c r="FF49" s="6">
        <f>VLOOKUP(FF$5,'L101'!$A$2:$AZ$487,MATCH(L101_LEVELS!$B49,'L101'!$A$2:$AZ$2,0),FALSE)</f>
        <v>25216</v>
      </c>
      <c r="FG49" s="6">
        <f>VLOOKUP(FG$5,'L101'!$A$2:$AZ$487,MATCH(L101_LEVELS!$B49,'L101'!$A$2:$AZ$2,0),FALSE)</f>
        <v>22854</v>
      </c>
      <c r="FH49" s="6">
        <f>VLOOKUP(FH$5,'L101'!$A$2:$AZ$487,MATCH(L101_LEVELS!$B49,'L101'!$A$2:$AZ$2,0),FALSE)</f>
        <v>25359</v>
      </c>
      <c r="FI49" s="6">
        <f>VLOOKUP(FI$5,'L101'!$A$2:$AZ$487,MATCH(L101_LEVELS!$B49,'L101'!$A$2:$AZ$2,0),FALSE)</f>
        <v>26253</v>
      </c>
      <c r="FJ49" s="6">
        <f>VLOOKUP(FJ$5,'L101'!$A$2:$AZ$487,MATCH(L101_LEVELS!$B49,'L101'!$A$2:$AZ$2,0),FALSE)</f>
        <v>23350</v>
      </c>
      <c r="FK49" s="6">
        <f>VLOOKUP(FK$5,'L101'!$A$2:$AZ$487,MATCH(L101_LEVELS!$B49,'L101'!$A$2:$AZ$2,0),FALSE)</f>
        <v>25499</v>
      </c>
      <c r="FL49" s="6">
        <f>VLOOKUP(FL$5,'L101'!$A$2:$AZ$487,MATCH(L101_LEVELS!$B49,'L101'!$A$2:$AZ$2,0),FALSE)</f>
        <v>25872</v>
      </c>
      <c r="FM49" s="6">
        <f>VLOOKUP(FM$5,'L101'!$A$2:$AZ$487,MATCH(L101_LEVELS!$B49,'L101'!$A$2:$AZ$2,0),FALSE)</f>
        <v>26352</v>
      </c>
      <c r="FN49" s="6">
        <f>VLOOKUP(FN$5,'L101'!$A$2:$AZ$487,MATCH(L101_LEVELS!$B49,'L101'!$A$2:$AZ$2,0),FALSE)</f>
        <v>25106</v>
      </c>
      <c r="FO49" s="6">
        <f>VLOOKUP(FO$5,'L101'!$A$2:$AZ$487,MATCH(L101_LEVELS!$B49,'L101'!$A$2:$AZ$2,0),FALSE)</f>
        <v>25033</v>
      </c>
      <c r="FP49" s="6">
        <f>VLOOKUP(FP$5,'L101'!$A$2:$AZ$487,MATCH(L101_LEVELS!$B49,'L101'!$A$2:$AZ$2,0),FALSE)</f>
        <v>26863</v>
      </c>
      <c r="FQ49" s="6">
        <f>VLOOKUP(FQ$5,'L101'!$A$2:$AZ$487,MATCH(L101_LEVELS!$B49,'L101'!$A$2:$AZ$2,0),FALSE)</f>
        <v>28722</v>
      </c>
      <c r="FR49" s="6">
        <f>VLOOKUP(FR$5,'L101'!$A$2:$AZ$487,MATCH(L101_LEVELS!$B49,'L101'!$A$2:$AZ$2,0),FALSE)</f>
        <v>29125</v>
      </c>
      <c r="FS49" s="6">
        <f>VLOOKUP(FS$5,'L101'!$A$2:$AZ$487,MATCH(L101_LEVELS!$B49,'L101'!$A$2:$AZ$2,0),FALSE)</f>
        <v>25665</v>
      </c>
      <c r="FT49" s="6">
        <f>VLOOKUP(FT$5,'L101'!$A$2:$AZ$487,MATCH(L101_LEVELS!$B49,'L101'!$A$2:$AZ$2,0),FALSE)</f>
        <v>26677</v>
      </c>
      <c r="FU49" s="6">
        <f>VLOOKUP(FU$5,'L101'!$A$2:$AZ$487,MATCH(L101_LEVELS!$B49,'L101'!$A$2:$AZ$2,0),FALSE)</f>
        <v>28580</v>
      </c>
      <c r="FV49" s="6">
        <f>VLOOKUP(FV$5,'L101'!$A$2:$AZ$487,MATCH(L101_LEVELS!$B49,'L101'!$A$2:$AZ$2,0),FALSE)</f>
        <v>27578</v>
      </c>
      <c r="FW49" s="6">
        <f>VLOOKUP(FW$5,'L101'!$A$2:$AZ$487,MATCH(L101_LEVELS!$B49,'L101'!$A$2:$AZ$2,0),FALSE)</f>
        <v>28690</v>
      </c>
      <c r="FX49" s="6">
        <f>VLOOKUP(FX$5,'L101'!$A$2:$AZ$487,MATCH(L101_LEVELS!$B49,'L101'!$A$2:$AZ$2,0),FALSE)</f>
        <v>29674</v>
      </c>
      <c r="FY49" s="6">
        <f>VLOOKUP(FY$5,'L101'!$A$2:$AZ$487,MATCH(L101_LEVELS!$B49,'L101'!$A$2:$AZ$2,0),FALSE)</f>
        <v>31046</v>
      </c>
      <c r="FZ49" s="6">
        <f>VLOOKUP(FZ$5,'L101'!$A$2:$AZ$487,MATCH(L101_LEVELS!$B49,'L101'!$A$2:$AZ$2,0),FALSE)</f>
        <v>30386</v>
      </c>
      <c r="GA49" s="6">
        <f>VLOOKUP(GA$5,'L101'!$A$2:$AZ$487,MATCH(L101_LEVELS!$B49,'L101'!$A$2:$AZ$2,0),FALSE)</f>
        <v>29916</v>
      </c>
      <c r="GB49" s="6">
        <f>VLOOKUP(GB$5,'L101'!$A$2:$AZ$487,MATCH(L101_LEVELS!$B49,'L101'!$A$2:$AZ$2,0),FALSE)</f>
        <v>31021</v>
      </c>
      <c r="GC49" s="6">
        <f>VLOOKUP(GC$5,'L101'!$A$2:$AZ$487,MATCH(L101_LEVELS!$B49,'L101'!$A$2:$AZ$2,0),FALSE)</f>
        <v>31884</v>
      </c>
      <c r="GD49" s="6">
        <f>VLOOKUP(GD$5,'L101'!$A$2:$AZ$487,MATCH(L101_LEVELS!$B49,'L101'!$A$2:$AZ$2,0),FALSE)</f>
        <v>31668</v>
      </c>
      <c r="GE49" s="6">
        <f>VLOOKUP(GE$5,'L101'!$A$2:$AZ$487,MATCH(L101_LEVELS!$B49,'L101'!$A$2:$AZ$2,0),FALSE)</f>
        <v>31636</v>
      </c>
      <c r="GF49" s="6">
        <f>VLOOKUP(GF$5,'L101'!$A$2:$AZ$487,MATCH(L101_LEVELS!$B49,'L101'!$A$2:$AZ$2,0),FALSE)</f>
        <v>32814</v>
      </c>
      <c r="GG49" s="6">
        <f>VLOOKUP(GG$5,'L101'!$A$2:$AZ$487,MATCH(L101_LEVELS!$B49,'L101'!$A$2:$AZ$2,0),FALSE)</f>
        <v>33640</v>
      </c>
      <c r="GH49" s="6">
        <f>VLOOKUP(GH$5,'L101'!$A$2:$AZ$487,MATCH(L101_LEVELS!$B49,'L101'!$A$2:$AZ$2,0),FALSE)</f>
        <v>32674</v>
      </c>
      <c r="GI49" s="6">
        <f>VLOOKUP(GI$5,'L101'!$A$2:$AZ$487,MATCH(L101_LEVELS!$B49,'L101'!$A$2:$AZ$2,0),FALSE)</f>
        <v>31304</v>
      </c>
      <c r="GJ49" s="6">
        <f>VLOOKUP(GJ$5,'L101'!$A$2:$AZ$487,MATCH(L101_LEVELS!$B49,'L101'!$A$2:$AZ$2,0),FALSE)</f>
        <v>32682</v>
      </c>
      <c r="GK49" s="6">
        <f>VLOOKUP(GK$5,'L101'!$A$2:$AZ$487,MATCH(L101_LEVELS!$B49,'L101'!$A$2:$AZ$2,0),FALSE)</f>
        <v>33101</v>
      </c>
      <c r="GL49" s="6">
        <f>VLOOKUP(GL$5,'L101'!$A$2:$AZ$487,MATCH(L101_LEVELS!$B49,'L101'!$A$2:$AZ$2,0),FALSE)</f>
        <v>33156</v>
      </c>
      <c r="GM49" s="6">
        <f>VLOOKUP(GM$5,'L101'!$A$2:$AZ$487,MATCH(L101_LEVELS!$B49,'L101'!$A$2:$AZ$2,0),FALSE)</f>
        <v>33081</v>
      </c>
      <c r="GN49" s="6">
        <f>VLOOKUP(GN$5,'L101'!$A$2:$AZ$487,MATCH(L101_LEVELS!$B49,'L101'!$A$2:$AZ$2,0),FALSE)</f>
        <v>35520</v>
      </c>
      <c r="GO49" s="6">
        <f>VLOOKUP(GO$5,'L101'!$A$2:$AZ$487,MATCH(L101_LEVELS!$B49,'L101'!$A$2:$AZ$2,0),FALSE)</f>
        <v>35376</v>
      </c>
      <c r="GP49" s="6">
        <f>VLOOKUP(GP$5,'L101'!$A$2:$AZ$487,MATCH(L101_LEVELS!$B49,'L101'!$A$2:$AZ$2,0),FALSE)</f>
        <v>36228</v>
      </c>
      <c r="GQ49" s="6">
        <f>VLOOKUP(GQ$5,'L101'!$A$2:$AZ$487,MATCH(L101_LEVELS!$B49,'L101'!$A$2:$AZ$2,0),FALSE)</f>
        <v>35001</v>
      </c>
      <c r="GR49" s="6">
        <f>VLOOKUP(GR$5,'L101'!$A$2:$AZ$487,MATCH(L101_LEVELS!$B49,'L101'!$A$2:$AZ$2,0),FALSE)</f>
        <v>36447</v>
      </c>
      <c r="GS49" s="6">
        <f>VLOOKUP(GS$5,'L101'!$A$2:$AZ$487,MATCH(L101_LEVELS!$B49,'L101'!$A$2:$AZ$2,0),FALSE)</f>
        <v>35749</v>
      </c>
      <c r="GT49" s="6">
        <f>VLOOKUP(GT$5,'L101'!$A$2:$AZ$487,MATCH(L101_LEVELS!$B49,'L101'!$A$2:$AZ$2,0),FALSE)</f>
        <v>36623</v>
      </c>
      <c r="GU49" s="6">
        <f>VLOOKUP(GU$5,'L101'!$A$2:$AZ$487,MATCH(L101_LEVELS!$B49,'L101'!$A$2:$AZ$2,0),FALSE)</f>
        <v>36495</v>
      </c>
      <c r="GV49" s="6">
        <f>VLOOKUP(GV$5,'L101'!$A$2:$AZ$487,MATCH(L101_LEVELS!$B49,'L101'!$A$2:$AZ$2,0),FALSE)</f>
        <v>39049</v>
      </c>
      <c r="GW49" s="6">
        <f>VLOOKUP(GW$5,'L101'!$A$2:$AZ$487,MATCH(L101_LEVELS!$B49,'L101'!$A$2:$AZ$2,0),FALSE)</f>
        <v>38092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2:GW38"/>
  <sheetViews>
    <sheetView workbookViewId="0">
      <pane xSplit="3" ySplit="5" topLeftCell="GQ6" activePane="bottomRight" state="frozen"/>
      <selection activeCell="GY6" sqref="GY6"/>
      <selection pane="topRight" activeCell="GY6" sqref="GY6"/>
      <selection pane="bottomLeft" activeCell="GY6" sqref="GY6"/>
      <selection pane="bottomRight" activeCell="GY6" sqref="GY6"/>
    </sheetView>
  </sheetViews>
  <sheetFormatPr defaultRowHeight="15" x14ac:dyDescent="0.25"/>
  <cols>
    <col min="1" max="1" width="9.140625" style="3"/>
    <col min="2" max="2" width="12.28515625" style="3" bestFit="1" customWidth="1"/>
    <col min="3" max="3" width="65.140625" style="3" bestFit="1" customWidth="1"/>
    <col min="4" max="45" width="9.140625" style="3" bestFit="1" customWidth="1"/>
    <col min="46" max="192" width="10.140625" style="3" bestFit="1" customWidth="1"/>
    <col min="193" max="205" width="11.140625" style="3" bestFit="1" customWidth="1"/>
    <col min="206" max="206" width="6.5703125" style="3" bestFit="1" customWidth="1"/>
    <col min="207" max="207" width="6.42578125" style="3" bestFit="1" customWidth="1"/>
    <col min="208" max="208" width="6.85546875" style="3" bestFit="1" customWidth="1"/>
    <col min="209" max="209" width="7.140625" style="3" bestFit="1" customWidth="1"/>
    <col min="210" max="210" width="6.5703125" style="3" bestFit="1" customWidth="1"/>
    <col min="211" max="211" width="6.42578125" style="3" bestFit="1" customWidth="1"/>
    <col min="212" max="212" width="6.85546875" style="3" bestFit="1" customWidth="1"/>
    <col min="213" max="213" width="7.140625" style="3" bestFit="1" customWidth="1"/>
    <col min="214" max="214" width="6.5703125" style="3" bestFit="1" customWidth="1"/>
    <col min="215" max="215" width="6.42578125" style="3" bestFit="1" customWidth="1"/>
    <col min="216" max="216" width="6.85546875" style="3" bestFit="1" customWidth="1"/>
    <col min="217" max="217" width="7.140625" style="3" bestFit="1" customWidth="1"/>
    <col min="218" max="218" width="6.5703125" style="3" bestFit="1" customWidth="1"/>
    <col min="219" max="219" width="6.42578125" style="3" bestFit="1" customWidth="1"/>
    <col min="220" max="220" width="6.85546875" style="3" bestFit="1" customWidth="1"/>
    <col min="221" max="221" width="7.140625" style="3" bestFit="1" customWidth="1"/>
    <col min="222" max="222" width="6.5703125" style="3" bestFit="1" customWidth="1"/>
    <col min="223" max="223" width="6.42578125" style="3" bestFit="1" customWidth="1"/>
    <col min="224" max="224" width="6.85546875" style="3" bestFit="1" customWidth="1"/>
    <col min="225" max="225" width="7.140625" style="3" bestFit="1" customWidth="1"/>
    <col min="226" max="226" width="6.5703125" style="3" bestFit="1" customWidth="1"/>
    <col min="227" max="227" width="6.42578125" style="3" bestFit="1" customWidth="1"/>
    <col min="228" max="228" width="6.85546875" style="3" bestFit="1" customWidth="1"/>
    <col min="229" max="229" width="7.140625" style="3" bestFit="1" customWidth="1"/>
    <col min="230" max="230" width="6.5703125" style="3" bestFit="1" customWidth="1"/>
    <col min="231" max="231" width="6.42578125" style="3" bestFit="1" customWidth="1"/>
    <col min="232" max="232" width="6.85546875" style="3" bestFit="1" customWidth="1"/>
    <col min="233" max="233" width="7.140625" style="3" bestFit="1" customWidth="1"/>
    <col min="234" max="234" width="6.5703125" style="3" bestFit="1" customWidth="1"/>
    <col min="235" max="235" width="6.42578125" style="3" bestFit="1" customWidth="1"/>
    <col min="236" max="236" width="6.85546875" style="3" bestFit="1" customWidth="1"/>
    <col min="237" max="237" width="7.140625" style="3" bestFit="1" customWidth="1"/>
    <col min="238" max="238" width="6.5703125" style="3" bestFit="1" customWidth="1"/>
    <col min="239" max="239" width="6.42578125" style="3" bestFit="1" customWidth="1"/>
    <col min="240" max="240" width="6.85546875" style="3" bestFit="1" customWidth="1"/>
    <col min="241" max="241" width="7.140625" style="3" bestFit="1" customWidth="1"/>
    <col min="242" max="242" width="6.5703125" style="3" bestFit="1" customWidth="1"/>
    <col min="243" max="243" width="6.42578125" style="3" bestFit="1" customWidth="1"/>
    <col min="244" max="244" width="6.85546875" style="3" bestFit="1" customWidth="1"/>
    <col min="245" max="245" width="7.140625" style="3" bestFit="1" customWidth="1"/>
    <col min="246" max="246" width="6.5703125" style="3" bestFit="1" customWidth="1"/>
    <col min="247" max="247" width="6.42578125" style="3" bestFit="1" customWidth="1"/>
    <col min="248" max="248" width="6.85546875" style="3" bestFit="1" customWidth="1"/>
    <col min="249" max="249" width="7.140625" style="3" bestFit="1" customWidth="1"/>
    <col min="250" max="250" width="6.5703125" style="3" bestFit="1" customWidth="1"/>
    <col min="251" max="251" width="6.42578125" style="3" bestFit="1" customWidth="1"/>
    <col min="252" max="252" width="6.85546875" style="3" bestFit="1" customWidth="1"/>
    <col min="253" max="253" width="7.140625" style="3" bestFit="1" customWidth="1"/>
    <col min="254" max="254" width="6.5703125" style="3" bestFit="1" customWidth="1"/>
    <col min="255" max="255" width="6.42578125" style="3" bestFit="1" customWidth="1"/>
    <col min="256" max="256" width="6.85546875" style="3" bestFit="1" customWidth="1"/>
    <col min="257" max="257" width="7.140625" style="3" bestFit="1" customWidth="1"/>
    <col min="258" max="258" width="6.5703125" style="3" bestFit="1" customWidth="1"/>
    <col min="259" max="259" width="6.42578125" style="3" bestFit="1" customWidth="1"/>
    <col min="260" max="260" width="6.85546875" style="3" bestFit="1" customWidth="1"/>
    <col min="261" max="261" width="7.140625" style="3" bestFit="1" customWidth="1"/>
    <col min="262" max="262" width="6.5703125" style="3" bestFit="1" customWidth="1"/>
    <col min="263" max="263" width="6.42578125" style="3" bestFit="1" customWidth="1"/>
    <col min="264" max="264" width="6.85546875" style="3" bestFit="1" customWidth="1"/>
    <col min="265" max="265" width="7.140625" style="3" bestFit="1" customWidth="1"/>
    <col min="266" max="266" width="6.5703125" style="3" bestFit="1" customWidth="1"/>
    <col min="267" max="267" width="6.42578125" style="3" bestFit="1" customWidth="1"/>
    <col min="268" max="268" width="6.85546875" style="3" bestFit="1" customWidth="1"/>
    <col min="269" max="269" width="7.140625" style="3" bestFit="1" customWidth="1"/>
    <col min="270" max="270" width="6.5703125" style="3" bestFit="1" customWidth="1"/>
    <col min="271" max="271" width="6.42578125" style="3" bestFit="1" customWidth="1"/>
    <col min="272" max="272" width="6.85546875" style="3" bestFit="1" customWidth="1"/>
    <col min="273" max="273" width="7.140625" style="3" bestFit="1" customWidth="1"/>
    <col min="274" max="274" width="6.5703125" style="3" bestFit="1" customWidth="1"/>
    <col min="275" max="275" width="6.42578125" style="3" bestFit="1" customWidth="1"/>
    <col min="276" max="276" width="6.85546875" style="3" bestFit="1" customWidth="1"/>
    <col min="277" max="277" width="7.140625" style="3" bestFit="1" customWidth="1"/>
    <col min="278" max="278" width="6.5703125" style="3" bestFit="1" customWidth="1"/>
    <col min="279" max="279" width="6.42578125" style="3" bestFit="1" customWidth="1"/>
    <col min="280" max="280" width="6.85546875" style="3" bestFit="1" customWidth="1"/>
    <col min="281" max="281" width="7.140625" style="3" bestFit="1" customWidth="1"/>
    <col min="282" max="282" width="6.5703125" style="3" bestFit="1" customWidth="1"/>
    <col min="283" max="283" width="6.42578125" style="3" bestFit="1" customWidth="1"/>
    <col min="284" max="284" width="6.85546875" style="3" bestFit="1" customWidth="1"/>
    <col min="285" max="285" width="7.140625" style="3" bestFit="1" customWidth="1"/>
    <col min="286" max="286" width="6.5703125" style="3" bestFit="1" customWidth="1"/>
    <col min="287" max="287" width="6.42578125" style="3" bestFit="1" customWidth="1"/>
    <col min="288" max="288" width="6.85546875" style="3" bestFit="1" customWidth="1"/>
    <col min="289" max="289" width="7.140625" style="3" bestFit="1" customWidth="1"/>
    <col min="290" max="290" width="6.5703125" style="3" bestFit="1" customWidth="1"/>
    <col min="291" max="291" width="6.42578125" style="3" bestFit="1" customWidth="1"/>
    <col min="292" max="292" width="6.85546875" style="3" bestFit="1" customWidth="1"/>
    <col min="293" max="293" width="7.140625" style="3" bestFit="1" customWidth="1"/>
    <col min="294" max="294" width="6.5703125" style="3" bestFit="1" customWidth="1"/>
    <col min="295" max="295" width="6.42578125" style="3" bestFit="1" customWidth="1"/>
    <col min="296" max="296" width="6.85546875" style="3" bestFit="1" customWidth="1"/>
    <col min="297" max="297" width="7.140625" style="3" bestFit="1" customWidth="1"/>
    <col min="298" max="298" width="6.5703125" style="3" bestFit="1" customWidth="1"/>
    <col min="299" max="16384" width="9.140625" style="3"/>
  </cols>
  <sheetData>
    <row r="2" spans="2:205" x14ac:dyDescent="0.25">
      <c r="C2" s="4" t="s">
        <v>111</v>
      </c>
    </row>
    <row r="3" spans="2:205" x14ac:dyDescent="0.25">
      <c r="C3" s="5" t="s">
        <v>160</v>
      </c>
    </row>
    <row r="4" spans="2:205" x14ac:dyDescent="0.25">
      <c r="C4" s="3" t="s">
        <v>161</v>
      </c>
    </row>
    <row r="5" spans="2:205" x14ac:dyDescent="0.25">
      <c r="D5" s="2">
        <v>25628</v>
      </c>
      <c r="E5" s="2">
        <f>INDEX('F101'!$A$3:$A$336,MATCH(D5,'F101'!$A$3:$A$336,0)+1)</f>
        <v>25720</v>
      </c>
      <c r="F5" s="2">
        <f>INDEX('F101'!$A$3:$A$336,MATCH(E5,'F101'!$A$3:$A$336,0)+1)</f>
        <v>25812</v>
      </c>
      <c r="G5" s="2">
        <f>INDEX('F101'!$A$3:$A$336,MATCH(F5,'F101'!$A$3:$A$336,0)+1)</f>
        <v>25903</v>
      </c>
      <c r="H5" s="2">
        <f>INDEX('F101'!$A$3:$A$336,MATCH(G5,'F101'!$A$3:$A$336,0)+1)</f>
        <v>25993</v>
      </c>
      <c r="I5" s="2">
        <f>INDEX('F101'!$A$3:$A$336,MATCH(H5,'F101'!$A$3:$A$336,0)+1)</f>
        <v>26085</v>
      </c>
      <c r="J5" s="2">
        <f>INDEX('F101'!$A$3:$A$336,MATCH(I5,'F101'!$A$3:$A$336,0)+1)</f>
        <v>26177</v>
      </c>
      <c r="K5" s="2">
        <f>INDEX('F101'!$A$3:$A$336,MATCH(J5,'F101'!$A$3:$A$336,0)+1)</f>
        <v>26268</v>
      </c>
      <c r="L5" s="2">
        <f>INDEX('F101'!$A$3:$A$336,MATCH(K5,'F101'!$A$3:$A$336,0)+1)</f>
        <v>26359</v>
      </c>
      <c r="M5" s="2">
        <f>INDEX('F101'!$A$3:$A$336,MATCH(L5,'F101'!$A$3:$A$336,0)+1)</f>
        <v>26451</v>
      </c>
      <c r="N5" s="2">
        <f>INDEX('F101'!$A$3:$A$336,MATCH(M5,'F101'!$A$3:$A$336,0)+1)</f>
        <v>26543</v>
      </c>
      <c r="O5" s="2">
        <f>INDEX('F101'!$A$3:$A$336,MATCH(N5,'F101'!$A$3:$A$336,0)+1)</f>
        <v>26634</v>
      </c>
      <c r="P5" s="2">
        <f>INDEX('F101'!$A$3:$A$336,MATCH(O5,'F101'!$A$3:$A$336,0)+1)</f>
        <v>26724</v>
      </c>
      <c r="Q5" s="2">
        <f>INDEX('F101'!$A$3:$A$336,MATCH(P5,'F101'!$A$3:$A$336,0)+1)</f>
        <v>26816</v>
      </c>
      <c r="R5" s="2">
        <f>INDEX('F101'!$A$3:$A$336,MATCH(Q5,'F101'!$A$3:$A$336,0)+1)</f>
        <v>26908</v>
      </c>
      <c r="S5" s="2">
        <f>INDEX('F101'!$A$3:$A$336,MATCH(R5,'F101'!$A$3:$A$336,0)+1)</f>
        <v>26999</v>
      </c>
      <c r="T5" s="2">
        <f>INDEX('F101'!$A$3:$A$336,MATCH(S5,'F101'!$A$3:$A$336,0)+1)</f>
        <v>27089</v>
      </c>
      <c r="U5" s="2">
        <f>INDEX('F101'!$A$3:$A$336,MATCH(T5,'F101'!$A$3:$A$336,0)+1)</f>
        <v>27181</v>
      </c>
      <c r="V5" s="2">
        <f>INDEX('F101'!$A$3:$A$336,MATCH(U5,'F101'!$A$3:$A$336,0)+1)</f>
        <v>27273</v>
      </c>
      <c r="W5" s="2">
        <f>INDEX('F101'!$A$3:$A$336,MATCH(V5,'F101'!$A$3:$A$336,0)+1)</f>
        <v>27364</v>
      </c>
      <c r="X5" s="2">
        <f>INDEX('F101'!$A$3:$A$336,MATCH(W5,'F101'!$A$3:$A$336,0)+1)</f>
        <v>27454</v>
      </c>
      <c r="Y5" s="2">
        <f>INDEX('F101'!$A$3:$A$336,MATCH(X5,'F101'!$A$3:$A$336,0)+1)</f>
        <v>27546</v>
      </c>
      <c r="Z5" s="2">
        <f>INDEX('F101'!$A$3:$A$336,MATCH(Y5,'F101'!$A$3:$A$336,0)+1)</f>
        <v>27638</v>
      </c>
      <c r="AA5" s="2">
        <f>INDEX('F101'!$A$3:$A$336,MATCH(Z5,'F101'!$A$3:$A$336,0)+1)</f>
        <v>27729</v>
      </c>
      <c r="AB5" s="2">
        <f>INDEX('F101'!$A$3:$A$336,MATCH(AA5,'F101'!$A$3:$A$336,0)+1)</f>
        <v>27820</v>
      </c>
      <c r="AC5" s="2">
        <f>INDEX('F101'!$A$3:$A$336,MATCH(AB5,'F101'!$A$3:$A$336,0)+1)</f>
        <v>27912</v>
      </c>
      <c r="AD5" s="2">
        <f>INDEX('F101'!$A$3:$A$336,MATCH(AC5,'F101'!$A$3:$A$336,0)+1)</f>
        <v>28004</v>
      </c>
      <c r="AE5" s="2">
        <f>INDEX('F101'!$A$3:$A$336,MATCH(AD5,'F101'!$A$3:$A$336,0)+1)</f>
        <v>28095</v>
      </c>
      <c r="AF5" s="2">
        <f>INDEX('F101'!$A$3:$A$336,MATCH(AE5,'F101'!$A$3:$A$336,0)+1)</f>
        <v>28185</v>
      </c>
      <c r="AG5" s="2">
        <f>INDEX('F101'!$A$3:$A$336,MATCH(AF5,'F101'!$A$3:$A$336,0)+1)</f>
        <v>28277</v>
      </c>
      <c r="AH5" s="2">
        <f>INDEX('F101'!$A$3:$A$336,MATCH(AG5,'F101'!$A$3:$A$336,0)+1)</f>
        <v>28369</v>
      </c>
      <c r="AI5" s="2">
        <f>INDEX('F101'!$A$3:$A$336,MATCH(AH5,'F101'!$A$3:$A$336,0)+1)</f>
        <v>28460</v>
      </c>
      <c r="AJ5" s="2">
        <f>INDEX('F101'!$A$3:$A$336,MATCH(AI5,'F101'!$A$3:$A$336,0)+1)</f>
        <v>28550</v>
      </c>
      <c r="AK5" s="2">
        <f>INDEX('F101'!$A$3:$A$336,MATCH(AJ5,'F101'!$A$3:$A$336,0)+1)</f>
        <v>28642</v>
      </c>
      <c r="AL5" s="2">
        <f>INDEX('F101'!$A$3:$A$336,MATCH(AK5,'F101'!$A$3:$A$336,0)+1)</f>
        <v>28734</v>
      </c>
      <c r="AM5" s="2">
        <f>INDEX('F101'!$A$3:$A$336,MATCH(AL5,'F101'!$A$3:$A$336,0)+1)</f>
        <v>28825</v>
      </c>
      <c r="AN5" s="2">
        <f>INDEX('F101'!$A$3:$A$336,MATCH(AM5,'F101'!$A$3:$A$336,0)+1)</f>
        <v>28915</v>
      </c>
      <c r="AO5" s="2">
        <f>INDEX('F101'!$A$3:$A$336,MATCH(AN5,'F101'!$A$3:$A$336,0)+1)</f>
        <v>29007</v>
      </c>
      <c r="AP5" s="2">
        <f>INDEX('F101'!$A$3:$A$336,MATCH(AO5,'F101'!$A$3:$A$336,0)+1)</f>
        <v>29099</v>
      </c>
      <c r="AQ5" s="2">
        <f>INDEX('F101'!$A$3:$A$336,MATCH(AP5,'F101'!$A$3:$A$336,0)+1)</f>
        <v>29190</v>
      </c>
      <c r="AR5" s="2">
        <f>INDEX('F101'!$A$3:$A$336,MATCH(AQ5,'F101'!$A$3:$A$336,0)+1)</f>
        <v>29281</v>
      </c>
      <c r="AS5" s="2">
        <f>INDEX('F101'!$A$3:$A$336,MATCH(AR5,'F101'!$A$3:$A$336,0)+1)</f>
        <v>29373</v>
      </c>
      <c r="AT5" s="2">
        <f>INDEX('F101'!$A$3:$A$336,MATCH(AS5,'F101'!$A$3:$A$336,0)+1)</f>
        <v>29465</v>
      </c>
      <c r="AU5" s="2">
        <f>INDEX('F101'!$A$3:$A$336,MATCH(AT5,'F101'!$A$3:$A$336,0)+1)</f>
        <v>29556</v>
      </c>
      <c r="AV5" s="2">
        <f>INDEX('F101'!$A$3:$A$336,MATCH(AU5,'F101'!$A$3:$A$336,0)+1)</f>
        <v>29646</v>
      </c>
      <c r="AW5" s="2">
        <f>INDEX('F101'!$A$3:$A$336,MATCH(AV5,'F101'!$A$3:$A$336,0)+1)</f>
        <v>29738</v>
      </c>
      <c r="AX5" s="2">
        <f>INDEX('F101'!$A$3:$A$336,MATCH(AW5,'F101'!$A$3:$A$336,0)+1)</f>
        <v>29830</v>
      </c>
      <c r="AY5" s="2">
        <f>INDEX('F101'!$A$3:$A$336,MATCH(AX5,'F101'!$A$3:$A$336,0)+1)</f>
        <v>29921</v>
      </c>
      <c r="AZ5" s="2">
        <f>INDEX('F101'!$A$3:$A$336,MATCH(AY5,'F101'!$A$3:$A$336,0)+1)</f>
        <v>30011</v>
      </c>
      <c r="BA5" s="2">
        <f>INDEX('F101'!$A$3:$A$336,MATCH(AZ5,'F101'!$A$3:$A$336,0)+1)</f>
        <v>30103</v>
      </c>
      <c r="BB5" s="2">
        <f>INDEX('F101'!$A$3:$A$336,MATCH(BA5,'F101'!$A$3:$A$336,0)+1)</f>
        <v>30195</v>
      </c>
      <c r="BC5" s="2">
        <f>INDEX('F101'!$A$3:$A$336,MATCH(BB5,'F101'!$A$3:$A$336,0)+1)</f>
        <v>30286</v>
      </c>
      <c r="BD5" s="2">
        <f>INDEX('F101'!$A$3:$A$336,MATCH(BC5,'F101'!$A$3:$A$336,0)+1)</f>
        <v>30376</v>
      </c>
      <c r="BE5" s="2">
        <f>INDEX('F101'!$A$3:$A$336,MATCH(BD5,'F101'!$A$3:$A$336,0)+1)</f>
        <v>30468</v>
      </c>
      <c r="BF5" s="2">
        <f>INDEX('F101'!$A$3:$A$336,MATCH(BE5,'F101'!$A$3:$A$336,0)+1)</f>
        <v>30560</v>
      </c>
      <c r="BG5" s="2">
        <f>INDEX('F101'!$A$3:$A$336,MATCH(BF5,'F101'!$A$3:$A$336,0)+1)</f>
        <v>30651</v>
      </c>
      <c r="BH5" s="2">
        <f>INDEX('F101'!$A$3:$A$336,MATCH(BG5,'F101'!$A$3:$A$336,0)+1)</f>
        <v>30742</v>
      </c>
      <c r="BI5" s="2">
        <f>INDEX('F101'!$A$3:$A$336,MATCH(BH5,'F101'!$A$3:$A$336,0)+1)</f>
        <v>30834</v>
      </c>
      <c r="BJ5" s="2">
        <f>INDEX('F101'!$A$3:$A$336,MATCH(BI5,'F101'!$A$3:$A$336,0)+1)</f>
        <v>30926</v>
      </c>
      <c r="BK5" s="2">
        <f>INDEX('F101'!$A$3:$A$336,MATCH(BJ5,'F101'!$A$3:$A$336,0)+1)</f>
        <v>31017</v>
      </c>
      <c r="BL5" s="2">
        <f>INDEX('F101'!$A$3:$A$336,MATCH(BK5,'F101'!$A$3:$A$336,0)+1)</f>
        <v>31107</v>
      </c>
      <c r="BM5" s="2">
        <f>INDEX('F101'!$A$3:$A$336,MATCH(BL5,'F101'!$A$3:$A$336,0)+1)</f>
        <v>31199</v>
      </c>
      <c r="BN5" s="2">
        <f>INDEX('F101'!$A$3:$A$336,MATCH(BM5,'F101'!$A$3:$A$336,0)+1)</f>
        <v>31291</v>
      </c>
      <c r="BO5" s="2">
        <f>INDEX('F101'!$A$3:$A$336,MATCH(BN5,'F101'!$A$3:$A$336,0)+1)</f>
        <v>31382</v>
      </c>
      <c r="BP5" s="2">
        <f>INDEX('F101'!$A$3:$A$336,MATCH(BO5,'F101'!$A$3:$A$336,0)+1)</f>
        <v>31472</v>
      </c>
      <c r="BQ5" s="2">
        <f>INDEX('F101'!$A$3:$A$336,MATCH(BP5,'F101'!$A$3:$A$336,0)+1)</f>
        <v>31564</v>
      </c>
      <c r="BR5" s="2">
        <f>INDEX('F101'!$A$3:$A$336,MATCH(BQ5,'F101'!$A$3:$A$336,0)+1)</f>
        <v>31656</v>
      </c>
      <c r="BS5" s="2">
        <f>INDEX('F101'!$A$3:$A$336,MATCH(BR5,'F101'!$A$3:$A$336,0)+1)</f>
        <v>31747</v>
      </c>
      <c r="BT5" s="2">
        <f>INDEX('F101'!$A$3:$A$336,MATCH(BS5,'F101'!$A$3:$A$336,0)+1)</f>
        <v>31837</v>
      </c>
      <c r="BU5" s="2">
        <f>INDEX('F101'!$A$3:$A$336,MATCH(BT5,'F101'!$A$3:$A$336,0)+1)</f>
        <v>31929</v>
      </c>
      <c r="BV5" s="2">
        <f>INDEX('F101'!$A$3:$A$336,MATCH(BU5,'F101'!$A$3:$A$336,0)+1)</f>
        <v>32021</v>
      </c>
      <c r="BW5" s="2">
        <f>INDEX('F101'!$A$3:$A$336,MATCH(BV5,'F101'!$A$3:$A$336,0)+1)</f>
        <v>32112</v>
      </c>
      <c r="BX5" s="2">
        <f>INDEX('F101'!$A$3:$A$336,MATCH(BW5,'F101'!$A$3:$A$336,0)+1)</f>
        <v>32203</v>
      </c>
      <c r="BY5" s="2">
        <f>INDEX('F101'!$A$3:$A$336,MATCH(BX5,'F101'!$A$3:$A$336,0)+1)</f>
        <v>32295</v>
      </c>
      <c r="BZ5" s="2">
        <f>INDEX('F101'!$A$3:$A$336,MATCH(BY5,'F101'!$A$3:$A$336,0)+1)</f>
        <v>32387</v>
      </c>
      <c r="CA5" s="2">
        <f>INDEX('F101'!$A$3:$A$336,MATCH(BZ5,'F101'!$A$3:$A$336,0)+1)</f>
        <v>32478</v>
      </c>
      <c r="CB5" s="2">
        <f>INDEX('F101'!$A$3:$A$336,MATCH(CA5,'F101'!$A$3:$A$336,0)+1)</f>
        <v>32568</v>
      </c>
      <c r="CC5" s="2">
        <f>INDEX('F101'!$A$3:$A$336,MATCH(CB5,'F101'!$A$3:$A$336,0)+1)</f>
        <v>32660</v>
      </c>
      <c r="CD5" s="2">
        <f>INDEX('F101'!$A$3:$A$336,MATCH(CC5,'F101'!$A$3:$A$336,0)+1)</f>
        <v>32752</v>
      </c>
      <c r="CE5" s="2">
        <f>INDEX('F101'!$A$3:$A$336,MATCH(CD5,'F101'!$A$3:$A$336,0)+1)</f>
        <v>32843</v>
      </c>
      <c r="CF5" s="2">
        <f>INDEX('F101'!$A$3:$A$336,MATCH(CE5,'F101'!$A$3:$A$336,0)+1)</f>
        <v>32933</v>
      </c>
      <c r="CG5" s="2">
        <f>INDEX('F101'!$A$3:$A$336,MATCH(CF5,'F101'!$A$3:$A$336,0)+1)</f>
        <v>33025</v>
      </c>
      <c r="CH5" s="2">
        <f>INDEX('F101'!$A$3:$A$336,MATCH(CG5,'F101'!$A$3:$A$336,0)+1)</f>
        <v>33117</v>
      </c>
      <c r="CI5" s="2">
        <f>INDEX('F101'!$A$3:$A$336,MATCH(CH5,'F101'!$A$3:$A$336,0)+1)</f>
        <v>33208</v>
      </c>
      <c r="CJ5" s="2">
        <f>INDEX('F101'!$A$3:$A$336,MATCH(CI5,'F101'!$A$3:$A$336,0)+1)</f>
        <v>33298</v>
      </c>
      <c r="CK5" s="2">
        <f>INDEX('F101'!$A$3:$A$336,MATCH(CJ5,'F101'!$A$3:$A$336,0)+1)</f>
        <v>33390</v>
      </c>
      <c r="CL5" s="2">
        <f>INDEX('F101'!$A$3:$A$336,MATCH(CK5,'F101'!$A$3:$A$336,0)+1)</f>
        <v>33482</v>
      </c>
      <c r="CM5" s="2">
        <f>INDEX('F101'!$A$3:$A$336,MATCH(CL5,'F101'!$A$3:$A$336,0)+1)</f>
        <v>33573</v>
      </c>
      <c r="CN5" s="2">
        <f>INDEX('F101'!$A$3:$A$336,MATCH(CM5,'F101'!$A$3:$A$336,0)+1)</f>
        <v>33664</v>
      </c>
      <c r="CO5" s="2">
        <f>INDEX('F101'!$A$3:$A$336,MATCH(CN5,'F101'!$A$3:$A$336,0)+1)</f>
        <v>33756</v>
      </c>
      <c r="CP5" s="2">
        <f>INDEX('F101'!$A$3:$A$336,MATCH(CO5,'F101'!$A$3:$A$336,0)+1)</f>
        <v>33848</v>
      </c>
      <c r="CQ5" s="2">
        <f>INDEX('F101'!$A$3:$A$336,MATCH(CP5,'F101'!$A$3:$A$336,0)+1)</f>
        <v>33939</v>
      </c>
      <c r="CR5" s="2">
        <f>INDEX('F101'!$A$3:$A$336,MATCH(CQ5,'F101'!$A$3:$A$336,0)+1)</f>
        <v>34029</v>
      </c>
      <c r="CS5" s="2">
        <f>INDEX('F101'!$A$3:$A$336,MATCH(CR5,'F101'!$A$3:$A$336,0)+1)</f>
        <v>34121</v>
      </c>
      <c r="CT5" s="2">
        <f>INDEX('F101'!$A$3:$A$336,MATCH(CS5,'F101'!$A$3:$A$336,0)+1)</f>
        <v>34213</v>
      </c>
      <c r="CU5" s="2">
        <f>INDEX('F101'!$A$3:$A$336,MATCH(CT5,'F101'!$A$3:$A$336,0)+1)</f>
        <v>34304</v>
      </c>
      <c r="CV5" s="2">
        <f>INDEX('F101'!$A$3:$A$336,MATCH(CU5,'F101'!$A$3:$A$336,0)+1)</f>
        <v>34394</v>
      </c>
      <c r="CW5" s="2">
        <f>INDEX('F101'!$A$3:$A$336,MATCH(CV5,'F101'!$A$3:$A$336,0)+1)</f>
        <v>34486</v>
      </c>
      <c r="CX5" s="2">
        <f>INDEX('F101'!$A$3:$A$336,MATCH(CW5,'F101'!$A$3:$A$336,0)+1)</f>
        <v>34578</v>
      </c>
      <c r="CY5" s="2">
        <f>INDEX('F101'!$A$3:$A$336,MATCH(CX5,'F101'!$A$3:$A$336,0)+1)</f>
        <v>34669</v>
      </c>
      <c r="CZ5" s="2">
        <f>INDEX('F101'!$A$3:$A$336,MATCH(CY5,'F101'!$A$3:$A$336,0)+1)</f>
        <v>34759</v>
      </c>
      <c r="DA5" s="2">
        <f>INDEX('F101'!$A$3:$A$336,MATCH(CZ5,'F101'!$A$3:$A$336,0)+1)</f>
        <v>34851</v>
      </c>
      <c r="DB5" s="2">
        <f>INDEX('F101'!$A$3:$A$336,MATCH(DA5,'F101'!$A$3:$A$336,0)+1)</f>
        <v>34943</v>
      </c>
      <c r="DC5" s="2">
        <f>INDEX('F101'!$A$3:$A$336,MATCH(DB5,'F101'!$A$3:$A$336,0)+1)</f>
        <v>35034</v>
      </c>
      <c r="DD5" s="2">
        <f>INDEX('F101'!$A$3:$A$336,MATCH(DC5,'F101'!$A$3:$A$336,0)+1)</f>
        <v>35125</v>
      </c>
      <c r="DE5" s="2">
        <f>INDEX('F101'!$A$3:$A$336,MATCH(DD5,'F101'!$A$3:$A$336,0)+1)</f>
        <v>35217</v>
      </c>
      <c r="DF5" s="2">
        <f>INDEX('F101'!$A$3:$A$336,MATCH(DE5,'F101'!$A$3:$A$336,0)+1)</f>
        <v>35309</v>
      </c>
      <c r="DG5" s="2">
        <f>INDEX('F101'!$A$3:$A$336,MATCH(DF5,'F101'!$A$3:$A$336,0)+1)</f>
        <v>35400</v>
      </c>
      <c r="DH5" s="2">
        <f>INDEX('F101'!$A$3:$A$336,MATCH(DG5,'F101'!$A$3:$A$336,0)+1)</f>
        <v>35490</v>
      </c>
      <c r="DI5" s="2">
        <f>INDEX('F101'!$A$3:$A$336,MATCH(DH5,'F101'!$A$3:$A$336,0)+1)</f>
        <v>35582</v>
      </c>
      <c r="DJ5" s="2">
        <f>INDEX('F101'!$A$3:$A$336,MATCH(DI5,'F101'!$A$3:$A$336,0)+1)</f>
        <v>35674</v>
      </c>
      <c r="DK5" s="2">
        <f>INDEX('F101'!$A$3:$A$336,MATCH(DJ5,'F101'!$A$3:$A$336,0)+1)</f>
        <v>35765</v>
      </c>
      <c r="DL5" s="2">
        <f>INDEX('F101'!$A$3:$A$336,MATCH(DK5,'F101'!$A$3:$A$336,0)+1)</f>
        <v>35855</v>
      </c>
      <c r="DM5" s="2">
        <f>INDEX('F101'!$A$3:$A$336,MATCH(DL5,'F101'!$A$3:$A$336,0)+1)</f>
        <v>35947</v>
      </c>
      <c r="DN5" s="2">
        <f>INDEX('F101'!$A$3:$A$336,MATCH(DM5,'F101'!$A$3:$A$336,0)+1)</f>
        <v>36039</v>
      </c>
      <c r="DO5" s="2">
        <f>INDEX('F101'!$A$3:$A$336,MATCH(DN5,'F101'!$A$3:$A$336,0)+1)</f>
        <v>36130</v>
      </c>
      <c r="DP5" s="2">
        <f>INDEX('F101'!$A$3:$A$336,MATCH(DO5,'F101'!$A$3:$A$336,0)+1)</f>
        <v>36220</v>
      </c>
      <c r="DQ5" s="2">
        <f>INDEX('F101'!$A$3:$A$336,MATCH(DP5,'F101'!$A$3:$A$336,0)+1)</f>
        <v>36312</v>
      </c>
      <c r="DR5" s="2">
        <f>INDEX('F101'!$A$3:$A$336,MATCH(DQ5,'F101'!$A$3:$A$336,0)+1)</f>
        <v>36404</v>
      </c>
      <c r="DS5" s="2">
        <f>INDEX('F101'!$A$3:$A$336,MATCH(DR5,'F101'!$A$3:$A$336,0)+1)</f>
        <v>36495</v>
      </c>
      <c r="DT5" s="2">
        <f>INDEX('F101'!$A$3:$A$336,MATCH(DS5,'F101'!$A$3:$A$336,0)+1)</f>
        <v>36586</v>
      </c>
      <c r="DU5" s="2">
        <f>INDEX('F101'!$A$3:$A$336,MATCH(DT5,'F101'!$A$3:$A$336,0)+1)</f>
        <v>36678</v>
      </c>
      <c r="DV5" s="2">
        <f>INDEX('F101'!$A$3:$A$336,MATCH(DU5,'F101'!$A$3:$A$336,0)+1)</f>
        <v>36770</v>
      </c>
      <c r="DW5" s="2">
        <f>INDEX('F101'!$A$3:$A$336,MATCH(DV5,'F101'!$A$3:$A$336,0)+1)</f>
        <v>36861</v>
      </c>
      <c r="DX5" s="2">
        <f>INDEX('F101'!$A$3:$A$336,MATCH(DW5,'F101'!$A$3:$A$336,0)+1)</f>
        <v>36951</v>
      </c>
      <c r="DY5" s="2">
        <f>INDEX('F101'!$A$3:$A$336,MATCH(DX5,'F101'!$A$3:$A$336,0)+1)</f>
        <v>37043</v>
      </c>
      <c r="DZ5" s="2">
        <f>INDEX('F101'!$A$3:$A$336,MATCH(DY5,'F101'!$A$3:$A$336,0)+1)</f>
        <v>37135</v>
      </c>
      <c r="EA5" s="2">
        <f>INDEX('F101'!$A$3:$A$336,MATCH(DZ5,'F101'!$A$3:$A$336,0)+1)</f>
        <v>37226</v>
      </c>
      <c r="EB5" s="2">
        <f>INDEX('F101'!$A$3:$A$336,MATCH(EA5,'F101'!$A$3:$A$336,0)+1)</f>
        <v>37316</v>
      </c>
      <c r="EC5" s="2">
        <f>INDEX('F101'!$A$3:$A$336,MATCH(EB5,'F101'!$A$3:$A$336,0)+1)</f>
        <v>37408</v>
      </c>
      <c r="ED5" s="2">
        <f>INDEX('F101'!$A$3:$A$336,MATCH(EC5,'F101'!$A$3:$A$336,0)+1)</f>
        <v>37500</v>
      </c>
      <c r="EE5" s="2">
        <f>INDEX('F101'!$A$3:$A$336,MATCH(ED5,'F101'!$A$3:$A$336,0)+1)</f>
        <v>37591</v>
      </c>
      <c r="EF5" s="2">
        <f>INDEX('F101'!$A$3:$A$336,MATCH(EE5,'F101'!$A$3:$A$336,0)+1)</f>
        <v>37681</v>
      </c>
      <c r="EG5" s="2">
        <f>INDEX('F101'!$A$3:$A$336,MATCH(EF5,'F101'!$A$3:$A$336,0)+1)</f>
        <v>37773</v>
      </c>
      <c r="EH5" s="2">
        <f>INDEX('F101'!$A$3:$A$336,MATCH(EG5,'F101'!$A$3:$A$336,0)+1)</f>
        <v>37865</v>
      </c>
      <c r="EI5" s="2">
        <f>INDEX('F101'!$A$3:$A$336,MATCH(EH5,'F101'!$A$3:$A$336,0)+1)</f>
        <v>37956</v>
      </c>
      <c r="EJ5" s="2">
        <f>INDEX('F101'!$A$3:$A$336,MATCH(EI5,'F101'!$A$3:$A$336,0)+1)</f>
        <v>38047</v>
      </c>
      <c r="EK5" s="2">
        <f>INDEX('F101'!$A$3:$A$336,MATCH(EJ5,'F101'!$A$3:$A$336,0)+1)</f>
        <v>38139</v>
      </c>
      <c r="EL5" s="2">
        <f>INDEX('F101'!$A$3:$A$336,MATCH(EK5,'F101'!$A$3:$A$336,0)+1)</f>
        <v>38231</v>
      </c>
      <c r="EM5" s="2">
        <f>INDEX('F101'!$A$3:$A$336,MATCH(EL5,'F101'!$A$3:$A$336,0)+1)</f>
        <v>38322</v>
      </c>
      <c r="EN5" s="2">
        <f>INDEX('F101'!$A$3:$A$336,MATCH(EM5,'F101'!$A$3:$A$336,0)+1)</f>
        <v>38412</v>
      </c>
      <c r="EO5" s="2">
        <f>INDEX('F101'!$A$3:$A$336,MATCH(EN5,'F101'!$A$3:$A$336,0)+1)</f>
        <v>38504</v>
      </c>
      <c r="EP5" s="2">
        <f>INDEX('F101'!$A$3:$A$336,MATCH(EO5,'F101'!$A$3:$A$336,0)+1)</f>
        <v>38596</v>
      </c>
      <c r="EQ5" s="2">
        <f>INDEX('F101'!$A$3:$A$336,MATCH(EP5,'F101'!$A$3:$A$336,0)+1)</f>
        <v>38687</v>
      </c>
      <c r="ER5" s="2">
        <f>INDEX('F101'!$A$3:$A$336,MATCH(EQ5,'F101'!$A$3:$A$336,0)+1)</f>
        <v>38777</v>
      </c>
      <c r="ES5" s="2">
        <f>INDEX('F101'!$A$3:$A$336,MATCH(ER5,'F101'!$A$3:$A$336,0)+1)</f>
        <v>38869</v>
      </c>
      <c r="ET5" s="2">
        <f>INDEX('F101'!$A$3:$A$336,MATCH(ES5,'F101'!$A$3:$A$336,0)+1)</f>
        <v>38961</v>
      </c>
      <c r="EU5" s="2">
        <f>INDEX('F101'!$A$3:$A$336,MATCH(ET5,'F101'!$A$3:$A$336,0)+1)</f>
        <v>39052</v>
      </c>
      <c r="EV5" s="2">
        <f>INDEX('F101'!$A$3:$A$336,MATCH(EU5,'F101'!$A$3:$A$336,0)+1)</f>
        <v>39142</v>
      </c>
      <c r="EW5" s="2">
        <f>INDEX('F101'!$A$3:$A$336,MATCH(EV5,'F101'!$A$3:$A$336,0)+1)</f>
        <v>39234</v>
      </c>
      <c r="EX5" s="2">
        <f>INDEX('F101'!$A$3:$A$336,MATCH(EW5,'F101'!$A$3:$A$336,0)+1)</f>
        <v>39326</v>
      </c>
      <c r="EY5" s="2">
        <f>INDEX('F101'!$A$3:$A$336,MATCH(EX5,'F101'!$A$3:$A$336,0)+1)</f>
        <v>39417</v>
      </c>
      <c r="EZ5" s="2">
        <f>INDEX('F101'!$A$3:$A$336,MATCH(EY5,'F101'!$A$3:$A$336,0)+1)</f>
        <v>39508</v>
      </c>
      <c r="FA5" s="2">
        <f>INDEX('F101'!$A$3:$A$336,MATCH(EZ5,'F101'!$A$3:$A$336,0)+1)</f>
        <v>39600</v>
      </c>
      <c r="FB5" s="2">
        <f>INDEX('F101'!$A$3:$A$336,MATCH(FA5,'F101'!$A$3:$A$336,0)+1)</f>
        <v>39692</v>
      </c>
      <c r="FC5" s="2">
        <f>INDEX('F101'!$A$3:$A$336,MATCH(FB5,'F101'!$A$3:$A$336,0)+1)</f>
        <v>39783</v>
      </c>
      <c r="FD5" s="2">
        <f>INDEX('F101'!$A$3:$A$336,MATCH(FC5,'F101'!$A$3:$A$336,0)+1)</f>
        <v>39873</v>
      </c>
      <c r="FE5" s="2">
        <f>INDEX('F101'!$A$3:$A$336,MATCH(FD5,'F101'!$A$3:$A$336,0)+1)</f>
        <v>39965</v>
      </c>
      <c r="FF5" s="2">
        <f>INDEX('F101'!$A$3:$A$336,MATCH(FE5,'F101'!$A$3:$A$336,0)+1)</f>
        <v>40057</v>
      </c>
      <c r="FG5" s="2">
        <f>INDEX('F101'!$A$3:$A$336,MATCH(FF5,'F101'!$A$3:$A$336,0)+1)</f>
        <v>40148</v>
      </c>
      <c r="FH5" s="2">
        <f>INDEX('F101'!$A$3:$A$336,MATCH(FG5,'F101'!$A$3:$A$336,0)+1)</f>
        <v>40238</v>
      </c>
      <c r="FI5" s="2">
        <f>INDEX('F101'!$A$3:$A$336,MATCH(FH5,'F101'!$A$3:$A$336,0)+1)</f>
        <v>40330</v>
      </c>
      <c r="FJ5" s="2">
        <f>INDEX('F101'!$A$3:$A$336,MATCH(FI5,'F101'!$A$3:$A$336,0)+1)</f>
        <v>40422</v>
      </c>
      <c r="FK5" s="2">
        <f>INDEX('F101'!$A$3:$A$336,MATCH(FJ5,'F101'!$A$3:$A$336,0)+1)</f>
        <v>40513</v>
      </c>
      <c r="FL5" s="2">
        <f>INDEX('F101'!$A$3:$A$336,MATCH(FK5,'F101'!$A$3:$A$336,0)+1)</f>
        <v>40603</v>
      </c>
      <c r="FM5" s="2">
        <f>INDEX('F101'!$A$3:$A$336,MATCH(FL5,'F101'!$A$3:$A$336,0)+1)</f>
        <v>40695</v>
      </c>
      <c r="FN5" s="2">
        <f>INDEX('F101'!$A$3:$A$336,MATCH(FM5,'F101'!$A$3:$A$336,0)+1)</f>
        <v>40787</v>
      </c>
      <c r="FO5" s="2">
        <f>INDEX('F101'!$A$3:$A$336,MATCH(FN5,'F101'!$A$3:$A$336,0)+1)</f>
        <v>40878</v>
      </c>
      <c r="FP5" s="2">
        <f>INDEX('F101'!$A$3:$A$336,MATCH(FO5,'F101'!$A$3:$A$336,0)+1)</f>
        <v>40969</v>
      </c>
      <c r="FQ5" s="2">
        <f>INDEX('F101'!$A$3:$A$336,MATCH(FP5,'F101'!$A$3:$A$336,0)+1)</f>
        <v>41061</v>
      </c>
      <c r="FR5" s="2">
        <f>INDEX('F101'!$A$3:$A$336,MATCH(FQ5,'F101'!$A$3:$A$336,0)+1)</f>
        <v>41153</v>
      </c>
      <c r="FS5" s="2">
        <f>INDEX('F101'!$A$3:$A$336,MATCH(FR5,'F101'!$A$3:$A$336,0)+1)</f>
        <v>41244</v>
      </c>
      <c r="FT5" s="2">
        <f>INDEX('F101'!$A$3:$A$336,MATCH(FS5,'F101'!$A$3:$A$336,0)+1)</f>
        <v>41334</v>
      </c>
      <c r="FU5" s="2">
        <f>INDEX('F101'!$A$3:$A$336,MATCH(FT5,'F101'!$A$3:$A$336,0)+1)</f>
        <v>41426</v>
      </c>
      <c r="FV5" s="2">
        <f>INDEX('F101'!$A$3:$A$336,MATCH(FU5,'F101'!$A$3:$A$336,0)+1)</f>
        <v>41518</v>
      </c>
      <c r="FW5" s="2">
        <f>INDEX('F101'!$A$3:$A$336,MATCH(FV5,'F101'!$A$3:$A$336,0)+1)</f>
        <v>41609</v>
      </c>
      <c r="FX5" s="2">
        <f>INDEX('F101'!$A$3:$A$336,MATCH(FW5,'F101'!$A$3:$A$336,0)+1)</f>
        <v>41699</v>
      </c>
      <c r="FY5" s="2">
        <f>INDEX('F101'!$A$3:$A$336,MATCH(FX5,'F101'!$A$3:$A$336,0)+1)</f>
        <v>41791</v>
      </c>
      <c r="FZ5" s="2">
        <f>INDEX('F101'!$A$3:$A$336,MATCH(FY5,'F101'!$A$3:$A$336,0)+1)</f>
        <v>41883</v>
      </c>
      <c r="GA5" s="2">
        <f>INDEX('F101'!$A$3:$A$336,MATCH(FZ5,'F101'!$A$3:$A$336,0)+1)</f>
        <v>41974</v>
      </c>
      <c r="GB5" s="2">
        <f>INDEX('F101'!$A$3:$A$336,MATCH(GA5,'F101'!$A$3:$A$336,0)+1)</f>
        <v>42064</v>
      </c>
      <c r="GC5" s="2">
        <f>INDEX('F101'!$A$3:$A$336,MATCH(GB5,'F101'!$A$3:$A$336,0)+1)</f>
        <v>42156</v>
      </c>
      <c r="GD5" s="2">
        <f>INDEX('F101'!$A$3:$A$336,MATCH(GC5,'F101'!$A$3:$A$336,0)+1)</f>
        <v>42248</v>
      </c>
      <c r="GE5" s="2">
        <f>INDEX('F101'!$A$3:$A$336,MATCH(GD5,'F101'!$A$3:$A$336,0)+1)</f>
        <v>42339</v>
      </c>
      <c r="GF5" s="2">
        <f>INDEX('F101'!$A$3:$A$336,MATCH(GE5,'F101'!$A$3:$A$336,0)+1)</f>
        <v>42430</v>
      </c>
      <c r="GG5" s="2">
        <f>INDEX('F101'!$A$3:$A$336,MATCH(GF5,'F101'!$A$3:$A$336,0)+1)</f>
        <v>42522</v>
      </c>
      <c r="GH5" s="2">
        <f>INDEX('F101'!$A$3:$A$336,MATCH(GG5,'F101'!$A$3:$A$336,0)+1)</f>
        <v>42614</v>
      </c>
      <c r="GI5" s="2">
        <f>INDEX('F101'!$A$3:$A$336,MATCH(GH5,'F101'!$A$3:$A$336,0)+1)</f>
        <v>42705</v>
      </c>
      <c r="GJ5" s="2">
        <f>INDEX('F101'!$A$3:$A$336,MATCH(GI5,'F101'!$A$3:$A$336,0)+1)</f>
        <v>42795</v>
      </c>
      <c r="GK5" s="2">
        <f>INDEX('F101'!$A$3:$A$336,MATCH(GJ5,'F101'!$A$3:$A$336,0)+1)</f>
        <v>42887</v>
      </c>
      <c r="GL5" s="2">
        <f>INDEX('F101'!$A$3:$A$336,MATCH(GK5,'F101'!$A$3:$A$336,0)+1)</f>
        <v>42979</v>
      </c>
      <c r="GM5" s="2">
        <f>INDEX('F101'!$A$3:$A$336,MATCH(GL5,'F101'!$A$3:$A$336,0)+1)</f>
        <v>43070</v>
      </c>
      <c r="GN5" s="2">
        <f>INDEX('F101'!$A$3:$A$336,MATCH(GM5,'F101'!$A$3:$A$336,0)+1)</f>
        <v>43160</v>
      </c>
      <c r="GO5" s="2">
        <f>INDEX('F101'!$A$3:$A$336,MATCH(GN5,'F101'!$A$3:$A$336,0)+1)</f>
        <v>43252</v>
      </c>
      <c r="GP5" s="2">
        <f>INDEX('F101'!$A$3:$A$336,MATCH(GO5,'F101'!$A$3:$A$336,0)+1)</f>
        <v>43344</v>
      </c>
      <c r="GQ5" s="2">
        <f>INDEX('F101'!$A$3:$A$336,MATCH(GP5,'F101'!$A$3:$A$336,0)+1)</f>
        <v>43435</v>
      </c>
      <c r="GR5" s="2">
        <f>INDEX('F101'!$A$3:$A$336,MATCH(GQ5,'F101'!$A$3:$A$336,0)+1)</f>
        <v>43525</v>
      </c>
      <c r="GS5" s="2">
        <f>INDEX('F101'!$A$3:$A$336,MATCH(GR5,'F101'!$A$3:$A$336,0)+1)</f>
        <v>43617</v>
      </c>
      <c r="GT5" s="2">
        <f>INDEX('F101'!$A$3:$A$336,MATCH(GS5,'F101'!$A$3:$A$336,0)+1)</f>
        <v>43709</v>
      </c>
      <c r="GU5" s="2">
        <f>INDEX('F101'!$A$3:$A$336,MATCH(GT5,'F101'!$A$3:$A$336,0)+1)</f>
        <v>43800</v>
      </c>
      <c r="GV5" s="2">
        <f>INDEX('F101'!$A$3:$A$336,MATCH(GU5,'F101'!$A$3:$A$336,0)+1)</f>
        <v>43891</v>
      </c>
      <c r="GW5" s="2">
        <f>INDEX('F101'!$A$3:$A$336,MATCH(GV5,'F101'!$A$3:$A$336,0)+1)</f>
        <v>43983</v>
      </c>
    </row>
    <row r="6" spans="2:205" x14ac:dyDescent="0.25">
      <c r="B6" s="4" t="s">
        <v>162</v>
      </c>
      <c r="C6" s="4" t="s">
        <v>163</v>
      </c>
      <c r="D6" s="6">
        <f>VLOOKUP(D$5,'R101'!$A$2:$Z$526,MATCH('R101_BALANCESHEETS'!$B6,'R101'!$A$2:$Z$2,0),FALSE)</f>
        <v>27728</v>
      </c>
      <c r="E6" s="6">
        <f>VLOOKUP(E$5,'R101'!$A$2:$Z$526,MATCH('R101_BALANCESHEETS'!$B6,'R101'!$A$2:$Z$2,0),FALSE)</f>
        <v>-63349</v>
      </c>
      <c r="F6" s="6">
        <f>VLOOKUP(F$5,'R101'!$A$2:$Z$526,MATCH('R101_BALANCESHEETS'!$B6,'R101'!$A$2:$Z$2,0),FALSE)</f>
        <v>127731</v>
      </c>
      <c r="G6" s="6">
        <f>VLOOKUP(G$5,'R101'!$A$2:$Z$526,MATCH('R101_BALANCESHEETS'!$B6,'R101'!$A$2:$Z$2,0),FALSE)</f>
        <v>123264</v>
      </c>
      <c r="H6" s="6">
        <f>VLOOKUP(H$5,'R101'!$A$2:$Z$526,MATCH('R101_BALANCESHEETS'!$B6,'R101'!$A$2:$Z$2,0),FALSE)</f>
        <v>162651</v>
      </c>
      <c r="I6" s="6">
        <f>VLOOKUP(I$5,'R101'!$A$2:$Z$526,MATCH('R101_BALANCESHEETS'!$B6,'R101'!$A$2:$Z$2,0),FALSE)</f>
        <v>73882</v>
      </c>
      <c r="J6" s="6">
        <f>VLOOKUP(J$5,'R101'!$A$2:$Z$526,MATCH('R101_BALANCESHEETS'!$B6,'R101'!$A$2:$Z$2,0),FALSE)</f>
        <v>60368</v>
      </c>
      <c r="K6" s="6">
        <f>VLOOKUP(K$5,'R101'!$A$2:$Z$526,MATCH('R101_BALANCESHEETS'!$B6,'R101'!$A$2:$Z$2,0),FALSE)</f>
        <v>121641</v>
      </c>
      <c r="L6" s="6">
        <f>VLOOKUP(L$5,'R101'!$A$2:$Z$526,MATCH('R101_BALANCESHEETS'!$B6,'R101'!$A$2:$Z$2,0),FALSE)</f>
        <v>158320</v>
      </c>
      <c r="M6" s="6">
        <f>VLOOKUP(M$5,'R101'!$A$2:$Z$526,MATCH('R101_BALANCESHEETS'!$B6,'R101'!$A$2:$Z$2,0),FALSE)</f>
        <v>64857</v>
      </c>
      <c r="N6" s="6">
        <f>VLOOKUP(N$5,'R101'!$A$2:$Z$526,MATCH('R101_BALANCESHEETS'!$B6,'R101'!$A$2:$Z$2,0),FALSE)</f>
        <v>125323</v>
      </c>
      <c r="O6" s="6">
        <f>VLOOKUP(O$5,'R101'!$A$2:$Z$526,MATCH('R101_BALANCESHEETS'!$B6,'R101'!$A$2:$Z$2,0),FALSE)</f>
        <v>246625</v>
      </c>
      <c r="P6" s="6">
        <f>VLOOKUP(P$5,'R101'!$A$2:$Z$526,MATCH('R101_BALANCESHEETS'!$B6,'R101'!$A$2:$Z$2,0),FALSE)</f>
        <v>23998</v>
      </c>
      <c r="Q6" s="6">
        <f>VLOOKUP(Q$5,'R101'!$A$2:$Z$526,MATCH('R101_BALANCESHEETS'!$B6,'R101'!$A$2:$Z$2,0),FALSE)</f>
        <v>39639</v>
      </c>
      <c r="R6" s="6">
        <f>VLOOKUP(R$5,'R101'!$A$2:$Z$526,MATCH('R101_BALANCESHEETS'!$B6,'R101'!$A$2:$Z$2,0),FALSE)</f>
        <v>181088</v>
      </c>
      <c r="S6" s="6">
        <f>VLOOKUP(S$5,'R101'!$A$2:$Z$526,MATCH('R101_BALANCESHEETS'!$B6,'R101'!$A$2:$Z$2,0),FALSE)</f>
        <v>-35461</v>
      </c>
      <c r="T6" s="6">
        <f>VLOOKUP(T$5,'R101'!$A$2:$Z$526,MATCH('R101_BALANCESHEETS'!$B6,'R101'!$A$2:$Z$2,0),FALSE)</f>
        <v>29586</v>
      </c>
      <c r="U6" s="6">
        <f>VLOOKUP(U$5,'R101'!$A$2:$Z$526,MATCH('R101_BALANCESHEETS'!$B6,'R101'!$A$2:$Z$2,0),FALSE)</f>
        <v>-17143</v>
      </c>
      <c r="V6" s="6">
        <f>VLOOKUP(V$5,'R101'!$A$2:$Z$526,MATCH('R101_BALANCESHEETS'!$B6,'R101'!$A$2:$Z$2,0),FALSE)</f>
        <v>-39825</v>
      </c>
      <c r="W6" s="6">
        <f>VLOOKUP(W$5,'R101'!$A$2:$Z$526,MATCH('R101_BALANCESHEETS'!$B6,'R101'!$A$2:$Z$2,0),FALSE)</f>
        <v>138589</v>
      </c>
      <c r="X6" s="6">
        <f>VLOOKUP(X$5,'R101'!$A$2:$Z$526,MATCH('R101_BALANCESHEETS'!$B6,'R101'!$A$2:$Z$2,0),FALSE)</f>
        <v>252061</v>
      </c>
      <c r="Y6" s="6">
        <f>VLOOKUP(Y$5,'R101'!$A$2:$Z$526,MATCH('R101_BALANCESHEETS'!$B6,'R101'!$A$2:$Z$2,0),FALSE)</f>
        <v>232711</v>
      </c>
      <c r="Z6" s="6">
        <f>VLOOKUP(Z$5,'R101'!$A$2:$Z$526,MATCH('R101_BALANCESHEETS'!$B6,'R101'!$A$2:$Z$2,0),FALSE)</f>
        <v>-3931</v>
      </c>
      <c r="AA6" s="6">
        <f>VLOOKUP(AA$5,'R101'!$A$2:$Z$526,MATCH('R101_BALANCESHEETS'!$B6,'R101'!$A$2:$Z$2,0),FALSE)</f>
        <v>168004</v>
      </c>
      <c r="AB6" s="6">
        <f>VLOOKUP(AB$5,'R101'!$A$2:$Z$526,MATCH('R101_BALANCESHEETS'!$B6,'R101'!$A$2:$Z$2,0),FALSE)</f>
        <v>199326</v>
      </c>
      <c r="AC6" s="6">
        <f>VLOOKUP(AC$5,'R101'!$A$2:$Z$526,MATCH('R101_BALANCESHEETS'!$B6,'R101'!$A$2:$Z$2,0),FALSE)</f>
        <v>176993</v>
      </c>
      <c r="AD6" s="6">
        <f>VLOOKUP(AD$5,'R101'!$A$2:$Z$526,MATCH('R101_BALANCESHEETS'!$B6,'R101'!$A$2:$Z$2,0),FALSE)</f>
        <v>116228</v>
      </c>
      <c r="AE6" s="6">
        <f>VLOOKUP(AE$5,'R101'!$A$2:$Z$526,MATCH('R101_BALANCESHEETS'!$B6,'R101'!$A$2:$Z$2,0),FALSE)</f>
        <v>168803</v>
      </c>
      <c r="AF6" s="6">
        <f>VLOOKUP(AF$5,'R101'!$A$2:$Z$526,MATCH('R101_BALANCESHEETS'!$B6,'R101'!$A$2:$Z$2,0),FALSE)</f>
        <v>108412</v>
      </c>
      <c r="AG6" s="6">
        <f>VLOOKUP(AG$5,'R101'!$A$2:$Z$526,MATCH('R101_BALANCESHEETS'!$B6,'R101'!$A$2:$Z$2,0),FALSE)</f>
        <v>179001</v>
      </c>
      <c r="AH6" s="6">
        <f>VLOOKUP(AH$5,'R101'!$A$2:$Z$526,MATCH('R101_BALANCESHEETS'!$B6,'R101'!$A$2:$Z$2,0),FALSE)</f>
        <v>140298</v>
      </c>
      <c r="AI6" s="6">
        <f>VLOOKUP(AI$5,'R101'!$A$2:$Z$526,MATCH('R101_BALANCESHEETS'!$B6,'R101'!$A$2:$Z$2,0),FALSE)</f>
        <v>158732</v>
      </c>
      <c r="AJ6" s="6">
        <f>VLOOKUP(AJ$5,'R101'!$A$2:$Z$526,MATCH('R101_BALANCESHEETS'!$B6,'R101'!$A$2:$Z$2,0),FALSE)</f>
        <v>173486</v>
      </c>
      <c r="AK6" s="6">
        <f>VLOOKUP(AK$5,'R101'!$A$2:$Z$526,MATCH('R101_BALANCESHEETS'!$B6,'R101'!$A$2:$Z$2,0),FALSE)</f>
        <v>249184</v>
      </c>
      <c r="AL6" s="6">
        <f>VLOOKUP(AL$5,'R101'!$A$2:$Z$526,MATCH('R101_BALANCESHEETS'!$B6,'R101'!$A$2:$Z$2,0),FALSE)</f>
        <v>246533</v>
      </c>
      <c r="AM6" s="6">
        <f>VLOOKUP(AM$5,'R101'!$A$2:$Z$526,MATCH('R101_BALANCESHEETS'!$B6,'R101'!$A$2:$Z$2,0),FALSE)</f>
        <v>181594</v>
      </c>
      <c r="AN6" s="6">
        <f>VLOOKUP(AN$5,'R101'!$A$2:$Z$526,MATCH('R101_BALANCESHEETS'!$B6,'R101'!$A$2:$Z$2,0),FALSE)</f>
        <v>310773</v>
      </c>
      <c r="AO6" s="6">
        <f>VLOOKUP(AO$5,'R101'!$A$2:$Z$526,MATCH('R101_BALANCESHEETS'!$B6,'R101'!$A$2:$Z$2,0),FALSE)</f>
        <v>272523</v>
      </c>
      <c r="AP6" s="6">
        <f>VLOOKUP(AP$5,'R101'!$A$2:$Z$526,MATCH('R101_BALANCESHEETS'!$B6,'R101'!$A$2:$Z$2,0),FALSE)</f>
        <v>283203</v>
      </c>
      <c r="AQ6" s="6">
        <f>VLOOKUP(AQ$5,'R101'!$A$2:$Z$526,MATCH('R101_BALANCESHEETS'!$B6,'R101'!$A$2:$Z$2,0),FALSE)</f>
        <v>280629</v>
      </c>
      <c r="AR6" s="6">
        <f>VLOOKUP(AR$5,'R101'!$A$2:$Z$526,MATCH('R101_BALANCESHEETS'!$B6,'R101'!$A$2:$Z$2,0),FALSE)</f>
        <v>192656</v>
      </c>
      <c r="AS6" s="6">
        <f>VLOOKUP(AS$5,'R101'!$A$2:$Z$526,MATCH('R101_BALANCESHEETS'!$B6,'R101'!$A$2:$Z$2,0),FALSE)</f>
        <v>346067</v>
      </c>
      <c r="AT6" s="6">
        <f>VLOOKUP(AT$5,'R101'!$A$2:$Z$526,MATCH('R101_BALANCESHEETS'!$B6,'R101'!$A$2:$Z$2,0),FALSE)</f>
        <v>394427</v>
      </c>
      <c r="AU6" s="6">
        <f>VLOOKUP(AU$5,'R101'!$A$2:$Z$526,MATCH('R101_BALANCESHEETS'!$B6,'R101'!$A$2:$Z$2,0),FALSE)</f>
        <v>324410</v>
      </c>
      <c r="AV6" s="6">
        <f>VLOOKUP(AV$5,'R101'!$A$2:$Z$526,MATCH('R101_BALANCESHEETS'!$B6,'R101'!$A$2:$Z$2,0),FALSE)</f>
        <v>197469</v>
      </c>
      <c r="AW6" s="6">
        <f>VLOOKUP(AW$5,'R101'!$A$2:$Z$526,MATCH('R101_BALANCESHEETS'!$B6,'R101'!$A$2:$Z$2,0),FALSE)</f>
        <v>283838</v>
      </c>
      <c r="AX6" s="6">
        <f>VLOOKUP(AX$5,'R101'!$A$2:$Z$526,MATCH('R101_BALANCESHEETS'!$B6,'R101'!$A$2:$Z$2,0),FALSE)</f>
        <v>101471</v>
      </c>
      <c r="AY6" s="6">
        <f>VLOOKUP(AY$5,'R101'!$A$2:$Z$526,MATCH('R101_BALANCESHEETS'!$B6,'R101'!$A$2:$Z$2,0),FALSE)</f>
        <v>311626</v>
      </c>
      <c r="AZ6" s="6">
        <f>VLOOKUP(AZ$5,'R101'!$A$2:$Z$526,MATCH('R101_BALANCESHEETS'!$B6,'R101'!$A$2:$Z$2,0),FALSE)</f>
        <v>137585</v>
      </c>
      <c r="BA6" s="6">
        <f>VLOOKUP(BA$5,'R101'!$A$2:$Z$526,MATCH('R101_BALANCESHEETS'!$B6,'R101'!$A$2:$Z$2,0),FALSE)</f>
        <v>130956</v>
      </c>
      <c r="BB6" s="6">
        <f>VLOOKUP(BB$5,'R101'!$A$2:$Z$526,MATCH('R101_BALANCESHEETS'!$B6,'R101'!$A$2:$Z$2,0),FALSE)</f>
        <v>224747</v>
      </c>
      <c r="BC6" s="6">
        <f>VLOOKUP(BC$5,'R101'!$A$2:$Z$526,MATCH('R101_BALANCESHEETS'!$B6,'R101'!$A$2:$Z$2,0),FALSE)</f>
        <v>328167</v>
      </c>
      <c r="BD6" s="6">
        <f>VLOOKUP(BD$5,'R101'!$A$2:$Z$526,MATCH('R101_BALANCESHEETS'!$B6,'R101'!$A$2:$Z$2,0),FALSE)</f>
        <v>337446</v>
      </c>
      <c r="BE6" s="6">
        <f>VLOOKUP(BE$5,'R101'!$A$2:$Z$526,MATCH('R101_BALANCESHEETS'!$B6,'R101'!$A$2:$Z$2,0),FALSE)</f>
        <v>299037</v>
      </c>
      <c r="BF6" s="6">
        <f>VLOOKUP(BF$5,'R101'!$A$2:$Z$526,MATCH('R101_BALANCESHEETS'!$B6,'R101'!$A$2:$Z$2,0),FALSE)</f>
        <v>161171</v>
      </c>
      <c r="BG6" s="6">
        <f>VLOOKUP(BG$5,'R101'!$A$2:$Z$526,MATCH('R101_BALANCESHEETS'!$B6,'R101'!$A$2:$Z$2,0),FALSE)</f>
        <v>98874</v>
      </c>
      <c r="BH6" s="6">
        <f>VLOOKUP(BH$5,'R101'!$A$2:$Z$526,MATCH('R101_BALANCESHEETS'!$B6,'R101'!$A$2:$Z$2,0),FALSE)</f>
        <v>241017</v>
      </c>
      <c r="BI6" s="6">
        <f>VLOOKUP(BI$5,'R101'!$A$2:$Z$526,MATCH('R101_BALANCESHEETS'!$B6,'R101'!$A$2:$Z$2,0),FALSE)</f>
        <v>222921</v>
      </c>
      <c r="BJ6" s="6">
        <f>VLOOKUP(BJ$5,'R101'!$A$2:$Z$526,MATCH('R101_BALANCESHEETS'!$B6,'R101'!$A$2:$Z$2,0),FALSE)</f>
        <v>331291</v>
      </c>
      <c r="BK6" s="6">
        <f>VLOOKUP(BK$5,'R101'!$A$2:$Z$526,MATCH('R101_BALANCESHEETS'!$B6,'R101'!$A$2:$Z$2,0),FALSE)</f>
        <v>281935</v>
      </c>
      <c r="BL6" s="6">
        <f>VLOOKUP(BL$5,'R101'!$A$2:$Z$526,MATCH('R101_BALANCESHEETS'!$B6,'R101'!$A$2:$Z$2,0),FALSE)</f>
        <v>399344</v>
      </c>
      <c r="BM6" s="6">
        <f>VLOOKUP(BM$5,'R101'!$A$2:$Z$526,MATCH('R101_BALANCESHEETS'!$B6,'R101'!$A$2:$Z$2,0),FALSE)</f>
        <v>332250</v>
      </c>
      <c r="BN6" s="6">
        <f>VLOOKUP(BN$5,'R101'!$A$2:$Z$526,MATCH('R101_BALANCESHEETS'!$B6,'R101'!$A$2:$Z$2,0),FALSE)</f>
        <v>203719</v>
      </c>
      <c r="BO6" s="6">
        <f>VLOOKUP(BO$5,'R101'!$A$2:$Z$526,MATCH('R101_BALANCESHEETS'!$B6,'R101'!$A$2:$Z$2,0),FALSE)</f>
        <v>494559</v>
      </c>
      <c r="BP6" s="6">
        <f>VLOOKUP(BP$5,'R101'!$A$2:$Z$526,MATCH('R101_BALANCESHEETS'!$B6,'R101'!$A$2:$Z$2,0),FALSE)</f>
        <v>501152</v>
      </c>
      <c r="BQ6" s="6">
        <f>VLOOKUP(BQ$5,'R101'!$A$2:$Z$526,MATCH('R101_BALANCESHEETS'!$B6,'R101'!$A$2:$Z$2,0),FALSE)</f>
        <v>375577</v>
      </c>
      <c r="BR6" s="6">
        <f>VLOOKUP(BR$5,'R101'!$A$2:$Z$526,MATCH('R101_BALANCESHEETS'!$B6,'R101'!$A$2:$Z$2,0),FALSE)</f>
        <v>179184</v>
      </c>
      <c r="BS6" s="6">
        <f>VLOOKUP(BS$5,'R101'!$A$2:$Z$526,MATCH('R101_BALANCESHEETS'!$B6,'R101'!$A$2:$Z$2,0),FALSE)</f>
        <v>570335</v>
      </c>
      <c r="BT6" s="6">
        <f>VLOOKUP(BT$5,'R101'!$A$2:$Z$526,MATCH('R101_BALANCESHEETS'!$B6,'R101'!$A$2:$Z$2,0),FALSE)</f>
        <v>624151</v>
      </c>
      <c r="BU6" s="6">
        <f>VLOOKUP(BU$5,'R101'!$A$2:$Z$526,MATCH('R101_BALANCESHEETS'!$B6,'R101'!$A$2:$Z$2,0),FALSE)</f>
        <v>291933</v>
      </c>
      <c r="BV6" s="6">
        <f>VLOOKUP(BV$5,'R101'!$A$2:$Z$526,MATCH('R101_BALANCESHEETS'!$B6,'R101'!$A$2:$Z$2,0),FALSE)</f>
        <v>412014</v>
      </c>
      <c r="BW6" s="6">
        <f>VLOOKUP(BW$5,'R101'!$A$2:$Z$526,MATCH('R101_BALANCESHEETS'!$B6,'R101'!$A$2:$Z$2,0),FALSE)</f>
        <v>-54484</v>
      </c>
      <c r="BX6" s="6">
        <f>VLOOKUP(BX$5,'R101'!$A$2:$Z$526,MATCH('R101_BALANCESHEETS'!$B6,'R101'!$A$2:$Z$2,0),FALSE)</f>
        <v>509182</v>
      </c>
      <c r="BY6" s="6">
        <f>VLOOKUP(BY$5,'R101'!$A$2:$Z$526,MATCH('R101_BALANCESHEETS'!$B6,'R101'!$A$2:$Z$2,0),FALSE)</f>
        <v>437835</v>
      </c>
      <c r="BZ6" s="6">
        <f>VLOOKUP(BZ$5,'R101'!$A$2:$Z$526,MATCH('R101_BALANCESHEETS'!$B6,'R101'!$A$2:$Z$2,0),FALSE)</f>
        <v>321013</v>
      </c>
      <c r="CA6" s="6">
        <f>VLOOKUP(CA$5,'R101'!$A$2:$Z$526,MATCH('R101_BALANCESHEETS'!$B6,'R101'!$A$2:$Z$2,0),FALSE)</f>
        <v>507173</v>
      </c>
      <c r="CB6" s="6">
        <f>VLOOKUP(CB$5,'R101'!$A$2:$Z$526,MATCH('R101_BALANCESHEETS'!$B6,'R101'!$A$2:$Z$2,0),FALSE)</f>
        <v>432984</v>
      </c>
      <c r="CC6" s="6">
        <f>VLOOKUP(CC$5,'R101'!$A$2:$Z$526,MATCH('R101_BALANCESHEETS'!$B6,'R101'!$A$2:$Z$2,0),FALSE)</f>
        <v>422469</v>
      </c>
      <c r="CD6" s="6">
        <f>VLOOKUP(CD$5,'R101'!$A$2:$Z$526,MATCH('R101_BALANCESHEETS'!$B6,'R101'!$A$2:$Z$2,0),FALSE)</f>
        <v>542563</v>
      </c>
      <c r="CE6" s="6">
        <f>VLOOKUP(CE$5,'R101'!$A$2:$Z$526,MATCH('R101_BALANCESHEETS'!$B6,'R101'!$A$2:$Z$2,0),FALSE)</f>
        <v>402670</v>
      </c>
      <c r="CF6" s="6">
        <f>VLOOKUP(CF$5,'R101'!$A$2:$Z$526,MATCH('R101_BALANCESHEETS'!$B6,'R101'!$A$2:$Z$2,0),FALSE)</f>
        <v>128960</v>
      </c>
      <c r="CG6" s="6">
        <f>VLOOKUP(CG$5,'R101'!$A$2:$Z$526,MATCH('R101_BALANCESHEETS'!$B6,'R101'!$A$2:$Z$2,0),FALSE)</f>
        <v>238416</v>
      </c>
      <c r="CH6" s="6">
        <f>VLOOKUP(CH$5,'R101'!$A$2:$Z$526,MATCH('R101_BALANCESHEETS'!$B6,'R101'!$A$2:$Z$2,0),FALSE)</f>
        <v>-167831</v>
      </c>
      <c r="CI6" s="6">
        <f>VLOOKUP(CI$5,'R101'!$A$2:$Z$526,MATCH('R101_BALANCESHEETS'!$B6,'R101'!$A$2:$Z$2,0),FALSE)</f>
        <v>434230</v>
      </c>
      <c r="CJ6" s="6">
        <f>VLOOKUP(CJ$5,'R101'!$A$2:$Z$526,MATCH('R101_BALANCESHEETS'!$B6,'R101'!$A$2:$Z$2,0),FALSE)</f>
        <v>584819</v>
      </c>
      <c r="CK6" s="6">
        <f>VLOOKUP(CK$5,'R101'!$A$2:$Z$526,MATCH('R101_BALANCESHEETS'!$B6,'R101'!$A$2:$Z$2,0),FALSE)</f>
        <v>48547</v>
      </c>
      <c r="CL6" s="6">
        <f>VLOOKUP(CL$5,'R101'!$A$2:$Z$526,MATCH('R101_BALANCESHEETS'!$B6,'R101'!$A$2:$Z$2,0),FALSE)</f>
        <v>279686</v>
      </c>
      <c r="CM6" s="6">
        <f>VLOOKUP(CM$5,'R101'!$A$2:$Z$526,MATCH('R101_BALANCESHEETS'!$B6,'R101'!$A$2:$Z$2,0),FALSE)</f>
        <v>586581</v>
      </c>
      <c r="CN6" s="6">
        <f>VLOOKUP(CN$5,'R101'!$A$2:$Z$526,MATCH('R101_BALANCESHEETS'!$B6,'R101'!$A$2:$Z$2,0),FALSE)</f>
        <v>90540</v>
      </c>
      <c r="CO6" s="6">
        <f>VLOOKUP(CO$5,'R101'!$A$2:$Z$526,MATCH('R101_BALANCESHEETS'!$B6,'R101'!$A$2:$Z$2,0),FALSE)</f>
        <v>85762</v>
      </c>
      <c r="CP6" s="6">
        <f>VLOOKUP(CP$5,'R101'!$A$2:$Z$526,MATCH('R101_BALANCESHEETS'!$B6,'R101'!$A$2:$Z$2,0),FALSE)</f>
        <v>350859</v>
      </c>
      <c r="CQ6" s="6">
        <f>VLOOKUP(CQ$5,'R101'!$A$2:$Z$526,MATCH('R101_BALANCESHEETS'!$B6,'R101'!$A$2:$Z$2,0),FALSE)</f>
        <v>599251</v>
      </c>
      <c r="CR6" s="6">
        <f>VLOOKUP(CR$5,'R101'!$A$2:$Z$526,MATCH('R101_BALANCESHEETS'!$B6,'R101'!$A$2:$Z$2,0),FALSE)</f>
        <v>329616</v>
      </c>
      <c r="CS6" s="6">
        <f>VLOOKUP(CS$5,'R101'!$A$2:$Z$526,MATCH('R101_BALANCESHEETS'!$B6,'R101'!$A$2:$Z$2,0),FALSE)</f>
        <v>262584</v>
      </c>
      <c r="CT6" s="6">
        <f>VLOOKUP(CT$5,'R101'!$A$2:$Z$526,MATCH('R101_BALANCESHEETS'!$B6,'R101'!$A$2:$Z$2,0),FALSE)</f>
        <v>396732</v>
      </c>
      <c r="CU6" s="6">
        <f>VLOOKUP(CU$5,'R101'!$A$2:$Z$526,MATCH('R101_BALANCESHEETS'!$B6,'R101'!$A$2:$Z$2,0),FALSE)</f>
        <v>434250</v>
      </c>
      <c r="CV6" s="6">
        <f>VLOOKUP(CV$5,'R101'!$A$2:$Z$526,MATCH('R101_BALANCESHEETS'!$B6,'R101'!$A$2:$Z$2,0),FALSE)</f>
        <v>157928</v>
      </c>
      <c r="CW6" s="6">
        <f>VLOOKUP(CW$5,'R101'!$A$2:$Z$526,MATCH('R101_BALANCESHEETS'!$B6,'R101'!$A$2:$Z$2,0),FALSE)</f>
        <v>183060</v>
      </c>
      <c r="CX6" s="6">
        <f>VLOOKUP(CX$5,'R101'!$A$2:$Z$526,MATCH('R101_BALANCESHEETS'!$B6,'R101'!$A$2:$Z$2,0),FALSE)</f>
        <v>358894</v>
      </c>
      <c r="CY6" s="6">
        <f>VLOOKUP(CY$5,'R101'!$A$2:$Z$526,MATCH('R101_BALANCESHEETS'!$B6,'R101'!$A$2:$Z$2,0),FALSE)</f>
        <v>213059</v>
      </c>
      <c r="CZ6" s="6">
        <f>VLOOKUP(CZ$5,'R101'!$A$2:$Z$526,MATCH('R101_BALANCESHEETS'!$B6,'R101'!$A$2:$Z$2,0),FALSE)</f>
        <v>568490</v>
      </c>
      <c r="DA6" s="6">
        <f>VLOOKUP(DA$5,'R101'!$A$2:$Z$526,MATCH('R101_BALANCESHEETS'!$B6,'R101'!$A$2:$Z$2,0),FALSE)</f>
        <v>558210</v>
      </c>
      <c r="DB6" s="6">
        <f>VLOOKUP(DB$5,'R101'!$A$2:$Z$526,MATCH('R101_BALANCESHEETS'!$B6,'R101'!$A$2:$Z$2,0),FALSE)</f>
        <v>640558</v>
      </c>
      <c r="DC6" s="6">
        <f>VLOOKUP(DC$5,'R101'!$A$2:$Z$526,MATCH('R101_BALANCESHEETS'!$B6,'R101'!$A$2:$Z$2,0),FALSE)</f>
        <v>716802</v>
      </c>
      <c r="DD6" s="6">
        <f>VLOOKUP(DD$5,'R101'!$A$2:$Z$526,MATCH('R101_BALANCESHEETS'!$B6,'R101'!$A$2:$Z$2,0),FALSE)</f>
        <v>606530</v>
      </c>
      <c r="DE6" s="6">
        <f>VLOOKUP(DE$5,'R101'!$A$2:$Z$526,MATCH('R101_BALANCESHEETS'!$B6,'R101'!$A$2:$Z$2,0),FALSE)</f>
        <v>432970</v>
      </c>
      <c r="DF6" s="6">
        <f>VLOOKUP(DF$5,'R101'!$A$2:$Z$526,MATCH('R101_BALANCESHEETS'!$B6,'R101'!$A$2:$Z$2,0),FALSE)</f>
        <v>302151</v>
      </c>
      <c r="DG6" s="6">
        <f>VLOOKUP(DG$5,'R101'!$A$2:$Z$526,MATCH('R101_BALANCESHEETS'!$B6,'R101'!$A$2:$Z$2,0),FALSE)</f>
        <v>713860</v>
      </c>
      <c r="DH6" s="6">
        <f>VLOOKUP(DH$5,'R101'!$A$2:$Z$526,MATCH('R101_BALANCESHEETS'!$B6,'R101'!$A$2:$Z$2,0),FALSE)</f>
        <v>381026</v>
      </c>
      <c r="DI6" s="6">
        <f>VLOOKUP(DI$5,'R101'!$A$2:$Z$526,MATCH('R101_BALANCESHEETS'!$B6,'R101'!$A$2:$Z$2,0),FALSE)</f>
        <v>1307653</v>
      </c>
      <c r="DJ6" s="6">
        <f>VLOOKUP(DJ$5,'R101'!$A$2:$Z$526,MATCH('R101_BALANCESHEETS'!$B6,'R101'!$A$2:$Z$2,0),FALSE)</f>
        <v>1030835</v>
      </c>
      <c r="DK6" s="6">
        <f>VLOOKUP(DK$5,'R101'!$A$2:$Z$526,MATCH('R101_BALANCESHEETS'!$B6,'R101'!$A$2:$Z$2,0),FALSE)</f>
        <v>639409</v>
      </c>
      <c r="DL6" s="6">
        <f>VLOOKUP(DL$5,'R101'!$A$2:$Z$526,MATCH('R101_BALANCESHEETS'!$B6,'R101'!$A$2:$Z$2,0),FALSE)</f>
        <v>1744218</v>
      </c>
      <c r="DM6" s="6">
        <f>VLOOKUP(DM$5,'R101'!$A$2:$Z$526,MATCH('R101_BALANCESHEETS'!$B6,'R101'!$A$2:$Z$2,0),FALSE)</f>
        <v>603737</v>
      </c>
      <c r="DN6" s="6">
        <f>VLOOKUP(DN$5,'R101'!$A$2:$Z$526,MATCH('R101_BALANCESHEETS'!$B6,'R101'!$A$2:$Z$2,0),FALSE)</f>
        <v>-585885</v>
      </c>
      <c r="DO6" s="6">
        <f>VLOOKUP(DO$5,'R101'!$A$2:$Z$526,MATCH('R101_BALANCESHEETS'!$B6,'R101'!$A$2:$Z$2,0),FALSE)</f>
        <v>2072948</v>
      </c>
      <c r="DP6" s="6">
        <f>VLOOKUP(DP$5,'R101'!$A$2:$Z$526,MATCH('R101_BALANCESHEETS'!$B6,'R101'!$A$2:$Z$2,0),FALSE)</f>
        <v>333024</v>
      </c>
      <c r="DQ6" s="6">
        <f>VLOOKUP(DQ$5,'R101'!$A$2:$Z$526,MATCH('R101_BALANCESHEETS'!$B6,'R101'!$A$2:$Z$2,0),FALSE)</f>
        <v>1028858</v>
      </c>
      <c r="DR6" s="6">
        <f>VLOOKUP(DR$5,'R101'!$A$2:$Z$526,MATCH('R101_BALANCESHEETS'!$B6,'R101'!$A$2:$Z$2,0),FALSE)</f>
        <v>-16577</v>
      </c>
      <c r="DS6" s="6">
        <f>VLOOKUP(DS$5,'R101'!$A$2:$Z$526,MATCH('R101_BALANCESHEETS'!$B6,'R101'!$A$2:$Z$2,0),FALSE)</f>
        <v>2615860</v>
      </c>
      <c r="DT6" s="6">
        <f>VLOOKUP(DT$5,'R101'!$A$2:$Z$526,MATCH('R101_BALANCESHEETS'!$B6,'R101'!$A$2:$Z$2,0),FALSE)</f>
        <v>1244227</v>
      </c>
      <c r="DU6" s="6">
        <f>VLOOKUP(DU$5,'R101'!$A$2:$Z$526,MATCH('R101_BALANCESHEETS'!$B6,'R101'!$A$2:$Z$2,0),FALSE)</f>
        <v>-208756</v>
      </c>
      <c r="DV6" s="6">
        <f>VLOOKUP(DV$5,'R101'!$A$2:$Z$526,MATCH('R101_BALANCESHEETS'!$B6,'R101'!$A$2:$Z$2,0),FALSE)</f>
        <v>800499</v>
      </c>
      <c r="DW6" s="6">
        <f>VLOOKUP(DW$5,'R101'!$A$2:$Z$526,MATCH('R101_BALANCESHEETS'!$B6,'R101'!$A$2:$Z$2,0),FALSE)</f>
        <v>-449901</v>
      </c>
      <c r="DX6" s="6">
        <f>VLOOKUP(DX$5,'R101'!$A$2:$Z$526,MATCH('R101_BALANCESHEETS'!$B6,'R101'!$A$2:$Z$2,0),FALSE)</f>
        <v>-80786</v>
      </c>
      <c r="DY6" s="6">
        <f>VLOOKUP(DY$5,'R101'!$A$2:$Z$526,MATCH('R101_BALANCESHEETS'!$B6,'R101'!$A$2:$Z$2,0),FALSE)</f>
        <v>1187562</v>
      </c>
      <c r="DZ6" s="6">
        <f>VLOOKUP(DZ$5,'R101'!$A$2:$Z$526,MATCH('R101_BALANCESHEETS'!$B6,'R101'!$A$2:$Z$2,0),FALSE)</f>
        <v>-1030690</v>
      </c>
      <c r="EA6" s="6">
        <f>VLOOKUP(EA$5,'R101'!$A$2:$Z$526,MATCH('R101_BALANCESHEETS'!$B6,'R101'!$A$2:$Z$2,0),FALSE)</f>
        <v>1544250</v>
      </c>
      <c r="EB6" s="6">
        <f>VLOOKUP(EB$5,'R101'!$A$2:$Z$526,MATCH('R101_BALANCESHEETS'!$B6,'R101'!$A$2:$Z$2,0),FALSE)</f>
        <v>645748</v>
      </c>
      <c r="EC6" s="6">
        <f>VLOOKUP(EC$5,'R101'!$A$2:$Z$526,MATCH('R101_BALANCESHEETS'!$B6,'R101'!$A$2:$Z$2,0),FALSE)</f>
        <v>-572266</v>
      </c>
      <c r="ED6" s="6">
        <f>VLOOKUP(ED$5,'R101'!$A$2:$Z$526,MATCH('R101_BALANCESHEETS'!$B6,'R101'!$A$2:$Z$2,0),FALSE)</f>
        <v>-1057892</v>
      </c>
      <c r="EE6" s="6">
        <f>VLOOKUP(EE$5,'R101'!$A$2:$Z$526,MATCH('R101_BALANCESHEETS'!$B6,'R101'!$A$2:$Z$2,0),FALSE)</f>
        <v>1205949</v>
      </c>
      <c r="EF6" s="6">
        <f>VLOOKUP(EF$5,'R101'!$A$2:$Z$526,MATCH('R101_BALANCESHEETS'!$B6,'R101'!$A$2:$Z$2,0),FALSE)</f>
        <v>279592</v>
      </c>
      <c r="EG6" s="6">
        <f>VLOOKUP(EG$5,'R101'!$A$2:$Z$526,MATCH('R101_BALANCESHEETS'!$B6,'R101'!$A$2:$Z$2,0),FALSE)</f>
        <v>1923365</v>
      </c>
      <c r="EH6" s="6">
        <f>VLOOKUP(EH$5,'R101'!$A$2:$Z$526,MATCH('R101_BALANCESHEETS'!$B6,'R101'!$A$2:$Z$2,0),FALSE)</f>
        <v>926543</v>
      </c>
      <c r="EI6" s="6">
        <f>VLOOKUP(EI$5,'R101'!$A$2:$Z$526,MATCH('R101_BALANCESHEETS'!$B6,'R101'!$A$2:$Z$2,0),FALSE)</f>
        <v>1986780</v>
      </c>
      <c r="EJ6" s="6">
        <f>VLOOKUP(EJ$5,'R101'!$A$2:$Z$526,MATCH('R101_BALANCESHEETS'!$B6,'R101'!$A$2:$Z$2,0),FALSE)</f>
        <v>2579970</v>
      </c>
      <c r="EK6" s="6">
        <f>VLOOKUP(EK$5,'R101'!$A$2:$Z$526,MATCH('R101_BALANCESHEETS'!$B6,'R101'!$A$2:$Z$2,0),FALSE)</f>
        <v>811875</v>
      </c>
      <c r="EL6" s="6">
        <f>VLOOKUP(EL$5,'R101'!$A$2:$Z$526,MATCH('R101_BALANCESHEETS'!$B6,'R101'!$A$2:$Z$2,0),FALSE)</f>
        <v>1383218</v>
      </c>
      <c r="EM6" s="6">
        <f>VLOOKUP(EM$5,'R101'!$A$2:$Z$526,MATCH('R101_BALANCESHEETS'!$B6,'R101'!$A$2:$Z$2,0),FALSE)</f>
        <v>2369534</v>
      </c>
      <c r="EN6" s="6">
        <f>VLOOKUP(EN$5,'R101'!$A$2:$Z$526,MATCH('R101_BALANCESHEETS'!$B6,'R101'!$A$2:$Z$2,0),FALSE)</f>
        <v>910277</v>
      </c>
      <c r="EO6" s="6">
        <f>VLOOKUP(EO$5,'R101'!$A$2:$Z$526,MATCH('R101_BALANCESHEETS'!$B6,'R101'!$A$2:$Z$2,0),FALSE)</f>
        <v>1608882</v>
      </c>
      <c r="EP6" s="6">
        <f>VLOOKUP(EP$5,'R101'!$A$2:$Z$526,MATCH('R101_BALANCESHEETS'!$B6,'R101'!$A$2:$Z$2,0),FALSE)</f>
        <v>1658468</v>
      </c>
      <c r="EQ6" s="6">
        <f>VLOOKUP(EQ$5,'R101'!$A$2:$Z$526,MATCH('R101_BALANCESHEETS'!$B6,'R101'!$A$2:$Z$2,0),FALSE)</f>
        <v>1637983</v>
      </c>
      <c r="ER6" s="6">
        <f>VLOOKUP(ER$5,'R101'!$A$2:$Z$526,MATCH('R101_BALANCESHEETS'!$B6,'R101'!$A$2:$Z$2,0),FALSE)</f>
        <v>1852702</v>
      </c>
      <c r="ES6" s="6">
        <f>VLOOKUP(ES$5,'R101'!$A$2:$Z$526,MATCH('R101_BALANCESHEETS'!$B6,'R101'!$A$2:$Z$2,0),FALSE)</f>
        <v>59856</v>
      </c>
      <c r="ET6" s="6">
        <f>VLOOKUP(ET$5,'R101'!$A$2:$Z$526,MATCH('R101_BALANCESHEETS'!$B6,'R101'!$A$2:$Z$2,0),FALSE)</f>
        <v>1170988</v>
      </c>
      <c r="EU6" s="6">
        <f>VLOOKUP(EU$5,'R101'!$A$2:$Z$526,MATCH('R101_BALANCESHEETS'!$B6,'R101'!$A$2:$Z$2,0),FALSE)</f>
        <v>1480242</v>
      </c>
      <c r="EV6" s="6">
        <f>VLOOKUP(EV$5,'R101'!$A$2:$Z$526,MATCH('R101_BALANCESHEETS'!$B6,'R101'!$A$2:$Z$2,0),FALSE)</f>
        <v>1053699</v>
      </c>
      <c r="EW6" s="6">
        <f>VLOOKUP(EW$5,'R101'!$A$2:$Z$526,MATCH('R101_BALANCESHEETS'!$B6,'R101'!$A$2:$Z$2,0),FALSE)</f>
        <v>431887</v>
      </c>
      <c r="EX6" s="6">
        <f>VLOOKUP(EX$5,'R101'!$A$2:$Z$526,MATCH('R101_BALANCESHEETS'!$B6,'R101'!$A$2:$Z$2,0),FALSE)</f>
        <v>765096</v>
      </c>
      <c r="EY6" s="6">
        <f>VLOOKUP(EY$5,'R101'!$A$2:$Z$526,MATCH('R101_BALANCESHEETS'!$B6,'R101'!$A$2:$Z$2,0),FALSE)</f>
        <v>-706297</v>
      </c>
      <c r="EZ6" s="6">
        <f>VLOOKUP(EZ$5,'R101'!$A$2:$Z$526,MATCH('R101_BALANCESHEETS'!$B6,'R101'!$A$2:$Z$2,0),FALSE)</f>
        <v>-2035164</v>
      </c>
      <c r="FA6" s="6">
        <f>VLOOKUP(FA$5,'R101'!$A$2:$Z$526,MATCH('R101_BALANCESHEETS'!$B6,'R101'!$A$2:$Z$2,0),FALSE)</f>
        <v>-1531561</v>
      </c>
      <c r="FB6" s="6">
        <f>VLOOKUP(FB$5,'R101'!$A$2:$Z$526,MATCH('R101_BALANCESHEETS'!$B6,'R101'!$A$2:$Z$2,0),FALSE)</f>
        <v>-2276271</v>
      </c>
      <c r="FC6" s="6">
        <f>VLOOKUP(FC$5,'R101'!$A$2:$Z$526,MATCH('R101_BALANCESHEETS'!$B6,'R101'!$A$2:$Z$2,0),FALSE)</f>
        <v>-3175790</v>
      </c>
      <c r="FD6" s="6">
        <f>VLOOKUP(FD$5,'R101'!$A$2:$Z$526,MATCH('R101_BALANCESHEETS'!$B6,'R101'!$A$2:$Z$2,0),FALSE)</f>
        <v>-1284385</v>
      </c>
      <c r="FE6" s="6">
        <f>VLOOKUP(FE$5,'R101'!$A$2:$Z$526,MATCH('R101_BALANCESHEETS'!$B6,'R101'!$A$2:$Z$2,0),FALSE)</f>
        <v>571563</v>
      </c>
      <c r="FF6" s="6">
        <f>VLOOKUP(FF$5,'R101'!$A$2:$Z$526,MATCH('R101_BALANCESHEETS'!$B6,'R101'!$A$2:$Z$2,0),FALSE)</f>
        <v>1555157</v>
      </c>
      <c r="FG6" s="6">
        <f>VLOOKUP(FG$5,'R101'!$A$2:$Z$526,MATCH('R101_BALANCESHEETS'!$B6,'R101'!$A$2:$Z$2,0),FALSE)</f>
        <v>275490</v>
      </c>
      <c r="FH6" s="6">
        <f>VLOOKUP(FH$5,'R101'!$A$2:$Z$526,MATCH('R101_BALANCESHEETS'!$B6,'R101'!$A$2:$Z$2,0),FALSE)</f>
        <v>1181595</v>
      </c>
      <c r="FI6" s="6">
        <f>VLOOKUP(FI$5,'R101'!$A$2:$Z$526,MATCH('R101_BALANCESHEETS'!$B6,'R101'!$A$2:$Z$2,0),FALSE)</f>
        <v>-464352</v>
      </c>
      <c r="FJ6" s="6">
        <f>VLOOKUP(FJ$5,'R101'!$A$2:$Z$526,MATCH('R101_BALANCESHEETS'!$B6,'R101'!$A$2:$Z$2,0),FALSE)</f>
        <v>2044449</v>
      </c>
      <c r="FK6" s="6">
        <f>VLOOKUP(FK$5,'R101'!$A$2:$Z$526,MATCH('R101_BALANCESHEETS'!$B6,'R101'!$A$2:$Z$2,0),FALSE)</f>
        <v>906278</v>
      </c>
      <c r="FL6" s="6">
        <f>VLOOKUP(FL$5,'R101'!$A$2:$Z$526,MATCH('R101_BALANCESHEETS'!$B6,'R101'!$A$2:$Z$2,0),FALSE)</f>
        <v>1173547</v>
      </c>
      <c r="FM6" s="6">
        <f>VLOOKUP(FM$5,'R101'!$A$2:$Z$526,MATCH('R101_BALANCESHEETS'!$B6,'R101'!$A$2:$Z$2,0),FALSE)</f>
        <v>459166</v>
      </c>
      <c r="FN6" s="6">
        <f>VLOOKUP(FN$5,'R101'!$A$2:$Z$526,MATCH('R101_BALANCESHEETS'!$B6,'R101'!$A$2:$Z$2,0),FALSE)</f>
        <v>-1709525</v>
      </c>
      <c r="FO6" s="6">
        <f>VLOOKUP(FO$5,'R101'!$A$2:$Z$526,MATCH('R101_BALANCESHEETS'!$B6,'R101'!$A$2:$Z$2,0),FALSE)</f>
        <v>1335670</v>
      </c>
      <c r="FP6" s="6">
        <f>VLOOKUP(FP$5,'R101'!$A$2:$Z$526,MATCH('R101_BALANCESHEETS'!$B6,'R101'!$A$2:$Z$2,0),FALSE)</f>
        <v>2067681</v>
      </c>
      <c r="FQ6" s="6">
        <f>VLOOKUP(FQ$5,'R101'!$A$2:$Z$526,MATCH('R101_BALANCESHEETS'!$B6,'R101'!$A$2:$Z$2,0),FALSE)</f>
        <v>49123</v>
      </c>
      <c r="FR6" s="6">
        <f>VLOOKUP(FR$5,'R101'!$A$2:$Z$526,MATCH('R101_BALANCESHEETS'!$B6,'R101'!$A$2:$Z$2,0),FALSE)</f>
        <v>2031768</v>
      </c>
      <c r="FS6" s="6">
        <f>VLOOKUP(FS$5,'R101'!$A$2:$Z$526,MATCH('R101_BALANCESHEETS'!$B6,'R101'!$A$2:$Z$2,0),FALSE)</f>
        <v>1019239</v>
      </c>
      <c r="FT6" s="6">
        <f>VLOOKUP(FT$5,'R101'!$A$2:$Z$526,MATCH('R101_BALANCESHEETS'!$B6,'R101'!$A$2:$Z$2,0),FALSE)</f>
        <v>2937810</v>
      </c>
      <c r="FU6" s="6">
        <f>VLOOKUP(FU$5,'R101'!$A$2:$Z$526,MATCH('R101_BALANCESHEETS'!$B6,'R101'!$A$2:$Z$2,0),FALSE)</f>
        <v>1180733</v>
      </c>
      <c r="FV6" s="6">
        <f>VLOOKUP(FV$5,'R101'!$A$2:$Z$526,MATCH('R101_BALANCESHEETS'!$B6,'R101'!$A$2:$Z$2,0),FALSE)</f>
        <v>2552011</v>
      </c>
      <c r="FW6" s="6">
        <f>VLOOKUP(FW$5,'R101'!$A$2:$Z$526,MATCH('R101_BALANCESHEETS'!$B6,'R101'!$A$2:$Z$2,0),FALSE)</f>
        <v>2097717</v>
      </c>
      <c r="FX6" s="6">
        <f>VLOOKUP(FX$5,'R101'!$A$2:$Z$526,MATCH('R101_BALANCESHEETS'!$B6,'R101'!$A$2:$Z$2,0),FALSE)</f>
        <v>1696639</v>
      </c>
      <c r="FY6" s="6">
        <f>VLOOKUP(FY$5,'R101'!$A$2:$Z$526,MATCH('R101_BALANCESHEETS'!$B6,'R101'!$A$2:$Z$2,0),FALSE)</f>
        <v>1884882</v>
      </c>
      <c r="FZ6" s="6">
        <f>VLOOKUP(FZ$5,'R101'!$A$2:$Z$526,MATCH('R101_BALANCESHEETS'!$B6,'R101'!$A$2:$Z$2,0),FALSE)</f>
        <v>596494</v>
      </c>
      <c r="GA6" s="6">
        <f>VLOOKUP(GA$5,'R101'!$A$2:$Z$526,MATCH('R101_BALANCESHEETS'!$B6,'R101'!$A$2:$Z$2,0),FALSE)</f>
        <v>1903930</v>
      </c>
      <c r="GB6" s="6">
        <f>VLOOKUP(GB$5,'R101'!$A$2:$Z$526,MATCH('R101_BALANCESHEETS'!$B6,'R101'!$A$2:$Z$2,0),FALSE)</f>
        <v>1907834</v>
      </c>
      <c r="GC6" s="6">
        <f>VLOOKUP(GC$5,'R101'!$A$2:$Z$526,MATCH('R101_BALANCESHEETS'!$B6,'R101'!$A$2:$Z$2,0),FALSE)</f>
        <v>554850</v>
      </c>
      <c r="GD6" s="6">
        <f>VLOOKUP(GD$5,'R101'!$A$2:$Z$526,MATCH('R101_BALANCESHEETS'!$B6,'R101'!$A$2:$Z$2,0),FALSE)</f>
        <v>-961048</v>
      </c>
      <c r="GE6" s="6">
        <f>VLOOKUP(GE$5,'R101'!$A$2:$Z$526,MATCH('R101_BALANCESHEETS'!$B6,'R101'!$A$2:$Z$2,0),FALSE)</f>
        <v>1591303</v>
      </c>
      <c r="GF6" s="6">
        <f>VLOOKUP(GF$5,'R101'!$A$2:$Z$526,MATCH('R101_BALANCESHEETS'!$B6,'R101'!$A$2:$Z$2,0),FALSE)</f>
        <v>1203150</v>
      </c>
      <c r="GG6" s="6">
        <f>VLOOKUP(GG$5,'R101'!$A$2:$Z$526,MATCH('R101_BALANCESHEETS'!$B6,'R101'!$A$2:$Z$2,0),FALSE)</f>
        <v>1458918</v>
      </c>
      <c r="GH6" s="6">
        <f>VLOOKUP(GH$5,'R101'!$A$2:$Z$526,MATCH('R101_BALANCESHEETS'!$B6,'R101'!$A$2:$Z$2,0),FALSE)</f>
        <v>1865076</v>
      </c>
      <c r="GI6" s="6">
        <f>VLOOKUP(GI$5,'R101'!$A$2:$Z$526,MATCH('R101_BALANCESHEETS'!$B6,'R101'!$A$2:$Z$2,0),FALSE)</f>
        <v>784468</v>
      </c>
      <c r="GJ6" s="6">
        <f>VLOOKUP(GJ$5,'R101'!$A$2:$Z$526,MATCH('R101_BALANCESHEETS'!$B6,'R101'!$A$2:$Z$2,0),FALSE)</f>
        <v>2523335</v>
      </c>
      <c r="GK6" s="6">
        <f>VLOOKUP(GK$5,'R101'!$A$2:$Z$526,MATCH('R101_BALANCESHEETS'!$B6,'R101'!$A$2:$Z$2,0),FALSE)</f>
        <v>1736276</v>
      </c>
      <c r="GL6" s="6">
        <f>VLOOKUP(GL$5,'R101'!$A$2:$Z$526,MATCH('R101_BALANCESHEETS'!$B6,'R101'!$A$2:$Z$2,0),FALSE)</f>
        <v>1986251</v>
      </c>
      <c r="GM6" s="6">
        <f>VLOOKUP(GM$5,'R101'!$A$2:$Z$526,MATCH('R101_BALANCESHEETS'!$B6,'R101'!$A$2:$Z$2,0),FALSE)</f>
        <v>2744693</v>
      </c>
      <c r="GN6" s="6">
        <f>VLOOKUP(GN$5,'R101'!$A$2:$Z$526,MATCH('R101_BALANCESHEETS'!$B6,'R101'!$A$2:$Z$2,0),FALSE)</f>
        <v>740634</v>
      </c>
      <c r="GO6" s="6">
        <f>VLOOKUP(GO$5,'R101'!$A$2:$Z$526,MATCH('R101_BALANCESHEETS'!$B6,'R101'!$A$2:$Z$2,0),FALSE)</f>
        <v>1642322</v>
      </c>
      <c r="GP6" s="6">
        <f>VLOOKUP(GP$5,'R101'!$A$2:$Z$526,MATCH('R101_BALANCESHEETS'!$B6,'R101'!$A$2:$Z$2,0),FALSE)</f>
        <v>1968531</v>
      </c>
      <c r="GQ6" s="6">
        <f>VLOOKUP(GQ$5,'R101'!$A$2:$Z$526,MATCH('R101_BALANCESHEETS'!$B6,'R101'!$A$2:$Z$2,0),FALSE)</f>
        <v>-3686523</v>
      </c>
      <c r="GR6" s="6">
        <f>VLOOKUP(GR$5,'R101'!$A$2:$Z$526,MATCH('R101_BALANCESHEETS'!$B6,'R101'!$A$2:$Z$2,0),FALSE)</f>
        <v>6047828</v>
      </c>
      <c r="GS6" s="6">
        <f>VLOOKUP(GS$5,'R101'!$A$2:$Z$526,MATCH('R101_BALANCESHEETS'!$B6,'R101'!$A$2:$Z$2,0),FALSE)</f>
        <v>2144085</v>
      </c>
      <c r="GT6" s="6">
        <f>VLOOKUP(GT$5,'R101'!$A$2:$Z$526,MATCH('R101_BALANCESHEETS'!$B6,'R101'!$A$2:$Z$2,0),FALSE)</f>
        <v>1092467</v>
      </c>
      <c r="GU6" s="6">
        <f>VLOOKUP(GU$5,'R101'!$A$2:$Z$526,MATCH('R101_BALANCESHEETS'!$B6,'R101'!$A$2:$Z$2,0),FALSE)</f>
        <v>3528123</v>
      </c>
      <c r="GV6" s="6">
        <f>VLOOKUP(GV$5,'R101'!$A$2:$Z$526,MATCH('R101_BALANCESHEETS'!$B6,'R101'!$A$2:$Z$2,0),FALSE)</f>
        <v>-7228530</v>
      </c>
      <c r="GW6" s="6">
        <f>VLOOKUP(GW$5,'R101'!$A$2:$Z$526,MATCH('R101_BALANCESHEETS'!$B6,'R101'!$A$2:$Z$2,0),FALSE)</f>
        <v>7607125</v>
      </c>
    </row>
    <row r="8" spans="2:205" x14ac:dyDescent="0.25">
      <c r="B8" s="3" t="s">
        <v>164</v>
      </c>
      <c r="C8" s="3" t="s">
        <v>165</v>
      </c>
      <c r="D8" s="6">
        <f>VLOOKUP(D$5,'R101'!$A$2:$Z$526,MATCH('R101_BALANCESHEETS'!$B8,'R101'!$A$2:$Z$2,0),FALSE)</f>
        <v>35109</v>
      </c>
      <c r="E8" s="6">
        <f>VLOOKUP(E$5,'R101'!$A$2:$Z$526,MATCH('R101_BALANCESHEETS'!$B8,'R101'!$A$2:$Z$2,0),FALSE)</f>
        <v>23248</v>
      </c>
      <c r="F8" s="6">
        <f>VLOOKUP(F$5,'R101'!$A$2:$Z$526,MATCH('R101_BALANCESHEETS'!$B8,'R101'!$A$2:$Z$2,0),FALSE)</f>
        <v>42289</v>
      </c>
      <c r="G8" s="6">
        <f>VLOOKUP(G$5,'R101'!$A$2:$Z$526,MATCH('R101_BALANCESHEETS'!$B8,'R101'!$A$2:$Z$2,0),FALSE)</f>
        <v>29892</v>
      </c>
      <c r="H8" s="6">
        <f>VLOOKUP(H$5,'R101'!$A$2:$Z$526,MATCH('R101_BALANCESHEETS'!$B8,'R101'!$A$2:$Z$2,0),FALSE)</f>
        <v>44192</v>
      </c>
      <c r="I8" s="6">
        <f>VLOOKUP(I$5,'R101'!$A$2:$Z$526,MATCH('R101_BALANCESHEETS'!$B8,'R101'!$A$2:$Z$2,0),FALSE)</f>
        <v>33808</v>
      </c>
      <c r="J8" s="6">
        <f>VLOOKUP(J$5,'R101'!$A$2:$Z$526,MATCH('R101_BALANCESHEETS'!$B8,'R101'!$A$2:$Z$2,0),FALSE)</f>
        <v>38281</v>
      </c>
      <c r="K8" s="6">
        <f>VLOOKUP(K$5,'R101'!$A$2:$Z$526,MATCH('R101_BALANCESHEETS'!$B8,'R101'!$A$2:$Z$2,0),FALSE)</f>
        <v>32377</v>
      </c>
      <c r="L8" s="6">
        <f>VLOOKUP(L$5,'R101'!$A$2:$Z$526,MATCH('R101_BALANCESHEETS'!$B8,'R101'!$A$2:$Z$2,0),FALSE)</f>
        <v>48258</v>
      </c>
      <c r="M8" s="6">
        <f>VLOOKUP(M$5,'R101'!$A$2:$Z$526,MATCH('R101_BALANCESHEETS'!$B8,'R101'!$A$2:$Z$2,0),FALSE)</f>
        <v>30888</v>
      </c>
      <c r="N8" s="6">
        <f>VLOOKUP(N$5,'R101'!$A$2:$Z$526,MATCH('R101_BALANCESHEETS'!$B8,'R101'!$A$2:$Z$2,0),FALSE)</f>
        <v>45539</v>
      </c>
      <c r="O8" s="6">
        <f>VLOOKUP(O$5,'R101'!$A$2:$Z$526,MATCH('R101_BALANCESHEETS'!$B8,'R101'!$A$2:$Z$2,0),FALSE)</f>
        <v>40434</v>
      </c>
      <c r="P8" s="6">
        <f>VLOOKUP(P$5,'R101'!$A$2:$Z$526,MATCH('R101_BALANCESHEETS'!$B8,'R101'!$A$2:$Z$2,0),FALSE)</f>
        <v>48576</v>
      </c>
      <c r="Q8" s="6">
        <f>VLOOKUP(Q$5,'R101'!$A$2:$Z$526,MATCH('R101_BALANCESHEETS'!$B8,'R101'!$A$2:$Z$2,0),FALSE)</f>
        <v>40297</v>
      </c>
      <c r="R8" s="6">
        <f>VLOOKUP(R$5,'R101'!$A$2:$Z$526,MATCH('R101_BALANCESHEETS'!$B8,'R101'!$A$2:$Z$2,0),FALSE)</f>
        <v>45450</v>
      </c>
      <c r="S8" s="6">
        <f>VLOOKUP(S$5,'R101'!$A$2:$Z$526,MATCH('R101_BALANCESHEETS'!$B8,'R101'!$A$2:$Z$2,0),FALSE)</f>
        <v>48099</v>
      </c>
      <c r="T8" s="6">
        <f>VLOOKUP(T$5,'R101'!$A$2:$Z$526,MATCH('R101_BALANCESHEETS'!$B8,'R101'!$A$2:$Z$2,0),FALSE)</f>
        <v>46632</v>
      </c>
      <c r="U8" s="6">
        <f>VLOOKUP(U$5,'R101'!$A$2:$Z$526,MATCH('R101_BALANCESHEETS'!$B8,'R101'!$A$2:$Z$2,0),FALSE)</f>
        <v>22787</v>
      </c>
      <c r="V8" s="6">
        <f>VLOOKUP(V$5,'R101'!$A$2:$Z$526,MATCH('R101_BALANCESHEETS'!$B8,'R101'!$A$2:$Z$2,0),FALSE)</f>
        <v>33783</v>
      </c>
      <c r="W8" s="6">
        <f>VLOOKUP(W$5,'R101'!$A$2:$Z$526,MATCH('R101_BALANCESHEETS'!$B8,'R101'!$A$2:$Z$2,0),FALSE)</f>
        <v>40112</v>
      </c>
      <c r="X8" s="6">
        <f>VLOOKUP(X$5,'R101'!$A$2:$Z$526,MATCH('R101_BALANCESHEETS'!$B8,'R101'!$A$2:$Z$2,0),FALSE)</f>
        <v>60710</v>
      </c>
      <c r="Y8" s="6">
        <f>VLOOKUP(Y$5,'R101'!$A$2:$Z$526,MATCH('R101_BALANCESHEETS'!$B8,'R101'!$A$2:$Z$2,0),FALSE)</f>
        <v>50640</v>
      </c>
      <c r="Z8" s="6">
        <f>VLOOKUP(Z$5,'R101'!$A$2:$Z$526,MATCH('R101_BALANCESHEETS'!$B8,'R101'!$A$2:$Z$2,0),FALSE)</f>
        <v>52079</v>
      </c>
      <c r="AA8" s="6">
        <f>VLOOKUP(AA$5,'R101'!$A$2:$Z$526,MATCH('R101_BALANCESHEETS'!$B8,'R101'!$A$2:$Z$2,0),FALSE)</f>
        <v>58895</v>
      </c>
      <c r="AB8" s="6">
        <f>VLOOKUP(AB$5,'R101'!$A$2:$Z$526,MATCH('R101_BALANCESHEETS'!$B8,'R101'!$A$2:$Z$2,0),FALSE)</f>
        <v>58159</v>
      </c>
      <c r="AC8" s="6">
        <f>VLOOKUP(AC$5,'R101'!$A$2:$Z$526,MATCH('R101_BALANCESHEETS'!$B8,'R101'!$A$2:$Z$2,0),FALSE)</f>
        <v>53408</v>
      </c>
      <c r="AD8" s="6">
        <f>VLOOKUP(AD$5,'R101'!$A$2:$Z$526,MATCH('R101_BALANCESHEETS'!$B8,'R101'!$A$2:$Z$2,0),FALSE)</f>
        <v>50651</v>
      </c>
      <c r="AE8" s="6">
        <f>VLOOKUP(AE$5,'R101'!$A$2:$Z$526,MATCH('R101_BALANCESHEETS'!$B8,'R101'!$A$2:$Z$2,0),FALSE)</f>
        <v>65690</v>
      </c>
      <c r="AF8" s="6">
        <f>VLOOKUP(AF$5,'R101'!$A$2:$Z$526,MATCH('R101_BALANCESHEETS'!$B8,'R101'!$A$2:$Z$2,0),FALSE)</f>
        <v>60071</v>
      </c>
      <c r="AG8" s="6">
        <f>VLOOKUP(AG$5,'R101'!$A$2:$Z$526,MATCH('R101_BALANCESHEETS'!$B8,'R101'!$A$2:$Z$2,0),FALSE)</f>
        <v>35680</v>
      </c>
      <c r="AH8" s="6">
        <f>VLOOKUP(AH$5,'R101'!$A$2:$Z$526,MATCH('R101_BALANCESHEETS'!$B8,'R101'!$A$2:$Z$2,0),FALSE)</f>
        <v>56797</v>
      </c>
      <c r="AI8" s="6">
        <f>VLOOKUP(AI$5,'R101'!$A$2:$Z$526,MATCH('R101_BALANCESHEETS'!$B8,'R101'!$A$2:$Z$2,0),FALSE)</f>
        <v>58088</v>
      </c>
      <c r="AJ8" s="6">
        <f>VLOOKUP(AJ$5,'R101'!$A$2:$Z$526,MATCH('R101_BALANCESHEETS'!$B8,'R101'!$A$2:$Z$2,0),FALSE)</f>
        <v>71722</v>
      </c>
      <c r="AK8" s="6">
        <f>VLOOKUP(AK$5,'R101'!$A$2:$Z$526,MATCH('R101_BALANCESHEETS'!$B8,'R101'!$A$2:$Z$2,0),FALSE)</f>
        <v>44538</v>
      </c>
      <c r="AL8" s="6">
        <f>VLOOKUP(AL$5,'R101'!$A$2:$Z$526,MATCH('R101_BALANCESHEETS'!$B8,'R101'!$A$2:$Z$2,0),FALSE)</f>
        <v>59618</v>
      </c>
      <c r="AM8" s="6">
        <f>VLOOKUP(AM$5,'R101'!$A$2:$Z$526,MATCH('R101_BALANCESHEETS'!$B8,'R101'!$A$2:$Z$2,0),FALSE)</f>
        <v>60543</v>
      </c>
      <c r="AN8" s="6">
        <f>VLOOKUP(AN$5,'R101'!$A$2:$Z$526,MATCH('R101_BALANCESHEETS'!$B8,'R101'!$A$2:$Z$2,0),FALSE)</f>
        <v>62621</v>
      </c>
      <c r="AO8" s="6">
        <f>VLOOKUP(AO$5,'R101'!$A$2:$Z$526,MATCH('R101_BALANCESHEETS'!$B8,'R101'!$A$2:$Z$2,0),FALSE)</f>
        <v>44728</v>
      </c>
      <c r="AP8" s="6">
        <f>VLOOKUP(AP$5,'R101'!$A$2:$Z$526,MATCH('R101_BALANCESHEETS'!$B8,'R101'!$A$2:$Z$2,0),FALSE)</f>
        <v>56002</v>
      </c>
      <c r="AQ8" s="6">
        <f>VLOOKUP(AQ$5,'R101'!$A$2:$Z$526,MATCH('R101_BALANCESHEETS'!$B8,'R101'!$A$2:$Z$2,0),FALSE)</f>
        <v>79539</v>
      </c>
      <c r="AR8" s="6">
        <f>VLOOKUP(AR$5,'R101'!$A$2:$Z$526,MATCH('R101_BALANCESHEETS'!$B8,'R101'!$A$2:$Z$2,0),FALSE)</f>
        <v>65741</v>
      </c>
      <c r="AS8" s="6">
        <f>VLOOKUP(AS$5,'R101'!$A$2:$Z$526,MATCH('R101_BALANCESHEETS'!$B8,'R101'!$A$2:$Z$2,0),FALSE)</f>
        <v>66005</v>
      </c>
      <c r="AT8" s="6">
        <f>VLOOKUP(AT$5,'R101'!$A$2:$Z$526,MATCH('R101_BALANCESHEETS'!$B8,'R101'!$A$2:$Z$2,0),FALSE)</f>
        <v>85580</v>
      </c>
      <c r="AU8" s="6">
        <f>VLOOKUP(AU$5,'R101'!$A$2:$Z$526,MATCH('R101_BALANCESHEETS'!$B8,'R101'!$A$2:$Z$2,0),FALSE)</f>
        <v>89214</v>
      </c>
      <c r="AV8" s="6">
        <f>VLOOKUP(AV$5,'R101'!$A$2:$Z$526,MATCH('R101_BALANCESHEETS'!$B8,'R101'!$A$2:$Z$2,0),FALSE)</f>
        <v>91406</v>
      </c>
      <c r="AW8" s="6">
        <f>VLOOKUP(AW$5,'R101'!$A$2:$Z$526,MATCH('R101_BALANCESHEETS'!$B8,'R101'!$A$2:$Z$2,0),FALSE)</f>
        <v>66288</v>
      </c>
      <c r="AX8" s="6">
        <f>VLOOKUP(AX$5,'R101'!$A$2:$Z$526,MATCH('R101_BALANCESHEETS'!$B8,'R101'!$A$2:$Z$2,0),FALSE)</f>
        <v>109899</v>
      </c>
      <c r="AY8" s="6">
        <f>VLOOKUP(AY$5,'R101'!$A$2:$Z$526,MATCH('R101_BALANCESHEETS'!$B8,'R101'!$A$2:$Z$2,0),FALSE)</f>
        <v>126011</v>
      </c>
      <c r="AZ8" s="6">
        <f>VLOOKUP(AZ$5,'R101'!$A$2:$Z$526,MATCH('R101_BALANCESHEETS'!$B8,'R101'!$A$2:$Z$2,0),FALSE)</f>
        <v>112275</v>
      </c>
      <c r="BA8" s="6">
        <f>VLOOKUP(BA$5,'R101'!$A$2:$Z$526,MATCH('R101_BALANCESHEETS'!$B8,'R101'!$A$2:$Z$2,0),FALSE)</f>
        <v>86555</v>
      </c>
      <c r="BB8" s="6">
        <f>VLOOKUP(BB$5,'R101'!$A$2:$Z$526,MATCH('R101_BALANCESHEETS'!$B8,'R101'!$A$2:$Z$2,0),FALSE)</f>
        <v>127695</v>
      </c>
      <c r="BC8" s="6">
        <f>VLOOKUP(BC$5,'R101'!$A$2:$Z$526,MATCH('R101_BALANCESHEETS'!$B8,'R101'!$A$2:$Z$2,0),FALSE)</f>
        <v>89829</v>
      </c>
      <c r="BD8" s="6">
        <f>VLOOKUP(BD$5,'R101'!$A$2:$Z$526,MATCH('R101_BALANCESHEETS'!$B8,'R101'!$A$2:$Z$2,0),FALSE)</f>
        <v>112363</v>
      </c>
      <c r="BE8" s="6">
        <f>VLOOKUP(BE$5,'R101'!$A$2:$Z$526,MATCH('R101_BALANCESHEETS'!$B8,'R101'!$A$2:$Z$2,0),FALSE)</f>
        <v>117254</v>
      </c>
      <c r="BF8" s="6">
        <f>VLOOKUP(BF$5,'R101'!$A$2:$Z$526,MATCH('R101_BALANCESHEETS'!$B8,'R101'!$A$2:$Z$2,0),FALSE)</f>
        <v>124459</v>
      </c>
      <c r="BG8" s="6">
        <f>VLOOKUP(BG$5,'R101'!$A$2:$Z$526,MATCH('R101_BALANCESHEETS'!$B8,'R101'!$A$2:$Z$2,0),FALSE)</f>
        <v>81617</v>
      </c>
      <c r="BH8" s="6">
        <f>VLOOKUP(BH$5,'R101'!$A$2:$Z$526,MATCH('R101_BALANCESHEETS'!$B8,'R101'!$A$2:$Z$2,0),FALSE)</f>
        <v>110912</v>
      </c>
      <c r="BI8" s="6">
        <f>VLOOKUP(BI$5,'R101'!$A$2:$Z$526,MATCH('R101_BALANCESHEETS'!$B8,'R101'!$A$2:$Z$2,0),FALSE)</f>
        <v>124896</v>
      </c>
      <c r="BJ8" s="6">
        <f>VLOOKUP(BJ$5,'R101'!$A$2:$Z$526,MATCH('R101_BALANCESHEETS'!$B8,'R101'!$A$2:$Z$2,0),FALSE)</f>
        <v>105906</v>
      </c>
      <c r="BK8" s="6">
        <f>VLOOKUP(BK$5,'R101'!$A$2:$Z$526,MATCH('R101_BALANCESHEETS'!$B8,'R101'!$A$2:$Z$2,0),FALSE)</f>
        <v>127994</v>
      </c>
      <c r="BL8" s="6">
        <f>VLOOKUP(BL$5,'R101'!$A$2:$Z$526,MATCH('R101_BALANCESHEETS'!$B8,'R101'!$A$2:$Z$2,0),FALSE)</f>
        <v>145967</v>
      </c>
      <c r="BM8" s="6">
        <f>VLOOKUP(BM$5,'R101'!$A$2:$Z$526,MATCH('R101_BALANCESHEETS'!$B8,'R101'!$A$2:$Z$2,0),FALSE)</f>
        <v>81360</v>
      </c>
      <c r="BN8" s="6">
        <f>VLOOKUP(BN$5,'R101'!$A$2:$Z$526,MATCH('R101_BALANCESHEETS'!$B8,'R101'!$A$2:$Z$2,0),FALSE)</f>
        <v>77853</v>
      </c>
      <c r="BO8" s="6">
        <f>VLOOKUP(BO$5,'R101'!$A$2:$Z$526,MATCH('R101_BALANCESHEETS'!$B8,'R101'!$A$2:$Z$2,0),FALSE)</f>
        <v>111612</v>
      </c>
      <c r="BP8" s="6">
        <f>VLOOKUP(BP$5,'R101'!$A$2:$Z$526,MATCH('R101_BALANCESHEETS'!$B8,'R101'!$A$2:$Z$2,0),FALSE)</f>
        <v>158806</v>
      </c>
      <c r="BQ8" s="6">
        <f>VLOOKUP(BQ$5,'R101'!$A$2:$Z$526,MATCH('R101_BALANCESHEETS'!$B8,'R101'!$A$2:$Z$2,0),FALSE)</f>
        <v>119340</v>
      </c>
      <c r="BR8" s="6">
        <f>VLOOKUP(BR$5,'R101'!$A$2:$Z$526,MATCH('R101_BALANCESHEETS'!$B8,'R101'!$A$2:$Z$2,0),FALSE)</f>
        <v>126038</v>
      </c>
      <c r="BS8" s="6">
        <f>VLOOKUP(BS$5,'R101'!$A$2:$Z$526,MATCH('R101_BALANCESHEETS'!$B8,'R101'!$A$2:$Z$2,0),FALSE)</f>
        <v>190720</v>
      </c>
      <c r="BT8" s="6">
        <f>VLOOKUP(BT$5,'R101'!$A$2:$Z$526,MATCH('R101_BALANCESHEETS'!$B8,'R101'!$A$2:$Z$2,0),FALSE)</f>
        <v>121362</v>
      </c>
      <c r="BU8" s="6">
        <f>VLOOKUP(BU$5,'R101'!$A$2:$Z$526,MATCH('R101_BALANCESHEETS'!$B8,'R101'!$A$2:$Z$2,0),FALSE)</f>
        <v>96607</v>
      </c>
      <c r="BV8" s="6">
        <f>VLOOKUP(BV$5,'R101'!$A$2:$Z$526,MATCH('R101_BALANCESHEETS'!$B8,'R101'!$A$2:$Z$2,0),FALSE)</f>
        <v>152258</v>
      </c>
      <c r="BW8" s="6">
        <f>VLOOKUP(BW$5,'R101'!$A$2:$Z$526,MATCH('R101_BALANCESHEETS'!$B8,'R101'!$A$2:$Z$2,0),FALSE)</f>
        <v>143207</v>
      </c>
      <c r="BX8" s="6">
        <f>VLOOKUP(BX$5,'R101'!$A$2:$Z$526,MATCH('R101_BALANCESHEETS'!$B8,'R101'!$A$2:$Z$2,0),FALSE)</f>
        <v>172513</v>
      </c>
      <c r="BY8" s="6">
        <f>VLOOKUP(BY$5,'R101'!$A$2:$Z$526,MATCH('R101_BALANCESHEETS'!$B8,'R101'!$A$2:$Z$2,0),FALSE)</f>
        <v>112901</v>
      </c>
      <c r="BZ8" s="6">
        <f>VLOOKUP(BZ$5,'R101'!$A$2:$Z$526,MATCH('R101_BALANCESHEETS'!$B8,'R101'!$A$2:$Z$2,0),FALSE)</f>
        <v>145432</v>
      </c>
      <c r="CA8" s="6">
        <f>VLOOKUP(CA$5,'R101'!$A$2:$Z$526,MATCH('R101_BALANCESHEETS'!$B8,'R101'!$A$2:$Z$2,0),FALSE)</f>
        <v>173704</v>
      </c>
      <c r="CB8" s="6">
        <f>VLOOKUP(CB$5,'R101'!$A$2:$Z$526,MATCH('R101_BALANCESHEETS'!$B8,'R101'!$A$2:$Z$2,0),FALSE)</f>
        <v>109568</v>
      </c>
      <c r="CC8" s="6">
        <f>VLOOKUP(CC$5,'R101'!$A$2:$Z$526,MATCH('R101_BALANCESHEETS'!$B8,'R101'!$A$2:$Z$2,0),FALSE)</f>
        <v>75239</v>
      </c>
      <c r="CD8" s="6">
        <f>VLOOKUP(CD$5,'R101'!$A$2:$Z$526,MATCH('R101_BALANCESHEETS'!$B8,'R101'!$A$2:$Z$2,0),FALSE)</f>
        <v>106143</v>
      </c>
      <c r="CE8" s="6">
        <f>VLOOKUP(CE$5,'R101'!$A$2:$Z$526,MATCH('R101_BALANCESHEETS'!$B8,'R101'!$A$2:$Z$2,0),FALSE)</f>
        <v>161921</v>
      </c>
      <c r="CF8" s="6">
        <f>VLOOKUP(CF$5,'R101'!$A$2:$Z$526,MATCH('R101_BALANCESHEETS'!$B8,'R101'!$A$2:$Z$2,0),FALSE)</f>
        <v>191977</v>
      </c>
      <c r="CG8" s="6">
        <f>VLOOKUP(CG$5,'R101'!$A$2:$Z$526,MATCH('R101_BALANCESHEETS'!$B8,'R101'!$A$2:$Z$2,0),FALSE)</f>
        <v>112757</v>
      </c>
      <c r="CH8" s="6">
        <f>VLOOKUP(CH$5,'R101'!$A$2:$Z$526,MATCH('R101_BALANCESHEETS'!$B8,'R101'!$A$2:$Z$2,0),FALSE)</f>
        <v>159526</v>
      </c>
      <c r="CI8" s="6">
        <f>VLOOKUP(CI$5,'R101'!$A$2:$Z$526,MATCH('R101_BALANCESHEETS'!$B8,'R101'!$A$2:$Z$2,0),FALSE)</f>
        <v>171290</v>
      </c>
      <c r="CJ8" s="6">
        <f>VLOOKUP(CJ$5,'R101'!$A$2:$Z$526,MATCH('R101_BALANCESHEETS'!$B8,'R101'!$A$2:$Z$2,0),FALSE)</f>
        <v>183588</v>
      </c>
      <c r="CK8" s="6">
        <f>VLOOKUP(CK$5,'R101'!$A$2:$Z$526,MATCH('R101_BALANCESHEETS'!$B8,'R101'!$A$2:$Z$2,0),FALSE)</f>
        <v>67744</v>
      </c>
      <c r="CL8" s="6">
        <f>VLOOKUP(CL$5,'R101'!$A$2:$Z$526,MATCH('R101_BALANCESHEETS'!$B8,'R101'!$A$2:$Z$2,0),FALSE)</f>
        <v>135847</v>
      </c>
      <c r="CM8" s="6">
        <f>VLOOKUP(CM$5,'R101'!$A$2:$Z$526,MATCH('R101_BALANCESHEETS'!$B8,'R101'!$A$2:$Z$2,0),FALSE)</f>
        <v>156944</v>
      </c>
      <c r="CN8" s="6">
        <f>VLOOKUP(CN$5,'R101'!$A$2:$Z$526,MATCH('R101_BALANCESHEETS'!$B8,'R101'!$A$2:$Z$2,0),FALSE)</f>
        <v>230805</v>
      </c>
      <c r="CO8" s="6">
        <f>VLOOKUP(CO$5,'R101'!$A$2:$Z$526,MATCH('R101_BALANCESHEETS'!$B8,'R101'!$A$2:$Z$2,0),FALSE)</f>
        <v>96355</v>
      </c>
      <c r="CP8" s="6">
        <f>VLOOKUP(CP$5,'R101'!$A$2:$Z$526,MATCH('R101_BALANCESHEETS'!$B8,'R101'!$A$2:$Z$2,0),FALSE)</f>
        <v>191244</v>
      </c>
      <c r="CQ8" s="6">
        <f>VLOOKUP(CQ$5,'R101'!$A$2:$Z$526,MATCH('R101_BALANCESHEETS'!$B8,'R101'!$A$2:$Z$2,0),FALSE)</f>
        <v>154142</v>
      </c>
      <c r="CR8" s="6">
        <f>VLOOKUP(CR$5,'R101'!$A$2:$Z$526,MATCH('R101_BALANCESHEETS'!$B8,'R101'!$A$2:$Z$2,0),FALSE)</f>
        <v>148596</v>
      </c>
      <c r="CS8" s="6">
        <f>VLOOKUP(CS$5,'R101'!$A$2:$Z$526,MATCH('R101_BALANCESHEETS'!$B8,'R101'!$A$2:$Z$2,0),FALSE)</f>
        <v>114632</v>
      </c>
      <c r="CT8" s="6">
        <f>VLOOKUP(CT$5,'R101'!$A$2:$Z$526,MATCH('R101_BALANCESHEETS'!$B8,'R101'!$A$2:$Z$2,0),FALSE)</f>
        <v>143183</v>
      </c>
      <c r="CU8" s="6">
        <f>VLOOKUP(CU$5,'R101'!$A$2:$Z$526,MATCH('R101_BALANCESHEETS'!$B8,'R101'!$A$2:$Z$2,0),FALSE)</f>
        <v>125163</v>
      </c>
      <c r="CV8" s="6">
        <f>VLOOKUP(CV$5,'R101'!$A$2:$Z$526,MATCH('R101_BALANCESHEETS'!$B8,'R101'!$A$2:$Z$2,0),FALSE)</f>
        <v>263157</v>
      </c>
      <c r="CW8" s="6">
        <f>VLOOKUP(CW$5,'R101'!$A$2:$Z$526,MATCH('R101_BALANCESHEETS'!$B8,'R101'!$A$2:$Z$2,0),FALSE)</f>
        <v>120126</v>
      </c>
      <c r="CX8" s="6">
        <f>VLOOKUP(CX$5,'R101'!$A$2:$Z$526,MATCH('R101_BALANCESHEETS'!$B8,'R101'!$A$2:$Z$2,0),FALSE)</f>
        <v>121900</v>
      </c>
      <c r="CY8" s="6">
        <f>VLOOKUP(CY$5,'R101'!$A$2:$Z$526,MATCH('R101_BALANCESHEETS'!$B8,'R101'!$A$2:$Z$2,0),FALSE)</f>
        <v>107112</v>
      </c>
      <c r="CZ8" s="6">
        <f>VLOOKUP(CZ$5,'R101'!$A$2:$Z$526,MATCH('R101_BALANCESHEETS'!$B8,'R101'!$A$2:$Z$2,0),FALSE)</f>
        <v>179677</v>
      </c>
      <c r="DA8" s="6">
        <f>VLOOKUP(DA$5,'R101'!$A$2:$Z$526,MATCH('R101_BALANCESHEETS'!$B8,'R101'!$A$2:$Z$2,0),FALSE)</f>
        <v>109777</v>
      </c>
      <c r="DB8" s="6">
        <f>VLOOKUP(DB$5,'R101'!$A$2:$Z$526,MATCH('R101_BALANCESHEETS'!$B8,'R101'!$A$2:$Z$2,0),FALSE)</f>
        <v>113278</v>
      </c>
      <c r="DC8" s="6">
        <f>VLOOKUP(DC$5,'R101'!$A$2:$Z$526,MATCH('R101_BALANCESHEETS'!$B8,'R101'!$A$2:$Z$2,0),FALSE)</f>
        <v>177732</v>
      </c>
      <c r="DD8" s="6">
        <f>VLOOKUP(DD$5,'R101'!$A$2:$Z$526,MATCH('R101_BALANCESHEETS'!$B8,'R101'!$A$2:$Z$2,0),FALSE)</f>
        <v>247368</v>
      </c>
      <c r="DE8" s="6">
        <f>VLOOKUP(DE$5,'R101'!$A$2:$Z$526,MATCH('R101_BALANCESHEETS'!$B8,'R101'!$A$2:$Z$2,0),FALSE)</f>
        <v>111933</v>
      </c>
      <c r="DF8" s="6">
        <f>VLOOKUP(DF$5,'R101'!$A$2:$Z$526,MATCH('R101_BALANCESHEETS'!$B8,'R101'!$A$2:$Z$2,0),FALSE)</f>
        <v>92040</v>
      </c>
      <c r="DG8" s="6">
        <f>VLOOKUP(DG$5,'R101'!$A$2:$Z$526,MATCH('R101_BALANCESHEETS'!$B8,'R101'!$A$2:$Z$2,0),FALSE)</f>
        <v>182497</v>
      </c>
      <c r="DH8" s="6">
        <f>VLOOKUP(DH$5,'R101'!$A$2:$Z$526,MATCH('R101_BALANCESHEETS'!$B8,'R101'!$A$2:$Z$2,0),FALSE)</f>
        <v>114277</v>
      </c>
      <c r="DI8" s="6">
        <f>VLOOKUP(DI$5,'R101'!$A$2:$Z$526,MATCH('R101_BALANCESHEETS'!$B8,'R101'!$A$2:$Z$2,0),FALSE)</f>
        <v>110062</v>
      </c>
      <c r="DJ8" s="6">
        <f>VLOOKUP(DJ$5,'R101'!$A$2:$Z$526,MATCH('R101_BALANCESHEETS'!$B8,'R101'!$A$2:$Z$2,0),FALSE)</f>
        <v>130823</v>
      </c>
      <c r="DK8" s="6">
        <f>VLOOKUP(DK$5,'R101'!$A$2:$Z$526,MATCH('R101_BALANCESHEETS'!$B8,'R101'!$A$2:$Z$2,0),FALSE)</f>
        <v>164751</v>
      </c>
      <c r="DL8" s="6">
        <f>VLOOKUP(DL$5,'R101'!$A$2:$Z$526,MATCH('R101_BALANCESHEETS'!$B8,'R101'!$A$2:$Z$2,0),FALSE)</f>
        <v>204322</v>
      </c>
      <c r="DM8" s="6">
        <f>VLOOKUP(DM$5,'R101'!$A$2:$Z$526,MATCH('R101_BALANCESHEETS'!$B8,'R101'!$A$2:$Z$2,0),FALSE)</f>
        <v>171766</v>
      </c>
      <c r="DN8" s="6">
        <f>VLOOKUP(DN$5,'R101'!$A$2:$Z$526,MATCH('R101_BALANCESHEETS'!$B8,'R101'!$A$2:$Z$2,0),FALSE)</f>
        <v>172061</v>
      </c>
      <c r="DO8" s="6">
        <f>VLOOKUP(DO$5,'R101'!$A$2:$Z$526,MATCH('R101_BALANCESHEETS'!$B8,'R101'!$A$2:$Z$2,0),FALSE)</f>
        <v>140998</v>
      </c>
      <c r="DP8" s="6">
        <f>VLOOKUP(DP$5,'R101'!$A$2:$Z$526,MATCH('R101_BALANCESHEETS'!$B8,'R101'!$A$2:$Z$2,0),FALSE)</f>
        <v>92424</v>
      </c>
      <c r="DQ8" s="6">
        <f>VLOOKUP(DQ$5,'R101'!$A$2:$Z$526,MATCH('R101_BALANCESHEETS'!$B8,'R101'!$A$2:$Z$2,0),FALSE)</f>
        <v>-91888</v>
      </c>
      <c r="DR8" s="6">
        <f>VLOOKUP(DR$5,'R101'!$A$2:$Z$526,MATCH('R101_BALANCESHEETS'!$B8,'R101'!$A$2:$Z$2,0),FALSE)</f>
        <v>7142</v>
      </c>
      <c r="DS8" s="6">
        <f>VLOOKUP(DS$5,'R101'!$A$2:$Z$526,MATCH('R101_BALANCESHEETS'!$B8,'R101'!$A$2:$Z$2,0),FALSE)</f>
        <v>72742</v>
      </c>
      <c r="DT8" s="6">
        <f>VLOOKUP(DT$5,'R101'!$A$2:$Z$526,MATCH('R101_BALANCESHEETS'!$B8,'R101'!$A$2:$Z$2,0),FALSE)</f>
        <v>147007</v>
      </c>
      <c r="DU8" s="6">
        <f>VLOOKUP(DU$5,'R101'!$A$2:$Z$526,MATCH('R101_BALANCESHEETS'!$B8,'R101'!$A$2:$Z$2,0),FALSE)</f>
        <v>2080</v>
      </c>
      <c r="DV8" s="6">
        <f>VLOOKUP(DV$5,'R101'!$A$2:$Z$526,MATCH('R101_BALANCESHEETS'!$B8,'R101'!$A$2:$Z$2,0),FALSE)</f>
        <v>49229</v>
      </c>
      <c r="DW8" s="6">
        <f>VLOOKUP(DW$5,'R101'!$A$2:$Z$526,MATCH('R101_BALANCESHEETS'!$B8,'R101'!$A$2:$Z$2,0),FALSE)</f>
        <v>334434</v>
      </c>
      <c r="DX8" s="6">
        <f>VLOOKUP(DX$5,'R101'!$A$2:$Z$526,MATCH('R101_BALANCESHEETS'!$B8,'R101'!$A$2:$Z$2,0),FALSE)</f>
        <v>273702</v>
      </c>
      <c r="DY8" s="6">
        <f>VLOOKUP(DY$5,'R101'!$A$2:$Z$526,MATCH('R101_BALANCESHEETS'!$B8,'R101'!$A$2:$Z$2,0),FALSE)</f>
        <v>79534</v>
      </c>
      <c r="DZ8" s="6">
        <f>VLOOKUP(DZ$5,'R101'!$A$2:$Z$526,MATCH('R101_BALANCESHEETS'!$B8,'R101'!$A$2:$Z$2,0),FALSE)</f>
        <v>181402</v>
      </c>
      <c r="EA8" s="6">
        <f>VLOOKUP(EA$5,'R101'!$A$2:$Z$526,MATCH('R101_BALANCESHEETS'!$B8,'R101'!$A$2:$Z$2,0),FALSE)</f>
        <v>247941</v>
      </c>
      <c r="EB8" s="6">
        <f>VLOOKUP(EB$5,'R101'!$A$2:$Z$526,MATCH('R101_BALANCESHEETS'!$B8,'R101'!$A$2:$Z$2,0),FALSE)</f>
        <v>165585</v>
      </c>
      <c r="EC8" s="6">
        <f>VLOOKUP(EC$5,'R101'!$A$2:$Z$526,MATCH('R101_BALANCESHEETS'!$B8,'R101'!$A$2:$Z$2,0),FALSE)</f>
        <v>83762</v>
      </c>
      <c r="ED8" s="6">
        <f>VLOOKUP(ED$5,'R101'!$A$2:$Z$526,MATCH('R101_BALANCESHEETS'!$B8,'R101'!$A$2:$Z$2,0),FALSE)</f>
        <v>-18875</v>
      </c>
      <c r="EE8" s="6">
        <f>VLOOKUP(EE$5,'R101'!$A$2:$Z$526,MATCH('R101_BALANCESHEETS'!$B8,'R101'!$A$2:$Z$2,0),FALSE)</f>
        <v>258883</v>
      </c>
      <c r="EF8" s="6">
        <f>VLOOKUP(EF$5,'R101'!$A$2:$Z$526,MATCH('R101_BALANCESHEETS'!$B8,'R101'!$A$2:$Z$2,0),FALSE)</f>
        <v>11600</v>
      </c>
      <c r="EG8" s="6">
        <f>VLOOKUP(EG$5,'R101'!$A$2:$Z$526,MATCH('R101_BALANCESHEETS'!$B8,'R101'!$A$2:$Z$2,0),FALSE)</f>
        <v>288672</v>
      </c>
      <c r="EH8" s="6">
        <f>VLOOKUP(EH$5,'R101'!$A$2:$Z$526,MATCH('R101_BALANCESHEETS'!$B8,'R101'!$A$2:$Z$2,0),FALSE)</f>
        <v>136124</v>
      </c>
      <c r="EI8" s="6">
        <f>VLOOKUP(EI$5,'R101'!$A$2:$Z$526,MATCH('R101_BALANCESHEETS'!$B8,'R101'!$A$2:$Z$2,0),FALSE)</f>
        <v>294776</v>
      </c>
      <c r="EJ8" s="6">
        <f>VLOOKUP(EJ$5,'R101'!$A$2:$Z$526,MATCH('R101_BALANCESHEETS'!$B8,'R101'!$A$2:$Z$2,0),FALSE)</f>
        <v>348699</v>
      </c>
      <c r="EK8" s="6">
        <f>VLOOKUP(EK$5,'R101'!$A$2:$Z$526,MATCH('R101_BALANCESHEETS'!$B8,'R101'!$A$2:$Z$2,0),FALSE)</f>
        <v>-44926</v>
      </c>
      <c r="EL8" s="6">
        <f>VLOOKUP(EL$5,'R101'!$A$2:$Z$526,MATCH('R101_BALANCESHEETS'!$B8,'R101'!$A$2:$Z$2,0),FALSE)</f>
        <v>264475</v>
      </c>
      <c r="EM8" s="6">
        <f>VLOOKUP(EM$5,'R101'!$A$2:$Z$526,MATCH('R101_BALANCESHEETS'!$B8,'R101'!$A$2:$Z$2,0),FALSE)</f>
        <v>168918</v>
      </c>
      <c r="EN8" s="6">
        <f>VLOOKUP(EN$5,'R101'!$A$2:$Z$526,MATCH('R101_BALANCESHEETS'!$B8,'R101'!$A$2:$Z$2,0),FALSE)</f>
        <v>137371</v>
      </c>
      <c r="EO8" s="6">
        <f>VLOOKUP(EO$5,'R101'!$A$2:$Z$526,MATCH('R101_BALANCESHEETS'!$B8,'R101'!$A$2:$Z$2,0),FALSE)</f>
        <v>232843</v>
      </c>
      <c r="EP8" s="6">
        <f>VLOOKUP(EP$5,'R101'!$A$2:$Z$526,MATCH('R101_BALANCESHEETS'!$B8,'R101'!$A$2:$Z$2,0),FALSE)</f>
        <v>106799</v>
      </c>
      <c r="EQ8" s="6">
        <f>VLOOKUP(EQ$5,'R101'!$A$2:$Z$526,MATCH('R101_BALANCESHEETS'!$B8,'R101'!$A$2:$Z$2,0),FALSE)</f>
        <v>298157</v>
      </c>
      <c r="ER8" s="6">
        <f>VLOOKUP(ER$5,'R101'!$A$2:$Z$526,MATCH('R101_BALANCESHEETS'!$B8,'R101'!$A$2:$Z$2,0),FALSE)</f>
        <v>243773</v>
      </c>
      <c r="ES8" s="6">
        <f>VLOOKUP(ES$5,'R101'!$A$2:$Z$526,MATCH('R101_BALANCESHEETS'!$B8,'R101'!$A$2:$Z$2,0),FALSE)</f>
        <v>54173</v>
      </c>
      <c r="ET8" s="6">
        <f>VLOOKUP(ET$5,'R101'!$A$2:$Z$526,MATCH('R101_BALANCESHEETS'!$B8,'R101'!$A$2:$Z$2,0),FALSE)</f>
        <v>129053</v>
      </c>
      <c r="EU8" s="6">
        <f>VLOOKUP(EU$5,'R101'!$A$2:$Z$526,MATCH('R101_BALANCESHEETS'!$B8,'R101'!$A$2:$Z$2,0),FALSE)</f>
        <v>146581</v>
      </c>
      <c r="EV8" s="6">
        <f>VLOOKUP(EV$5,'R101'!$A$2:$Z$526,MATCH('R101_BALANCESHEETS'!$B8,'R101'!$A$2:$Z$2,0),FALSE)</f>
        <v>316724</v>
      </c>
      <c r="EW8" s="6">
        <f>VLOOKUP(EW$5,'R101'!$A$2:$Z$526,MATCH('R101_BALANCESHEETS'!$B8,'R101'!$A$2:$Z$2,0),FALSE)</f>
        <v>-174122</v>
      </c>
      <c r="EX8" s="6">
        <f>VLOOKUP(EX$5,'R101'!$A$2:$Z$526,MATCH('R101_BALANCESHEETS'!$B8,'R101'!$A$2:$Z$2,0),FALSE)</f>
        <v>644325</v>
      </c>
      <c r="EY8" s="6">
        <f>VLOOKUP(EY$5,'R101'!$A$2:$Z$526,MATCH('R101_BALANCESHEETS'!$B8,'R101'!$A$2:$Z$2,0),FALSE)</f>
        <v>494834</v>
      </c>
      <c r="EZ8" s="6">
        <f>VLOOKUP(EZ$5,'R101'!$A$2:$Z$526,MATCH('R101_BALANCESHEETS'!$B8,'R101'!$A$2:$Z$2,0),FALSE)</f>
        <v>498294</v>
      </c>
      <c r="FA8" s="6">
        <f>VLOOKUP(FA$5,'R101'!$A$2:$Z$526,MATCH('R101_BALANCESHEETS'!$B8,'R101'!$A$2:$Z$2,0),FALSE)</f>
        <v>168381</v>
      </c>
      <c r="FB8" s="6">
        <f>VLOOKUP(FB$5,'R101'!$A$2:$Z$526,MATCH('R101_BALANCESHEETS'!$B8,'R101'!$A$2:$Z$2,0),FALSE)</f>
        <v>412479</v>
      </c>
      <c r="FC8" s="6">
        <f>VLOOKUP(FC$5,'R101'!$A$2:$Z$526,MATCH('R101_BALANCESHEETS'!$B8,'R101'!$A$2:$Z$2,0),FALSE)</f>
        <v>594594</v>
      </c>
      <c r="FD8" s="6">
        <f>VLOOKUP(FD$5,'R101'!$A$2:$Z$526,MATCH('R101_BALANCESHEETS'!$B8,'R101'!$A$2:$Z$2,0),FALSE)</f>
        <v>316714</v>
      </c>
      <c r="FE8" s="6">
        <f>VLOOKUP(FE$5,'R101'!$A$2:$Z$526,MATCH('R101_BALANCESHEETS'!$B8,'R101'!$A$2:$Z$2,0),FALSE)</f>
        <v>32965</v>
      </c>
      <c r="FF8" s="6">
        <f>VLOOKUP(FF$5,'R101'!$A$2:$Z$526,MATCH('R101_BALANCESHEETS'!$B8,'R101'!$A$2:$Z$2,0),FALSE)</f>
        <v>150577</v>
      </c>
      <c r="FG8" s="6">
        <f>VLOOKUP(FG$5,'R101'!$A$2:$Z$526,MATCH('R101_BALANCESHEETS'!$B8,'R101'!$A$2:$Z$2,0),FALSE)</f>
        <v>237781</v>
      </c>
      <c r="FH8" s="6">
        <f>VLOOKUP(FH$5,'R101'!$A$2:$Z$526,MATCH('R101_BALANCESHEETS'!$B8,'R101'!$A$2:$Z$2,0),FALSE)</f>
        <v>394029</v>
      </c>
      <c r="FI8" s="6">
        <f>VLOOKUP(FI$5,'R101'!$A$2:$Z$526,MATCH('R101_BALANCESHEETS'!$B8,'R101'!$A$2:$Z$2,0),FALSE)</f>
        <v>253030</v>
      </c>
      <c r="FJ8" s="6">
        <f>VLOOKUP(FJ$5,'R101'!$A$2:$Z$526,MATCH('R101_BALANCESHEETS'!$B8,'R101'!$A$2:$Z$2,0),FALSE)</f>
        <v>243146</v>
      </c>
      <c r="FK8" s="6">
        <f>VLOOKUP(FK$5,'R101'!$A$2:$Z$526,MATCH('R101_BALANCESHEETS'!$B8,'R101'!$A$2:$Z$2,0),FALSE)</f>
        <v>338734</v>
      </c>
      <c r="FL8" s="6">
        <f>VLOOKUP(FL$5,'R101'!$A$2:$Z$526,MATCH('R101_BALANCESHEETS'!$B8,'R101'!$A$2:$Z$2,0),FALSE)</f>
        <v>413919</v>
      </c>
      <c r="FM8" s="6">
        <f>VLOOKUP(FM$5,'R101'!$A$2:$Z$526,MATCH('R101_BALANCESHEETS'!$B8,'R101'!$A$2:$Z$2,0),FALSE)</f>
        <v>347920</v>
      </c>
      <c r="FN8" s="6">
        <f>VLOOKUP(FN$5,'R101'!$A$2:$Z$526,MATCH('R101_BALANCESHEETS'!$B8,'R101'!$A$2:$Z$2,0),FALSE)</f>
        <v>559315</v>
      </c>
      <c r="FO8" s="6">
        <f>VLOOKUP(FO$5,'R101'!$A$2:$Z$526,MATCH('R101_BALANCESHEETS'!$B8,'R101'!$A$2:$Z$2,0),FALSE)</f>
        <v>359194</v>
      </c>
      <c r="FP8" s="6">
        <f>VLOOKUP(FP$5,'R101'!$A$2:$Z$526,MATCH('R101_BALANCESHEETS'!$B8,'R101'!$A$2:$Z$2,0),FALSE)</f>
        <v>233426</v>
      </c>
      <c r="FQ8" s="6">
        <f>VLOOKUP(FQ$5,'R101'!$A$2:$Z$526,MATCH('R101_BALANCESHEETS'!$B8,'R101'!$A$2:$Z$2,0),FALSE)</f>
        <v>343257</v>
      </c>
      <c r="FR8" s="6">
        <f>VLOOKUP(FR$5,'R101'!$A$2:$Z$526,MATCH('R101_BALANCESHEETS'!$B8,'R101'!$A$2:$Z$2,0),FALSE)</f>
        <v>452000</v>
      </c>
      <c r="FS8" s="6">
        <f>VLOOKUP(FS$5,'R101'!$A$2:$Z$526,MATCH('R101_BALANCESHEETS'!$B8,'R101'!$A$2:$Z$2,0),FALSE)</f>
        <v>392831</v>
      </c>
      <c r="FT8" s="6">
        <f>VLOOKUP(FT$5,'R101'!$A$2:$Z$526,MATCH('R101_BALANCESHEETS'!$B8,'R101'!$A$2:$Z$2,0),FALSE)</f>
        <v>413970</v>
      </c>
      <c r="FU8" s="6">
        <f>VLOOKUP(FU$5,'R101'!$A$2:$Z$526,MATCH('R101_BALANCESHEETS'!$B8,'R101'!$A$2:$Z$2,0),FALSE)</f>
        <v>116495</v>
      </c>
      <c r="FV8" s="6">
        <f>VLOOKUP(FV$5,'R101'!$A$2:$Z$526,MATCH('R101_BALANCESHEETS'!$B8,'R101'!$A$2:$Z$2,0),FALSE)</f>
        <v>206040</v>
      </c>
      <c r="FW8" s="6">
        <f>VLOOKUP(FW$5,'R101'!$A$2:$Z$526,MATCH('R101_BALANCESHEETS'!$B8,'R101'!$A$2:$Z$2,0),FALSE)</f>
        <v>243656</v>
      </c>
      <c r="FX8" s="6">
        <f>VLOOKUP(FX$5,'R101'!$A$2:$Z$526,MATCH('R101_BALANCESHEETS'!$B8,'R101'!$A$2:$Z$2,0),FALSE)</f>
        <v>390238</v>
      </c>
      <c r="FY8" s="6">
        <f>VLOOKUP(FY$5,'R101'!$A$2:$Z$526,MATCH('R101_BALANCESHEETS'!$B8,'R101'!$A$2:$Z$2,0),FALSE)</f>
        <v>251840</v>
      </c>
      <c r="FZ8" s="6">
        <f>VLOOKUP(FZ$5,'R101'!$A$2:$Z$526,MATCH('R101_BALANCESHEETS'!$B8,'R101'!$A$2:$Z$2,0),FALSE)</f>
        <v>241661</v>
      </c>
      <c r="GA8" s="6">
        <f>VLOOKUP(GA$5,'R101'!$A$2:$Z$526,MATCH('R101_BALANCESHEETS'!$B8,'R101'!$A$2:$Z$2,0),FALSE)</f>
        <v>657214</v>
      </c>
      <c r="GB8" s="6">
        <f>VLOOKUP(GB$5,'R101'!$A$2:$Z$526,MATCH('R101_BALANCESHEETS'!$B8,'R101'!$A$2:$Z$2,0),FALSE)</f>
        <v>686572</v>
      </c>
      <c r="GC8" s="6">
        <f>VLOOKUP(GC$5,'R101'!$A$2:$Z$526,MATCH('R101_BALANCESHEETS'!$B8,'R101'!$A$2:$Z$2,0),FALSE)</f>
        <v>2840</v>
      </c>
      <c r="GD8" s="6">
        <f>VLOOKUP(GD$5,'R101'!$A$2:$Z$526,MATCH('R101_BALANCESHEETS'!$B8,'R101'!$A$2:$Z$2,0),FALSE)</f>
        <v>344113</v>
      </c>
      <c r="GE8" s="6">
        <f>VLOOKUP(GE$5,'R101'!$A$2:$Z$526,MATCH('R101_BALANCESHEETS'!$B8,'R101'!$A$2:$Z$2,0),FALSE)</f>
        <v>483267</v>
      </c>
      <c r="GF8" s="6">
        <f>VLOOKUP(GF$5,'R101'!$A$2:$Z$526,MATCH('R101_BALANCESHEETS'!$B8,'R101'!$A$2:$Z$2,0),FALSE)</f>
        <v>610328</v>
      </c>
      <c r="GG8" s="6">
        <f>VLOOKUP(GG$5,'R101'!$A$2:$Z$526,MATCH('R101_BALANCESHEETS'!$B8,'R101'!$A$2:$Z$2,0),FALSE)</f>
        <v>235055</v>
      </c>
      <c r="GH8" s="6">
        <f>VLOOKUP(GH$5,'R101'!$A$2:$Z$526,MATCH('R101_BALANCESHEETS'!$B8,'R101'!$A$2:$Z$2,0),FALSE)</f>
        <v>30167</v>
      </c>
      <c r="GI8" s="6">
        <f>VLOOKUP(GI$5,'R101'!$A$2:$Z$526,MATCH('R101_BALANCESHEETS'!$B8,'R101'!$A$2:$Z$2,0),FALSE)</f>
        <v>8650</v>
      </c>
      <c r="GJ8" s="6">
        <f>VLOOKUP(GJ$5,'R101'!$A$2:$Z$526,MATCH('R101_BALANCESHEETS'!$B8,'R101'!$A$2:$Z$2,0),FALSE)</f>
        <v>510238</v>
      </c>
      <c r="GK8" s="6">
        <f>VLOOKUP(GK$5,'R101'!$A$2:$Z$526,MATCH('R101_BALANCESHEETS'!$B8,'R101'!$A$2:$Z$2,0),FALSE)</f>
        <v>181393</v>
      </c>
      <c r="GL8" s="6">
        <f>VLOOKUP(GL$5,'R101'!$A$2:$Z$526,MATCH('R101_BALANCESHEETS'!$B8,'R101'!$A$2:$Z$2,0),FALSE)</f>
        <v>232385</v>
      </c>
      <c r="GM8" s="6">
        <f>VLOOKUP(GM$5,'R101'!$A$2:$Z$526,MATCH('R101_BALANCESHEETS'!$B8,'R101'!$A$2:$Z$2,0),FALSE)</f>
        <v>453863</v>
      </c>
      <c r="GN8" s="6">
        <f>VLOOKUP(GN$5,'R101'!$A$2:$Z$526,MATCH('R101_BALANCESHEETS'!$B8,'R101'!$A$2:$Z$2,0),FALSE)</f>
        <v>623160</v>
      </c>
      <c r="GO8" s="6">
        <f>VLOOKUP(GO$5,'R101'!$A$2:$Z$526,MATCH('R101_BALANCESHEETS'!$B8,'R101'!$A$2:$Z$2,0),FALSE)</f>
        <v>113899</v>
      </c>
      <c r="GP8" s="6">
        <f>VLOOKUP(GP$5,'R101'!$A$2:$Z$526,MATCH('R101_BALANCESHEETS'!$B8,'R101'!$A$2:$Z$2,0),FALSE)</f>
        <v>421220</v>
      </c>
      <c r="GQ8" s="6">
        <f>VLOOKUP(GQ$5,'R101'!$A$2:$Z$526,MATCH('R101_BALANCESHEETS'!$B8,'R101'!$A$2:$Z$2,0),FALSE)</f>
        <v>528399</v>
      </c>
      <c r="GR8" s="6">
        <f>VLOOKUP(GR$5,'R101'!$A$2:$Z$526,MATCH('R101_BALANCESHEETS'!$B8,'R101'!$A$2:$Z$2,0),FALSE)</f>
        <v>799839</v>
      </c>
      <c r="GS8" s="6">
        <f>VLOOKUP(GS$5,'R101'!$A$2:$Z$526,MATCH('R101_BALANCESHEETS'!$B8,'R101'!$A$2:$Z$2,0),FALSE)</f>
        <v>293487</v>
      </c>
      <c r="GT8" s="6">
        <f>VLOOKUP(GT$5,'R101'!$A$2:$Z$526,MATCH('R101_BALANCESHEETS'!$B8,'R101'!$A$2:$Z$2,0),FALSE)</f>
        <v>440162</v>
      </c>
      <c r="GU8" s="6">
        <f>VLOOKUP(GU$5,'R101'!$A$2:$Z$526,MATCH('R101_BALANCESHEETS'!$B8,'R101'!$A$2:$Z$2,0),FALSE)</f>
        <v>804199</v>
      </c>
      <c r="GV8" s="6">
        <f>VLOOKUP(GV$5,'R101'!$A$2:$Z$526,MATCH('R101_BALANCESHEETS'!$B8,'R101'!$A$2:$Z$2,0),FALSE)</f>
        <v>649908</v>
      </c>
      <c r="GW8" s="6">
        <f>VLOOKUP(GW$5,'R101'!$A$2:$Z$526,MATCH('R101_BALANCESHEETS'!$B8,'R101'!$A$2:$Z$2,0),FALSE)</f>
        <v>1338666</v>
      </c>
    </row>
    <row r="10" spans="2:205" x14ac:dyDescent="0.25">
      <c r="B10" s="3" t="s">
        <v>166</v>
      </c>
      <c r="C10" s="3" t="s">
        <v>167</v>
      </c>
      <c r="D10" s="6">
        <f>VLOOKUP(D$5,'R101'!$A$2:$Z$526,MATCH('R101_BALANCESHEETS'!$B10,'R101'!$A$2:$Z$2,0),FALSE)</f>
        <v>8943</v>
      </c>
      <c r="E10" s="6">
        <f>VLOOKUP(E$5,'R101'!$A$2:$Z$526,MATCH('R101_BALANCESHEETS'!$B10,'R101'!$A$2:$Z$2,0),FALSE)</f>
        <v>8747</v>
      </c>
      <c r="F10" s="6">
        <f>VLOOKUP(F$5,'R101'!$A$2:$Z$526,MATCH('R101_BALANCESHEETS'!$B10,'R101'!$A$2:$Z$2,0),FALSE)</f>
        <v>8824</v>
      </c>
      <c r="G10" s="6">
        <f>VLOOKUP(G$5,'R101'!$A$2:$Z$526,MATCH('R101_BALANCESHEETS'!$B10,'R101'!$A$2:$Z$2,0),FALSE)</f>
        <v>8060</v>
      </c>
      <c r="H10" s="6">
        <f>VLOOKUP(H$5,'R101'!$A$2:$Z$526,MATCH('R101_BALANCESHEETS'!$B10,'R101'!$A$2:$Z$2,0),FALSE)</f>
        <v>10684</v>
      </c>
      <c r="I10" s="6">
        <f>VLOOKUP(I$5,'R101'!$A$2:$Z$526,MATCH('R101_BALANCESHEETS'!$B10,'R101'!$A$2:$Z$2,0),FALSE)</f>
        <v>11901</v>
      </c>
      <c r="J10" s="6">
        <f>VLOOKUP(J$5,'R101'!$A$2:$Z$526,MATCH('R101_BALANCESHEETS'!$B10,'R101'!$A$2:$Z$2,0),FALSE)</f>
        <v>12693</v>
      </c>
      <c r="K10" s="6">
        <f>VLOOKUP(K$5,'R101'!$A$2:$Z$526,MATCH('R101_BALANCESHEETS'!$B10,'R101'!$A$2:$Z$2,0),FALSE)</f>
        <v>13925</v>
      </c>
      <c r="L10" s="6">
        <f>VLOOKUP(L$5,'R101'!$A$2:$Z$526,MATCH('R101_BALANCESHEETS'!$B10,'R101'!$A$2:$Z$2,0),FALSE)</f>
        <v>15067</v>
      </c>
      <c r="M10" s="6">
        <f>VLOOKUP(M$5,'R101'!$A$2:$Z$526,MATCH('R101_BALANCESHEETS'!$B10,'R101'!$A$2:$Z$2,0),FALSE)</f>
        <v>15610</v>
      </c>
      <c r="N10" s="6">
        <f>VLOOKUP(N$5,'R101'!$A$2:$Z$526,MATCH('R101_BALANCESHEETS'!$B10,'R101'!$A$2:$Z$2,0),FALSE)</f>
        <v>16201</v>
      </c>
      <c r="O10" s="6">
        <f>VLOOKUP(O$5,'R101'!$A$2:$Z$526,MATCH('R101_BALANCESHEETS'!$B10,'R101'!$A$2:$Z$2,0),FALSE)</f>
        <v>17976</v>
      </c>
      <c r="P10" s="6">
        <f>VLOOKUP(P$5,'R101'!$A$2:$Z$526,MATCH('R101_BALANCESHEETS'!$B10,'R101'!$A$2:$Z$2,0),FALSE)</f>
        <v>20409</v>
      </c>
      <c r="Q10" s="6">
        <f>VLOOKUP(Q$5,'R101'!$A$2:$Z$526,MATCH('R101_BALANCESHEETS'!$B10,'R101'!$A$2:$Z$2,0),FALSE)</f>
        <v>19253</v>
      </c>
      <c r="R10" s="6">
        <f>VLOOKUP(R$5,'R101'!$A$2:$Z$526,MATCH('R101_BALANCESHEETS'!$B10,'R101'!$A$2:$Z$2,0),FALSE)</f>
        <v>18206</v>
      </c>
      <c r="S10" s="6">
        <f>VLOOKUP(S$5,'R101'!$A$2:$Z$526,MATCH('R101_BALANCESHEETS'!$B10,'R101'!$A$2:$Z$2,0),FALSE)</f>
        <v>16426</v>
      </c>
      <c r="T10" s="6">
        <f>VLOOKUP(T$5,'R101'!$A$2:$Z$526,MATCH('R101_BALANCESHEETS'!$B10,'R101'!$A$2:$Z$2,0),FALSE)</f>
        <v>14620</v>
      </c>
      <c r="U10" s="6">
        <f>VLOOKUP(U$5,'R101'!$A$2:$Z$526,MATCH('R101_BALANCESHEETS'!$B10,'R101'!$A$2:$Z$2,0),FALSE)</f>
        <v>14689</v>
      </c>
      <c r="V10" s="6">
        <f>VLOOKUP(V$5,'R101'!$A$2:$Z$526,MATCH('R101_BALANCESHEETS'!$B10,'R101'!$A$2:$Z$2,0),FALSE)</f>
        <v>15129</v>
      </c>
      <c r="W10" s="6">
        <f>VLOOKUP(W$5,'R101'!$A$2:$Z$526,MATCH('R101_BALANCESHEETS'!$B10,'R101'!$A$2:$Z$2,0),FALSE)</f>
        <v>10411</v>
      </c>
      <c r="X10" s="6">
        <f>VLOOKUP(X$5,'R101'!$A$2:$Z$526,MATCH('R101_BALANCESHEETS'!$B10,'R101'!$A$2:$Z$2,0),FALSE)</f>
        <v>10491</v>
      </c>
      <c r="Y10" s="6">
        <f>VLOOKUP(Y$5,'R101'!$A$2:$Z$526,MATCH('R101_BALANCESHEETS'!$B10,'R101'!$A$2:$Z$2,0),FALSE)</f>
        <v>11649</v>
      </c>
      <c r="Z10" s="6">
        <f>VLOOKUP(Z$5,'R101'!$A$2:$Z$526,MATCH('R101_BALANCESHEETS'!$B10,'R101'!$A$2:$Z$2,0),FALSE)</f>
        <v>14352</v>
      </c>
      <c r="AA10" s="6">
        <f>VLOOKUP(AA$5,'R101'!$A$2:$Z$526,MATCH('R101_BALANCESHEETS'!$B10,'R101'!$A$2:$Z$2,0),FALSE)</f>
        <v>16177</v>
      </c>
      <c r="AB10" s="6">
        <f>VLOOKUP(AB$5,'R101'!$A$2:$Z$526,MATCH('R101_BALANCESHEETS'!$B10,'R101'!$A$2:$Z$2,0),FALSE)</f>
        <v>18707</v>
      </c>
      <c r="AC10" s="6">
        <f>VLOOKUP(AC$5,'R101'!$A$2:$Z$526,MATCH('R101_BALANCESHEETS'!$B10,'R101'!$A$2:$Z$2,0),FALSE)</f>
        <v>19391</v>
      </c>
      <c r="AD10" s="6">
        <f>VLOOKUP(AD$5,'R101'!$A$2:$Z$526,MATCH('R101_BALANCESHEETS'!$B10,'R101'!$A$2:$Z$2,0),FALSE)</f>
        <v>19537</v>
      </c>
      <c r="AE10" s="6">
        <f>VLOOKUP(AE$5,'R101'!$A$2:$Z$526,MATCH('R101_BALANCESHEETS'!$B10,'R101'!$A$2:$Z$2,0),FALSE)</f>
        <v>22498</v>
      </c>
      <c r="AF10" s="6">
        <f>VLOOKUP(AF$5,'R101'!$A$2:$Z$526,MATCH('R101_BALANCESHEETS'!$B10,'R101'!$A$2:$Z$2,0),FALSE)</f>
        <v>24238</v>
      </c>
      <c r="AG10" s="6">
        <f>VLOOKUP(AG$5,'R101'!$A$2:$Z$526,MATCH('R101_BALANCESHEETS'!$B10,'R101'!$A$2:$Z$2,0),FALSE)</f>
        <v>27326</v>
      </c>
      <c r="AH10" s="6">
        <f>VLOOKUP(AH$5,'R101'!$A$2:$Z$526,MATCH('R101_BALANCESHEETS'!$B10,'R101'!$A$2:$Z$2,0),FALSE)</f>
        <v>28082</v>
      </c>
      <c r="AI10" s="6">
        <f>VLOOKUP(AI$5,'R101'!$A$2:$Z$526,MATCH('R101_BALANCESHEETS'!$B10,'R101'!$A$2:$Z$2,0),FALSE)</f>
        <v>28767</v>
      </c>
      <c r="AJ10" s="6">
        <f>VLOOKUP(AJ$5,'R101'!$A$2:$Z$526,MATCH('R101_BALANCESHEETS'!$B10,'R101'!$A$2:$Z$2,0),FALSE)</f>
        <v>27382</v>
      </c>
      <c r="AK10" s="6">
        <f>VLOOKUP(AK$5,'R101'!$A$2:$Z$526,MATCH('R101_BALANCESHEETS'!$B10,'R101'!$A$2:$Z$2,0),FALSE)</f>
        <v>32248</v>
      </c>
      <c r="AL10" s="6">
        <f>VLOOKUP(AL$5,'R101'!$A$2:$Z$526,MATCH('R101_BALANCESHEETS'!$B10,'R101'!$A$2:$Z$2,0),FALSE)</f>
        <v>31619</v>
      </c>
      <c r="AM10" s="6">
        <f>VLOOKUP(AM$5,'R101'!$A$2:$Z$526,MATCH('R101_BALANCESHEETS'!$B10,'R101'!$A$2:$Z$2,0),FALSE)</f>
        <v>31660</v>
      </c>
      <c r="AN10" s="6">
        <f>VLOOKUP(AN$5,'R101'!$A$2:$Z$526,MATCH('R101_BALANCESHEETS'!$B10,'R101'!$A$2:$Z$2,0),FALSE)</f>
        <v>30008</v>
      </c>
      <c r="AO10" s="6">
        <f>VLOOKUP(AO$5,'R101'!$A$2:$Z$526,MATCH('R101_BALANCESHEETS'!$B10,'R101'!$A$2:$Z$2,0),FALSE)</f>
        <v>28075</v>
      </c>
      <c r="AP10" s="6">
        <f>VLOOKUP(AP$5,'R101'!$A$2:$Z$526,MATCH('R101_BALANCESHEETS'!$B10,'R101'!$A$2:$Z$2,0),FALSE)</f>
        <v>28868</v>
      </c>
      <c r="AQ10" s="6">
        <f>VLOOKUP(AQ$5,'R101'!$A$2:$Z$526,MATCH('R101_BALANCESHEETS'!$B10,'R101'!$A$2:$Z$2,0),FALSE)</f>
        <v>26421</v>
      </c>
      <c r="AR10" s="6">
        <f>VLOOKUP(AR$5,'R101'!$A$2:$Z$526,MATCH('R101_BALANCESHEETS'!$B10,'R101'!$A$2:$Z$2,0),FALSE)</f>
        <v>23908</v>
      </c>
      <c r="AS10" s="6">
        <f>VLOOKUP(AS$5,'R101'!$A$2:$Z$526,MATCH('R101_BALANCESHEETS'!$B10,'R101'!$A$2:$Z$2,0),FALSE)</f>
        <v>12523</v>
      </c>
      <c r="AT10" s="6">
        <f>VLOOKUP(AT$5,'R101'!$A$2:$Z$526,MATCH('R101_BALANCESHEETS'!$B10,'R101'!$A$2:$Z$2,0),FALSE)</f>
        <v>15438</v>
      </c>
      <c r="AU10" s="6">
        <f>VLOOKUP(AU$5,'R101'!$A$2:$Z$526,MATCH('R101_BALANCESHEETS'!$B10,'R101'!$A$2:$Z$2,0),FALSE)</f>
        <v>19489</v>
      </c>
      <c r="AV10" s="6">
        <f>VLOOKUP(AV$5,'R101'!$A$2:$Z$526,MATCH('R101_BALANCESHEETS'!$B10,'R101'!$A$2:$Z$2,0),FALSE)</f>
        <v>20387</v>
      </c>
      <c r="AW10" s="6">
        <f>VLOOKUP(AW$5,'R101'!$A$2:$Z$526,MATCH('R101_BALANCESHEETS'!$B10,'R101'!$A$2:$Z$2,0),FALSE)</f>
        <v>17714</v>
      </c>
      <c r="AX10" s="6">
        <f>VLOOKUP(AX$5,'R101'!$A$2:$Z$526,MATCH('R101_BALANCESHEETS'!$B10,'R101'!$A$2:$Z$2,0),FALSE)</f>
        <v>17508</v>
      </c>
      <c r="AY10" s="6">
        <f>VLOOKUP(AY$5,'R101'!$A$2:$Z$526,MATCH('R101_BALANCESHEETS'!$B10,'R101'!$A$2:$Z$2,0),FALSE)</f>
        <v>11186</v>
      </c>
      <c r="AZ10" s="6">
        <f>VLOOKUP(AZ$5,'R101'!$A$2:$Z$526,MATCH('R101_BALANCESHEETS'!$B10,'R101'!$A$2:$Z$2,0),FALSE)</f>
        <v>12659</v>
      </c>
      <c r="BA10" s="6">
        <f>VLOOKUP(BA$5,'R101'!$A$2:$Z$526,MATCH('R101_BALANCESHEETS'!$B10,'R101'!$A$2:$Z$2,0),FALSE)</f>
        <v>12385</v>
      </c>
      <c r="BB10" s="6">
        <f>VLOOKUP(BB$5,'R101'!$A$2:$Z$526,MATCH('R101_BALANCESHEETS'!$B10,'R101'!$A$2:$Z$2,0),FALSE)</f>
        <v>12602</v>
      </c>
      <c r="BC10" s="6">
        <f>VLOOKUP(BC$5,'R101'!$A$2:$Z$526,MATCH('R101_BALANCESHEETS'!$B10,'R101'!$A$2:$Z$2,0),FALSE)</f>
        <v>16848</v>
      </c>
      <c r="BD10" s="6">
        <f>VLOOKUP(BD$5,'R101'!$A$2:$Z$526,MATCH('R101_BALANCESHEETS'!$B10,'R101'!$A$2:$Z$2,0),FALSE)</f>
        <v>22531</v>
      </c>
      <c r="BE10" s="6">
        <f>VLOOKUP(BE$5,'R101'!$A$2:$Z$526,MATCH('R101_BALANCESHEETS'!$B10,'R101'!$A$2:$Z$2,0),FALSE)</f>
        <v>29741</v>
      </c>
      <c r="BF10" s="6">
        <f>VLOOKUP(BF$5,'R101'!$A$2:$Z$526,MATCH('R101_BALANCESHEETS'!$B10,'R101'!$A$2:$Z$2,0),FALSE)</f>
        <v>35111</v>
      </c>
      <c r="BG10" s="6">
        <f>VLOOKUP(BG$5,'R101'!$A$2:$Z$526,MATCH('R101_BALANCESHEETS'!$B10,'R101'!$A$2:$Z$2,0),FALSE)</f>
        <v>39801</v>
      </c>
      <c r="BH10" s="6">
        <f>VLOOKUP(BH$5,'R101'!$A$2:$Z$526,MATCH('R101_BALANCESHEETS'!$B10,'R101'!$A$2:$Z$2,0),FALSE)</f>
        <v>42947</v>
      </c>
      <c r="BI10" s="6">
        <f>VLOOKUP(BI$5,'R101'!$A$2:$Z$526,MATCH('R101_BALANCESHEETS'!$B10,'R101'!$A$2:$Z$2,0),FALSE)</f>
        <v>45003</v>
      </c>
      <c r="BJ10" s="6">
        <f>VLOOKUP(BJ$5,'R101'!$A$2:$Z$526,MATCH('R101_BALANCESHEETS'!$B10,'R101'!$A$2:$Z$2,0),FALSE)</f>
        <v>43379</v>
      </c>
      <c r="BK10" s="6">
        <f>VLOOKUP(BK$5,'R101'!$A$2:$Z$526,MATCH('R101_BALANCESHEETS'!$B10,'R101'!$A$2:$Z$2,0),FALSE)</f>
        <v>44999</v>
      </c>
      <c r="BL10" s="6">
        <f>VLOOKUP(BL$5,'R101'!$A$2:$Z$526,MATCH('R101_BALANCESHEETS'!$B10,'R101'!$A$2:$Z$2,0),FALSE)</f>
        <v>46418</v>
      </c>
      <c r="BM10" s="6">
        <f>VLOOKUP(BM$5,'R101'!$A$2:$Z$526,MATCH('R101_BALANCESHEETS'!$B10,'R101'!$A$2:$Z$2,0),FALSE)</f>
        <v>46125</v>
      </c>
      <c r="BN10" s="6">
        <f>VLOOKUP(BN$5,'R101'!$A$2:$Z$526,MATCH('R101_BALANCESHEETS'!$B10,'R101'!$A$2:$Z$2,0),FALSE)</f>
        <v>50698</v>
      </c>
      <c r="BO10" s="6">
        <f>VLOOKUP(BO$5,'R101'!$A$2:$Z$526,MATCH('R101_BALANCESHEETS'!$B10,'R101'!$A$2:$Z$2,0),FALSE)</f>
        <v>47562</v>
      </c>
      <c r="BP10" s="6">
        <f>VLOOKUP(BP$5,'R101'!$A$2:$Z$526,MATCH('R101_BALANCESHEETS'!$B10,'R101'!$A$2:$Z$2,0),FALSE)</f>
        <v>49826</v>
      </c>
      <c r="BQ10" s="6">
        <f>VLOOKUP(BQ$5,'R101'!$A$2:$Z$526,MATCH('R101_BALANCESHEETS'!$B10,'R101'!$A$2:$Z$2,0),FALSE)</f>
        <v>54851</v>
      </c>
      <c r="BR10" s="6">
        <f>VLOOKUP(BR$5,'R101'!$A$2:$Z$526,MATCH('R101_BALANCESHEETS'!$B10,'R101'!$A$2:$Z$2,0),FALSE)</f>
        <v>63225</v>
      </c>
      <c r="BS10" s="6">
        <f>VLOOKUP(BS$5,'R101'!$A$2:$Z$526,MATCH('R101_BALANCESHEETS'!$B10,'R101'!$A$2:$Z$2,0),FALSE)</f>
        <v>60532</v>
      </c>
      <c r="BT10" s="6">
        <f>VLOOKUP(BT$5,'R101'!$A$2:$Z$526,MATCH('R101_BALANCESHEETS'!$B10,'R101'!$A$2:$Z$2,0),FALSE)</f>
        <v>54222</v>
      </c>
      <c r="BU10" s="6">
        <f>VLOOKUP(BU$5,'R101'!$A$2:$Z$526,MATCH('R101_BALANCESHEETS'!$B10,'R101'!$A$2:$Z$2,0),FALSE)</f>
        <v>58260</v>
      </c>
      <c r="BV10" s="6">
        <f>VLOOKUP(BV$5,'R101'!$A$2:$Z$526,MATCH('R101_BALANCESHEETS'!$B10,'R101'!$A$2:$Z$2,0),FALSE)</f>
        <v>61835</v>
      </c>
      <c r="BW10" s="6">
        <f>VLOOKUP(BW$5,'R101'!$A$2:$Z$526,MATCH('R101_BALANCESHEETS'!$B10,'R101'!$A$2:$Z$2,0),FALSE)</f>
        <v>58117</v>
      </c>
      <c r="BX10" s="6">
        <f>VLOOKUP(BX$5,'R101'!$A$2:$Z$526,MATCH('R101_BALANCESHEETS'!$B10,'R101'!$A$2:$Z$2,0),FALSE)</f>
        <v>60700</v>
      </c>
      <c r="BY10" s="6">
        <f>VLOOKUP(BY$5,'R101'!$A$2:$Z$526,MATCH('R101_BALANCESHEETS'!$B10,'R101'!$A$2:$Z$2,0),FALSE)</f>
        <v>60711</v>
      </c>
      <c r="BZ10" s="6">
        <f>VLOOKUP(BZ$5,'R101'!$A$2:$Z$526,MATCH('R101_BALANCESHEETS'!$B10,'R101'!$A$2:$Z$2,0),FALSE)</f>
        <v>58013</v>
      </c>
      <c r="CA10" s="6">
        <f>VLOOKUP(CA$5,'R101'!$A$2:$Z$526,MATCH('R101_BALANCESHEETS'!$B10,'R101'!$A$2:$Z$2,0),FALSE)</f>
        <v>60181</v>
      </c>
      <c r="CB10" s="6">
        <f>VLOOKUP(CB$5,'R101'!$A$2:$Z$526,MATCH('R101_BALANCESHEETS'!$B10,'R101'!$A$2:$Z$2,0),FALSE)</f>
        <v>58643</v>
      </c>
      <c r="CC10" s="6">
        <f>VLOOKUP(CC$5,'R101'!$A$2:$Z$526,MATCH('R101_BALANCESHEETS'!$B10,'R101'!$A$2:$Z$2,0),FALSE)</f>
        <v>56867</v>
      </c>
      <c r="CD10" s="6">
        <f>VLOOKUP(CD$5,'R101'!$A$2:$Z$526,MATCH('R101_BALANCESHEETS'!$B10,'R101'!$A$2:$Z$2,0),FALSE)</f>
        <v>58063</v>
      </c>
      <c r="CE10" s="6">
        <f>VLOOKUP(CE$5,'R101'!$A$2:$Z$526,MATCH('R101_BALANCESHEETS'!$B10,'R101'!$A$2:$Z$2,0),FALSE)</f>
        <v>51675</v>
      </c>
      <c r="CF10" s="6">
        <f>VLOOKUP(CF$5,'R101'!$A$2:$Z$526,MATCH('R101_BALANCESHEETS'!$B10,'R101'!$A$2:$Z$2,0),FALSE)</f>
        <v>57364</v>
      </c>
      <c r="CG10" s="6">
        <f>VLOOKUP(CG$5,'R101'!$A$2:$Z$526,MATCH('R101_BALANCESHEETS'!$B10,'R101'!$A$2:$Z$2,0),FALSE)</f>
        <v>49166</v>
      </c>
      <c r="CH10" s="6">
        <f>VLOOKUP(CH$5,'R101'!$A$2:$Z$526,MATCH('R101_BALANCESHEETS'!$B10,'R101'!$A$2:$Z$2,0),FALSE)</f>
        <v>44296</v>
      </c>
      <c r="CI10" s="6">
        <f>VLOOKUP(CI$5,'R101'!$A$2:$Z$526,MATCH('R101_BALANCESHEETS'!$B10,'R101'!$A$2:$Z$2,0),FALSE)</f>
        <v>37344</v>
      </c>
      <c r="CJ10" s="6">
        <f>VLOOKUP(CJ$5,'R101'!$A$2:$Z$526,MATCH('R101_BALANCESHEETS'!$B10,'R101'!$A$2:$Z$2,0),FALSE)</f>
        <v>31630</v>
      </c>
      <c r="CK10" s="6">
        <f>VLOOKUP(CK$5,'R101'!$A$2:$Z$526,MATCH('R101_BALANCESHEETS'!$B10,'R101'!$A$2:$Z$2,0),FALSE)</f>
        <v>32751</v>
      </c>
      <c r="CL10" s="6">
        <f>VLOOKUP(CL$5,'R101'!$A$2:$Z$526,MATCH('R101_BALANCESHEETS'!$B10,'R101'!$A$2:$Z$2,0),FALSE)</f>
        <v>36022</v>
      </c>
      <c r="CM10" s="6">
        <f>VLOOKUP(CM$5,'R101'!$A$2:$Z$526,MATCH('R101_BALANCESHEETS'!$B10,'R101'!$A$2:$Z$2,0),FALSE)</f>
        <v>34434</v>
      </c>
      <c r="CN10" s="6">
        <f>VLOOKUP(CN$5,'R101'!$A$2:$Z$526,MATCH('R101_BALANCESHEETS'!$B10,'R101'!$A$2:$Z$2,0),FALSE)</f>
        <v>41474</v>
      </c>
      <c r="CO10" s="6">
        <f>VLOOKUP(CO$5,'R101'!$A$2:$Z$526,MATCH('R101_BALANCESHEETS'!$B10,'R101'!$A$2:$Z$2,0),FALSE)</f>
        <v>44242</v>
      </c>
      <c r="CP10" s="6">
        <f>VLOOKUP(CP$5,'R101'!$A$2:$Z$526,MATCH('R101_BALANCESHEETS'!$B10,'R101'!$A$2:$Z$2,0),FALSE)</f>
        <v>45701</v>
      </c>
      <c r="CQ10" s="6">
        <f>VLOOKUP(CQ$5,'R101'!$A$2:$Z$526,MATCH('R101_BALANCESHEETS'!$B10,'R101'!$A$2:$Z$2,0),FALSE)</f>
        <v>49276</v>
      </c>
      <c r="CR10" s="6">
        <f>VLOOKUP(CR$5,'R101'!$A$2:$Z$526,MATCH('R101_BALANCESHEETS'!$B10,'R101'!$A$2:$Z$2,0),FALSE)</f>
        <v>47254</v>
      </c>
      <c r="CS10" s="6">
        <f>VLOOKUP(CS$5,'R101'!$A$2:$Z$526,MATCH('R101_BALANCESHEETS'!$B10,'R101'!$A$2:$Z$2,0),FALSE)</f>
        <v>51866</v>
      </c>
      <c r="CT10" s="6">
        <f>VLOOKUP(CT$5,'R101'!$A$2:$Z$526,MATCH('R101_BALANCESHEETS'!$B10,'R101'!$A$2:$Z$2,0),FALSE)</f>
        <v>54856</v>
      </c>
      <c r="CU10" s="6">
        <f>VLOOKUP(CU$5,'R101'!$A$2:$Z$526,MATCH('R101_BALANCESHEETS'!$B10,'R101'!$A$2:$Z$2,0),FALSE)</f>
        <v>60600</v>
      </c>
      <c r="CV10" s="6">
        <f>VLOOKUP(CV$5,'R101'!$A$2:$Z$526,MATCH('R101_BALANCESHEETS'!$B10,'R101'!$A$2:$Z$2,0),FALSE)</f>
        <v>62141</v>
      </c>
      <c r="CW10" s="6">
        <f>VLOOKUP(CW$5,'R101'!$A$2:$Z$526,MATCH('R101_BALANCESHEETS'!$B10,'R101'!$A$2:$Z$2,0),FALSE)</f>
        <v>65648</v>
      </c>
      <c r="CX10" s="6">
        <f>VLOOKUP(CX$5,'R101'!$A$2:$Z$526,MATCH('R101_BALANCESHEETS'!$B10,'R101'!$A$2:$Z$2,0),FALSE)</f>
        <v>64976</v>
      </c>
      <c r="CY10" s="6">
        <f>VLOOKUP(CY$5,'R101'!$A$2:$Z$526,MATCH('R101_BALANCESHEETS'!$B10,'R101'!$A$2:$Z$2,0),FALSE)</f>
        <v>66665</v>
      </c>
      <c r="CZ10" s="6">
        <f>VLOOKUP(CZ$5,'R101'!$A$2:$Z$526,MATCH('R101_BALANCESHEETS'!$B10,'R101'!$A$2:$Z$2,0),FALSE)</f>
        <v>60420</v>
      </c>
      <c r="DA10" s="6">
        <f>VLOOKUP(DA$5,'R101'!$A$2:$Z$526,MATCH('R101_BALANCESHEETS'!$B10,'R101'!$A$2:$Z$2,0),FALSE)</f>
        <v>56909</v>
      </c>
      <c r="DB10" s="6">
        <f>VLOOKUP(DB$5,'R101'!$A$2:$Z$526,MATCH('R101_BALANCESHEETS'!$B10,'R101'!$A$2:$Z$2,0),FALSE)</f>
        <v>61215</v>
      </c>
      <c r="DC10" s="6">
        <f>VLOOKUP(DC$5,'R101'!$A$2:$Z$526,MATCH('R101_BALANCESHEETS'!$B10,'R101'!$A$2:$Z$2,0),FALSE)</f>
        <v>63850</v>
      </c>
      <c r="DD10" s="6">
        <f>VLOOKUP(DD$5,'R101'!$A$2:$Z$526,MATCH('R101_BALANCESHEETS'!$B10,'R101'!$A$2:$Z$2,0),FALSE)</f>
        <v>66699</v>
      </c>
      <c r="DE10" s="6">
        <f>VLOOKUP(DE$5,'R101'!$A$2:$Z$526,MATCH('R101_BALANCESHEETS'!$B10,'R101'!$A$2:$Z$2,0),FALSE)</f>
        <v>72585</v>
      </c>
      <c r="DF10" s="6">
        <f>VLOOKUP(DF$5,'R101'!$A$2:$Z$526,MATCH('R101_BALANCESHEETS'!$B10,'R101'!$A$2:$Z$2,0),FALSE)</f>
        <v>73191</v>
      </c>
      <c r="DG10" s="6">
        <f>VLOOKUP(DG$5,'R101'!$A$2:$Z$526,MATCH('R101_BALANCESHEETS'!$B10,'R101'!$A$2:$Z$2,0),FALSE)</f>
        <v>73528</v>
      </c>
      <c r="DH10" s="6">
        <f>VLOOKUP(DH$5,'R101'!$A$2:$Z$526,MATCH('R101_BALANCESHEETS'!$B10,'R101'!$A$2:$Z$2,0),FALSE)</f>
        <v>77063</v>
      </c>
      <c r="DI10" s="6">
        <f>VLOOKUP(DI$5,'R101'!$A$2:$Z$526,MATCH('R101_BALANCESHEETS'!$B10,'R101'!$A$2:$Z$2,0),FALSE)</f>
        <v>74678</v>
      </c>
      <c r="DJ10" s="6">
        <f>VLOOKUP(DJ$5,'R101'!$A$2:$Z$526,MATCH('R101_BALANCESHEETS'!$B10,'R101'!$A$2:$Z$2,0),FALSE)</f>
        <v>81814</v>
      </c>
      <c r="DK10" s="6">
        <f>VLOOKUP(DK$5,'R101'!$A$2:$Z$526,MATCH('R101_BALANCESHEETS'!$B10,'R101'!$A$2:$Z$2,0),FALSE)</f>
        <v>85499</v>
      </c>
      <c r="DL10" s="6">
        <f>VLOOKUP(DL$5,'R101'!$A$2:$Z$526,MATCH('R101_BALANCESHEETS'!$B10,'R101'!$A$2:$Z$2,0),FALSE)</f>
        <v>87703</v>
      </c>
      <c r="DM10" s="6">
        <f>VLOOKUP(DM$5,'R101'!$A$2:$Z$526,MATCH('R101_BALANCESHEETS'!$B10,'R101'!$A$2:$Z$2,0),FALSE)</f>
        <v>97451</v>
      </c>
      <c r="DN10" s="6">
        <f>VLOOKUP(DN$5,'R101'!$A$2:$Z$526,MATCH('R101_BALANCESHEETS'!$B10,'R101'!$A$2:$Z$2,0),FALSE)</f>
        <v>102364</v>
      </c>
      <c r="DO10" s="6">
        <f>VLOOKUP(DO$5,'R101'!$A$2:$Z$526,MATCH('R101_BALANCESHEETS'!$B10,'R101'!$A$2:$Z$2,0),FALSE)</f>
        <v>112332</v>
      </c>
      <c r="DP10" s="6">
        <f>VLOOKUP(DP$5,'R101'!$A$2:$Z$526,MATCH('R101_BALANCESHEETS'!$B10,'R101'!$A$2:$Z$2,0),FALSE)</f>
        <v>110330</v>
      </c>
      <c r="DQ10" s="6">
        <f>VLOOKUP(DQ$5,'R101'!$A$2:$Z$526,MATCH('R101_BALANCESHEETS'!$B10,'R101'!$A$2:$Z$2,0),FALSE)</f>
        <v>118111</v>
      </c>
      <c r="DR10" s="6">
        <f>VLOOKUP(DR$5,'R101'!$A$2:$Z$526,MATCH('R101_BALANCESHEETS'!$B10,'R101'!$A$2:$Z$2,0),FALSE)</f>
        <v>119838</v>
      </c>
      <c r="DS10" s="6">
        <f>VLOOKUP(DS$5,'R101'!$A$2:$Z$526,MATCH('R101_BALANCESHEETS'!$B10,'R101'!$A$2:$Z$2,0),FALSE)</f>
        <v>118808</v>
      </c>
      <c r="DT10" s="6">
        <f>VLOOKUP(DT$5,'R101'!$A$2:$Z$526,MATCH('R101_BALANCESHEETS'!$B10,'R101'!$A$2:$Z$2,0),FALSE)</f>
        <v>133699</v>
      </c>
      <c r="DU10" s="6">
        <f>VLOOKUP(DU$5,'R101'!$A$2:$Z$526,MATCH('R101_BALANCESHEETS'!$B10,'R101'!$A$2:$Z$2,0),FALSE)</f>
        <v>126373</v>
      </c>
      <c r="DV10" s="6">
        <f>VLOOKUP(DV$5,'R101'!$A$2:$Z$526,MATCH('R101_BALANCESHEETS'!$B10,'R101'!$A$2:$Z$2,0),FALSE)</f>
        <v>125034</v>
      </c>
      <c r="DW10" s="6">
        <f>VLOOKUP(DW$5,'R101'!$A$2:$Z$526,MATCH('R101_BALANCESHEETS'!$B10,'R101'!$A$2:$Z$2,0),FALSE)</f>
        <v>124775</v>
      </c>
      <c r="DX10" s="6">
        <f>VLOOKUP(DX$5,'R101'!$A$2:$Z$526,MATCH('R101_BALANCESHEETS'!$B10,'R101'!$A$2:$Z$2,0),FALSE)</f>
        <v>124516</v>
      </c>
      <c r="DY10" s="6">
        <f>VLOOKUP(DY$5,'R101'!$A$2:$Z$526,MATCH('R101_BALANCESHEETS'!$B10,'R101'!$A$2:$Z$2,0),FALSE)</f>
        <v>121662</v>
      </c>
      <c r="DZ10" s="6">
        <f>VLOOKUP(DZ$5,'R101'!$A$2:$Z$526,MATCH('R101_BALANCESHEETS'!$B10,'R101'!$A$2:$Z$2,0),FALSE)</f>
        <v>121930</v>
      </c>
      <c r="EA10" s="6">
        <f>VLOOKUP(EA$5,'R101'!$A$2:$Z$526,MATCH('R101_BALANCESHEETS'!$B10,'R101'!$A$2:$Z$2,0),FALSE)</f>
        <v>136511</v>
      </c>
      <c r="EB10" s="6">
        <f>VLOOKUP(EB$5,'R101'!$A$2:$Z$526,MATCH('R101_BALANCESHEETS'!$B10,'R101'!$A$2:$Z$2,0),FALSE)</f>
        <v>133875</v>
      </c>
      <c r="EC10" s="6">
        <f>VLOOKUP(EC$5,'R101'!$A$2:$Z$526,MATCH('R101_BALANCESHEETS'!$B10,'R101'!$A$2:$Z$2,0),FALSE)</f>
        <v>135296</v>
      </c>
      <c r="ED10" s="6">
        <f>VLOOKUP(ED$5,'R101'!$A$2:$Z$526,MATCH('R101_BALANCESHEETS'!$B10,'R101'!$A$2:$Z$2,0),FALSE)</f>
        <v>138464</v>
      </c>
      <c r="EE10" s="6">
        <f>VLOOKUP(EE$5,'R101'!$A$2:$Z$526,MATCH('R101_BALANCESHEETS'!$B10,'R101'!$A$2:$Z$2,0),FALSE)</f>
        <v>134705</v>
      </c>
      <c r="EF10" s="6">
        <f>VLOOKUP(EF$5,'R101'!$A$2:$Z$526,MATCH('R101_BALANCESHEETS'!$B10,'R101'!$A$2:$Z$2,0),FALSE)</f>
        <v>134574</v>
      </c>
      <c r="EG10" s="6">
        <f>VLOOKUP(EG$5,'R101'!$A$2:$Z$526,MATCH('R101_BALANCESHEETS'!$B10,'R101'!$A$2:$Z$2,0),FALSE)</f>
        <v>142440</v>
      </c>
      <c r="EH10" s="6">
        <f>VLOOKUP(EH$5,'R101'!$A$2:$Z$526,MATCH('R101_BALANCESHEETS'!$B10,'R101'!$A$2:$Z$2,0),FALSE)</f>
        <v>155950</v>
      </c>
      <c r="EI10" s="6">
        <f>VLOOKUP(EI$5,'R101'!$A$2:$Z$526,MATCH('R101_BALANCESHEETS'!$B10,'R101'!$A$2:$Z$2,0),FALSE)</f>
        <v>160248</v>
      </c>
      <c r="EJ10" s="6">
        <f>VLOOKUP(EJ$5,'R101'!$A$2:$Z$526,MATCH('R101_BALANCESHEETS'!$B10,'R101'!$A$2:$Z$2,0),FALSE)</f>
        <v>164286</v>
      </c>
      <c r="EK10" s="6">
        <f>VLOOKUP(EK$5,'R101'!$A$2:$Z$526,MATCH('R101_BALANCESHEETS'!$B10,'R101'!$A$2:$Z$2,0),FALSE)</f>
        <v>168161</v>
      </c>
      <c r="EL10" s="6">
        <f>VLOOKUP(EL$5,'R101'!$A$2:$Z$526,MATCH('R101_BALANCESHEETS'!$B10,'R101'!$A$2:$Z$2,0),FALSE)</f>
        <v>172139</v>
      </c>
      <c r="EM10" s="6">
        <f>VLOOKUP(EM$5,'R101'!$A$2:$Z$526,MATCH('R101_BALANCESHEETS'!$B10,'R101'!$A$2:$Z$2,0),FALSE)</f>
        <v>178425</v>
      </c>
      <c r="EN10" s="6">
        <f>VLOOKUP(EN$5,'R101'!$A$2:$Z$526,MATCH('R101_BALANCESHEETS'!$B10,'R101'!$A$2:$Z$2,0),FALSE)</f>
        <v>179679</v>
      </c>
      <c r="EO10" s="6">
        <f>VLOOKUP(EO$5,'R101'!$A$2:$Z$526,MATCH('R101_BALANCESHEETS'!$B10,'R101'!$A$2:$Z$2,0),FALSE)</f>
        <v>187427</v>
      </c>
      <c r="EP10" s="6">
        <f>VLOOKUP(EP$5,'R101'!$A$2:$Z$526,MATCH('R101_BALANCESHEETS'!$B10,'R101'!$A$2:$Z$2,0),FALSE)</f>
        <v>191858</v>
      </c>
      <c r="EQ10" s="6">
        <f>VLOOKUP(EQ$5,'R101'!$A$2:$Z$526,MATCH('R101_BALANCESHEETS'!$B10,'R101'!$A$2:$Z$2,0),FALSE)</f>
        <v>181891</v>
      </c>
      <c r="ER10" s="6">
        <f>VLOOKUP(ER$5,'R101'!$A$2:$Z$526,MATCH('R101_BALANCESHEETS'!$B10,'R101'!$A$2:$Z$2,0),FALSE)</f>
        <v>190021</v>
      </c>
      <c r="ES10" s="6">
        <f>VLOOKUP(ES$5,'R101'!$A$2:$Z$526,MATCH('R101_BALANCESHEETS'!$B10,'R101'!$A$2:$Z$2,0),FALSE)</f>
        <v>176997</v>
      </c>
      <c r="ET10" s="6">
        <f>VLOOKUP(ET$5,'R101'!$A$2:$Z$526,MATCH('R101_BALANCESHEETS'!$B10,'R101'!$A$2:$Z$2,0),FALSE)</f>
        <v>166098</v>
      </c>
      <c r="EU10" s="6">
        <f>VLOOKUP(EU$5,'R101'!$A$2:$Z$526,MATCH('R101_BALANCESHEETS'!$B10,'R101'!$A$2:$Z$2,0),FALSE)</f>
        <v>156963</v>
      </c>
      <c r="EV10" s="6">
        <f>VLOOKUP(EV$5,'R101'!$A$2:$Z$526,MATCH('R101_BALANCESHEETS'!$B10,'R101'!$A$2:$Z$2,0),FALSE)</f>
        <v>149802</v>
      </c>
      <c r="EW10" s="6">
        <f>VLOOKUP(EW$5,'R101'!$A$2:$Z$526,MATCH('R101_BALANCESHEETS'!$B10,'R101'!$A$2:$Z$2,0),FALSE)</f>
        <v>140903</v>
      </c>
      <c r="EX10" s="6">
        <f>VLOOKUP(EX$5,'R101'!$A$2:$Z$526,MATCH('R101_BALANCESHEETS'!$B10,'R101'!$A$2:$Z$2,0),FALSE)</f>
        <v>129361</v>
      </c>
      <c r="EY10" s="6">
        <f>VLOOKUP(EY$5,'R101'!$A$2:$Z$526,MATCH('R101_BALANCESHEETS'!$B10,'R101'!$A$2:$Z$2,0),FALSE)</f>
        <v>116240</v>
      </c>
      <c r="EZ10" s="6">
        <f>VLOOKUP(EZ$5,'R101'!$A$2:$Z$526,MATCH('R101_BALANCESHEETS'!$B10,'R101'!$A$2:$Z$2,0),FALSE)</f>
        <v>96357</v>
      </c>
      <c r="FA10" s="6">
        <f>VLOOKUP(FA$5,'R101'!$A$2:$Z$526,MATCH('R101_BALANCESHEETS'!$B10,'R101'!$A$2:$Z$2,0),FALSE)</f>
        <v>84823</v>
      </c>
      <c r="FB10" s="6">
        <f>VLOOKUP(FB$5,'R101'!$A$2:$Z$526,MATCH('R101_BALANCESHEETS'!$B10,'R101'!$A$2:$Z$2,0),FALSE)</f>
        <v>67840</v>
      </c>
      <c r="FC10" s="6">
        <f>VLOOKUP(FC$5,'R101'!$A$2:$Z$526,MATCH('R101_BALANCESHEETS'!$B10,'R101'!$A$2:$Z$2,0),FALSE)</f>
        <v>34502</v>
      </c>
      <c r="FD10" s="6">
        <f>VLOOKUP(FD$5,'R101'!$A$2:$Z$526,MATCH('R101_BALANCESHEETS'!$B10,'R101'!$A$2:$Z$2,0),FALSE)</f>
        <v>24315</v>
      </c>
      <c r="FE10" s="6">
        <f>VLOOKUP(FE$5,'R101'!$A$2:$Z$526,MATCH('R101_BALANCESHEETS'!$B10,'R101'!$A$2:$Z$2,0),FALSE)</f>
        <v>16649</v>
      </c>
      <c r="FF10" s="6">
        <f>VLOOKUP(FF$5,'R101'!$A$2:$Z$526,MATCH('R101_BALANCESHEETS'!$B10,'R101'!$A$2:$Z$2,0),FALSE)</f>
        <v>29662</v>
      </c>
      <c r="FG10" s="6">
        <f>VLOOKUP(FG$5,'R101'!$A$2:$Z$526,MATCH('R101_BALANCESHEETS'!$B10,'R101'!$A$2:$Z$2,0),FALSE)</f>
        <v>24653</v>
      </c>
      <c r="FH10" s="6">
        <f>VLOOKUP(FH$5,'R101'!$A$2:$Z$526,MATCH('R101_BALANCESHEETS'!$B10,'R101'!$A$2:$Z$2,0),FALSE)</f>
        <v>21380</v>
      </c>
      <c r="FI10" s="6">
        <f>VLOOKUP(FI$5,'R101'!$A$2:$Z$526,MATCH('R101_BALANCESHEETS'!$B10,'R101'!$A$2:$Z$2,0),FALSE)</f>
        <v>31036</v>
      </c>
      <c r="FJ10" s="6">
        <f>VLOOKUP(FJ$5,'R101'!$A$2:$Z$526,MATCH('R101_BALANCESHEETS'!$B10,'R101'!$A$2:$Z$2,0),FALSE)</f>
        <v>26629</v>
      </c>
      <c r="FK10" s="6">
        <f>VLOOKUP(FK$5,'R101'!$A$2:$Z$526,MATCH('R101_BALANCESHEETS'!$B10,'R101'!$A$2:$Z$2,0),FALSE)</f>
        <v>34641</v>
      </c>
      <c r="FL10" s="6">
        <f>VLOOKUP(FL$5,'R101'!$A$2:$Z$526,MATCH('R101_BALANCESHEETS'!$B10,'R101'!$A$2:$Z$2,0),FALSE)</f>
        <v>35001</v>
      </c>
      <c r="FM10" s="6">
        <f>VLOOKUP(FM$5,'R101'!$A$2:$Z$526,MATCH('R101_BALANCESHEETS'!$B10,'R101'!$A$2:$Z$2,0),FALSE)</f>
        <v>33844</v>
      </c>
      <c r="FN10" s="6">
        <f>VLOOKUP(FN$5,'R101'!$A$2:$Z$526,MATCH('R101_BALANCESHEETS'!$B10,'R101'!$A$2:$Z$2,0),FALSE)</f>
        <v>35718</v>
      </c>
      <c r="FO10" s="6">
        <f>VLOOKUP(FO$5,'R101'!$A$2:$Z$526,MATCH('R101_BALANCESHEETS'!$B10,'R101'!$A$2:$Z$2,0),FALSE)</f>
        <v>41647</v>
      </c>
      <c r="FP10" s="6">
        <f>VLOOKUP(FP$5,'R101'!$A$2:$Z$526,MATCH('R101_BALANCESHEETS'!$B10,'R101'!$A$2:$Z$2,0),FALSE)</f>
        <v>55608</v>
      </c>
      <c r="FQ10" s="6">
        <f>VLOOKUP(FQ$5,'R101'!$A$2:$Z$526,MATCH('R101_BALANCESHEETS'!$B10,'R101'!$A$2:$Z$2,0),FALSE)</f>
        <v>53617</v>
      </c>
      <c r="FR10" s="6">
        <f>VLOOKUP(FR$5,'R101'!$A$2:$Z$526,MATCH('R101_BALANCESHEETS'!$B10,'R101'!$A$2:$Z$2,0),FALSE)</f>
        <v>56130</v>
      </c>
      <c r="FS10" s="6">
        <f>VLOOKUP(FS$5,'R101'!$A$2:$Z$526,MATCH('R101_BALANCESHEETS'!$B10,'R101'!$A$2:$Z$2,0),FALSE)</f>
        <v>65258</v>
      </c>
      <c r="FT10" s="6">
        <f>VLOOKUP(FT$5,'R101'!$A$2:$Z$526,MATCH('R101_BALANCESHEETS'!$B10,'R101'!$A$2:$Z$2,0),FALSE)</f>
        <v>72670</v>
      </c>
      <c r="FU10" s="6">
        <f>VLOOKUP(FU$5,'R101'!$A$2:$Z$526,MATCH('R101_BALANCESHEETS'!$B10,'R101'!$A$2:$Z$2,0),FALSE)</f>
        <v>72648</v>
      </c>
      <c r="FV10" s="6">
        <f>VLOOKUP(FV$5,'R101'!$A$2:$Z$526,MATCH('R101_BALANCESHEETS'!$B10,'R101'!$A$2:$Z$2,0),FALSE)</f>
        <v>74233</v>
      </c>
      <c r="FW10" s="6">
        <f>VLOOKUP(FW$5,'R101'!$A$2:$Z$526,MATCH('R101_BALANCESHEETS'!$B10,'R101'!$A$2:$Z$2,0),FALSE)</f>
        <v>72401</v>
      </c>
      <c r="FX10" s="6">
        <f>VLOOKUP(FX$5,'R101'!$A$2:$Z$526,MATCH('R101_BALANCESHEETS'!$B10,'R101'!$A$2:$Z$2,0),FALSE)</f>
        <v>72256</v>
      </c>
      <c r="FY10" s="6">
        <f>VLOOKUP(FY$5,'R101'!$A$2:$Z$526,MATCH('R101_BALANCESHEETS'!$B10,'R101'!$A$2:$Z$2,0),FALSE)</f>
        <v>83536</v>
      </c>
      <c r="FZ10" s="6">
        <f>VLOOKUP(FZ$5,'R101'!$A$2:$Z$526,MATCH('R101_BALANCESHEETS'!$B10,'R101'!$A$2:$Z$2,0),FALSE)</f>
        <v>87917</v>
      </c>
      <c r="GA10" s="6">
        <f>VLOOKUP(GA$5,'R101'!$A$2:$Z$526,MATCH('R101_BALANCESHEETS'!$B10,'R101'!$A$2:$Z$2,0),FALSE)</f>
        <v>93420</v>
      </c>
      <c r="GB10" s="6">
        <f>VLOOKUP(GB$5,'R101'!$A$2:$Z$526,MATCH('R101_BALANCESHEETS'!$B10,'R101'!$A$2:$Z$2,0),FALSE)</f>
        <v>97865</v>
      </c>
      <c r="GC10" s="6">
        <f>VLOOKUP(GC$5,'R101'!$A$2:$Z$526,MATCH('R101_BALANCESHEETS'!$B10,'R101'!$A$2:$Z$2,0),FALSE)</f>
        <v>105997</v>
      </c>
      <c r="GD10" s="6">
        <f>VLOOKUP(GD$5,'R101'!$A$2:$Z$526,MATCH('R101_BALANCESHEETS'!$B10,'R101'!$A$2:$Z$2,0),FALSE)</f>
        <v>108507</v>
      </c>
      <c r="GE10" s="6">
        <f>VLOOKUP(GE$5,'R101'!$A$2:$Z$526,MATCH('R101_BALANCESHEETS'!$B10,'R101'!$A$2:$Z$2,0),FALSE)</f>
        <v>108285</v>
      </c>
      <c r="GF10" s="6">
        <f>VLOOKUP(GF$5,'R101'!$A$2:$Z$526,MATCH('R101_BALANCESHEETS'!$B10,'R101'!$A$2:$Z$2,0),FALSE)</f>
        <v>116824</v>
      </c>
      <c r="GG10" s="6">
        <f>VLOOKUP(GG$5,'R101'!$A$2:$Z$526,MATCH('R101_BALANCESHEETS'!$B10,'R101'!$A$2:$Z$2,0),FALSE)</f>
        <v>115554</v>
      </c>
      <c r="GH10" s="6">
        <f>VLOOKUP(GH$5,'R101'!$A$2:$Z$526,MATCH('R101_BALANCESHEETS'!$B10,'R101'!$A$2:$Z$2,0),FALSE)</f>
        <v>117456</v>
      </c>
      <c r="GI10" s="6">
        <f>VLOOKUP(GI$5,'R101'!$A$2:$Z$526,MATCH('R101_BALANCESHEETS'!$B10,'R101'!$A$2:$Z$2,0),FALSE)</f>
        <v>120000</v>
      </c>
      <c r="GJ10" s="6">
        <f>VLOOKUP(GJ$5,'R101'!$A$2:$Z$526,MATCH('R101_BALANCESHEETS'!$B10,'R101'!$A$2:$Z$2,0),FALSE)</f>
        <v>126026</v>
      </c>
      <c r="GK10" s="6">
        <f>VLOOKUP(GK$5,'R101'!$A$2:$Z$526,MATCH('R101_BALANCESHEETS'!$B10,'R101'!$A$2:$Z$2,0),FALSE)</f>
        <v>124211</v>
      </c>
      <c r="GL10" s="6">
        <f>VLOOKUP(GL$5,'R101'!$A$2:$Z$526,MATCH('R101_BALANCESHEETS'!$B10,'R101'!$A$2:$Z$2,0),FALSE)</f>
        <v>127045</v>
      </c>
      <c r="GM10" s="6">
        <f>VLOOKUP(GM$5,'R101'!$A$2:$Z$526,MATCH('R101_BALANCESHEETS'!$B10,'R101'!$A$2:$Z$2,0),FALSE)</f>
        <v>139674</v>
      </c>
      <c r="GN10" s="6">
        <f>VLOOKUP(GN$5,'R101'!$A$2:$Z$526,MATCH('R101_BALANCESHEETS'!$B10,'R101'!$A$2:$Z$2,0),FALSE)</f>
        <v>139099</v>
      </c>
      <c r="GO10" s="6">
        <f>VLOOKUP(GO$5,'R101'!$A$2:$Z$526,MATCH('R101_BALANCESHEETS'!$B10,'R101'!$A$2:$Z$2,0),FALSE)</f>
        <v>140390</v>
      </c>
      <c r="GP10" s="6">
        <f>VLOOKUP(GP$5,'R101'!$A$2:$Z$526,MATCH('R101_BALANCESHEETS'!$B10,'R101'!$A$2:$Z$2,0),FALSE)</f>
        <v>137011</v>
      </c>
      <c r="GQ10" s="6">
        <f>VLOOKUP(GQ$5,'R101'!$A$2:$Z$526,MATCH('R101_BALANCESHEETS'!$B10,'R101'!$A$2:$Z$2,0),FALSE)</f>
        <v>132322</v>
      </c>
      <c r="GR10" s="6">
        <f>VLOOKUP(GR$5,'R101'!$A$2:$Z$526,MATCH('R101_BALANCESHEETS'!$B10,'R101'!$A$2:$Z$2,0),FALSE)</f>
        <v>130698</v>
      </c>
      <c r="GS10" s="6">
        <f>VLOOKUP(GS$5,'R101'!$A$2:$Z$526,MATCH('R101_BALANCESHEETS'!$B10,'R101'!$A$2:$Z$2,0),FALSE)</f>
        <v>134516</v>
      </c>
      <c r="GT10" s="6">
        <f>VLOOKUP(GT$5,'R101'!$A$2:$Z$526,MATCH('R101_BALANCESHEETS'!$B10,'R101'!$A$2:$Z$2,0),FALSE)</f>
        <v>135931</v>
      </c>
      <c r="GU10" s="6">
        <f>VLOOKUP(GU$5,'R101'!$A$2:$Z$526,MATCH('R101_BALANCESHEETS'!$B10,'R101'!$A$2:$Z$2,0),FALSE)</f>
        <v>134828</v>
      </c>
      <c r="GV10" s="6">
        <f>VLOOKUP(GV$5,'R101'!$A$2:$Z$526,MATCH('R101_BALANCESHEETS'!$B10,'R101'!$A$2:$Z$2,0),FALSE)</f>
        <v>134831</v>
      </c>
      <c r="GW10" s="6">
        <f>VLOOKUP(GW$5,'R101'!$A$2:$Z$526,MATCH('R101_BALANCESHEETS'!$B10,'R101'!$A$2:$Z$2,0),FALSE)</f>
        <v>101355</v>
      </c>
    </row>
    <row r="11" spans="2:205" x14ac:dyDescent="0.25">
      <c r="B11" s="3" t="s">
        <v>168</v>
      </c>
      <c r="C11" s="3" t="s">
        <v>169</v>
      </c>
      <c r="D11" s="6">
        <f>VLOOKUP(D$5,'R101'!$A$2:$Z$526,MATCH('R101_BALANCESHEETS'!$B11,'R101'!$A$2:$Z$2,0),FALSE)</f>
        <v>29847</v>
      </c>
      <c r="E11" s="6">
        <f>VLOOKUP(E$5,'R101'!$A$2:$Z$526,MATCH('R101_BALANCESHEETS'!$B11,'R101'!$A$2:$Z$2,0),FALSE)</f>
        <v>29956</v>
      </c>
      <c r="F11" s="6">
        <f>VLOOKUP(F$5,'R101'!$A$2:$Z$526,MATCH('R101_BALANCESHEETS'!$B11,'R101'!$A$2:$Z$2,0),FALSE)</f>
        <v>30396</v>
      </c>
      <c r="G11" s="6">
        <f>VLOOKUP(G$5,'R101'!$A$2:$Z$526,MATCH('R101_BALANCESHEETS'!$B11,'R101'!$A$2:$Z$2,0),FALSE)</f>
        <v>30067</v>
      </c>
      <c r="H11" s="6">
        <f>VLOOKUP(H$5,'R101'!$A$2:$Z$526,MATCH('R101_BALANCESHEETS'!$B11,'R101'!$A$2:$Z$2,0),FALSE)</f>
        <v>33252</v>
      </c>
      <c r="I11" s="6">
        <f>VLOOKUP(I$5,'R101'!$A$2:$Z$526,MATCH('R101_BALANCESHEETS'!$B11,'R101'!$A$2:$Z$2,0),FALSE)</f>
        <v>35065</v>
      </c>
      <c r="J11" s="6">
        <f>VLOOKUP(J$5,'R101'!$A$2:$Z$526,MATCH('R101_BALANCESHEETS'!$B11,'R101'!$A$2:$Z$2,0),FALSE)</f>
        <v>36341</v>
      </c>
      <c r="K11" s="6">
        <f>VLOOKUP(K$5,'R101'!$A$2:$Z$526,MATCH('R101_BALANCESHEETS'!$B11,'R101'!$A$2:$Z$2,0),FALSE)</f>
        <v>37896</v>
      </c>
      <c r="L11" s="6">
        <f>VLOOKUP(L$5,'R101'!$A$2:$Z$526,MATCH('R101_BALANCESHEETS'!$B11,'R101'!$A$2:$Z$2,0),FALSE)</f>
        <v>39456</v>
      </c>
      <c r="M11" s="6">
        <f>VLOOKUP(M$5,'R101'!$A$2:$Z$526,MATCH('R101_BALANCESHEETS'!$B11,'R101'!$A$2:$Z$2,0),FALSE)</f>
        <v>40607</v>
      </c>
      <c r="N11" s="6">
        <f>VLOOKUP(N$5,'R101'!$A$2:$Z$526,MATCH('R101_BALANCESHEETS'!$B11,'R101'!$A$2:$Z$2,0),FALSE)</f>
        <v>41772</v>
      </c>
      <c r="O11" s="6">
        <f>VLOOKUP(O$5,'R101'!$A$2:$Z$526,MATCH('R101_BALANCESHEETS'!$B11,'R101'!$A$2:$Z$2,0),FALSE)</f>
        <v>44160</v>
      </c>
      <c r="P11" s="6">
        <f>VLOOKUP(P$5,'R101'!$A$2:$Z$526,MATCH('R101_BALANCESHEETS'!$B11,'R101'!$A$2:$Z$2,0),FALSE)</f>
        <v>47185</v>
      </c>
      <c r="Q11" s="6">
        <f>VLOOKUP(Q$5,'R101'!$A$2:$Z$526,MATCH('R101_BALANCESHEETS'!$B11,'R101'!$A$2:$Z$2,0),FALSE)</f>
        <v>46841</v>
      </c>
      <c r="R11" s="6">
        <f>VLOOKUP(R$5,'R101'!$A$2:$Z$526,MATCH('R101_BALANCESHEETS'!$B11,'R101'!$A$2:$Z$2,0),FALSE)</f>
        <v>46665</v>
      </c>
      <c r="S11" s="6">
        <f>VLOOKUP(S$5,'R101'!$A$2:$Z$526,MATCH('R101_BALANCESHEETS'!$B11,'R101'!$A$2:$Z$2,0),FALSE)</f>
        <v>45669</v>
      </c>
      <c r="T11" s="6">
        <f>VLOOKUP(T$5,'R101'!$A$2:$Z$526,MATCH('R101_BALANCESHEETS'!$B11,'R101'!$A$2:$Z$2,0),FALSE)</f>
        <v>44737</v>
      </c>
      <c r="U11" s="6">
        <f>VLOOKUP(U$5,'R101'!$A$2:$Z$526,MATCH('R101_BALANCESHEETS'!$B11,'R101'!$A$2:$Z$2,0),FALSE)</f>
        <v>45536</v>
      </c>
      <c r="V11" s="6">
        <f>VLOOKUP(V$5,'R101'!$A$2:$Z$526,MATCH('R101_BALANCESHEETS'!$B11,'R101'!$A$2:$Z$2,0),FALSE)</f>
        <v>47082</v>
      </c>
      <c r="W11" s="6">
        <f>VLOOKUP(W$5,'R101'!$A$2:$Z$526,MATCH('R101_BALANCESHEETS'!$B11,'R101'!$A$2:$Z$2,0),FALSE)</f>
        <v>43839</v>
      </c>
      <c r="X11" s="6">
        <f>VLOOKUP(X$5,'R101'!$A$2:$Z$526,MATCH('R101_BALANCESHEETS'!$B11,'R101'!$A$2:$Z$2,0),FALSE)</f>
        <v>44703</v>
      </c>
      <c r="Y11" s="6">
        <f>VLOOKUP(Y$5,'R101'!$A$2:$Z$526,MATCH('R101_BALANCESHEETS'!$B11,'R101'!$A$2:$Z$2,0),FALSE)</f>
        <v>46656</v>
      </c>
      <c r="Z11" s="6">
        <f>VLOOKUP(Z$5,'R101'!$A$2:$Z$526,MATCH('R101_BALANCESHEETS'!$B11,'R101'!$A$2:$Z$2,0),FALSE)</f>
        <v>50234</v>
      </c>
      <c r="AA11" s="6">
        <f>VLOOKUP(AA$5,'R101'!$A$2:$Z$526,MATCH('R101_BALANCESHEETS'!$B11,'R101'!$A$2:$Z$2,0),FALSE)</f>
        <v>52817</v>
      </c>
      <c r="AB11" s="6">
        <f>VLOOKUP(AB$5,'R101'!$A$2:$Z$526,MATCH('R101_BALANCESHEETS'!$B11,'R101'!$A$2:$Z$2,0),FALSE)</f>
        <v>56522</v>
      </c>
      <c r="AC11" s="6">
        <f>VLOOKUP(AC$5,'R101'!$A$2:$Z$526,MATCH('R101_BALANCESHEETS'!$B11,'R101'!$A$2:$Z$2,0),FALSE)</f>
        <v>58126</v>
      </c>
      <c r="AD11" s="6">
        <f>VLOOKUP(AD$5,'R101'!$A$2:$Z$526,MATCH('R101_BALANCESHEETS'!$B11,'R101'!$A$2:$Z$2,0),FALSE)</f>
        <v>59163</v>
      </c>
      <c r="AE11" s="6">
        <f>VLOOKUP(AE$5,'R101'!$A$2:$Z$526,MATCH('R101_BALANCESHEETS'!$B11,'R101'!$A$2:$Z$2,0),FALSE)</f>
        <v>63104</v>
      </c>
      <c r="AF11" s="6">
        <f>VLOOKUP(AF$5,'R101'!$A$2:$Z$526,MATCH('R101_BALANCESHEETS'!$B11,'R101'!$A$2:$Z$2,0),FALSE)</f>
        <v>66503</v>
      </c>
      <c r="AG11" s="6">
        <f>VLOOKUP(AG$5,'R101'!$A$2:$Z$526,MATCH('R101_BALANCESHEETS'!$B11,'R101'!$A$2:$Z$2,0),FALSE)</f>
        <v>70803</v>
      </c>
      <c r="AH11" s="6">
        <f>VLOOKUP(AH$5,'R101'!$A$2:$Z$526,MATCH('R101_BALANCESHEETS'!$B11,'R101'!$A$2:$Z$2,0),FALSE)</f>
        <v>72652</v>
      </c>
      <c r="AI11" s="6">
        <f>VLOOKUP(AI$5,'R101'!$A$2:$Z$526,MATCH('R101_BALANCESHEETS'!$B11,'R101'!$A$2:$Z$2,0),FALSE)</f>
        <v>74660</v>
      </c>
      <c r="AJ11" s="6">
        <f>VLOOKUP(AJ$5,'R101'!$A$2:$Z$526,MATCH('R101_BALANCESHEETS'!$B11,'R101'!$A$2:$Z$2,0),FALSE)</f>
        <v>75233</v>
      </c>
      <c r="AK11" s="6">
        <f>VLOOKUP(AK$5,'R101'!$A$2:$Z$526,MATCH('R101_BALANCESHEETS'!$B11,'R101'!$A$2:$Z$2,0),FALSE)</f>
        <v>81500</v>
      </c>
      <c r="AL11" s="6">
        <f>VLOOKUP(AL$5,'R101'!$A$2:$Z$526,MATCH('R101_BALANCESHEETS'!$B11,'R101'!$A$2:$Z$2,0),FALSE)</f>
        <v>82499</v>
      </c>
      <c r="AM11" s="6">
        <f>VLOOKUP(AM$5,'R101'!$A$2:$Z$526,MATCH('R101_BALANCESHEETS'!$B11,'R101'!$A$2:$Z$2,0),FALSE)</f>
        <v>84176</v>
      </c>
      <c r="AN11" s="6">
        <f>VLOOKUP(AN$5,'R101'!$A$2:$Z$526,MATCH('R101_BALANCESHEETS'!$B11,'R101'!$A$2:$Z$2,0),FALSE)</f>
        <v>84006</v>
      </c>
      <c r="AO11" s="6">
        <f>VLOOKUP(AO$5,'R101'!$A$2:$Z$526,MATCH('R101_BALANCESHEETS'!$B11,'R101'!$A$2:$Z$2,0),FALSE)</f>
        <v>83835</v>
      </c>
      <c r="AP11" s="6">
        <f>VLOOKUP(AP$5,'R101'!$A$2:$Z$526,MATCH('R101_BALANCESHEETS'!$B11,'R101'!$A$2:$Z$2,0),FALSE)</f>
        <v>86396</v>
      </c>
      <c r="AQ11" s="6">
        <f>VLOOKUP(AQ$5,'R101'!$A$2:$Z$526,MATCH('R101_BALANCESHEETS'!$B11,'R101'!$A$2:$Z$2,0),FALSE)</f>
        <v>85518</v>
      </c>
      <c r="AR11" s="6">
        <f>VLOOKUP(AR$5,'R101'!$A$2:$Z$526,MATCH('R101_BALANCESHEETS'!$B11,'R101'!$A$2:$Z$2,0),FALSE)</f>
        <v>84839</v>
      </c>
      <c r="AS11" s="6">
        <f>VLOOKUP(AS$5,'R101'!$A$2:$Z$526,MATCH('R101_BALANCESHEETS'!$B11,'R101'!$A$2:$Z$2,0),FALSE)</f>
        <v>75527</v>
      </c>
      <c r="AT11" s="6">
        <f>VLOOKUP(AT$5,'R101'!$A$2:$Z$526,MATCH('R101_BALANCESHEETS'!$B11,'R101'!$A$2:$Z$2,0),FALSE)</f>
        <v>79926</v>
      </c>
      <c r="AU11" s="6">
        <f>VLOOKUP(AU$5,'R101'!$A$2:$Z$526,MATCH('R101_BALANCESHEETS'!$B11,'R101'!$A$2:$Z$2,0),FALSE)</f>
        <v>85296</v>
      </c>
      <c r="AV11" s="6">
        <f>VLOOKUP(AV$5,'R101'!$A$2:$Z$526,MATCH('R101_BALANCESHEETS'!$B11,'R101'!$A$2:$Z$2,0),FALSE)</f>
        <v>87426</v>
      </c>
      <c r="AW11" s="6">
        <f>VLOOKUP(AW$5,'R101'!$A$2:$Z$526,MATCH('R101_BALANCESHEETS'!$B11,'R101'!$A$2:$Z$2,0),FALSE)</f>
        <v>85922</v>
      </c>
      <c r="AX11" s="6">
        <f>VLOOKUP(AX$5,'R101'!$A$2:$Z$526,MATCH('R101_BALANCESHEETS'!$B11,'R101'!$A$2:$Z$2,0),FALSE)</f>
        <v>87077</v>
      </c>
      <c r="AY11" s="6">
        <f>VLOOKUP(AY$5,'R101'!$A$2:$Z$526,MATCH('R101_BALANCESHEETS'!$B11,'R101'!$A$2:$Z$2,0),FALSE)</f>
        <v>81972</v>
      </c>
      <c r="AZ11" s="6">
        <f>VLOOKUP(AZ$5,'R101'!$A$2:$Z$526,MATCH('R101_BALANCESHEETS'!$B11,'R101'!$A$2:$Z$2,0),FALSE)</f>
        <v>83111</v>
      </c>
      <c r="BA11" s="6">
        <f>VLOOKUP(BA$5,'R101'!$A$2:$Z$526,MATCH('R101_BALANCESHEETS'!$B11,'R101'!$A$2:$Z$2,0),FALSE)</f>
        <v>83703</v>
      </c>
      <c r="BB11" s="6">
        <f>VLOOKUP(BB$5,'R101'!$A$2:$Z$526,MATCH('R101_BALANCESHEETS'!$B11,'R101'!$A$2:$Z$2,0),FALSE)</f>
        <v>84724</v>
      </c>
      <c r="BC11" s="6">
        <f>VLOOKUP(BC$5,'R101'!$A$2:$Z$526,MATCH('R101_BALANCESHEETS'!$B11,'R101'!$A$2:$Z$2,0),FALSE)</f>
        <v>89525</v>
      </c>
      <c r="BD11" s="6">
        <f>VLOOKUP(BD$5,'R101'!$A$2:$Z$526,MATCH('R101_BALANCESHEETS'!$B11,'R101'!$A$2:$Z$2,0),FALSE)</f>
        <v>94666</v>
      </c>
      <c r="BE11" s="6">
        <f>VLOOKUP(BE$5,'R101'!$A$2:$Z$526,MATCH('R101_BALANCESHEETS'!$B11,'R101'!$A$2:$Z$2,0),FALSE)</f>
        <v>102810</v>
      </c>
      <c r="BF11" s="6">
        <f>VLOOKUP(BF$5,'R101'!$A$2:$Z$526,MATCH('R101_BALANCESHEETS'!$B11,'R101'!$A$2:$Z$2,0),FALSE)</f>
        <v>109176</v>
      </c>
      <c r="BG11" s="6">
        <f>VLOOKUP(BG$5,'R101'!$A$2:$Z$526,MATCH('R101_BALANCESHEETS'!$B11,'R101'!$A$2:$Z$2,0),FALSE)</f>
        <v>115112</v>
      </c>
      <c r="BH11" s="6">
        <f>VLOOKUP(BH$5,'R101'!$A$2:$Z$526,MATCH('R101_BALANCESHEETS'!$B11,'R101'!$A$2:$Z$2,0),FALSE)</f>
        <v>119903</v>
      </c>
      <c r="BI11" s="6">
        <f>VLOOKUP(BI$5,'R101'!$A$2:$Z$526,MATCH('R101_BALANCESHEETS'!$B11,'R101'!$A$2:$Z$2,0),FALSE)</f>
        <v>123296</v>
      </c>
      <c r="BJ11" s="6">
        <f>VLOOKUP(BJ$5,'R101'!$A$2:$Z$526,MATCH('R101_BALANCESHEETS'!$B11,'R101'!$A$2:$Z$2,0),FALSE)</f>
        <v>123398</v>
      </c>
      <c r="BK11" s="6">
        <f>VLOOKUP(BK$5,'R101'!$A$2:$Z$526,MATCH('R101_BALANCESHEETS'!$B11,'R101'!$A$2:$Z$2,0),FALSE)</f>
        <v>126434</v>
      </c>
      <c r="BL11" s="6">
        <f>VLOOKUP(BL$5,'R101'!$A$2:$Z$526,MATCH('R101_BALANCESHEETS'!$B11,'R101'!$A$2:$Z$2,0),FALSE)</f>
        <v>130406</v>
      </c>
      <c r="BM11" s="6">
        <f>VLOOKUP(BM$5,'R101'!$A$2:$Z$526,MATCH('R101_BALANCESHEETS'!$B11,'R101'!$A$2:$Z$2,0),FALSE)</f>
        <v>131955</v>
      </c>
      <c r="BN11" s="6">
        <f>VLOOKUP(BN$5,'R101'!$A$2:$Z$526,MATCH('R101_BALANCESHEETS'!$B11,'R101'!$A$2:$Z$2,0),FALSE)</f>
        <v>138232</v>
      </c>
      <c r="BO11" s="6">
        <f>VLOOKUP(BO$5,'R101'!$A$2:$Z$526,MATCH('R101_BALANCESHEETS'!$B11,'R101'!$A$2:$Z$2,0),FALSE)</f>
        <v>136785</v>
      </c>
      <c r="BP11" s="6">
        <f>VLOOKUP(BP$5,'R101'!$A$2:$Z$526,MATCH('R101_BALANCESHEETS'!$B11,'R101'!$A$2:$Z$2,0),FALSE)</f>
        <v>141775</v>
      </c>
      <c r="BQ11" s="6">
        <f>VLOOKUP(BQ$5,'R101'!$A$2:$Z$526,MATCH('R101_BALANCESHEETS'!$B11,'R101'!$A$2:$Z$2,0),FALSE)</f>
        <v>148569</v>
      </c>
      <c r="BR11" s="6">
        <f>VLOOKUP(BR$5,'R101'!$A$2:$Z$526,MATCH('R101_BALANCESHEETS'!$B11,'R101'!$A$2:$Z$2,0),FALSE)</f>
        <v>159153</v>
      </c>
      <c r="BS11" s="6">
        <f>VLOOKUP(BS$5,'R101'!$A$2:$Z$526,MATCH('R101_BALANCESHEETS'!$B11,'R101'!$A$2:$Z$2,0),FALSE)</f>
        <v>159324</v>
      </c>
      <c r="BT11" s="6">
        <f>VLOOKUP(BT$5,'R101'!$A$2:$Z$526,MATCH('R101_BALANCESHEETS'!$B11,'R101'!$A$2:$Z$2,0),FALSE)</f>
        <v>154734</v>
      </c>
      <c r="BU11" s="6">
        <f>VLOOKUP(BU$5,'R101'!$A$2:$Z$526,MATCH('R101_BALANCESHEETS'!$B11,'R101'!$A$2:$Z$2,0),FALSE)</f>
        <v>160897</v>
      </c>
      <c r="BV11" s="6">
        <f>VLOOKUP(BV$5,'R101'!$A$2:$Z$526,MATCH('R101_BALANCESHEETS'!$B11,'R101'!$A$2:$Z$2,0),FALSE)</f>
        <v>166705</v>
      </c>
      <c r="BW11" s="6">
        <f>VLOOKUP(BW$5,'R101'!$A$2:$Z$526,MATCH('R101_BALANCESHEETS'!$B11,'R101'!$A$2:$Z$2,0),FALSE)</f>
        <v>165323</v>
      </c>
      <c r="BX11" s="6">
        <f>VLOOKUP(BX$5,'R101'!$A$2:$Z$526,MATCH('R101_BALANCESHEETS'!$B11,'R101'!$A$2:$Z$2,0),FALSE)</f>
        <v>169224</v>
      </c>
      <c r="BY11" s="6">
        <f>VLOOKUP(BY$5,'R101'!$A$2:$Z$526,MATCH('R101_BALANCESHEETS'!$B11,'R101'!$A$2:$Z$2,0),FALSE)</f>
        <v>170997</v>
      </c>
      <c r="BZ11" s="6">
        <f>VLOOKUP(BZ$5,'R101'!$A$2:$Z$526,MATCH('R101_BALANCESHEETS'!$B11,'R101'!$A$2:$Z$2,0),FALSE)</f>
        <v>170686</v>
      </c>
      <c r="CA11" s="6">
        <f>VLOOKUP(CA$5,'R101'!$A$2:$Z$526,MATCH('R101_BALANCESHEETS'!$B11,'R101'!$A$2:$Z$2,0),FALSE)</f>
        <v>175326</v>
      </c>
      <c r="CB11" s="6">
        <f>VLOOKUP(CB$5,'R101'!$A$2:$Z$526,MATCH('R101_BALANCESHEETS'!$B11,'R101'!$A$2:$Z$2,0),FALSE)</f>
        <v>175600</v>
      </c>
      <c r="CC11" s="6">
        <f>VLOOKUP(CC$5,'R101'!$A$2:$Z$526,MATCH('R101_BALANCESHEETS'!$B11,'R101'!$A$2:$Z$2,0),FALSE)</f>
        <v>176140</v>
      </c>
      <c r="CD11" s="6">
        <f>VLOOKUP(CD$5,'R101'!$A$2:$Z$526,MATCH('R101_BALANCESHEETS'!$B11,'R101'!$A$2:$Z$2,0),FALSE)</f>
        <v>179234</v>
      </c>
      <c r="CE11" s="6">
        <f>VLOOKUP(CE$5,'R101'!$A$2:$Z$526,MATCH('R101_BALANCESHEETS'!$B11,'R101'!$A$2:$Z$2,0),FALSE)</f>
        <v>174901</v>
      </c>
      <c r="CF11" s="6">
        <f>VLOOKUP(CF$5,'R101'!$A$2:$Z$526,MATCH('R101_BALANCESHEETS'!$B11,'R101'!$A$2:$Z$2,0),FALSE)</f>
        <v>182080</v>
      </c>
      <c r="CG11" s="6">
        <f>VLOOKUP(CG$5,'R101'!$A$2:$Z$526,MATCH('R101_BALANCESHEETS'!$B11,'R101'!$A$2:$Z$2,0),FALSE)</f>
        <v>176296</v>
      </c>
      <c r="CH11" s="6">
        <f>VLOOKUP(CH$5,'R101'!$A$2:$Z$526,MATCH('R101_BALANCESHEETS'!$B11,'R101'!$A$2:$Z$2,0),FALSE)</f>
        <v>173051</v>
      </c>
      <c r="CI11" s="6">
        <f>VLOOKUP(CI$5,'R101'!$A$2:$Z$526,MATCH('R101_BALANCESHEETS'!$B11,'R101'!$A$2:$Z$2,0),FALSE)</f>
        <v>167624</v>
      </c>
      <c r="CJ11" s="6">
        <f>VLOOKUP(CJ$5,'R101'!$A$2:$Z$526,MATCH('R101_BALANCESHEETS'!$B11,'R101'!$A$2:$Z$2,0),FALSE)</f>
        <v>163518</v>
      </c>
      <c r="CK11" s="6">
        <f>VLOOKUP(CK$5,'R101'!$A$2:$Z$526,MATCH('R101_BALANCESHEETS'!$B11,'R101'!$A$2:$Z$2,0),FALSE)</f>
        <v>166368</v>
      </c>
      <c r="CL11" s="6">
        <f>VLOOKUP(CL$5,'R101'!$A$2:$Z$526,MATCH('R101_BALANCESHEETS'!$B11,'R101'!$A$2:$Z$2,0),FALSE)</f>
        <v>170735</v>
      </c>
      <c r="CM11" s="6">
        <f>VLOOKUP(CM$5,'R101'!$A$2:$Z$526,MATCH('R101_BALANCESHEETS'!$B11,'R101'!$A$2:$Z$2,0),FALSE)</f>
        <v>170417</v>
      </c>
      <c r="CN11" s="6">
        <f>VLOOKUP(CN$5,'R101'!$A$2:$Z$526,MATCH('R101_BALANCESHEETS'!$B11,'R101'!$A$2:$Z$2,0),FALSE)</f>
        <v>178124</v>
      </c>
      <c r="CO11" s="6">
        <f>VLOOKUP(CO$5,'R101'!$A$2:$Z$526,MATCH('R101_BALANCESHEETS'!$B11,'R101'!$A$2:$Z$2,0),FALSE)</f>
        <v>182052</v>
      </c>
      <c r="CP11" s="6">
        <f>VLOOKUP(CP$5,'R101'!$A$2:$Z$526,MATCH('R101_BALANCESHEETS'!$B11,'R101'!$A$2:$Z$2,0),FALSE)</f>
        <v>185067</v>
      </c>
      <c r="CQ11" s="6">
        <f>VLOOKUP(CQ$5,'R101'!$A$2:$Z$526,MATCH('R101_BALANCESHEETS'!$B11,'R101'!$A$2:$Z$2,0),FALSE)</f>
        <v>190172</v>
      </c>
      <c r="CR11" s="6">
        <f>VLOOKUP(CR$5,'R101'!$A$2:$Z$526,MATCH('R101_BALANCESHEETS'!$B11,'R101'!$A$2:$Z$2,0),FALSE)</f>
        <v>191278</v>
      </c>
      <c r="CS11" s="6">
        <f>VLOOKUP(CS$5,'R101'!$A$2:$Z$526,MATCH('R101_BALANCESHEETS'!$B11,'R101'!$A$2:$Z$2,0),FALSE)</f>
        <v>197244</v>
      </c>
      <c r="CT11" s="6">
        <f>VLOOKUP(CT$5,'R101'!$A$2:$Z$526,MATCH('R101_BALANCESHEETS'!$B11,'R101'!$A$2:$Z$2,0),FALSE)</f>
        <v>202377</v>
      </c>
      <c r="CU11" s="6">
        <f>VLOOKUP(CU$5,'R101'!$A$2:$Z$526,MATCH('R101_BALANCESHEETS'!$B11,'R101'!$A$2:$Z$2,0),FALSE)</f>
        <v>210231</v>
      </c>
      <c r="CV11" s="6">
        <f>VLOOKUP(CV$5,'R101'!$A$2:$Z$526,MATCH('R101_BALANCESHEETS'!$B11,'R101'!$A$2:$Z$2,0),FALSE)</f>
        <v>214050</v>
      </c>
      <c r="CW11" s="6">
        <f>VLOOKUP(CW$5,'R101'!$A$2:$Z$526,MATCH('R101_BALANCESHEETS'!$B11,'R101'!$A$2:$Z$2,0),FALSE)</f>
        <v>219393</v>
      </c>
      <c r="CX11" s="6">
        <f>VLOOKUP(CX$5,'R101'!$A$2:$Z$526,MATCH('R101_BALANCESHEETS'!$B11,'R101'!$A$2:$Z$2,0),FALSE)</f>
        <v>221038</v>
      </c>
      <c r="CY11" s="6">
        <f>VLOOKUP(CY$5,'R101'!$A$2:$Z$526,MATCH('R101_BALANCESHEETS'!$B11,'R101'!$A$2:$Z$2,0),FALSE)</f>
        <v>225226</v>
      </c>
      <c r="CZ11" s="6">
        <f>VLOOKUP(CZ$5,'R101'!$A$2:$Z$526,MATCH('R101_BALANCESHEETS'!$B11,'R101'!$A$2:$Z$2,0),FALSE)</f>
        <v>220894</v>
      </c>
      <c r="DA11" s="6">
        <f>VLOOKUP(DA$5,'R101'!$A$2:$Z$526,MATCH('R101_BALANCESHEETS'!$B11,'R101'!$A$2:$Z$2,0),FALSE)</f>
        <v>219850</v>
      </c>
      <c r="DB11" s="6">
        <f>VLOOKUP(DB$5,'R101'!$A$2:$Z$526,MATCH('R101_BALANCESHEETS'!$B11,'R101'!$A$2:$Z$2,0),FALSE)</f>
        <v>225947</v>
      </c>
      <c r="DC11" s="6">
        <f>VLOOKUP(DC$5,'R101'!$A$2:$Z$526,MATCH('R101_BALANCESHEETS'!$B11,'R101'!$A$2:$Z$2,0),FALSE)</f>
        <v>230178</v>
      </c>
      <c r="DD11" s="6">
        <f>VLOOKUP(DD$5,'R101'!$A$2:$Z$526,MATCH('R101_BALANCESHEETS'!$B11,'R101'!$A$2:$Z$2,0),FALSE)</f>
        <v>234452</v>
      </c>
      <c r="DE11" s="6">
        <f>VLOOKUP(DE$5,'R101'!$A$2:$Z$526,MATCH('R101_BALANCESHEETS'!$B11,'R101'!$A$2:$Z$2,0),FALSE)</f>
        <v>242577</v>
      </c>
      <c r="DF11" s="6">
        <f>VLOOKUP(DF$5,'R101'!$A$2:$Z$526,MATCH('R101_BALANCESHEETS'!$B11,'R101'!$A$2:$Z$2,0),FALSE)</f>
        <v>244646</v>
      </c>
      <c r="DG11" s="6">
        <f>VLOOKUP(DG$5,'R101'!$A$2:$Z$526,MATCH('R101_BALANCESHEETS'!$B11,'R101'!$A$2:$Z$2,0),FALSE)</f>
        <v>246965</v>
      </c>
      <c r="DH11" s="6">
        <f>VLOOKUP(DH$5,'R101'!$A$2:$Z$526,MATCH('R101_BALANCESHEETS'!$B11,'R101'!$A$2:$Z$2,0),FALSE)</f>
        <v>251851</v>
      </c>
      <c r="DI11" s="6">
        <f>VLOOKUP(DI$5,'R101'!$A$2:$Z$526,MATCH('R101_BALANCESHEETS'!$B11,'R101'!$A$2:$Z$2,0),FALSE)</f>
        <v>251723</v>
      </c>
      <c r="DJ11" s="6">
        <f>VLOOKUP(DJ$5,'R101'!$A$2:$Z$526,MATCH('R101_BALANCESHEETS'!$B11,'R101'!$A$2:$Z$2,0),FALSE)</f>
        <v>260238</v>
      </c>
      <c r="DK11" s="6">
        <f>VLOOKUP(DK$5,'R101'!$A$2:$Z$526,MATCH('R101_BALANCESHEETS'!$B11,'R101'!$A$2:$Z$2,0),FALSE)</f>
        <v>265981</v>
      </c>
      <c r="DL11" s="6">
        <f>VLOOKUP(DL$5,'R101'!$A$2:$Z$526,MATCH('R101_BALANCESHEETS'!$B11,'R101'!$A$2:$Z$2,0),FALSE)</f>
        <v>270710</v>
      </c>
      <c r="DM11" s="6">
        <f>VLOOKUP(DM$5,'R101'!$A$2:$Z$526,MATCH('R101_BALANCESHEETS'!$B11,'R101'!$A$2:$Z$2,0),FALSE)</f>
        <v>282626</v>
      </c>
      <c r="DN11" s="6">
        <f>VLOOKUP(DN$5,'R101'!$A$2:$Z$526,MATCH('R101_BALANCESHEETS'!$B11,'R101'!$A$2:$Z$2,0),FALSE)</f>
        <v>290022</v>
      </c>
      <c r="DO11" s="6">
        <f>VLOOKUP(DO$5,'R101'!$A$2:$Z$526,MATCH('R101_BALANCESHEETS'!$B11,'R101'!$A$2:$Z$2,0),FALSE)</f>
        <v>302590</v>
      </c>
      <c r="DP11" s="6">
        <f>VLOOKUP(DP$5,'R101'!$A$2:$Z$526,MATCH('R101_BALANCESHEETS'!$B11,'R101'!$A$2:$Z$2,0),FALSE)</f>
        <v>302803</v>
      </c>
      <c r="DQ11" s="6">
        <f>VLOOKUP(DQ$5,'R101'!$A$2:$Z$526,MATCH('R101_BALANCESHEETS'!$B11,'R101'!$A$2:$Z$2,0),FALSE)</f>
        <v>313320</v>
      </c>
      <c r="DR11" s="6">
        <f>VLOOKUP(DR$5,'R101'!$A$2:$Z$526,MATCH('R101_BALANCESHEETS'!$B11,'R101'!$A$2:$Z$2,0),FALSE)</f>
        <v>318692</v>
      </c>
      <c r="DS11" s="6">
        <f>VLOOKUP(DS$5,'R101'!$A$2:$Z$526,MATCH('R101_BALANCESHEETS'!$B11,'R101'!$A$2:$Z$2,0),FALSE)</f>
        <v>321552</v>
      </c>
      <c r="DT11" s="6">
        <f>VLOOKUP(DT$5,'R101'!$A$2:$Z$526,MATCH('R101_BALANCESHEETS'!$B11,'R101'!$A$2:$Z$2,0),FALSE)</f>
        <v>340424</v>
      </c>
      <c r="DU11" s="6">
        <f>VLOOKUP(DU$5,'R101'!$A$2:$Z$526,MATCH('R101_BALANCESHEETS'!$B11,'R101'!$A$2:$Z$2,0),FALSE)</f>
        <v>337280</v>
      </c>
      <c r="DV11" s="6">
        <f>VLOOKUP(DV$5,'R101'!$A$2:$Z$526,MATCH('R101_BALANCESHEETS'!$B11,'R101'!$A$2:$Z$2,0),FALSE)</f>
        <v>339749</v>
      </c>
      <c r="DW11" s="6">
        <f>VLOOKUP(DW$5,'R101'!$A$2:$Z$526,MATCH('R101_BALANCESHEETS'!$B11,'R101'!$A$2:$Z$2,0),FALSE)</f>
        <v>342275</v>
      </c>
      <c r="DX11" s="6">
        <f>VLOOKUP(DX$5,'R101'!$A$2:$Z$526,MATCH('R101_BALANCESHEETS'!$B11,'R101'!$A$2:$Z$2,0),FALSE)</f>
        <v>344663</v>
      </c>
      <c r="DY11" s="6">
        <f>VLOOKUP(DY$5,'R101'!$A$2:$Z$526,MATCH('R101_BALANCESHEETS'!$B11,'R101'!$A$2:$Z$2,0),FALSE)</f>
        <v>346045</v>
      </c>
      <c r="DZ11" s="6">
        <f>VLOOKUP(DZ$5,'R101'!$A$2:$Z$526,MATCH('R101_BALANCESHEETS'!$B11,'R101'!$A$2:$Z$2,0),FALSE)</f>
        <v>349695</v>
      </c>
      <c r="EA11" s="6">
        <f>VLOOKUP(EA$5,'R101'!$A$2:$Z$526,MATCH('R101_BALANCESHEETS'!$B11,'R101'!$A$2:$Z$2,0),FALSE)</f>
        <v>367009</v>
      </c>
      <c r="EB11" s="6">
        <f>VLOOKUP(EB$5,'R101'!$A$2:$Z$526,MATCH('R101_BALANCESHEETS'!$B11,'R101'!$A$2:$Z$2,0),FALSE)</f>
        <v>365878</v>
      </c>
      <c r="EC11" s="6">
        <f>VLOOKUP(EC$5,'R101'!$A$2:$Z$526,MATCH('R101_BALANCESHEETS'!$B11,'R101'!$A$2:$Z$2,0),FALSE)</f>
        <v>370376</v>
      </c>
      <c r="ED11" s="6">
        <f>VLOOKUP(ED$5,'R101'!$A$2:$Z$526,MATCH('R101_BALANCESHEETS'!$B11,'R101'!$A$2:$Z$2,0),FALSE)</f>
        <v>377142</v>
      </c>
      <c r="EE11" s="6">
        <f>VLOOKUP(EE$5,'R101'!$A$2:$Z$526,MATCH('R101_BALANCESHEETS'!$B11,'R101'!$A$2:$Z$2,0),FALSE)</f>
        <v>377659</v>
      </c>
      <c r="EF11" s="6">
        <f>VLOOKUP(EF$5,'R101'!$A$2:$Z$526,MATCH('R101_BALANCESHEETS'!$B11,'R101'!$A$2:$Z$2,0),FALSE)</f>
        <v>380016</v>
      </c>
      <c r="EG11" s="6">
        <f>VLOOKUP(EG$5,'R101'!$A$2:$Z$526,MATCH('R101_BALANCESHEETS'!$B11,'R101'!$A$2:$Z$2,0),FALSE)</f>
        <v>390560</v>
      </c>
      <c r="EH11" s="6">
        <f>VLOOKUP(EH$5,'R101'!$A$2:$Z$526,MATCH('R101_BALANCESHEETS'!$B11,'R101'!$A$2:$Z$2,0),FALSE)</f>
        <v>407677</v>
      </c>
      <c r="EI11" s="6">
        <f>VLOOKUP(EI$5,'R101'!$A$2:$Z$526,MATCH('R101_BALANCESHEETS'!$B11,'R101'!$A$2:$Z$2,0),FALSE)</f>
        <v>416473</v>
      </c>
      <c r="EJ11" s="6">
        <f>VLOOKUP(EJ$5,'R101'!$A$2:$Z$526,MATCH('R101_BALANCESHEETS'!$B11,'R101'!$A$2:$Z$2,0),FALSE)</f>
        <v>425085</v>
      </c>
      <c r="EK11" s="6">
        <f>VLOOKUP(EK$5,'R101'!$A$2:$Z$526,MATCH('R101_BALANCESHEETS'!$B11,'R101'!$A$2:$Z$2,0),FALSE)</f>
        <v>434372</v>
      </c>
      <c r="EL11" s="6">
        <f>VLOOKUP(EL$5,'R101'!$A$2:$Z$526,MATCH('R101_BALANCESHEETS'!$B11,'R101'!$A$2:$Z$2,0),FALSE)</f>
        <v>443838</v>
      </c>
      <c r="EM11" s="6">
        <f>VLOOKUP(EM$5,'R101'!$A$2:$Z$526,MATCH('R101_BALANCESHEETS'!$B11,'R101'!$A$2:$Z$2,0),FALSE)</f>
        <v>454325</v>
      </c>
      <c r="EN11" s="6">
        <f>VLOOKUP(EN$5,'R101'!$A$2:$Z$526,MATCH('R101_BALANCESHEETS'!$B11,'R101'!$A$2:$Z$2,0),FALSE)</f>
        <v>460282</v>
      </c>
      <c r="EO11" s="6">
        <f>VLOOKUP(EO$5,'R101'!$A$2:$Z$526,MATCH('R101_BALANCESHEETS'!$B11,'R101'!$A$2:$Z$2,0),FALSE)</f>
        <v>473364</v>
      </c>
      <c r="EP11" s="6">
        <f>VLOOKUP(EP$5,'R101'!$A$2:$Z$526,MATCH('R101_BALANCESHEETS'!$B11,'R101'!$A$2:$Z$2,0),FALSE)</f>
        <v>484333</v>
      </c>
      <c r="EQ11" s="6">
        <f>VLOOKUP(EQ$5,'R101'!$A$2:$Z$526,MATCH('R101_BALANCESHEETS'!$B11,'R101'!$A$2:$Z$2,0),FALSE)</f>
        <v>479218</v>
      </c>
      <c r="ER11" s="6">
        <f>VLOOKUP(ER$5,'R101'!$A$2:$Z$526,MATCH('R101_BALANCESHEETS'!$B11,'R101'!$A$2:$Z$2,0),FALSE)</f>
        <v>491185</v>
      </c>
      <c r="ES11" s="6">
        <f>VLOOKUP(ES$5,'R101'!$A$2:$Z$526,MATCH('R101_BALANCESHEETS'!$B11,'R101'!$A$2:$Z$2,0),FALSE)</f>
        <v>482786</v>
      </c>
      <c r="ET11" s="6">
        <f>VLOOKUP(ET$5,'R101'!$A$2:$Z$526,MATCH('R101_BALANCESHEETS'!$B11,'R101'!$A$2:$Z$2,0),FALSE)</f>
        <v>475872</v>
      </c>
      <c r="EU11" s="6">
        <f>VLOOKUP(EU$5,'R101'!$A$2:$Z$526,MATCH('R101_BALANCESHEETS'!$B11,'R101'!$A$2:$Z$2,0),FALSE)</f>
        <v>470653</v>
      </c>
      <c r="EV11" s="6">
        <f>VLOOKUP(EV$5,'R101'!$A$2:$Z$526,MATCH('R101_BALANCESHEETS'!$B11,'R101'!$A$2:$Z$2,0),FALSE)</f>
        <v>466457</v>
      </c>
      <c r="EW11" s="6">
        <f>VLOOKUP(EW$5,'R101'!$A$2:$Z$526,MATCH('R101_BALANCESHEETS'!$B11,'R101'!$A$2:$Z$2,0),FALSE)</f>
        <v>460829</v>
      </c>
      <c r="EX11" s="6">
        <f>VLOOKUP(EX$5,'R101'!$A$2:$Z$526,MATCH('R101_BALANCESHEETS'!$B11,'R101'!$A$2:$Z$2,0),FALSE)</f>
        <v>452633</v>
      </c>
      <c r="EY11" s="6">
        <f>VLOOKUP(EY$5,'R101'!$A$2:$Z$526,MATCH('R101_BALANCESHEETS'!$B11,'R101'!$A$2:$Z$2,0),FALSE)</f>
        <v>442073</v>
      </c>
      <c r="EZ11" s="6">
        <f>VLOOKUP(EZ$5,'R101'!$A$2:$Z$526,MATCH('R101_BALANCESHEETS'!$B11,'R101'!$A$2:$Z$2,0),FALSE)</f>
        <v>423276</v>
      </c>
      <c r="FA11" s="6">
        <f>VLOOKUP(FA$5,'R101'!$A$2:$Z$526,MATCH('R101_BALANCESHEETS'!$B11,'R101'!$A$2:$Z$2,0),FALSE)</f>
        <v>414298</v>
      </c>
      <c r="FB11" s="6">
        <f>VLOOKUP(FB$5,'R101'!$A$2:$Z$526,MATCH('R101_BALANCESHEETS'!$B11,'R101'!$A$2:$Z$2,0),FALSE)</f>
        <v>398226</v>
      </c>
      <c r="FC11" s="6">
        <f>VLOOKUP(FC$5,'R101'!$A$2:$Z$526,MATCH('R101_BALANCESHEETS'!$B11,'R101'!$A$2:$Z$2,0),FALSE)</f>
        <v>365740</v>
      </c>
      <c r="FD11" s="6">
        <f>VLOOKUP(FD$5,'R101'!$A$2:$Z$526,MATCH('R101_BALANCESHEETS'!$B11,'R101'!$A$2:$Z$2,0),FALSE)</f>
        <v>354929</v>
      </c>
      <c r="FE11" s="6">
        <f>VLOOKUP(FE$5,'R101'!$A$2:$Z$526,MATCH('R101_BALANCESHEETS'!$B11,'R101'!$A$2:$Z$2,0),FALSE)</f>
        <v>346159</v>
      </c>
      <c r="FF11" s="6">
        <f>VLOOKUP(FF$5,'R101'!$A$2:$Z$526,MATCH('R101_BALANCESHEETS'!$B11,'R101'!$A$2:$Z$2,0),FALSE)</f>
        <v>358826</v>
      </c>
      <c r="FG11" s="6">
        <f>VLOOKUP(FG$5,'R101'!$A$2:$Z$526,MATCH('R101_BALANCESHEETS'!$B11,'R101'!$A$2:$Z$2,0),FALSE)</f>
        <v>354007</v>
      </c>
      <c r="FH11" s="6">
        <f>VLOOKUP(FH$5,'R101'!$A$2:$Z$526,MATCH('R101_BALANCESHEETS'!$B11,'R101'!$A$2:$Z$2,0),FALSE)</f>
        <v>349813</v>
      </c>
      <c r="FI11" s="6">
        <f>VLOOKUP(FI$5,'R101'!$A$2:$Z$526,MATCH('R101_BALANCESHEETS'!$B11,'R101'!$A$2:$Z$2,0),FALSE)</f>
        <v>358898</v>
      </c>
      <c r="FJ11" s="6">
        <f>VLOOKUP(FJ$5,'R101'!$A$2:$Z$526,MATCH('R101_BALANCESHEETS'!$B11,'R101'!$A$2:$Z$2,0),FALSE)</f>
        <v>354058</v>
      </c>
      <c r="FK11" s="6">
        <f>VLOOKUP(FK$5,'R101'!$A$2:$Z$526,MATCH('R101_BALANCESHEETS'!$B11,'R101'!$A$2:$Z$2,0),FALSE)</f>
        <v>362594</v>
      </c>
      <c r="FL11" s="6">
        <f>VLOOKUP(FL$5,'R101'!$A$2:$Z$526,MATCH('R101_BALANCESHEETS'!$B11,'R101'!$A$2:$Z$2,0),FALSE)</f>
        <v>364986</v>
      </c>
      <c r="FM11" s="6">
        <f>VLOOKUP(FM$5,'R101'!$A$2:$Z$526,MATCH('R101_BALANCESHEETS'!$B11,'R101'!$A$2:$Z$2,0),FALSE)</f>
        <v>366054</v>
      </c>
      <c r="FN11" s="6">
        <f>VLOOKUP(FN$5,'R101'!$A$2:$Z$526,MATCH('R101_BALANCESHEETS'!$B11,'R101'!$A$2:$Z$2,0),FALSE)</f>
        <v>370536</v>
      </c>
      <c r="FO11" s="6">
        <f>VLOOKUP(FO$5,'R101'!$A$2:$Z$526,MATCH('R101_BALANCESHEETS'!$B11,'R101'!$A$2:$Z$2,0),FALSE)</f>
        <v>378224</v>
      </c>
      <c r="FP11" s="6">
        <f>VLOOKUP(FP$5,'R101'!$A$2:$Z$526,MATCH('R101_BALANCESHEETS'!$B11,'R101'!$A$2:$Z$2,0),FALSE)</f>
        <v>392663</v>
      </c>
      <c r="FQ11" s="6">
        <f>VLOOKUP(FQ$5,'R101'!$A$2:$Z$526,MATCH('R101_BALANCESHEETS'!$B11,'R101'!$A$2:$Z$2,0),FALSE)</f>
        <v>393502</v>
      </c>
      <c r="FR11" s="6">
        <f>VLOOKUP(FR$5,'R101'!$A$2:$Z$526,MATCH('R101_BALANCESHEETS'!$B11,'R101'!$A$2:$Z$2,0),FALSE)</f>
        <v>398053</v>
      </c>
      <c r="FS11" s="6">
        <f>VLOOKUP(FS$5,'R101'!$A$2:$Z$526,MATCH('R101_BALANCESHEETS'!$B11,'R101'!$A$2:$Z$2,0),FALSE)</f>
        <v>409294</v>
      </c>
      <c r="FT11" s="6">
        <f>VLOOKUP(FT$5,'R101'!$A$2:$Z$526,MATCH('R101_BALANCESHEETS'!$B11,'R101'!$A$2:$Z$2,0),FALSE)</f>
        <v>419117</v>
      </c>
      <c r="FU11" s="6">
        <f>VLOOKUP(FU$5,'R101'!$A$2:$Z$526,MATCH('R101_BALANCESHEETS'!$B11,'R101'!$A$2:$Z$2,0),FALSE)</f>
        <v>422553</v>
      </c>
      <c r="FV11" s="6">
        <f>VLOOKUP(FV$5,'R101'!$A$2:$Z$526,MATCH('R101_BALANCESHEETS'!$B11,'R101'!$A$2:$Z$2,0),FALSE)</f>
        <v>426788</v>
      </c>
      <c r="FW11" s="6">
        <f>VLOOKUP(FW$5,'R101'!$A$2:$Z$526,MATCH('R101_BALANCESHEETS'!$B11,'R101'!$A$2:$Z$2,0),FALSE)</f>
        <v>428361</v>
      </c>
      <c r="FX11" s="6">
        <f>VLOOKUP(FX$5,'R101'!$A$2:$Z$526,MATCH('R101_BALANCESHEETS'!$B11,'R101'!$A$2:$Z$2,0),FALSE)</f>
        <v>430450</v>
      </c>
      <c r="FY11" s="6">
        <f>VLOOKUP(FY$5,'R101'!$A$2:$Z$526,MATCH('R101_BALANCESHEETS'!$B11,'R101'!$A$2:$Z$2,0),FALSE)</f>
        <v>443279</v>
      </c>
      <c r="FZ11" s="6">
        <f>VLOOKUP(FZ$5,'R101'!$A$2:$Z$526,MATCH('R101_BALANCESHEETS'!$B11,'R101'!$A$2:$Z$2,0),FALSE)</f>
        <v>451257</v>
      </c>
      <c r="GA11" s="6">
        <f>VLOOKUP(GA$5,'R101'!$A$2:$Z$526,MATCH('R101_BALANCESHEETS'!$B11,'R101'!$A$2:$Z$2,0),FALSE)</f>
        <v>459557</v>
      </c>
      <c r="GB11" s="6">
        <f>VLOOKUP(GB$5,'R101'!$A$2:$Z$526,MATCH('R101_BALANCESHEETS'!$B11,'R101'!$A$2:$Z$2,0),FALSE)</f>
        <v>465203</v>
      </c>
      <c r="GC11" s="6">
        <f>VLOOKUP(GC$5,'R101'!$A$2:$Z$526,MATCH('R101_BALANCESHEETS'!$B11,'R101'!$A$2:$Z$2,0),FALSE)</f>
        <v>475991</v>
      </c>
      <c r="GD11" s="6">
        <f>VLOOKUP(GD$5,'R101'!$A$2:$Z$526,MATCH('R101_BALANCESHEETS'!$B11,'R101'!$A$2:$Z$2,0),FALSE)</f>
        <v>483334</v>
      </c>
      <c r="GE11" s="6">
        <f>VLOOKUP(GE$5,'R101'!$A$2:$Z$526,MATCH('R101_BALANCESHEETS'!$B11,'R101'!$A$2:$Z$2,0),FALSE)</f>
        <v>486186</v>
      </c>
      <c r="GF11" s="6">
        <f>VLOOKUP(GF$5,'R101'!$A$2:$Z$526,MATCH('R101_BALANCESHEETS'!$B11,'R101'!$A$2:$Z$2,0),FALSE)</f>
        <v>495742</v>
      </c>
      <c r="GG11" s="6">
        <f>VLOOKUP(GG$5,'R101'!$A$2:$Z$526,MATCH('R101_BALANCESHEETS'!$B11,'R101'!$A$2:$Z$2,0),FALSE)</f>
        <v>499474</v>
      </c>
      <c r="GH11" s="6">
        <f>VLOOKUP(GH$5,'R101'!$A$2:$Z$526,MATCH('R101_BALANCESHEETS'!$B11,'R101'!$A$2:$Z$2,0),FALSE)</f>
        <v>505802</v>
      </c>
      <c r="GI11" s="6">
        <f>VLOOKUP(GI$5,'R101'!$A$2:$Z$526,MATCH('R101_BALANCESHEETS'!$B11,'R101'!$A$2:$Z$2,0),FALSE)</f>
        <v>511786</v>
      </c>
      <c r="GJ11" s="6">
        <f>VLOOKUP(GJ$5,'R101'!$A$2:$Z$526,MATCH('R101_BALANCESHEETS'!$B11,'R101'!$A$2:$Z$2,0),FALSE)</f>
        <v>520382</v>
      </c>
      <c r="GK11" s="6">
        <f>VLOOKUP(GK$5,'R101'!$A$2:$Z$526,MATCH('R101_BALANCESHEETS'!$B11,'R101'!$A$2:$Z$2,0),FALSE)</f>
        <v>524244</v>
      </c>
      <c r="GL11" s="6">
        <f>VLOOKUP(GL$5,'R101'!$A$2:$Z$526,MATCH('R101_BALANCESHEETS'!$B11,'R101'!$A$2:$Z$2,0),FALSE)</f>
        <v>530431</v>
      </c>
      <c r="GM11" s="6">
        <f>VLOOKUP(GM$5,'R101'!$A$2:$Z$526,MATCH('R101_BALANCESHEETS'!$B11,'R101'!$A$2:$Z$2,0),FALSE)</f>
        <v>546122</v>
      </c>
      <c r="GN11" s="6">
        <f>VLOOKUP(GN$5,'R101'!$A$2:$Z$526,MATCH('R101_BALANCESHEETS'!$B11,'R101'!$A$2:$Z$2,0),FALSE)</f>
        <v>551629</v>
      </c>
      <c r="GO11" s="6">
        <f>VLOOKUP(GO$5,'R101'!$A$2:$Z$526,MATCH('R101_BALANCESHEETS'!$B11,'R101'!$A$2:$Z$2,0),FALSE)</f>
        <v>558535</v>
      </c>
      <c r="GP11" s="6">
        <f>VLOOKUP(GP$5,'R101'!$A$2:$Z$526,MATCH('R101_BALANCESHEETS'!$B11,'R101'!$A$2:$Z$2,0),FALSE)</f>
        <v>560297</v>
      </c>
      <c r="GQ11" s="6">
        <f>VLOOKUP(GQ$5,'R101'!$A$2:$Z$526,MATCH('R101_BALANCESHEETS'!$B11,'R101'!$A$2:$Z$2,0),FALSE)</f>
        <v>560104</v>
      </c>
      <c r="GR11" s="6">
        <f>VLOOKUP(GR$5,'R101'!$A$2:$Z$526,MATCH('R101_BALANCESHEETS'!$B11,'R101'!$A$2:$Z$2,0),FALSE)</f>
        <v>561834</v>
      </c>
      <c r="GS11" s="6">
        <f>VLOOKUP(GS$5,'R101'!$A$2:$Z$526,MATCH('R101_BALANCESHEETS'!$B11,'R101'!$A$2:$Z$2,0),FALSE)</f>
        <v>570762</v>
      </c>
      <c r="GT11" s="6">
        <f>VLOOKUP(GT$5,'R101'!$A$2:$Z$526,MATCH('R101_BALANCESHEETS'!$B11,'R101'!$A$2:$Z$2,0),FALSE)</f>
        <v>577978</v>
      </c>
      <c r="GU11" s="6">
        <f>VLOOKUP(GU$5,'R101'!$A$2:$Z$526,MATCH('R101_BALANCESHEETS'!$B11,'R101'!$A$2:$Z$2,0),FALSE)</f>
        <v>581583</v>
      </c>
      <c r="GV11" s="6">
        <f>VLOOKUP(GV$5,'R101'!$A$2:$Z$526,MATCH('R101_BALANCESHEETS'!$B11,'R101'!$A$2:$Z$2,0),FALSE)</f>
        <v>575983</v>
      </c>
      <c r="GW11" s="6">
        <f>VLOOKUP(GW$5,'R101'!$A$2:$Z$526,MATCH('R101_BALANCESHEETS'!$B11,'R101'!$A$2:$Z$2,0),FALSE)</f>
        <v>546209</v>
      </c>
    </row>
    <row r="12" spans="2:205" x14ac:dyDescent="0.25">
      <c r="B12" s="3" t="s">
        <v>170</v>
      </c>
      <c r="C12" s="3" t="s">
        <v>171</v>
      </c>
      <c r="D12" s="6">
        <f>VLOOKUP(D$5,'R101'!$A$2:$Z$526,MATCH('R101_BALANCESHEETS'!$B12,'R101'!$A$2:$Z$2,0),FALSE)</f>
        <v>7286</v>
      </c>
      <c r="E12" s="6">
        <f>VLOOKUP(E$5,'R101'!$A$2:$Z$526,MATCH('R101_BALANCESHEETS'!$B12,'R101'!$A$2:$Z$2,0),FALSE)</f>
        <v>7062</v>
      </c>
      <c r="F12" s="6">
        <f>VLOOKUP(F$5,'R101'!$A$2:$Z$526,MATCH('R101_BALANCESHEETS'!$B12,'R101'!$A$2:$Z$2,0),FALSE)</f>
        <v>7260</v>
      </c>
      <c r="G12" s="6">
        <f>VLOOKUP(G$5,'R101'!$A$2:$Z$526,MATCH('R101_BALANCESHEETS'!$B12,'R101'!$A$2:$Z$2,0),FALSE)</f>
        <v>8076</v>
      </c>
      <c r="H12" s="6">
        <f>VLOOKUP(H$5,'R101'!$A$2:$Z$526,MATCH('R101_BALANCESHEETS'!$B12,'R101'!$A$2:$Z$2,0),FALSE)</f>
        <v>8762</v>
      </c>
      <c r="I12" s="6">
        <f>VLOOKUP(I$5,'R101'!$A$2:$Z$526,MATCH('R101_BALANCESHEETS'!$B12,'R101'!$A$2:$Z$2,0),FALSE)</f>
        <v>9826</v>
      </c>
      <c r="J12" s="6">
        <f>VLOOKUP(J$5,'R101'!$A$2:$Z$526,MATCH('R101_BALANCESHEETS'!$B12,'R101'!$A$2:$Z$2,0),FALSE)</f>
        <v>10461</v>
      </c>
      <c r="K12" s="6">
        <f>VLOOKUP(K$5,'R101'!$A$2:$Z$526,MATCH('R101_BALANCESHEETS'!$B12,'R101'!$A$2:$Z$2,0),FALSE)</f>
        <v>10983</v>
      </c>
      <c r="L12" s="6">
        <f>VLOOKUP(L$5,'R101'!$A$2:$Z$526,MATCH('R101_BALANCESHEETS'!$B12,'R101'!$A$2:$Z$2,0),FALSE)</f>
        <v>11780</v>
      </c>
      <c r="M12" s="6">
        <f>VLOOKUP(M$5,'R101'!$A$2:$Z$526,MATCH('R101_BALANCESHEETS'!$B12,'R101'!$A$2:$Z$2,0),FALSE)</f>
        <v>12038</v>
      </c>
      <c r="N12" s="6">
        <f>VLOOKUP(N$5,'R101'!$A$2:$Z$526,MATCH('R101_BALANCESHEETS'!$B12,'R101'!$A$2:$Z$2,0),FALSE)</f>
        <v>12335</v>
      </c>
      <c r="O12" s="6">
        <f>VLOOKUP(O$5,'R101'!$A$2:$Z$526,MATCH('R101_BALANCESHEETS'!$B12,'R101'!$A$2:$Z$2,0),FALSE)</f>
        <v>13298</v>
      </c>
      <c r="P12" s="6">
        <f>VLOOKUP(P$5,'R101'!$A$2:$Z$526,MATCH('R101_BALANCESHEETS'!$B12,'R101'!$A$2:$Z$2,0),FALSE)</f>
        <v>14140</v>
      </c>
      <c r="Q12" s="6">
        <f>VLOOKUP(Q$5,'R101'!$A$2:$Z$526,MATCH('R101_BALANCESHEETS'!$B12,'R101'!$A$2:$Z$2,0),FALSE)</f>
        <v>13896</v>
      </c>
      <c r="R12" s="6">
        <f>VLOOKUP(R$5,'R101'!$A$2:$Z$526,MATCH('R101_BALANCESHEETS'!$B12,'R101'!$A$2:$Z$2,0),FALSE)</f>
        <v>13858</v>
      </c>
      <c r="S12" s="6">
        <f>VLOOKUP(S$5,'R101'!$A$2:$Z$526,MATCH('R101_BALANCESHEETS'!$B12,'R101'!$A$2:$Z$2,0),FALSE)</f>
        <v>13503</v>
      </c>
      <c r="T12" s="6">
        <f>VLOOKUP(T$5,'R101'!$A$2:$Z$526,MATCH('R101_BALANCESHEETS'!$B12,'R101'!$A$2:$Z$2,0),FALSE)</f>
        <v>12896</v>
      </c>
      <c r="U12" s="6">
        <f>VLOOKUP(U$5,'R101'!$A$2:$Z$526,MATCH('R101_BALANCESHEETS'!$B12,'R101'!$A$2:$Z$2,0),FALSE)</f>
        <v>12768</v>
      </c>
      <c r="V12" s="6">
        <f>VLOOKUP(V$5,'R101'!$A$2:$Z$526,MATCH('R101_BALANCESHEETS'!$B12,'R101'!$A$2:$Z$2,0),FALSE)</f>
        <v>12956</v>
      </c>
      <c r="W12" s="6">
        <f>VLOOKUP(W$5,'R101'!$A$2:$Z$526,MATCH('R101_BALANCESHEETS'!$B12,'R101'!$A$2:$Z$2,0),FALSE)</f>
        <v>11847</v>
      </c>
      <c r="X12" s="6">
        <f>VLOOKUP(X$5,'R101'!$A$2:$Z$526,MATCH('R101_BALANCESHEETS'!$B12,'R101'!$A$2:$Z$2,0),FALSE)</f>
        <v>11808</v>
      </c>
      <c r="Y12" s="6">
        <f>VLOOKUP(Y$5,'R101'!$A$2:$Z$526,MATCH('R101_BALANCESHEETS'!$B12,'R101'!$A$2:$Z$2,0),FALSE)</f>
        <v>12652</v>
      </c>
      <c r="Z12" s="6">
        <f>VLOOKUP(Z$5,'R101'!$A$2:$Z$526,MATCH('R101_BALANCESHEETS'!$B12,'R101'!$A$2:$Z$2,0),FALSE)</f>
        <v>13847</v>
      </c>
      <c r="AA12" s="6">
        <f>VLOOKUP(AA$5,'R101'!$A$2:$Z$526,MATCH('R101_BALANCESHEETS'!$B12,'R101'!$A$2:$Z$2,0),FALSE)</f>
        <v>14841</v>
      </c>
      <c r="AB12" s="6">
        <f>VLOOKUP(AB$5,'R101'!$A$2:$Z$526,MATCH('R101_BALANCESHEETS'!$B12,'R101'!$A$2:$Z$2,0),FALSE)</f>
        <v>16398</v>
      </c>
      <c r="AC12" s="6">
        <f>VLOOKUP(AC$5,'R101'!$A$2:$Z$526,MATCH('R101_BALANCESHEETS'!$B12,'R101'!$A$2:$Z$2,0),FALSE)</f>
        <v>17321</v>
      </c>
      <c r="AD12" s="6">
        <f>VLOOKUP(AD$5,'R101'!$A$2:$Z$526,MATCH('R101_BALANCESHEETS'!$B12,'R101'!$A$2:$Z$2,0),FALSE)</f>
        <v>17329</v>
      </c>
      <c r="AE12" s="6">
        <f>VLOOKUP(AE$5,'R101'!$A$2:$Z$526,MATCH('R101_BALANCESHEETS'!$B12,'R101'!$A$2:$Z$2,0),FALSE)</f>
        <v>19848</v>
      </c>
      <c r="AF12" s="6">
        <f>VLOOKUP(AF$5,'R101'!$A$2:$Z$526,MATCH('R101_BALANCESHEETS'!$B12,'R101'!$A$2:$Z$2,0),FALSE)</f>
        <v>21000</v>
      </c>
      <c r="AG12" s="6">
        <f>VLOOKUP(AG$5,'R101'!$A$2:$Z$526,MATCH('R101_BALANCESHEETS'!$B12,'R101'!$A$2:$Z$2,0),FALSE)</f>
        <v>23933</v>
      </c>
      <c r="AH12" s="6">
        <f>VLOOKUP(AH$5,'R101'!$A$2:$Z$526,MATCH('R101_BALANCESHEETS'!$B12,'R101'!$A$2:$Z$2,0),FALSE)</f>
        <v>24589</v>
      </c>
      <c r="AI12" s="6">
        <f>VLOOKUP(AI$5,'R101'!$A$2:$Z$526,MATCH('R101_BALANCESHEETS'!$B12,'R101'!$A$2:$Z$2,0),FALSE)</f>
        <v>24958</v>
      </c>
      <c r="AJ12" s="6">
        <f>VLOOKUP(AJ$5,'R101'!$A$2:$Z$526,MATCH('R101_BALANCESHEETS'!$B12,'R101'!$A$2:$Z$2,0),FALSE)</f>
        <v>25837</v>
      </c>
      <c r="AK12" s="6">
        <f>VLOOKUP(AK$5,'R101'!$A$2:$Z$526,MATCH('R101_BALANCESHEETS'!$B12,'R101'!$A$2:$Z$2,0),FALSE)</f>
        <v>27709</v>
      </c>
      <c r="AL12" s="6">
        <f>VLOOKUP(AL$5,'R101'!$A$2:$Z$526,MATCH('R101_BALANCESHEETS'!$B12,'R101'!$A$2:$Z$2,0),FALSE)</f>
        <v>28522</v>
      </c>
      <c r="AM12" s="6">
        <f>VLOOKUP(AM$5,'R101'!$A$2:$Z$526,MATCH('R101_BALANCESHEETS'!$B12,'R101'!$A$2:$Z$2,0),FALSE)</f>
        <v>28852</v>
      </c>
      <c r="AN12" s="6">
        <f>VLOOKUP(AN$5,'R101'!$A$2:$Z$526,MATCH('R101_BALANCESHEETS'!$B12,'R101'!$A$2:$Z$2,0),FALSE)</f>
        <v>28265</v>
      </c>
      <c r="AO12" s="6">
        <f>VLOOKUP(AO$5,'R101'!$A$2:$Z$526,MATCH('R101_BALANCESHEETS'!$B12,'R101'!$A$2:$Z$2,0),FALSE)</f>
        <v>28386</v>
      </c>
      <c r="AP12" s="6">
        <f>VLOOKUP(AP$5,'R101'!$A$2:$Z$526,MATCH('R101_BALANCESHEETS'!$B12,'R101'!$A$2:$Z$2,0),FALSE)</f>
        <v>28746</v>
      </c>
      <c r="AQ12" s="6">
        <f>VLOOKUP(AQ$5,'R101'!$A$2:$Z$526,MATCH('R101_BALANCESHEETS'!$B12,'R101'!$A$2:$Z$2,0),FALSE)</f>
        <v>28234</v>
      </c>
      <c r="AR12" s="6">
        <f>VLOOKUP(AR$5,'R101'!$A$2:$Z$526,MATCH('R101_BALANCESHEETS'!$B12,'R101'!$A$2:$Z$2,0),FALSE)</f>
        <v>26830</v>
      </c>
      <c r="AS12" s="6">
        <f>VLOOKUP(AS$5,'R101'!$A$2:$Z$526,MATCH('R101_BALANCESHEETS'!$B12,'R101'!$A$2:$Z$2,0),FALSE)</f>
        <v>22319</v>
      </c>
      <c r="AT12" s="6">
        <f>VLOOKUP(AT$5,'R101'!$A$2:$Z$526,MATCH('R101_BALANCESHEETS'!$B12,'R101'!$A$2:$Z$2,0),FALSE)</f>
        <v>23525</v>
      </c>
      <c r="AU12" s="6">
        <f>VLOOKUP(AU$5,'R101'!$A$2:$Z$526,MATCH('R101_BALANCESHEETS'!$B12,'R101'!$A$2:$Z$2,0),FALSE)</f>
        <v>26283</v>
      </c>
      <c r="AV12" s="6">
        <f>VLOOKUP(AV$5,'R101'!$A$2:$Z$526,MATCH('R101_BALANCESHEETS'!$B12,'R101'!$A$2:$Z$2,0),FALSE)</f>
        <v>26055</v>
      </c>
      <c r="AW12" s="6">
        <f>VLOOKUP(AW$5,'R101'!$A$2:$Z$526,MATCH('R101_BALANCESHEETS'!$B12,'R101'!$A$2:$Z$2,0),FALSE)</f>
        <v>25591</v>
      </c>
      <c r="AX12" s="6">
        <f>VLOOKUP(AX$5,'R101'!$A$2:$Z$526,MATCH('R101_BALANCESHEETS'!$B12,'R101'!$A$2:$Z$2,0),FALSE)</f>
        <v>23944</v>
      </c>
      <c r="AY12" s="6">
        <f>VLOOKUP(AY$5,'R101'!$A$2:$Z$526,MATCH('R101_BALANCESHEETS'!$B12,'R101'!$A$2:$Z$2,0),FALSE)</f>
        <v>21947</v>
      </c>
      <c r="AZ12" s="6">
        <f>VLOOKUP(AZ$5,'R101'!$A$2:$Z$526,MATCH('R101_BALANCESHEETS'!$B12,'R101'!$A$2:$Z$2,0),FALSE)</f>
        <v>21260</v>
      </c>
      <c r="BA12" s="6">
        <f>VLOOKUP(BA$5,'R101'!$A$2:$Z$526,MATCH('R101_BALANCESHEETS'!$B12,'R101'!$A$2:$Z$2,0),FALSE)</f>
        <v>21061</v>
      </c>
      <c r="BB12" s="6">
        <f>VLOOKUP(BB$5,'R101'!$A$2:$Z$526,MATCH('R101_BALANCESHEETS'!$B12,'R101'!$A$2:$Z$2,0),FALSE)</f>
        <v>21322</v>
      </c>
      <c r="BC12" s="6">
        <f>VLOOKUP(BC$5,'R101'!$A$2:$Z$526,MATCH('R101_BALANCESHEETS'!$B12,'R101'!$A$2:$Z$2,0),FALSE)</f>
        <v>23190</v>
      </c>
      <c r="BD12" s="6">
        <f>VLOOKUP(BD$5,'R101'!$A$2:$Z$526,MATCH('R101_BALANCESHEETS'!$B12,'R101'!$A$2:$Z$2,0),FALSE)</f>
        <v>27305</v>
      </c>
      <c r="BE12" s="6">
        <f>VLOOKUP(BE$5,'R101'!$A$2:$Z$526,MATCH('R101_BALANCESHEETS'!$B12,'R101'!$A$2:$Z$2,0),FALSE)</f>
        <v>30560</v>
      </c>
      <c r="BF12" s="6">
        <f>VLOOKUP(BF$5,'R101'!$A$2:$Z$526,MATCH('R101_BALANCESHEETS'!$B12,'R101'!$A$2:$Z$2,0),FALSE)</f>
        <v>33754</v>
      </c>
      <c r="BG12" s="6">
        <f>VLOOKUP(BG$5,'R101'!$A$2:$Z$526,MATCH('R101_BALANCESHEETS'!$B12,'R101'!$A$2:$Z$2,0),FALSE)</f>
        <v>35545</v>
      </c>
      <c r="BH12" s="6">
        <f>VLOOKUP(BH$5,'R101'!$A$2:$Z$526,MATCH('R101_BALANCESHEETS'!$B12,'R101'!$A$2:$Z$2,0),FALSE)</f>
        <v>36957</v>
      </c>
      <c r="BI12" s="6">
        <f>VLOOKUP(BI$5,'R101'!$A$2:$Z$526,MATCH('R101_BALANCESHEETS'!$B12,'R101'!$A$2:$Z$2,0),FALSE)</f>
        <v>37966</v>
      </c>
      <c r="BJ12" s="6">
        <f>VLOOKUP(BJ$5,'R101'!$A$2:$Z$526,MATCH('R101_BALANCESHEETS'!$B12,'R101'!$A$2:$Z$2,0),FALSE)</f>
        <v>37856</v>
      </c>
      <c r="BK12" s="6">
        <f>VLOOKUP(BK$5,'R101'!$A$2:$Z$526,MATCH('R101_BALANCESHEETS'!$B12,'R101'!$A$2:$Z$2,0),FALSE)</f>
        <v>38160</v>
      </c>
      <c r="BL12" s="6">
        <f>VLOOKUP(BL$5,'R101'!$A$2:$Z$526,MATCH('R101_BALANCESHEETS'!$B12,'R101'!$A$2:$Z$2,0),FALSE)</f>
        <v>38262</v>
      </c>
      <c r="BM12" s="6">
        <f>VLOOKUP(BM$5,'R101'!$A$2:$Z$526,MATCH('R101_BALANCESHEETS'!$B12,'R101'!$A$2:$Z$2,0),FALSE)</f>
        <v>38543</v>
      </c>
      <c r="BN12" s="6">
        <f>VLOOKUP(BN$5,'R101'!$A$2:$Z$526,MATCH('R101_BALANCESHEETS'!$B12,'R101'!$A$2:$Z$2,0),FALSE)</f>
        <v>39475</v>
      </c>
      <c r="BO12" s="6">
        <f>VLOOKUP(BO$5,'R101'!$A$2:$Z$526,MATCH('R101_BALANCESHEETS'!$B12,'R101'!$A$2:$Z$2,0),FALSE)</f>
        <v>40784</v>
      </c>
      <c r="BP12" s="6">
        <f>VLOOKUP(BP$5,'R101'!$A$2:$Z$526,MATCH('R101_BALANCESHEETS'!$B12,'R101'!$A$2:$Z$2,0),FALSE)</f>
        <v>42998</v>
      </c>
      <c r="BQ12" s="6">
        <f>VLOOKUP(BQ$5,'R101'!$A$2:$Z$526,MATCH('R101_BALANCESHEETS'!$B12,'R101'!$A$2:$Z$2,0),FALSE)</f>
        <v>46023</v>
      </c>
      <c r="BR12" s="6">
        <f>VLOOKUP(BR$5,'R101'!$A$2:$Z$526,MATCH('R101_BALANCESHEETS'!$B12,'R101'!$A$2:$Z$2,0),FALSE)</f>
        <v>47326</v>
      </c>
      <c r="BS12" s="6">
        <f>VLOOKUP(BS$5,'R101'!$A$2:$Z$526,MATCH('R101_BALANCESHEETS'!$B12,'R101'!$A$2:$Z$2,0),FALSE)</f>
        <v>48084</v>
      </c>
      <c r="BT12" s="6">
        <f>VLOOKUP(BT$5,'R101'!$A$2:$Z$526,MATCH('R101_BALANCESHEETS'!$B12,'R101'!$A$2:$Z$2,0),FALSE)</f>
        <v>48683</v>
      </c>
      <c r="BU12" s="6">
        <f>VLOOKUP(BU$5,'R101'!$A$2:$Z$526,MATCH('R101_BALANCESHEETS'!$B12,'R101'!$A$2:$Z$2,0),FALSE)</f>
        <v>49640</v>
      </c>
      <c r="BV12" s="6">
        <f>VLOOKUP(BV$5,'R101'!$A$2:$Z$526,MATCH('R101_BALANCESHEETS'!$B12,'R101'!$A$2:$Z$2,0),FALSE)</f>
        <v>50247</v>
      </c>
      <c r="BW12" s="6">
        <f>VLOOKUP(BW$5,'R101'!$A$2:$Z$526,MATCH('R101_BALANCESHEETS'!$B12,'R101'!$A$2:$Z$2,0),FALSE)</f>
        <v>51657</v>
      </c>
      <c r="BX12" s="6">
        <f>VLOOKUP(BX$5,'R101'!$A$2:$Z$526,MATCH('R101_BALANCESHEETS'!$B12,'R101'!$A$2:$Z$2,0),FALSE)</f>
        <v>50966</v>
      </c>
      <c r="BY12" s="6">
        <f>VLOOKUP(BY$5,'R101'!$A$2:$Z$526,MATCH('R101_BALANCESHEETS'!$B12,'R101'!$A$2:$Z$2,0),FALSE)</f>
        <v>52559</v>
      </c>
      <c r="BZ12" s="6">
        <f>VLOOKUP(BZ$5,'R101'!$A$2:$Z$526,MATCH('R101_BALANCESHEETS'!$B12,'R101'!$A$2:$Z$2,0),FALSE)</f>
        <v>53224</v>
      </c>
      <c r="CA12" s="6">
        <f>VLOOKUP(CA$5,'R101'!$A$2:$Z$526,MATCH('R101_BALANCESHEETS'!$B12,'R101'!$A$2:$Z$2,0),FALSE)</f>
        <v>54090</v>
      </c>
      <c r="CB12" s="6">
        <f>VLOOKUP(CB$5,'R101'!$A$2:$Z$526,MATCH('R101_BALANCESHEETS'!$B12,'R101'!$A$2:$Z$2,0),FALSE)</f>
        <v>53626</v>
      </c>
      <c r="CC12" s="6">
        <f>VLOOKUP(CC$5,'R101'!$A$2:$Z$526,MATCH('R101_BALANCESHEETS'!$B12,'R101'!$A$2:$Z$2,0),FALSE)</f>
        <v>52319</v>
      </c>
      <c r="CD12" s="6">
        <f>VLOOKUP(CD$5,'R101'!$A$2:$Z$526,MATCH('R101_BALANCESHEETS'!$B12,'R101'!$A$2:$Z$2,0),FALSE)</f>
        <v>52064</v>
      </c>
      <c r="CE12" s="6">
        <f>VLOOKUP(CE$5,'R101'!$A$2:$Z$526,MATCH('R101_BALANCESHEETS'!$B12,'R101'!$A$2:$Z$2,0),FALSE)</f>
        <v>51141</v>
      </c>
      <c r="CF12" s="6">
        <f>VLOOKUP(CF$5,'R101'!$A$2:$Z$526,MATCH('R101_BALANCESHEETS'!$B12,'R101'!$A$2:$Z$2,0),FALSE)</f>
        <v>51951</v>
      </c>
      <c r="CG12" s="6">
        <f>VLOOKUP(CG$5,'R101'!$A$2:$Z$526,MATCH('R101_BALANCESHEETS'!$B12,'R101'!$A$2:$Z$2,0),FALSE)</f>
        <v>50066</v>
      </c>
      <c r="CH12" s="6">
        <f>VLOOKUP(CH$5,'R101'!$A$2:$Z$526,MATCH('R101_BALANCESHEETS'!$B12,'R101'!$A$2:$Z$2,0),FALSE)</f>
        <v>47600</v>
      </c>
      <c r="CI12" s="6">
        <f>VLOOKUP(CI$5,'R101'!$A$2:$Z$526,MATCH('R101_BALANCESHEETS'!$B12,'R101'!$A$2:$Z$2,0),FALSE)</f>
        <v>45070</v>
      </c>
      <c r="CJ12" s="6">
        <f>VLOOKUP(CJ$5,'R101'!$A$2:$Z$526,MATCH('R101_BALANCESHEETS'!$B12,'R101'!$A$2:$Z$2,0),FALSE)</f>
        <v>43041</v>
      </c>
      <c r="CK12" s="6">
        <f>VLOOKUP(CK$5,'R101'!$A$2:$Z$526,MATCH('R101_BALANCESHEETS'!$B12,'R101'!$A$2:$Z$2,0),FALSE)</f>
        <v>44928</v>
      </c>
      <c r="CL12" s="6">
        <f>VLOOKUP(CL$5,'R101'!$A$2:$Z$526,MATCH('R101_BALANCESHEETS'!$B12,'R101'!$A$2:$Z$2,0),FALSE)</f>
        <v>47146</v>
      </c>
      <c r="CM12" s="6">
        <f>VLOOKUP(CM$5,'R101'!$A$2:$Z$526,MATCH('R101_BALANCESHEETS'!$B12,'R101'!$A$2:$Z$2,0),FALSE)</f>
        <v>48241</v>
      </c>
      <c r="CN12" s="6">
        <f>VLOOKUP(CN$5,'R101'!$A$2:$Z$526,MATCH('R101_BALANCESHEETS'!$B12,'R101'!$A$2:$Z$2,0),FALSE)</f>
        <v>51110</v>
      </c>
      <c r="CO12" s="6">
        <f>VLOOKUP(CO$5,'R101'!$A$2:$Z$526,MATCH('R101_BALANCESHEETS'!$B12,'R101'!$A$2:$Z$2,0),FALSE)</f>
        <v>53682</v>
      </c>
      <c r="CP12" s="6">
        <f>VLOOKUP(CP$5,'R101'!$A$2:$Z$526,MATCH('R101_BALANCESHEETS'!$B12,'R101'!$A$2:$Z$2,0),FALSE)</f>
        <v>54156</v>
      </c>
      <c r="CQ12" s="6">
        <f>VLOOKUP(CQ$5,'R101'!$A$2:$Z$526,MATCH('R101_BALANCESHEETS'!$B12,'R101'!$A$2:$Z$2,0),FALSE)</f>
        <v>56917</v>
      </c>
      <c r="CR12" s="6">
        <f>VLOOKUP(CR$5,'R101'!$A$2:$Z$526,MATCH('R101_BALANCESHEETS'!$B12,'R101'!$A$2:$Z$2,0),FALSE)</f>
        <v>57363</v>
      </c>
      <c r="CS12" s="6">
        <f>VLOOKUP(CS$5,'R101'!$A$2:$Z$526,MATCH('R101_BALANCESHEETS'!$B12,'R101'!$A$2:$Z$2,0),FALSE)</f>
        <v>58670</v>
      </c>
      <c r="CT12" s="6">
        <f>VLOOKUP(CT$5,'R101'!$A$2:$Z$526,MATCH('R101_BALANCESHEETS'!$B12,'R101'!$A$2:$Z$2,0),FALSE)</f>
        <v>61548</v>
      </c>
      <c r="CU12" s="6">
        <f>VLOOKUP(CU$5,'R101'!$A$2:$Z$526,MATCH('R101_BALANCESHEETS'!$B12,'R101'!$A$2:$Z$2,0),FALSE)</f>
        <v>65360</v>
      </c>
      <c r="CV12" s="6">
        <f>VLOOKUP(CV$5,'R101'!$A$2:$Z$526,MATCH('R101_BALANCESHEETS'!$B12,'R101'!$A$2:$Z$2,0),FALSE)</f>
        <v>67708</v>
      </c>
      <c r="CW12" s="6">
        <f>VLOOKUP(CW$5,'R101'!$A$2:$Z$526,MATCH('R101_BALANCESHEETS'!$B12,'R101'!$A$2:$Z$2,0),FALSE)</f>
        <v>70553</v>
      </c>
      <c r="CX12" s="6">
        <f>VLOOKUP(CX$5,'R101'!$A$2:$Z$526,MATCH('R101_BALANCESHEETS'!$B12,'R101'!$A$2:$Z$2,0),FALSE)</f>
        <v>69877</v>
      </c>
      <c r="CY12" s="6">
        <f>VLOOKUP(CY$5,'R101'!$A$2:$Z$526,MATCH('R101_BALANCESHEETS'!$B12,'R101'!$A$2:$Z$2,0),FALSE)</f>
        <v>68814</v>
      </c>
      <c r="CZ12" s="6">
        <f>VLOOKUP(CZ$5,'R101'!$A$2:$Z$526,MATCH('R101_BALANCESHEETS'!$B12,'R101'!$A$2:$Z$2,0),FALSE)</f>
        <v>66789</v>
      </c>
      <c r="DA12" s="6">
        <f>VLOOKUP(DA$5,'R101'!$A$2:$Z$526,MATCH('R101_BALANCESHEETS'!$B12,'R101'!$A$2:$Z$2,0),FALSE)</f>
        <v>64311</v>
      </c>
      <c r="DB12" s="6">
        <f>VLOOKUP(DB$5,'R101'!$A$2:$Z$526,MATCH('R101_BALANCESHEETS'!$B12,'R101'!$A$2:$Z$2,0),FALSE)</f>
        <v>66771</v>
      </c>
      <c r="DC12" s="6">
        <f>VLOOKUP(DC$5,'R101'!$A$2:$Z$526,MATCH('R101_BALANCESHEETS'!$B12,'R101'!$A$2:$Z$2,0),FALSE)</f>
        <v>68723</v>
      </c>
      <c r="DD12" s="6">
        <f>VLOOKUP(DD$5,'R101'!$A$2:$Z$526,MATCH('R101_BALANCESHEETS'!$B12,'R101'!$A$2:$Z$2,0),FALSE)</f>
        <v>71604</v>
      </c>
      <c r="DE12" s="6">
        <f>VLOOKUP(DE$5,'R101'!$A$2:$Z$526,MATCH('R101_BALANCESHEETS'!$B12,'R101'!$A$2:$Z$2,0),FALSE)</f>
        <v>75615</v>
      </c>
      <c r="DF12" s="6">
        <f>VLOOKUP(DF$5,'R101'!$A$2:$Z$526,MATCH('R101_BALANCESHEETS'!$B12,'R101'!$A$2:$Z$2,0),FALSE)</f>
        <v>76369</v>
      </c>
      <c r="DG12" s="6">
        <f>VLOOKUP(DG$5,'R101'!$A$2:$Z$526,MATCH('R101_BALANCESHEETS'!$B12,'R101'!$A$2:$Z$2,0),FALSE)</f>
        <v>75613</v>
      </c>
      <c r="DH12" s="6">
        <f>VLOOKUP(DH$5,'R101'!$A$2:$Z$526,MATCH('R101_BALANCESHEETS'!$B12,'R101'!$A$2:$Z$2,0),FALSE)</f>
        <v>75929</v>
      </c>
      <c r="DI12" s="6">
        <f>VLOOKUP(DI$5,'R101'!$A$2:$Z$526,MATCH('R101_BALANCESHEETS'!$B12,'R101'!$A$2:$Z$2,0),FALSE)</f>
        <v>77213</v>
      </c>
      <c r="DJ12" s="6">
        <f>VLOOKUP(DJ$5,'R101'!$A$2:$Z$526,MATCH('R101_BALANCESHEETS'!$B12,'R101'!$A$2:$Z$2,0),FALSE)</f>
        <v>78726</v>
      </c>
      <c r="DK12" s="6">
        <f>VLOOKUP(DK$5,'R101'!$A$2:$Z$526,MATCH('R101_BALANCESHEETS'!$B12,'R101'!$A$2:$Z$2,0),FALSE)</f>
        <v>80607</v>
      </c>
      <c r="DL12" s="6">
        <f>VLOOKUP(DL$5,'R101'!$A$2:$Z$526,MATCH('R101_BALANCESHEETS'!$B12,'R101'!$A$2:$Z$2,0),FALSE)</f>
        <v>83275</v>
      </c>
      <c r="DM12" s="6">
        <f>VLOOKUP(DM$5,'R101'!$A$2:$Z$526,MATCH('R101_BALANCESHEETS'!$B12,'R101'!$A$2:$Z$2,0),FALSE)</f>
        <v>87241</v>
      </c>
      <c r="DN12" s="6">
        <f>VLOOKUP(DN$5,'R101'!$A$2:$Z$526,MATCH('R101_BALANCESHEETS'!$B12,'R101'!$A$2:$Z$2,0),FALSE)</f>
        <v>90864</v>
      </c>
      <c r="DO12" s="6">
        <f>VLOOKUP(DO$5,'R101'!$A$2:$Z$526,MATCH('R101_BALANCESHEETS'!$B12,'R101'!$A$2:$Z$2,0),FALSE)</f>
        <v>93642</v>
      </c>
      <c r="DP12" s="6">
        <f>VLOOKUP(DP$5,'R101'!$A$2:$Z$526,MATCH('R101_BALANCESHEETS'!$B12,'R101'!$A$2:$Z$2,0),FALSE)</f>
        <v>94412</v>
      </c>
      <c r="DQ12" s="6">
        <f>VLOOKUP(DQ$5,'R101'!$A$2:$Z$526,MATCH('R101_BALANCESHEETS'!$B12,'R101'!$A$2:$Z$2,0),FALSE)</f>
        <v>96547</v>
      </c>
      <c r="DR12" s="6">
        <f>VLOOKUP(DR$5,'R101'!$A$2:$Z$526,MATCH('R101_BALANCESHEETS'!$B12,'R101'!$A$2:$Z$2,0),FALSE)</f>
        <v>97866</v>
      </c>
      <c r="DS12" s="6">
        <f>VLOOKUP(DS$5,'R101'!$A$2:$Z$526,MATCH('R101_BALANCESHEETS'!$B12,'R101'!$A$2:$Z$2,0),FALSE)</f>
        <v>99381</v>
      </c>
      <c r="DT12" s="6">
        <f>VLOOKUP(DT$5,'R101'!$A$2:$Z$526,MATCH('R101_BALANCESHEETS'!$B12,'R101'!$A$2:$Z$2,0),FALSE)</f>
        <v>101667</v>
      </c>
      <c r="DU12" s="6">
        <f>VLOOKUP(DU$5,'R101'!$A$2:$Z$526,MATCH('R101_BALANCESHEETS'!$B12,'R101'!$A$2:$Z$2,0),FALSE)</f>
        <v>102173</v>
      </c>
      <c r="DV12" s="6">
        <f>VLOOKUP(DV$5,'R101'!$A$2:$Z$526,MATCH('R101_BALANCESHEETS'!$B12,'R101'!$A$2:$Z$2,0),FALSE)</f>
        <v>101526</v>
      </c>
      <c r="DW12" s="6">
        <f>VLOOKUP(DW$5,'R101'!$A$2:$Z$526,MATCH('R101_BALANCESHEETS'!$B12,'R101'!$A$2:$Z$2,0),FALSE)</f>
        <v>102797</v>
      </c>
      <c r="DX12" s="6">
        <f>VLOOKUP(DX$5,'R101'!$A$2:$Z$526,MATCH('R101_BALANCESHEETS'!$B12,'R101'!$A$2:$Z$2,0),FALSE)</f>
        <v>105147</v>
      </c>
      <c r="DY12" s="6">
        <f>VLOOKUP(DY$5,'R101'!$A$2:$Z$526,MATCH('R101_BALANCESHEETS'!$B12,'R101'!$A$2:$Z$2,0),FALSE)</f>
        <v>108493</v>
      </c>
      <c r="DZ12" s="6">
        <f>VLOOKUP(DZ$5,'R101'!$A$2:$Z$526,MATCH('R101_BALANCESHEETS'!$B12,'R101'!$A$2:$Z$2,0),FALSE)</f>
        <v>111089</v>
      </c>
      <c r="EA12" s="6">
        <f>VLOOKUP(EA$5,'R101'!$A$2:$Z$526,MATCH('R101_BALANCESHEETS'!$B12,'R101'!$A$2:$Z$2,0),FALSE)</f>
        <v>111007</v>
      </c>
      <c r="EB12" s="6">
        <f>VLOOKUP(EB$5,'R101'!$A$2:$Z$526,MATCH('R101_BALANCESHEETS'!$B12,'R101'!$A$2:$Z$2,0),FALSE)</f>
        <v>114442</v>
      </c>
      <c r="EC12" s="6">
        <f>VLOOKUP(EC$5,'R101'!$A$2:$Z$526,MATCH('R101_BALANCESHEETS'!$B12,'R101'!$A$2:$Z$2,0),FALSE)</f>
        <v>117920</v>
      </c>
      <c r="ED12" s="6">
        <f>VLOOKUP(ED$5,'R101'!$A$2:$Z$526,MATCH('R101_BALANCESHEETS'!$B12,'R101'!$A$2:$Z$2,0),FALSE)</f>
        <v>118717</v>
      </c>
      <c r="EE12" s="6">
        <f>VLOOKUP(EE$5,'R101'!$A$2:$Z$526,MATCH('R101_BALANCESHEETS'!$B12,'R101'!$A$2:$Z$2,0),FALSE)</f>
        <v>122813</v>
      </c>
      <c r="EF12" s="6">
        <f>VLOOKUP(EF$5,'R101'!$A$2:$Z$526,MATCH('R101_BALANCESHEETS'!$B12,'R101'!$A$2:$Z$2,0),FALSE)</f>
        <v>127733</v>
      </c>
      <c r="EG12" s="6">
        <f>VLOOKUP(EG$5,'R101'!$A$2:$Z$526,MATCH('R101_BALANCESHEETS'!$B12,'R101'!$A$2:$Z$2,0),FALSE)</f>
        <v>129943</v>
      </c>
      <c r="EH12" s="6">
        <f>VLOOKUP(EH$5,'R101'!$A$2:$Z$526,MATCH('R101_BALANCESHEETS'!$B12,'R101'!$A$2:$Z$2,0),FALSE)</f>
        <v>138547</v>
      </c>
      <c r="EI12" s="6">
        <f>VLOOKUP(EI$5,'R101'!$A$2:$Z$526,MATCH('R101_BALANCESHEETS'!$B12,'R101'!$A$2:$Z$2,0),FALSE)</f>
        <v>145660</v>
      </c>
      <c r="EJ12" s="6">
        <f>VLOOKUP(EJ$5,'R101'!$A$2:$Z$526,MATCH('R101_BALANCESHEETS'!$B12,'R101'!$A$2:$Z$2,0),FALSE)</f>
        <v>151041</v>
      </c>
      <c r="EK12" s="6">
        <f>VLOOKUP(EK$5,'R101'!$A$2:$Z$526,MATCH('R101_BALANCESHEETS'!$B12,'R101'!$A$2:$Z$2,0),FALSE)</f>
        <v>159433</v>
      </c>
      <c r="EL12" s="6">
        <f>VLOOKUP(EL$5,'R101'!$A$2:$Z$526,MATCH('R101_BALANCESHEETS'!$B12,'R101'!$A$2:$Z$2,0),FALSE)</f>
        <v>164144</v>
      </c>
      <c r="EM12" s="6">
        <f>VLOOKUP(EM$5,'R101'!$A$2:$Z$526,MATCH('R101_BALANCESHEETS'!$B12,'R101'!$A$2:$Z$2,0),FALSE)</f>
        <v>169159</v>
      </c>
      <c r="EN12" s="6">
        <f>VLOOKUP(EN$5,'R101'!$A$2:$Z$526,MATCH('R101_BALANCESHEETS'!$B12,'R101'!$A$2:$Z$2,0),FALSE)</f>
        <v>175549</v>
      </c>
      <c r="EO12" s="6">
        <f>VLOOKUP(EO$5,'R101'!$A$2:$Z$526,MATCH('R101_BALANCESHEETS'!$B12,'R101'!$A$2:$Z$2,0),FALSE)</f>
        <v>181922</v>
      </c>
      <c r="EP12" s="6">
        <f>VLOOKUP(EP$5,'R101'!$A$2:$Z$526,MATCH('R101_BALANCESHEETS'!$B12,'R101'!$A$2:$Z$2,0),FALSE)</f>
        <v>189014</v>
      </c>
      <c r="EQ12" s="6">
        <f>VLOOKUP(EQ$5,'R101'!$A$2:$Z$526,MATCH('R101_BALANCESHEETS'!$B12,'R101'!$A$2:$Z$2,0),FALSE)</f>
        <v>192329</v>
      </c>
      <c r="ER12" s="6">
        <f>VLOOKUP(ER$5,'R101'!$A$2:$Z$526,MATCH('R101_BALANCESHEETS'!$B12,'R101'!$A$2:$Z$2,0),FALSE)</f>
        <v>193867</v>
      </c>
      <c r="ES12" s="6">
        <f>VLOOKUP(ES$5,'R101'!$A$2:$Z$526,MATCH('R101_BALANCESHEETS'!$B12,'R101'!$A$2:$Z$2,0),FALSE)</f>
        <v>185753</v>
      </c>
      <c r="ET12" s="6">
        <f>VLOOKUP(ET$5,'R101'!$A$2:$Z$526,MATCH('R101_BALANCESHEETS'!$B12,'R101'!$A$2:$Z$2,0),FALSE)</f>
        <v>175659</v>
      </c>
      <c r="EU12" s="6">
        <f>VLOOKUP(EU$5,'R101'!$A$2:$Z$526,MATCH('R101_BALANCESHEETS'!$B12,'R101'!$A$2:$Z$2,0),FALSE)</f>
        <v>167964</v>
      </c>
      <c r="EV12" s="6">
        <f>VLOOKUP(EV$5,'R101'!$A$2:$Z$526,MATCH('R101_BALANCESHEETS'!$B12,'R101'!$A$2:$Z$2,0),FALSE)</f>
        <v>160165</v>
      </c>
      <c r="EW12" s="6">
        <f>VLOOKUP(EW$5,'R101'!$A$2:$Z$526,MATCH('R101_BALANCESHEETS'!$B12,'R101'!$A$2:$Z$2,0),FALSE)</f>
        <v>152451</v>
      </c>
      <c r="EX12" s="6">
        <f>VLOOKUP(EX$5,'R101'!$A$2:$Z$526,MATCH('R101_BALANCESHEETS'!$B12,'R101'!$A$2:$Z$2,0),FALSE)</f>
        <v>141785</v>
      </c>
      <c r="EY12" s="6">
        <f>VLOOKUP(EY$5,'R101'!$A$2:$Z$526,MATCH('R101_BALANCESHEETS'!$B12,'R101'!$A$2:$Z$2,0),FALSE)</f>
        <v>129132</v>
      </c>
      <c r="EZ12" s="6">
        <f>VLOOKUP(EZ$5,'R101'!$A$2:$Z$526,MATCH('R101_BALANCESHEETS'!$B12,'R101'!$A$2:$Z$2,0),FALSE)</f>
        <v>117493</v>
      </c>
      <c r="FA12" s="6">
        <f>VLOOKUP(FA$5,'R101'!$A$2:$Z$526,MATCH('R101_BALANCESHEETS'!$B12,'R101'!$A$2:$Z$2,0),FALSE)</f>
        <v>111128</v>
      </c>
      <c r="FB12" s="6">
        <f>VLOOKUP(FB$5,'R101'!$A$2:$Z$526,MATCH('R101_BALANCESHEETS'!$B12,'R101'!$A$2:$Z$2,0),FALSE)</f>
        <v>104099</v>
      </c>
      <c r="FC12" s="6">
        <f>VLOOKUP(FC$5,'R101'!$A$2:$Z$526,MATCH('R101_BALANCESHEETS'!$B12,'R101'!$A$2:$Z$2,0),FALSE)</f>
        <v>92415</v>
      </c>
      <c r="FD12" s="6">
        <f>VLOOKUP(FD$5,'R101'!$A$2:$Z$526,MATCH('R101_BALANCESHEETS'!$B12,'R101'!$A$2:$Z$2,0),FALSE)</f>
        <v>82446</v>
      </c>
      <c r="FE12" s="6">
        <f>VLOOKUP(FE$5,'R101'!$A$2:$Z$526,MATCH('R101_BALANCESHEETS'!$B12,'R101'!$A$2:$Z$2,0),FALSE)</f>
        <v>76265</v>
      </c>
      <c r="FF12" s="6">
        <f>VLOOKUP(FF$5,'R101'!$A$2:$Z$526,MATCH('R101_BALANCESHEETS'!$B12,'R101'!$A$2:$Z$2,0),FALSE)</f>
        <v>79545</v>
      </c>
      <c r="FG12" s="6">
        <f>VLOOKUP(FG$5,'R101'!$A$2:$Z$526,MATCH('R101_BALANCESHEETS'!$B12,'R101'!$A$2:$Z$2,0),FALSE)</f>
        <v>80524</v>
      </c>
      <c r="FH12" s="6">
        <f>VLOOKUP(FH$5,'R101'!$A$2:$Z$526,MATCH('R101_BALANCESHEETS'!$B12,'R101'!$A$2:$Z$2,0),FALSE)</f>
        <v>78695</v>
      </c>
      <c r="FI12" s="6">
        <f>VLOOKUP(FI$5,'R101'!$A$2:$Z$526,MATCH('R101_BALANCESHEETS'!$B12,'R101'!$A$2:$Z$2,0),FALSE)</f>
        <v>82591</v>
      </c>
      <c r="FJ12" s="6">
        <f>VLOOKUP(FJ$5,'R101'!$A$2:$Z$526,MATCH('R101_BALANCESHEETS'!$B12,'R101'!$A$2:$Z$2,0),FALSE)</f>
        <v>75439</v>
      </c>
      <c r="FK12" s="6">
        <f>VLOOKUP(FK$5,'R101'!$A$2:$Z$526,MATCH('R101_BALANCESHEETS'!$B12,'R101'!$A$2:$Z$2,0),FALSE)</f>
        <v>77136</v>
      </c>
      <c r="FL12" s="6">
        <f>VLOOKUP(FL$5,'R101'!$A$2:$Z$526,MATCH('R101_BALANCESHEETS'!$B12,'R101'!$A$2:$Z$2,0),FALSE)</f>
        <v>76791</v>
      </c>
      <c r="FM12" s="6">
        <f>VLOOKUP(FM$5,'R101'!$A$2:$Z$526,MATCH('R101_BALANCESHEETS'!$B12,'R101'!$A$2:$Z$2,0),FALSE)</f>
        <v>77664</v>
      </c>
      <c r="FN12" s="6">
        <f>VLOOKUP(FN$5,'R101'!$A$2:$Z$526,MATCH('R101_BALANCESHEETS'!$B12,'R101'!$A$2:$Z$2,0),FALSE)</f>
        <v>78893</v>
      </c>
      <c r="FO12" s="6">
        <f>VLOOKUP(FO$5,'R101'!$A$2:$Z$526,MATCH('R101_BALANCESHEETS'!$B12,'R101'!$A$2:$Z$2,0),FALSE)</f>
        <v>80816</v>
      </c>
      <c r="FP12" s="6">
        <f>VLOOKUP(FP$5,'R101'!$A$2:$Z$526,MATCH('R101_BALANCESHEETS'!$B12,'R101'!$A$2:$Z$2,0),FALSE)</f>
        <v>85628</v>
      </c>
      <c r="FQ12" s="6">
        <f>VLOOKUP(FQ$5,'R101'!$A$2:$Z$526,MATCH('R101_BALANCESHEETS'!$B12,'R101'!$A$2:$Z$2,0),FALSE)</f>
        <v>86801</v>
      </c>
      <c r="FR12" s="6">
        <f>VLOOKUP(FR$5,'R101'!$A$2:$Z$526,MATCH('R101_BALANCESHEETS'!$B12,'R101'!$A$2:$Z$2,0),FALSE)</f>
        <v>89896</v>
      </c>
      <c r="FS12" s="6">
        <f>VLOOKUP(FS$5,'R101'!$A$2:$Z$526,MATCH('R101_BALANCESHEETS'!$B12,'R101'!$A$2:$Z$2,0),FALSE)</f>
        <v>95717</v>
      </c>
      <c r="FT12" s="6">
        <f>VLOOKUP(FT$5,'R101'!$A$2:$Z$526,MATCH('R101_BALANCESHEETS'!$B12,'R101'!$A$2:$Z$2,0),FALSE)</f>
        <v>100815</v>
      </c>
      <c r="FU12" s="6">
        <f>VLOOKUP(FU$5,'R101'!$A$2:$Z$526,MATCH('R101_BALANCESHEETS'!$B12,'R101'!$A$2:$Z$2,0),FALSE)</f>
        <v>105451</v>
      </c>
      <c r="FV12" s="6">
        <f>VLOOKUP(FV$5,'R101'!$A$2:$Z$526,MATCH('R101_BALANCESHEETS'!$B12,'R101'!$A$2:$Z$2,0),FALSE)</f>
        <v>108723</v>
      </c>
      <c r="FW12" s="6">
        <f>VLOOKUP(FW$5,'R101'!$A$2:$Z$526,MATCH('R101_BALANCESHEETS'!$B12,'R101'!$A$2:$Z$2,0),FALSE)</f>
        <v>108935</v>
      </c>
      <c r="FX12" s="6">
        <f>VLOOKUP(FX$5,'R101'!$A$2:$Z$526,MATCH('R101_BALANCESHEETS'!$B12,'R101'!$A$2:$Z$2,0),FALSE)</f>
        <v>110155</v>
      </c>
      <c r="FY12" s="6">
        <f>VLOOKUP(FY$5,'R101'!$A$2:$Z$526,MATCH('R101_BALANCESHEETS'!$B12,'R101'!$A$2:$Z$2,0),FALSE)</f>
        <v>113957</v>
      </c>
      <c r="FZ12" s="6">
        <f>VLOOKUP(FZ$5,'R101'!$A$2:$Z$526,MATCH('R101_BALANCESHEETS'!$B12,'R101'!$A$2:$Z$2,0),FALSE)</f>
        <v>117666</v>
      </c>
      <c r="GA12" s="6">
        <f>VLOOKUP(GA$5,'R101'!$A$2:$Z$526,MATCH('R101_BALANCESHEETS'!$B12,'R101'!$A$2:$Z$2,0),FALSE)</f>
        <v>122116</v>
      </c>
      <c r="GB12" s="6">
        <f>VLOOKUP(GB$5,'R101'!$A$2:$Z$526,MATCH('R101_BALANCESHEETS'!$B12,'R101'!$A$2:$Z$2,0),FALSE)</f>
        <v>124908</v>
      </c>
      <c r="GC12" s="6">
        <f>VLOOKUP(GC$5,'R101'!$A$2:$Z$526,MATCH('R101_BALANCESHEETS'!$B12,'R101'!$A$2:$Z$2,0),FALSE)</f>
        <v>128755</v>
      </c>
      <c r="GD12" s="6">
        <f>VLOOKUP(GD$5,'R101'!$A$2:$Z$526,MATCH('R101_BALANCESHEETS'!$B12,'R101'!$A$2:$Z$2,0),FALSE)</f>
        <v>133478</v>
      </c>
      <c r="GE12" s="6">
        <f>VLOOKUP(GE$5,'R101'!$A$2:$Z$526,MATCH('R101_BALANCESHEETS'!$B12,'R101'!$A$2:$Z$2,0),FALSE)</f>
        <v>136637</v>
      </c>
      <c r="GF12" s="6">
        <f>VLOOKUP(GF$5,'R101'!$A$2:$Z$526,MATCH('R101_BALANCESHEETS'!$B12,'R101'!$A$2:$Z$2,0),FALSE)</f>
        <v>141708</v>
      </c>
      <c r="GG12" s="6">
        <f>VLOOKUP(GG$5,'R101'!$A$2:$Z$526,MATCH('R101_BALANCESHEETS'!$B12,'R101'!$A$2:$Z$2,0),FALSE)</f>
        <v>142855</v>
      </c>
      <c r="GH12" s="6">
        <f>VLOOKUP(GH$5,'R101'!$A$2:$Z$526,MATCH('R101_BALANCESHEETS'!$B12,'R101'!$A$2:$Z$2,0),FALSE)</f>
        <v>144199</v>
      </c>
      <c r="GI12" s="6">
        <f>VLOOKUP(GI$5,'R101'!$A$2:$Z$526,MATCH('R101_BALANCESHEETS'!$B12,'R101'!$A$2:$Z$2,0),FALSE)</f>
        <v>148856</v>
      </c>
      <c r="GJ12" s="6">
        <f>VLOOKUP(GJ$5,'R101'!$A$2:$Z$526,MATCH('R101_BALANCESHEETS'!$B12,'R101'!$A$2:$Z$2,0),FALSE)</f>
        <v>154504</v>
      </c>
      <c r="GK12" s="6">
        <f>VLOOKUP(GK$5,'R101'!$A$2:$Z$526,MATCH('R101_BALANCESHEETS'!$B12,'R101'!$A$2:$Z$2,0),FALSE)</f>
        <v>156346</v>
      </c>
      <c r="GL12" s="6">
        <f>VLOOKUP(GL$5,'R101'!$A$2:$Z$526,MATCH('R101_BALANCESHEETS'!$B12,'R101'!$A$2:$Z$2,0),FALSE)</f>
        <v>157639</v>
      </c>
      <c r="GM12" s="6">
        <f>VLOOKUP(GM$5,'R101'!$A$2:$Z$526,MATCH('R101_BALANCESHEETS'!$B12,'R101'!$A$2:$Z$2,0),FALSE)</f>
        <v>162867</v>
      </c>
      <c r="GN12" s="6">
        <f>VLOOKUP(GN$5,'R101'!$A$2:$Z$526,MATCH('R101_BALANCESHEETS'!$B12,'R101'!$A$2:$Z$2,0),FALSE)</f>
        <v>165163</v>
      </c>
      <c r="GO12" s="6">
        <f>VLOOKUP(GO$5,'R101'!$A$2:$Z$526,MATCH('R101_BALANCESHEETS'!$B12,'R101'!$A$2:$Z$2,0),FALSE)</f>
        <v>167124</v>
      </c>
      <c r="GP12" s="6">
        <f>VLOOKUP(GP$5,'R101'!$A$2:$Z$526,MATCH('R101_BALANCESHEETS'!$B12,'R101'!$A$2:$Z$2,0),FALSE)</f>
        <v>166280</v>
      </c>
      <c r="GQ12" s="6">
        <f>VLOOKUP(GQ$5,'R101'!$A$2:$Z$526,MATCH('R101_BALANCESHEETS'!$B12,'R101'!$A$2:$Z$2,0),FALSE)</f>
        <v>164926</v>
      </c>
      <c r="GR12" s="6">
        <f>VLOOKUP(GR$5,'R101'!$A$2:$Z$526,MATCH('R101_BALANCESHEETS'!$B12,'R101'!$A$2:$Z$2,0),FALSE)</f>
        <v>164937</v>
      </c>
      <c r="GS12" s="6">
        <f>VLOOKUP(GS$5,'R101'!$A$2:$Z$526,MATCH('R101_BALANCESHEETS'!$B12,'R101'!$A$2:$Z$2,0),FALSE)</f>
        <v>164679</v>
      </c>
      <c r="GT12" s="6">
        <f>VLOOKUP(GT$5,'R101'!$A$2:$Z$526,MATCH('R101_BALANCESHEETS'!$B12,'R101'!$A$2:$Z$2,0),FALSE)</f>
        <v>167707</v>
      </c>
      <c r="GU12" s="6">
        <f>VLOOKUP(GU$5,'R101'!$A$2:$Z$526,MATCH('R101_BALANCESHEETS'!$B12,'R101'!$A$2:$Z$2,0),FALSE)</f>
        <v>171113</v>
      </c>
      <c r="GV12" s="6">
        <f>VLOOKUP(GV$5,'R101'!$A$2:$Z$526,MATCH('R101_BALANCESHEETS'!$B12,'R101'!$A$2:$Z$2,0),FALSE)</f>
        <v>179332</v>
      </c>
      <c r="GW12" s="6">
        <f>VLOOKUP(GW$5,'R101'!$A$2:$Z$526,MATCH('R101_BALANCESHEETS'!$B12,'R101'!$A$2:$Z$2,0),FALSE)</f>
        <v>157484</v>
      </c>
    </row>
    <row r="14" spans="2:205" x14ac:dyDescent="0.25">
      <c r="B14" s="3" t="s">
        <v>172</v>
      </c>
      <c r="C14" s="3" t="s">
        <v>173</v>
      </c>
      <c r="D14" s="6">
        <f>VLOOKUP(D$5,'R101'!$A$2:$Z$526,MATCH('R101_BALANCESHEETS'!$B14,'R101'!$A$2:$Z$2,0),FALSE)</f>
        <v>1930</v>
      </c>
      <c r="E14" s="6">
        <f>VLOOKUP(E$5,'R101'!$A$2:$Z$526,MATCH('R101_BALANCESHEETS'!$B14,'R101'!$A$2:$Z$2,0),FALSE)</f>
        <v>1954</v>
      </c>
      <c r="F14" s="6">
        <f>VLOOKUP(F$5,'R101'!$A$2:$Z$526,MATCH('R101_BALANCESHEETS'!$B14,'R101'!$A$2:$Z$2,0),FALSE)</f>
        <v>1982</v>
      </c>
      <c r="G14" s="6">
        <f>VLOOKUP(G$5,'R101'!$A$2:$Z$526,MATCH('R101_BALANCESHEETS'!$B14,'R101'!$A$2:$Z$2,0),FALSE)</f>
        <v>1952</v>
      </c>
      <c r="H14" s="6">
        <f>VLOOKUP(H$5,'R101'!$A$2:$Z$526,MATCH('R101_BALANCESHEETS'!$B14,'R101'!$A$2:$Z$2,0),FALSE)</f>
        <v>2013</v>
      </c>
      <c r="I14" s="6">
        <f>VLOOKUP(I$5,'R101'!$A$2:$Z$526,MATCH('R101_BALANCESHEETS'!$B14,'R101'!$A$2:$Z$2,0),FALSE)</f>
        <v>2102</v>
      </c>
      <c r="J14" s="6">
        <f>VLOOKUP(J$5,'R101'!$A$2:$Z$526,MATCH('R101_BALANCESHEETS'!$B14,'R101'!$A$2:$Z$2,0),FALSE)</f>
        <v>2190</v>
      </c>
      <c r="K14" s="6">
        <f>VLOOKUP(K$5,'R101'!$A$2:$Z$526,MATCH('R101_BALANCESHEETS'!$B14,'R101'!$A$2:$Z$2,0),FALSE)</f>
        <v>2333</v>
      </c>
      <c r="L14" s="6">
        <f>VLOOKUP(L$5,'R101'!$A$2:$Z$526,MATCH('R101_BALANCESHEETS'!$B14,'R101'!$A$2:$Z$2,0),FALSE)</f>
        <v>2546</v>
      </c>
      <c r="M14" s="6">
        <f>VLOOKUP(M$5,'R101'!$A$2:$Z$526,MATCH('R101_BALANCESHEETS'!$B14,'R101'!$A$2:$Z$2,0),FALSE)</f>
        <v>2666</v>
      </c>
      <c r="N14" s="6">
        <f>VLOOKUP(N$5,'R101'!$A$2:$Z$526,MATCH('R101_BALANCESHEETS'!$B14,'R101'!$A$2:$Z$2,0),FALSE)</f>
        <v>2723</v>
      </c>
      <c r="O14" s="6">
        <f>VLOOKUP(O$5,'R101'!$A$2:$Z$526,MATCH('R101_BALANCESHEETS'!$B14,'R101'!$A$2:$Z$2,0),FALSE)</f>
        <v>2810</v>
      </c>
      <c r="P14" s="6">
        <f>VLOOKUP(P$5,'R101'!$A$2:$Z$526,MATCH('R101_BALANCESHEETS'!$B14,'R101'!$A$2:$Z$2,0),FALSE)</f>
        <v>2818</v>
      </c>
      <c r="Q14" s="6">
        <f>VLOOKUP(Q$5,'R101'!$A$2:$Z$526,MATCH('R101_BALANCESHEETS'!$B14,'R101'!$A$2:$Z$2,0),FALSE)</f>
        <v>2842</v>
      </c>
      <c r="R14" s="6">
        <f>VLOOKUP(R$5,'R101'!$A$2:$Z$526,MATCH('R101_BALANCESHEETS'!$B14,'R101'!$A$2:$Z$2,0),FALSE)</f>
        <v>2826</v>
      </c>
      <c r="S14" s="6">
        <f>VLOOKUP(S$5,'R101'!$A$2:$Z$526,MATCH('R101_BALANCESHEETS'!$B14,'R101'!$A$2:$Z$2,0),FALSE)</f>
        <v>2795</v>
      </c>
      <c r="T14" s="6">
        <f>VLOOKUP(T$5,'R101'!$A$2:$Z$526,MATCH('R101_BALANCESHEETS'!$B14,'R101'!$A$2:$Z$2,0),FALSE)</f>
        <v>2779</v>
      </c>
      <c r="U14" s="6">
        <f>VLOOKUP(U$5,'R101'!$A$2:$Z$526,MATCH('R101_BALANCESHEETS'!$B14,'R101'!$A$2:$Z$2,0),FALSE)</f>
        <v>2802</v>
      </c>
      <c r="V14" s="6">
        <f>VLOOKUP(V$5,'R101'!$A$2:$Z$526,MATCH('R101_BALANCESHEETS'!$B14,'R101'!$A$2:$Z$2,0),FALSE)</f>
        <v>2833</v>
      </c>
      <c r="W14" s="6">
        <f>VLOOKUP(W$5,'R101'!$A$2:$Z$526,MATCH('R101_BALANCESHEETS'!$B14,'R101'!$A$2:$Z$2,0),FALSE)</f>
        <v>2835</v>
      </c>
      <c r="X14" s="6">
        <f>VLOOKUP(X$5,'R101'!$A$2:$Z$526,MATCH('R101_BALANCESHEETS'!$B14,'R101'!$A$2:$Z$2,0),FALSE)</f>
        <v>2738</v>
      </c>
      <c r="Y14" s="6">
        <f>VLOOKUP(Y$5,'R101'!$A$2:$Z$526,MATCH('R101_BALANCESHEETS'!$B14,'R101'!$A$2:$Z$2,0),FALSE)</f>
        <v>2712</v>
      </c>
      <c r="Z14" s="6">
        <f>VLOOKUP(Z$5,'R101'!$A$2:$Z$526,MATCH('R101_BALANCESHEETS'!$B14,'R101'!$A$2:$Z$2,0),FALSE)</f>
        <v>2752</v>
      </c>
      <c r="AA14" s="6">
        <f>VLOOKUP(AA$5,'R101'!$A$2:$Z$526,MATCH('R101_BALANCESHEETS'!$B14,'R101'!$A$2:$Z$2,0),FALSE)</f>
        <v>2803</v>
      </c>
      <c r="AB14" s="6">
        <f>VLOOKUP(AB$5,'R101'!$A$2:$Z$526,MATCH('R101_BALANCESHEETS'!$B14,'R101'!$A$2:$Z$2,0),FALSE)</f>
        <v>2880</v>
      </c>
      <c r="AC14" s="6">
        <f>VLOOKUP(AC$5,'R101'!$A$2:$Z$526,MATCH('R101_BALANCESHEETS'!$B14,'R101'!$A$2:$Z$2,0),FALSE)</f>
        <v>2950</v>
      </c>
      <c r="AD14" s="6">
        <f>VLOOKUP(AD$5,'R101'!$A$2:$Z$526,MATCH('R101_BALANCESHEETS'!$B14,'R101'!$A$2:$Z$2,0),FALSE)</f>
        <v>3058</v>
      </c>
      <c r="AE14" s="6">
        <f>VLOOKUP(AE$5,'R101'!$A$2:$Z$526,MATCH('R101_BALANCESHEETS'!$B14,'R101'!$A$2:$Z$2,0),FALSE)</f>
        <v>3175</v>
      </c>
      <c r="AF14" s="6">
        <f>VLOOKUP(AF$5,'R101'!$A$2:$Z$526,MATCH('R101_BALANCESHEETS'!$B14,'R101'!$A$2:$Z$2,0),FALSE)</f>
        <v>3380</v>
      </c>
      <c r="AG14" s="6">
        <f>VLOOKUP(AG$5,'R101'!$A$2:$Z$526,MATCH('R101_BALANCESHEETS'!$B14,'R101'!$A$2:$Z$2,0),FALSE)</f>
        <v>3521</v>
      </c>
      <c r="AH14" s="6">
        <f>VLOOKUP(AH$5,'R101'!$A$2:$Z$526,MATCH('R101_BALANCESHEETS'!$B14,'R101'!$A$2:$Z$2,0),FALSE)</f>
        <v>3615</v>
      </c>
      <c r="AI14" s="6">
        <f>VLOOKUP(AI$5,'R101'!$A$2:$Z$526,MATCH('R101_BALANCESHEETS'!$B14,'R101'!$A$2:$Z$2,0),FALSE)</f>
        <v>3713</v>
      </c>
      <c r="AJ14" s="6">
        <f>VLOOKUP(AJ$5,'R101'!$A$2:$Z$526,MATCH('R101_BALANCESHEETS'!$B14,'R101'!$A$2:$Z$2,0),FALSE)</f>
        <v>3684</v>
      </c>
      <c r="AK14" s="6">
        <f>VLOOKUP(AK$5,'R101'!$A$2:$Z$526,MATCH('R101_BALANCESHEETS'!$B14,'R101'!$A$2:$Z$2,0),FALSE)</f>
        <v>3909</v>
      </c>
      <c r="AL14" s="6">
        <f>VLOOKUP(AL$5,'R101'!$A$2:$Z$526,MATCH('R101_BALANCESHEETS'!$B14,'R101'!$A$2:$Z$2,0),FALSE)</f>
        <v>3979</v>
      </c>
      <c r="AM14" s="6">
        <f>VLOOKUP(AM$5,'R101'!$A$2:$Z$526,MATCH('R101_BALANCESHEETS'!$B14,'R101'!$A$2:$Z$2,0),FALSE)</f>
        <v>4046</v>
      </c>
      <c r="AN14" s="6">
        <f>VLOOKUP(AN$5,'R101'!$A$2:$Z$526,MATCH('R101_BALANCESHEETS'!$B14,'R101'!$A$2:$Z$2,0),FALSE)</f>
        <v>4091</v>
      </c>
      <c r="AO14" s="6">
        <f>VLOOKUP(AO$5,'R101'!$A$2:$Z$526,MATCH('R101_BALANCESHEETS'!$B14,'R101'!$A$2:$Z$2,0),FALSE)</f>
        <v>4082</v>
      </c>
      <c r="AP14" s="6">
        <f>VLOOKUP(AP$5,'R101'!$A$2:$Z$526,MATCH('R101_BALANCESHEETS'!$B14,'R101'!$A$2:$Z$2,0),FALSE)</f>
        <v>4235</v>
      </c>
      <c r="AQ14" s="6">
        <f>VLOOKUP(AQ$5,'R101'!$A$2:$Z$526,MATCH('R101_BALANCESHEETS'!$B14,'R101'!$A$2:$Z$2,0),FALSE)</f>
        <v>4318</v>
      </c>
      <c r="AR14" s="6">
        <f>VLOOKUP(AR$5,'R101'!$A$2:$Z$526,MATCH('R101_BALANCESHEETS'!$B14,'R101'!$A$2:$Z$2,0),FALSE)</f>
        <v>4504</v>
      </c>
      <c r="AS14" s="6">
        <f>VLOOKUP(AS$5,'R101'!$A$2:$Z$526,MATCH('R101_BALANCESHEETS'!$B14,'R101'!$A$2:$Z$2,0),FALSE)</f>
        <v>4391</v>
      </c>
      <c r="AT14" s="6">
        <f>VLOOKUP(AT$5,'R101'!$A$2:$Z$526,MATCH('R101_BALANCESHEETS'!$B14,'R101'!$A$2:$Z$2,0),FALSE)</f>
        <v>4467</v>
      </c>
      <c r="AU14" s="6">
        <f>VLOOKUP(AU$5,'R101'!$A$2:$Z$526,MATCH('R101_BALANCESHEETS'!$B14,'R101'!$A$2:$Z$2,0),FALSE)</f>
        <v>4557</v>
      </c>
      <c r="AV14" s="6">
        <f>VLOOKUP(AV$5,'R101'!$A$2:$Z$526,MATCH('R101_BALANCESHEETS'!$B14,'R101'!$A$2:$Z$2,0),FALSE)</f>
        <v>4622</v>
      </c>
      <c r="AW14" s="6">
        <f>VLOOKUP(AW$5,'R101'!$A$2:$Z$526,MATCH('R101_BALANCESHEETS'!$B14,'R101'!$A$2:$Z$2,0),FALSE)</f>
        <v>4770</v>
      </c>
      <c r="AX14" s="6">
        <f>VLOOKUP(AX$5,'R101'!$A$2:$Z$526,MATCH('R101_BALANCESHEETS'!$B14,'R101'!$A$2:$Z$2,0),FALSE)</f>
        <v>5018</v>
      </c>
      <c r="AY14" s="6">
        <f>VLOOKUP(AY$5,'R101'!$A$2:$Z$526,MATCH('R101_BALANCESHEETS'!$B14,'R101'!$A$2:$Z$2,0),FALSE)</f>
        <v>5414</v>
      </c>
      <c r="AZ14" s="6">
        <f>VLOOKUP(AZ$5,'R101'!$A$2:$Z$526,MATCH('R101_BALANCESHEETS'!$B14,'R101'!$A$2:$Z$2,0),FALSE)</f>
        <v>5668</v>
      </c>
      <c r="BA14" s="6">
        <f>VLOOKUP(BA$5,'R101'!$A$2:$Z$526,MATCH('R101_BALANCESHEETS'!$B14,'R101'!$A$2:$Z$2,0),FALSE)</f>
        <v>5817</v>
      </c>
      <c r="BB14" s="6">
        <f>VLOOKUP(BB$5,'R101'!$A$2:$Z$526,MATCH('R101_BALANCESHEETS'!$B14,'R101'!$A$2:$Z$2,0),FALSE)</f>
        <v>5913</v>
      </c>
      <c r="BC14" s="6">
        <f>VLOOKUP(BC$5,'R101'!$A$2:$Z$526,MATCH('R101_BALANCESHEETS'!$B14,'R101'!$A$2:$Z$2,0),FALSE)</f>
        <v>6028</v>
      </c>
      <c r="BD14" s="6">
        <f>VLOOKUP(BD$5,'R101'!$A$2:$Z$526,MATCH('R101_BALANCESHEETS'!$B14,'R101'!$A$2:$Z$2,0),FALSE)</f>
        <v>6083</v>
      </c>
      <c r="BE14" s="6">
        <f>VLOOKUP(BE$5,'R101'!$A$2:$Z$526,MATCH('R101_BALANCESHEETS'!$B14,'R101'!$A$2:$Z$2,0),FALSE)</f>
        <v>6225</v>
      </c>
      <c r="BF14" s="6">
        <f>VLOOKUP(BF$5,'R101'!$A$2:$Z$526,MATCH('R101_BALANCESHEETS'!$B14,'R101'!$A$2:$Z$2,0),FALSE)</f>
        <v>6470</v>
      </c>
      <c r="BG14" s="6">
        <f>VLOOKUP(BG$5,'R101'!$A$2:$Z$526,MATCH('R101_BALANCESHEETS'!$B14,'R101'!$A$2:$Z$2,0),FALSE)</f>
        <v>6747</v>
      </c>
      <c r="BH14" s="6">
        <f>VLOOKUP(BH$5,'R101'!$A$2:$Z$526,MATCH('R101_BALANCESHEETS'!$B14,'R101'!$A$2:$Z$2,0),FALSE)</f>
        <v>6732</v>
      </c>
      <c r="BI14" s="6">
        <f>VLOOKUP(BI$5,'R101'!$A$2:$Z$526,MATCH('R101_BALANCESHEETS'!$B14,'R101'!$A$2:$Z$2,0),FALSE)</f>
        <v>6862</v>
      </c>
      <c r="BJ14" s="6">
        <f>VLOOKUP(BJ$5,'R101'!$A$2:$Z$526,MATCH('R101_BALANCESHEETS'!$B14,'R101'!$A$2:$Z$2,0),FALSE)</f>
        <v>6912</v>
      </c>
      <c r="BK14" s="6">
        <f>VLOOKUP(BK$5,'R101'!$A$2:$Z$526,MATCH('R101_BALANCESHEETS'!$B14,'R101'!$A$2:$Z$2,0),FALSE)</f>
        <v>6947</v>
      </c>
      <c r="BL14" s="6">
        <f>VLOOKUP(BL$5,'R101'!$A$2:$Z$526,MATCH('R101_BALANCESHEETS'!$B14,'R101'!$A$2:$Z$2,0),FALSE)</f>
        <v>6953</v>
      </c>
      <c r="BM14" s="6">
        <f>VLOOKUP(BM$5,'R101'!$A$2:$Z$526,MATCH('R101_BALANCESHEETS'!$B14,'R101'!$A$2:$Z$2,0),FALSE)</f>
        <v>7027</v>
      </c>
      <c r="BN14" s="6">
        <f>VLOOKUP(BN$5,'R101'!$A$2:$Z$526,MATCH('R101_BALANCESHEETS'!$B14,'R101'!$A$2:$Z$2,0),FALSE)</f>
        <v>6994</v>
      </c>
      <c r="BO14" s="6">
        <f>VLOOKUP(BO$5,'R101'!$A$2:$Z$526,MATCH('R101_BALANCESHEETS'!$B14,'R101'!$A$2:$Z$2,0),FALSE)</f>
        <v>7231</v>
      </c>
      <c r="BP14" s="6">
        <f>VLOOKUP(BP$5,'R101'!$A$2:$Z$526,MATCH('R101_BALANCESHEETS'!$B14,'R101'!$A$2:$Z$2,0),FALSE)</f>
        <v>7312</v>
      </c>
      <c r="BQ14" s="6">
        <f>VLOOKUP(BQ$5,'R101'!$A$2:$Z$526,MATCH('R101_BALANCESHEETS'!$B14,'R101'!$A$2:$Z$2,0),FALSE)</f>
        <v>7426</v>
      </c>
      <c r="BR14" s="6">
        <f>VLOOKUP(BR$5,'R101'!$A$2:$Z$526,MATCH('R101_BALANCESHEETS'!$B14,'R101'!$A$2:$Z$2,0),FALSE)</f>
        <v>7697</v>
      </c>
      <c r="BS14" s="6">
        <f>VLOOKUP(BS$5,'R101'!$A$2:$Z$526,MATCH('R101_BALANCESHEETS'!$B14,'R101'!$A$2:$Z$2,0),FALSE)</f>
        <v>8214</v>
      </c>
      <c r="BT14" s="6">
        <f>VLOOKUP(BT$5,'R101'!$A$2:$Z$526,MATCH('R101_BALANCESHEETS'!$B14,'R101'!$A$2:$Z$2,0),FALSE)</f>
        <v>8524</v>
      </c>
      <c r="BU14" s="6">
        <f>VLOOKUP(BU$5,'R101'!$A$2:$Z$526,MATCH('R101_BALANCESHEETS'!$B14,'R101'!$A$2:$Z$2,0),FALSE)</f>
        <v>8909</v>
      </c>
      <c r="BV14" s="6">
        <f>VLOOKUP(BV$5,'R101'!$A$2:$Z$526,MATCH('R101_BALANCESHEETS'!$B14,'R101'!$A$2:$Z$2,0),FALSE)</f>
        <v>9087</v>
      </c>
      <c r="BW14" s="6">
        <f>VLOOKUP(BW$5,'R101'!$A$2:$Z$526,MATCH('R101_BALANCESHEETS'!$B14,'R101'!$A$2:$Z$2,0),FALSE)</f>
        <v>8793</v>
      </c>
      <c r="BX14" s="6">
        <f>VLOOKUP(BX$5,'R101'!$A$2:$Z$526,MATCH('R101_BALANCESHEETS'!$B14,'R101'!$A$2:$Z$2,0),FALSE)</f>
        <v>9683</v>
      </c>
      <c r="BY14" s="6">
        <f>VLOOKUP(BY$5,'R101'!$A$2:$Z$526,MATCH('R101_BALANCESHEETS'!$B14,'R101'!$A$2:$Z$2,0),FALSE)</f>
        <v>9226</v>
      </c>
      <c r="BZ14" s="6">
        <f>VLOOKUP(BZ$5,'R101'!$A$2:$Z$526,MATCH('R101_BALANCESHEETS'!$B14,'R101'!$A$2:$Z$2,0),FALSE)</f>
        <v>8924</v>
      </c>
      <c r="CA14" s="6">
        <f>VLOOKUP(CA$5,'R101'!$A$2:$Z$526,MATCH('R101_BALANCESHEETS'!$B14,'R101'!$A$2:$Z$2,0),FALSE)</f>
        <v>9050</v>
      </c>
      <c r="CB14" s="6">
        <f>VLOOKUP(CB$5,'R101'!$A$2:$Z$526,MATCH('R101_BALANCESHEETS'!$B14,'R101'!$A$2:$Z$2,0),FALSE)</f>
        <v>9716</v>
      </c>
      <c r="CC14" s="6">
        <f>VLOOKUP(CC$5,'R101'!$A$2:$Z$526,MATCH('R101_BALANCESHEETS'!$B14,'R101'!$A$2:$Z$2,0),FALSE)</f>
        <v>9993</v>
      </c>
      <c r="CD14" s="6">
        <f>VLOOKUP(CD$5,'R101'!$A$2:$Z$526,MATCH('R101_BALANCESHEETS'!$B14,'R101'!$A$2:$Z$2,0),FALSE)</f>
        <v>10520</v>
      </c>
      <c r="CE14" s="6">
        <f>VLOOKUP(CE$5,'R101'!$A$2:$Z$526,MATCH('R101_BALANCESHEETS'!$B14,'R101'!$A$2:$Z$2,0),FALSE)</f>
        <v>10354</v>
      </c>
      <c r="CF14" s="6">
        <f>VLOOKUP(CF$5,'R101'!$A$2:$Z$526,MATCH('R101_BALANCESHEETS'!$B14,'R101'!$A$2:$Z$2,0),FALSE)</f>
        <v>10625</v>
      </c>
      <c r="CG14" s="6">
        <f>VLOOKUP(CG$5,'R101'!$A$2:$Z$526,MATCH('R101_BALANCESHEETS'!$B14,'R101'!$A$2:$Z$2,0),FALSE)</f>
        <v>10734</v>
      </c>
      <c r="CH14" s="6">
        <f>VLOOKUP(CH$5,'R101'!$A$2:$Z$526,MATCH('R101_BALANCESHEETS'!$B14,'R101'!$A$2:$Z$2,0),FALSE)</f>
        <v>11111</v>
      </c>
      <c r="CI14" s="6">
        <f>VLOOKUP(CI$5,'R101'!$A$2:$Z$526,MATCH('R101_BALANCESHEETS'!$B14,'R101'!$A$2:$Z$2,0),FALSE)</f>
        <v>11181</v>
      </c>
      <c r="CJ14" s="6">
        <f>VLOOKUP(CJ$5,'R101'!$A$2:$Z$526,MATCH('R101_BALANCESHEETS'!$B14,'R101'!$A$2:$Z$2,0),FALSE)</f>
        <v>11226</v>
      </c>
      <c r="CK14" s="6">
        <f>VLOOKUP(CK$5,'R101'!$A$2:$Z$526,MATCH('R101_BALANCESHEETS'!$B14,'R101'!$A$2:$Z$2,0),FALSE)</f>
        <v>11359</v>
      </c>
      <c r="CL14" s="6">
        <f>VLOOKUP(CL$5,'R101'!$A$2:$Z$526,MATCH('R101_BALANCESHEETS'!$B14,'R101'!$A$2:$Z$2,0),FALSE)</f>
        <v>11382</v>
      </c>
      <c r="CM14" s="6">
        <f>VLOOKUP(CM$5,'R101'!$A$2:$Z$526,MATCH('R101_BALANCESHEETS'!$B14,'R101'!$A$2:$Z$2,0),FALSE)</f>
        <v>11575</v>
      </c>
      <c r="CN14" s="6">
        <f>VLOOKUP(CN$5,'R101'!$A$2:$Z$526,MATCH('R101_BALANCESHEETS'!$B14,'R101'!$A$2:$Z$2,0),FALSE)</f>
        <v>11763</v>
      </c>
      <c r="CO14" s="6">
        <f>VLOOKUP(CO$5,'R101'!$A$2:$Z$526,MATCH('R101_BALANCESHEETS'!$B14,'R101'!$A$2:$Z$2,0),FALSE)</f>
        <v>11990</v>
      </c>
      <c r="CP14" s="6">
        <f>VLOOKUP(CP$5,'R101'!$A$2:$Z$526,MATCH('R101_BALANCESHEETS'!$B14,'R101'!$A$2:$Z$2,0),FALSE)</f>
        <v>11927</v>
      </c>
      <c r="CQ14" s="6">
        <f>VLOOKUP(CQ$5,'R101'!$A$2:$Z$526,MATCH('R101_BALANCESHEETS'!$B14,'R101'!$A$2:$Z$2,0),FALSE)</f>
        <v>11695</v>
      </c>
      <c r="CR14" s="6">
        <f>VLOOKUP(CR$5,'R101'!$A$2:$Z$526,MATCH('R101_BALANCESHEETS'!$B14,'R101'!$A$2:$Z$2,0),FALSE)</f>
        <v>11444</v>
      </c>
      <c r="CS14" s="6">
        <f>VLOOKUP(CS$5,'R101'!$A$2:$Z$526,MATCH('R101_BALANCESHEETS'!$B14,'R101'!$A$2:$Z$2,0),FALSE)</f>
        <v>11429</v>
      </c>
      <c r="CT14" s="6">
        <f>VLOOKUP(CT$5,'R101'!$A$2:$Z$526,MATCH('R101_BALANCESHEETS'!$B14,'R101'!$A$2:$Z$2,0),FALSE)</f>
        <v>11633</v>
      </c>
      <c r="CU14" s="6">
        <f>VLOOKUP(CU$5,'R101'!$A$2:$Z$526,MATCH('R101_BALANCESHEETS'!$B14,'R101'!$A$2:$Z$2,0),FALSE)</f>
        <v>11670</v>
      </c>
      <c r="CV14" s="6">
        <f>VLOOKUP(CV$5,'R101'!$A$2:$Z$526,MATCH('R101_BALANCESHEETS'!$B14,'R101'!$A$2:$Z$2,0),FALSE)</f>
        <v>11565</v>
      </c>
      <c r="CW14" s="6">
        <f>VLOOKUP(CW$5,'R101'!$A$2:$Z$526,MATCH('R101_BALANCESHEETS'!$B14,'R101'!$A$2:$Z$2,0),FALSE)</f>
        <v>11796</v>
      </c>
      <c r="CX14" s="6">
        <f>VLOOKUP(CX$5,'R101'!$A$2:$Z$526,MATCH('R101_BALANCESHEETS'!$B14,'R101'!$A$2:$Z$2,0),FALSE)</f>
        <v>11695</v>
      </c>
      <c r="CY14" s="6">
        <f>VLOOKUP(CY$5,'R101'!$A$2:$Z$526,MATCH('R101_BALANCESHEETS'!$B14,'R101'!$A$2:$Z$2,0),FALSE)</f>
        <v>11776</v>
      </c>
      <c r="CZ14" s="6">
        <f>VLOOKUP(CZ$5,'R101'!$A$2:$Z$526,MATCH('R101_BALANCESHEETS'!$B14,'R101'!$A$2:$Z$2,0),FALSE)</f>
        <v>12110</v>
      </c>
      <c r="DA14" s="6">
        <f>VLOOKUP(DA$5,'R101'!$A$2:$Z$526,MATCH('R101_BALANCESHEETS'!$B14,'R101'!$A$2:$Z$2,0),FALSE)</f>
        <v>12252</v>
      </c>
      <c r="DB14" s="6">
        <f>VLOOKUP(DB$5,'R101'!$A$2:$Z$526,MATCH('R101_BALANCESHEETS'!$B14,'R101'!$A$2:$Z$2,0),FALSE)</f>
        <v>12283</v>
      </c>
      <c r="DC14" s="6">
        <f>VLOOKUP(DC$5,'R101'!$A$2:$Z$526,MATCH('R101_BALANCESHEETS'!$B14,'R101'!$A$2:$Z$2,0),FALSE)</f>
        <v>12306</v>
      </c>
      <c r="DD14" s="6">
        <f>VLOOKUP(DD$5,'R101'!$A$2:$Z$526,MATCH('R101_BALANCESHEETS'!$B14,'R101'!$A$2:$Z$2,0),FALSE)</f>
        <v>12288</v>
      </c>
      <c r="DE14" s="6">
        <f>VLOOKUP(DE$5,'R101'!$A$2:$Z$526,MATCH('R101_BALANCESHEETS'!$B14,'R101'!$A$2:$Z$2,0),FALSE)</f>
        <v>12568</v>
      </c>
      <c r="DF14" s="6">
        <f>VLOOKUP(DF$5,'R101'!$A$2:$Z$526,MATCH('R101_BALANCESHEETS'!$B14,'R101'!$A$2:$Z$2,0),FALSE)</f>
        <v>13148</v>
      </c>
      <c r="DG14" s="6">
        <f>VLOOKUP(DG$5,'R101'!$A$2:$Z$526,MATCH('R101_BALANCESHEETS'!$B14,'R101'!$A$2:$Z$2,0),FALSE)</f>
        <v>13831</v>
      </c>
      <c r="DH14" s="6">
        <f>VLOOKUP(DH$5,'R101'!$A$2:$Z$526,MATCH('R101_BALANCESHEETS'!$B14,'R101'!$A$2:$Z$2,0),FALSE)</f>
        <v>14756</v>
      </c>
      <c r="DI14" s="6">
        <f>VLOOKUP(DI$5,'R101'!$A$2:$Z$526,MATCH('R101_BALANCESHEETS'!$B14,'R101'!$A$2:$Z$2,0),FALSE)</f>
        <v>15422</v>
      </c>
      <c r="DJ14" s="6">
        <f>VLOOKUP(DJ$5,'R101'!$A$2:$Z$526,MATCH('R101_BALANCESHEETS'!$B14,'R101'!$A$2:$Z$2,0),FALSE)</f>
        <v>16445</v>
      </c>
      <c r="DK14" s="6">
        <f>VLOOKUP(DK$5,'R101'!$A$2:$Z$526,MATCH('R101_BALANCESHEETS'!$B14,'R101'!$A$2:$Z$2,0),FALSE)</f>
        <v>17084</v>
      </c>
      <c r="DL14" s="6">
        <f>VLOOKUP(DL$5,'R101'!$A$2:$Z$526,MATCH('R101_BALANCESHEETS'!$B14,'R101'!$A$2:$Z$2,0),FALSE)</f>
        <v>17991</v>
      </c>
      <c r="DM14" s="6">
        <f>VLOOKUP(DM$5,'R101'!$A$2:$Z$526,MATCH('R101_BALANCESHEETS'!$B14,'R101'!$A$2:$Z$2,0),FALSE)</f>
        <v>18742</v>
      </c>
      <c r="DN14" s="6">
        <f>VLOOKUP(DN$5,'R101'!$A$2:$Z$526,MATCH('R101_BALANCESHEETS'!$B14,'R101'!$A$2:$Z$2,0),FALSE)</f>
        <v>18943</v>
      </c>
      <c r="DO14" s="6">
        <f>VLOOKUP(DO$5,'R101'!$A$2:$Z$526,MATCH('R101_BALANCESHEETS'!$B14,'R101'!$A$2:$Z$2,0),FALSE)</f>
        <v>19511</v>
      </c>
      <c r="DP14" s="6">
        <f>VLOOKUP(DP$5,'R101'!$A$2:$Z$526,MATCH('R101_BALANCESHEETS'!$B14,'R101'!$A$2:$Z$2,0),FALSE)</f>
        <v>19658</v>
      </c>
      <c r="DQ14" s="6">
        <f>VLOOKUP(DQ$5,'R101'!$A$2:$Z$526,MATCH('R101_BALANCESHEETS'!$B14,'R101'!$A$2:$Z$2,0),FALSE)</f>
        <v>19980</v>
      </c>
      <c r="DR14" s="6">
        <f>VLOOKUP(DR$5,'R101'!$A$2:$Z$526,MATCH('R101_BALANCESHEETS'!$B14,'R101'!$A$2:$Z$2,0),FALSE)</f>
        <v>20237</v>
      </c>
      <c r="DS14" s="6">
        <f>VLOOKUP(DS$5,'R101'!$A$2:$Z$526,MATCH('R101_BALANCESHEETS'!$B14,'R101'!$A$2:$Z$2,0),FALSE)</f>
        <v>20374</v>
      </c>
      <c r="DT14" s="6">
        <f>VLOOKUP(DT$5,'R101'!$A$2:$Z$526,MATCH('R101_BALANCESHEETS'!$B14,'R101'!$A$2:$Z$2,0),FALSE)</f>
        <v>21058</v>
      </c>
      <c r="DU14" s="6">
        <f>VLOOKUP(DU$5,'R101'!$A$2:$Z$526,MATCH('R101_BALANCESHEETS'!$B14,'R101'!$A$2:$Z$2,0),FALSE)</f>
        <v>21917</v>
      </c>
      <c r="DV14" s="6">
        <f>VLOOKUP(DV$5,'R101'!$A$2:$Z$526,MATCH('R101_BALANCESHEETS'!$B14,'R101'!$A$2:$Z$2,0),FALSE)</f>
        <v>22750</v>
      </c>
      <c r="DW14" s="6">
        <f>VLOOKUP(DW$5,'R101'!$A$2:$Z$526,MATCH('R101_BALANCESHEETS'!$B14,'R101'!$A$2:$Z$2,0),FALSE)</f>
        <v>23082</v>
      </c>
      <c r="DX14" s="6">
        <f>VLOOKUP(DX$5,'R101'!$A$2:$Z$526,MATCH('R101_BALANCESHEETS'!$B14,'R101'!$A$2:$Z$2,0),FALSE)</f>
        <v>23138</v>
      </c>
      <c r="DY14" s="6">
        <f>VLOOKUP(DY$5,'R101'!$A$2:$Z$526,MATCH('R101_BALANCESHEETS'!$B14,'R101'!$A$2:$Z$2,0),FALSE)</f>
        <v>22993</v>
      </c>
      <c r="DZ14" s="6">
        <f>VLOOKUP(DZ$5,'R101'!$A$2:$Z$526,MATCH('R101_BALANCESHEETS'!$B14,'R101'!$A$2:$Z$2,0),FALSE)</f>
        <v>23087</v>
      </c>
      <c r="EA14" s="6">
        <f>VLOOKUP(EA$5,'R101'!$A$2:$Z$526,MATCH('R101_BALANCESHEETS'!$B14,'R101'!$A$2:$Z$2,0),FALSE)</f>
        <v>23598</v>
      </c>
      <c r="EB14" s="6">
        <f>VLOOKUP(EB$5,'R101'!$A$2:$Z$526,MATCH('R101_BALANCESHEETS'!$B14,'R101'!$A$2:$Z$2,0),FALSE)</f>
        <v>24467</v>
      </c>
      <c r="EC14" s="6">
        <f>VLOOKUP(EC$5,'R101'!$A$2:$Z$526,MATCH('R101_BALANCESHEETS'!$B14,'R101'!$A$2:$Z$2,0),FALSE)</f>
        <v>25255</v>
      </c>
      <c r="ED14" s="6">
        <f>VLOOKUP(ED$5,'R101'!$A$2:$Z$526,MATCH('R101_BALANCESHEETS'!$B14,'R101'!$A$2:$Z$2,0),FALSE)</f>
        <v>25544</v>
      </c>
      <c r="EE14" s="6">
        <f>VLOOKUP(EE$5,'R101'!$A$2:$Z$526,MATCH('R101_BALANCESHEETS'!$B14,'R101'!$A$2:$Z$2,0),FALSE)</f>
        <v>25641</v>
      </c>
      <c r="EF14" s="6">
        <f>VLOOKUP(EF$5,'R101'!$A$2:$Z$526,MATCH('R101_BALANCESHEETS'!$B14,'R101'!$A$2:$Z$2,0),FALSE)</f>
        <v>25760</v>
      </c>
      <c r="EG14" s="6">
        <f>VLOOKUP(EG$5,'R101'!$A$2:$Z$526,MATCH('R101_BALANCESHEETS'!$B14,'R101'!$A$2:$Z$2,0),FALSE)</f>
        <v>26289</v>
      </c>
      <c r="EH14" s="6">
        <f>VLOOKUP(EH$5,'R101'!$A$2:$Z$526,MATCH('R101_BALANCESHEETS'!$B14,'R101'!$A$2:$Z$2,0),FALSE)</f>
        <v>26843</v>
      </c>
      <c r="EI14" s="6">
        <f>VLOOKUP(EI$5,'R101'!$A$2:$Z$526,MATCH('R101_BALANCESHEETS'!$B14,'R101'!$A$2:$Z$2,0),FALSE)</f>
        <v>27294</v>
      </c>
      <c r="EJ14" s="6">
        <f>VLOOKUP(EJ$5,'R101'!$A$2:$Z$526,MATCH('R101_BALANCESHEETS'!$B14,'R101'!$A$2:$Z$2,0),FALSE)</f>
        <v>27128</v>
      </c>
      <c r="EK14" s="6">
        <f>VLOOKUP(EK$5,'R101'!$A$2:$Z$526,MATCH('R101_BALANCESHEETS'!$B14,'R101'!$A$2:$Z$2,0),FALSE)</f>
        <v>27603</v>
      </c>
      <c r="EL14" s="6">
        <f>VLOOKUP(EL$5,'R101'!$A$2:$Z$526,MATCH('R101_BALANCESHEETS'!$B14,'R101'!$A$2:$Z$2,0),FALSE)</f>
        <v>27846</v>
      </c>
      <c r="EM14" s="6">
        <f>VLOOKUP(EM$5,'R101'!$A$2:$Z$526,MATCH('R101_BALANCESHEETS'!$B14,'R101'!$A$2:$Z$2,0),FALSE)</f>
        <v>28087</v>
      </c>
      <c r="EN14" s="6">
        <f>VLOOKUP(EN$5,'R101'!$A$2:$Z$526,MATCH('R101_BALANCESHEETS'!$B14,'R101'!$A$2:$Z$2,0),FALSE)</f>
        <v>28019</v>
      </c>
      <c r="EO14" s="6">
        <f>VLOOKUP(EO$5,'R101'!$A$2:$Z$526,MATCH('R101_BALANCESHEETS'!$B14,'R101'!$A$2:$Z$2,0),FALSE)</f>
        <v>28125</v>
      </c>
      <c r="EP14" s="6">
        <f>VLOOKUP(EP$5,'R101'!$A$2:$Z$526,MATCH('R101_BALANCESHEETS'!$B14,'R101'!$A$2:$Z$2,0),FALSE)</f>
        <v>28729</v>
      </c>
      <c r="EQ14" s="6">
        <f>VLOOKUP(EQ$5,'R101'!$A$2:$Z$526,MATCH('R101_BALANCESHEETS'!$B14,'R101'!$A$2:$Z$2,0),FALSE)</f>
        <v>28973</v>
      </c>
      <c r="ER14" s="6">
        <f>VLOOKUP(ER$5,'R101'!$A$2:$Z$526,MATCH('R101_BALANCESHEETS'!$B14,'R101'!$A$2:$Z$2,0),FALSE)</f>
        <v>30093</v>
      </c>
      <c r="ES14" s="6">
        <f>VLOOKUP(ES$5,'R101'!$A$2:$Z$526,MATCH('R101_BALANCESHEETS'!$B14,'R101'!$A$2:$Z$2,0),FALSE)</f>
        <v>31008</v>
      </c>
      <c r="ET14" s="6">
        <f>VLOOKUP(ET$5,'R101'!$A$2:$Z$526,MATCH('R101_BALANCESHEETS'!$B14,'R101'!$A$2:$Z$2,0),FALSE)</f>
        <v>31673</v>
      </c>
      <c r="EU14" s="6">
        <f>VLOOKUP(EU$5,'R101'!$A$2:$Z$526,MATCH('R101_BALANCESHEETS'!$B14,'R101'!$A$2:$Z$2,0),FALSE)</f>
        <v>32253</v>
      </c>
      <c r="EV14" s="6">
        <f>VLOOKUP(EV$5,'R101'!$A$2:$Z$526,MATCH('R101_BALANCESHEETS'!$B14,'R101'!$A$2:$Z$2,0),FALSE)</f>
        <v>32780</v>
      </c>
      <c r="EW14" s="6">
        <f>VLOOKUP(EW$5,'R101'!$A$2:$Z$526,MATCH('R101_BALANCESHEETS'!$B14,'R101'!$A$2:$Z$2,0),FALSE)</f>
        <v>33442</v>
      </c>
      <c r="EX14" s="6">
        <f>VLOOKUP(EX$5,'R101'!$A$2:$Z$526,MATCH('R101_BALANCESHEETS'!$B14,'R101'!$A$2:$Z$2,0),FALSE)</f>
        <v>34532</v>
      </c>
      <c r="EY14" s="6">
        <f>VLOOKUP(EY$5,'R101'!$A$2:$Z$526,MATCH('R101_BALANCESHEETS'!$B14,'R101'!$A$2:$Z$2,0),FALSE)</f>
        <v>35735</v>
      </c>
      <c r="EZ14" s="6">
        <f>VLOOKUP(EZ$5,'R101'!$A$2:$Z$526,MATCH('R101_BALANCESHEETS'!$B14,'R101'!$A$2:$Z$2,0),FALSE)</f>
        <v>36579</v>
      </c>
      <c r="FA14" s="6">
        <f>VLOOKUP(FA$5,'R101'!$A$2:$Z$526,MATCH('R101_BALANCESHEETS'!$B14,'R101'!$A$2:$Z$2,0),FALSE)</f>
        <v>37615</v>
      </c>
      <c r="FB14" s="6">
        <f>VLOOKUP(FB$5,'R101'!$A$2:$Z$526,MATCH('R101_BALANCESHEETS'!$B14,'R101'!$A$2:$Z$2,0),FALSE)</f>
        <v>38401</v>
      </c>
      <c r="FC14" s="6">
        <f>VLOOKUP(FC$5,'R101'!$A$2:$Z$526,MATCH('R101_BALANCESHEETS'!$B14,'R101'!$A$2:$Z$2,0),FALSE)</f>
        <v>38273</v>
      </c>
      <c r="FD14" s="6">
        <f>VLOOKUP(FD$5,'R101'!$A$2:$Z$526,MATCH('R101_BALANCESHEETS'!$B14,'R101'!$A$2:$Z$2,0),FALSE)</f>
        <v>37737</v>
      </c>
      <c r="FE14" s="6">
        <f>VLOOKUP(FE$5,'R101'!$A$2:$Z$526,MATCH('R101_BALANCESHEETS'!$B14,'R101'!$A$2:$Z$2,0),FALSE)</f>
        <v>37436</v>
      </c>
      <c r="FF14" s="6">
        <f>VLOOKUP(FF$5,'R101'!$A$2:$Z$526,MATCH('R101_BALANCESHEETS'!$B14,'R101'!$A$2:$Z$2,0),FALSE)</f>
        <v>37247</v>
      </c>
      <c r="FG14" s="6">
        <f>VLOOKUP(FG$5,'R101'!$A$2:$Z$526,MATCH('R101_BALANCESHEETS'!$B14,'R101'!$A$2:$Z$2,0),FALSE)</f>
        <v>36355</v>
      </c>
      <c r="FH14" s="6">
        <f>VLOOKUP(FH$5,'R101'!$A$2:$Z$526,MATCH('R101_BALANCESHEETS'!$B14,'R101'!$A$2:$Z$2,0),FALSE)</f>
        <v>35492</v>
      </c>
      <c r="FI14" s="6">
        <f>VLOOKUP(FI$5,'R101'!$A$2:$Z$526,MATCH('R101_BALANCESHEETS'!$B14,'R101'!$A$2:$Z$2,0),FALSE)</f>
        <v>35325</v>
      </c>
      <c r="FJ14" s="6">
        <f>VLOOKUP(FJ$5,'R101'!$A$2:$Z$526,MATCH('R101_BALANCESHEETS'!$B14,'R101'!$A$2:$Z$2,0),FALSE)</f>
        <v>35618</v>
      </c>
      <c r="FK14" s="6">
        <f>VLOOKUP(FK$5,'R101'!$A$2:$Z$526,MATCH('R101_BALANCESHEETS'!$B14,'R101'!$A$2:$Z$2,0),FALSE)</f>
        <v>36361</v>
      </c>
      <c r="FL14" s="6">
        <f>VLOOKUP(FL$5,'R101'!$A$2:$Z$526,MATCH('R101_BALANCESHEETS'!$B14,'R101'!$A$2:$Z$2,0),FALSE)</f>
        <v>36620</v>
      </c>
      <c r="FM14" s="6">
        <f>VLOOKUP(FM$5,'R101'!$A$2:$Z$526,MATCH('R101_BALANCESHEETS'!$B14,'R101'!$A$2:$Z$2,0),FALSE)</f>
        <v>37960</v>
      </c>
      <c r="FN14" s="6">
        <f>VLOOKUP(FN$5,'R101'!$A$2:$Z$526,MATCH('R101_BALANCESHEETS'!$B14,'R101'!$A$2:$Z$2,0),FALSE)</f>
        <v>39350</v>
      </c>
      <c r="FO14" s="6">
        <f>VLOOKUP(FO$5,'R101'!$A$2:$Z$526,MATCH('R101_BALANCESHEETS'!$B14,'R101'!$A$2:$Z$2,0),FALSE)</f>
        <v>40026</v>
      </c>
      <c r="FP14" s="6">
        <f>VLOOKUP(FP$5,'R101'!$A$2:$Z$526,MATCH('R101_BALANCESHEETS'!$B14,'R101'!$A$2:$Z$2,0),FALSE)</f>
        <v>41320</v>
      </c>
      <c r="FQ14" s="6">
        <f>VLOOKUP(FQ$5,'R101'!$A$2:$Z$526,MATCH('R101_BALANCESHEETS'!$B14,'R101'!$A$2:$Z$2,0),FALSE)</f>
        <v>42029</v>
      </c>
      <c r="FR14" s="6">
        <f>VLOOKUP(FR$5,'R101'!$A$2:$Z$526,MATCH('R101_BALANCESHEETS'!$B14,'R101'!$A$2:$Z$2,0),FALSE)</f>
        <v>41559</v>
      </c>
      <c r="FS14" s="6">
        <f>VLOOKUP(FS$5,'R101'!$A$2:$Z$526,MATCH('R101_BALANCESHEETS'!$B14,'R101'!$A$2:$Z$2,0),FALSE)</f>
        <v>41819</v>
      </c>
      <c r="FT14" s="6">
        <f>VLOOKUP(FT$5,'R101'!$A$2:$Z$526,MATCH('R101_BALANCESHEETS'!$B14,'R101'!$A$2:$Z$2,0),FALSE)</f>
        <v>42281</v>
      </c>
      <c r="FU14" s="6">
        <f>VLOOKUP(FU$5,'R101'!$A$2:$Z$526,MATCH('R101_BALANCESHEETS'!$B14,'R101'!$A$2:$Z$2,0),FALSE)</f>
        <v>41815</v>
      </c>
      <c r="FV14" s="6">
        <f>VLOOKUP(FV$5,'R101'!$A$2:$Z$526,MATCH('R101_BALANCESHEETS'!$B14,'R101'!$A$2:$Z$2,0),FALSE)</f>
        <v>41937</v>
      </c>
      <c r="FW14" s="6">
        <f>VLOOKUP(FW$5,'R101'!$A$2:$Z$526,MATCH('R101_BALANCESHEETS'!$B14,'R101'!$A$2:$Z$2,0),FALSE)</f>
        <v>41999</v>
      </c>
      <c r="FX14" s="6">
        <f>VLOOKUP(FX$5,'R101'!$A$2:$Z$526,MATCH('R101_BALANCESHEETS'!$B14,'R101'!$A$2:$Z$2,0),FALSE)</f>
        <v>41490</v>
      </c>
      <c r="FY14" s="6">
        <f>VLOOKUP(FY$5,'R101'!$A$2:$Z$526,MATCH('R101_BALANCESHEETS'!$B14,'R101'!$A$2:$Z$2,0),FALSE)</f>
        <v>42156</v>
      </c>
      <c r="FZ14" s="6">
        <f>VLOOKUP(FZ$5,'R101'!$A$2:$Z$526,MATCH('R101_BALANCESHEETS'!$B14,'R101'!$A$2:$Z$2,0),FALSE)</f>
        <v>42695</v>
      </c>
      <c r="GA14" s="6">
        <f>VLOOKUP(GA$5,'R101'!$A$2:$Z$526,MATCH('R101_BALANCESHEETS'!$B14,'R101'!$A$2:$Z$2,0),FALSE)</f>
        <v>43336</v>
      </c>
      <c r="GB14" s="6">
        <f>VLOOKUP(GB$5,'R101'!$A$2:$Z$526,MATCH('R101_BALANCESHEETS'!$B14,'R101'!$A$2:$Z$2,0),FALSE)</f>
        <v>44695</v>
      </c>
      <c r="GC14" s="6">
        <f>VLOOKUP(GC$5,'R101'!$A$2:$Z$526,MATCH('R101_BALANCESHEETS'!$B14,'R101'!$A$2:$Z$2,0),FALSE)</f>
        <v>45721</v>
      </c>
      <c r="GD14" s="6">
        <f>VLOOKUP(GD$5,'R101'!$A$2:$Z$526,MATCH('R101_BALANCESHEETS'!$B14,'R101'!$A$2:$Z$2,0),FALSE)</f>
        <v>46338</v>
      </c>
      <c r="GE14" s="6">
        <f>VLOOKUP(GE$5,'R101'!$A$2:$Z$526,MATCH('R101_BALANCESHEETS'!$B14,'R101'!$A$2:$Z$2,0),FALSE)</f>
        <v>46068</v>
      </c>
      <c r="GF14" s="6">
        <f>VLOOKUP(GF$5,'R101'!$A$2:$Z$526,MATCH('R101_BALANCESHEETS'!$B14,'R101'!$A$2:$Z$2,0),FALSE)</f>
        <v>47171</v>
      </c>
      <c r="GG14" s="6">
        <f>VLOOKUP(GG$5,'R101'!$A$2:$Z$526,MATCH('R101_BALANCESHEETS'!$B14,'R101'!$A$2:$Z$2,0),FALSE)</f>
        <v>47688</v>
      </c>
      <c r="GH14" s="6">
        <f>VLOOKUP(GH$5,'R101'!$A$2:$Z$526,MATCH('R101_BALANCESHEETS'!$B14,'R101'!$A$2:$Z$2,0),FALSE)</f>
        <v>47881</v>
      </c>
      <c r="GI14" s="6">
        <f>VLOOKUP(GI$5,'R101'!$A$2:$Z$526,MATCH('R101_BALANCESHEETS'!$B14,'R101'!$A$2:$Z$2,0),FALSE)</f>
        <v>47346</v>
      </c>
      <c r="GJ14" s="6">
        <f>VLOOKUP(GJ$5,'R101'!$A$2:$Z$526,MATCH('R101_BALANCESHEETS'!$B14,'R101'!$A$2:$Z$2,0),FALSE)</f>
        <v>47268</v>
      </c>
      <c r="GK14" s="6">
        <f>VLOOKUP(GK$5,'R101'!$A$2:$Z$526,MATCH('R101_BALANCESHEETS'!$B14,'R101'!$A$2:$Z$2,0),FALSE)</f>
        <v>46874</v>
      </c>
      <c r="GL14" s="6">
        <f>VLOOKUP(GL$5,'R101'!$A$2:$Z$526,MATCH('R101_BALANCESHEETS'!$B14,'R101'!$A$2:$Z$2,0),FALSE)</f>
        <v>47470</v>
      </c>
      <c r="GM14" s="6">
        <f>VLOOKUP(GM$5,'R101'!$A$2:$Z$526,MATCH('R101_BALANCESHEETS'!$B14,'R101'!$A$2:$Z$2,0),FALSE)</f>
        <v>48865</v>
      </c>
      <c r="GN14" s="6">
        <f>VLOOKUP(GN$5,'R101'!$A$2:$Z$526,MATCH('R101_BALANCESHEETS'!$B14,'R101'!$A$2:$Z$2,0),FALSE)</f>
        <v>50011</v>
      </c>
      <c r="GO14" s="6">
        <f>VLOOKUP(GO$5,'R101'!$A$2:$Z$526,MATCH('R101_BALANCESHEETS'!$B14,'R101'!$A$2:$Z$2,0),FALSE)</f>
        <v>50223</v>
      </c>
      <c r="GP14" s="6">
        <f>VLOOKUP(GP$5,'R101'!$A$2:$Z$526,MATCH('R101_BALANCESHEETS'!$B14,'R101'!$A$2:$Z$2,0),FALSE)</f>
        <v>51458</v>
      </c>
      <c r="GQ14" s="6">
        <f>VLOOKUP(GQ$5,'R101'!$A$2:$Z$526,MATCH('R101_BALANCESHEETS'!$B14,'R101'!$A$2:$Z$2,0),FALSE)</f>
        <v>51622</v>
      </c>
      <c r="GR14" s="6">
        <f>VLOOKUP(GR$5,'R101'!$A$2:$Z$526,MATCH('R101_BALANCESHEETS'!$B14,'R101'!$A$2:$Z$2,0),FALSE)</f>
        <v>52598</v>
      </c>
      <c r="GS14" s="6">
        <f>VLOOKUP(GS$5,'R101'!$A$2:$Z$526,MATCH('R101_BALANCESHEETS'!$B14,'R101'!$A$2:$Z$2,0),FALSE)</f>
        <v>52141</v>
      </c>
      <c r="GT14" s="6">
        <f>VLOOKUP(GT$5,'R101'!$A$2:$Z$526,MATCH('R101_BALANCESHEETS'!$B14,'R101'!$A$2:$Z$2,0),FALSE)</f>
        <v>52450</v>
      </c>
      <c r="GU14" s="6">
        <f>VLOOKUP(GU$5,'R101'!$A$2:$Z$526,MATCH('R101_BALANCESHEETS'!$B14,'R101'!$A$2:$Z$2,0),FALSE)</f>
        <v>52410</v>
      </c>
      <c r="GV14" s="6">
        <f>VLOOKUP(GV$5,'R101'!$A$2:$Z$526,MATCH('R101_BALANCESHEETS'!$B14,'R101'!$A$2:$Z$2,0),FALSE)</f>
        <v>52250</v>
      </c>
      <c r="GW14" s="6">
        <f>VLOOKUP(GW$5,'R101'!$A$2:$Z$526,MATCH('R101_BALANCESHEETS'!$B14,'R101'!$A$2:$Z$2,0),FALSE)</f>
        <v>49312</v>
      </c>
    </row>
    <row r="15" spans="2:205" x14ac:dyDescent="0.25">
      <c r="B15" s="3" t="s">
        <v>174</v>
      </c>
      <c r="C15" s="3" t="s">
        <v>1</v>
      </c>
      <c r="D15" s="6">
        <f>VLOOKUP(D$5,'R101'!$A$2:$Z$526,MATCH('R101_BALANCESHEETS'!$B15,'R101'!$A$2:$Z$2,0),FALSE)</f>
        <v>20814</v>
      </c>
      <c r="E15" s="6">
        <f>VLOOKUP(E$5,'R101'!$A$2:$Z$526,MATCH('R101_BALANCESHEETS'!$B15,'R101'!$A$2:$Z$2,0),FALSE)</f>
        <v>21138</v>
      </c>
      <c r="F15" s="6">
        <f>VLOOKUP(F$5,'R101'!$A$2:$Z$526,MATCH('R101_BALANCESHEETS'!$B15,'R101'!$A$2:$Z$2,0),FALSE)</f>
        <v>21372</v>
      </c>
      <c r="G15" s="6">
        <f>VLOOKUP(G$5,'R101'!$A$2:$Z$526,MATCH('R101_BALANCESHEETS'!$B15,'R101'!$A$2:$Z$2,0),FALSE)</f>
        <v>20283</v>
      </c>
      <c r="H15" s="6">
        <f>VLOOKUP(H$5,'R101'!$A$2:$Z$526,MATCH('R101_BALANCESHEETS'!$B15,'R101'!$A$2:$Z$2,0),FALSE)</f>
        <v>22763</v>
      </c>
      <c r="I15" s="6">
        <f>VLOOKUP(I$5,'R101'!$A$2:$Z$526,MATCH('R101_BALANCESHEETS'!$B15,'R101'!$A$2:$Z$2,0),FALSE)</f>
        <v>23445</v>
      </c>
      <c r="J15" s="6">
        <f>VLOOKUP(J$5,'R101'!$A$2:$Z$526,MATCH('R101_BALANCESHEETS'!$B15,'R101'!$A$2:$Z$2,0),FALSE)</f>
        <v>24015</v>
      </c>
      <c r="K15" s="6">
        <f>VLOOKUP(K$5,'R101'!$A$2:$Z$526,MATCH('R101_BALANCESHEETS'!$B15,'R101'!$A$2:$Z$2,0),FALSE)</f>
        <v>24911</v>
      </c>
      <c r="L15" s="6">
        <f>VLOOKUP(L$5,'R101'!$A$2:$Z$526,MATCH('R101_BALANCESHEETS'!$B15,'R101'!$A$2:$Z$2,0),FALSE)</f>
        <v>25448</v>
      </c>
      <c r="M15" s="6">
        <f>VLOOKUP(M$5,'R101'!$A$2:$Z$526,MATCH('R101_BALANCESHEETS'!$B15,'R101'!$A$2:$Z$2,0),FALSE)</f>
        <v>26221</v>
      </c>
      <c r="N15" s="6">
        <f>VLOOKUP(N$5,'R101'!$A$2:$Z$526,MATCH('R101_BALANCESHEETS'!$B15,'R101'!$A$2:$Z$2,0),FALSE)</f>
        <v>27031</v>
      </c>
      <c r="O15" s="6">
        <f>VLOOKUP(O$5,'R101'!$A$2:$Z$526,MATCH('R101_BALANCESHEETS'!$B15,'R101'!$A$2:$Z$2,0),FALSE)</f>
        <v>28371</v>
      </c>
      <c r="P15" s="6">
        <f>VLOOKUP(P$5,'R101'!$A$2:$Z$526,MATCH('R101_BALANCESHEETS'!$B15,'R101'!$A$2:$Z$2,0),FALSE)</f>
        <v>30549</v>
      </c>
      <c r="Q15" s="6">
        <f>VLOOKUP(Q$5,'R101'!$A$2:$Z$526,MATCH('R101_BALANCESHEETS'!$B15,'R101'!$A$2:$Z$2,0),FALSE)</f>
        <v>30429</v>
      </c>
      <c r="R15" s="6">
        <f>VLOOKUP(R$5,'R101'!$A$2:$Z$526,MATCH('R101_BALANCESHEETS'!$B15,'R101'!$A$2:$Z$2,0),FALSE)</f>
        <v>30314</v>
      </c>
      <c r="S15" s="6">
        <f>VLOOKUP(S$5,'R101'!$A$2:$Z$526,MATCH('R101_BALANCESHEETS'!$B15,'R101'!$A$2:$Z$2,0),FALSE)</f>
        <v>29712</v>
      </c>
      <c r="T15" s="6">
        <f>VLOOKUP(T$5,'R101'!$A$2:$Z$526,MATCH('R101_BALANCESHEETS'!$B15,'R101'!$A$2:$Z$2,0),FALSE)</f>
        <v>29411</v>
      </c>
      <c r="U15" s="6">
        <f>VLOOKUP(U$5,'R101'!$A$2:$Z$526,MATCH('R101_BALANCESHEETS'!$B15,'R101'!$A$2:$Z$2,0),FALSE)</f>
        <v>30324</v>
      </c>
      <c r="V15" s="6">
        <f>VLOOKUP(V$5,'R101'!$A$2:$Z$526,MATCH('R101_BALANCESHEETS'!$B15,'R101'!$A$2:$Z$2,0),FALSE)</f>
        <v>31657</v>
      </c>
      <c r="W15" s="6">
        <f>VLOOKUP(W$5,'R101'!$A$2:$Z$526,MATCH('R101_BALANCESHEETS'!$B15,'R101'!$A$2:$Z$2,0),FALSE)</f>
        <v>29526</v>
      </c>
      <c r="X15" s="6">
        <f>VLOOKUP(X$5,'R101'!$A$2:$Z$526,MATCH('R101_BALANCESHEETS'!$B15,'R101'!$A$2:$Z$2,0),FALSE)</f>
        <v>30534</v>
      </c>
      <c r="Y15" s="6">
        <f>VLOOKUP(Y$5,'R101'!$A$2:$Z$526,MATCH('R101_BALANCESHEETS'!$B15,'R101'!$A$2:$Z$2,0),FALSE)</f>
        <v>31670</v>
      </c>
      <c r="Z15" s="6">
        <f>VLOOKUP(Z$5,'R101'!$A$2:$Z$526,MATCH('R101_BALANCESHEETS'!$B15,'R101'!$A$2:$Z$2,0),FALSE)</f>
        <v>34009</v>
      </c>
      <c r="AA15" s="6">
        <f>VLOOKUP(AA$5,'R101'!$A$2:$Z$526,MATCH('R101_BALANCESHEETS'!$B15,'R101'!$A$2:$Z$2,0),FALSE)</f>
        <v>35539</v>
      </c>
      <c r="AB15" s="6">
        <f>VLOOKUP(AB$5,'R101'!$A$2:$Z$526,MATCH('R101_BALANCESHEETS'!$B15,'R101'!$A$2:$Z$2,0),FALSE)</f>
        <v>37597</v>
      </c>
      <c r="AC15" s="6">
        <f>VLOOKUP(AC$5,'R101'!$A$2:$Z$526,MATCH('R101_BALANCESHEETS'!$B15,'R101'!$A$2:$Z$2,0),FALSE)</f>
        <v>38197</v>
      </c>
      <c r="AD15" s="6">
        <f>VLOOKUP(AD$5,'R101'!$A$2:$Z$526,MATCH('R101_BALANCESHEETS'!$B15,'R101'!$A$2:$Z$2,0),FALSE)</f>
        <v>39105</v>
      </c>
      <c r="AE15" s="6">
        <f>VLOOKUP(AE$5,'R101'!$A$2:$Z$526,MATCH('R101_BALANCESHEETS'!$B15,'R101'!$A$2:$Z$2,0),FALSE)</f>
        <v>40397</v>
      </c>
      <c r="AF15" s="6">
        <f>VLOOKUP(AF$5,'R101'!$A$2:$Z$526,MATCH('R101_BALANCESHEETS'!$B15,'R101'!$A$2:$Z$2,0),FALSE)</f>
        <v>42424</v>
      </c>
      <c r="AG15" s="6">
        <f>VLOOKUP(AG$5,'R101'!$A$2:$Z$526,MATCH('R101_BALANCESHEETS'!$B15,'R101'!$A$2:$Z$2,0),FALSE)</f>
        <v>43644</v>
      </c>
      <c r="AH15" s="6">
        <f>VLOOKUP(AH$5,'R101'!$A$2:$Z$526,MATCH('R101_BALANCESHEETS'!$B15,'R101'!$A$2:$Z$2,0),FALSE)</f>
        <v>44744</v>
      </c>
      <c r="AI15" s="6">
        <f>VLOOKUP(AI$5,'R101'!$A$2:$Z$526,MATCH('R101_BALANCESHEETS'!$B15,'R101'!$A$2:$Z$2,0),FALSE)</f>
        <v>46293</v>
      </c>
      <c r="AJ15" s="6">
        <f>VLOOKUP(AJ$5,'R101'!$A$2:$Z$526,MATCH('R101_BALANCESHEETS'!$B15,'R101'!$A$2:$Z$2,0),FALSE)</f>
        <v>46029</v>
      </c>
      <c r="AK15" s="6">
        <f>VLOOKUP(AK$5,'R101'!$A$2:$Z$526,MATCH('R101_BALANCESHEETS'!$B15,'R101'!$A$2:$Z$2,0),FALSE)</f>
        <v>50214</v>
      </c>
      <c r="AL15" s="6">
        <f>VLOOKUP(AL$5,'R101'!$A$2:$Z$526,MATCH('R101_BALANCESHEETS'!$B15,'R101'!$A$2:$Z$2,0),FALSE)</f>
        <v>50343</v>
      </c>
      <c r="AM15" s="6">
        <f>VLOOKUP(AM$5,'R101'!$A$2:$Z$526,MATCH('R101_BALANCESHEETS'!$B15,'R101'!$A$2:$Z$2,0),FALSE)</f>
        <v>51634</v>
      </c>
      <c r="AN15" s="6">
        <f>VLOOKUP(AN$5,'R101'!$A$2:$Z$526,MATCH('R101_BALANCESHEETS'!$B15,'R101'!$A$2:$Z$2,0),FALSE)</f>
        <v>52019</v>
      </c>
      <c r="AO15" s="6">
        <f>VLOOKUP(AO$5,'R101'!$A$2:$Z$526,MATCH('R101_BALANCESHEETS'!$B15,'R101'!$A$2:$Z$2,0),FALSE)</f>
        <v>51745</v>
      </c>
      <c r="AP15" s="6">
        <f>VLOOKUP(AP$5,'R101'!$A$2:$Z$526,MATCH('R101_BALANCESHEETS'!$B15,'R101'!$A$2:$Z$2,0),FALSE)</f>
        <v>53803</v>
      </c>
      <c r="AQ15" s="6">
        <f>VLOOKUP(AQ$5,'R101'!$A$2:$Z$526,MATCH('R101_BALANCESHEETS'!$B15,'R101'!$A$2:$Z$2,0),FALSE)</f>
        <v>53364</v>
      </c>
      <c r="AR15" s="6">
        <f>VLOOKUP(AR$5,'R101'!$A$2:$Z$526,MATCH('R101_BALANCESHEETS'!$B15,'R101'!$A$2:$Z$2,0),FALSE)</f>
        <v>53916</v>
      </c>
      <c r="AS15" s="6">
        <f>VLOOKUP(AS$5,'R101'!$A$2:$Z$526,MATCH('R101_BALANCESHEETS'!$B15,'R101'!$A$2:$Z$2,0),FALSE)</f>
        <v>49237</v>
      </c>
      <c r="AT15" s="6">
        <f>VLOOKUP(AT$5,'R101'!$A$2:$Z$526,MATCH('R101_BALANCESHEETS'!$B15,'R101'!$A$2:$Z$2,0),FALSE)</f>
        <v>52361</v>
      </c>
      <c r="AU15" s="6">
        <f>VLOOKUP(AU$5,'R101'!$A$2:$Z$526,MATCH('R101_BALANCESHEETS'!$B15,'R101'!$A$2:$Z$2,0),FALSE)</f>
        <v>54886</v>
      </c>
      <c r="AV15" s="6">
        <f>VLOOKUP(AV$5,'R101'!$A$2:$Z$526,MATCH('R101_BALANCESHEETS'!$B15,'R101'!$A$2:$Z$2,0),FALSE)</f>
        <v>57190</v>
      </c>
      <c r="AW15" s="6">
        <f>VLOOKUP(AW$5,'R101'!$A$2:$Z$526,MATCH('R101_BALANCESHEETS'!$B15,'R101'!$A$2:$Z$2,0),FALSE)</f>
        <v>56002</v>
      </c>
      <c r="AX15" s="6">
        <f>VLOOKUP(AX$5,'R101'!$A$2:$Z$526,MATCH('R101_BALANCESHEETS'!$B15,'R101'!$A$2:$Z$2,0),FALSE)</f>
        <v>58557</v>
      </c>
      <c r="AY15" s="6">
        <f>VLOOKUP(AY$5,'R101'!$A$2:$Z$526,MATCH('R101_BALANCESHEETS'!$B15,'R101'!$A$2:$Z$2,0),FALSE)</f>
        <v>55051</v>
      </c>
      <c r="AZ15" s="6">
        <f>VLOOKUP(AZ$5,'R101'!$A$2:$Z$526,MATCH('R101_BALANCESHEETS'!$B15,'R101'!$A$2:$Z$2,0),FALSE)</f>
        <v>56652</v>
      </c>
      <c r="BA15" s="6">
        <f>VLOOKUP(BA$5,'R101'!$A$2:$Z$526,MATCH('R101_BALANCESHEETS'!$B15,'R101'!$A$2:$Z$2,0),FALSE)</f>
        <v>57293</v>
      </c>
      <c r="BB15" s="6">
        <f>VLOOKUP(BB$5,'R101'!$A$2:$Z$526,MATCH('R101_BALANCESHEETS'!$B15,'R101'!$A$2:$Z$2,0),FALSE)</f>
        <v>57955</v>
      </c>
      <c r="BC15" s="6">
        <f>VLOOKUP(BC$5,'R101'!$A$2:$Z$526,MATCH('R101_BALANCESHEETS'!$B15,'R101'!$A$2:$Z$2,0),FALSE)</f>
        <v>60771</v>
      </c>
      <c r="BD15" s="6">
        <f>VLOOKUP(BD$5,'R101'!$A$2:$Z$526,MATCH('R101_BALANCESHEETS'!$B15,'R101'!$A$2:$Z$2,0),FALSE)</f>
        <v>61763</v>
      </c>
      <c r="BE15" s="6">
        <f>VLOOKUP(BE$5,'R101'!$A$2:$Z$526,MATCH('R101_BALANCESHEETS'!$B15,'R101'!$A$2:$Z$2,0),FALSE)</f>
        <v>66512</v>
      </c>
      <c r="BF15" s="6">
        <f>VLOOKUP(BF$5,'R101'!$A$2:$Z$526,MATCH('R101_BALANCESHEETS'!$B15,'R101'!$A$2:$Z$2,0),FALSE)</f>
        <v>69447</v>
      </c>
      <c r="BG15" s="6">
        <f>VLOOKUP(BG$5,'R101'!$A$2:$Z$526,MATCH('R101_BALANCESHEETS'!$B15,'R101'!$A$2:$Z$2,0),FALSE)</f>
        <v>73330</v>
      </c>
      <c r="BH15" s="6">
        <f>VLOOKUP(BH$5,'R101'!$A$2:$Z$526,MATCH('R101_BALANCESHEETS'!$B15,'R101'!$A$2:$Z$2,0),FALSE)</f>
        <v>76723</v>
      </c>
      <c r="BI15" s="6">
        <f>VLOOKUP(BI$5,'R101'!$A$2:$Z$526,MATCH('R101_BALANCESHEETS'!$B15,'R101'!$A$2:$Z$2,0),FALSE)</f>
        <v>78999</v>
      </c>
      <c r="BJ15" s="6">
        <f>VLOOKUP(BJ$5,'R101'!$A$2:$Z$526,MATCH('R101_BALANCESHEETS'!$B15,'R101'!$A$2:$Z$2,0),FALSE)</f>
        <v>79185</v>
      </c>
      <c r="BK15" s="6">
        <f>VLOOKUP(BK$5,'R101'!$A$2:$Z$526,MATCH('R101_BALANCESHEETS'!$B15,'R101'!$A$2:$Z$2,0),FALSE)</f>
        <v>81909</v>
      </c>
      <c r="BL15" s="6">
        <f>VLOOKUP(BL$5,'R101'!$A$2:$Z$526,MATCH('R101_BALANCESHEETS'!$B15,'R101'!$A$2:$Z$2,0),FALSE)</f>
        <v>85783</v>
      </c>
      <c r="BM15" s="6">
        <f>VLOOKUP(BM$5,'R101'!$A$2:$Z$526,MATCH('R101_BALANCESHEETS'!$B15,'R101'!$A$2:$Z$2,0),FALSE)</f>
        <v>87005</v>
      </c>
      <c r="BN15" s="6">
        <f>VLOOKUP(BN$5,'R101'!$A$2:$Z$526,MATCH('R101_BALANCESHEETS'!$B15,'R101'!$A$2:$Z$2,0),FALSE)</f>
        <v>92413</v>
      </c>
      <c r="BO15" s="6">
        <f>VLOOKUP(BO$5,'R101'!$A$2:$Z$526,MATCH('R101_BALANCESHEETS'!$B15,'R101'!$A$2:$Z$2,0),FALSE)</f>
        <v>89453</v>
      </c>
      <c r="BP15" s="6">
        <f>VLOOKUP(BP$5,'R101'!$A$2:$Z$526,MATCH('R101_BALANCESHEETS'!$B15,'R101'!$A$2:$Z$2,0),FALSE)</f>
        <v>92144</v>
      </c>
      <c r="BQ15" s="6">
        <f>VLOOKUP(BQ$5,'R101'!$A$2:$Z$526,MATCH('R101_BALANCESHEETS'!$B15,'R101'!$A$2:$Z$2,0),FALSE)</f>
        <v>95830</v>
      </c>
      <c r="BR15" s="6">
        <f>VLOOKUP(BR$5,'R101'!$A$2:$Z$526,MATCH('R101_BALANCESHEETS'!$B15,'R101'!$A$2:$Z$2,0),FALSE)</f>
        <v>104868</v>
      </c>
      <c r="BS15" s="6">
        <f>VLOOKUP(BS$5,'R101'!$A$2:$Z$526,MATCH('R101_BALANCESHEETS'!$B15,'R101'!$A$2:$Z$2,0),FALSE)</f>
        <v>103792</v>
      </c>
      <c r="BT15" s="6">
        <f>VLOOKUP(BT$5,'R101'!$A$2:$Z$526,MATCH('R101_BALANCESHEETS'!$B15,'R101'!$A$2:$Z$2,0),FALSE)</f>
        <v>98314</v>
      </c>
      <c r="BU15" s="6">
        <f>VLOOKUP(BU$5,'R101'!$A$2:$Z$526,MATCH('R101_BALANCESHEETS'!$B15,'R101'!$A$2:$Z$2,0),FALSE)</f>
        <v>103155</v>
      </c>
      <c r="BV15" s="6">
        <f>VLOOKUP(BV$5,'R101'!$A$2:$Z$526,MATCH('R101_BALANCESHEETS'!$B15,'R101'!$A$2:$Z$2,0),FALSE)</f>
        <v>108191</v>
      </c>
      <c r="BW15" s="6">
        <f>VLOOKUP(BW$5,'R101'!$A$2:$Z$526,MATCH('R101_BALANCESHEETS'!$B15,'R101'!$A$2:$Z$2,0),FALSE)</f>
        <v>105703</v>
      </c>
      <c r="BX15" s="6">
        <f>VLOOKUP(BX$5,'R101'!$A$2:$Z$526,MATCH('R101_BALANCESHEETS'!$B15,'R101'!$A$2:$Z$2,0),FALSE)</f>
        <v>109409</v>
      </c>
      <c r="BY15" s="6">
        <f>VLOOKUP(BY$5,'R101'!$A$2:$Z$526,MATCH('R101_BALANCESHEETS'!$B15,'R101'!$A$2:$Z$2,0),FALSE)</f>
        <v>110056</v>
      </c>
      <c r="BZ15" s="6">
        <f>VLOOKUP(BZ$5,'R101'!$A$2:$Z$526,MATCH('R101_BALANCESHEETS'!$B15,'R101'!$A$2:$Z$2,0),FALSE)</f>
        <v>109397</v>
      </c>
      <c r="CA15" s="6">
        <f>VLOOKUP(CA$5,'R101'!$A$2:$Z$526,MATCH('R101_BALANCESHEETS'!$B15,'R101'!$A$2:$Z$2,0),FALSE)</f>
        <v>113065</v>
      </c>
      <c r="CB15" s="6">
        <f>VLOOKUP(CB$5,'R101'!$A$2:$Z$526,MATCH('R101_BALANCESHEETS'!$B15,'R101'!$A$2:$Z$2,0),FALSE)</f>
        <v>113155</v>
      </c>
      <c r="CC15" s="6">
        <f>VLOOKUP(CC$5,'R101'!$A$2:$Z$526,MATCH('R101_BALANCESHEETS'!$B15,'R101'!$A$2:$Z$2,0),FALSE)</f>
        <v>114758</v>
      </c>
      <c r="CD15" s="6">
        <f>VLOOKUP(CD$5,'R101'!$A$2:$Z$526,MATCH('R101_BALANCESHEETS'!$B15,'R101'!$A$2:$Z$2,0),FALSE)</f>
        <v>117618</v>
      </c>
      <c r="CE15" s="6">
        <f>VLOOKUP(CE$5,'R101'!$A$2:$Z$526,MATCH('R101_BALANCESHEETS'!$B15,'R101'!$A$2:$Z$2,0),FALSE)</f>
        <v>114419</v>
      </c>
      <c r="CF15" s="6">
        <f>VLOOKUP(CF$5,'R101'!$A$2:$Z$526,MATCH('R101_BALANCESHEETS'!$B15,'R101'!$A$2:$Z$2,0),FALSE)</f>
        <v>120535</v>
      </c>
      <c r="CG15" s="6">
        <f>VLOOKUP(CG$5,'R101'!$A$2:$Z$526,MATCH('R101_BALANCESHEETS'!$B15,'R101'!$A$2:$Z$2,0),FALSE)</f>
        <v>116563</v>
      </c>
      <c r="CH15" s="6">
        <f>VLOOKUP(CH$5,'R101'!$A$2:$Z$526,MATCH('R101_BALANCESHEETS'!$B15,'R101'!$A$2:$Z$2,0),FALSE)</f>
        <v>115431</v>
      </c>
      <c r="CI15" s="6">
        <f>VLOOKUP(CI$5,'R101'!$A$2:$Z$526,MATCH('R101_BALANCESHEETS'!$B15,'R101'!$A$2:$Z$2,0),FALSE)</f>
        <v>112479</v>
      </c>
      <c r="CJ15" s="6">
        <f>VLOOKUP(CJ$5,'R101'!$A$2:$Z$526,MATCH('R101_BALANCESHEETS'!$B15,'R101'!$A$2:$Z$2,0),FALSE)</f>
        <v>110316</v>
      </c>
      <c r="CK15" s="6">
        <f>VLOOKUP(CK$5,'R101'!$A$2:$Z$526,MATCH('R101_BALANCESHEETS'!$B15,'R101'!$A$2:$Z$2,0),FALSE)</f>
        <v>111147</v>
      </c>
      <c r="CL15" s="6">
        <f>VLOOKUP(CL$5,'R101'!$A$2:$Z$526,MATCH('R101_BALANCESHEETS'!$B15,'R101'!$A$2:$Z$2,0),FALSE)</f>
        <v>113273</v>
      </c>
      <c r="CM15" s="6">
        <f>VLOOKUP(CM$5,'R101'!$A$2:$Z$526,MATCH('R101_BALANCESHEETS'!$B15,'R101'!$A$2:$Z$2,0),FALSE)</f>
        <v>111664</v>
      </c>
      <c r="CN15" s="6">
        <f>VLOOKUP(CN$5,'R101'!$A$2:$Z$526,MATCH('R101_BALANCESHEETS'!$B15,'R101'!$A$2:$Z$2,0),FALSE)</f>
        <v>116320</v>
      </c>
      <c r="CO15" s="6">
        <f>VLOOKUP(CO$5,'R101'!$A$2:$Z$526,MATCH('R101_BALANCESHEETS'!$B15,'R101'!$A$2:$Z$2,0),FALSE)</f>
        <v>117447</v>
      </c>
      <c r="CP15" s="6">
        <f>VLOOKUP(CP$5,'R101'!$A$2:$Z$526,MATCH('R101_BALANCESHEETS'!$B15,'R101'!$A$2:$Z$2,0),FALSE)</f>
        <v>120050</v>
      </c>
      <c r="CQ15" s="6">
        <f>VLOOKUP(CQ$5,'R101'!$A$2:$Z$526,MATCH('R101_BALANCESHEETS'!$B15,'R101'!$A$2:$Z$2,0),FALSE)</f>
        <v>122622</v>
      </c>
      <c r="CR15" s="6">
        <f>VLOOKUP(CR$5,'R101'!$A$2:$Z$526,MATCH('R101_BALANCESHEETS'!$B15,'R101'!$A$2:$Z$2,0),FALSE)</f>
        <v>123535</v>
      </c>
      <c r="CS15" s="6">
        <f>VLOOKUP(CS$5,'R101'!$A$2:$Z$526,MATCH('R101_BALANCESHEETS'!$B15,'R101'!$A$2:$Z$2,0),FALSE)</f>
        <v>128213</v>
      </c>
      <c r="CT15" s="6">
        <f>VLOOKUP(CT$5,'R101'!$A$2:$Z$526,MATCH('R101_BALANCESHEETS'!$B15,'R101'!$A$2:$Z$2,0),FALSE)</f>
        <v>130272</v>
      </c>
      <c r="CU15" s="6">
        <f>VLOOKUP(CU$5,'R101'!$A$2:$Z$526,MATCH('R101_BALANCESHEETS'!$B15,'R101'!$A$2:$Z$2,0),FALSE)</f>
        <v>134287</v>
      </c>
      <c r="CV15" s="6">
        <f>VLOOKUP(CV$5,'R101'!$A$2:$Z$526,MATCH('R101_BALANCESHEETS'!$B15,'R101'!$A$2:$Z$2,0),FALSE)</f>
        <v>135883</v>
      </c>
      <c r="CW15" s="6">
        <f>VLOOKUP(CW$5,'R101'!$A$2:$Z$526,MATCH('R101_BALANCESHEETS'!$B15,'R101'!$A$2:$Z$2,0),FALSE)</f>
        <v>138167</v>
      </c>
      <c r="CX15" s="6">
        <f>VLOOKUP(CX$5,'R101'!$A$2:$Z$526,MATCH('R101_BALANCESHEETS'!$B15,'R101'!$A$2:$Z$2,0),FALSE)</f>
        <v>140610</v>
      </c>
      <c r="CY15" s="6">
        <f>VLOOKUP(CY$5,'R101'!$A$2:$Z$526,MATCH('R101_BALANCESHEETS'!$B15,'R101'!$A$2:$Z$2,0),FALSE)</f>
        <v>145807</v>
      </c>
      <c r="CZ15" s="6">
        <f>VLOOKUP(CZ$5,'R101'!$A$2:$Z$526,MATCH('R101_BALANCESHEETS'!$B15,'R101'!$A$2:$Z$2,0),FALSE)</f>
        <v>143193</v>
      </c>
      <c r="DA15" s="6">
        <f>VLOOKUP(DA$5,'R101'!$A$2:$Z$526,MATCH('R101_BALANCESHEETS'!$B15,'R101'!$A$2:$Z$2,0),FALSE)</f>
        <v>144498</v>
      </c>
      <c r="DB15" s="6">
        <f>VLOOKUP(DB$5,'R101'!$A$2:$Z$526,MATCH('R101_BALANCESHEETS'!$B15,'R101'!$A$2:$Z$2,0),FALSE)</f>
        <v>148100</v>
      </c>
      <c r="DC15" s="6">
        <f>VLOOKUP(DC$5,'R101'!$A$2:$Z$526,MATCH('R101_BALANCESHEETS'!$B15,'R101'!$A$2:$Z$2,0),FALSE)</f>
        <v>150336</v>
      </c>
      <c r="DD15" s="6">
        <f>VLOOKUP(DD$5,'R101'!$A$2:$Z$526,MATCH('R101_BALANCESHEETS'!$B15,'R101'!$A$2:$Z$2,0),FALSE)</f>
        <v>151774</v>
      </c>
      <c r="DE15" s="6">
        <f>VLOOKUP(DE$5,'R101'!$A$2:$Z$526,MATCH('R101_BALANCESHEETS'!$B15,'R101'!$A$2:$Z$2,0),FALSE)</f>
        <v>155571</v>
      </c>
      <c r="DF15" s="6">
        <f>VLOOKUP(DF$5,'R101'!$A$2:$Z$526,MATCH('R101_BALANCESHEETS'!$B15,'R101'!$A$2:$Z$2,0),FALSE)</f>
        <v>156272</v>
      </c>
      <c r="DG15" s="6">
        <f>VLOOKUP(DG$5,'R101'!$A$2:$Z$526,MATCH('R101_BALANCESHEETS'!$B15,'R101'!$A$2:$Z$2,0),FALSE)</f>
        <v>158632</v>
      </c>
      <c r="DH15" s="6">
        <f>VLOOKUP(DH$5,'R101'!$A$2:$Z$526,MATCH('R101_BALANCESHEETS'!$B15,'R101'!$A$2:$Z$2,0),FALSE)</f>
        <v>162324</v>
      </c>
      <c r="DI15" s="6">
        <f>VLOOKUP(DI$5,'R101'!$A$2:$Z$526,MATCH('R101_BALANCESHEETS'!$B15,'R101'!$A$2:$Z$2,0),FALSE)</f>
        <v>160253</v>
      </c>
      <c r="DJ15" s="6">
        <f>VLOOKUP(DJ$5,'R101'!$A$2:$Z$526,MATCH('R101_BALANCESHEETS'!$B15,'R101'!$A$2:$Z$2,0),FALSE)</f>
        <v>166279</v>
      </c>
      <c r="DK15" s="6">
        <f>VLOOKUP(DK$5,'R101'!$A$2:$Z$526,MATCH('R101_BALANCESHEETS'!$B15,'R101'!$A$2:$Z$2,0),FALSE)</f>
        <v>169587</v>
      </c>
      <c r="DL15" s="6">
        <f>VLOOKUP(DL$5,'R101'!$A$2:$Z$526,MATCH('R101_BALANCESHEETS'!$B15,'R101'!$A$2:$Z$2,0),FALSE)</f>
        <v>170780</v>
      </c>
      <c r="DM15" s="6">
        <f>VLOOKUP(DM$5,'R101'!$A$2:$Z$526,MATCH('R101_BALANCESHEETS'!$B15,'R101'!$A$2:$Z$2,0),FALSE)</f>
        <v>178081</v>
      </c>
      <c r="DN15" s="6">
        <f>VLOOKUP(DN$5,'R101'!$A$2:$Z$526,MATCH('R101_BALANCESHEETS'!$B15,'R101'!$A$2:$Z$2,0),FALSE)</f>
        <v>181740</v>
      </c>
      <c r="DO15" s="6">
        <f>VLOOKUP(DO$5,'R101'!$A$2:$Z$526,MATCH('R101_BALANCESHEETS'!$B15,'R101'!$A$2:$Z$2,0),FALSE)</f>
        <v>191033</v>
      </c>
      <c r="DP15" s="6">
        <f>VLOOKUP(DP$5,'R101'!$A$2:$Z$526,MATCH('R101_BALANCESHEETS'!$B15,'R101'!$A$2:$Z$2,0),FALSE)</f>
        <v>190354</v>
      </c>
      <c r="DQ15" s="6">
        <f>VLOOKUP(DQ$5,'R101'!$A$2:$Z$526,MATCH('R101_BALANCESHEETS'!$B15,'R101'!$A$2:$Z$2,0),FALSE)</f>
        <v>198446</v>
      </c>
      <c r="DR15" s="6">
        <f>VLOOKUP(DR$5,'R101'!$A$2:$Z$526,MATCH('R101_BALANCESHEETS'!$B15,'R101'!$A$2:$Z$2,0),FALSE)</f>
        <v>202251</v>
      </c>
      <c r="DS15" s="6">
        <f>VLOOKUP(DS$5,'R101'!$A$2:$Z$526,MATCH('R101_BALANCESHEETS'!$B15,'R101'!$A$2:$Z$2,0),FALSE)</f>
        <v>203443</v>
      </c>
      <c r="DT15" s="6">
        <f>VLOOKUP(DT$5,'R101'!$A$2:$Z$526,MATCH('R101_BALANCESHEETS'!$B15,'R101'!$A$2:$Z$2,0),FALSE)</f>
        <v>219371</v>
      </c>
      <c r="DU15" s="6">
        <f>VLOOKUP(DU$5,'R101'!$A$2:$Z$526,MATCH('R101_BALANCESHEETS'!$B15,'R101'!$A$2:$Z$2,0),FALSE)</f>
        <v>214858</v>
      </c>
      <c r="DV15" s="6">
        <f>VLOOKUP(DV$5,'R101'!$A$2:$Z$526,MATCH('R101_BALANCESHEETS'!$B15,'R101'!$A$2:$Z$2,0),FALSE)</f>
        <v>217175</v>
      </c>
      <c r="DW15" s="6">
        <f>VLOOKUP(DW$5,'R101'!$A$2:$Z$526,MATCH('R101_BALANCESHEETS'!$B15,'R101'!$A$2:$Z$2,0),FALSE)</f>
        <v>218167</v>
      </c>
      <c r="DX15" s="6">
        <f>VLOOKUP(DX$5,'R101'!$A$2:$Z$526,MATCH('R101_BALANCESHEETS'!$B15,'R101'!$A$2:$Z$2,0),FALSE)</f>
        <v>218207</v>
      </c>
      <c r="DY15" s="6">
        <f>VLOOKUP(DY$5,'R101'!$A$2:$Z$526,MATCH('R101_BALANCESHEETS'!$B15,'R101'!$A$2:$Z$2,0),FALSE)</f>
        <v>216481</v>
      </c>
      <c r="DZ15" s="6">
        <f>VLOOKUP(DZ$5,'R101'!$A$2:$Z$526,MATCH('R101_BALANCESHEETS'!$B15,'R101'!$A$2:$Z$2,0),FALSE)</f>
        <v>217519</v>
      </c>
      <c r="EA15" s="6">
        <f>VLOOKUP(EA$5,'R101'!$A$2:$Z$526,MATCH('R101_BALANCESHEETS'!$B15,'R101'!$A$2:$Z$2,0),FALSE)</f>
        <v>234469</v>
      </c>
      <c r="EB15" s="6">
        <f>VLOOKUP(EB$5,'R101'!$A$2:$Z$526,MATCH('R101_BALANCESHEETS'!$B15,'R101'!$A$2:$Z$2,0),FALSE)</f>
        <v>229007</v>
      </c>
      <c r="EC15" s="6">
        <f>VLOOKUP(EC$5,'R101'!$A$2:$Z$526,MATCH('R101_BALANCESHEETS'!$B15,'R101'!$A$2:$Z$2,0),FALSE)</f>
        <v>229276</v>
      </c>
      <c r="ED15" s="6">
        <f>VLOOKUP(ED$5,'R101'!$A$2:$Z$526,MATCH('R101_BALANCESHEETS'!$B15,'R101'!$A$2:$Z$2,0),FALSE)</f>
        <v>234982</v>
      </c>
      <c r="EE15" s="6">
        <f>VLOOKUP(EE$5,'R101'!$A$2:$Z$526,MATCH('R101_BALANCESHEETS'!$B15,'R101'!$A$2:$Z$2,0),FALSE)</f>
        <v>231319</v>
      </c>
      <c r="EF15" s="6">
        <f>VLOOKUP(EF$5,'R101'!$A$2:$Z$526,MATCH('R101_BALANCESHEETS'!$B15,'R101'!$A$2:$Z$2,0),FALSE)</f>
        <v>228630</v>
      </c>
      <c r="EG15" s="6">
        <f>VLOOKUP(EG$5,'R101'!$A$2:$Z$526,MATCH('R101_BALANCESHEETS'!$B15,'R101'!$A$2:$Z$2,0),FALSE)</f>
        <v>236439</v>
      </c>
      <c r="EH15" s="6">
        <f>VLOOKUP(EH$5,'R101'!$A$2:$Z$526,MATCH('R101_BALANCESHEETS'!$B15,'R101'!$A$2:$Z$2,0),FALSE)</f>
        <v>244405</v>
      </c>
      <c r="EI15" s="6">
        <f>VLOOKUP(EI$5,'R101'!$A$2:$Z$526,MATCH('R101_BALANCESHEETS'!$B15,'R101'!$A$2:$Z$2,0),FALSE)</f>
        <v>245648</v>
      </c>
      <c r="EJ15" s="6">
        <f>VLOOKUP(EJ$5,'R101'!$A$2:$Z$526,MATCH('R101_BALANCESHEETS'!$B15,'R101'!$A$2:$Z$2,0),FALSE)</f>
        <v>249150</v>
      </c>
      <c r="EK15" s="6">
        <f>VLOOKUP(EK$5,'R101'!$A$2:$Z$526,MATCH('R101_BALANCESHEETS'!$B15,'R101'!$A$2:$Z$2,0),FALSE)</f>
        <v>249559</v>
      </c>
      <c r="EL15" s="6">
        <f>VLOOKUP(EL$5,'R101'!$A$2:$Z$526,MATCH('R101_BALANCESHEETS'!$B15,'R101'!$A$2:$Z$2,0),FALSE)</f>
        <v>254024</v>
      </c>
      <c r="EM15" s="6">
        <f>VLOOKUP(EM$5,'R101'!$A$2:$Z$526,MATCH('R101_BALANCESHEETS'!$B15,'R101'!$A$2:$Z$2,0),FALSE)</f>
        <v>259175</v>
      </c>
      <c r="EN15" s="6">
        <f>VLOOKUP(EN$5,'R101'!$A$2:$Z$526,MATCH('R101_BALANCESHEETS'!$B15,'R101'!$A$2:$Z$2,0),FALSE)</f>
        <v>259054</v>
      </c>
      <c r="EO15" s="6">
        <f>VLOOKUP(EO$5,'R101'!$A$2:$Z$526,MATCH('R101_BALANCESHEETS'!$B15,'R101'!$A$2:$Z$2,0),FALSE)</f>
        <v>265578</v>
      </c>
      <c r="EP15" s="6">
        <f>VLOOKUP(EP$5,'R101'!$A$2:$Z$526,MATCH('R101_BALANCESHEETS'!$B15,'R101'!$A$2:$Z$2,0),FALSE)</f>
        <v>268821</v>
      </c>
      <c r="EQ15" s="6">
        <f>VLOOKUP(EQ$5,'R101'!$A$2:$Z$526,MATCH('R101_BALANCESHEETS'!$B15,'R101'!$A$2:$Z$2,0),FALSE)</f>
        <v>260170</v>
      </c>
      <c r="ER15" s="6">
        <f>VLOOKUP(ER$5,'R101'!$A$2:$Z$526,MATCH('R101_BALANCESHEETS'!$B15,'R101'!$A$2:$Z$2,0),FALSE)</f>
        <v>269614</v>
      </c>
      <c r="ES15" s="6">
        <f>VLOOKUP(ES$5,'R101'!$A$2:$Z$526,MATCH('R101_BALANCESHEETS'!$B15,'R101'!$A$2:$Z$2,0),FALSE)</f>
        <v>268474</v>
      </c>
      <c r="ET15" s="6">
        <f>VLOOKUP(ET$5,'R101'!$A$2:$Z$526,MATCH('R101_BALANCESHEETS'!$B15,'R101'!$A$2:$Z$2,0),FALSE)</f>
        <v>271110</v>
      </c>
      <c r="EU15" s="6">
        <f>VLOOKUP(EU$5,'R101'!$A$2:$Z$526,MATCH('R101_BALANCESHEETS'!$B15,'R101'!$A$2:$Z$2,0),FALSE)</f>
        <v>273187</v>
      </c>
      <c r="EV15" s="6">
        <f>VLOOKUP(EV$5,'R101'!$A$2:$Z$526,MATCH('R101_BALANCESHEETS'!$B15,'R101'!$A$2:$Z$2,0),FALSE)</f>
        <v>276181</v>
      </c>
      <c r="EW15" s="6">
        <f>VLOOKUP(EW$5,'R101'!$A$2:$Z$526,MATCH('R101_BALANCESHEETS'!$B15,'R101'!$A$2:$Z$2,0),FALSE)</f>
        <v>277744</v>
      </c>
      <c r="EX15" s="6">
        <f>VLOOKUP(EX$5,'R101'!$A$2:$Z$526,MATCH('R101_BALANCESHEETS'!$B15,'R101'!$A$2:$Z$2,0),FALSE)</f>
        <v>279188</v>
      </c>
      <c r="EY15" s="6">
        <f>VLOOKUP(EY$5,'R101'!$A$2:$Z$526,MATCH('R101_BALANCESHEETS'!$B15,'R101'!$A$2:$Z$2,0),FALSE)</f>
        <v>280064</v>
      </c>
      <c r="EZ15" s="6">
        <f>VLOOKUP(EZ$5,'R101'!$A$2:$Z$526,MATCH('R101_BALANCESHEETS'!$B15,'R101'!$A$2:$Z$2,0),FALSE)</f>
        <v>271993</v>
      </c>
      <c r="FA15" s="6">
        <f>VLOOKUP(FA$5,'R101'!$A$2:$Z$526,MATCH('R101_BALANCESHEETS'!$B15,'R101'!$A$2:$Z$2,0),FALSE)</f>
        <v>268272</v>
      </c>
      <c r="FB15" s="6">
        <f>VLOOKUP(FB$5,'R101'!$A$2:$Z$526,MATCH('R101_BALANCESHEETS'!$B15,'R101'!$A$2:$Z$2,0),FALSE)</f>
        <v>258389</v>
      </c>
      <c r="FC15" s="6">
        <f>VLOOKUP(FC$5,'R101'!$A$2:$Z$526,MATCH('R101_BALANCESHEETS'!$B15,'R101'!$A$2:$Z$2,0),FALSE)</f>
        <v>237679</v>
      </c>
      <c r="FD15" s="6">
        <f>VLOOKUP(FD$5,'R101'!$A$2:$Z$526,MATCH('R101_BALANCESHEETS'!$B15,'R101'!$A$2:$Z$2,0),FALSE)</f>
        <v>237380</v>
      </c>
      <c r="FE15" s="6">
        <f>VLOOKUP(FE$5,'R101'!$A$2:$Z$526,MATCH('R101_BALANCESHEETS'!$B15,'R101'!$A$2:$Z$2,0),FALSE)</f>
        <v>235069</v>
      </c>
      <c r="FF15" s="6">
        <f>VLOOKUP(FF$5,'R101'!$A$2:$Z$526,MATCH('R101_BALANCESHEETS'!$B15,'R101'!$A$2:$Z$2,0),FALSE)</f>
        <v>244617</v>
      </c>
      <c r="FG15" s="6">
        <f>VLOOKUP(FG$5,'R101'!$A$2:$Z$526,MATCH('R101_BALANCESHEETS'!$B15,'R101'!$A$2:$Z$2,0),FALSE)</f>
        <v>239677</v>
      </c>
      <c r="FH15" s="6">
        <f>VLOOKUP(FH$5,'R101'!$A$2:$Z$526,MATCH('R101_BALANCESHEETS'!$B15,'R101'!$A$2:$Z$2,0),FALSE)</f>
        <v>238165</v>
      </c>
      <c r="FI15" s="6">
        <f>VLOOKUP(FI$5,'R101'!$A$2:$Z$526,MATCH('R101_BALANCESHEETS'!$B15,'R101'!$A$2:$Z$2,0),FALSE)</f>
        <v>243486</v>
      </c>
      <c r="FJ15" s="6">
        <f>VLOOKUP(FJ$5,'R101'!$A$2:$Z$526,MATCH('R101_BALANCESHEETS'!$B15,'R101'!$A$2:$Z$2,0),FALSE)</f>
        <v>245474</v>
      </c>
      <c r="FK15" s="6">
        <f>VLOOKUP(FK$5,'R101'!$A$2:$Z$526,MATCH('R101_BALANCESHEETS'!$B15,'R101'!$A$2:$Z$2,0),FALSE)</f>
        <v>251543</v>
      </c>
      <c r="FL15" s="6">
        <f>VLOOKUP(FL$5,'R101'!$A$2:$Z$526,MATCH('R101_BALANCESHEETS'!$B15,'R101'!$A$2:$Z$2,0),FALSE)</f>
        <v>254006</v>
      </c>
      <c r="FM15" s="6">
        <f>VLOOKUP(FM$5,'R101'!$A$2:$Z$526,MATCH('R101_BALANCESHEETS'!$B15,'R101'!$A$2:$Z$2,0),FALSE)</f>
        <v>252833</v>
      </c>
      <c r="FN15" s="6">
        <f>VLOOKUP(FN$5,'R101'!$A$2:$Z$526,MATCH('R101_BALANCESHEETS'!$B15,'R101'!$A$2:$Z$2,0),FALSE)</f>
        <v>254666</v>
      </c>
      <c r="FO15" s="6">
        <f>VLOOKUP(FO$5,'R101'!$A$2:$Z$526,MATCH('R101_BALANCESHEETS'!$B15,'R101'!$A$2:$Z$2,0),FALSE)</f>
        <v>259722</v>
      </c>
      <c r="FP15" s="6">
        <f>VLOOKUP(FP$5,'R101'!$A$2:$Z$526,MATCH('R101_BALANCESHEETS'!$B15,'R101'!$A$2:$Z$2,0),FALSE)</f>
        <v>268026</v>
      </c>
      <c r="FQ15" s="6">
        <f>VLOOKUP(FQ$5,'R101'!$A$2:$Z$526,MATCH('R101_BALANCESHEETS'!$B15,'R101'!$A$2:$Z$2,0),FALSE)</f>
        <v>266957</v>
      </c>
      <c r="FR15" s="6">
        <f>VLOOKUP(FR$5,'R101'!$A$2:$Z$526,MATCH('R101_BALANCESHEETS'!$B15,'R101'!$A$2:$Z$2,0),FALSE)</f>
        <v>268869</v>
      </c>
      <c r="FS15" s="6">
        <f>VLOOKUP(FS$5,'R101'!$A$2:$Z$526,MATCH('R101_BALANCESHEETS'!$B15,'R101'!$A$2:$Z$2,0),FALSE)</f>
        <v>274024</v>
      </c>
      <c r="FT15" s="6">
        <f>VLOOKUP(FT$5,'R101'!$A$2:$Z$526,MATCH('R101_BALANCESHEETS'!$B15,'R101'!$A$2:$Z$2,0),FALSE)</f>
        <v>278379</v>
      </c>
      <c r="FU15" s="6">
        <f>VLOOKUP(FU$5,'R101'!$A$2:$Z$526,MATCH('R101_BALANCESHEETS'!$B15,'R101'!$A$2:$Z$2,0),FALSE)</f>
        <v>277603</v>
      </c>
      <c r="FV15" s="6">
        <f>VLOOKUP(FV$5,'R101'!$A$2:$Z$526,MATCH('R101_BALANCESHEETS'!$B15,'R101'!$A$2:$Z$2,0),FALSE)</f>
        <v>278421</v>
      </c>
      <c r="FW15" s="6">
        <f>VLOOKUP(FW$5,'R101'!$A$2:$Z$526,MATCH('R101_BALANCESHEETS'!$B15,'R101'!$A$2:$Z$2,0),FALSE)</f>
        <v>279718</v>
      </c>
      <c r="FX15" s="6">
        <f>VLOOKUP(FX$5,'R101'!$A$2:$Z$526,MATCH('R101_BALANCESHEETS'!$B15,'R101'!$A$2:$Z$2,0),FALSE)</f>
        <v>281118</v>
      </c>
      <c r="FY15" s="6">
        <f>VLOOKUP(FY$5,'R101'!$A$2:$Z$526,MATCH('R101_BALANCESHEETS'!$B15,'R101'!$A$2:$Z$2,0),FALSE)</f>
        <v>289505</v>
      </c>
      <c r="FZ15" s="6">
        <f>VLOOKUP(FZ$5,'R101'!$A$2:$Z$526,MATCH('R101_BALANCESHEETS'!$B15,'R101'!$A$2:$Z$2,0),FALSE)</f>
        <v>293291</v>
      </c>
      <c r="GA15" s="6">
        <f>VLOOKUP(GA$5,'R101'!$A$2:$Z$526,MATCH('R101_BALANCESHEETS'!$B15,'R101'!$A$2:$Z$2,0),FALSE)</f>
        <v>296583</v>
      </c>
      <c r="GB15" s="6">
        <f>VLOOKUP(GB$5,'R101'!$A$2:$Z$526,MATCH('R101_BALANCESHEETS'!$B15,'R101'!$A$2:$Z$2,0),FALSE)</f>
        <v>298116</v>
      </c>
      <c r="GC15" s="6">
        <f>VLOOKUP(GC$5,'R101'!$A$2:$Z$526,MATCH('R101_BALANCESHEETS'!$B15,'R101'!$A$2:$Z$2,0),FALSE)</f>
        <v>304108</v>
      </c>
      <c r="GD15" s="6">
        <f>VLOOKUP(GD$5,'R101'!$A$2:$Z$526,MATCH('R101_BALANCESHEETS'!$B15,'R101'!$A$2:$Z$2,0),FALSE)</f>
        <v>306167</v>
      </c>
      <c r="GE15" s="6">
        <f>VLOOKUP(GE$5,'R101'!$A$2:$Z$526,MATCH('R101_BALANCESHEETS'!$B15,'R101'!$A$2:$Z$2,0),FALSE)</f>
        <v>306163</v>
      </c>
      <c r="GF15" s="6">
        <f>VLOOKUP(GF$5,'R101'!$A$2:$Z$526,MATCH('R101_BALANCESHEETS'!$B15,'R101'!$A$2:$Z$2,0),FALSE)</f>
        <v>309541</v>
      </c>
      <c r="GG15" s="6">
        <f>VLOOKUP(GG$5,'R101'!$A$2:$Z$526,MATCH('R101_BALANCESHEETS'!$B15,'R101'!$A$2:$Z$2,0),FALSE)</f>
        <v>311639</v>
      </c>
      <c r="GH15" s="6">
        <f>VLOOKUP(GH$5,'R101'!$A$2:$Z$526,MATCH('R101_BALANCESHEETS'!$B15,'R101'!$A$2:$Z$2,0),FALSE)</f>
        <v>316483</v>
      </c>
      <c r="GI15" s="6">
        <f>VLOOKUP(GI$5,'R101'!$A$2:$Z$526,MATCH('R101_BALANCESHEETS'!$B15,'R101'!$A$2:$Z$2,0),FALSE)</f>
        <v>318418</v>
      </c>
      <c r="GJ15" s="6">
        <f>VLOOKUP(GJ$5,'R101'!$A$2:$Z$526,MATCH('R101_BALANCESHEETS'!$B15,'R101'!$A$2:$Z$2,0),FALSE)</f>
        <v>321445</v>
      </c>
      <c r="GK15" s="6">
        <f>VLOOKUP(GK$5,'R101'!$A$2:$Z$526,MATCH('R101_BALANCESHEETS'!$B15,'R101'!$A$2:$Z$2,0),FALSE)</f>
        <v>323962</v>
      </c>
      <c r="GL15" s="6">
        <f>VLOOKUP(GL$5,'R101'!$A$2:$Z$526,MATCH('R101_BALANCESHEETS'!$B15,'R101'!$A$2:$Z$2,0),FALSE)</f>
        <v>328373</v>
      </c>
      <c r="GM15" s="6">
        <f>VLOOKUP(GM$5,'R101'!$A$2:$Z$526,MATCH('R101_BALANCESHEETS'!$B15,'R101'!$A$2:$Z$2,0),FALSE)</f>
        <v>337569</v>
      </c>
      <c r="GN15" s="6">
        <f>VLOOKUP(GN$5,'R101'!$A$2:$Z$526,MATCH('R101_BALANCESHEETS'!$B15,'R101'!$A$2:$Z$2,0),FALSE)</f>
        <v>339647</v>
      </c>
      <c r="GO15" s="6">
        <f>VLOOKUP(GO$5,'R101'!$A$2:$Z$526,MATCH('R101_BALANCESHEETS'!$B15,'R101'!$A$2:$Z$2,0),FALSE)</f>
        <v>344479</v>
      </c>
      <c r="GP15" s="6">
        <f>VLOOKUP(GP$5,'R101'!$A$2:$Z$526,MATCH('R101_BALANCESHEETS'!$B15,'R101'!$A$2:$Z$2,0),FALSE)</f>
        <v>345916</v>
      </c>
      <c r="GQ15" s="6">
        <f>VLOOKUP(GQ$5,'R101'!$A$2:$Z$526,MATCH('R101_BALANCESHEETS'!$B15,'R101'!$A$2:$Z$2,0),FALSE)</f>
        <v>346941</v>
      </c>
      <c r="GR15" s="6">
        <f>VLOOKUP(GR$5,'R101'!$A$2:$Z$526,MATCH('R101_BALANCESHEETS'!$B15,'R101'!$A$2:$Z$2,0),FALSE)</f>
        <v>347653</v>
      </c>
      <c r="GS15" s="6">
        <f>VLOOKUP(GS$5,'R101'!$A$2:$Z$526,MATCH('R101_BALANCESHEETS'!$B15,'R101'!$A$2:$Z$2,0),FALSE)</f>
        <v>357314</v>
      </c>
      <c r="GT15" s="6">
        <f>VLOOKUP(GT$5,'R101'!$A$2:$Z$526,MATCH('R101_BALANCESHEETS'!$B15,'R101'!$A$2:$Z$2,0),FALSE)</f>
        <v>361235</v>
      </c>
      <c r="GU15" s="6">
        <f>VLOOKUP(GU$5,'R101'!$A$2:$Z$526,MATCH('R101_BALANCESHEETS'!$B15,'R101'!$A$2:$Z$2,0),FALSE)</f>
        <v>361536</v>
      </c>
      <c r="GV15" s="6">
        <f>VLOOKUP(GV$5,'R101'!$A$2:$Z$526,MATCH('R101_BALANCESHEETS'!$B15,'R101'!$A$2:$Z$2,0),FALSE)</f>
        <v>348116</v>
      </c>
      <c r="GW15" s="6">
        <f>VLOOKUP(GW$5,'R101'!$A$2:$Z$526,MATCH('R101_BALANCESHEETS'!$B15,'R101'!$A$2:$Z$2,0),FALSE)</f>
        <v>344311</v>
      </c>
    </row>
    <row r="16" spans="2:205" x14ac:dyDescent="0.25">
      <c r="B16" s="3" t="s">
        <v>175</v>
      </c>
      <c r="C16" s="3" t="s">
        <v>176</v>
      </c>
      <c r="D16" s="6">
        <f>VLOOKUP(D$5,'R101'!$A$2:$Z$526,MATCH('R101_BALANCESHEETS'!$B16,'R101'!$A$2:$Z$2,0),FALSE)</f>
        <v>-184</v>
      </c>
      <c r="E16" s="6">
        <f>VLOOKUP(E$5,'R101'!$A$2:$Z$526,MATCH('R101_BALANCESHEETS'!$B16,'R101'!$A$2:$Z$2,0),FALSE)</f>
        <v>-198</v>
      </c>
      <c r="F16" s="6">
        <f>VLOOKUP(F$5,'R101'!$A$2:$Z$526,MATCH('R101_BALANCESHEETS'!$B16,'R101'!$A$2:$Z$2,0),FALSE)</f>
        <v>-218</v>
      </c>
      <c r="G16" s="6">
        <f>VLOOKUP(G$5,'R101'!$A$2:$Z$526,MATCH('R101_BALANCESHEETS'!$B16,'R101'!$A$2:$Z$2,0),FALSE)</f>
        <v>-244</v>
      </c>
      <c r="H16" s="6">
        <f>VLOOKUP(H$5,'R101'!$A$2:$Z$526,MATCH('R101_BALANCESHEETS'!$B16,'R101'!$A$2:$Z$2,0),FALSE)</f>
        <v>-286</v>
      </c>
      <c r="I16" s="6">
        <f>VLOOKUP(I$5,'R101'!$A$2:$Z$526,MATCH('R101_BALANCESHEETS'!$B16,'R101'!$A$2:$Z$2,0),FALSE)</f>
        <v>-309</v>
      </c>
      <c r="J16" s="6">
        <f>VLOOKUP(J$5,'R101'!$A$2:$Z$526,MATCH('R101_BALANCESHEETS'!$B16,'R101'!$A$2:$Z$2,0),FALSE)</f>
        <v>-324</v>
      </c>
      <c r="K16" s="6">
        <f>VLOOKUP(K$5,'R101'!$A$2:$Z$526,MATCH('R101_BALANCESHEETS'!$B16,'R101'!$A$2:$Z$2,0),FALSE)</f>
        <v>-331</v>
      </c>
      <c r="L16" s="6">
        <f>VLOOKUP(L$5,'R101'!$A$2:$Z$526,MATCH('R101_BALANCESHEETS'!$B16,'R101'!$A$2:$Z$2,0),FALSE)</f>
        <v>-319</v>
      </c>
      <c r="M16" s="6">
        <f>VLOOKUP(M$5,'R101'!$A$2:$Z$526,MATCH('R101_BALANCESHEETS'!$B16,'R101'!$A$2:$Z$2,0),FALSE)</f>
        <v>-318</v>
      </c>
      <c r="N16" s="6">
        <f>VLOOKUP(N$5,'R101'!$A$2:$Z$526,MATCH('R101_BALANCESHEETS'!$B16,'R101'!$A$2:$Z$2,0),FALSE)</f>
        <v>-317</v>
      </c>
      <c r="O16" s="6">
        <f>VLOOKUP(O$5,'R101'!$A$2:$Z$526,MATCH('R101_BALANCESHEETS'!$B16,'R101'!$A$2:$Z$2,0),FALSE)</f>
        <v>-318</v>
      </c>
      <c r="P16" s="6">
        <f>VLOOKUP(P$5,'R101'!$A$2:$Z$526,MATCH('R101_BALANCESHEETS'!$B16,'R101'!$A$2:$Z$2,0),FALSE)</f>
        <v>-323</v>
      </c>
      <c r="Q16" s="6">
        <f>VLOOKUP(Q$5,'R101'!$A$2:$Z$526,MATCH('R101_BALANCESHEETS'!$B16,'R101'!$A$2:$Z$2,0),FALSE)</f>
        <v>-327</v>
      </c>
      <c r="R16" s="6">
        <f>VLOOKUP(R$5,'R101'!$A$2:$Z$526,MATCH('R101_BALANCESHEETS'!$B16,'R101'!$A$2:$Z$2,0),FALSE)</f>
        <v>-333</v>
      </c>
      <c r="S16" s="6">
        <f>VLOOKUP(S$5,'R101'!$A$2:$Z$526,MATCH('R101_BALANCESHEETS'!$B16,'R101'!$A$2:$Z$2,0),FALSE)</f>
        <v>-340</v>
      </c>
      <c r="T16" s="6">
        <f>VLOOKUP(T$5,'R101'!$A$2:$Z$526,MATCH('R101_BALANCESHEETS'!$B16,'R101'!$A$2:$Z$2,0),FALSE)</f>
        <v>-349</v>
      </c>
      <c r="U16" s="6">
        <f>VLOOKUP(U$5,'R101'!$A$2:$Z$526,MATCH('R101_BALANCESHEETS'!$B16,'R101'!$A$2:$Z$2,0),FALSE)</f>
        <v>-357</v>
      </c>
      <c r="V16" s="6">
        <f>VLOOKUP(V$5,'R101'!$A$2:$Z$526,MATCH('R101_BALANCESHEETS'!$B16,'R101'!$A$2:$Z$2,0),FALSE)</f>
        <v>-364</v>
      </c>
      <c r="W16" s="6">
        <f>VLOOKUP(W$5,'R101'!$A$2:$Z$526,MATCH('R101_BALANCESHEETS'!$B16,'R101'!$A$2:$Z$2,0),FALSE)</f>
        <v>-370</v>
      </c>
      <c r="X16" s="6">
        <f>VLOOKUP(X$5,'R101'!$A$2:$Z$526,MATCH('R101_BALANCESHEETS'!$B16,'R101'!$A$2:$Z$2,0),FALSE)</f>
        <v>-377</v>
      </c>
      <c r="Y16" s="6">
        <f>VLOOKUP(Y$5,'R101'!$A$2:$Z$526,MATCH('R101_BALANCESHEETS'!$B16,'R101'!$A$2:$Z$2,0),FALSE)</f>
        <v>-377</v>
      </c>
      <c r="Z16" s="6">
        <f>VLOOKUP(Z$5,'R101'!$A$2:$Z$526,MATCH('R101_BALANCESHEETS'!$B16,'R101'!$A$2:$Z$2,0),FALSE)</f>
        <v>-374</v>
      </c>
      <c r="AA16" s="6">
        <f>VLOOKUP(AA$5,'R101'!$A$2:$Z$526,MATCH('R101_BALANCESHEETS'!$B16,'R101'!$A$2:$Z$2,0),FALSE)</f>
        <v>-366</v>
      </c>
      <c r="AB16" s="6">
        <f>VLOOKUP(AB$5,'R101'!$A$2:$Z$526,MATCH('R101_BALANCESHEETS'!$B16,'R101'!$A$2:$Z$2,0),FALSE)</f>
        <v>-354</v>
      </c>
      <c r="AC16" s="6">
        <f>VLOOKUP(AC$5,'R101'!$A$2:$Z$526,MATCH('R101_BALANCESHEETS'!$B16,'R101'!$A$2:$Z$2,0),FALSE)</f>
        <v>-341</v>
      </c>
      <c r="AD16" s="6">
        <f>VLOOKUP(AD$5,'R101'!$A$2:$Z$526,MATCH('R101_BALANCESHEETS'!$B16,'R101'!$A$2:$Z$2,0),FALSE)</f>
        <v>-329</v>
      </c>
      <c r="AE16" s="6">
        <f>VLOOKUP(AE$5,'R101'!$A$2:$Z$526,MATCH('R101_BALANCESHEETS'!$B16,'R101'!$A$2:$Z$2,0),FALSE)</f>
        <v>-317</v>
      </c>
      <c r="AF16" s="6">
        <f>VLOOKUP(AF$5,'R101'!$A$2:$Z$526,MATCH('R101_BALANCESHEETS'!$B16,'R101'!$A$2:$Z$2,0),FALSE)</f>
        <v>-301</v>
      </c>
      <c r="AG16" s="6">
        <f>VLOOKUP(AG$5,'R101'!$A$2:$Z$526,MATCH('R101_BALANCESHEETS'!$B16,'R101'!$A$2:$Z$2,0),FALSE)</f>
        <v>-296</v>
      </c>
      <c r="AH16" s="6">
        <f>VLOOKUP(AH$5,'R101'!$A$2:$Z$526,MATCH('R101_BALANCESHEETS'!$B16,'R101'!$A$2:$Z$2,0),FALSE)</f>
        <v>-297</v>
      </c>
      <c r="AI16" s="6">
        <f>VLOOKUP(AI$5,'R101'!$A$2:$Z$526,MATCH('R101_BALANCESHEETS'!$B16,'R101'!$A$2:$Z$2,0),FALSE)</f>
        <v>-304</v>
      </c>
      <c r="AJ16" s="6">
        <f>VLOOKUP(AJ$5,'R101'!$A$2:$Z$526,MATCH('R101_BALANCESHEETS'!$B16,'R101'!$A$2:$Z$2,0),FALSE)</f>
        <v>-317</v>
      </c>
      <c r="AK16" s="6">
        <f>VLOOKUP(AK$5,'R101'!$A$2:$Z$526,MATCH('R101_BALANCESHEETS'!$B16,'R101'!$A$2:$Z$2,0),FALSE)</f>
        <v>-332</v>
      </c>
      <c r="AL16" s="6">
        <f>VLOOKUP(AL$5,'R101'!$A$2:$Z$526,MATCH('R101_BALANCESHEETS'!$B16,'R101'!$A$2:$Z$2,0),FALSE)</f>
        <v>-345</v>
      </c>
      <c r="AM16" s="6">
        <f>VLOOKUP(AM$5,'R101'!$A$2:$Z$526,MATCH('R101_BALANCESHEETS'!$B16,'R101'!$A$2:$Z$2,0),FALSE)</f>
        <v>-356</v>
      </c>
      <c r="AN16" s="6">
        <f>VLOOKUP(AN$5,'R101'!$A$2:$Z$526,MATCH('R101_BALANCESHEETS'!$B16,'R101'!$A$2:$Z$2,0),FALSE)</f>
        <v>-369</v>
      </c>
      <c r="AO16" s="6">
        <f>VLOOKUP(AO$5,'R101'!$A$2:$Z$526,MATCH('R101_BALANCESHEETS'!$B16,'R101'!$A$2:$Z$2,0),FALSE)</f>
        <v>-378</v>
      </c>
      <c r="AP16" s="6">
        <f>VLOOKUP(AP$5,'R101'!$A$2:$Z$526,MATCH('R101_BALANCESHEETS'!$B16,'R101'!$A$2:$Z$2,0),FALSE)</f>
        <v>-388</v>
      </c>
      <c r="AQ16" s="6">
        <f>VLOOKUP(AQ$5,'R101'!$A$2:$Z$526,MATCH('R101_BALANCESHEETS'!$B16,'R101'!$A$2:$Z$2,0),FALSE)</f>
        <v>-398</v>
      </c>
      <c r="AR16" s="6">
        <f>VLOOKUP(AR$5,'R101'!$A$2:$Z$526,MATCH('R101_BALANCESHEETS'!$B16,'R101'!$A$2:$Z$2,0),FALSE)</f>
        <v>-411</v>
      </c>
      <c r="AS16" s="6">
        <f>VLOOKUP(AS$5,'R101'!$A$2:$Z$526,MATCH('R101_BALANCESHEETS'!$B16,'R101'!$A$2:$Z$2,0),FALSE)</f>
        <v>-420</v>
      </c>
      <c r="AT16" s="6">
        <f>VLOOKUP(AT$5,'R101'!$A$2:$Z$526,MATCH('R101_BALANCESHEETS'!$B16,'R101'!$A$2:$Z$2,0),FALSE)</f>
        <v>-427</v>
      </c>
      <c r="AU16" s="6">
        <f>VLOOKUP(AU$5,'R101'!$A$2:$Z$526,MATCH('R101_BALANCESHEETS'!$B16,'R101'!$A$2:$Z$2,0),FALSE)</f>
        <v>-431</v>
      </c>
      <c r="AV16" s="6">
        <f>VLOOKUP(AV$5,'R101'!$A$2:$Z$526,MATCH('R101_BALANCESHEETS'!$B16,'R101'!$A$2:$Z$2,0),FALSE)</f>
        <v>-441</v>
      </c>
      <c r="AW16" s="6">
        <f>VLOOKUP(AW$5,'R101'!$A$2:$Z$526,MATCH('R101_BALANCESHEETS'!$B16,'R101'!$A$2:$Z$2,0),FALSE)</f>
        <v>-441</v>
      </c>
      <c r="AX16" s="6">
        <f>VLOOKUP(AX$5,'R101'!$A$2:$Z$526,MATCH('R101_BALANCESHEETS'!$B16,'R101'!$A$2:$Z$2,0),FALSE)</f>
        <v>-440</v>
      </c>
      <c r="AY16" s="6">
        <f>VLOOKUP(AY$5,'R101'!$A$2:$Z$526,MATCH('R101_BALANCESHEETS'!$B16,'R101'!$A$2:$Z$2,0),FALSE)</f>
        <v>-440</v>
      </c>
      <c r="AZ16" s="6">
        <f>VLOOKUP(AZ$5,'R101'!$A$2:$Z$526,MATCH('R101_BALANCESHEETS'!$B16,'R101'!$A$2:$Z$2,0),FALSE)</f>
        <v>-470</v>
      </c>
      <c r="BA16" s="6">
        <f>VLOOKUP(BA$5,'R101'!$A$2:$Z$526,MATCH('R101_BALANCESHEETS'!$B16,'R101'!$A$2:$Z$2,0),FALSE)</f>
        <v>-468</v>
      </c>
      <c r="BB16" s="6">
        <f>VLOOKUP(BB$5,'R101'!$A$2:$Z$526,MATCH('R101_BALANCESHEETS'!$B16,'R101'!$A$2:$Z$2,0),FALSE)</f>
        <v>-466</v>
      </c>
      <c r="BC16" s="6">
        <f>VLOOKUP(BC$5,'R101'!$A$2:$Z$526,MATCH('R101_BALANCESHEETS'!$B16,'R101'!$A$2:$Z$2,0),FALSE)</f>
        <v>-463</v>
      </c>
      <c r="BD16" s="6">
        <f>VLOOKUP(BD$5,'R101'!$A$2:$Z$526,MATCH('R101_BALANCESHEETS'!$B16,'R101'!$A$2:$Z$2,0),FALSE)</f>
        <v>-485</v>
      </c>
      <c r="BE16" s="6">
        <f>VLOOKUP(BE$5,'R101'!$A$2:$Z$526,MATCH('R101_BALANCESHEETS'!$B16,'R101'!$A$2:$Z$2,0),FALSE)</f>
        <v>-487</v>
      </c>
      <c r="BF16" s="6">
        <f>VLOOKUP(BF$5,'R101'!$A$2:$Z$526,MATCH('R101_BALANCESHEETS'!$B16,'R101'!$A$2:$Z$2,0),FALSE)</f>
        <v>-495</v>
      </c>
      <c r="BG16" s="6">
        <f>VLOOKUP(BG$5,'R101'!$A$2:$Z$526,MATCH('R101_BALANCESHEETS'!$B16,'R101'!$A$2:$Z$2,0),FALSE)</f>
        <v>-510</v>
      </c>
      <c r="BH16" s="6">
        <f>VLOOKUP(BH$5,'R101'!$A$2:$Z$526,MATCH('R101_BALANCESHEETS'!$B16,'R101'!$A$2:$Z$2,0),FALSE)</f>
        <v>-509</v>
      </c>
      <c r="BI16" s="6">
        <f>VLOOKUP(BI$5,'R101'!$A$2:$Z$526,MATCH('R101_BALANCESHEETS'!$B16,'R101'!$A$2:$Z$2,0),FALSE)</f>
        <v>-532</v>
      </c>
      <c r="BJ16" s="6">
        <f>VLOOKUP(BJ$5,'R101'!$A$2:$Z$526,MATCH('R101_BALANCESHEETS'!$B16,'R101'!$A$2:$Z$2,0),FALSE)</f>
        <v>-556</v>
      </c>
      <c r="BK16" s="6">
        <f>VLOOKUP(BK$5,'R101'!$A$2:$Z$526,MATCH('R101_BALANCESHEETS'!$B16,'R101'!$A$2:$Z$2,0),FALSE)</f>
        <v>-581</v>
      </c>
      <c r="BL16" s="6">
        <f>VLOOKUP(BL$5,'R101'!$A$2:$Z$526,MATCH('R101_BALANCESHEETS'!$B16,'R101'!$A$2:$Z$2,0),FALSE)</f>
        <v>-593</v>
      </c>
      <c r="BM16" s="6">
        <f>VLOOKUP(BM$5,'R101'!$A$2:$Z$526,MATCH('R101_BALANCESHEETS'!$B16,'R101'!$A$2:$Z$2,0),FALSE)</f>
        <v>-621</v>
      </c>
      <c r="BN16" s="6">
        <f>VLOOKUP(BN$5,'R101'!$A$2:$Z$526,MATCH('R101_BALANCESHEETS'!$B16,'R101'!$A$2:$Z$2,0),FALSE)</f>
        <v>-651</v>
      </c>
      <c r="BO16" s="6">
        <f>VLOOKUP(BO$5,'R101'!$A$2:$Z$526,MATCH('R101_BALANCESHEETS'!$B16,'R101'!$A$2:$Z$2,0),FALSE)</f>
        <v>-682</v>
      </c>
      <c r="BP16" s="6">
        <f>VLOOKUP(BP$5,'R101'!$A$2:$Z$526,MATCH('R101_BALANCESHEETS'!$B16,'R101'!$A$2:$Z$2,0),FALSE)</f>
        <v>-679</v>
      </c>
      <c r="BQ16" s="6">
        <f>VLOOKUP(BQ$5,'R101'!$A$2:$Z$526,MATCH('R101_BALANCESHEETS'!$B16,'R101'!$A$2:$Z$2,0),FALSE)</f>
        <v>-709</v>
      </c>
      <c r="BR16" s="6">
        <f>VLOOKUP(BR$5,'R101'!$A$2:$Z$526,MATCH('R101_BALANCESHEETS'!$B16,'R101'!$A$2:$Z$2,0),FALSE)</f>
        <v>-738</v>
      </c>
      <c r="BS16" s="6">
        <f>VLOOKUP(BS$5,'R101'!$A$2:$Z$526,MATCH('R101_BALANCESHEETS'!$B16,'R101'!$A$2:$Z$2,0),FALSE)</f>
        <v>-766</v>
      </c>
      <c r="BT16" s="6">
        <f>VLOOKUP(BT$5,'R101'!$A$2:$Z$526,MATCH('R101_BALANCESHEETS'!$B16,'R101'!$A$2:$Z$2,0),FALSE)</f>
        <v>-787</v>
      </c>
      <c r="BU16" s="6">
        <f>VLOOKUP(BU$5,'R101'!$A$2:$Z$526,MATCH('R101_BALANCESHEETS'!$B16,'R101'!$A$2:$Z$2,0),FALSE)</f>
        <v>-807</v>
      </c>
      <c r="BV16" s="6">
        <f>VLOOKUP(BV$5,'R101'!$A$2:$Z$526,MATCH('R101_BALANCESHEETS'!$B16,'R101'!$A$2:$Z$2,0),FALSE)</f>
        <v>-821</v>
      </c>
      <c r="BW16" s="6">
        <f>VLOOKUP(BW$5,'R101'!$A$2:$Z$526,MATCH('R101_BALANCESHEETS'!$B16,'R101'!$A$2:$Z$2,0),FALSE)</f>
        <v>-830</v>
      </c>
      <c r="BX16" s="6">
        <f>VLOOKUP(BX$5,'R101'!$A$2:$Z$526,MATCH('R101_BALANCESHEETS'!$B16,'R101'!$A$2:$Z$2,0),FALSE)</f>
        <v>-834</v>
      </c>
      <c r="BY16" s="6">
        <f>VLOOKUP(BY$5,'R101'!$A$2:$Z$526,MATCH('R101_BALANCESHEETS'!$B16,'R101'!$A$2:$Z$2,0),FALSE)</f>
        <v>-844</v>
      </c>
      <c r="BZ16" s="6">
        <f>VLOOKUP(BZ$5,'R101'!$A$2:$Z$526,MATCH('R101_BALANCESHEETS'!$B16,'R101'!$A$2:$Z$2,0),FALSE)</f>
        <v>-858</v>
      </c>
      <c r="CA16" s="6">
        <f>VLOOKUP(CA$5,'R101'!$A$2:$Z$526,MATCH('R101_BALANCESHEETS'!$B16,'R101'!$A$2:$Z$2,0),FALSE)</f>
        <v>-879</v>
      </c>
      <c r="CB16" s="6">
        <f>VLOOKUP(CB$5,'R101'!$A$2:$Z$526,MATCH('R101_BALANCESHEETS'!$B16,'R101'!$A$2:$Z$2,0),FALSE)</f>
        <v>-896</v>
      </c>
      <c r="CC16" s="6">
        <f>VLOOKUP(CC$5,'R101'!$A$2:$Z$526,MATCH('R101_BALANCESHEETS'!$B16,'R101'!$A$2:$Z$2,0),FALSE)</f>
        <v>-929</v>
      </c>
      <c r="CD16" s="6">
        <f>VLOOKUP(CD$5,'R101'!$A$2:$Z$526,MATCH('R101_BALANCESHEETS'!$B16,'R101'!$A$2:$Z$2,0),FALSE)</f>
        <v>-968</v>
      </c>
      <c r="CE16" s="6">
        <f>VLOOKUP(CE$5,'R101'!$A$2:$Z$526,MATCH('R101_BALANCESHEETS'!$B16,'R101'!$A$2:$Z$2,0),FALSE)</f>
        <v>-1012</v>
      </c>
      <c r="CF16" s="6">
        <f>VLOOKUP(CF$5,'R101'!$A$2:$Z$526,MATCH('R101_BALANCESHEETS'!$B16,'R101'!$A$2:$Z$2,0),FALSE)</f>
        <v>-1032</v>
      </c>
      <c r="CG16" s="6">
        <f>VLOOKUP(CG$5,'R101'!$A$2:$Z$526,MATCH('R101_BALANCESHEETS'!$B16,'R101'!$A$2:$Z$2,0),FALSE)</f>
        <v>-1067</v>
      </c>
      <c r="CH16" s="6">
        <f>VLOOKUP(CH$5,'R101'!$A$2:$Z$526,MATCH('R101_BALANCESHEETS'!$B16,'R101'!$A$2:$Z$2,0),FALSE)</f>
        <v>-1091</v>
      </c>
      <c r="CI16" s="6">
        <f>VLOOKUP(CI$5,'R101'!$A$2:$Z$526,MATCH('R101_BALANCESHEETS'!$B16,'R101'!$A$2:$Z$2,0),FALSE)</f>
        <v>-1106</v>
      </c>
      <c r="CJ16" s="6">
        <f>VLOOKUP(CJ$5,'R101'!$A$2:$Z$526,MATCH('R101_BALANCESHEETS'!$B16,'R101'!$A$2:$Z$2,0),FALSE)</f>
        <v>-1065</v>
      </c>
      <c r="CK16" s="6">
        <f>VLOOKUP(CK$5,'R101'!$A$2:$Z$526,MATCH('R101_BALANCESHEETS'!$B16,'R101'!$A$2:$Z$2,0),FALSE)</f>
        <v>-1066</v>
      </c>
      <c r="CL16" s="6">
        <f>VLOOKUP(CL$5,'R101'!$A$2:$Z$526,MATCH('R101_BALANCESHEETS'!$B16,'R101'!$A$2:$Z$2,0),FALSE)</f>
        <v>-1065</v>
      </c>
      <c r="CM16" s="6">
        <f>VLOOKUP(CM$5,'R101'!$A$2:$Z$526,MATCH('R101_BALANCESHEETS'!$B16,'R101'!$A$2:$Z$2,0),FALSE)</f>
        <v>-1064</v>
      </c>
      <c r="CN16" s="6">
        <f>VLOOKUP(CN$5,'R101'!$A$2:$Z$526,MATCH('R101_BALANCESHEETS'!$B16,'R101'!$A$2:$Z$2,0),FALSE)</f>
        <v>-1069</v>
      </c>
      <c r="CO16" s="6">
        <f>VLOOKUP(CO$5,'R101'!$A$2:$Z$526,MATCH('R101_BALANCESHEETS'!$B16,'R101'!$A$2:$Z$2,0),FALSE)</f>
        <v>-1067</v>
      </c>
      <c r="CP16" s="6">
        <f>VLOOKUP(CP$5,'R101'!$A$2:$Z$526,MATCH('R101_BALANCESHEETS'!$B16,'R101'!$A$2:$Z$2,0),FALSE)</f>
        <v>-1065</v>
      </c>
      <c r="CQ16" s="6">
        <f>VLOOKUP(CQ$5,'R101'!$A$2:$Z$526,MATCH('R101_BALANCESHEETS'!$B16,'R101'!$A$2:$Z$2,0),FALSE)</f>
        <v>-1063</v>
      </c>
      <c r="CR16" s="6">
        <f>VLOOKUP(CR$5,'R101'!$A$2:$Z$526,MATCH('R101_BALANCESHEETS'!$B16,'R101'!$A$2:$Z$2,0),FALSE)</f>
        <v>-1064</v>
      </c>
      <c r="CS16" s="6">
        <f>VLOOKUP(CS$5,'R101'!$A$2:$Z$526,MATCH('R101_BALANCESHEETS'!$B16,'R101'!$A$2:$Z$2,0),FALSE)</f>
        <v>-1068</v>
      </c>
      <c r="CT16" s="6">
        <f>VLOOKUP(CT$5,'R101'!$A$2:$Z$526,MATCH('R101_BALANCESHEETS'!$B16,'R101'!$A$2:$Z$2,0),FALSE)</f>
        <v>-1075</v>
      </c>
      <c r="CU16" s="6">
        <f>VLOOKUP(CU$5,'R101'!$A$2:$Z$526,MATCH('R101_BALANCESHEETS'!$B16,'R101'!$A$2:$Z$2,0),FALSE)</f>
        <v>-1086</v>
      </c>
      <c r="CV16" s="6">
        <f>VLOOKUP(CV$5,'R101'!$A$2:$Z$526,MATCH('R101_BALANCESHEETS'!$B16,'R101'!$A$2:$Z$2,0),FALSE)</f>
        <v>-1105</v>
      </c>
      <c r="CW16" s="6">
        <f>VLOOKUP(CW$5,'R101'!$A$2:$Z$526,MATCH('R101_BALANCESHEETS'!$B16,'R101'!$A$2:$Z$2,0),FALSE)</f>
        <v>-1123</v>
      </c>
      <c r="CX16" s="6">
        <f>VLOOKUP(CX$5,'R101'!$A$2:$Z$526,MATCH('R101_BALANCESHEETS'!$B16,'R101'!$A$2:$Z$2,0),FALSE)</f>
        <v>-1145</v>
      </c>
      <c r="CY16" s="6">
        <f>VLOOKUP(CY$5,'R101'!$A$2:$Z$526,MATCH('R101_BALANCESHEETS'!$B16,'R101'!$A$2:$Z$2,0),FALSE)</f>
        <v>-1171</v>
      </c>
      <c r="CZ16" s="6">
        <f>VLOOKUP(CZ$5,'R101'!$A$2:$Z$526,MATCH('R101_BALANCESHEETS'!$B16,'R101'!$A$2:$Z$2,0),FALSE)</f>
        <v>-1198</v>
      </c>
      <c r="DA16" s="6">
        <f>VLOOKUP(DA$5,'R101'!$A$2:$Z$526,MATCH('R101_BALANCESHEETS'!$B16,'R101'!$A$2:$Z$2,0),FALSE)</f>
        <v>-1211</v>
      </c>
      <c r="DB16" s="6">
        <f>VLOOKUP(DB$5,'R101'!$A$2:$Z$526,MATCH('R101_BALANCESHEETS'!$B16,'R101'!$A$2:$Z$2,0),FALSE)</f>
        <v>-1207</v>
      </c>
      <c r="DC16" s="6">
        <f>VLOOKUP(DC$5,'R101'!$A$2:$Z$526,MATCH('R101_BALANCESHEETS'!$B16,'R101'!$A$2:$Z$2,0),FALSE)</f>
        <v>-1187</v>
      </c>
      <c r="DD16" s="6">
        <f>VLOOKUP(DD$5,'R101'!$A$2:$Z$526,MATCH('R101_BALANCESHEETS'!$B16,'R101'!$A$2:$Z$2,0),FALSE)</f>
        <v>-1214</v>
      </c>
      <c r="DE16" s="6">
        <f>VLOOKUP(DE$5,'R101'!$A$2:$Z$526,MATCH('R101_BALANCESHEETS'!$B16,'R101'!$A$2:$Z$2,0),FALSE)</f>
        <v>-1177</v>
      </c>
      <c r="DF16" s="6">
        <f>VLOOKUP(DF$5,'R101'!$A$2:$Z$526,MATCH('R101_BALANCESHEETS'!$B16,'R101'!$A$2:$Z$2,0),FALSE)</f>
        <v>-1143</v>
      </c>
      <c r="DG16" s="6">
        <f>VLOOKUP(DG$5,'R101'!$A$2:$Z$526,MATCH('R101_BALANCESHEETS'!$B16,'R101'!$A$2:$Z$2,0),FALSE)</f>
        <v>-1111</v>
      </c>
      <c r="DH16" s="6">
        <f>VLOOKUP(DH$5,'R101'!$A$2:$Z$526,MATCH('R101_BALANCESHEETS'!$B16,'R101'!$A$2:$Z$2,0),FALSE)</f>
        <v>-1158</v>
      </c>
      <c r="DI16" s="6">
        <f>VLOOKUP(DI$5,'R101'!$A$2:$Z$526,MATCH('R101_BALANCESHEETS'!$B16,'R101'!$A$2:$Z$2,0),FALSE)</f>
        <v>-1165</v>
      </c>
      <c r="DJ16" s="6">
        <f>VLOOKUP(DJ$5,'R101'!$A$2:$Z$526,MATCH('R101_BALANCESHEETS'!$B16,'R101'!$A$2:$Z$2,0),FALSE)</f>
        <v>-1211</v>
      </c>
      <c r="DK16" s="6">
        <f>VLOOKUP(DK$5,'R101'!$A$2:$Z$526,MATCH('R101_BALANCESHEETS'!$B16,'R101'!$A$2:$Z$2,0),FALSE)</f>
        <v>-1297</v>
      </c>
      <c r="DL16" s="6">
        <f>VLOOKUP(DL$5,'R101'!$A$2:$Z$526,MATCH('R101_BALANCESHEETS'!$B16,'R101'!$A$2:$Z$2,0),FALSE)</f>
        <v>-1336</v>
      </c>
      <c r="DM16" s="6">
        <f>VLOOKUP(DM$5,'R101'!$A$2:$Z$526,MATCH('R101_BALANCESHEETS'!$B16,'R101'!$A$2:$Z$2,0),FALSE)</f>
        <v>-1438</v>
      </c>
      <c r="DN16" s="6">
        <f>VLOOKUP(DN$5,'R101'!$A$2:$Z$526,MATCH('R101_BALANCESHEETS'!$B16,'R101'!$A$2:$Z$2,0),FALSE)</f>
        <v>-1524</v>
      </c>
      <c r="DO16" s="6">
        <f>VLOOKUP(DO$5,'R101'!$A$2:$Z$526,MATCH('R101_BALANCESHEETS'!$B16,'R101'!$A$2:$Z$2,0),FALSE)</f>
        <v>-1595</v>
      </c>
      <c r="DP16" s="6">
        <f>VLOOKUP(DP$5,'R101'!$A$2:$Z$526,MATCH('R101_BALANCESHEETS'!$B16,'R101'!$A$2:$Z$2,0),FALSE)</f>
        <v>-1622</v>
      </c>
      <c r="DQ16" s="6">
        <f>VLOOKUP(DQ$5,'R101'!$A$2:$Z$526,MATCH('R101_BALANCESHEETS'!$B16,'R101'!$A$2:$Z$2,0),FALSE)</f>
        <v>-1654</v>
      </c>
      <c r="DR16" s="6">
        <f>VLOOKUP(DR$5,'R101'!$A$2:$Z$526,MATCH('R101_BALANCESHEETS'!$B16,'R101'!$A$2:$Z$2,0),FALSE)</f>
        <v>-1662</v>
      </c>
      <c r="DS16" s="6">
        <f>VLOOKUP(DS$5,'R101'!$A$2:$Z$526,MATCH('R101_BALANCESHEETS'!$B16,'R101'!$A$2:$Z$2,0),FALSE)</f>
        <v>-1647</v>
      </c>
      <c r="DT16" s="6">
        <f>VLOOKUP(DT$5,'R101'!$A$2:$Z$526,MATCH('R101_BALANCESHEETS'!$B16,'R101'!$A$2:$Z$2,0),FALSE)</f>
        <v>-1672</v>
      </c>
      <c r="DU16" s="6">
        <f>VLOOKUP(DU$5,'R101'!$A$2:$Z$526,MATCH('R101_BALANCESHEETS'!$B16,'R101'!$A$2:$Z$2,0),FALSE)</f>
        <v>-1669</v>
      </c>
      <c r="DV16" s="6">
        <f>VLOOKUP(DV$5,'R101'!$A$2:$Z$526,MATCH('R101_BALANCESHEETS'!$B16,'R101'!$A$2:$Z$2,0),FALSE)</f>
        <v>-1702</v>
      </c>
      <c r="DW16" s="6">
        <f>VLOOKUP(DW$5,'R101'!$A$2:$Z$526,MATCH('R101_BALANCESHEETS'!$B16,'R101'!$A$2:$Z$2,0),FALSE)</f>
        <v>-1772</v>
      </c>
      <c r="DX16" s="6">
        <f>VLOOKUP(DX$5,'R101'!$A$2:$Z$526,MATCH('R101_BALANCESHEETS'!$B16,'R101'!$A$2:$Z$2,0),FALSE)</f>
        <v>-1830</v>
      </c>
      <c r="DY16" s="6">
        <f>VLOOKUP(DY$5,'R101'!$A$2:$Z$526,MATCH('R101_BALANCESHEETS'!$B16,'R101'!$A$2:$Z$2,0),FALSE)</f>
        <v>-1922</v>
      </c>
      <c r="DZ16" s="6">
        <f>VLOOKUP(DZ$5,'R101'!$A$2:$Z$526,MATCH('R101_BALANCESHEETS'!$B16,'R101'!$A$2:$Z$2,0),FALSE)</f>
        <v>-2000</v>
      </c>
      <c r="EA16" s="6">
        <f>VLOOKUP(EA$5,'R101'!$A$2:$Z$526,MATCH('R101_BALANCESHEETS'!$B16,'R101'!$A$2:$Z$2,0),FALSE)</f>
        <v>-2065</v>
      </c>
      <c r="EB16" s="6">
        <f>VLOOKUP(EB$5,'R101'!$A$2:$Z$526,MATCH('R101_BALANCESHEETS'!$B16,'R101'!$A$2:$Z$2,0),FALSE)</f>
        <v>-2038</v>
      </c>
      <c r="EC16" s="6">
        <f>VLOOKUP(EC$5,'R101'!$A$2:$Z$526,MATCH('R101_BALANCESHEETS'!$B16,'R101'!$A$2:$Z$2,0),FALSE)</f>
        <v>-2075</v>
      </c>
      <c r="ED16" s="6">
        <f>VLOOKUP(ED$5,'R101'!$A$2:$Z$526,MATCH('R101_BALANCESHEETS'!$B16,'R101'!$A$2:$Z$2,0),FALSE)</f>
        <v>-2101</v>
      </c>
      <c r="EE16" s="6">
        <f>VLOOKUP(EE$5,'R101'!$A$2:$Z$526,MATCH('R101_BALANCESHEETS'!$B16,'R101'!$A$2:$Z$2,0),FALSE)</f>
        <v>-2114</v>
      </c>
      <c r="EF16" s="6">
        <f>VLOOKUP(EF$5,'R101'!$A$2:$Z$526,MATCH('R101_BALANCESHEETS'!$B16,'R101'!$A$2:$Z$2,0),FALSE)</f>
        <v>-2107</v>
      </c>
      <c r="EG16" s="6">
        <f>VLOOKUP(EG$5,'R101'!$A$2:$Z$526,MATCH('R101_BALANCESHEETS'!$B16,'R101'!$A$2:$Z$2,0),FALSE)</f>
        <v>-2111</v>
      </c>
      <c r="EH16" s="6">
        <f>VLOOKUP(EH$5,'R101'!$A$2:$Z$526,MATCH('R101_BALANCESHEETS'!$B16,'R101'!$A$2:$Z$2,0),FALSE)</f>
        <v>-2118</v>
      </c>
      <c r="EI16" s="6">
        <f>VLOOKUP(EI$5,'R101'!$A$2:$Z$526,MATCH('R101_BALANCESHEETS'!$B16,'R101'!$A$2:$Z$2,0),FALSE)</f>
        <v>-2129</v>
      </c>
      <c r="EJ16" s="6">
        <f>VLOOKUP(EJ$5,'R101'!$A$2:$Z$526,MATCH('R101_BALANCESHEETS'!$B16,'R101'!$A$2:$Z$2,0),FALSE)</f>
        <v>-2234</v>
      </c>
      <c r="EK16" s="6">
        <f>VLOOKUP(EK$5,'R101'!$A$2:$Z$526,MATCH('R101_BALANCESHEETS'!$B16,'R101'!$A$2:$Z$2,0),FALSE)</f>
        <v>-2222</v>
      </c>
      <c r="EL16" s="6">
        <f>VLOOKUP(EL$5,'R101'!$A$2:$Z$526,MATCH('R101_BALANCESHEETS'!$B16,'R101'!$A$2:$Z$2,0),FALSE)</f>
        <v>-2176</v>
      </c>
      <c r="EM16" s="6">
        <f>VLOOKUP(EM$5,'R101'!$A$2:$Z$526,MATCH('R101_BALANCESHEETS'!$B16,'R101'!$A$2:$Z$2,0),FALSE)</f>
        <v>-2096</v>
      </c>
      <c r="EN16" s="6">
        <f>VLOOKUP(EN$5,'R101'!$A$2:$Z$526,MATCH('R101_BALANCESHEETS'!$B16,'R101'!$A$2:$Z$2,0),FALSE)</f>
        <v>-2340</v>
      </c>
      <c r="EO16" s="6">
        <f>VLOOKUP(EO$5,'R101'!$A$2:$Z$526,MATCH('R101_BALANCESHEETS'!$B16,'R101'!$A$2:$Z$2,0),FALSE)</f>
        <v>-2260</v>
      </c>
      <c r="EP16" s="6">
        <f>VLOOKUP(EP$5,'R101'!$A$2:$Z$526,MATCH('R101_BALANCESHEETS'!$B16,'R101'!$A$2:$Z$2,0),FALSE)</f>
        <v>-2232</v>
      </c>
      <c r="EQ16" s="6">
        <f>VLOOKUP(EQ$5,'R101'!$A$2:$Z$526,MATCH('R101_BALANCESHEETS'!$B16,'R101'!$A$2:$Z$2,0),FALSE)</f>
        <v>-2254</v>
      </c>
      <c r="ER16" s="6">
        <f>VLOOKUP(ER$5,'R101'!$A$2:$Z$526,MATCH('R101_BALANCESHEETS'!$B16,'R101'!$A$2:$Z$2,0),FALSE)</f>
        <v>-2389</v>
      </c>
      <c r="ES16" s="6">
        <f>VLOOKUP(ES$5,'R101'!$A$2:$Z$526,MATCH('R101_BALANCESHEETS'!$B16,'R101'!$A$2:$Z$2,0),FALSE)</f>
        <v>-2449</v>
      </c>
      <c r="ET16" s="6">
        <f>VLOOKUP(ET$5,'R101'!$A$2:$Z$526,MATCH('R101_BALANCESHEETS'!$B16,'R101'!$A$2:$Z$2,0),FALSE)</f>
        <v>-2570</v>
      </c>
      <c r="EU16" s="6">
        <f>VLOOKUP(EU$5,'R101'!$A$2:$Z$526,MATCH('R101_BALANCESHEETS'!$B16,'R101'!$A$2:$Z$2,0),FALSE)</f>
        <v>-2751</v>
      </c>
      <c r="EV16" s="6">
        <f>VLOOKUP(EV$5,'R101'!$A$2:$Z$526,MATCH('R101_BALANCESHEETS'!$B16,'R101'!$A$2:$Z$2,0),FALSE)</f>
        <v>-2669</v>
      </c>
      <c r="EW16" s="6">
        <f>VLOOKUP(EW$5,'R101'!$A$2:$Z$526,MATCH('R101_BALANCESHEETS'!$B16,'R101'!$A$2:$Z$2,0),FALSE)</f>
        <v>-2808</v>
      </c>
      <c r="EX16" s="6">
        <f>VLOOKUP(EX$5,'R101'!$A$2:$Z$526,MATCH('R101_BALANCESHEETS'!$B16,'R101'!$A$2:$Z$2,0),FALSE)</f>
        <v>-2871</v>
      </c>
      <c r="EY16" s="6">
        <f>VLOOKUP(EY$5,'R101'!$A$2:$Z$526,MATCH('R101_BALANCESHEETS'!$B16,'R101'!$A$2:$Z$2,0),FALSE)</f>
        <v>-2859</v>
      </c>
      <c r="EZ16" s="6">
        <f>VLOOKUP(EZ$5,'R101'!$A$2:$Z$526,MATCH('R101_BALANCESHEETS'!$B16,'R101'!$A$2:$Z$2,0),FALSE)</f>
        <v>-2788</v>
      </c>
      <c r="FA16" s="6">
        <f>VLOOKUP(FA$5,'R101'!$A$2:$Z$526,MATCH('R101_BALANCESHEETS'!$B16,'R101'!$A$2:$Z$2,0),FALSE)</f>
        <v>-2716</v>
      </c>
      <c r="FB16" s="6">
        <f>VLOOKUP(FB$5,'R101'!$A$2:$Z$526,MATCH('R101_BALANCESHEETS'!$B16,'R101'!$A$2:$Z$2,0),FALSE)</f>
        <v>-2662</v>
      </c>
      <c r="FC16" s="6">
        <f>VLOOKUP(FC$5,'R101'!$A$2:$Z$526,MATCH('R101_BALANCESHEETS'!$B16,'R101'!$A$2:$Z$2,0),FALSE)</f>
        <v>-2626</v>
      </c>
      <c r="FD16" s="6">
        <f>VLOOKUP(FD$5,'R101'!$A$2:$Z$526,MATCH('R101_BALANCESHEETS'!$B16,'R101'!$A$2:$Z$2,0),FALSE)</f>
        <v>-2634</v>
      </c>
      <c r="FE16" s="6">
        <f>VLOOKUP(FE$5,'R101'!$A$2:$Z$526,MATCH('R101_BALANCESHEETS'!$B16,'R101'!$A$2:$Z$2,0),FALSE)</f>
        <v>-2610</v>
      </c>
      <c r="FF16" s="6">
        <f>VLOOKUP(FF$5,'R101'!$A$2:$Z$526,MATCH('R101_BALANCESHEETS'!$B16,'R101'!$A$2:$Z$2,0),FALSE)</f>
        <v>-2582</v>
      </c>
      <c r="FG16" s="6">
        <f>VLOOKUP(FG$5,'R101'!$A$2:$Z$526,MATCH('R101_BALANCESHEETS'!$B16,'R101'!$A$2:$Z$2,0),FALSE)</f>
        <v>-2550</v>
      </c>
      <c r="FH16" s="6">
        <f>VLOOKUP(FH$5,'R101'!$A$2:$Z$526,MATCH('R101_BALANCESHEETS'!$B16,'R101'!$A$2:$Z$2,0),FALSE)</f>
        <v>-2539</v>
      </c>
      <c r="FI16" s="6">
        <f>VLOOKUP(FI$5,'R101'!$A$2:$Z$526,MATCH('R101_BALANCESHEETS'!$B16,'R101'!$A$2:$Z$2,0),FALSE)</f>
        <v>-2505</v>
      </c>
      <c r="FJ16" s="6">
        <f>VLOOKUP(FJ$5,'R101'!$A$2:$Z$526,MATCH('R101_BALANCESHEETS'!$B16,'R101'!$A$2:$Z$2,0),FALSE)</f>
        <v>-2473</v>
      </c>
      <c r="FK16" s="6">
        <f>VLOOKUP(FK$5,'R101'!$A$2:$Z$526,MATCH('R101_BALANCESHEETS'!$B16,'R101'!$A$2:$Z$2,0),FALSE)</f>
        <v>-2445</v>
      </c>
      <c r="FL16" s="6">
        <f>VLOOKUP(FL$5,'R101'!$A$2:$Z$526,MATCH('R101_BALANCESHEETS'!$B16,'R101'!$A$2:$Z$2,0),FALSE)</f>
        <v>-2431</v>
      </c>
      <c r="FM16" s="6">
        <f>VLOOKUP(FM$5,'R101'!$A$2:$Z$526,MATCH('R101_BALANCESHEETS'!$B16,'R101'!$A$2:$Z$2,0),FALSE)</f>
        <v>-2403</v>
      </c>
      <c r="FN16" s="6">
        <f>VLOOKUP(FN$5,'R101'!$A$2:$Z$526,MATCH('R101_BALANCESHEETS'!$B16,'R101'!$A$2:$Z$2,0),FALSE)</f>
        <v>-2373</v>
      </c>
      <c r="FO16" s="6">
        <f>VLOOKUP(FO$5,'R101'!$A$2:$Z$526,MATCH('R101_BALANCESHEETS'!$B16,'R101'!$A$2:$Z$2,0),FALSE)</f>
        <v>-2340</v>
      </c>
      <c r="FP16" s="6">
        <f>VLOOKUP(FP$5,'R101'!$A$2:$Z$526,MATCH('R101_BALANCESHEETS'!$B16,'R101'!$A$2:$Z$2,0),FALSE)</f>
        <v>-2310</v>
      </c>
      <c r="FQ16" s="6">
        <f>VLOOKUP(FQ$5,'R101'!$A$2:$Z$526,MATCH('R101_BALANCESHEETS'!$B16,'R101'!$A$2:$Z$2,0),FALSE)</f>
        <v>-2285</v>
      </c>
      <c r="FR16" s="6">
        <f>VLOOKUP(FR$5,'R101'!$A$2:$Z$526,MATCH('R101_BALANCESHEETS'!$B16,'R101'!$A$2:$Z$2,0),FALSE)</f>
        <v>-2270</v>
      </c>
      <c r="FS16" s="6">
        <f>VLOOKUP(FS$5,'R101'!$A$2:$Z$526,MATCH('R101_BALANCESHEETS'!$B16,'R101'!$A$2:$Z$2,0),FALSE)</f>
        <v>-2266</v>
      </c>
      <c r="FT16" s="6">
        <f>VLOOKUP(FT$5,'R101'!$A$2:$Z$526,MATCH('R101_BALANCESHEETS'!$B16,'R101'!$A$2:$Z$2,0),FALSE)</f>
        <v>-2357</v>
      </c>
      <c r="FU16" s="6">
        <f>VLOOKUP(FU$5,'R101'!$A$2:$Z$526,MATCH('R101_BALANCESHEETS'!$B16,'R101'!$A$2:$Z$2,0),FALSE)</f>
        <v>-2315</v>
      </c>
      <c r="FV16" s="6">
        <f>VLOOKUP(FV$5,'R101'!$A$2:$Z$526,MATCH('R101_BALANCESHEETS'!$B16,'R101'!$A$2:$Z$2,0),FALSE)</f>
        <v>-2293</v>
      </c>
      <c r="FW16" s="6">
        <f>VLOOKUP(FW$5,'R101'!$A$2:$Z$526,MATCH('R101_BALANCESHEETS'!$B16,'R101'!$A$2:$Z$2,0),FALSE)</f>
        <v>-2291</v>
      </c>
      <c r="FX16" s="6">
        <f>VLOOKUP(FX$5,'R101'!$A$2:$Z$526,MATCH('R101_BALANCESHEETS'!$B16,'R101'!$A$2:$Z$2,0),FALSE)</f>
        <v>-2314</v>
      </c>
      <c r="FY16" s="6">
        <f>VLOOKUP(FY$5,'R101'!$A$2:$Z$526,MATCH('R101_BALANCESHEETS'!$B16,'R101'!$A$2:$Z$2,0),FALSE)</f>
        <v>-2340</v>
      </c>
      <c r="FZ16" s="6">
        <f>VLOOKUP(FZ$5,'R101'!$A$2:$Z$526,MATCH('R101_BALANCESHEETS'!$B16,'R101'!$A$2:$Z$2,0),FALSE)</f>
        <v>-2395</v>
      </c>
      <c r="GA16" s="6">
        <f>VLOOKUP(GA$5,'R101'!$A$2:$Z$526,MATCH('R101_BALANCESHEETS'!$B16,'R101'!$A$2:$Z$2,0),FALSE)</f>
        <v>-2478</v>
      </c>
      <c r="GB16" s="6">
        <f>VLOOKUP(GB$5,'R101'!$A$2:$Z$526,MATCH('R101_BALANCESHEETS'!$B16,'R101'!$A$2:$Z$2,0),FALSE)</f>
        <v>-2517</v>
      </c>
      <c r="GC16" s="6">
        <f>VLOOKUP(GC$5,'R101'!$A$2:$Z$526,MATCH('R101_BALANCESHEETS'!$B16,'R101'!$A$2:$Z$2,0),FALSE)</f>
        <v>-2594</v>
      </c>
      <c r="GD16" s="6">
        <f>VLOOKUP(GD$5,'R101'!$A$2:$Z$526,MATCH('R101_BALANCESHEETS'!$B16,'R101'!$A$2:$Z$2,0),FALSE)</f>
        <v>-2649</v>
      </c>
      <c r="GE16" s="6">
        <f>VLOOKUP(GE$5,'R101'!$A$2:$Z$526,MATCH('R101_BALANCESHEETS'!$B16,'R101'!$A$2:$Z$2,0),FALSE)</f>
        <v>-2683</v>
      </c>
      <c r="GF16" s="6">
        <f>VLOOKUP(GF$5,'R101'!$A$2:$Z$526,MATCH('R101_BALANCESHEETS'!$B16,'R101'!$A$2:$Z$2,0),FALSE)</f>
        <v>-2677</v>
      </c>
      <c r="GG16" s="6">
        <f>VLOOKUP(GG$5,'R101'!$A$2:$Z$526,MATCH('R101_BALANCESHEETS'!$B16,'R101'!$A$2:$Z$2,0),FALSE)</f>
        <v>-2709</v>
      </c>
      <c r="GH16" s="6">
        <f>VLOOKUP(GH$5,'R101'!$A$2:$Z$526,MATCH('R101_BALANCESHEETS'!$B16,'R101'!$A$2:$Z$2,0),FALSE)</f>
        <v>-2761</v>
      </c>
      <c r="GI16" s="6">
        <f>VLOOKUP(GI$5,'R101'!$A$2:$Z$526,MATCH('R101_BALANCESHEETS'!$B16,'R101'!$A$2:$Z$2,0),FALSE)</f>
        <v>-2833</v>
      </c>
      <c r="GJ16" s="6">
        <f>VLOOKUP(GJ$5,'R101'!$A$2:$Z$526,MATCH('R101_BALANCESHEETS'!$B16,'R101'!$A$2:$Z$2,0),FALSE)</f>
        <v>-2836</v>
      </c>
      <c r="GK16" s="6">
        <f>VLOOKUP(GK$5,'R101'!$A$2:$Z$526,MATCH('R101_BALANCESHEETS'!$B16,'R101'!$A$2:$Z$2,0),FALSE)</f>
        <v>-2937</v>
      </c>
      <c r="GL16" s="6">
        <f>VLOOKUP(GL$5,'R101'!$A$2:$Z$526,MATCH('R101_BALANCESHEETS'!$B16,'R101'!$A$2:$Z$2,0),FALSE)</f>
        <v>-3052</v>
      </c>
      <c r="GM16" s="6">
        <f>VLOOKUP(GM$5,'R101'!$A$2:$Z$526,MATCH('R101_BALANCESHEETS'!$B16,'R101'!$A$2:$Z$2,0),FALSE)</f>
        <v>-3178</v>
      </c>
      <c r="GN16" s="6">
        <f>VLOOKUP(GN$5,'R101'!$A$2:$Z$526,MATCH('R101_BALANCESHEETS'!$B16,'R101'!$A$2:$Z$2,0),FALSE)</f>
        <v>-3192</v>
      </c>
      <c r="GO16" s="6">
        <f>VLOOKUP(GO$5,'R101'!$A$2:$Z$526,MATCH('R101_BALANCESHEETS'!$B16,'R101'!$A$2:$Z$2,0),FALSE)</f>
        <v>-3291</v>
      </c>
      <c r="GP16" s="6">
        <f>VLOOKUP(GP$5,'R101'!$A$2:$Z$526,MATCH('R101_BALANCESHEETS'!$B16,'R101'!$A$2:$Z$2,0),FALSE)</f>
        <v>-3356</v>
      </c>
      <c r="GQ16" s="6">
        <f>VLOOKUP(GQ$5,'R101'!$A$2:$Z$526,MATCH('R101_BALANCESHEETS'!$B16,'R101'!$A$2:$Z$2,0),FALSE)</f>
        <v>-3386</v>
      </c>
      <c r="GR16" s="6">
        <f>VLOOKUP(GR$5,'R101'!$A$2:$Z$526,MATCH('R101_BALANCESHEETS'!$B16,'R101'!$A$2:$Z$2,0),FALSE)</f>
        <v>-3355</v>
      </c>
      <c r="GS16" s="6">
        <f>VLOOKUP(GS$5,'R101'!$A$2:$Z$526,MATCH('R101_BALANCESHEETS'!$B16,'R101'!$A$2:$Z$2,0),FALSE)</f>
        <v>-3373</v>
      </c>
      <c r="GT16" s="6">
        <f>VLOOKUP(GT$5,'R101'!$A$2:$Z$526,MATCH('R101_BALANCESHEETS'!$B16,'R101'!$A$2:$Z$2,0),FALSE)</f>
        <v>-3413</v>
      </c>
      <c r="GU16" s="6">
        <f>VLOOKUP(GU$5,'R101'!$A$2:$Z$526,MATCH('R101_BALANCESHEETS'!$B16,'R101'!$A$2:$Z$2,0),FALSE)</f>
        <v>-3476</v>
      </c>
      <c r="GV16" s="6">
        <f>VLOOKUP(GV$5,'R101'!$A$2:$Z$526,MATCH('R101_BALANCESHEETS'!$B16,'R101'!$A$2:$Z$2,0),FALSE)</f>
        <v>-3715</v>
      </c>
      <c r="GW16" s="6">
        <f>VLOOKUP(GW$5,'R101'!$A$2:$Z$526,MATCH('R101_BALANCESHEETS'!$B16,'R101'!$A$2:$Z$2,0),FALSE)</f>
        <v>-4898</v>
      </c>
    </row>
    <row r="18" spans="2:205" x14ac:dyDescent="0.25">
      <c r="B18" s="3" t="s">
        <v>177</v>
      </c>
      <c r="C18" s="3" t="s">
        <v>178</v>
      </c>
      <c r="D18" s="6">
        <f>VLOOKUP(D$5,'R101'!$A$2:$Z$526,MATCH('R101_BALANCESHEETS'!$B18,'R101'!$A$2:$Z$2,0),FALSE)</f>
        <v>20903</v>
      </c>
      <c r="E18" s="6">
        <f>VLOOKUP(E$5,'R101'!$A$2:$Z$526,MATCH('R101_BALANCESHEETS'!$B18,'R101'!$A$2:$Z$2,0),FALSE)</f>
        <v>21209</v>
      </c>
      <c r="F18" s="6">
        <f>VLOOKUP(F$5,'R101'!$A$2:$Z$526,MATCH('R101_BALANCESHEETS'!$B18,'R101'!$A$2:$Z$2,0),FALSE)</f>
        <v>21571</v>
      </c>
      <c r="G18" s="6">
        <f>VLOOKUP(G$5,'R101'!$A$2:$Z$526,MATCH('R101_BALANCESHEETS'!$B18,'R101'!$A$2:$Z$2,0),FALSE)</f>
        <v>22006</v>
      </c>
      <c r="H18" s="6">
        <f>VLOOKUP(H$5,'R101'!$A$2:$Z$526,MATCH('R101_BALANCESHEETS'!$B18,'R101'!$A$2:$Z$2,0),FALSE)</f>
        <v>22569</v>
      </c>
      <c r="I18" s="6">
        <f>VLOOKUP(I$5,'R101'!$A$2:$Z$526,MATCH('R101_BALANCESHEETS'!$B18,'R101'!$A$2:$Z$2,0),FALSE)</f>
        <v>23164</v>
      </c>
      <c r="J18" s="6">
        <f>VLOOKUP(J$5,'R101'!$A$2:$Z$526,MATCH('R101_BALANCESHEETS'!$B18,'R101'!$A$2:$Z$2,0),FALSE)</f>
        <v>23648</v>
      </c>
      <c r="K18" s="6">
        <f>VLOOKUP(K$5,'R101'!$A$2:$Z$526,MATCH('R101_BALANCESHEETS'!$B18,'R101'!$A$2:$Z$2,0),FALSE)</f>
        <v>23971</v>
      </c>
      <c r="L18" s="6">
        <f>VLOOKUP(L$5,'R101'!$A$2:$Z$526,MATCH('R101_BALANCESHEETS'!$B18,'R101'!$A$2:$Z$2,0),FALSE)</f>
        <v>24389</v>
      </c>
      <c r="M18" s="6">
        <f>VLOOKUP(M$5,'R101'!$A$2:$Z$526,MATCH('R101_BALANCESHEETS'!$B18,'R101'!$A$2:$Z$2,0),FALSE)</f>
        <v>24997</v>
      </c>
      <c r="N18" s="6">
        <f>VLOOKUP(N$5,'R101'!$A$2:$Z$526,MATCH('R101_BALANCESHEETS'!$B18,'R101'!$A$2:$Z$2,0),FALSE)</f>
        <v>25572</v>
      </c>
      <c r="O18" s="6">
        <f>VLOOKUP(O$5,'R101'!$A$2:$Z$526,MATCH('R101_BALANCESHEETS'!$B18,'R101'!$A$2:$Z$2,0),FALSE)</f>
        <v>26184</v>
      </c>
      <c r="P18" s="6">
        <f>VLOOKUP(P$5,'R101'!$A$2:$Z$526,MATCH('R101_BALANCESHEETS'!$B18,'R101'!$A$2:$Z$2,0),FALSE)</f>
        <v>26775</v>
      </c>
      <c r="Q18" s="6">
        <f>VLOOKUP(Q$5,'R101'!$A$2:$Z$526,MATCH('R101_BALANCESHEETS'!$B18,'R101'!$A$2:$Z$2,0),FALSE)</f>
        <v>27588</v>
      </c>
      <c r="R18" s="6">
        <f>VLOOKUP(R$5,'R101'!$A$2:$Z$526,MATCH('R101_BALANCESHEETS'!$B18,'R101'!$A$2:$Z$2,0),FALSE)</f>
        <v>28459</v>
      </c>
      <c r="S18" s="6">
        <f>VLOOKUP(S$5,'R101'!$A$2:$Z$526,MATCH('R101_BALANCESHEETS'!$B18,'R101'!$A$2:$Z$2,0),FALSE)</f>
        <v>29243</v>
      </c>
      <c r="T18" s="6">
        <f>VLOOKUP(T$5,'R101'!$A$2:$Z$526,MATCH('R101_BALANCESHEETS'!$B18,'R101'!$A$2:$Z$2,0),FALSE)</f>
        <v>30117</v>
      </c>
      <c r="U18" s="6">
        <f>VLOOKUP(U$5,'R101'!$A$2:$Z$526,MATCH('R101_BALANCESHEETS'!$B18,'R101'!$A$2:$Z$2,0),FALSE)</f>
        <v>30847</v>
      </c>
      <c r="V18" s="6">
        <f>VLOOKUP(V$5,'R101'!$A$2:$Z$526,MATCH('R101_BALANCESHEETS'!$B18,'R101'!$A$2:$Z$2,0),FALSE)</f>
        <v>31953</v>
      </c>
      <c r="W18" s="6">
        <f>VLOOKUP(W$5,'R101'!$A$2:$Z$526,MATCH('R101_BALANCESHEETS'!$B18,'R101'!$A$2:$Z$2,0),FALSE)</f>
        <v>33427</v>
      </c>
      <c r="X18" s="6">
        <f>VLOOKUP(X$5,'R101'!$A$2:$Z$526,MATCH('R101_BALANCESHEETS'!$B18,'R101'!$A$2:$Z$2,0),FALSE)</f>
        <v>34212</v>
      </c>
      <c r="Y18" s="6">
        <f>VLOOKUP(Y$5,'R101'!$A$2:$Z$526,MATCH('R101_BALANCESHEETS'!$B18,'R101'!$A$2:$Z$2,0),FALSE)</f>
        <v>35007</v>
      </c>
      <c r="Z18" s="6">
        <f>VLOOKUP(Z$5,'R101'!$A$2:$Z$526,MATCH('R101_BALANCESHEETS'!$B18,'R101'!$A$2:$Z$2,0),FALSE)</f>
        <v>35883</v>
      </c>
      <c r="AA18" s="6">
        <f>VLOOKUP(AA$5,'R101'!$A$2:$Z$526,MATCH('R101_BALANCESHEETS'!$B18,'R101'!$A$2:$Z$2,0),FALSE)</f>
        <v>36640</v>
      </c>
      <c r="AB18" s="6">
        <f>VLOOKUP(AB$5,'R101'!$A$2:$Z$526,MATCH('R101_BALANCESHEETS'!$B18,'R101'!$A$2:$Z$2,0),FALSE)</f>
        <v>37815</v>
      </c>
      <c r="AC18" s="6">
        <f>VLOOKUP(AC$5,'R101'!$A$2:$Z$526,MATCH('R101_BALANCESHEETS'!$B18,'R101'!$A$2:$Z$2,0),FALSE)</f>
        <v>38735</v>
      </c>
      <c r="AD18" s="6">
        <f>VLOOKUP(AD$5,'R101'!$A$2:$Z$526,MATCH('R101_BALANCESHEETS'!$B18,'R101'!$A$2:$Z$2,0),FALSE)</f>
        <v>39626</v>
      </c>
      <c r="AE18" s="6">
        <f>VLOOKUP(AE$5,'R101'!$A$2:$Z$526,MATCH('R101_BALANCESHEETS'!$B18,'R101'!$A$2:$Z$2,0),FALSE)</f>
        <v>40606</v>
      </c>
      <c r="AF18" s="6">
        <f>VLOOKUP(AF$5,'R101'!$A$2:$Z$526,MATCH('R101_BALANCESHEETS'!$B18,'R101'!$A$2:$Z$2,0),FALSE)</f>
        <v>42265</v>
      </c>
      <c r="AG18" s="6">
        <f>VLOOKUP(AG$5,'R101'!$A$2:$Z$526,MATCH('R101_BALANCESHEETS'!$B18,'R101'!$A$2:$Z$2,0),FALSE)</f>
        <v>43477</v>
      </c>
      <c r="AH18" s="6">
        <f>VLOOKUP(AH$5,'R101'!$A$2:$Z$526,MATCH('R101_BALANCESHEETS'!$B18,'R101'!$A$2:$Z$2,0),FALSE)</f>
        <v>44569</v>
      </c>
      <c r="AI18" s="6">
        <f>VLOOKUP(AI$5,'R101'!$A$2:$Z$526,MATCH('R101_BALANCESHEETS'!$B18,'R101'!$A$2:$Z$2,0),FALSE)</f>
        <v>45893</v>
      </c>
      <c r="AJ18" s="6">
        <f>VLOOKUP(AJ$5,'R101'!$A$2:$Z$526,MATCH('R101_BALANCESHEETS'!$B18,'R101'!$A$2:$Z$2,0),FALSE)</f>
        <v>47850</v>
      </c>
      <c r="AK18" s="6">
        <f>VLOOKUP(AK$5,'R101'!$A$2:$Z$526,MATCH('R101_BALANCESHEETS'!$B18,'R101'!$A$2:$Z$2,0),FALSE)</f>
        <v>49252</v>
      </c>
      <c r="AL18" s="6">
        <f>VLOOKUP(AL$5,'R101'!$A$2:$Z$526,MATCH('R101_BALANCESHEETS'!$B18,'R101'!$A$2:$Z$2,0),FALSE)</f>
        <v>50880</v>
      </c>
      <c r="AM18" s="6">
        <f>VLOOKUP(AM$5,'R101'!$A$2:$Z$526,MATCH('R101_BALANCESHEETS'!$B18,'R101'!$A$2:$Z$2,0),FALSE)</f>
        <v>52516</v>
      </c>
      <c r="AN18" s="6">
        <f>VLOOKUP(AN$5,'R101'!$A$2:$Z$526,MATCH('R101_BALANCESHEETS'!$B18,'R101'!$A$2:$Z$2,0),FALSE)</f>
        <v>53998</v>
      </c>
      <c r="AO18" s="6">
        <f>VLOOKUP(AO$5,'R101'!$A$2:$Z$526,MATCH('R101_BALANCESHEETS'!$B18,'R101'!$A$2:$Z$2,0),FALSE)</f>
        <v>55760</v>
      </c>
      <c r="AP18" s="6">
        <f>VLOOKUP(AP$5,'R101'!$A$2:$Z$526,MATCH('R101_BALANCESHEETS'!$B18,'R101'!$A$2:$Z$2,0),FALSE)</f>
        <v>57528</v>
      </c>
      <c r="AQ18" s="6">
        <f>VLOOKUP(AQ$5,'R101'!$A$2:$Z$526,MATCH('R101_BALANCESHEETS'!$B18,'R101'!$A$2:$Z$2,0),FALSE)</f>
        <v>59096</v>
      </c>
      <c r="AR18" s="6">
        <f>VLOOKUP(AR$5,'R101'!$A$2:$Z$526,MATCH('R101_BALANCESHEETS'!$B18,'R101'!$A$2:$Z$2,0),FALSE)</f>
        <v>60932</v>
      </c>
      <c r="AS18" s="6">
        <f>VLOOKUP(AS$5,'R101'!$A$2:$Z$526,MATCH('R101_BALANCESHEETS'!$B18,'R101'!$A$2:$Z$2,0),FALSE)</f>
        <v>63005</v>
      </c>
      <c r="AT18" s="6">
        <f>VLOOKUP(AT$5,'R101'!$A$2:$Z$526,MATCH('R101_BALANCESHEETS'!$B18,'R101'!$A$2:$Z$2,0),FALSE)</f>
        <v>64488</v>
      </c>
      <c r="AU18" s="6">
        <f>VLOOKUP(AU$5,'R101'!$A$2:$Z$526,MATCH('R101_BALANCESHEETS'!$B18,'R101'!$A$2:$Z$2,0),FALSE)</f>
        <v>65807</v>
      </c>
      <c r="AV18" s="6">
        <f>VLOOKUP(AV$5,'R101'!$A$2:$Z$526,MATCH('R101_BALANCESHEETS'!$B18,'R101'!$A$2:$Z$2,0),FALSE)</f>
        <v>67039</v>
      </c>
      <c r="AW18" s="6">
        <f>VLOOKUP(AW$5,'R101'!$A$2:$Z$526,MATCH('R101_BALANCESHEETS'!$B18,'R101'!$A$2:$Z$2,0),FALSE)</f>
        <v>68208</v>
      </c>
      <c r="AX18" s="6">
        <f>VLOOKUP(AX$5,'R101'!$A$2:$Z$526,MATCH('R101_BALANCESHEETS'!$B18,'R101'!$A$2:$Z$2,0),FALSE)</f>
        <v>69570</v>
      </c>
      <c r="AY18" s="6">
        <f>VLOOKUP(AY$5,'R101'!$A$2:$Z$526,MATCH('R101_BALANCESHEETS'!$B18,'R101'!$A$2:$Z$2,0),FALSE)</f>
        <v>70785</v>
      </c>
      <c r="AZ18" s="6">
        <f>VLOOKUP(AZ$5,'R101'!$A$2:$Z$526,MATCH('R101_BALANCESHEETS'!$B18,'R101'!$A$2:$Z$2,0),FALSE)</f>
        <v>70452</v>
      </c>
      <c r="BA18" s="6">
        <f>VLOOKUP(BA$5,'R101'!$A$2:$Z$526,MATCH('R101_BALANCESHEETS'!$B18,'R101'!$A$2:$Z$2,0),FALSE)</f>
        <v>71318</v>
      </c>
      <c r="BB18" s="6">
        <f>VLOOKUP(BB$5,'R101'!$A$2:$Z$526,MATCH('R101_BALANCESHEETS'!$B18,'R101'!$A$2:$Z$2,0),FALSE)</f>
        <v>72122</v>
      </c>
      <c r="BC18" s="6">
        <f>VLOOKUP(BC$5,'R101'!$A$2:$Z$526,MATCH('R101_BALANCESHEETS'!$B18,'R101'!$A$2:$Z$2,0),FALSE)</f>
        <v>72678</v>
      </c>
      <c r="BD18" s="6">
        <f>VLOOKUP(BD$5,'R101'!$A$2:$Z$526,MATCH('R101_BALANCESHEETS'!$B18,'R101'!$A$2:$Z$2,0),FALSE)</f>
        <v>72135</v>
      </c>
      <c r="BE18" s="6">
        <f>VLOOKUP(BE$5,'R101'!$A$2:$Z$526,MATCH('R101_BALANCESHEETS'!$B18,'R101'!$A$2:$Z$2,0),FALSE)</f>
        <v>73069</v>
      </c>
      <c r="BF18" s="6">
        <f>VLOOKUP(BF$5,'R101'!$A$2:$Z$526,MATCH('R101_BALANCESHEETS'!$B18,'R101'!$A$2:$Z$2,0),FALSE)</f>
        <v>74066</v>
      </c>
      <c r="BG18" s="6">
        <f>VLOOKUP(BG$5,'R101'!$A$2:$Z$526,MATCH('R101_BALANCESHEETS'!$B18,'R101'!$A$2:$Z$2,0),FALSE)</f>
        <v>75310</v>
      </c>
      <c r="BH18" s="6">
        <f>VLOOKUP(BH$5,'R101'!$A$2:$Z$526,MATCH('R101_BALANCESHEETS'!$B18,'R101'!$A$2:$Z$2,0),FALSE)</f>
        <v>76956</v>
      </c>
      <c r="BI18" s="6">
        <f>VLOOKUP(BI$5,'R101'!$A$2:$Z$526,MATCH('R101_BALANCESHEETS'!$B18,'R101'!$A$2:$Z$2,0),FALSE)</f>
        <v>78293</v>
      </c>
      <c r="BJ18" s="6">
        <f>VLOOKUP(BJ$5,'R101'!$A$2:$Z$526,MATCH('R101_BALANCESHEETS'!$B18,'R101'!$A$2:$Z$2,0),FALSE)</f>
        <v>80019</v>
      </c>
      <c r="BK18" s="6">
        <f>VLOOKUP(BK$5,'R101'!$A$2:$Z$526,MATCH('R101_BALANCESHEETS'!$B18,'R101'!$A$2:$Z$2,0),FALSE)</f>
        <v>81435</v>
      </c>
      <c r="BL18" s="6">
        <f>VLOOKUP(BL$5,'R101'!$A$2:$Z$526,MATCH('R101_BALANCESHEETS'!$B18,'R101'!$A$2:$Z$2,0),FALSE)</f>
        <v>83988</v>
      </c>
      <c r="BM18" s="6">
        <f>VLOOKUP(BM$5,'R101'!$A$2:$Z$526,MATCH('R101_BALANCESHEETS'!$B18,'R101'!$A$2:$Z$2,0),FALSE)</f>
        <v>85830</v>
      </c>
      <c r="BN18" s="6">
        <f>VLOOKUP(BN$5,'R101'!$A$2:$Z$526,MATCH('R101_BALANCESHEETS'!$B18,'R101'!$A$2:$Z$2,0),FALSE)</f>
        <v>87534</v>
      </c>
      <c r="BO18" s="6">
        <f>VLOOKUP(BO$5,'R101'!$A$2:$Z$526,MATCH('R101_BALANCESHEETS'!$B18,'R101'!$A$2:$Z$2,0),FALSE)</f>
        <v>89223</v>
      </c>
      <c r="BP18" s="6">
        <f>VLOOKUP(BP$5,'R101'!$A$2:$Z$526,MATCH('R101_BALANCESHEETS'!$B18,'R101'!$A$2:$Z$2,0),FALSE)</f>
        <v>91950</v>
      </c>
      <c r="BQ18" s="6">
        <f>VLOOKUP(BQ$5,'R101'!$A$2:$Z$526,MATCH('R101_BALANCESHEETS'!$B18,'R101'!$A$2:$Z$2,0),FALSE)</f>
        <v>93718</v>
      </c>
      <c r="BR18" s="6">
        <f>VLOOKUP(BR$5,'R101'!$A$2:$Z$526,MATCH('R101_BALANCESHEETS'!$B18,'R101'!$A$2:$Z$2,0),FALSE)</f>
        <v>95928</v>
      </c>
      <c r="BS18" s="6">
        <f>VLOOKUP(BS$5,'R101'!$A$2:$Z$526,MATCH('R101_BALANCESHEETS'!$B18,'R101'!$A$2:$Z$2,0),FALSE)</f>
        <v>98792</v>
      </c>
      <c r="BT18" s="6">
        <f>VLOOKUP(BT$5,'R101'!$A$2:$Z$526,MATCH('R101_BALANCESHEETS'!$B18,'R101'!$A$2:$Z$2,0),FALSE)</f>
        <v>100512</v>
      </c>
      <c r="BU18" s="6">
        <f>VLOOKUP(BU$5,'R101'!$A$2:$Z$526,MATCH('R101_BALANCESHEETS'!$B18,'R101'!$A$2:$Z$2,0),FALSE)</f>
        <v>102638</v>
      </c>
      <c r="BV18" s="6">
        <f>VLOOKUP(BV$5,'R101'!$A$2:$Z$526,MATCH('R101_BALANCESHEETS'!$B18,'R101'!$A$2:$Z$2,0),FALSE)</f>
        <v>104870</v>
      </c>
      <c r="BW18" s="6">
        <f>VLOOKUP(BW$5,'R101'!$A$2:$Z$526,MATCH('R101_BALANCESHEETS'!$B18,'R101'!$A$2:$Z$2,0),FALSE)</f>
        <v>107206</v>
      </c>
      <c r="BX18" s="6">
        <f>VLOOKUP(BX$5,'R101'!$A$2:$Z$526,MATCH('R101_BALANCESHEETS'!$B18,'R101'!$A$2:$Z$2,0),FALSE)</f>
        <v>108524</v>
      </c>
      <c r="BY18" s="6">
        <f>VLOOKUP(BY$5,'R101'!$A$2:$Z$526,MATCH('R101_BALANCESHEETS'!$B18,'R101'!$A$2:$Z$2,0),FALSE)</f>
        <v>110287</v>
      </c>
      <c r="BZ18" s="6">
        <f>VLOOKUP(BZ$5,'R101'!$A$2:$Z$526,MATCH('R101_BALANCESHEETS'!$B18,'R101'!$A$2:$Z$2,0),FALSE)</f>
        <v>112673</v>
      </c>
      <c r="CA18" s="6">
        <f>VLOOKUP(CA$5,'R101'!$A$2:$Z$526,MATCH('R101_BALANCESHEETS'!$B18,'R101'!$A$2:$Z$2,0),FALSE)</f>
        <v>115145</v>
      </c>
      <c r="CB18" s="6">
        <f>VLOOKUP(CB$5,'R101'!$A$2:$Z$526,MATCH('R101_BALANCESHEETS'!$B18,'R101'!$A$2:$Z$2,0),FALSE)</f>
        <v>116957</v>
      </c>
      <c r="CC18" s="6">
        <f>VLOOKUP(CC$5,'R101'!$A$2:$Z$526,MATCH('R101_BALANCESHEETS'!$B18,'R101'!$A$2:$Z$2,0),FALSE)</f>
        <v>119273</v>
      </c>
      <c r="CD18" s="6">
        <f>VLOOKUP(CD$5,'R101'!$A$2:$Z$526,MATCH('R101_BALANCESHEETS'!$B18,'R101'!$A$2:$Z$2,0),FALSE)</f>
        <v>121171</v>
      </c>
      <c r="CE18" s="6">
        <f>VLOOKUP(CE$5,'R101'!$A$2:$Z$526,MATCH('R101_BALANCESHEETS'!$B18,'R101'!$A$2:$Z$2,0),FALSE)</f>
        <v>123227</v>
      </c>
      <c r="CF18" s="6">
        <f>VLOOKUP(CF$5,'R101'!$A$2:$Z$526,MATCH('R101_BALANCESHEETS'!$B18,'R101'!$A$2:$Z$2,0),FALSE)</f>
        <v>124715</v>
      </c>
      <c r="CG18" s="6">
        <f>VLOOKUP(CG$5,'R101'!$A$2:$Z$526,MATCH('R101_BALANCESHEETS'!$B18,'R101'!$A$2:$Z$2,0),FALSE)</f>
        <v>127130</v>
      </c>
      <c r="CH18" s="6">
        <f>VLOOKUP(CH$5,'R101'!$A$2:$Z$526,MATCH('R101_BALANCESHEETS'!$B18,'R101'!$A$2:$Z$2,0),FALSE)</f>
        <v>128755</v>
      </c>
      <c r="CI18" s="6">
        <f>VLOOKUP(CI$5,'R101'!$A$2:$Z$526,MATCH('R101_BALANCESHEETS'!$B18,'R101'!$A$2:$Z$2,0),FALSE)</f>
        <v>130280</v>
      </c>
      <c r="CJ18" s="6">
        <f>VLOOKUP(CJ$5,'R101'!$A$2:$Z$526,MATCH('R101_BALANCESHEETS'!$B18,'R101'!$A$2:$Z$2,0),FALSE)</f>
        <v>131888</v>
      </c>
      <c r="CK18" s="6">
        <f>VLOOKUP(CK$5,'R101'!$A$2:$Z$526,MATCH('R101_BALANCESHEETS'!$B18,'R101'!$A$2:$Z$2,0),FALSE)</f>
        <v>133617</v>
      </c>
      <c r="CL18" s="6">
        <f>VLOOKUP(CL$5,'R101'!$A$2:$Z$526,MATCH('R101_BALANCESHEETS'!$B18,'R101'!$A$2:$Z$2,0),FALSE)</f>
        <v>134713</v>
      </c>
      <c r="CM18" s="6">
        <f>VLOOKUP(CM$5,'R101'!$A$2:$Z$526,MATCH('R101_BALANCESHEETS'!$B18,'R101'!$A$2:$Z$2,0),FALSE)</f>
        <v>135983</v>
      </c>
      <c r="CN18" s="6">
        <f>VLOOKUP(CN$5,'R101'!$A$2:$Z$526,MATCH('R101_BALANCESHEETS'!$B18,'R101'!$A$2:$Z$2,0),FALSE)</f>
        <v>136650</v>
      </c>
      <c r="CO18" s="6">
        <f>VLOOKUP(CO$5,'R101'!$A$2:$Z$526,MATCH('R101_BALANCESHEETS'!$B18,'R101'!$A$2:$Z$2,0),FALSE)</f>
        <v>137810</v>
      </c>
      <c r="CP18" s="6">
        <f>VLOOKUP(CP$5,'R101'!$A$2:$Z$526,MATCH('R101_BALANCESHEETS'!$B18,'R101'!$A$2:$Z$2,0),FALSE)</f>
        <v>139367</v>
      </c>
      <c r="CQ18" s="6">
        <f>VLOOKUP(CQ$5,'R101'!$A$2:$Z$526,MATCH('R101_BALANCESHEETS'!$B18,'R101'!$A$2:$Z$2,0),FALSE)</f>
        <v>140896</v>
      </c>
      <c r="CR18" s="6">
        <f>VLOOKUP(CR$5,'R101'!$A$2:$Z$526,MATCH('R101_BALANCESHEETS'!$B18,'R101'!$A$2:$Z$2,0),FALSE)</f>
        <v>144024</v>
      </c>
      <c r="CS18" s="6">
        <f>VLOOKUP(CS$5,'R101'!$A$2:$Z$526,MATCH('R101_BALANCESHEETS'!$B18,'R101'!$A$2:$Z$2,0),FALSE)</f>
        <v>145378</v>
      </c>
      <c r="CT18" s="6">
        <f>VLOOKUP(CT$5,'R101'!$A$2:$Z$526,MATCH('R101_BALANCESHEETS'!$B18,'R101'!$A$2:$Z$2,0),FALSE)</f>
        <v>147521</v>
      </c>
      <c r="CU18" s="6">
        <f>VLOOKUP(CU$5,'R101'!$A$2:$Z$526,MATCH('R101_BALANCESHEETS'!$B18,'R101'!$A$2:$Z$2,0),FALSE)</f>
        <v>149631</v>
      </c>
      <c r="CV18" s="6">
        <f>VLOOKUP(CV$5,'R101'!$A$2:$Z$526,MATCH('R101_BALANCESHEETS'!$B18,'R101'!$A$2:$Z$2,0),FALSE)</f>
        <v>151909</v>
      </c>
      <c r="CW18" s="6">
        <f>VLOOKUP(CW$5,'R101'!$A$2:$Z$526,MATCH('R101_BALANCESHEETS'!$B18,'R101'!$A$2:$Z$2,0),FALSE)</f>
        <v>153746</v>
      </c>
      <c r="CX18" s="6">
        <f>VLOOKUP(CX$5,'R101'!$A$2:$Z$526,MATCH('R101_BALANCESHEETS'!$B18,'R101'!$A$2:$Z$2,0),FALSE)</f>
        <v>156061</v>
      </c>
      <c r="CY18" s="6">
        <f>VLOOKUP(CY$5,'R101'!$A$2:$Z$526,MATCH('R101_BALANCESHEETS'!$B18,'R101'!$A$2:$Z$2,0),FALSE)</f>
        <v>158561</v>
      </c>
      <c r="CZ18" s="6">
        <f>VLOOKUP(CZ$5,'R101'!$A$2:$Z$526,MATCH('R101_BALANCESHEETS'!$B18,'R101'!$A$2:$Z$2,0),FALSE)</f>
        <v>160474</v>
      </c>
      <c r="DA18" s="6">
        <f>VLOOKUP(DA$5,'R101'!$A$2:$Z$526,MATCH('R101_BALANCESHEETS'!$B18,'R101'!$A$2:$Z$2,0),FALSE)</f>
        <v>162942</v>
      </c>
      <c r="DB18" s="6">
        <f>VLOOKUP(DB$5,'R101'!$A$2:$Z$526,MATCH('R101_BALANCESHEETS'!$B18,'R101'!$A$2:$Z$2,0),FALSE)</f>
        <v>164732</v>
      </c>
      <c r="DC18" s="6">
        <f>VLOOKUP(DC$5,'R101'!$A$2:$Z$526,MATCH('R101_BALANCESHEETS'!$B18,'R101'!$A$2:$Z$2,0),FALSE)</f>
        <v>166328</v>
      </c>
      <c r="DD18" s="6">
        <f>VLOOKUP(DD$5,'R101'!$A$2:$Z$526,MATCH('R101_BALANCESHEETS'!$B18,'R101'!$A$2:$Z$2,0),FALSE)</f>
        <v>167752</v>
      </c>
      <c r="DE18" s="6">
        <f>VLOOKUP(DE$5,'R101'!$A$2:$Z$526,MATCH('R101_BALANCESHEETS'!$B18,'R101'!$A$2:$Z$2,0),FALSE)</f>
        <v>169992</v>
      </c>
      <c r="DF18" s="6">
        <f>VLOOKUP(DF$5,'R101'!$A$2:$Z$526,MATCH('R101_BALANCESHEETS'!$B18,'R101'!$A$2:$Z$2,0),FALSE)</f>
        <v>171455</v>
      </c>
      <c r="DG18" s="6">
        <f>VLOOKUP(DG$5,'R101'!$A$2:$Z$526,MATCH('R101_BALANCESHEETS'!$B18,'R101'!$A$2:$Z$2,0),FALSE)</f>
        <v>173438</v>
      </c>
      <c r="DH18" s="6">
        <f>VLOOKUP(DH$5,'R101'!$A$2:$Z$526,MATCH('R101_BALANCESHEETS'!$B18,'R101'!$A$2:$Z$2,0),FALSE)</f>
        <v>174788</v>
      </c>
      <c r="DI18" s="6">
        <f>VLOOKUP(DI$5,'R101'!$A$2:$Z$526,MATCH('R101_BALANCESHEETS'!$B18,'R101'!$A$2:$Z$2,0),FALSE)</f>
        <v>177045</v>
      </c>
      <c r="DJ18" s="6">
        <f>VLOOKUP(DJ$5,'R101'!$A$2:$Z$526,MATCH('R101_BALANCESHEETS'!$B18,'R101'!$A$2:$Z$2,0),FALSE)</f>
        <v>178425</v>
      </c>
      <c r="DK18" s="6">
        <f>VLOOKUP(DK$5,'R101'!$A$2:$Z$526,MATCH('R101_BALANCESHEETS'!$B18,'R101'!$A$2:$Z$2,0),FALSE)</f>
        <v>180483</v>
      </c>
      <c r="DL18" s="6">
        <f>VLOOKUP(DL$5,'R101'!$A$2:$Z$526,MATCH('R101_BALANCESHEETS'!$B18,'R101'!$A$2:$Z$2,0),FALSE)</f>
        <v>183006</v>
      </c>
      <c r="DM18" s="6">
        <f>VLOOKUP(DM$5,'R101'!$A$2:$Z$526,MATCH('R101_BALANCESHEETS'!$B18,'R101'!$A$2:$Z$2,0),FALSE)</f>
        <v>185175</v>
      </c>
      <c r="DN18" s="6">
        <f>VLOOKUP(DN$5,'R101'!$A$2:$Z$526,MATCH('R101_BALANCESHEETS'!$B18,'R101'!$A$2:$Z$2,0),FALSE)</f>
        <v>187658</v>
      </c>
      <c r="DO18" s="6">
        <f>VLOOKUP(DO$5,'R101'!$A$2:$Z$526,MATCH('R101_BALANCESHEETS'!$B18,'R101'!$A$2:$Z$2,0),FALSE)</f>
        <v>190258</v>
      </c>
      <c r="DP18" s="6">
        <f>VLOOKUP(DP$5,'R101'!$A$2:$Z$526,MATCH('R101_BALANCESHEETS'!$B18,'R101'!$A$2:$Z$2,0),FALSE)</f>
        <v>192473</v>
      </c>
      <c r="DQ18" s="6">
        <f>VLOOKUP(DQ$5,'R101'!$A$2:$Z$526,MATCH('R101_BALANCESHEETS'!$B18,'R101'!$A$2:$Z$2,0),FALSE)</f>
        <v>195209</v>
      </c>
      <c r="DR18" s="6">
        <f>VLOOKUP(DR$5,'R101'!$A$2:$Z$526,MATCH('R101_BALANCESHEETS'!$B18,'R101'!$A$2:$Z$2,0),FALSE)</f>
        <v>198854</v>
      </c>
      <c r="DS18" s="6">
        <f>VLOOKUP(DS$5,'R101'!$A$2:$Z$526,MATCH('R101_BALANCESHEETS'!$B18,'R101'!$A$2:$Z$2,0),FALSE)</f>
        <v>202745</v>
      </c>
      <c r="DT18" s="6">
        <f>VLOOKUP(DT$5,'R101'!$A$2:$Z$526,MATCH('R101_BALANCESHEETS'!$B18,'R101'!$A$2:$Z$2,0),FALSE)</f>
        <v>206725</v>
      </c>
      <c r="DU18" s="6">
        <f>VLOOKUP(DU$5,'R101'!$A$2:$Z$526,MATCH('R101_BALANCESHEETS'!$B18,'R101'!$A$2:$Z$2,0),FALSE)</f>
        <v>210907</v>
      </c>
      <c r="DV18" s="6">
        <f>VLOOKUP(DV$5,'R101'!$A$2:$Z$526,MATCH('R101_BALANCESHEETS'!$B18,'R101'!$A$2:$Z$2,0),FALSE)</f>
        <v>214715</v>
      </c>
      <c r="DW18" s="6">
        <f>VLOOKUP(DW$5,'R101'!$A$2:$Z$526,MATCH('R101_BALANCESHEETS'!$B18,'R101'!$A$2:$Z$2,0),FALSE)</f>
        <v>217500</v>
      </c>
      <c r="DX18" s="6">
        <f>VLOOKUP(DX$5,'R101'!$A$2:$Z$526,MATCH('R101_BALANCESHEETS'!$B18,'R101'!$A$2:$Z$2,0),FALSE)</f>
        <v>220146</v>
      </c>
      <c r="DY18" s="6">
        <f>VLOOKUP(DY$5,'R101'!$A$2:$Z$526,MATCH('R101_BALANCESHEETS'!$B18,'R101'!$A$2:$Z$2,0),FALSE)</f>
        <v>224384</v>
      </c>
      <c r="DZ18" s="6">
        <f>VLOOKUP(DZ$5,'R101'!$A$2:$Z$526,MATCH('R101_BALANCESHEETS'!$B18,'R101'!$A$2:$Z$2,0),FALSE)</f>
        <v>227766</v>
      </c>
      <c r="EA18" s="6">
        <f>VLOOKUP(EA$5,'R101'!$A$2:$Z$526,MATCH('R101_BALANCESHEETS'!$B18,'R101'!$A$2:$Z$2,0),FALSE)</f>
        <v>230499</v>
      </c>
      <c r="EB18" s="6">
        <f>VLOOKUP(EB$5,'R101'!$A$2:$Z$526,MATCH('R101_BALANCESHEETS'!$B18,'R101'!$A$2:$Z$2,0),FALSE)</f>
        <v>232003</v>
      </c>
      <c r="EC18" s="6">
        <f>VLOOKUP(EC$5,'R101'!$A$2:$Z$526,MATCH('R101_BALANCESHEETS'!$B18,'R101'!$A$2:$Z$2,0),FALSE)</f>
        <v>235080</v>
      </c>
      <c r="ED18" s="6">
        <f>VLOOKUP(ED$5,'R101'!$A$2:$Z$526,MATCH('R101_BALANCESHEETS'!$B18,'R101'!$A$2:$Z$2,0),FALSE)</f>
        <v>238678</v>
      </c>
      <c r="EE18" s="6">
        <f>VLOOKUP(EE$5,'R101'!$A$2:$Z$526,MATCH('R101_BALANCESHEETS'!$B18,'R101'!$A$2:$Z$2,0),FALSE)</f>
        <v>242954</v>
      </c>
      <c r="EF18" s="6">
        <f>VLOOKUP(EF$5,'R101'!$A$2:$Z$526,MATCH('R101_BALANCESHEETS'!$B18,'R101'!$A$2:$Z$2,0),FALSE)</f>
        <v>245442</v>
      </c>
      <c r="EG18" s="6">
        <f>VLOOKUP(EG$5,'R101'!$A$2:$Z$526,MATCH('R101_BALANCESHEETS'!$B18,'R101'!$A$2:$Z$2,0),FALSE)</f>
        <v>248120</v>
      </c>
      <c r="EH18" s="6">
        <f>VLOOKUP(EH$5,'R101'!$A$2:$Z$526,MATCH('R101_BALANCESHEETS'!$B18,'R101'!$A$2:$Z$2,0),FALSE)</f>
        <v>251727</v>
      </c>
      <c r="EI18" s="6">
        <f>VLOOKUP(EI$5,'R101'!$A$2:$Z$526,MATCH('R101_BALANCESHEETS'!$B18,'R101'!$A$2:$Z$2,0),FALSE)</f>
        <v>256225</v>
      </c>
      <c r="EJ18" s="6">
        <f>VLOOKUP(EJ$5,'R101'!$A$2:$Z$526,MATCH('R101_BALANCESHEETS'!$B18,'R101'!$A$2:$Z$2,0),FALSE)</f>
        <v>260799</v>
      </c>
      <c r="EK18" s="6">
        <f>VLOOKUP(EK$5,'R101'!$A$2:$Z$526,MATCH('R101_BALANCESHEETS'!$B18,'R101'!$A$2:$Z$2,0),FALSE)</f>
        <v>266211</v>
      </c>
      <c r="EL18" s="6">
        <f>VLOOKUP(EL$5,'R101'!$A$2:$Z$526,MATCH('R101_BALANCESHEETS'!$B18,'R101'!$A$2:$Z$2,0),FALSE)</f>
        <v>271699</v>
      </c>
      <c r="EM18" s="6">
        <f>VLOOKUP(EM$5,'R101'!$A$2:$Z$526,MATCH('R101_BALANCESHEETS'!$B18,'R101'!$A$2:$Z$2,0),FALSE)</f>
        <v>275900</v>
      </c>
      <c r="EN18" s="6">
        <f>VLOOKUP(EN$5,'R101'!$A$2:$Z$526,MATCH('R101_BALANCESHEETS'!$B18,'R101'!$A$2:$Z$2,0),FALSE)</f>
        <v>280603</v>
      </c>
      <c r="EO18" s="6">
        <f>VLOOKUP(EO$5,'R101'!$A$2:$Z$526,MATCH('R101_BALANCESHEETS'!$B18,'R101'!$A$2:$Z$2,0),FALSE)</f>
        <v>285937</v>
      </c>
      <c r="EP18" s="6">
        <f>VLOOKUP(EP$5,'R101'!$A$2:$Z$526,MATCH('R101_BALANCESHEETS'!$B18,'R101'!$A$2:$Z$2,0),FALSE)</f>
        <v>292475</v>
      </c>
      <c r="EQ18" s="6">
        <f>VLOOKUP(EQ$5,'R101'!$A$2:$Z$526,MATCH('R101_BALANCESHEETS'!$B18,'R101'!$A$2:$Z$2,0),FALSE)</f>
        <v>297327</v>
      </c>
      <c r="ER18" s="6">
        <f>VLOOKUP(ER$5,'R101'!$A$2:$Z$526,MATCH('R101_BALANCESHEETS'!$B18,'R101'!$A$2:$Z$2,0),FALSE)</f>
        <v>301164</v>
      </c>
      <c r="ES18" s="6">
        <f>VLOOKUP(ES$5,'R101'!$A$2:$Z$526,MATCH('R101_BALANCESHEETS'!$B18,'R101'!$A$2:$Z$2,0),FALSE)</f>
        <v>305789</v>
      </c>
      <c r="ET18" s="6">
        <f>VLOOKUP(ET$5,'R101'!$A$2:$Z$526,MATCH('R101_BALANCESHEETS'!$B18,'R101'!$A$2:$Z$2,0),FALSE)</f>
        <v>309774</v>
      </c>
      <c r="EU18" s="6">
        <f>VLOOKUP(EU$5,'R101'!$A$2:$Z$526,MATCH('R101_BALANCESHEETS'!$B18,'R101'!$A$2:$Z$2,0),FALSE)</f>
        <v>313691</v>
      </c>
      <c r="EV18" s="6">
        <f>VLOOKUP(EV$5,'R101'!$A$2:$Z$526,MATCH('R101_BALANCESHEETS'!$B18,'R101'!$A$2:$Z$2,0),FALSE)</f>
        <v>316655</v>
      </c>
      <c r="EW18" s="6">
        <f>VLOOKUP(EW$5,'R101'!$A$2:$Z$526,MATCH('R101_BALANCESHEETS'!$B18,'R101'!$A$2:$Z$2,0),FALSE)</f>
        <v>319926</v>
      </c>
      <c r="EX18" s="6">
        <f>VLOOKUP(EX$5,'R101'!$A$2:$Z$526,MATCH('R101_BALANCESHEETS'!$B18,'R101'!$A$2:$Z$2,0),FALSE)</f>
        <v>323272</v>
      </c>
      <c r="EY18" s="6">
        <f>VLOOKUP(EY$5,'R101'!$A$2:$Z$526,MATCH('R101_BALANCESHEETS'!$B18,'R101'!$A$2:$Z$2,0),FALSE)</f>
        <v>325833</v>
      </c>
      <c r="EZ18" s="6">
        <f>VLOOKUP(EZ$5,'R101'!$A$2:$Z$526,MATCH('R101_BALANCESHEETS'!$B18,'R101'!$A$2:$Z$2,0),FALSE)</f>
        <v>326919</v>
      </c>
      <c r="FA18" s="6">
        <f>VLOOKUP(FA$5,'R101'!$A$2:$Z$526,MATCH('R101_BALANCESHEETS'!$B18,'R101'!$A$2:$Z$2,0),FALSE)</f>
        <v>329475</v>
      </c>
      <c r="FB18" s="6">
        <f>VLOOKUP(FB$5,'R101'!$A$2:$Z$526,MATCH('R101_BALANCESHEETS'!$B18,'R101'!$A$2:$Z$2,0),FALSE)</f>
        <v>330386</v>
      </c>
      <c r="FC18" s="6">
        <f>VLOOKUP(FC$5,'R101'!$A$2:$Z$526,MATCH('R101_BALANCESHEETS'!$B18,'R101'!$A$2:$Z$2,0),FALSE)</f>
        <v>331238</v>
      </c>
      <c r="FD18" s="6">
        <f>VLOOKUP(FD$5,'R101'!$A$2:$Z$526,MATCH('R101_BALANCESHEETS'!$B18,'R101'!$A$2:$Z$2,0),FALSE)</f>
        <v>330615</v>
      </c>
      <c r="FE18" s="6">
        <f>VLOOKUP(FE$5,'R101'!$A$2:$Z$526,MATCH('R101_BALANCESHEETS'!$B18,'R101'!$A$2:$Z$2,0),FALSE)</f>
        <v>329510</v>
      </c>
      <c r="FF18" s="6">
        <f>VLOOKUP(FF$5,'R101'!$A$2:$Z$526,MATCH('R101_BALANCESHEETS'!$B18,'R101'!$A$2:$Z$2,0),FALSE)</f>
        <v>329164</v>
      </c>
      <c r="FG18" s="6">
        <f>VLOOKUP(FG$5,'R101'!$A$2:$Z$526,MATCH('R101_BALANCESHEETS'!$B18,'R101'!$A$2:$Z$2,0),FALSE)</f>
        <v>329354</v>
      </c>
      <c r="FH18" s="6">
        <f>VLOOKUP(FH$5,'R101'!$A$2:$Z$526,MATCH('R101_BALANCESHEETS'!$B18,'R101'!$A$2:$Z$2,0),FALSE)</f>
        <v>328433</v>
      </c>
      <c r="FI18" s="6">
        <f>VLOOKUP(FI$5,'R101'!$A$2:$Z$526,MATCH('R101_BALANCESHEETS'!$B18,'R101'!$A$2:$Z$2,0),FALSE)</f>
        <v>327861</v>
      </c>
      <c r="FJ18" s="6">
        <f>VLOOKUP(FJ$5,'R101'!$A$2:$Z$526,MATCH('R101_BALANCESHEETS'!$B18,'R101'!$A$2:$Z$2,0),FALSE)</f>
        <v>327429</v>
      </c>
      <c r="FK18" s="6">
        <f>VLOOKUP(FK$5,'R101'!$A$2:$Z$526,MATCH('R101_BALANCESHEETS'!$B18,'R101'!$A$2:$Z$2,0),FALSE)</f>
        <v>327954</v>
      </c>
      <c r="FL18" s="6">
        <f>VLOOKUP(FL$5,'R101'!$A$2:$Z$526,MATCH('R101_BALANCESHEETS'!$B18,'R101'!$A$2:$Z$2,0),FALSE)</f>
        <v>329985</v>
      </c>
      <c r="FM18" s="6">
        <f>VLOOKUP(FM$5,'R101'!$A$2:$Z$526,MATCH('R101_BALANCESHEETS'!$B18,'R101'!$A$2:$Z$2,0),FALSE)</f>
        <v>332211</v>
      </c>
      <c r="FN18" s="6">
        <f>VLOOKUP(FN$5,'R101'!$A$2:$Z$526,MATCH('R101_BALANCESHEETS'!$B18,'R101'!$A$2:$Z$2,0),FALSE)</f>
        <v>334818</v>
      </c>
      <c r="FO18" s="6">
        <f>VLOOKUP(FO$5,'R101'!$A$2:$Z$526,MATCH('R101_BALANCESHEETS'!$B18,'R101'!$A$2:$Z$2,0),FALSE)</f>
        <v>336577</v>
      </c>
      <c r="FP18" s="6">
        <f>VLOOKUP(FP$5,'R101'!$A$2:$Z$526,MATCH('R101_BALANCESHEETS'!$B18,'R101'!$A$2:$Z$2,0),FALSE)</f>
        <v>337055</v>
      </c>
      <c r="FQ18" s="6">
        <f>VLOOKUP(FQ$5,'R101'!$A$2:$Z$526,MATCH('R101_BALANCESHEETS'!$B18,'R101'!$A$2:$Z$2,0),FALSE)</f>
        <v>339885</v>
      </c>
      <c r="FR18" s="6">
        <f>VLOOKUP(FR$5,'R101'!$A$2:$Z$526,MATCH('R101_BALANCESHEETS'!$B18,'R101'!$A$2:$Z$2,0),FALSE)</f>
        <v>341923</v>
      </c>
      <c r="FS18" s="6">
        <f>VLOOKUP(FS$5,'R101'!$A$2:$Z$526,MATCH('R101_BALANCESHEETS'!$B18,'R101'!$A$2:$Z$2,0),FALSE)</f>
        <v>344036</v>
      </c>
      <c r="FT18" s="6">
        <f>VLOOKUP(FT$5,'R101'!$A$2:$Z$526,MATCH('R101_BALANCESHEETS'!$B18,'R101'!$A$2:$Z$2,0),FALSE)</f>
        <v>346447</v>
      </c>
      <c r="FU18" s="6">
        <f>VLOOKUP(FU$5,'R101'!$A$2:$Z$526,MATCH('R101_BALANCESHEETS'!$B18,'R101'!$A$2:$Z$2,0),FALSE)</f>
        <v>349905</v>
      </c>
      <c r="FV18" s="6">
        <f>VLOOKUP(FV$5,'R101'!$A$2:$Z$526,MATCH('R101_BALANCESHEETS'!$B18,'R101'!$A$2:$Z$2,0),FALSE)</f>
        <v>352555</v>
      </c>
      <c r="FW18" s="6">
        <f>VLOOKUP(FW$5,'R101'!$A$2:$Z$526,MATCH('R101_BALANCESHEETS'!$B18,'R101'!$A$2:$Z$2,0),FALSE)</f>
        <v>355961</v>
      </c>
      <c r="FX18" s="6">
        <f>VLOOKUP(FX$5,'R101'!$A$2:$Z$526,MATCH('R101_BALANCESHEETS'!$B18,'R101'!$A$2:$Z$2,0),FALSE)</f>
        <v>358194</v>
      </c>
      <c r="FY18" s="6">
        <f>VLOOKUP(FY$5,'R101'!$A$2:$Z$526,MATCH('R101_BALANCESHEETS'!$B18,'R101'!$A$2:$Z$2,0),FALSE)</f>
        <v>359743</v>
      </c>
      <c r="FZ18" s="6">
        <f>VLOOKUP(FZ$5,'R101'!$A$2:$Z$526,MATCH('R101_BALANCESHEETS'!$B18,'R101'!$A$2:$Z$2,0),FALSE)</f>
        <v>363341</v>
      </c>
      <c r="GA18" s="6">
        <f>VLOOKUP(GA$5,'R101'!$A$2:$Z$526,MATCH('R101_BALANCESHEETS'!$B18,'R101'!$A$2:$Z$2,0),FALSE)</f>
        <v>366137</v>
      </c>
      <c r="GB18" s="6">
        <f>VLOOKUP(GB$5,'R101'!$A$2:$Z$526,MATCH('R101_BALANCESHEETS'!$B18,'R101'!$A$2:$Z$2,0),FALSE)</f>
        <v>367338</v>
      </c>
      <c r="GC18" s="6">
        <f>VLOOKUP(GC$5,'R101'!$A$2:$Z$526,MATCH('R101_BALANCESHEETS'!$B18,'R101'!$A$2:$Z$2,0),FALSE)</f>
        <v>369994</v>
      </c>
      <c r="GD18" s="6">
        <f>VLOOKUP(GD$5,'R101'!$A$2:$Z$526,MATCH('R101_BALANCESHEETS'!$B18,'R101'!$A$2:$Z$2,0),FALSE)</f>
        <v>374827</v>
      </c>
      <c r="GE18" s="6">
        <f>VLOOKUP(GE$5,'R101'!$A$2:$Z$526,MATCH('R101_BALANCESHEETS'!$B18,'R101'!$A$2:$Z$2,0),FALSE)</f>
        <v>377901</v>
      </c>
      <c r="GF18" s="6">
        <f>VLOOKUP(GF$5,'R101'!$A$2:$Z$526,MATCH('R101_BALANCESHEETS'!$B18,'R101'!$A$2:$Z$2,0),FALSE)</f>
        <v>378918</v>
      </c>
      <c r="GG18" s="6">
        <f>VLOOKUP(GG$5,'R101'!$A$2:$Z$526,MATCH('R101_BALANCESHEETS'!$B18,'R101'!$A$2:$Z$2,0),FALSE)</f>
        <v>383920</v>
      </c>
      <c r="GH18" s="6">
        <f>VLOOKUP(GH$5,'R101'!$A$2:$Z$526,MATCH('R101_BALANCESHEETS'!$B18,'R101'!$A$2:$Z$2,0),FALSE)</f>
        <v>388346</v>
      </c>
      <c r="GI18" s="6">
        <f>VLOOKUP(GI$5,'R101'!$A$2:$Z$526,MATCH('R101_BALANCESHEETS'!$B18,'R101'!$A$2:$Z$2,0),FALSE)</f>
        <v>391786</v>
      </c>
      <c r="GJ18" s="6">
        <f>VLOOKUP(GJ$5,'R101'!$A$2:$Z$526,MATCH('R101_BALANCESHEETS'!$B18,'R101'!$A$2:$Z$2,0),FALSE)</f>
        <v>394355</v>
      </c>
      <c r="GK18" s="6">
        <f>VLOOKUP(GK$5,'R101'!$A$2:$Z$526,MATCH('R101_BALANCESHEETS'!$B18,'R101'!$A$2:$Z$2,0),FALSE)</f>
        <v>400033</v>
      </c>
      <c r="GL18" s="6">
        <f>VLOOKUP(GL$5,'R101'!$A$2:$Z$526,MATCH('R101_BALANCESHEETS'!$B18,'R101'!$A$2:$Z$2,0),FALSE)</f>
        <v>403387</v>
      </c>
      <c r="GM18" s="6">
        <f>VLOOKUP(GM$5,'R101'!$A$2:$Z$526,MATCH('R101_BALANCESHEETS'!$B18,'R101'!$A$2:$Z$2,0),FALSE)</f>
        <v>406449</v>
      </c>
      <c r="GN18" s="6">
        <f>VLOOKUP(GN$5,'R101'!$A$2:$Z$526,MATCH('R101_BALANCESHEETS'!$B18,'R101'!$A$2:$Z$2,0),FALSE)</f>
        <v>412530</v>
      </c>
      <c r="GO18" s="6">
        <f>VLOOKUP(GO$5,'R101'!$A$2:$Z$526,MATCH('R101_BALANCESHEETS'!$B18,'R101'!$A$2:$Z$2,0),FALSE)</f>
        <v>418145</v>
      </c>
      <c r="GP18" s="6">
        <f>VLOOKUP(GP$5,'R101'!$A$2:$Z$526,MATCH('R101_BALANCESHEETS'!$B18,'R101'!$A$2:$Z$2,0),FALSE)</f>
        <v>423287</v>
      </c>
      <c r="GQ18" s="6">
        <f>VLOOKUP(GQ$5,'R101'!$A$2:$Z$526,MATCH('R101_BALANCESHEETS'!$B18,'R101'!$A$2:$Z$2,0),FALSE)</f>
        <v>427782</v>
      </c>
      <c r="GR18" s="6">
        <f>VLOOKUP(GR$5,'R101'!$A$2:$Z$526,MATCH('R101_BALANCESHEETS'!$B18,'R101'!$A$2:$Z$2,0),FALSE)</f>
        <v>431136</v>
      </c>
      <c r="GS18" s="6">
        <f>VLOOKUP(GS$5,'R101'!$A$2:$Z$526,MATCH('R101_BALANCESHEETS'!$B18,'R101'!$A$2:$Z$2,0),FALSE)</f>
        <v>436246</v>
      </c>
      <c r="GT18" s="6">
        <f>VLOOKUP(GT$5,'R101'!$A$2:$Z$526,MATCH('R101_BALANCESHEETS'!$B18,'R101'!$A$2:$Z$2,0),FALSE)</f>
        <v>442047</v>
      </c>
      <c r="GU18" s="6">
        <f>VLOOKUP(GU$5,'R101'!$A$2:$Z$526,MATCH('R101_BALANCESHEETS'!$B18,'R101'!$A$2:$Z$2,0),FALSE)</f>
        <v>446755</v>
      </c>
      <c r="GV18" s="6">
        <f>VLOOKUP(GV$5,'R101'!$A$2:$Z$526,MATCH('R101_BALANCESHEETS'!$B18,'R101'!$A$2:$Z$2,0),FALSE)</f>
        <v>441152</v>
      </c>
      <c r="GW18" s="6">
        <f>VLOOKUP(GW$5,'R101'!$A$2:$Z$526,MATCH('R101_BALANCESHEETS'!$B18,'R101'!$A$2:$Z$2,0),FALSE)</f>
        <v>444854</v>
      </c>
    </row>
    <row r="20" spans="2:205" x14ac:dyDescent="0.25">
      <c r="B20" s="3" t="s">
        <v>179</v>
      </c>
      <c r="C20" s="3" t="s">
        <v>116</v>
      </c>
      <c r="D20" s="6">
        <f>VLOOKUP(D$5,'R101'!$A$2:$Z$526,MATCH('R101_BALANCESHEETS'!$B20,'R101'!$A$2:$Z$2,0),FALSE)</f>
        <v>3127</v>
      </c>
      <c r="E20" s="6">
        <f>VLOOKUP(E$5,'R101'!$A$2:$Z$526,MATCH('R101_BALANCESHEETS'!$B20,'R101'!$A$2:$Z$2,0),FALSE)</f>
        <v>3185</v>
      </c>
      <c r="F20" s="6">
        <f>VLOOKUP(F$5,'R101'!$A$2:$Z$526,MATCH('R101_BALANCESHEETS'!$B20,'R101'!$A$2:$Z$2,0),FALSE)</f>
        <v>3254</v>
      </c>
      <c r="G20" s="6">
        <f>VLOOKUP(G$5,'R101'!$A$2:$Z$526,MATCH('R101_BALANCESHEETS'!$B20,'R101'!$A$2:$Z$2,0),FALSE)</f>
        <v>3336</v>
      </c>
      <c r="H20" s="6">
        <f>VLOOKUP(H$5,'R101'!$A$2:$Z$526,MATCH('R101_BALANCESHEETS'!$B20,'R101'!$A$2:$Z$2,0),FALSE)</f>
        <v>3421</v>
      </c>
      <c r="I20" s="6">
        <f>VLOOKUP(I$5,'R101'!$A$2:$Z$526,MATCH('R101_BALANCESHEETS'!$B20,'R101'!$A$2:$Z$2,0),FALSE)</f>
        <v>3514</v>
      </c>
      <c r="J20" s="6">
        <f>VLOOKUP(J$5,'R101'!$A$2:$Z$526,MATCH('R101_BALANCESHEETS'!$B20,'R101'!$A$2:$Z$2,0),FALSE)</f>
        <v>3609</v>
      </c>
      <c r="K20" s="6">
        <f>VLOOKUP(K$5,'R101'!$A$2:$Z$526,MATCH('R101_BALANCESHEETS'!$B20,'R101'!$A$2:$Z$2,0),FALSE)</f>
        <v>3704</v>
      </c>
      <c r="L20" s="6">
        <f>VLOOKUP(L$5,'R101'!$A$2:$Z$526,MATCH('R101_BALANCESHEETS'!$B20,'R101'!$A$2:$Z$2,0),FALSE)</f>
        <v>3791</v>
      </c>
      <c r="M20" s="6">
        <f>VLOOKUP(M$5,'R101'!$A$2:$Z$526,MATCH('R101_BALANCESHEETS'!$B20,'R101'!$A$2:$Z$2,0),FALSE)</f>
        <v>3900</v>
      </c>
      <c r="N20" s="6">
        <f>VLOOKUP(N$5,'R101'!$A$2:$Z$526,MATCH('R101_BALANCESHEETS'!$B20,'R101'!$A$2:$Z$2,0),FALSE)</f>
        <v>4021</v>
      </c>
      <c r="O20" s="6">
        <f>VLOOKUP(O$5,'R101'!$A$2:$Z$526,MATCH('R101_BALANCESHEETS'!$B20,'R101'!$A$2:$Z$2,0),FALSE)</f>
        <v>4156</v>
      </c>
      <c r="P20" s="6">
        <f>VLOOKUP(P$5,'R101'!$A$2:$Z$526,MATCH('R101_BALANCESHEETS'!$B20,'R101'!$A$2:$Z$2,0),FALSE)</f>
        <v>4305</v>
      </c>
      <c r="Q20" s="6">
        <f>VLOOKUP(Q$5,'R101'!$A$2:$Z$526,MATCH('R101_BALANCESHEETS'!$B20,'R101'!$A$2:$Z$2,0),FALSE)</f>
        <v>4462</v>
      </c>
      <c r="R20" s="6">
        <f>VLOOKUP(R$5,'R101'!$A$2:$Z$526,MATCH('R101_BALANCESHEETS'!$B20,'R101'!$A$2:$Z$2,0),FALSE)</f>
        <v>4629</v>
      </c>
      <c r="S20" s="6">
        <f>VLOOKUP(S$5,'R101'!$A$2:$Z$526,MATCH('R101_BALANCESHEETS'!$B20,'R101'!$A$2:$Z$2,0),FALSE)</f>
        <v>4805</v>
      </c>
      <c r="T20" s="6">
        <f>VLOOKUP(T$5,'R101'!$A$2:$Z$526,MATCH('R101_BALANCESHEETS'!$B20,'R101'!$A$2:$Z$2,0),FALSE)</f>
        <v>4959</v>
      </c>
      <c r="U20" s="6">
        <f>VLOOKUP(U$5,'R101'!$A$2:$Z$526,MATCH('R101_BALANCESHEETS'!$B20,'R101'!$A$2:$Z$2,0),FALSE)</f>
        <v>5147</v>
      </c>
      <c r="V20" s="6">
        <f>VLOOKUP(V$5,'R101'!$A$2:$Z$526,MATCH('R101_BALANCESHEETS'!$B20,'R101'!$A$2:$Z$2,0),FALSE)</f>
        <v>5338</v>
      </c>
      <c r="W20" s="6">
        <f>VLOOKUP(W$5,'R101'!$A$2:$Z$526,MATCH('R101_BALANCESHEETS'!$B20,'R101'!$A$2:$Z$2,0),FALSE)</f>
        <v>5532</v>
      </c>
      <c r="X20" s="6">
        <f>VLOOKUP(X$5,'R101'!$A$2:$Z$526,MATCH('R101_BALANCESHEETS'!$B20,'R101'!$A$2:$Z$2,0),FALSE)</f>
        <v>5682</v>
      </c>
      <c r="Y20" s="6">
        <f>VLOOKUP(Y$5,'R101'!$A$2:$Z$526,MATCH('R101_BALANCESHEETS'!$B20,'R101'!$A$2:$Z$2,0),FALSE)</f>
        <v>5863</v>
      </c>
      <c r="Z20" s="6">
        <f>VLOOKUP(Z$5,'R101'!$A$2:$Z$526,MATCH('R101_BALANCESHEETS'!$B20,'R101'!$A$2:$Z$2,0),FALSE)</f>
        <v>6029</v>
      </c>
      <c r="AA20" s="6">
        <f>VLOOKUP(AA$5,'R101'!$A$2:$Z$526,MATCH('R101_BALANCESHEETS'!$B20,'R101'!$A$2:$Z$2,0),FALSE)</f>
        <v>6180</v>
      </c>
      <c r="AB20" s="6">
        <f>VLOOKUP(AB$5,'R101'!$A$2:$Z$526,MATCH('R101_BALANCESHEETS'!$B20,'R101'!$A$2:$Z$2,0),FALSE)</f>
        <v>6334</v>
      </c>
      <c r="AC20" s="6">
        <f>VLOOKUP(AC$5,'R101'!$A$2:$Z$526,MATCH('R101_BALANCESHEETS'!$B20,'R101'!$A$2:$Z$2,0),FALSE)</f>
        <v>6502</v>
      </c>
      <c r="AD20" s="6">
        <f>VLOOKUP(AD$5,'R101'!$A$2:$Z$526,MATCH('R101_BALANCESHEETS'!$B20,'R101'!$A$2:$Z$2,0),FALSE)</f>
        <v>6702</v>
      </c>
      <c r="AE20" s="6">
        <f>VLOOKUP(AE$5,'R101'!$A$2:$Z$526,MATCH('R101_BALANCESHEETS'!$B20,'R101'!$A$2:$Z$2,0),FALSE)</f>
        <v>6933</v>
      </c>
      <c r="AF20" s="6">
        <f>VLOOKUP(AF$5,'R101'!$A$2:$Z$526,MATCH('R101_BALANCESHEETS'!$B20,'R101'!$A$2:$Z$2,0),FALSE)</f>
        <v>7280</v>
      </c>
      <c r="AG20" s="6">
        <f>VLOOKUP(AG$5,'R101'!$A$2:$Z$526,MATCH('R101_BALANCESHEETS'!$B20,'R101'!$A$2:$Z$2,0),FALSE)</f>
        <v>7566</v>
      </c>
      <c r="AH20" s="6">
        <f>VLOOKUP(AH$5,'R101'!$A$2:$Z$526,MATCH('R101_BALANCESHEETS'!$B20,'R101'!$A$2:$Z$2,0),FALSE)</f>
        <v>7872</v>
      </c>
      <c r="AI20" s="6">
        <f>VLOOKUP(AI$5,'R101'!$A$2:$Z$526,MATCH('R101_BALANCESHEETS'!$B20,'R101'!$A$2:$Z$2,0),FALSE)</f>
        <v>8199</v>
      </c>
      <c r="AJ20" s="6">
        <f>VLOOKUP(AJ$5,'R101'!$A$2:$Z$526,MATCH('R101_BALANCESHEETS'!$B20,'R101'!$A$2:$Z$2,0),FALSE)</f>
        <v>8641</v>
      </c>
      <c r="AK20" s="6">
        <f>VLOOKUP(AK$5,'R101'!$A$2:$Z$526,MATCH('R101_BALANCESHEETS'!$B20,'R101'!$A$2:$Z$2,0),FALSE)</f>
        <v>9001</v>
      </c>
      <c r="AL20" s="6">
        <f>VLOOKUP(AL$5,'R101'!$A$2:$Z$526,MATCH('R101_BALANCESHEETS'!$B20,'R101'!$A$2:$Z$2,0),FALSE)</f>
        <v>9370</v>
      </c>
      <c r="AM20" s="6">
        <f>VLOOKUP(AM$5,'R101'!$A$2:$Z$526,MATCH('R101_BALANCESHEETS'!$B20,'R101'!$A$2:$Z$2,0),FALSE)</f>
        <v>9747</v>
      </c>
      <c r="AN20" s="6">
        <f>VLOOKUP(AN$5,'R101'!$A$2:$Z$526,MATCH('R101_BALANCESHEETS'!$B20,'R101'!$A$2:$Z$2,0),FALSE)</f>
        <v>10203</v>
      </c>
      <c r="AO20" s="6">
        <f>VLOOKUP(AO$5,'R101'!$A$2:$Z$526,MATCH('R101_BALANCESHEETS'!$B20,'R101'!$A$2:$Z$2,0),FALSE)</f>
        <v>10596</v>
      </c>
      <c r="AP20" s="6">
        <f>VLOOKUP(AP$5,'R101'!$A$2:$Z$526,MATCH('R101_BALANCESHEETS'!$B20,'R101'!$A$2:$Z$2,0),FALSE)</f>
        <v>10994</v>
      </c>
      <c r="AQ20" s="6">
        <f>VLOOKUP(AQ$5,'R101'!$A$2:$Z$526,MATCH('R101_BALANCESHEETS'!$B20,'R101'!$A$2:$Z$2,0),FALSE)</f>
        <v>11396</v>
      </c>
      <c r="AR20" s="6">
        <f>VLOOKUP(AR$5,'R101'!$A$2:$Z$526,MATCH('R101_BALANCESHEETS'!$B20,'R101'!$A$2:$Z$2,0),FALSE)</f>
        <v>11803</v>
      </c>
      <c r="AS20" s="6">
        <f>VLOOKUP(AS$5,'R101'!$A$2:$Z$526,MATCH('R101_BALANCESHEETS'!$B20,'R101'!$A$2:$Z$2,0),FALSE)</f>
        <v>12186</v>
      </c>
      <c r="AT20" s="6">
        <f>VLOOKUP(AT$5,'R101'!$A$2:$Z$526,MATCH('R101_BALANCESHEETS'!$B20,'R101'!$A$2:$Z$2,0),FALSE)</f>
        <v>12544</v>
      </c>
      <c r="AU20" s="6">
        <f>VLOOKUP(AU$5,'R101'!$A$2:$Z$526,MATCH('R101_BALANCESHEETS'!$B20,'R101'!$A$2:$Z$2,0),FALSE)</f>
        <v>12878</v>
      </c>
      <c r="AV20" s="6">
        <f>VLOOKUP(AV$5,'R101'!$A$2:$Z$526,MATCH('R101_BALANCESHEETS'!$B20,'R101'!$A$2:$Z$2,0),FALSE)</f>
        <v>13123</v>
      </c>
      <c r="AW20" s="6">
        <f>VLOOKUP(AW$5,'R101'!$A$2:$Z$526,MATCH('R101_BALANCESHEETS'!$B20,'R101'!$A$2:$Z$2,0),FALSE)</f>
        <v>13410</v>
      </c>
      <c r="AX20" s="6">
        <f>VLOOKUP(AX$5,'R101'!$A$2:$Z$526,MATCH('R101_BALANCESHEETS'!$B20,'R101'!$A$2:$Z$2,0),FALSE)</f>
        <v>13675</v>
      </c>
      <c r="AY20" s="6">
        <f>VLOOKUP(AY$5,'R101'!$A$2:$Z$526,MATCH('R101_BALANCESHEETS'!$B20,'R101'!$A$2:$Z$2,0),FALSE)</f>
        <v>13917</v>
      </c>
      <c r="AZ20" s="6">
        <f>VLOOKUP(AZ$5,'R101'!$A$2:$Z$526,MATCH('R101_BALANCESHEETS'!$B20,'R101'!$A$2:$Z$2,0),FALSE)</f>
        <v>14033</v>
      </c>
      <c r="BA20" s="6">
        <f>VLOOKUP(BA$5,'R101'!$A$2:$Z$526,MATCH('R101_BALANCESHEETS'!$B20,'R101'!$A$2:$Z$2,0),FALSE)</f>
        <v>14226</v>
      </c>
      <c r="BB20" s="6">
        <f>VLOOKUP(BB$5,'R101'!$A$2:$Z$526,MATCH('R101_BALANCESHEETS'!$B20,'R101'!$A$2:$Z$2,0),FALSE)</f>
        <v>14392</v>
      </c>
      <c r="BC20" s="6">
        <f>VLOOKUP(BC$5,'R101'!$A$2:$Z$526,MATCH('R101_BALANCESHEETS'!$B20,'R101'!$A$2:$Z$2,0),FALSE)</f>
        <v>14532</v>
      </c>
      <c r="BD20" s="6">
        <f>VLOOKUP(BD$5,'R101'!$A$2:$Z$526,MATCH('R101_BALANCESHEETS'!$B20,'R101'!$A$2:$Z$2,0),FALSE)</f>
        <v>14563</v>
      </c>
      <c r="BE20" s="6">
        <f>VLOOKUP(BE$5,'R101'!$A$2:$Z$526,MATCH('R101_BALANCESHEETS'!$B20,'R101'!$A$2:$Z$2,0),FALSE)</f>
        <v>14714</v>
      </c>
      <c r="BF20" s="6">
        <f>VLOOKUP(BF$5,'R101'!$A$2:$Z$526,MATCH('R101_BALANCESHEETS'!$B20,'R101'!$A$2:$Z$2,0),FALSE)</f>
        <v>14904</v>
      </c>
      <c r="BG20" s="6">
        <f>VLOOKUP(BG$5,'R101'!$A$2:$Z$526,MATCH('R101_BALANCESHEETS'!$B20,'R101'!$A$2:$Z$2,0),FALSE)</f>
        <v>15132</v>
      </c>
      <c r="BH20" s="6">
        <f>VLOOKUP(BH$5,'R101'!$A$2:$Z$526,MATCH('R101_BALANCESHEETS'!$B20,'R101'!$A$2:$Z$2,0),FALSE)</f>
        <v>15389</v>
      </c>
      <c r="BI20" s="6">
        <f>VLOOKUP(BI$5,'R101'!$A$2:$Z$526,MATCH('R101_BALANCESHEETS'!$B20,'R101'!$A$2:$Z$2,0),FALSE)</f>
        <v>15647</v>
      </c>
      <c r="BJ20" s="6">
        <f>VLOOKUP(BJ$5,'R101'!$A$2:$Z$526,MATCH('R101_BALANCESHEETS'!$B20,'R101'!$A$2:$Z$2,0),FALSE)</f>
        <v>15895</v>
      </c>
      <c r="BK20" s="6">
        <f>VLOOKUP(BK$5,'R101'!$A$2:$Z$526,MATCH('R101_BALANCESHEETS'!$B20,'R101'!$A$2:$Z$2,0),FALSE)</f>
        <v>16135</v>
      </c>
      <c r="BL20" s="6">
        <f>VLOOKUP(BL$5,'R101'!$A$2:$Z$526,MATCH('R101_BALANCESHEETS'!$B20,'R101'!$A$2:$Z$2,0),FALSE)</f>
        <v>16399</v>
      </c>
      <c r="BM20" s="6">
        <f>VLOOKUP(BM$5,'R101'!$A$2:$Z$526,MATCH('R101_BALANCESHEETS'!$B20,'R101'!$A$2:$Z$2,0),FALSE)</f>
        <v>16665</v>
      </c>
      <c r="BN20" s="6">
        <f>VLOOKUP(BN$5,'R101'!$A$2:$Z$526,MATCH('R101_BALANCESHEETS'!$B20,'R101'!$A$2:$Z$2,0),FALSE)</f>
        <v>16965</v>
      </c>
      <c r="BO20" s="6">
        <f>VLOOKUP(BO$5,'R101'!$A$2:$Z$526,MATCH('R101_BALANCESHEETS'!$B20,'R101'!$A$2:$Z$2,0),FALSE)</f>
        <v>17299</v>
      </c>
      <c r="BP20" s="6">
        <f>VLOOKUP(BP$5,'R101'!$A$2:$Z$526,MATCH('R101_BALANCESHEETS'!$B20,'R101'!$A$2:$Z$2,0),FALSE)</f>
        <v>17763</v>
      </c>
      <c r="BQ20" s="6">
        <f>VLOOKUP(BQ$5,'R101'!$A$2:$Z$526,MATCH('R101_BALANCESHEETS'!$B20,'R101'!$A$2:$Z$2,0),FALSE)</f>
        <v>18148</v>
      </c>
      <c r="BR20" s="6">
        <f>VLOOKUP(BR$5,'R101'!$A$2:$Z$526,MATCH('R101_BALANCESHEETS'!$B20,'R101'!$A$2:$Z$2,0),FALSE)</f>
        <v>18547</v>
      </c>
      <c r="BS20" s="6">
        <f>VLOOKUP(BS$5,'R101'!$A$2:$Z$526,MATCH('R101_BALANCESHEETS'!$B20,'R101'!$A$2:$Z$2,0),FALSE)</f>
        <v>18961</v>
      </c>
      <c r="BT20" s="6">
        <f>VLOOKUP(BT$5,'R101'!$A$2:$Z$526,MATCH('R101_BALANCESHEETS'!$B20,'R101'!$A$2:$Z$2,0),FALSE)</f>
        <v>19465</v>
      </c>
      <c r="BU20" s="6">
        <f>VLOOKUP(BU$5,'R101'!$A$2:$Z$526,MATCH('R101_BALANCESHEETS'!$B20,'R101'!$A$2:$Z$2,0),FALSE)</f>
        <v>19883</v>
      </c>
      <c r="BV20" s="6">
        <f>VLOOKUP(BV$5,'R101'!$A$2:$Z$526,MATCH('R101_BALANCESHEETS'!$B20,'R101'!$A$2:$Z$2,0),FALSE)</f>
        <v>20289</v>
      </c>
      <c r="BW20" s="6">
        <f>VLOOKUP(BW$5,'R101'!$A$2:$Z$526,MATCH('R101_BALANCESHEETS'!$B20,'R101'!$A$2:$Z$2,0),FALSE)</f>
        <v>20683</v>
      </c>
      <c r="BX20" s="6">
        <f>VLOOKUP(BX$5,'R101'!$A$2:$Z$526,MATCH('R101_BALANCESHEETS'!$B20,'R101'!$A$2:$Z$2,0),FALSE)</f>
        <v>21133</v>
      </c>
      <c r="BY20" s="6">
        <f>VLOOKUP(BY$5,'R101'!$A$2:$Z$526,MATCH('R101_BALANCESHEETS'!$B20,'R101'!$A$2:$Z$2,0),FALSE)</f>
        <v>21441</v>
      </c>
      <c r="BZ20" s="6">
        <f>VLOOKUP(BZ$5,'R101'!$A$2:$Z$526,MATCH('R101_BALANCESHEETS'!$B20,'R101'!$A$2:$Z$2,0),FALSE)</f>
        <v>21803</v>
      </c>
      <c r="CA20" s="6">
        <f>VLOOKUP(CA$5,'R101'!$A$2:$Z$526,MATCH('R101_BALANCESHEETS'!$B20,'R101'!$A$2:$Z$2,0),FALSE)</f>
        <v>22216</v>
      </c>
      <c r="CB20" s="6">
        <f>VLOOKUP(CB$5,'R101'!$A$2:$Z$526,MATCH('R101_BALANCESHEETS'!$B20,'R101'!$A$2:$Z$2,0),FALSE)</f>
        <v>22600</v>
      </c>
      <c r="CC20" s="6">
        <f>VLOOKUP(CC$5,'R101'!$A$2:$Z$526,MATCH('R101_BALANCESHEETS'!$B20,'R101'!$A$2:$Z$2,0),FALSE)</f>
        <v>23030</v>
      </c>
      <c r="CD20" s="6">
        <f>VLOOKUP(CD$5,'R101'!$A$2:$Z$526,MATCH('R101_BALANCESHEETS'!$B20,'R101'!$A$2:$Z$2,0),FALSE)</f>
        <v>23425</v>
      </c>
      <c r="CE20" s="6">
        <f>VLOOKUP(CE$5,'R101'!$A$2:$Z$526,MATCH('R101_BALANCESHEETS'!$B20,'R101'!$A$2:$Z$2,0),FALSE)</f>
        <v>23785</v>
      </c>
      <c r="CF20" s="6">
        <f>VLOOKUP(CF$5,'R101'!$A$2:$Z$526,MATCH('R101_BALANCESHEETS'!$B20,'R101'!$A$2:$Z$2,0),FALSE)</f>
        <v>23924</v>
      </c>
      <c r="CG20" s="6">
        <f>VLOOKUP(CG$5,'R101'!$A$2:$Z$526,MATCH('R101_BALANCESHEETS'!$B20,'R101'!$A$2:$Z$2,0),FALSE)</f>
        <v>24231</v>
      </c>
      <c r="CH20" s="6">
        <f>VLOOKUP(CH$5,'R101'!$A$2:$Z$526,MATCH('R101_BALANCESHEETS'!$B20,'R101'!$A$2:$Z$2,0),FALSE)</f>
        <v>24522</v>
      </c>
      <c r="CI20" s="6">
        <f>VLOOKUP(CI$5,'R101'!$A$2:$Z$526,MATCH('R101_BALANCESHEETS'!$B20,'R101'!$A$2:$Z$2,0),FALSE)</f>
        <v>24797</v>
      </c>
      <c r="CJ20" s="6">
        <f>VLOOKUP(CJ$5,'R101'!$A$2:$Z$526,MATCH('R101_BALANCESHEETS'!$B20,'R101'!$A$2:$Z$2,0),FALSE)</f>
        <v>24822</v>
      </c>
      <c r="CK20" s="6">
        <f>VLOOKUP(CK$5,'R101'!$A$2:$Z$526,MATCH('R101_BALANCESHEETS'!$B20,'R101'!$A$2:$Z$2,0),FALSE)</f>
        <v>25069</v>
      </c>
      <c r="CL20" s="6">
        <f>VLOOKUP(CL$5,'R101'!$A$2:$Z$526,MATCH('R101_BALANCESHEETS'!$B20,'R101'!$A$2:$Z$2,0),FALSE)</f>
        <v>25306</v>
      </c>
      <c r="CM20" s="6">
        <f>VLOOKUP(CM$5,'R101'!$A$2:$Z$526,MATCH('R101_BALANCESHEETS'!$B20,'R101'!$A$2:$Z$2,0),FALSE)</f>
        <v>25533</v>
      </c>
      <c r="CN20" s="6">
        <f>VLOOKUP(CN$5,'R101'!$A$2:$Z$526,MATCH('R101_BALANCESHEETS'!$B20,'R101'!$A$2:$Z$2,0),FALSE)</f>
        <v>25568</v>
      </c>
      <c r="CO20" s="6">
        <f>VLOOKUP(CO$5,'R101'!$A$2:$Z$526,MATCH('R101_BALANCESHEETS'!$B20,'R101'!$A$2:$Z$2,0),FALSE)</f>
        <v>25856</v>
      </c>
      <c r="CP20" s="6">
        <f>VLOOKUP(CP$5,'R101'!$A$2:$Z$526,MATCH('R101_BALANCESHEETS'!$B20,'R101'!$A$2:$Z$2,0),FALSE)</f>
        <v>26218</v>
      </c>
      <c r="CQ20" s="6">
        <f>VLOOKUP(CQ$5,'R101'!$A$2:$Z$526,MATCH('R101_BALANCESHEETS'!$B20,'R101'!$A$2:$Z$2,0),FALSE)</f>
        <v>26652</v>
      </c>
      <c r="CR20" s="6">
        <f>VLOOKUP(CR$5,'R101'!$A$2:$Z$526,MATCH('R101_BALANCESHEETS'!$B20,'R101'!$A$2:$Z$2,0),FALSE)</f>
        <v>27204</v>
      </c>
      <c r="CS20" s="6">
        <f>VLOOKUP(CS$5,'R101'!$A$2:$Z$526,MATCH('R101_BALANCESHEETS'!$B20,'R101'!$A$2:$Z$2,0),FALSE)</f>
        <v>27695</v>
      </c>
      <c r="CT20" s="6">
        <f>VLOOKUP(CT$5,'R101'!$A$2:$Z$526,MATCH('R101_BALANCESHEETS'!$B20,'R101'!$A$2:$Z$2,0),FALSE)</f>
        <v>28169</v>
      </c>
      <c r="CU20" s="6">
        <f>VLOOKUP(CU$5,'R101'!$A$2:$Z$526,MATCH('R101_BALANCESHEETS'!$B20,'R101'!$A$2:$Z$2,0),FALSE)</f>
        <v>28627</v>
      </c>
      <c r="CV20" s="6">
        <f>VLOOKUP(CV$5,'R101'!$A$2:$Z$526,MATCH('R101_BALANCESHEETS'!$B20,'R101'!$A$2:$Z$2,0),FALSE)</f>
        <v>29211</v>
      </c>
      <c r="CW20" s="6">
        <f>VLOOKUP(CW$5,'R101'!$A$2:$Z$526,MATCH('R101_BALANCESHEETS'!$B20,'R101'!$A$2:$Z$2,0),FALSE)</f>
        <v>29666</v>
      </c>
      <c r="CX20" s="6">
        <f>VLOOKUP(CX$5,'R101'!$A$2:$Z$526,MATCH('R101_BALANCESHEETS'!$B20,'R101'!$A$2:$Z$2,0),FALSE)</f>
        <v>30132</v>
      </c>
      <c r="CY20" s="6">
        <f>VLOOKUP(CY$5,'R101'!$A$2:$Z$526,MATCH('R101_BALANCESHEETS'!$B20,'R101'!$A$2:$Z$2,0),FALSE)</f>
        <v>30611</v>
      </c>
      <c r="CZ20" s="6">
        <f>VLOOKUP(CZ$5,'R101'!$A$2:$Z$526,MATCH('R101_BALANCESHEETS'!$B20,'R101'!$A$2:$Z$2,0),FALSE)</f>
        <v>31179</v>
      </c>
      <c r="DA20" s="6">
        <f>VLOOKUP(DA$5,'R101'!$A$2:$Z$526,MATCH('R101_BALANCESHEETS'!$B20,'R101'!$A$2:$Z$2,0),FALSE)</f>
        <v>31631</v>
      </c>
      <c r="DB20" s="6">
        <f>VLOOKUP(DB$5,'R101'!$A$2:$Z$526,MATCH('R101_BALANCESHEETS'!$B20,'R101'!$A$2:$Z$2,0),FALSE)</f>
        <v>32045</v>
      </c>
      <c r="DC20" s="6">
        <f>VLOOKUP(DC$5,'R101'!$A$2:$Z$526,MATCH('R101_BALANCESHEETS'!$B20,'R101'!$A$2:$Z$2,0),FALSE)</f>
        <v>32420</v>
      </c>
      <c r="DD20" s="6">
        <f>VLOOKUP(DD$5,'R101'!$A$2:$Z$526,MATCH('R101_BALANCESHEETS'!$B20,'R101'!$A$2:$Z$2,0),FALSE)</f>
        <v>32902</v>
      </c>
      <c r="DE20" s="6">
        <f>VLOOKUP(DE$5,'R101'!$A$2:$Z$526,MATCH('R101_BALANCESHEETS'!$B20,'R101'!$A$2:$Z$2,0),FALSE)</f>
        <v>33267</v>
      </c>
      <c r="DF20" s="6">
        <f>VLOOKUP(DF$5,'R101'!$A$2:$Z$526,MATCH('R101_BALANCESHEETS'!$B20,'R101'!$A$2:$Z$2,0),FALSE)</f>
        <v>33660</v>
      </c>
      <c r="DG20" s="6">
        <f>VLOOKUP(DG$5,'R101'!$A$2:$Z$526,MATCH('R101_BALANCESHEETS'!$B20,'R101'!$A$2:$Z$2,0),FALSE)</f>
        <v>34081</v>
      </c>
      <c r="DH20" s="6">
        <f>VLOOKUP(DH$5,'R101'!$A$2:$Z$526,MATCH('R101_BALANCESHEETS'!$B20,'R101'!$A$2:$Z$2,0),FALSE)</f>
        <v>34568</v>
      </c>
      <c r="DI20" s="6">
        <f>VLOOKUP(DI$5,'R101'!$A$2:$Z$526,MATCH('R101_BALANCESHEETS'!$B20,'R101'!$A$2:$Z$2,0),FALSE)</f>
        <v>35054</v>
      </c>
      <c r="DJ20" s="6">
        <f>VLOOKUP(DJ$5,'R101'!$A$2:$Z$526,MATCH('R101_BALANCESHEETS'!$B20,'R101'!$A$2:$Z$2,0),FALSE)</f>
        <v>35578</v>
      </c>
      <c r="DK20" s="6">
        <f>VLOOKUP(DK$5,'R101'!$A$2:$Z$526,MATCH('R101_BALANCESHEETS'!$B20,'R101'!$A$2:$Z$2,0),FALSE)</f>
        <v>36139</v>
      </c>
      <c r="DL20" s="6">
        <f>VLOOKUP(DL$5,'R101'!$A$2:$Z$526,MATCH('R101_BALANCESHEETS'!$B20,'R101'!$A$2:$Z$2,0),FALSE)</f>
        <v>36678</v>
      </c>
      <c r="DM20" s="6">
        <f>VLOOKUP(DM$5,'R101'!$A$2:$Z$526,MATCH('R101_BALANCESHEETS'!$B20,'R101'!$A$2:$Z$2,0),FALSE)</f>
        <v>37313</v>
      </c>
      <c r="DN20" s="6">
        <f>VLOOKUP(DN$5,'R101'!$A$2:$Z$526,MATCH('R101_BALANCESHEETS'!$B20,'R101'!$A$2:$Z$2,0),FALSE)</f>
        <v>37986</v>
      </c>
      <c r="DO20" s="6">
        <f>VLOOKUP(DO$5,'R101'!$A$2:$Z$526,MATCH('R101_BALANCESHEETS'!$B20,'R101'!$A$2:$Z$2,0),FALSE)</f>
        <v>38696</v>
      </c>
      <c r="DP20" s="6">
        <f>VLOOKUP(DP$5,'R101'!$A$2:$Z$526,MATCH('R101_BALANCESHEETS'!$B20,'R101'!$A$2:$Z$2,0),FALSE)</f>
        <v>39376</v>
      </c>
      <c r="DQ20" s="6">
        <f>VLOOKUP(DQ$5,'R101'!$A$2:$Z$526,MATCH('R101_BALANCESHEETS'!$B20,'R101'!$A$2:$Z$2,0),FALSE)</f>
        <v>40228</v>
      </c>
      <c r="DR20" s="6">
        <f>VLOOKUP(DR$5,'R101'!$A$2:$Z$526,MATCH('R101_BALANCESHEETS'!$B20,'R101'!$A$2:$Z$2,0),FALSE)</f>
        <v>41185</v>
      </c>
      <c r="DS20" s="6">
        <f>VLOOKUP(DS$5,'R101'!$A$2:$Z$526,MATCH('R101_BALANCESHEETS'!$B20,'R101'!$A$2:$Z$2,0),FALSE)</f>
        <v>42246</v>
      </c>
      <c r="DT20" s="6">
        <f>VLOOKUP(DT$5,'R101'!$A$2:$Z$526,MATCH('R101_BALANCESHEETS'!$B20,'R101'!$A$2:$Z$2,0),FALSE)</f>
        <v>43342</v>
      </c>
      <c r="DU20" s="6">
        <f>VLOOKUP(DU$5,'R101'!$A$2:$Z$526,MATCH('R101_BALANCESHEETS'!$B20,'R101'!$A$2:$Z$2,0),FALSE)</f>
        <v>44215</v>
      </c>
      <c r="DV20" s="6">
        <f>VLOOKUP(DV$5,'R101'!$A$2:$Z$526,MATCH('R101_BALANCESHEETS'!$B20,'R101'!$A$2:$Z$2,0),FALSE)</f>
        <v>44797</v>
      </c>
      <c r="DW20" s="6">
        <f>VLOOKUP(DW$5,'R101'!$A$2:$Z$526,MATCH('R101_BALANCESHEETS'!$B20,'R101'!$A$2:$Z$2,0),FALSE)</f>
        <v>45089</v>
      </c>
      <c r="DX20" s="6">
        <f>VLOOKUP(DX$5,'R101'!$A$2:$Z$526,MATCH('R101_BALANCESHEETS'!$B20,'R101'!$A$2:$Z$2,0),FALSE)</f>
        <v>46602</v>
      </c>
      <c r="DY20" s="6">
        <f>VLOOKUP(DY$5,'R101'!$A$2:$Z$526,MATCH('R101_BALANCESHEETS'!$B20,'R101'!$A$2:$Z$2,0),FALSE)</f>
        <v>47938</v>
      </c>
      <c r="DZ20" s="6">
        <f>VLOOKUP(DZ$5,'R101'!$A$2:$Z$526,MATCH('R101_BALANCESHEETS'!$B20,'R101'!$A$2:$Z$2,0),FALSE)</f>
        <v>49094</v>
      </c>
      <c r="EA20" s="6">
        <f>VLOOKUP(EA$5,'R101'!$A$2:$Z$526,MATCH('R101_BALANCESHEETS'!$B20,'R101'!$A$2:$Z$2,0),FALSE)</f>
        <v>49722</v>
      </c>
      <c r="EB20" s="6">
        <f>VLOOKUP(EB$5,'R101'!$A$2:$Z$526,MATCH('R101_BALANCESHEETS'!$B20,'R101'!$A$2:$Z$2,0),FALSE)</f>
        <v>50098</v>
      </c>
      <c r="EC20" s="6">
        <f>VLOOKUP(EC$5,'R101'!$A$2:$Z$526,MATCH('R101_BALANCESHEETS'!$B20,'R101'!$A$2:$Z$2,0),FALSE)</f>
        <v>50929</v>
      </c>
      <c r="ED20" s="6">
        <f>VLOOKUP(ED$5,'R101'!$A$2:$Z$526,MATCH('R101_BALANCESHEETS'!$B20,'R101'!$A$2:$Z$2,0),FALSE)</f>
        <v>51766</v>
      </c>
      <c r="EE20" s="6">
        <f>VLOOKUP(EE$5,'R101'!$A$2:$Z$526,MATCH('R101_BALANCESHEETS'!$B20,'R101'!$A$2:$Z$2,0),FALSE)</f>
        <v>53016</v>
      </c>
      <c r="EF20" s="6">
        <f>VLOOKUP(EF$5,'R101'!$A$2:$Z$526,MATCH('R101_BALANCESHEETS'!$B20,'R101'!$A$2:$Z$2,0),FALSE)</f>
        <v>54686</v>
      </c>
      <c r="EG20" s="6">
        <f>VLOOKUP(EG$5,'R101'!$A$2:$Z$526,MATCH('R101_BALANCESHEETS'!$B20,'R101'!$A$2:$Z$2,0),FALSE)</f>
        <v>55575</v>
      </c>
      <c r="EH20" s="6">
        <f>VLOOKUP(EH$5,'R101'!$A$2:$Z$526,MATCH('R101_BALANCESHEETS'!$B20,'R101'!$A$2:$Z$2,0),FALSE)</f>
        <v>56700</v>
      </c>
      <c r="EI20" s="6">
        <f>VLOOKUP(EI$5,'R101'!$A$2:$Z$526,MATCH('R101_BALANCESHEETS'!$B20,'R101'!$A$2:$Z$2,0),FALSE)</f>
        <v>58212</v>
      </c>
      <c r="EJ20" s="6">
        <f>VLOOKUP(EJ$5,'R101'!$A$2:$Z$526,MATCH('R101_BALANCESHEETS'!$B20,'R101'!$A$2:$Z$2,0),FALSE)</f>
        <v>60321</v>
      </c>
      <c r="EK20" s="6">
        <f>VLOOKUP(EK$5,'R101'!$A$2:$Z$526,MATCH('R101_BALANCESHEETS'!$B20,'R101'!$A$2:$Z$2,0),FALSE)</f>
        <v>62037</v>
      </c>
      <c r="EL20" s="6">
        <f>VLOOKUP(EL$5,'R101'!$A$2:$Z$526,MATCH('R101_BALANCESHEETS'!$B20,'R101'!$A$2:$Z$2,0),FALSE)</f>
        <v>63920</v>
      </c>
      <c r="EM20" s="6">
        <f>VLOOKUP(EM$5,'R101'!$A$2:$Z$526,MATCH('R101_BALANCESHEETS'!$B20,'R101'!$A$2:$Z$2,0),FALSE)</f>
        <v>65731</v>
      </c>
      <c r="EN20" s="6">
        <f>VLOOKUP(EN$5,'R101'!$A$2:$Z$526,MATCH('R101_BALANCESHEETS'!$B20,'R101'!$A$2:$Z$2,0),FALSE)</f>
        <v>67908</v>
      </c>
      <c r="EO20" s="6">
        <f>VLOOKUP(EO$5,'R101'!$A$2:$Z$526,MATCH('R101_BALANCESHEETS'!$B20,'R101'!$A$2:$Z$2,0),FALSE)</f>
        <v>69689</v>
      </c>
      <c r="EP20" s="6">
        <f>VLOOKUP(EP$5,'R101'!$A$2:$Z$526,MATCH('R101_BALANCESHEETS'!$B20,'R101'!$A$2:$Z$2,0),FALSE)</f>
        <v>72185</v>
      </c>
      <c r="EQ20" s="6">
        <f>VLOOKUP(EQ$5,'R101'!$A$2:$Z$526,MATCH('R101_BALANCESHEETS'!$B20,'R101'!$A$2:$Z$2,0),FALSE)</f>
        <v>74251</v>
      </c>
      <c r="ER20" s="6">
        <f>VLOOKUP(ER$5,'R101'!$A$2:$Z$526,MATCH('R101_BALANCESHEETS'!$B20,'R101'!$A$2:$Z$2,0),FALSE)</f>
        <v>76117</v>
      </c>
      <c r="ES20" s="6">
        <f>VLOOKUP(ES$5,'R101'!$A$2:$Z$526,MATCH('R101_BALANCESHEETS'!$B20,'R101'!$A$2:$Z$2,0),FALSE)</f>
        <v>77410</v>
      </c>
      <c r="ET20" s="6">
        <f>VLOOKUP(ET$5,'R101'!$A$2:$Z$526,MATCH('R101_BALANCESHEETS'!$B20,'R101'!$A$2:$Z$2,0),FALSE)</f>
        <v>78431</v>
      </c>
      <c r="EU20" s="6">
        <f>VLOOKUP(EU$5,'R101'!$A$2:$Z$526,MATCH('R101_BALANCESHEETS'!$B20,'R101'!$A$2:$Z$2,0),FALSE)</f>
        <v>79371</v>
      </c>
      <c r="EV20" s="6">
        <f>VLOOKUP(EV$5,'R101'!$A$2:$Z$526,MATCH('R101_BALANCESHEETS'!$B20,'R101'!$A$2:$Z$2,0),FALSE)</f>
        <v>79711</v>
      </c>
      <c r="EW20" s="6">
        <f>VLOOKUP(EW$5,'R101'!$A$2:$Z$526,MATCH('R101_BALANCESHEETS'!$B20,'R101'!$A$2:$Z$2,0),FALSE)</f>
        <v>80217</v>
      </c>
      <c r="EX20" s="6">
        <f>VLOOKUP(EX$5,'R101'!$A$2:$Z$526,MATCH('R101_BALANCESHEETS'!$B20,'R101'!$A$2:$Z$2,0),FALSE)</f>
        <v>80758</v>
      </c>
      <c r="EY20" s="6">
        <f>VLOOKUP(EY$5,'R101'!$A$2:$Z$526,MATCH('R101_BALANCESHEETS'!$B20,'R101'!$A$2:$Z$2,0),FALSE)</f>
        <v>81089</v>
      </c>
      <c r="EZ20" s="6">
        <f>VLOOKUP(EZ$5,'R101'!$A$2:$Z$526,MATCH('R101_BALANCESHEETS'!$B20,'R101'!$A$2:$Z$2,0),FALSE)</f>
        <v>79438</v>
      </c>
      <c r="FA20" s="6">
        <f>VLOOKUP(FA$5,'R101'!$A$2:$Z$526,MATCH('R101_BALANCESHEETS'!$B20,'R101'!$A$2:$Z$2,0),FALSE)</f>
        <v>79360</v>
      </c>
      <c r="FB20" s="6">
        <f>VLOOKUP(FB$5,'R101'!$A$2:$Z$526,MATCH('R101_BALANCESHEETS'!$B20,'R101'!$A$2:$Z$2,0),FALSE)</f>
        <v>78892</v>
      </c>
      <c r="FC20" s="6">
        <f>VLOOKUP(FC$5,'R101'!$A$2:$Z$526,MATCH('R101_BALANCESHEETS'!$B20,'R101'!$A$2:$Z$2,0),FALSE)</f>
        <v>78239</v>
      </c>
      <c r="FD20" s="6">
        <f>VLOOKUP(FD$5,'R101'!$A$2:$Z$526,MATCH('R101_BALANCESHEETS'!$B20,'R101'!$A$2:$Z$2,0),FALSE)</f>
        <v>75694</v>
      </c>
      <c r="FE20" s="6">
        <f>VLOOKUP(FE$5,'R101'!$A$2:$Z$526,MATCH('R101_BALANCESHEETS'!$B20,'R101'!$A$2:$Z$2,0),FALSE)</f>
        <v>75115</v>
      </c>
      <c r="FF20" s="6">
        <f>VLOOKUP(FF$5,'R101'!$A$2:$Z$526,MATCH('R101_BALANCESHEETS'!$B20,'R101'!$A$2:$Z$2,0),FALSE)</f>
        <v>74712</v>
      </c>
      <c r="FG20" s="6">
        <f>VLOOKUP(FG$5,'R101'!$A$2:$Z$526,MATCH('R101_BALANCESHEETS'!$B20,'R101'!$A$2:$Z$2,0),FALSE)</f>
        <v>75227</v>
      </c>
      <c r="FH20" s="6">
        <f>VLOOKUP(FH$5,'R101'!$A$2:$Z$526,MATCH('R101_BALANCESHEETS'!$B20,'R101'!$A$2:$Z$2,0),FALSE)</f>
        <v>74071</v>
      </c>
      <c r="FI20" s="6">
        <f>VLOOKUP(FI$5,'R101'!$A$2:$Z$526,MATCH('R101_BALANCESHEETS'!$B20,'R101'!$A$2:$Z$2,0),FALSE)</f>
        <v>73664</v>
      </c>
      <c r="FJ20" s="6">
        <f>VLOOKUP(FJ$5,'R101'!$A$2:$Z$526,MATCH('R101_BALANCESHEETS'!$B20,'R101'!$A$2:$Z$2,0),FALSE)</f>
        <v>73745</v>
      </c>
      <c r="FK20" s="6">
        <f>VLOOKUP(FK$5,'R101'!$A$2:$Z$526,MATCH('R101_BALANCESHEETS'!$B20,'R101'!$A$2:$Z$2,0),FALSE)</f>
        <v>74200</v>
      </c>
      <c r="FL20" s="6">
        <f>VLOOKUP(FL$5,'R101'!$A$2:$Z$526,MATCH('R101_BALANCESHEETS'!$B20,'R101'!$A$2:$Z$2,0),FALSE)</f>
        <v>73083</v>
      </c>
      <c r="FM20" s="6">
        <f>VLOOKUP(FM$5,'R101'!$A$2:$Z$526,MATCH('R101_BALANCESHEETS'!$B20,'R101'!$A$2:$Z$2,0),FALSE)</f>
        <v>73373</v>
      </c>
      <c r="FN20" s="6">
        <f>VLOOKUP(FN$5,'R101'!$A$2:$Z$526,MATCH('R101_BALANCESHEETS'!$B20,'R101'!$A$2:$Z$2,0),FALSE)</f>
        <v>73651</v>
      </c>
      <c r="FO20" s="6">
        <f>VLOOKUP(FO$5,'R101'!$A$2:$Z$526,MATCH('R101_BALANCESHEETS'!$B20,'R101'!$A$2:$Z$2,0),FALSE)</f>
        <v>74008</v>
      </c>
      <c r="FP20" s="6">
        <f>VLOOKUP(FP$5,'R101'!$A$2:$Z$526,MATCH('R101_BALANCESHEETS'!$B20,'R101'!$A$2:$Z$2,0),FALSE)</f>
        <v>72950</v>
      </c>
      <c r="FQ20" s="6">
        <f>VLOOKUP(FQ$5,'R101'!$A$2:$Z$526,MATCH('R101_BALANCESHEETS'!$B20,'R101'!$A$2:$Z$2,0),FALSE)</f>
        <v>73514</v>
      </c>
      <c r="FR20" s="6">
        <f>VLOOKUP(FR$5,'R101'!$A$2:$Z$526,MATCH('R101_BALANCESHEETS'!$B20,'R101'!$A$2:$Z$2,0),FALSE)</f>
        <v>74370</v>
      </c>
      <c r="FS20" s="6">
        <f>VLOOKUP(FS$5,'R101'!$A$2:$Z$526,MATCH('R101_BALANCESHEETS'!$B20,'R101'!$A$2:$Z$2,0),FALSE)</f>
        <v>75224</v>
      </c>
      <c r="FT20" s="6">
        <f>VLOOKUP(FT$5,'R101'!$A$2:$Z$526,MATCH('R101_BALANCESHEETS'!$B20,'R101'!$A$2:$Z$2,0),FALSE)</f>
        <v>76544</v>
      </c>
      <c r="FU20" s="6">
        <f>VLOOKUP(FU$5,'R101'!$A$2:$Z$526,MATCH('R101_BALANCESHEETS'!$B20,'R101'!$A$2:$Z$2,0),FALSE)</f>
        <v>77873</v>
      </c>
      <c r="FV20" s="6">
        <f>VLOOKUP(FV$5,'R101'!$A$2:$Z$526,MATCH('R101_BALANCESHEETS'!$B20,'R101'!$A$2:$Z$2,0),FALSE)</f>
        <v>79287</v>
      </c>
      <c r="FW20" s="6">
        <f>VLOOKUP(FW$5,'R101'!$A$2:$Z$526,MATCH('R101_BALANCESHEETS'!$B20,'R101'!$A$2:$Z$2,0),FALSE)</f>
        <v>80938</v>
      </c>
      <c r="FX20" s="6">
        <f>VLOOKUP(FX$5,'R101'!$A$2:$Z$526,MATCH('R101_BALANCESHEETS'!$B20,'R101'!$A$2:$Z$2,0),FALSE)</f>
        <v>83096</v>
      </c>
      <c r="FY20" s="6">
        <f>VLOOKUP(FY$5,'R101'!$A$2:$Z$526,MATCH('R101_BALANCESHEETS'!$B20,'R101'!$A$2:$Z$2,0),FALSE)</f>
        <v>83659</v>
      </c>
      <c r="FZ20" s="6">
        <f>VLOOKUP(FZ$5,'R101'!$A$2:$Z$526,MATCH('R101_BALANCESHEETS'!$B20,'R101'!$A$2:$Z$2,0),FALSE)</f>
        <v>85030</v>
      </c>
      <c r="GA20" s="6">
        <f>VLOOKUP(GA$5,'R101'!$A$2:$Z$526,MATCH('R101_BALANCESHEETS'!$B20,'R101'!$A$2:$Z$2,0),FALSE)</f>
        <v>85604</v>
      </c>
      <c r="GB20" s="6">
        <f>VLOOKUP(GB$5,'R101'!$A$2:$Z$526,MATCH('R101_BALANCESHEETS'!$B20,'R101'!$A$2:$Z$2,0),FALSE)</f>
        <v>86149</v>
      </c>
      <c r="GC20" s="6">
        <f>VLOOKUP(GC$5,'R101'!$A$2:$Z$526,MATCH('R101_BALANCESHEETS'!$B20,'R101'!$A$2:$Z$2,0),FALSE)</f>
        <v>86801</v>
      </c>
      <c r="GD20" s="6">
        <f>VLOOKUP(GD$5,'R101'!$A$2:$Z$526,MATCH('R101_BALANCESHEETS'!$B20,'R101'!$A$2:$Z$2,0),FALSE)</f>
        <v>87875</v>
      </c>
      <c r="GE20" s="6">
        <f>VLOOKUP(GE$5,'R101'!$A$2:$Z$526,MATCH('R101_BALANCESHEETS'!$B20,'R101'!$A$2:$Z$2,0),FALSE)</f>
        <v>88734</v>
      </c>
      <c r="GF20" s="6">
        <f>VLOOKUP(GF$5,'R101'!$A$2:$Z$526,MATCH('R101_BALANCESHEETS'!$B20,'R101'!$A$2:$Z$2,0),FALSE)</f>
        <v>89706</v>
      </c>
      <c r="GG20" s="6">
        <f>VLOOKUP(GG$5,'R101'!$A$2:$Z$526,MATCH('R101_BALANCESHEETS'!$B20,'R101'!$A$2:$Z$2,0),FALSE)</f>
        <v>91135</v>
      </c>
      <c r="GH20" s="6">
        <f>VLOOKUP(GH$5,'R101'!$A$2:$Z$526,MATCH('R101_BALANCESHEETS'!$B20,'R101'!$A$2:$Z$2,0),FALSE)</f>
        <v>92602</v>
      </c>
      <c r="GI20" s="6">
        <f>VLOOKUP(GI$5,'R101'!$A$2:$Z$526,MATCH('R101_BALANCESHEETS'!$B20,'R101'!$A$2:$Z$2,0),FALSE)</f>
        <v>93973</v>
      </c>
      <c r="GJ20" s="6">
        <f>VLOOKUP(GJ$5,'R101'!$A$2:$Z$526,MATCH('R101_BALANCESHEETS'!$B20,'R101'!$A$2:$Z$2,0),FALSE)</f>
        <v>95452</v>
      </c>
      <c r="GK20" s="6">
        <f>VLOOKUP(GK$5,'R101'!$A$2:$Z$526,MATCH('R101_BALANCESHEETS'!$B20,'R101'!$A$2:$Z$2,0),FALSE)</f>
        <v>96964</v>
      </c>
      <c r="GL20" s="6">
        <f>VLOOKUP(GL$5,'R101'!$A$2:$Z$526,MATCH('R101_BALANCESHEETS'!$B20,'R101'!$A$2:$Z$2,0),FALSE)</f>
        <v>98449</v>
      </c>
      <c r="GM20" s="6">
        <f>VLOOKUP(GM$5,'R101'!$A$2:$Z$526,MATCH('R101_BALANCESHEETS'!$B20,'R101'!$A$2:$Z$2,0),FALSE)</f>
        <v>99548</v>
      </c>
      <c r="GN20" s="6">
        <f>VLOOKUP(GN$5,'R101'!$A$2:$Z$526,MATCH('R101_BALANCESHEETS'!$B20,'R101'!$A$2:$Z$2,0),FALSE)</f>
        <v>102613</v>
      </c>
      <c r="GO20" s="6">
        <f>VLOOKUP(GO$5,'R101'!$A$2:$Z$526,MATCH('R101_BALANCESHEETS'!$B20,'R101'!$A$2:$Z$2,0),FALSE)</f>
        <v>104398</v>
      </c>
      <c r="GP20" s="6">
        <f>VLOOKUP(GP$5,'R101'!$A$2:$Z$526,MATCH('R101_BALANCESHEETS'!$B20,'R101'!$A$2:$Z$2,0),FALSE)</f>
        <v>105689</v>
      </c>
      <c r="GQ20" s="6">
        <f>VLOOKUP(GQ$5,'R101'!$A$2:$Z$526,MATCH('R101_BALANCESHEETS'!$B20,'R101'!$A$2:$Z$2,0),FALSE)</f>
        <v>106716</v>
      </c>
      <c r="GR20" s="6">
        <f>VLOOKUP(GR$5,'R101'!$A$2:$Z$526,MATCH('R101_BALANCESHEETS'!$B20,'R101'!$A$2:$Z$2,0),FALSE)</f>
        <v>107312</v>
      </c>
      <c r="GS20" s="6">
        <f>VLOOKUP(GS$5,'R101'!$A$2:$Z$526,MATCH('R101_BALANCESHEETS'!$B20,'R101'!$A$2:$Z$2,0),FALSE)</f>
        <v>108311</v>
      </c>
      <c r="GT20" s="6">
        <f>VLOOKUP(GT$5,'R101'!$A$2:$Z$526,MATCH('R101_BALANCESHEETS'!$B20,'R101'!$A$2:$Z$2,0),FALSE)</f>
        <v>109788</v>
      </c>
      <c r="GU20" s="6">
        <f>VLOOKUP(GU$5,'R101'!$A$2:$Z$526,MATCH('R101_BALANCESHEETS'!$B20,'R101'!$A$2:$Z$2,0),FALSE)</f>
        <v>110873</v>
      </c>
      <c r="GV20" s="6">
        <f>VLOOKUP(GV$5,'R101'!$A$2:$Z$526,MATCH('R101_BALANCESHEETS'!$B20,'R101'!$A$2:$Z$2,0),FALSE)</f>
        <v>111804</v>
      </c>
      <c r="GW20" s="6">
        <f>VLOOKUP(GW$5,'R101'!$A$2:$Z$526,MATCH('R101_BALANCESHEETS'!$B20,'R101'!$A$2:$Z$2,0),FALSE)</f>
        <v>112750</v>
      </c>
    </row>
    <row r="21" spans="2:205" x14ac:dyDescent="0.25">
      <c r="B21" s="3" t="s">
        <v>180</v>
      </c>
      <c r="C21" s="3" t="s">
        <v>11</v>
      </c>
      <c r="D21" s="6">
        <f>VLOOKUP(D$5,'R101'!$A$2:$Z$526,MATCH('R101_BALANCESHEETS'!$B21,'R101'!$A$2:$Z$2,0),FALSE)</f>
        <v>834</v>
      </c>
      <c r="E21" s="6">
        <f>VLOOKUP(E$5,'R101'!$A$2:$Z$526,MATCH('R101_BALANCESHEETS'!$B21,'R101'!$A$2:$Z$2,0),FALSE)</f>
        <v>850</v>
      </c>
      <c r="F21" s="6">
        <f>VLOOKUP(F$5,'R101'!$A$2:$Z$526,MATCH('R101_BALANCESHEETS'!$B21,'R101'!$A$2:$Z$2,0),FALSE)</f>
        <v>868</v>
      </c>
      <c r="G21" s="6">
        <f>VLOOKUP(G$5,'R101'!$A$2:$Z$526,MATCH('R101_BALANCESHEETS'!$B21,'R101'!$A$2:$Z$2,0),FALSE)</f>
        <v>890</v>
      </c>
      <c r="H21" s="6">
        <f>VLOOKUP(H$5,'R101'!$A$2:$Z$526,MATCH('R101_BALANCESHEETS'!$B21,'R101'!$A$2:$Z$2,0),FALSE)</f>
        <v>920</v>
      </c>
      <c r="I21" s="6">
        <f>VLOOKUP(I$5,'R101'!$A$2:$Z$526,MATCH('R101_BALANCESHEETS'!$B21,'R101'!$A$2:$Z$2,0),FALSE)</f>
        <v>945</v>
      </c>
      <c r="J21" s="6">
        <f>VLOOKUP(J$5,'R101'!$A$2:$Z$526,MATCH('R101_BALANCESHEETS'!$B21,'R101'!$A$2:$Z$2,0),FALSE)</f>
        <v>970</v>
      </c>
      <c r="K21" s="6">
        <f>VLOOKUP(K$5,'R101'!$A$2:$Z$526,MATCH('R101_BALANCESHEETS'!$B21,'R101'!$A$2:$Z$2,0),FALSE)</f>
        <v>996</v>
      </c>
      <c r="L21" s="6">
        <f>VLOOKUP(L$5,'R101'!$A$2:$Z$526,MATCH('R101_BALANCESHEETS'!$B21,'R101'!$A$2:$Z$2,0),FALSE)</f>
        <v>1027</v>
      </c>
      <c r="M21" s="6">
        <f>VLOOKUP(M$5,'R101'!$A$2:$Z$526,MATCH('R101_BALANCESHEETS'!$B21,'R101'!$A$2:$Z$2,0),FALSE)</f>
        <v>1057</v>
      </c>
      <c r="N21" s="6">
        <f>VLOOKUP(N$5,'R101'!$A$2:$Z$526,MATCH('R101_BALANCESHEETS'!$B21,'R101'!$A$2:$Z$2,0),FALSE)</f>
        <v>1089</v>
      </c>
      <c r="O21" s="6">
        <f>VLOOKUP(O$5,'R101'!$A$2:$Z$526,MATCH('R101_BALANCESHEETS'!$B21,'R101'!$A$2:$Z$2,0),FALSE)</f>
        <v>1126</v>
      </c>
      <c r="P21" s="6">
        <f>VLOOKUP(P$5,'R101'!$A$2:$Z$526,MATCH('R101_BALANCESHEETS'!$B21,'R101'!$A$2:$Z$2,0),FALSE)</f>
        <v>1162</v>
      </c>
      <c r="Q21" s="6">
        <f>VLOOKUP(Q$5,'R101'!$A$2:$Z$526,MATCH('R101_BALANCESHEETS'!$B21,'R101'!$A$2:$Z$2,0),FALSE)</f>
        <v>1204</v>
      </c>
      <c r="R21" s="6">
        <f>VLOOKUP(R$5,'R101'!$A$2:$Z$526,MATCH('R101_BALANCESHEETS'!$B21,'R101'!$A$2:$Z$2,0),FALSE)</f>
        <v>1249</v>
      </c>
      <c r="S21" s="6">
        <f>VLOOKUP(S$5,'R101'!$A$2:$Z$526,MATCH('R101_BALANCESHEETS'!$B21,'R101'!$A$2:$Z$2,0),FALSE)</f>
        <v>1297</v>
      </c>
      <c r="T21" s="6">
        <f>VLOOKUP(T$5,'R101'!$A$2:$Z$526,MATCH('R101_BALANCESHEETS'!$B21,'R101'!$A$2:$Z$2,0),FALSE)</f>
        <v>1375</v>
      </c>
      <c r="U21" s="6">
        <f>VLOOKUP(U$5,'R101'!$A$2:$Z$526,MATCH('R101_BALANCESHEETS'!$B21,'R101'!$A$2:$Z$2,0),FALSE)</f>
        <v>1427</v>
      </c>
      <c r="V21" s="6">
        <f>VLOOKUP(V$5,'R101'!$A$2:$Z$526,MATCH('R101_BALANCESHEETS'!$B21,'R101'!$A$2:$Z$2,0),FALSE)</f>
        <v>1480</v>
      </c>
      <c r="W21" s="6">
        <f>VLOOKUP(W$5,'R101'!$A$2:$Z$526,MATCH('R101_BALANCESHEETS'!$B21,'R101'!$A$2:$Z$2,0),FALSE)</f>
        <v>1534</v>
      </c>
      <c r="X21" s="6">
        <f>VLOOKUP(X$5,'R101'!$A$2:$Z$526,MATCH('R101_BALANCESHEETS'!$B21,'R101'!$A$2:$Z$2,0),FALSE)</f>
        <v>1632</v>
      </c>
      <c r="Y21" s="6">
        <f>VLOOKUP(Y$5,'R101'!$A$2:$Z$526,MATCH('R101_BALANCESHEETS'!$B21,'R101'!$A$2:$Z$2,0),FALSE)</f>
        <v>1684</v>
      </c>
      <c r="Z21" s="6">
        <f>VLOOKUP(Z$5,'R101'!$A$2:$Z$526,MATCH('R101_BALANCESHEETS'!$B21,'R101'!$A$2:$Z$2,0),FALSE)</f>
        <v>1732</v>
      </c>
      <c r="AA21" s="6">
        <f>VLOOKUP(AA$5,'R101'!$A$2:$Z$526,MATCH('R101_BALANCESHEETS'!$B21,'R101'!$A$2:$Z$2,0),FALSE)</f>
        <v>1775</v>
      </c>
      <c r="AB21" s="6">
        <f>VLOOKUP(AB$5,'R101'!$A$2:$Z$526,MATCH('R101_BALANCESHEETS'!$B21,'R101'!$A$2:$Z$2,0),FALSE)</f>
        <v>1793</v>
      </c>
      <c r="AC21" s="6">
        <f>VLOOKUP(AC$5,'R101'!$A$2:$Z$526,MATCH('R101_BALANCESHEETS'!$B21,'R101'!$A$2:$Z$2,0),FALSE)</f>
        <v>1841</v>
      </c>
      <c r="AD21" s="6">
        <f>VLOOKUP(AD$5,'R101'!$A$2:$Z$526,MATCH('R101_BALANCESHEETS'!$B21,'R101'!$A$2:$Z$2,0),FALSE)</f>
        <v>1897</v>
      </c>
      <c r="AE21" s="6">
        <f>VLOOKUP(AE$5,'R101'!$A$2:$Z$526,MATCH('R101_BALANCESHEETS'!$B21,'R101'!$A$2:$Z$2,0),FALSE)</f>
        <v>1963</v>
      </c>
      <c r="AF21" s="6">
        <f>VLOOKUP(AF$5,'R101'!$A$2:$Z$526,MATCH('R101_BALANCESHEETS'!$B21,'R101'!$A$2:$Z$2,0),FALSE)</f>
        <v>1951</v>
      </c>
      <c r="AG21" s="6">
        <f>VLOOKUP(AG$5,'R101'!$A$2:$Z$526,MATCH('R101_BALANCESHEETS'!$B21,'R101'!$A$2:$Z$2,0),FALSE)</f>
        <v>2028</v>
      </c>
      <c r="AH21" s="6">
        <f>VLOOKUP(AH$5,'R101'!$A$2:$Z$526,MATCH('R101_BALANCESHEETS'!$B21,'R101'!$A$2:$Z$2,0),FALSE)</f>
        <v>2110</v>
      </c>
      <c r="AI21" s="6">
        <f>VLOOKUP(AI$5,'R101'!$A$2:$Z$526,MATCH('R101_BALANCESHEETS'!$B21,'R101'!$A$2:$Z$2,0),FALSE)</f>
        <v>2197</v>
      </c>
      <c r="AJ21" s="6">
        <f>VLOOKUP(AJ$5,'R101'!$A$2:$Z$526,MATCH('R101_BALANCESHEETS'!$B21,'R101'!$A$2:$Z$2,0),FALSE)</f>
        <v>2194</v>
      </c>
      <c r="AK21" s="6">
        <f>VLOOKUP(AK$5,'R101'!$A$2:$Z$526,MATCH('R101_BALANCESHEETS'!$B21,'R101'!$A$2:$Z$2,0),FALSE)</f>
        <v>2286</v>
      </c>
      <c r="AL21" s="6">
        <f>VLOOKUP(AL$5,'R101'!$A$2:$Z$526,MATCH('R101_BALANCESHEETS'!$B21,'R101'!$A$2:$Z$2,0),FALSE)</f>
        <v>2379</v>
      </c>
      <c r="AM21" s="6">
        <f>VLOOKUP(AM$5,'R101'!$A$2:$Z$526,MATCH('R101_BALANCESHEETS'!$B21,'R101'!$A$2:$Z$2,0),FALSE)</f>
        <v>2475</v>
      </c>
      <c r="AN21" s="6">
        <f>VLOOKUP(AN$5,'R101'!$A$2:$Z$526,MATCH('R101_BALANCESHEETS'!$B21,'R101'!$A$2:$Z$2,0),FALSE)</f>
        <v>2504</v>
      </c>
      <c r="AO21" s="6">
        <f>VLOOKUP(AO$5,'R101'!$A$2:$Z$526,MATCH('R101_BALANCESHEETS'!$B21,'R101'!$A$2:$Z$2,0),FALSE)</f>
        <v>2600</v>
      </c>
      <c r="AP21" s="6">
        <f>VLOOKUP(AP$5,'R101'!$A$2:$Z$526,MATCH('R101_BALANCESHEETS'!$B21,'R101'!$A$2:$Z$2,0),FALSE)</f>
        <v>2698</v>
      </c>
      <c r="AQ21" s="6">
        <f>VLOOKUP(AQ$5,'R101'!$A$2:$Z$526,MATCH('R101_BALANCESHEETS'!$B21,'R101'!$A$2:$Z$2,0),FALSE)</f>
        <v>2796</v>
      </c>
      <c r="AR21" s="6">
        <f>VLOOKUP(AR$5,'R101'!$A$2:$Z$526,MATCH('R101_BALANCESHEETS'!$B21,'R101'!$A$2:$Z$2,0),FALSE)</f>
        <v>2897</v>
      </c>
      <c r="AS21" s="6">
        <f>VLOOKUP(AS$5,'R101'!$A$2:$Z$526,MATCH('R101_BALANCESHEETS'!$B21,'R101'!$A$2:$Z$2,0),FALSE)</f>
        <v>2991</v>
      </c>
      <c r="AT21" s="6">
        <f>VLOOKUP(AT$5,'R101'!$A$2:$Z$526,MATCH('R101_BALANCESHEETS'!$B21,'R101'!$A$2:$Z$2,0),FALSE)</f>
        <v>3079</v>
      </c>
      <c r="AU21" s="6">
        <f>VLOOKUP(AU$5,'R101'!$A$2:$Z$526,MATCH('R101_BALANCESHEETS'!$B21,'R101'!$A$2:$Z$2,0),FALSE)</f>
        <v>3161</v>
      </c>
      <c r="AV21" s="6">
        <f>VLOOKUP(AV$5,'R101'!$A$2:$Z$526,MATCH('R101_BALANCESHEETS'!$B21,'R101'!$A$2:$Z$2,0),FALSE)</f>
        <v>3301</v>
      </c>
      <c r="AW21" s="6">
        <f>VLOOKUP(AW$5,'R101'!$A$2:$Z$526,MATCH('R101_BALANCESHEETS'!$B21,'R101'!$A$2:$Z$2,0),FALSE)</f>
        <v>3373</v>
      </c>
      <c r="AX21" s="6">
        <f>VLOOKUP(AX$5,'R101'!$A$2:$Z$526,MATCH('R101_BALANCESHEETS'!$B21,'R101'!$A$2:$Z$2,0),FALSE)</f>
        <v>3440</v>
      </c>
      <c r="AY21" s="6">
        <f>VLOOKUP(AY$5,'R101'!$A$2:$Z$526,MATCH('R101_BALANCESHEETS'!$B21,'R101'!$A$2:$Z$2,0),FALSE)</f>
        <v>3501</v>
      </c>
      <c r="AZ21" s="6">
        <f>VLOOKUP(AZ$5,'R101'!$A$2:$Z$526,MATCH('R101_BALANCESHEETS'!$B21,'R101'!$A$2:$Z$2,0),FALSE)</f>
        <v>3652</v>
      </c>
      <c r="BA21" s="6">
        <f>VLOOKUP(BA$5,'R101'!$A$2:$Z$526,MATCH('R101_BALANCESHEETS'!$B21,'R101'!$A$2:$Z$2,0),FALSE)</f>
        <v>3702</v>
      </c>
      <c r="BB21" s="6">
        <f>VLOOKUP(BB$5,'R101'!$A$2:$Z$526,MATCH('R101_BALANCESHEETS'!$B21,'R101'!$A$2:$Z$2,0),FALSE)</f>
        <v>3745</v>
      </c>
      <c r="BC21" s="6">
        <f>VLOOKUP(BC$5,'R101'!$A$2:$Z$526,MATCH('R101_BALANCESHEETS'!$B21,'R101'!$A$2:$Z$2,0),FALSE)</f>
        <v>3782</v>
      </c>
      <c r="BD21" s="6">
        <f>VLOOKUP(BD$5,'R101'!$A$2:$Z$526,MATCH('R101_BALANCESHEETS'!$B21,'R101'!$A$2:$Z$2,0),FALSE)</f>
        <v>3888</v>
      </c>
      <c r="BE21" s="6">
        <f>VLOOKUP(BE$5,'R101'!$A$2:$Z$526,MATCH('R101_BALANCESHEETS'!$B21,'R101'!$A$2:$Z$2,0),FALSE)</f>
        <v>3928</v>
      </c>
      <c r="BF21" s="6">
        <f>VLOOKUP(BF$5,'R101'!$A$2:$Z$526,MATCH('R101_BALANCESHEETS'!$B21,'R101'!$A$2:$Z$2,0),FALSE)</f>
        <v>3979</v>
      </c>
      <c r="BG21" s="6">
        <f>VLOOKUP(BG$5,'R101'!$A$2:$Z$526,MATCH('R101_BALANCESHEETS'!$B21,'R101'!$A$2:$Z$2,0),FALSE)</f>
        <v>4040</v>
      </c>
      <c r="BH21" s="6">
        <f>VLOOKUP(BH$5,'R101'!$A$2:$Z$526,MATCH('R101_BALANCESHEETS'!$B21,'R101'!$A$2:$Z$2,0),FALSE)</f>
        <v>4121</v>
      </c>
      <c r="BI21" s="6">
        <f>VLOOKUP(BI$5,'R101'!$A$2:$Z$526,MATCH('R101_BALANCESHEETS'!$B21,'R101'!$A$2:$Z$2,0),FALSE)</f>
        <v>4190</v>
      </c>
      <c r="BJ21" s="6">
        <f>VLOOKUP(BJ$5,'R101'!$A$2:$Z$526,MATCH('R101_BALANCESHEETS'!$B21,'R101'!$A$2:$Z$2,0),FALSE)</f>
        <v>4257</v>
      </c>
      <c r="BK21" s="6">
        <f>VLOOKUP(BK$5,'R101'!$A$2:$Z$526,MATCH('R101_BALANCESHEETS'!$B21,'R101'!$A$2:$Z$2,0),FALSE)</f>
        <v>4321</v>
      </c>
      <c r="BL21" s="6">
        <f>VLOOKUP(BL$5,'R101'!$A$2:$Z$526,MATCH('R101_BALANCESHEETS'!$B21,'R101'!$A$2:$Z$2,0),FALSE)</f>
        <v>4353</v>
      </c>
      <c r="BM21" s="6">
        <f>VLOOKUP(BM$5,'R101'!$A$2:$Z$526,MATCH('R101_BALANCESHEETS'!$B21,'R101'!$A$2:$Z$2,0),FALSE)</f>
        <v>4423</v>
      </c>
      <c r="BN21" s="6">
        <f>VLOOKUP(BN$5,'R101'!$A$2:$Z$526,MATCH('R101_BALANCESHEETS'!$B21,'R101'!$A$2:$Z$2,0),FALSE)</f>
        <v>4503</v>
      </c>
      <c r="BO21" s="6">
        <f>VLOOKUP(BO$5,'R101'!$A$2:$Z$526,MATCH('R101_BALANCESHEETS'!$B21,'R101'!$A$2:$Z$2,0),FALSE)</f>
        <v>4592</v>
      </c>
      <c r="BP21" s="6">
        <f>VLOOKUP(BP$5,'R101'!$A$2:$Z$526,MATCH('R101_BALANCESHEETS'!$B21,'R101'!$A$2:$Z$2,0),FALSE)</f>
        <v>4600</v>
      </c>
      <c r="BQ21" s="6">
        <f>VLOOKUP(BQ$5,'R101'!$A$2:$Z$526,MATCH('R101_BALANCESHEETS'!$B21,'R101'!$A$2:$Z$2,0),FALSE)</f>
        <v>4699</v>
      </c>
      <c r="BR21" s="6">
        <f>VLOOKUP(BR$5,'R101'!$A$2:$Z$526,MATCH('R101_BALANCESHEETS'!$B21,'R101'!$A$2:$Z$2,0),FALSE)</f>
        <v>4803</v>
      </c>
      <c r="BS21" s="6">
        <f>VLOOKUP(BS$5,'R101'!$A$2:$Z$526,MATCH('R101_BALANCESHEETS'!$B21,'R101'!$A$2:$Z$2,0),FALSE)</f>
        <v>4910</v>
      </c>
      <c r="BT21" s="6">
        <f>VLOOKUP(BT$5,'R101'!$A$2:$Z$526,MATCH('R101_BALANCESHEETS'!$B21,'R101'!$A$2:$Z$2,0),FALSE)</f>
        <v>4954</v>
      </c>
      <c r="BU21" s="6">
        <f>VLOOKUP(BU$5,'R101'!$A$2:$Z$526,MATCH('R101_BALANCESHEETS'!$B21,'R101'!$A$2:$Z$2,0),FALSE)</f>
        <v>5061</v>
      </c>
      <c r="BV21" s="6">
        <f>VLOOKUP(BV$5,'R101'!$A$2:$Z$526,MATCH('R101_BALANCESHEETS'!$B21,'R101'!$A$2:$Z$2,0),FALSE)</f>
        <v>5164</v>
      </c>
      <c r="BW21" s="6">
        <f>VLOOKUP(BW$5,'R101'!$A$2:$Z$526,MATCH('R101_BALANCESHEETS'!$B21,'R101'!$A$2:$Z$2,0),FALSE)</f>
        <v>5264</v>
      </c>
      <c r="BX21" s="6">
        <f>VLOOKUP(BX$5,'R101'!$A$2:$Z$526,MATCH('R101_BALANCESHEETS'!$B21,'R101'!$A$2:$Z$2,0),FALSE)</f>
        <v>5408</v>
      </c>
      <c r="BY21" s="6">
        <f>VLOOKUP(BY$5,'R101'!$A$2:$Z$526,MATCH('R101_BALANCESHEETS'!$B21,'R101'!$A$2:$Z$2,0),FALSE)</f>
        <v>5487</v>
      </c>
      <c r="BZ21" s="6">
        <f>VLOOKUP(BZ$5,'R101'!$A$2:$Z$526,MATCH('R101_BALANCESHEETS'!$B21,'R101'!$A$2:$Z$2,0),FALSE)</f>
        <v>5580</v>
      </c>
      <c r="CA21" s="6">
        <f>VLOOKUP(CA$5,'R101'!$A$2:$Z$526,MATCH('R101_BALANCESHEETS'!$B21,'R101'!$A$2:$Z$2,0),FALSE)</f>
        <v>5686</v>
      </c>
      <c r="CB21" s="6">
        <f>VLOOKUP(CB$5,'R101'!$A$2:$Z$526,MATCH('R101_BALANCESHEETS'!$B21,'R101'!$A$2:$Z$2,0),FALSE)</f>
        <v>5887</v>
      </c>
      <c r="CC21" s="6">
        <f>VLOOKUP(CC$5,'R101'!$A$2:$Z$526,MATCH('R101_BALANCESHEETS'!$B21,'R101'!$A$2:$Z$2,0),FALSE)</f>
        <v>5999</v>
      </c>
      <c r="CD21" s="6">
        <f>VLOOKUP(CD$5,'R101'!$A$2:$Z$526,MATCH('R101_BALANCESHEETS'!$B21,'R101'!$A$2:$Z$2,0),FALSE)</f>
        <v>6102</v>
      </c>
      <c r="CE21" s="6">
        <f>VLOOKUP(CE$5,'R101'!$A$2:$Z$526,MATCH('R101_BALANCESHEETS'!$B21,'R101'!$A$2:$Z$2,0),FALSE)</f>
        <v>6195</v>
      </c>
      <c r="CF21" s="6">
        <f>VLOOKUP(CF$5,'R101'!$A$2:$Z$526,MATCH('R101_BALANCESHEETS'!$B21,'R101'!$A$2:$Z$2,0),FALSE)</f>
        <v>6467</v>
      </c>
      <c r="CG21" s="6">
        <f>VLOOKUP(CG$5,'R101'!$A$2:$Z$526,MATCH('R101_BALANCESHEETS'!$B21,'R101'!$A$2:$Z$2,0),FALSE)</f>
        <v>6550</v>
      </c>
      <c r="CH21" s="6">
        <f>VLOOKUP(CH$5,'R101'!$A$2:$Z$526,MATCH('R101_BALANCESHEETS'!$B21,'R101'!$A$2:$Z$2,0),FALSE)</f>
        <v>6628</v>
      </c>
      <c r="CI21" s="6">
        <f>VLOOKUP(CI$5,'R101'!$A$2:$Z$526,MATCH('R101_BALANCESHEETS'!$B21,'R101'!$A$2:$Z$2,0),FALSE)</f>
        <v>6703</v>
      </c>
      <c r="CJ21" s="6">
        <f>VLOOKUP(CJ$5,'R101'!$A$2:$Z$526,MATCH('R101_BALANCESHEETS'!$B21,'R101'!$A$2:$Z$2,0),FALSE)</f>
        <v>7007</v>
      </c>
      <c r="CK21" s="6">
        <f>VLOOKUP(CK$5,'R101'!$A$2:$Z$526,MATCH('R101_BALANCESHEETS'!$B21,'R101'!$A$2:$Z$2,0),FALSE)</f>
        <v>7077</v>
      </c>
      <c r="CL21" s="6">
        <f>VLOOKUP(CL$5,'R101'!$A$2:$Z$526,MATCH('R101_BALANCESHEETS'!$B21,'R101'!$A$2:$Z$2,0),FALSE)</f>
        <v>7144</v>
      </c>
      <c r="CM21" s="6">
        <f>VLOOKUP(CM$5,'R101'!$A$2:$Z$526,MATCH('R101_BALANCESHEETS'!$B21,'R101'!$A$2:$Z$2,0),FALSE)</f>
        <v>7208</v>
      </c>
      <c r="CN21" s="6">
        <f>VLOOKUP(CN$5,'R101'!$A$2:$Z$526,MATCH('R101_BALANCESHEETS'!$B21,'R101'!$A$2:$Z$2,0),FALSE)</f>
        <v>7451</v>
      </c>
      <c r="CO21" s="6">
        <f>VLOOKUP(CO$5,'R101'!$A$2:$Z$526,MATCH('R101_BALANCESHEETS'!$B21,'R101'!$A$2:$Z$2,0),FALSE)</f>
        <v>7535</v>
      </c>
      <c r="CP21" s="6">
        <f>VLOOKUP(CP$5,'R101'!$A$2:$Z$526,MATCH('R101_BALANCESHEETS'!$B21,'R101'!$A$2:$Z$2,0),FALSE)</f>
        <v>7641</v>
      </c>
      <c r="CQ21" s="6">
        <f>VLOOKUP(CQ$5,'R101'!$A$2:$Z$526,MATCH('R101_BALANCESHEETS'!$B21,'R101'!$A$2:$Z$2,0),FALSE)</f>
        <v>7767</v>
      </c>
      <c r="CR21" s="6">
        <f>VLOOKUP(CR$5,'R101'!$A$2:$Z$526,MATCH('R101_BALANCESHEETS'!$B21,'R101'!$A$2:$Z$2,0),FALSE)</f>
        <v>7871</v>
      </c>
      <c r="CS21" s="6">
        <f>VLOOKUP(CS$5,'R101'!$A$2:$Z$526,MATCH('R101_BALANCESHEETS'!$B21,'R101'!$A$2:$Z$2,0),FALSE)</f>
        <v>8014</v>
      </c>
      <c r="CT21" s="6">
        <f>VLOOKUP(CT$5,'R101'!$A$2:$Z$526,MATCH('R101_BALANCESHEETS'!$B21,'R101'!$A$2:$Z$2,0),FALSE)</f>
        <v>8151</v>
      </c>
      <c r="CU21" s="6">
        <f>VLOOKUP(CU$5,'R101'!$A$2:$Z$526,MATCH('R101_BALANCESHEETS'!$B21,'R101'!$A$2:$Z$2,0),FALSE)</f>
        <v>8283</v>
      </c>
      <c r="CV21" s="6">
        <f>VLOOKUP(CV$5,'R101'!$A$2:$Z$526,MATCH('R101_BALANCESHEETS'!$B21,'R101'!$A$2:$Z$2,0),FALSE)</f>
        <v>8267</v>
      </c>
      <c r="CW21" s="6">
        <f>VLOOKUP(CW$5,'R101'!$A$2:$Z$526,MATCH('R101_BALANCESHEETS'!$B21,'R101'!$A$2:$Z$2,0),FALSE)</f>
        <v>8395</v>
      </c>
      <c r="CX21" s="6">
        <f>VLOOKUP(CX$5,'R101'!$A$2:$Z$526,MATCH('R101_BALANCESHEETS'!$B21,'R101'!$A$2:$Z$2,0),FALSE)</f>
        <v>8527</v>
      </c>
      <c r="CY21" s="6">
        <f>VLOOKUP(CY$5,'R101'!$A$2:$Z$526,MATCH('R101_BALANCESHEETS'!$B21,'R101'!$A$2:$Z$2,0),FALSE)</f>
        <v>8662</v>
      </c>
      <c r="CZ21" s="6">
        <f>VLOOKUP(CZ$5,'R101'!$A$2:$Z$526,MATCH('R101_BALANCESHEETS'!$B21,'R101'!$A$2:$Z$2,0),FALSE)</f>
        <v>8723</v>
      </c>
      <c r="DA21" s="6">
        <f>VLOOKUP(DA$5,'R101'!$A$2:$Z$526,MATCH('R101_BALANCESHEETS'!$B21,'R101'!$A$2:$Z$2,0),FALSE)</f>
        <v>8850</v>
      </c>
      <c r="DB21" s="6">
        <f>VLOOKUP(DB$5,'R101'!$A$2:$Z$526,MATCH('R101_BALANCESHEETS'!$B21,'R101'!$A$2:$Z$2,0),FALSE)</f>
        <v>8966</v>
      </c>
      <c r="DC21" s="6">
        <f>VLOOKUP(DC$5,'R101'!$A$2:$Z$526,MATCH('R101_BALANCESHEETS'!$B21,'R101'!$A$2:$Z$2,0),FALSE)</f>
        <v>9070</v>
      </c>
      <c r="DD21" s="6">
        <f>VLOOKUP(DD$5,'R101'!$A$2:$Z$526,MATCH('R101_BALANCESHEETS'!$B21,'R101'!$A$2:$Z$2,0),FALSE)</f>
        <v>9018</v>
      </c>
      <c r="DE21" s="6">
        <f>VLOOKUP(DE$5,'R101'!$A$2:$Z$526,MATCH('R101_BALANCESHEETS'!$B21,'R101'!$A$2:$Z$2,0),FALSE)</f>
        <v>9118</v>
      </c>
      <c r="DF21" s="6">
        <f>VLOOKUP(DF$5,'R101'!$A$2:$Z$526,MATCH('R101_BALANCESHEETS'!$B21,'R101'!$A$2:$Z$2,0),FALSE)</f>
        <v>9226</v>
      </c>
      <c r="DG21" s="6">
        <f>VLOOKUP(DG$5,'R101'!$A$2:$Z$526,MATCH('R101_BALANCESHEETS'!$B21,'R101'!$A$2:$Z$2,0),FALSE)</f>
        <v>9341</v>
      </c>
      <c r="DH21" s="6">
        <f>VLOOKUP(DH$5,'R101'!$A$2:$Z$526,MATCH('R101_BALANCESHEETS'!$B21,'R101'!$A$2:$Z$2,0),FALSE)</f>
        <v>9425</v>
      </c>
      <c r="DI21" s="6">
        <f>VLOOKUP(DI$5,'R101'!$A$2:$Z$526,MATCH('R101_BALANCESHEETS'!$B21,'R101'!$A$2:$Z$2,0),FALSE)</f>
        <v>9558</v>
      </c>
      <c r="DJ21" s="6">
        <f>VLOOKUP(DJ$5,'R101'!$A$2:$Z$526,MATCH('R101_BALANCESHEETS'!$B21,'R101'!$A$2:$Z$2,0),FALSE)</f>
        <v>9701</v>
      </c>
      <c r="DK21" s="6">
        <f>VLOOKUP(DK$5,'R101'!$A$2:$Z$526,MATCH('R101_BALANCESHEETS'!$B21,'R101'!$A$2:$Z$2,0),FALSE)</f>
        <v>9854</v>
      </c>
      <c r="DL21" s="6">
        <f>VLOOKUP(DL$5,'R101'!$A$2:$Z$526,MATCH('R101_BALANCESHEETS'!$B21,'R101'!$A$2:$Z$2,0),FALSE)</f>
        <v>10078</v>
      </c>
      <c r="DM21" s="6">
        <f>VLOOKUP(DM$5,'R101'!$A$2:$Z$526,MATCH('R101_BALANCESHEETS'!$B21,'R101'!$A$2:$Z$2,0),FALSE)</f>
        <v>10253</v>
      </c>
      <c r="DN21" s="6">
        <f>VLOOKUP(DN$5,'R101'!$A$2:$Z$526,MATCH('R101_BALANCESHEETS'!$B21,'R101'!$A$2:$Z$2,0),FALSE)</f>
        <v>10437</v>
      </c>
      <c r="DO21" s="6">
        <f>VLOOKUP(DO$5,'R101'!$A$2:$Z$526,MATCH('R101_BALANCESHEETS'!$B21,'R101'!$A$2:$Z$2,0),FALSE)</f>
        <v>10633</v>
      </c>
      <c r="DP21" s="6">
        <f>VLOOKUP(DP$5,'R101'!$A$2:$Z$526,MATCH('R101_BALANCESHEETS'!$B21,'R101'!$A$2:$Z$2,0),FALSE)</f>
        <v>10906</v>
      </c>
      <c r="DQ21" s="6">
        <f>VLOOKUP(DQ$5,'R101'!$A$2:$Z$526,MATCH('R101_BALANCESHEETS'!$B21,'R101'!$A$2:$Z$2,0),FALSE)</f>
        <v>11142</v>
      </c>
      <c r="DR21" s="6">
        <f>VLOOKUP(DR$5,'R101'!$A$2:$Z$526,MATCH('R101_BALANCESHEETS'!$B21,'R101'!$A$2:$Z$2,0),FALSE)</f>
        <v>11407</v>
      </c>
      <c r="DS21" s="6">
        <f>VLOOKUP(DS$5,'R101'!$A$2:$Z$526,MATCH('R101_BALANCESHEETS'!$B21,'R101'!$A$2:$Z$2,0),FALSE)</f>
        <v>11701</v>
      </c>
      <c r="DT21" s="6">
        <f>VLOOKUP(DT$5,'R101'!$A$2:$Z$526,MATCH('R101_BALANCESHEETS'!$B21,'R101'!$A$2:$Z$2,0),FALSE)</f>
        <v>12096</v>
      </c>
      <c r="DU21" s="6">
        <f>VLOOKUP(DU$5,'R101'!$A$2:$Z$526,MATCH('R101_BALANCESHEETS'!$B21,'R101'!$A$2:$Z$2,0),FALSE)</f>
        <v>12339</v>
      </c>
      <c r="DV21" s="6">
        <f>VLOOKUP(DV$5,'R101'!$A$2:$Z$526,MATCH('R101_BALANCESHEETS'!$B21,'R101'!$A$2:$Z$2,0),FALSE)</f>
        <v>12502</v>
      </c>
      <c r="DW21" s="6">
        <f>VLOOKUP(DW$5,'R101'!$A$2:$Z$526,MATCH('R101_BALANCESHEETS'!$B21,'R101'!$A$2:$Z$2,0),FALSE)</f>
        <v>12583</v>
      </c>
      <c r="DX21" s="6">
        <f>VLOOKUP(DX$5,'R101'!$A$2:$Z$526,MATCH('R101_BALANCESHEETS'!$B21,'R101'!$A$2:$Z$2,0),FALSE)</f>
        <v>12879</v>
      </c>
      <c r="DY21" s="6">
        <f>VLOOKUP(DY$5,'R101'!$A$2:$Z$526,MATCH('R101_BALANCESHEETS'!$B21,'R101'!$A$2:$Z$2,0),FALSE)</f>
        <v>13248</v>
      </c>
      <c r="DZ21" s="6">
        <f>VLOOKUP(DZ$5,'R101'!$A$2:$Z$526,MATCH('R101_BALANCESHEETS'!$B21,'R101'!$A$2:$Z$2,0),FALSE)</f>
        <v>13568</v>
      </c>
      <c r="EA21" s="6">
        <f>VLOOKUP(EA$5,'R101'!$A$2:$Z$526,MATCH('R101_BALANCESHEETS'!$B21,'R101'!$A$2:$Z$2,0),FALSE)</f>
        <v>13742</v>
      </c>
      <c r="EB21" s="6">
        <f>VLOOKUP(EB$5,'R101'!$A$2:$Z$526,MATCH('R101_BALANCESHEETS'!$B21,'R101'!$A$2:$Z$2,0),FALSE)</f>
        <v>13923</v>
      </c>
      <c r="EC21" s="6">
        <f>VLOOKUP(EC$5,'R101'!$A$2:$Z$526,MATCH('R101_BALANCESHEETS'!$B21,'R101'!$A$2:$Z$2,0),FALSE)</f>
        <v>14155</v>
      </c>
      <c r="ED21" s="6">
        <f>VLOOKUP(ED$5,'R101'!$A$2:$Z$526,MATCH('R101_BALANCESHEETS'!$B21,'R101'!$A$2:$Z$2,0),FALSE)</f>
        <v>14387</v>
      </c>
      <c r="EE21" s="6">
        <f>VLOOKUP(EE$5,'R101'!$A$2:$Z$526,MATCH('R101_BALANCESHEETS'!$B21,'R101'!$A$2:$Z$2,0),FALSE)</f>
        <v>14735</v>
      </c>
      <c r="EF21" s="6">
        <f>VLOOKUP(EF$5,'R101'!$A$2:$Z$526,MATCH('R101_BALANCESHEETS'!$B21,'R101'!$A$2:$Z$2,0),FALSE)</f>
        <v>14909</v>
      </c>
      <c r="EG21" s="6">
        <f>VLOOKUP(EG$5,'R101'!$A$2:$Z$526,MATCH('R101_BALANCESHEETS'!$B21,'R101'!$A$2:$Z$2,0),FALSE)</f>
        <v>15152</v>
      </c>
      <c r="EH21" s="6">
        <f>VLOOKUP(EH$5,'R101'!$A$2:$Z$526,MATCH('R101_BALANCESHEETS'!$B21,'R101'!$A$2:$Z$2,0),FALSE)</f>
        <v>15458</v>
      </c>
      <c r="EI21" s="6">
        <f>VLOOKUP(EI$5,'R101'!$A$2:$Z$526,MATCH('R101_BALANCESHEETS'!$B21,'R101'!$A$2:$Z$2,0),FALSE)</f>
        <v>15870</v>
      </c>
      <c r="EJ21" s="6">
        <f>VLOOKUP(EJ$5,'R101'!$A$2:$Z$526,MATCH('R101_BALANCESHEETS'!$B21,'R101'!$A$2:$Z$2,0),FALSE)</f>
        <v>15864</v>
      </c>
      <c r="EK21" s="6">
        <f>VLOOKUP(EK$5,'R101'!$A$2:$Z$526,MATCH('R101_BALANCESHEETS'!$B21,'R101'!$A$2:$Z$2,0),FALSE)</f>
        <v>16316</v>
      </c>
      <c r="EL21" s="6">
        <f>VLOOKUP(EL$5,'R101'!$A$2:$Z$526,MATCH('R101_BALANCESHEETS'!$B21,'R101'!$A$2:$Z$2,0),FALSE)</f>
        <v>16811</v>
      </c>
      <c r="EM21" s="6">
        <f>VLOOKUP(EM$5,'R101'!$A$2:$Z$526,MATCH('R101_BALANCESHEETS'!$B21,'R101'!$A$2:$Z$2,0),FALSE)</f>
        <v>17287</v>
      </c>
      <c r="EN21" s="6">
        <f>VLOOKUP(EN$5,'R101'!$A$2:$Z$526,MATCH('R101_BALANCESHEETS'!$B21,'R101'!$A$2:$Z$2,0),FALSE)</f>
        <v>17248</v>
      </c>
      <c r="EO21" s="6">
        <f>VLOOKUP(EO$5,'R101'!$A$2:$Z$526,MATCH('R101_BALANCESHEETS'!$B21,'R101'!$A$2:$Z$2,0),FALSE)</f>
        <v>17700</v>
      </c>
      <c r="EP21" s="6">
        <f>VLOOKUP(EP$5,'R101'!$A$2:$Z$526,MATCH('R101_BALANCESHEETS'!$B21,'R101'!$A$2:$Z$2,0),FALSE)</f>
        <v>18334</v>
      </c>
      <c r="EQ21" s="6">
        <f>VLOOKUP(EQ$5,'R101'!$A$2:$Z$526,MATCH('R101_BALANCESHEETS'!$B21,'R101'!$A$2:$Z$2,0),FALSE)</f>
        <v>18859</v>
      </c>
      <c r="ER21" s="6">
        <f>VLOOKUP(ER$5,'R101'!$A$2:$Z$526,MATCH('R101_BALANCESHEETS'!$B21,'R101'!$A$2:$Z$2,0),FALSE)</f>
        <v>19046</v>
      </c>
      <c r="ES21" s="6">
        <f>VLOOKUP(ES$5,'R101'!$A$2:$Z$526,MATCH('R101_BALANCESHEETS'!$B21,'R101'!$A$2:$Z$2,0),FALSE)</f>
        <v>19369</v>
      </c>
      <c r="ET21" s="6">
        <f>VLOOKUP(ET$5,'R101'!$A$2:$Z$526,MATCH('R101_BALANCESHEETS'!$B21,'R101'!$A$2:$Z$2,0),FALSE)</f>
        <v>19624</v>
      </c>
      <c r="EU21" s="6">
        <f>VLOOKUP(EU$5,'R101'!$A$2:$Z$526,MATCH('R101_BALANCESHEETS'!$B21,'R101'!$A$2:$Z$2,0),FALSE)</f>
        <v>19860</v>
      </c>
      <c r="EV21" s="6">
        <f>VLOOKUP(EV$5,'R101'!$A$2:$Z$526,MATCH('R101_BALANCESHEETS'!$B21,'R101'!$A$2:$Z$2,0),FALSE)</f>
        <v>20825</v>
      </c>
      <c r="EW21" s="6">
        <f>VLOOKUP(EW$5,'R101'!$A$2:$Z$526,MATCH('R101_BALANCESHEETS'!$B21,'R101'!$A$2:$Z$2,0),FALSE)</f>
        <v>20957</v>
      </c>
      <c r="EX21" s="6">
        <f>VLOOKUP(EX$5,'R101'!$A$2:$Z$526,MATCH('R101_BALANCESHEETS'!$B21,'R101'!$A$2:$Z$2,0),FALSE)</f>
        <v>21099</v>
      </c>
      <c r="EY21" s="6">
        <f>VLOOKUP(EY$5,'R101'!$A$2:$Z$526,MATCH('R101_BALANCESHEETS'!$B21,'R101'!$A$2:$Z$2,0),FALSE)</f>
        <v>21185</v>
      </c>
      <c r="EZ21" s="6">
        <f>VLOOKUP(EZ$5,'R101'!$A$2:$Z$526,MATCH('R101_BALANCESHEETS'!$B21,'R101'!$A$2:$Z$2,0),FALSE)</f>
        <v>22891</v>
      </c>
      <c r="FA21" s="6">
        <f>VLOOKUP(FA$5,'R101'!$A$2:$Z$526,MATCH('R101_BALANCESHEETS'!$B21,'R101'!$A$2:$Z$2,0),FALSE)</f>
        <v>22869</v>
      </c>
      <c r="FB21" s="6">
        <f>VLOOKUP(FB$5,'R101'!$A$2:$Z$526,MATCH('R101_BALANCESHEETS'!$B21,'R101'!$A$2:$Z$2,0),FALSE)</f>
        <v>22734</v>
      </c>
      <c r="FC21" s="6">
        <f>VLOOKUP(FC$5,'R101'!$A$2:$Z$526,MATCH('R101_BALANCESHEETS'!$B21,'R101'!$A$2:$Z$2,0),FALSE)</f>
        <v>22545</v>
      </c>
      <c r="FD21" s="6">
        <f>VLOOKUP(FD$5,'R101'!$A$2:$Z$526,MATCH('R101_BALANCESHEETS'!$B21,'R101'!$A$2:$Z$2,0),FALSE)</f>
        <v>24349</v>
      </c>
      <c r="FE21" s="6">
        <f>VLOOKUP(FE$5,'R101'!$A$2:$Z$526,MATCH('R101_BALANCESHEETS'!$B21,'R101'!$A$2:$Z$2,0),FALSE)</f>
        <v>24163</v>
      </c>
      <c r="FF21" s="6">
        <f>VLOOKUP(FF$5,'R101'!$A$2:$Z$526,MATCH('R101_BALANCESHEETS'!$B21,'R101'!$A$2:$Z$2,0),FALSE)</f>
        <v>24034</v>
      </c>
      <c r="FG21" s="6">
        <f>VLOOKUP(FG$5,'R101'!$A$2:$Z$526,MATCH('R101_BALANCESHEETS'!$B21,'R101'!$A$2:$Z$2,0),FALSE)</f>
        <v>24200</v>
      </c>
      <c r="FH21" s="6">
        <f>VLOOKUP(FH$5,'R101'!$A$2:$Z$526,MATCH('R101_BALANCESHEETS'!$B21,'R101'!$A$2:$Z$2,0),FALSE)</f>
        <v>25304</v>
      </c>
      <c r="FI21" s="6">
        <f>VLOOKUP(FI$5,'R101'!$A$2:$Z$526,MATCH('R101_BALANCESHEETS'!$B21,'R101'!$A$2:$Z$2,0),FALSE)</f>
        <v>25165</v>
      </c>
      <c r="FJ21" s="6">
        <f>VLOOKUP(FJ$5,'R101'!$A$2:$Z$526,MATCH('R101_BALANCESHEETS'!$B21,'R101'!$A$2:$Z$2,0),FALSE)</f>
        <v>25193</v>
      </c>
      <c r="FK21" s="6">
        <f>VLOOKUP(FK$5,'R101'!$A$2:$Z$526,MATCH('R101_BALANCESHEETS'!$B21,'R101'!$A$2:$Z$2,0),FALSE)</f>
        <v>25349</v>
      </c>
      <c r="FL21" s="6">
        <f>VLOOKUP(FL$5,'R101'!$A$2:$Z$526,MATCH('R101_BALANCESHEETS'!$B21,'R101'!$A$2:$Z$2,0),FALSE)</f>
        <v>26858</v>
      </c>
      <c r="FM21" s="6">
        <f>VLOOKUP(FM$5,'R101'!$A$2:$Z$526,MATCH('R101_BALANCESHEETS'!$B21,'R101'!$A$2:$Z$2,0),FALSE)</f>
        <v>26965</v>
      </c>
      <c r="FN21" s="6">
        <f>VLOOKUP(FN$5,'R101'!$A$2:$Z$526,MATCH('R101_BALANCESHEETS'!$B21,'R101'!$A$2:$Z$2,0),FALSE)</f>
        <v>27067</v>
      </c>
      <c r="FO21" s="6">
        <f>VLOOKUP(FO$5,'R101'!$A$2:$Z$526,MATCH('R101_BALANCESHEETS'!$B21,'R101'!$A$2:$Z$2,0),FALSE)</f>
        <v>27198</v>
      </c>
      <c r="FP21" s="6">
        <f>VLOOKUP(FP$5,'R101'!$A$2:$Z$526,MATCH('R101_BALANCESHEETS'!$B21,'R101'!$A$2:$Z$2,0),FALSE)</f>
        <v>28572</v>
      </c>
      <c r="FQ21" s="6">
        <f>VLOOKUP(FQ$5,'R101'!$A$2:$Z$526,MATCH('R101_BALANCESHEETS'!$B21,'R101'!$A$2:$Z$2,0),FALSE)</f>
        <v>28792</v>
      </c>
      <c r="FR21" s="6">
        <f>VLOOKUP(FR$5,'R101'!$A$2:$Z$526,MATCH('R101_BALANCESHEETS'!$B21,'R101'!$A$2:$Z$2,0),FALSE)</f>
        <v>29128</v>
      </c>
      <c r="FS21" s="6">
        <f>VLOOKUP(FS$5,'R101'!$A$2:$Z$526,MATCH('R101_BALANCESHEETS'!$B21,'R101'!$A$2:$Z$2,0),FALSE)</f>
        <v>29462</v>
      </c>
      <c r="FT21" s="6">
        <f>VLOOKUP(FT$5,'R101'!$A$2:$Z$526,MATCH('R101_BALANCESHEETS'!$B21,'R101'!$A$2:$Z$2,0),FALSE)</f>
        <v>29957</v>
      </c>
      <c r="FU21" s="6">
        <f>VLOOKUP(FU$5,'R101'!$A$2:$Z$526,MATCH('R101_BALANCESHEETS'!$B21,'R101'!$A$2:$Z$2,0),FALSE)</f>
        <v>30477</v>
      </c>
      <c r="FV21" s="6">
        <f>VLOOKUP(FV$5,'R101'!$A$2:$Z$526,MATCH('R101_BALANCESHEETS'!$B21,'R101'!$A$2:$Z$2,0),FALSE)</f>
        <v>31031</v>
      </c>
      <c r="FW21" s="6">
        <f>VLOOKUP(FW$5,'R101'!$A$2:$Z$526,MATCH('R101_BALANCESHEETS'!$B21,'R101'!$A$2:$Z$2,0),FALSE)</f>
        <v>31677</v>
      </c>
      <c r="FX21" s="6">
        <f>VLOOKUP(FX$5,'R101'!$A$2:$Z$526,MATCH('R101_BALANCESHEETS'!$B21,'R101'!$A$2:$Z$2,0),FALSE)</f>
        <v>31997</v>
      </c>
      <c r="FY21" s="6">
        <f>VLOOKUP(FY$5,'R101'!$A$2:$Z$526,MATCH('R101_BALANCESHEETS'!$B21,'R101'!$A$2:$Z$2,0),FALSE)</f>
        <v>32214</v>
      </c>
      <c r="FZ21" s="6">
        <f>VLOOKUP(FZ$5,'R101'!$A$2:$Z$526,MATCH('R101_BALANCESHEETS'!$B21,'R101'!$A$2:$Z$2,0),FALSE)</f>
        <v>32742</v>
      </c>
      <c r="GA21" s="6">
        <f>VLOOKUP(GA$5,'R101'!$A$2:$Z$526,MATCH('R101_BALANCESHEETS'!$B21,'R101'!$A$2:$Z$2,0),FALSE)</f>
        <v>32963</v>
      </c>
      <c r="GB21" s="6">
        <f>VLOOKUP(GB$5,'R101'!$A$2:$Z$526,MATCH('R101_BALANCESHEETS'!$B21,'R101'!$A$2:$Z$2,0),FALSE)</f>
        <v>33476</v>
      </c>
      <c r="GC21" s="6">
        <f>VLOOKUP(GC$5,'R101'!$A$2:$Z$526,MATCH('R101_BALANCESHEETS'!$B21,'R101'!$A$2:$Z$2,0),FALSE)</f>
        <v>33729</v>
      </c>
      <c r="GD21" s="6">
        <f>VLOOKUP(GD$5,'R101'!$A$2:$Z$526,MATCH('R101_BALANCESHEETS'!$B21,'R101'!$A$2:$Z$2,0),FALSE)</f>
        <v>34146</v>
      </c>
      <c r="GE21" s="6">
        <f>VLOOKUP(GE$5,'R101'!$A$2:$Z$526,MATCH('R101_BALANCESHEETS'!$B21,'R101'!$A$2:$Z$2,0),FALSE)</f>
        <v>34480</v>
      </c>
      <c r="GF21" s="6">
        <f>VLOOKUP(GF$5,'R101'!$A$2:$Z$526,MATCH('R101_BALANCESHEETS'!$B21,'R101'!$A$2:$Z$2,0),FALSE)</f>
        <v>34535</v>
      </c>
      <c r="GG21" s="6">
        <f>VLOOKUP(GG$5,'R101'!$A$2:$Z$526,MATCH('R101_BALANCESHEETS'!$B21,'R101'!$A$2:$Z$2,0),FALSE)</f>
        <v>35085</v>
      </c>
      <c r="GH21" s="6">
        <f>VLOOKUP(GH$5,'R101'!$A$2:$Z$526,MATCH('R101_BALANCESHEETS'!$B21,'R101'!$A$2:$Z$2,0),FALSE)</f>
        <v>35649</v>
      </c>
      <c r="GI21" s="6">
        <f>VLOOKUP(GI$5,'R101'!$A$2:$Z$526,MATCH('R101_BALANCESHEETS'!$B21,'R101'!$A$2:$Z$2,0),FALSE)</f>
        <v>36178</v>
      </c>
      <c r="GJ21" s="6">
        <f>VLOOKUP(GJ$5,'R101'!$A$2:$Z$526,MATCH('R101_BALANCESHEETS'!$B21,'R101'!$A$2:$Z$2,0),FALSE)</f>
        <v>36043</v>
      </c>
      <c r="GK21" s="6">
        <f>VLOOKUP(GK$5,'R101'!$A$2:$Z$526,MATCH('R101_BALANCESHEETS'!$B21,'R101'!$A$2:$Z$2,0),FALSE)</f>
        <v>36614</v>
      </c>
      <c r="GL21" s="6">
        <f>VLOOKUP(GL$5,'R101'!$A$2:$Z$526,MATCH('R101_BALANCESHEETS'!$B21,'R101'!$A$2:$Z$2,0),FALSE)</f>
        <v>37175</v>
      </c>
      <c r="GM21" s="6">
        <f>VLOOKUP(GM$5,'R101'!$A$2:$Z$526,MATCH('R101_BALANCESHEETS'!$B21,'R101'!$A$2:$Z$2,0),FALSE)</f>
        <v>37590</v>
      </c>
      <c r="GN21" s="6">
        <f>VLOOKUP(GN$5,'R101'!$A$2:$Z$526,MATCH('R101_BALANCESHEETS'!$B21,'R101'!$A$2:$Z$2,0),FALSE)</f>
        <v>37814</v>
      </c>
      <c r="GO21" s="6">
        <f>VLOOKUP(GO$5,'R101'!$A$2:$Z$526,MATCH('R101_BALANCESHEETS'!$B21,'R101'!$A$2:$Z$2,0),FALSE)</f>
        <v>38472</v>
      </c>
      <c r="GP21" s="6">
        <f>VLOOKUP(GP$5,'R101'!$A$2:$Z$526,MATCH('R101_BALANCESHEETS'!$B21,'R101'!$A$2:$Z$2,0),FALSE)</f>
        <v>38948</v>
      </c>
      <c r="GQ21" s="6">
        <f>VLOOKUP(GQ$5,'R101'!$A$2:$Z$526,MATCH('R101_BALANCESHEETS'!$B21,'R101'!$A$2:$Z$2,0),FALSE)</f>
        <v>39327</v>
      </c>
      <c r="GR21" s="6">
        <f>VLOOKUP(GR$5,'R101'!$A$2:$Z$526,MATCH('R101_BALANCESHEETS'!$B21,'R101'!$A$2:$Z$2,0),FALSE)</f>
        <v>40035</v>
      </c>
      <c r="GS21" s="6">
        <f>VLOOKUP(GS$5,'R101'!$A$2:$Z$526,MATCH('R101_BALANCESHEETS'!$B21,'R101'!$A$2:$Z$2,0),FALSE)</f>
        <v>40408</v>
      </c>
      <c r="GT21" s="6">
        <f>VLOOKUP(GT$5,'R101'!$A$2:$Z$526,MATCH('R101_BALANCESHEETS'!$B21,'R101'!$A$2:$Z$2,0),FALSE)</f>
        <v>40959</v>
      </c>
      <c r="GU21" s="6">
        <f>VLOOKUP(GU$5,'R101'!$A$2:$Z$526,MATCH('R101_BALANCESHEETS'!$B21,'R101'!$A$2:$Z$2,0),FALSE)</f>
        <v>41363</v>
      </c>
      <c r="GV21" s="6">
        <f>VLOOKUP(GV$5,'R101'!$A$2:$Z$526,MATCH('R101_BALANCESHEETS'!$B21,'R101'!$A$2:$Z$2,0),FALSE)</f>
        <v>41711</v>
      </c>
      <c r="GW21" s="6">
        <f>VLOOKUP(GW$5,'R101'!$A$2:$Z$526,MATCH('R101_BALANCESHEETS'!$B21,'R101'!$A$2:$Z$2,0),FALSE)</f>
        <v>42064</v>
      </c>
    </row>
    <row r="22" spans="2:205" x14ac:dyDescent="0.25">
      <c r="B22" s="3" t="s">
        <v>181</v>
      </c>
      <c r="C22" s="3" t="s">
        <v>130</v>
      </c>
      <c r="D22" s="6">
        <f>VLOOKUP(D$5,'R101'!$A$2:$Z$526,MATCH('R101_BALANCESHEETS'!$B22,'R101'!$A$2:$Z$2,0),FALSE)</f>
        <v>16942</v>
      </c>
      <c r="E22" s="6">
        <f>VLOOKUP(E$5,'R101'!$A$2:$Z$526,MATCH('R101_BALANCESHEETS'!$B22,'R101'!$A$2:$Z$2,0),FALSE)</f>
        <v>17175</v>
      </c>
      <c r="F22" s="6">
        <f>VLOOKUP(F$5,'R101'!$A$2:$Z$526,MATCH('R101_BALANCESHEETS'!$B22,'R101'!$A$2:$Z$2,0),FALSE)</f>
        <v>17449</v>
      </c>
      <c r="G22" s="6">
        <f>VLOOKUP(G$5,'R101'!$A$2:$Z$526,MATCH('R101_BALANCESHEETS'!$B22,'R101'!$A$2:$Z$2,0),FALSE)</f>
        <v>17781</v>
      </c>
      <c r="H22" s="6">
        <f>VLOOKUP(H$5,'R101'!$A$2:$Z$526,MATCH('R101_BALANCESHEETS'!$B22,'R101'!$A$2:$Z$2,0),FALSE)</f>
        <v>18227</v>
      </c>
      <c r="I22" s="6">
        <f>VLOOKUP(I$5,'R101'!$A$2:$Z$526,MATCH('R101_BALANCESHEETS'!$B22,'R101'!$A$2:$Z$2,0),FALSE)</f>
        <v>18705</v>
      </c>
      <c r="J22" s="6">
        <f>VLOOKUP(J$5,'R101'!$A$2:$Z$526,MATCH('R101_BALANCESHEETS'!$B22,'R101'!$A$2:$Z$2,0),FALSE)</f>
        <v>19069</v>
      </c>
      <c r="K22" s="6">
        <f>VLOOKUP(K$5,'R101'!$A$2:$Z$526,MATCH('R101_BALANCESHEETS'!$B22,'R101'!$A$2:$Z$2,0),FALSE)</f>
        <v>19272</v>
      </c>
      <c r="L22" s="6">
        <f>VLOOKUP(L$5,'R101'!$A$2:$Z$526,MATCH('R101_BALANCESHEETS'!$B22,'R101'!$A$2:$Z$2,0),FALSE)</f>
        <v>19571</v>
      </c>
      <c r="M22" s="6">
        <f>VLOOKUP(M$5,'R101'!$A$2:$Z$526,MATCH('R101_BALANCESHEETS'!$B22,'R101'!$A$2:$Z$2,0),FALSE)</f>
        <v>20041</v>
      </c>
      <c r="N22" s="6">
        <f>VLOOKUP(N$5,'R101'!$A$2:$Z$526,MATCH('R101_BALANCESHEETS'!$B22,'R101'!$A$2:$Z$2,0),FALSE)</f>
        <v>20461</v>
      </c>
      <c r="O22" s="6">
        <f>VLOOKUP(O$5,'R101'!$A$2:$Z$526,MATCH('R101_BALANCESHEETS'!$B22,'R101'!$A$2:$Z$2,0),FALSE)</f>
        <v>20903</v>
      </c>
      <c r="P22" s="6">
        <f>VLOOKUP(P$5,'R101'!$A$2:$Z$526,MATCH('R101_BALANCESHEETS'!$B22,'R101'!$A$2:$Z$2,0),FALSE)</f>
        <v>21309</v>
      </c>
      <c r="Q22" s="6">
        <f>VLOOKUP(Q$5,'R101'!$A$2:$Z$526,MATCH('R101_BALANCESHEETS'!$B22,'R101'!$A$2:$Z$2,0),FALSE)</f>
        <v>21922</v>
      </c>
      <c r="R22" s="6">
        <f>VLOOKUP(R$5,'R101'!$A$2:$Z$526,MATCH('R101_BALANCESHEETS'!$B22,'R101'!$A$2:$Z$2,0),FALSE)</f>
        <v>22581</v>
      </c>
      <c r="S22" s="6">
        <f>VLOOKUP(S$5,'R101'!$A$2:$Z$526,MATCH('R101_BALANCESHEETS'!$B22,'R101'!$A$2:$Z$2,0),FALSE)</f>
        <v>23142</v>
      </c>
      <c r="T22" s="6">
        <f>VLOOKUP(T$5,'R101'!$A$2:$Z$526,MATCH('R101_BALANCESHEETS'!$B22,'R101'!$A$2:$Z$2,0),FALSE)</f>
        <v>23783</v>
      </c>
      <c r="U22" s="6">
        <f>VLOOKUP(U$5,'R101'!$A$2:$Z$526,MATCH('R101_BALANCESHEETS'!$B22,'R101'!$A$2:$Z$2,0),FALSE)</f>
        <v>24274</v>
      </c>
      <c r="V22" s="6">
        <f>VLOOKUP(V$5,'R101'!$A$2:$Z$526,MATCH('R101_BALANCESHEETS'!$B22,'R101'!$A$2:$Z$2,0),FALSE)</f>
        <v>25136</v>
      </c>
      <c r="W22" s="6">
        <f>VLOOKUP(W$5,'R101'!$A$2:$Z$526,MATCH('R101_BALANCESHEETS'!$B22,'R101'!$A$2:$Z$2,0),FALSE)</f>
        <v>26362</v>
      </c>
      <c r="X22" s="6">
        <f>VLOOKUP(X$5,'R101'!$A$2:$Z$526,MATCH('R101_BALANCESHEETS'!$B22,'R101'!$A$2:$Z$2,0),FALSE)</f>
        <v>26899</v>
      </c>
      <c r="Y22" s="6">
        <f>VLOOKUP(Y$5,'R101'!$A$2:$Z$526,MATCH('R101_BALANCESHEETS'!$B22,'R101'!$A$2:$Z$2,0),FALSE)</f>
        <v>27461</v>
      </c>
      <c r="Z22" s="6">
        <f>VLOOKUP(Z$5,'R101'!$A$2:$Z$526,MATCH('R101_BALANCESHEETS'!$B22,'R101'!$A$2:$Z$2,0),FALSE)</f>
        <v>28123</v>
      </c>
      <c r="AA22" s="6">
        <f>VLOOKUP(AA$5,'R101'!$A$2:$Z$526,MATCH('R101_BALANCESHEETS'!$B22,'R101'!$A$2:$Z$2,0),FALSE)</f>
        <v>28685</v>
      </c>
      <c r="AB22" s="6">
        <f>VLOOKUP(AB$5,'R101'!$A$2:$Z$526,MATCH('R101_BALANCESHEETS'!$B22,'R101'!$A$2:$Z$2,0),FALSE)</f>
        <v>29687</v>
      </c>
      <c r="AC22" s="6">
        <f>VLOOKUP(AC$5,'R101'!$A$2:$Z$526,MATCH('R101_BALANCESHEETS'!$B22,'R101'!$A$2:$Z$2,0),FALSE)</f>
        <v>30392</v>
      </c>
      <c r="AD22" s="6">
        <f>VLOOKUP(AD$5,'R101'!$A$2:$Z$526,MATCH('R101_BALANCESHEETS'!$B22,'R101'!$A$2:$Z$2,0),FALSE)</f>
        <v>31027</v>
      </c>
      <c r="AE22" s="6">
        <f>VLOOKUP(AE$5,'R101'!$A$2:$Z$526,MATCH('R101_BALANCESHEETS'!$B22,'R101'!$A$2:$Z$2,0),FALSE)</f>
        <v>31710</v>
      </c>
      <c r="AF22" s="6">
        <f>VLOOKUP(AF$5,'R101'!$A$2:$Z$526,MATCH('R101_BALANCESHEETS'!$B22,'R101'!$A$2:$Z$2,0),FALSE)</f>
        <v>33034</v>
      </c>
      <c r="AG22" s="6">
        <f>VLOOKUP(AG$5,'R101'!$A$2:$Z$526,MATCH('R101_BALANCESHEETS'!$B22,'R101'!$A$2:$Z$2,0),FALSE)</f>
        <v>33884</v>
      </c>
      <c r="AH22" s="6">
        <f>VLOOKUP(AH$5,'R101'!$A$2:$Z$526,MATCH('R101_BALANCESHEETS'!$B22,'R101'!$A$2:$Z$2,0),FALSE)</f>
        <v>34588</v>
      </c>
      <c r="AI22" s="6">
        <f>VLOOKUP(AI$5,'R101'!$A$2:$Z$526,MATCH('R101_BALANCESHEETS'!$B22,'R101'!$A$2:$Z$2,0),FALSE)</f>
        <v>35497</v>
      </c>
      <c r="AJ22" s="6">
        <f>VLOOKUP(AJ$5,'R101'!$A$2:$Z$526,MATCH('R101_BALANCESHEETS'!$B22,'R101'!$A$2:$Z$2,0),FALSE)</f>
        <v>37016</v>
      </c>
      <c r="AK22" s="6">
        <f>VLOOKUP(AK$5,'R101'!$A$2:$Z$526,MATCH('R101_BALANCESHEETS'!$B22,'R101'!$A$2:$Z$2,0),FALSE)</f>
        <v>37966</v>
      </c>
      <c r="AL22" s="6">
        <f>VLOOKUP(AL$5,'R101'!$A$2:$Z$526,MATCH('R101_BALANCESHEETS'!$B22,'R101'!$A$2:$Z$2,0),FALSE)</f>
        <v>39131</v>
      </c>
      <c r="AM22" s="6">
        <f>VLOOKUP(AM$5,'R101'!$A$2:$Z$526,MATCH('R101_BALANCESHEETS'!$B22,'R101'!$A$2:$Z$2,0),FALSE)</f>
        <v>40294</v>
      </c>
      <c r="AN22" s="6">
        <f>VLOOKUP(AN$5,'R101'!$A$2:$Z$526,MATCH('R101_BALANCESHEETS'!$B22,'R101'!$A$2:$Z$2,0),FALSE)</f>
        <v>41291</v>
      </c>
      <c r="AO22" s="6">
        <f>VLOOKUP(AO$5,'R101'!$A$2:$Z$526,MATCH('R101_BALANCESHEETS'!$B22,'R101'!$A$2:$Z$2,0),FALSE)</f>
        <v>42564</v>
      </c>
      <c r="AP22" s="6">
        <f>VLOOKUP(AP$5,'R101'!$A$2:$Z$526,MATCH('R101_BALANCESHEETS'!$B22,'R101'!$A$2:$Z$2,0),FALSE)</f>
        <v>43836</v>
      </c>
      <c r="AQ22" s="6">
        <f>VLOOKUP(AQ$5,'R101'!$A$2:$Z$526,MATCH('R101_BALANCESHEETS'!$B22,'R101'!$A$2:$Z$2,0),FALSE)</f>
        <v>44904</v>
      </c>
      <c r="AR22" s="6">
        <f>VLOOKUP(AR$5,'R101'!$A$2:$Z$526,MATCH('R101_BALANCESHEETS'!$B22,'R101'!$A$2:$Z$2,0),FALSE)</f>
        <v>46231</v>
      </c>
      <c r="AS22" s="6">
        <f>VLOOKUP(AS$5,'R101'!$A$2:$Z$526,MATCH('R101_BALANCESHEETS'!$B22,'R101'!$A$2:$Z$2,0),FALSE)</f>
        <v>47828</v>
      </c>
      <c r="AT22" s="6">
        <f>VLOOKUP(AT$5,'R101'!$A$2:$Z$526,MATCH('R101_BALANCESHEETS'!$B22,'R101'!$A$2:$Z$2,0),FALSE)</f>
        <v>48865</v>
      </c>
      <c r="AU22" s="6">
        <f>VLOOKUP(AU$5,'R101'!$A$2:$Z$526,MATCH('R101_BALANCESHEETS'!$B22,'R101'!$A$2:$Z$2,0),FALSE)</f>
        <v>49767</v>
      </c>
      <c r="AV22" s="6">
        <f>VLOOKUP(AV$5,'R101'!$A$2:$Z$526,MATCH('R101_BALANCESHEETS'!$B22,'R101'!$A$2:$Z$2,0),FALSE)</f>
        <v>50615</v>
      </c>
      <c r="AW22" s="6">
        <f>VLOOKUP(AW$5,'R101'!$A$2:$Z$526,MATCH('R101_BALANCESHEETS'!$B22,'R101'!$A$2:$Z$2,0),FALSE)</f>
        <v>51426</v>
      </c>
      <c r="AX22" s="6">
        <f>VLOOKUP(AX$5,'R101'!$A$2:$Z$526,MATCH('R101_BALANCESHEETS'!$B22,'R101'!$A$2:$Z$2,0),FALSE)</f>
        <v>52456</v>
      </c>
      <c r="AY22" s="6">
        <f>VLOOKUP(AY$5,'R101'!$A$2:$Z$526,MATCH('R101_BALANCESHEETS'!$B22,'R101'!$A$2:$Z$2,0),FALSE)</f>
        <v>53368</v>
      </c>
      <c r="AZ22" s="6">
        <f>VLOOKUP(AZ$5,'R101'!$A$2:$Z$526,MATCH('R101_BALANCESHEETS'!$B22,'R101'!$A$2:$Z$2,0),FALSE)</f>
        <v>52767</v>
      </c>
      <c r="BA22" s="6">
        <f>VLOOKUP(BA$5,'R101'!$A$2:$Z$526,MATCH('R101_BALANCESHEETS'!$B22,'R101'!$A$2:$Z$2,0),FALSE)</f>
        <v>53390</v>
      </c>
      <c r="BB22" s="6">
        <f>VLOOKUP(BB$5,'R101'!$A$2:$Z$526,MATCH('R101_BALANCESHEETS'!$B22,'R101'!$A$2:$Z$2,0),FALSE)</f>
        <v>53985</v>
      </c>
      <c r="BC22" s="6">
        <f>VLOOKUP(BC$5,'R101'!$A$2:$Z$526,MATCH('R101_BALANCESHEETS'!$B22,'R101'!$A$2:$Z$2,0),FALSE)</f>
        <v>54364</v>
      </c>
      <c r="BD22" s="6">
        <f>VLOOKUP(BD$5,'R101'!$A$2:$Z$526,MATCH('R101_BALANCESHEETS'!$B22,'R101'!$A$2:$Z$2,0),FALSE)</f>
        <v>53685</v>
      </c>
      <c r="BE22" s="6">
        <f>VLOOKUP(BE$5,'R101'!$A$2:$Z$526,MATCH('R101_BALANCESHEETS'!$B22,'R101'!$A$2:$Z$2,0),FALSE)</f>
        <v>54427</v>
      </c>
      <c r="BF22" s="6">
        <f>VLOOKUP(BF$5,'R101'!$A$2:$Z$526,MATCH('R101_BALANCESHEETS'!$B22,'R101'!$A$2:$Z$2,0),FALSE)</f>
        <v>55183</v>
      </c>
      <c r="BG22" s="6">
        <f>VLOOKUP(BG$5,'R101'!$A$2:$Z$526,MATCH('R101_BALANCESHEETS'!$B22,'R101'!$A$2:$Z$2,0),FALSE)</f>
        <v>56139</v>
      </c>
      <c r="BH22" s="6">
        <f>VLOOKUP(BH$5,'R101'!$A$2:$Z$526,MATCH('R101_BALANCESHEETS'!$B22,'R101'!$A$2:$Z$2,0),FALSE)</f>
        <v>57445</v>
      </c>
      <c r="BI22" s="6">
        <f>VLOOKUP(BI$5,'R101'!$A$2:$Z$526,MATCH('R101_BALANCESHEETS'!$B22,'R101'!$A$2:$Z$2,0),FALSE)</f>
        <v>58456</v>
      </c>
      <c r="BJ22" s="6">
        <f>VLOOKUP(BJ$5,'R101'!$A$2:$Z$526,MATCH('R101_BALANCESHEETS'!$B22,'R101'!$A$2:$Z$2,0),FALSE)</f>
        <v>59866</v>
      </c>
      <c r="BK22" s="6">
        <f>VLOOKUP(BK$5,'R101'!$A$2:$Z$526,MATCH('R101_BALANCESHEETS'!$B22,'R101'!$A$2:$Z$2,0),FALSE)</f>
        <v>60979</v>
      </c>
      <c r="BL22" s="6">
        <f>VLOOKUP(BL$5,'R101'!$A$2:$Z$526,MATCH('R101_BALANCESHEETS'!$B22,'R101'!$A$2:$Z$2,0),FALSE)</f>
        <v>63236</v>
      </c>
      <c r="BM22" s="6">
        <f>VLOOKUP(BM$5,'R101'!$A$2:$Z$526,MATCH('R101_BALANCESHEETS'!$B22,'R101'!$A$2:$Z$2,0),FALSE)</f>
        <v>64741</v>
      </c>
      <c r="BN22" s="6">
        <f>VLOOKUP(BN$5,'R101'!$A$2:$Z$526,MATCH('R101_BALANCESHEETS'!$B22,'R101'!$A$2:$Z$2,0),FALSE)</f>
        <v>66066</v>
      </c>
      <c r="BO22" s="6">
        <f>VLOOKUP(BO$5,'R101'!$A$2:$Z$526,MATCH('R101_BALANCESHEETS'!$B22,'R101'!$A$2:$Z$2,0),FALSE)</f>
        <v>67333</v>
      </c>
      <c r="BP22" s="6">
        <f>VLOOKUP(BP$5,'R101'!$A$2:$Z$526,MATCH('R101_BALANCESHEETS'!$B22,'R101'!$A$2:$Z$2,0),FALSE)</f>
        <v>69587</v>
      </c>
      <c r="BQ22" s="6">
        <f>VLOOKUP(BQ$5,'R101'!$A$2:$Z$526,MATCH('R101_BALANCESHEETS'!$B22,'R101'!$A$2:$Z$2,0),FALSE)</f>
        <v>70871</v>
      </c>
      <c r="BR22" s="6">
        <f>VLOOKUP(BR$5,'R101'!$A$2:$Z$526,MATCH('R101_BALANCESHEETS'!$B22,'R101'!$A$2:$Z$2,0),FALSE)</f>
        <v>72579</v>
      </c>
      <c r="BS22" s="6">
        <f>VLOOKUP(BS$5,'R101'!$A$2:$Z$526,MATCH('R101_BALANCESHEETS'!$B22,'R101'!$A$2:$Z$2,0),FALSE)</f>
        <v>74922</v>
      </c>
      <c r="BT22" s="6">
        <f>VLOOKUP(BT$5,'R101'!$A$2:$Z$526,MATCH('R101_BALANCESHEETS'!$B22,'R101'!$A$2:$Z$2,0),FALSE)</f>
        <v>76093</v>
      </c>
      <c r="BU22" s="6">
        <f>VLOOKUP(BU$5,'R101'!$A$2:$Z$526,MATCH('R101_BALANCESHEETS'!$B22,'R101'!$A$2:$Z$2,0),FALSE)</f>
        <v>77694</v>
      </c>
      <c r="BV22" s="6">
        <f>VLOOKUP(BV$5,'R101'!$A$2:$Z$526,MATCH('R101_BALANCESHEETS'!$B22,'R101'!$A$2:$Z$2,0),FALSE)</f>
        <v>79417</v>
      </c>
      <c r="BW22" s="6">
        <f>VLOOKUP(BW$5,'R101'!$A$2:$Z$526,MATCH('R101_BALANCESHEETS'!$B22,'R101'!$A$2:$Z$2,0),FALSE)</f>
        <v>81260</v>
      </c>
      <c r="BX22" s="6">
        <f>VLOOKUP(BX$5,'R101'!$A$2:$Z$526,MATCH('R101_BALANCESHEETS'!$B22,'R101'!$A$2:$Z$2,0),FALSE)</f>
        <v>81984</v>
      </c>
      <c r="BY22" s="6">
        <f>VLOOKUP(BY$5,'R101'!$A$2:$Z$526,MATCH('R101_BALANCESHEETS'!$B22,'R101'!$A$2:$Z$2,0),FALSE)</f>
        <v>83358</v>
      </c>
      <c r="BZ22" s="6">
        <f>VLOOKUP(BZ$5,'R101'!$A$2:$Z$526,MATCH('R101_BALANCESHEETS'!$B22,'R101'!$A$2:$Z$2,0),FALSE)</f>
        <v>85291</v>
      </c>
      <c r="CA22" s="6">
        <f>VLOOKUP(CA$5,'R101'!$A$2:$Z$526,MATCH('R101_BALANCESHEETS'!$B22,'R101'!$A$2:$Z$2,0),FALSE)</f>
        <v>87244</v>
      </c>
      <c r="CB22" s="6">
        <f>VLOOKUP(CB$5,'R101'!$A$2:$Z$526,MATCH('R101_BALANCESHEETS'!$B22,'R101'!$A$2:$Z$2,0),FALSE)</f>
        <v>88470</v>
      </c>
      <c r="CC22" s="6">
        <f>VLOOKUP(CC$5,'R101'!$A$2:$Z$526,MATCH('R101_BALANCESHEETS'!$B22,'R101'!$A$2:$Z$2,0),FALSE)</f>
        <v>90245</v>
      </c>
      <c r="CD22" s="6">
        <f>VLOOKUP(CD$5,'R101'!$A$2:$Z$526,MATCH('R101_BALANCESHEETS'!$B22,'R101'!$A$2:$Z$2,0),FALSE)</f>
        <v>91645</v>
      </c>
      <c r="CE22" s="6">
        <f>VLOOKUP(CE$5,'R101'!$A$2:$Z$526,MATCH('R101_BALANCESHEETS'!$B22,'R101'!$A$2:$Z$2,0),FALSE)</f>
        <v>93247</v>
      </c>
      <c r="CF22" s="6">
        <f>VLOOKUP(CF$5,'R101'!$A$2:$Z$526,MATCH('R101_BALANCESHEETS'!$B22,'R101'!$A$2:$Z$2,0),FALSE)</f>
        <v>94325</v>
      </c>
      <c r="CG22" s="6">
        <f>VLOOKUP(CG$5,'R101'!$A$2:$Z$526,MATCH('R101_BALANCESHEETS'!$B22,'R101'!$A$2:$Z$2,0),FALSE)</f>
        <v>96350</v>
      </c>
      <c r="CH22" s="6">
        <f>VLOOKUP(CH$5,'R101'!$A$2:$Z$526,MATCH('R101_BALANCESHEETS'!$B22,'R101'!$A$2:$Z$2,0),FALSE)</f>
        <v>97605</v>
      </c>
      <c r="CI22" s="6">
        <f>VLOOKUP(CI$5,'R101'!$A$2:$Z$526,MATCH('R101_BALANCESHEETS'!$B22,'R101'!$A$2:$Z$2,0),FALSE)</f>
        <v>98780</v>
      </c>
      <c r="CJ22" s="6">
        <f>VLOOKUP(CJ$5,'R101'!$A$2:$Z$526,MATCH('R101_BALANCESHEETS'!$B22,'R101'!$A$2:$Z$2,0),FALSE)</f>
        <v>100059</v>
      </c>
      <c r="CK22" s="6">
        <f>VLOOKUP(CK$5,'R101'!$A$2:$Z$526,MATCH('R101_BALANCESHEETS'!$B22,'R101'!$A$2:$Z$2,0),FALSE)</f>
        <v>101472</v>
      </c>
      <c r="CL22" s="6">
        <f>VLOOKUP(CL$5,'R101'!$A$2:$Z$526,MATCH('R101_BALANCESHEETS'!$B22,'R101'!$A$2:$Z$2,0),FALSE)</f>
        <v>102264</v>
      </c>
      <c r="CM22" s="6">
        <f>VLOOKUP(CM$5,'R101'!$A$2:$Z$526,MATCH('R101_BALANCESHEETS'!$B22,'R101'!$A$2:$Z$2,0),FALSE)</f>
        <v>103243</v>
      </c>
      <c r="CN22" s="6">
        <f>VLOOKUP(CN$5,'R101'!$A$2:$Z$526,MATCH('R101_BALANCESHEETS'!$B22,'R101'!$A$2:$Z$2,0),FALSE)</f>
        <v>103631</v>
      </c>
      <c r="CO22" s="6">
        <f>VLOOKUP(CO$5,'R101'!$A$2:$Z$526,MATCH('R101_BALANCESHEETS'!$B22,'R101'!$A$2:$Z$2,0),FALSE)</f>
        <v>104419</v>
      </c>
      <c r="CP22" s="6">
        <f>VLOOKUP(CP$5,'R101'!$A$2:$Z$526,MATCH('R101_BALANCESHEETS'!$B22,'R101'!$A$2:$Z$2,0),FALSE)</f>
        <v>105508</v>
      </c>
      <c r="CQ22" s="6">
        <f>VLOOKUP(CQ$5,'R101'!$A$2:$Z$526,MATCH('R101_BALANCESHEETS'!$B22,'R101'!$A$2:$Z$2,0),FALSE)</f>
        <v>106476</v>
      </c>
      <c r="CR22" s="6">
        <f>VLOOKUP(CR$5,'R101'!$A$2:$Z$526,MATCH('R101_BALANCESHEETS'!$B22,'R101'!$A$2:$Z$2,0),FALSE)</f>
        <v>108949</v>
      </c>
      <c r="CS22" s="6">
        <f>VLOOKUP(CS$5,'R101'!$A$2:$Z$526,MATCH('R101_BALANCESHEETS'!$B22,'R101'!$A$2:$Z$2,0),FALSE)</f>
        <v>109670</v>
      </c>
      <c r="CT22" s="6">
        <f>VLOOKUP(CT$5,'R101'!$A$2:$Z$526,MATCH('R101_BALANCESHEETS'!$B22,'R101'!$A$2:$Z$2,0),FALSE)</f>
        <v>111201</v>
      </c>
      <c r="CU22" s="6">
        <f>VLOOKUP(CU$5,'R101'!$A$2:$Z$526,MATCH('R101_BALANCESHEETS'!$B22,'R101'!$A$2:$Z$2,0),FALSE)</f>
        <v>112721</v>
      </c>
      <c r="CV22" s="6">
        <f>VLOOKUP(CV$5,'R101'!$A$2:$Z$526,MATCH('R101_BALANCESHEETS'!$B22,'R101'!$A$2:$Z$2,0),FALSE)</f>
        <v>114432</v>
      </c>
      <c r="CW22" s="6">
        <f>VLOOKUP(CW$5,'R101'!$A$2:$Z$526,MATCH('R101_BALANCESHEETS'!$B22,'R101'!$A$2:$Z$2,0),FALSE)</f>
        <v>115685</v>
      </c>
      <c r="CX22" s="6">
        <f>VLOOKUP(CX$5,'R101'!$A$2:$Z$526,MATCH('R101_BALANCESHEETS'!$B22,'R101'!$A$2:$Z$2,0),FALSE)</f>
        <v>117403</v>
      </c>
      <c r="CY22" s="6">
        <f>VLOOKUP(CY$5,'R101'!$A$2:$Z$526,MATCH('R101_BALANCESHEETS'!$B22,'R101'!$A$2:$Z$2,0),FALSE)</f>
        <v>119288</v>
      </c>
      <c r="CZ22" s="6">
        <f>VLOOKUP(CZ$5,'R101'!$A$2:$Z$526,MATCH('R101_BALANCESHEETS'!$B22,'R101'!$A$2:$Z$2,0),FALSE)</f>
        <v>120572</v>
      </c>
      <c r="DA22" s="6">
        <f>VLOOKUP(DA$5,'R101'!$A$2:$Z$526,MATCH('R101_BALANCESHEETS'!$B22,'R101'!$A$2:$Z$2,0),FALSE)</f>
        <v>122461</v>
      </c>
      <c r="DB22" s="6">
        <f>VLOOKUP(DB$5,'R101'!$A$2:$Z$526,MATCH('R101_BALANCESHEETS'!$B22,'R101'!$A$2:$Z$2,0),FALSE)</f>
        <v>123722</v>
      </c>
      <c r="DC22" s="6">
        <f>VLOOKUP(DC$5,'R101'!$A$2:$Z$526,MATCH('R101_BALANCESHEETS'!$B22,'R101'!$A$2:$Z$2,0),FALSE)</f>
        <v>124839</v>
      </c>
      <c r="DD22" s="6">
        <f>VLOOKUP(DD$5,'R101'!$A$2:$Z$526,MATCH('R101_BALANCESHEETS'!$B22,'R101'!$A$2:$Z$2,0),FALSE)</f>
        <v>125832</v>
      </c>
      <c r="DE22" s="6">
        <f>VLOOKUP(DE$5,'R101'!$A$2:$Z$526,MATCH('R101_BALANCESHEETS'!$B22,'R101'!$A$2:$Z$2,0),FALSE)</f>
        <v>127607</v>
      </c>
      <c r="DF22" s="6">
        <f>VLOOKUP(DF$5,'R101'!$A$2:$Z$526,MATCH('R101_BALANCESHEETS'!$B22,'R101'!$A$2:$Z$2,0),FALSE)</f>
        <v>128570</v>
      </c>
      <c r="DG22" s="6">
        <f>VLOOKUP(DG$5,'R101'!$A$2:$Z$526,MATCH('R101_BALANCESHEETS'!$B22,'R101'!$A$2:$Z$2,0),FALSE)</f>
        <v>130016</v>
      </c>
      <c r="DH22" s="6">
        <f>VLOOKUP(DH$5,'R101'!$A$2:$Z$526,MATCH('R101_BALANCESHEETS'!$B22,'R101'!$A$2:$Z$2,0),FALSE)</f>
        <v>130795</v>
      </c>
      <c r="DI22" s="6">
        <f>VLOOKUP(DI$5,'R101'!$A$2:$Z$526,MATCH('R101_BALANCESHEETS'!$B22,'R101'!$A$2:$Z$2,0),FALSE)</f>
        <v>132433</v>
      </c>
      <c r="DJ22" s="6">
        <f>VLOOKUP(DJ$5,'R101'!$A$2:$Z$526,MATCH('R101_BALANCESHEETS'!$B22,'R101'!$A$2:$Z$2,0),FALSE)</f>
        <v>133146</v>
      </c>
      <c r="DK22" s="6">
        <f>VLOOKUP(DK$5,'R101'!$A$2:$Z$526,MATCH('R101_BALANCESHEETS'!$B22,'R101'!$A$2:$Z$2,0),FALSE)</f>
        <v>134490</v>
      </c>
      <c r="DL22" s="6">
        <f>VLOOKUP(DL$5,'R101'!$A$2:$Z$526,MATCH('R101_BALANCESHEETS'!$B22,'R101'!$A$2:$Z$2,0),FALSE)</f>
        <v>136251</v>
      </c>
      <c r="DM22" s="6">
        <f>VLOOKUP(DM$5,'R101'!$A$2:$Z$526,MATCH('R101_BALANCESHEETS'!$B22,'R101'!$A$2:$Z$2,0),FALSE)</f>
        <v>137610</v>
      </c>
      <c r="DN22" s="6">
        <f>VLOOKUP(DN$5,'R101'!$A$2:$Z$526,MATCH('R101_BALANCESHEETS'!$B22,'R101'!$A$2:$Z$2,0),FALSE)</f>
        <v>139236</v>
      </c>
      <c r="DO22" s="6">
        <f>VLOOKUP(DO$5,'R101'!$A$2:$Z$526,MATCH('R101_BALANCESHEETS'!$B22,'R101'!$A$2:$Z$2,0),FALSE)</f>
        <v>140929</v>
      </c>
      <c r="DP22" s="6">
        <f>VLOOKUP(DP$5,'R101'!$A$2:$Z$526,MATCH('R101_BALANCESHEETS'!$B22,'R101'!$A$2:$Z$2,0),FALSE)</f>
        <v>142191</v>
      </c>
      <c r="DQ22" s="6">
        <f>VLOOKUP(DQ$5,'R101'!$A$2:$Z$526,MATCH('R101_BALANCESHEETS'!$B22,'R101'!$A$2:$Z$2,0),FALSE)</f>
        <v>143839</v>
      </c>
      <c r="DR22" s="6">
        <f>VLOOKUP(DR$5,'R101'!$A$2:$Z$526,MATCH('R101_BALANCESHEETS'!$B22,'R101'!$A$2:$Z$2,0),FALSE)</f>
        <v>146263</v>
      </c>
      <c r="DS22" s="6">
        <f>VLOOKUP(DS$5,'R101'!$A$2:$Z$526,MATCH('R101_BALANCESHEETS'!$B22,'R101'!$A$2:$Z$2,0),FALSE)</f>
        <v>148798</v>
      </c>
      <c r="DT22" s="6">
        <f>VLOOKUP(DT$5,'R101'!$A$2:$Z$526,MATCH('R101_BALANCESHEETS'!$B22,'R101'!$A$2:$Z$2,0),FALSE)</f>
        <v>151288</v>
      </c>
      <c r="DU22" s="6">
        <f>VLOOKUP(DU$5,'R101'!$A$2:$Z$526,MATCH('R101_BALANCESHEETS'!$B22,'R101'!$A$2:$Z$2,0),FALSE)</f>
        <v>154353</v>
      </c>
      <c r="DV22" s="6">
        <f>VLOOKUP(DV$5,'R101'!$A$2:$Z$526,MATCH('R101_BALANCESHEETS'!$B22,'R101'!$A$2:$Z$2,0),FALSE)</f>
        <v>157417</v>
      </c>
      <c r="DW22" s="6">
        <f>VLOOKUP(DW$5,'R101'!$A$2:$Z$526,MATCH('R101_BALANCESHEETS'!$B22,'R101'!$A$2:$Z$2,0),FALSE)</f>
        <v>159829</v>
      </c>
      <c r="DX22" s="6">
        <f>VLOOKUP(DX$5,'R101'!$A$2:$Z$526,MATCH('R101_BALANCESHEETS'!$B22,'R101'!$A$2:$Z$2,0),FALSE)</f>
        <v>160665</v>
      </c>
      <c r="DY22" s="6">
        <f>VLOOKUP(DY$5,'R101'!$A$2:$Z$526,MATCH('R101_BALANCESHEETS'!$B22,'R101'!$A$2:$Z$2,0),FALSE)</f>
        <v>163197</v>
      </c>
      <c r="DZ22" s="6">
        <f>VLOOKUP(DZ$5,'R101'!$A$2:$Z$526,MATCH('R101_BALANCESHEETS'!$B22,'R101'!$A$2:$Z$2,0),FALSE)</f>
        <v>165104</v>
      </c>
      <c r="EA22" s="6">
        <f>VLOOKUP(EA$5,'R101'!$A$2:$Z$526,MATCH('R101_BALANCESHEETS'!$B22,'R101'!$A$2:$Z$2,0),FALSE)</f>
        <v>167035</v>
      </c>
      <c r="EB22" s="6">
        <f>VLOOKUP(EB$5,'R101'!$A$2:$Z$526,MATCH('R101_BALANCESHEETS'!$B22,'R101'!$A$2:$Z$2,0),FALSE)</f>
        <v>167982</v>
      </c>
      <c r="EC22" s="6">
        <f>VLOOKUP(EC$5,'R101'!$A$2:$Z$526,MATCH('R101_BALANCESHEETS'!$B22,'R101'!$A$2:$Z$2,0),FALSE)</f>
        <v>169996</v>
      </c>
      <c r="ED22" s="6">
        <f>VLOOKUP(ED$5,'R101'!$A$2:$Z$526,MATCH('R101_BALANCESHEETS'!$B22,'R101'!$A$2:$Z$2,0),FALSE)</f>
        <v>172525</v>
      </c>
      <c r="EE22" s="6">
        <f>VLOOKUP(EE$5,'R101'!$A$2:$Z$526,MATCH('R101_BALANCESHEETS'!$B22,'R101'!$A$2:$Z$2,0),FALSE)</f>
        <v>175203</v>
      </c>
      <c r="EF22" s="6">
        <f>VLOOKUP(EF$5,'R101'!$A$2:$Z$526,MATCH('R101_BALANCESHEETS'!$B22,'R101'!$A$2:$Z$2,0),FALSE)</f>
        <v>175847</v>
      </c>
      <c r="EG22" s="6">
        <f>VLOOKUP(EG$5,'R101'!$A$2:$Z$526,MATCH('R101_BALANCESHEETS'!$B22,'R101'!$A$2:$Z$2,0),FALSE)</f>
        <v>177394</v>
      </c>
      <c r="EH22" s="6">
        <f>VLOOKUP(EH$5,'R101'!$A$2:$Z$526,MATCH('R101_BALANCESHEETS'!$B22,'R101'!$A$2:$Z$2,0),FALSE)</f>
        <v>179570</v>
      </c>
      <c r="EI22" s="6">
        <f>VLOOKUP(EI$5,'R101'!$A$2:$Z$526,MATCH('R101_BALANCESHEETS'!$B22,'R101'!$A$2:$Z$2,0),FALSE)</f>
        <v>182143</v>
      </c>
      <c r="EJ22" s="6">
        <f>VLOOKUP(EJ$5,'R101'!$A$2:$Z$526,MATCH('R101_BALANCESHEETS'!$B22,'R101'!$A$2:$Z$2,0),FALSE)</f>
        <v>184614</v>
      </c>
      <c r="EK22" s="6">
        <f>VLOOKUP(EK$5,'R101'!$A$2:$Z$526,MATCH('R101_BALANCESHEETS'!$B22,'R101'!$A$2:$Z$2,0),FALSE)</f>
        <v>187858</v>
      </c>
      <c r="EL22" s="6">
        <f>VLOOKUP(EL$5,'R101'!$A$2:$Z$526,MATCH('R101_BALANCESHEETS'!$B22,'R101'!$A$2:$Z$2,0),FALSE)</f>
        <v>190969</v>
      </c>
      <c r="EM22" s="6">
        <f>VLOOKUP(EM$5,'R101'!$A$2:$Z$526,MATCH('R101_BALANCESHEETS'!$B22,'R101'!$A$2:$Z$2,0),FALSE)</f>
        <v>192882</v>
      </c>
      <c r="EN22" s="6">
        <f>VLOOKUP(EN$5,'R101'!$A$2:$Z$526,MATCH('R101_BALANCESHEETS'!$B22,'R101'!$A$2:$Z$2,0),FALSE)</f>
        <v>195447</v>
      </c>
      <c r="EO22" s="6">
        <f>VLOOKUP(EO$5,'R101'!$A$2:$Z$526,MATCH('R101_BALANCESHEETS'!$B22,'R101'!$A$2:$Z$2,0),FALSE)</f>
        <v>198549</v>
      </c>
      <c r="EP22" s="6">
        <f>VLOOKUP(EP$5,'R101'!$A$2:$Z$526,MATCH('R101_BALANCESHEETS'!$B22,'R101'!$A$2:$Z$2,0),FALSE)</f>
        <v>201957</v>
      </c>
      <c r="EQ22" s="6">
        <f>VLOOKUP(EQ$5,'R101'!$A$2:$Z$526,MATCH('R101_BALANCESHEETS'!$B22,'R101'!$A$2:$Z$2,0),FALSE)</f>
        <v>204217</v>
      </c>
      <c r="ER22" s="6">
        <f>VLOOKUP(ER$5,'R101'!$A$2:$Z$526,MATCH('R101_BALANCESHEETS'!$B22,'R101'!$A$2:$Z$2,0),FALSE)</f>
        <v>206001</v>
      </c>
      <c r="ES22" s="6">
        <f>VLOOKUP(ES$5,'R101'!$A$2:$Z$526,MATCH('R101_BALANCESHEETS'!$B22,'R101'!$A$2:$Z$2,0),FALSE)</f>
        <v>209010</v>
      </c>
      <c r="ET22" s="6">
        <f>VLOOKUP(ET$5,'R101'!$A$2:$Z$526,MATCH('R101_BALANCESHEETS'!$B22,'R101'!$A$2:$Z$2,0),FALSE)</f>
        <v>211720</v>
      </c>
      <c r="EU22" s="6">
        <f>VLOOKUP(EU$5,'R101'!$A$2:$Z$526,MATCH('R101_BALANCESHEETS'!$B22,'R101'!$A$2:$Z$2,0),FALSE)</f>
        <v>214460</v>
      </c>
      <c r="EV22" s="6">
        <f>VLOOKUP(EV$5,'R101'!$A$2:$Z$526,MATCH('R101_BALANCESHEETS'!$B22,'R101'!$A$2:$Z$2,0),FALSE)</f>
        <v>216120</v>
      </c>
      <c r="EW22" s="6">
        <f>VLOOKUP(EW$5,'R101'!$A$2:$Z$526,MATCH('R101_BALANCESHEETS'!$B22,'R101'!$A$2:$Z$2,0),FALSE)</f>
        <v>218751</v>
      </c>
      <c r="EX22" s="6">
        <f>VLOOKUP(EX$5,'R101'!$A$2:$Z$526,MATCH('R101_BALANCESHEETS'!$B22,'R101'!$A$2:$Z$2,0),FALSE)</f>
        <v>221416</v>
      </c>
      <c r="EY22" s="6">
        <f>VLOOKUP(EY$5,'R101'!$A$2:$Z$526,MATCH('R101_BALANCESHEETS'!$B22,'R101'!$A$2:$Z$2,0),FALSE)</f>
        <v>223559</v>
      </c>
      <c r="EZ22" s="6">
        <f>VLOOKUP(EZ$5,'R101'!$A$2:$Z$526,MATCH('R101_BALANCESHEETS'!$B22,'R101'!$A$2:$Z$2,0),FALSE)</f>
        <v>224591</v>
      </c>
      <c r="FA22" s="6">
        <f>VLOOKUP(FA$5,'R101'!$A$2:$Z$526,MATCH('R101_BALANCESHEETS'!$B22,'R101'!$A$2:$Z$2,0),FALSE)</f>
        <v>227246</v>
      </c>
      <c r="FB22" s="6">
        <f>VLOOKUP(FB$5,'R101'!$A$2:$Z$526,MATCH('R101_BALANCESHEETS'!$B22,'R101'!$A$2:$Z$2,0),FALSE)</f>
        <v>228761</v>
      </c>
      <c r="FC22" s="6">
        <f>VLOOKUP(FC$5,'R101'!$A$2:$Z$526,MATCH('R101_BALANCESHEETS'!$B22,'R101'!$A$2:$Z$2,0),FALSE)</f>
        <v>230454</v>
      </c>
      <c r="FD22" s="6">
        <f>VLOOKUP(FD$5,'R101'!$A$2:$Z$526,MATCH('R101_BALANCESHEETS'!$B22,'R101'!$A$2:$Z$2,0),FALSE)</f>
        <v>230572</v>
      </c>
      <c r="FE22" s="6">
        <f>VLOOKUP(FE$5,'R101'!$A$2:$Z$526,MATCH('R101_BALANCESHEETS'!$B22,'R101'!$A$2:$Z$2,0),FALSE)</f>
        <v>230233</v>
      </c>
      <c r="FF22" s="6">
        <f>VLOOKUP(FF$5,'R101'!$A$2:$Z$526,MATCH('R101_BALANCESHEETS'!$B22,'R101'!$A$2:$Z$2,0),FALSE)</f>
        <v>230418</v>
      </c>
      <c r="FG22" s="6">
        <f>VLOOKUP(FG$5,'R101'!$A$2:$Z$526,MATCH('R101_BALANCESHEETS'!$B22,'R101'!$A$2:$Z$2,0),FALSE)</f>
        <v>229927</v>
      </c>
      <c r="FH22" s="6">
        <f>VLOOKUP(FH$5,'R101'!$A$2:$Z$526,MATCH('R101_BALANCESHEETS'!$B22,'R101'!$A$2:$Z$2,0),FALSE)</f>
        <v>229058</v>
      </c>
      <c r="FI22" s="6">
        <f>VLOOKUP(FI$5,'R101'!$A$2:$Z$526,MATCH('R101_BALANCESHEETS'!$B22,'R101'!$A$2:$Z$2,0),FALSE)</f>
        <v>229032</v>
      </c>
      <c r="FJ22" s="6">
        <f>VLOOKUP(FJ$5,'R101'!$A$2:$Z$526,MATCH('R101_BALANCESHEETS'!$B22,'R101'!$A$2:$Z$2,0),FALSE)</f>
        <v>228490</v>
      </c>
      <c r="FK22" s="6">
        <f>VLOOKUP(FK$5,'R101'!$A$2:$Z$526,MATCH('R101_BALANCESHEETS'!$B22,'R101'!$A$2:$Z$2,0),FALSE)</f>
        <v>228405</v>
      </c>
      <c r="FL22" s="6">
        <f>VLOOKUP(FL$5,'R101'!$A$2:$Z$526,MATCH('R101_BALANCESHEETS'!$B22,'R101'!$A$2:$Z$2,0),FALSE)</f>
        <v>230044</v>
      </c>
      <c r="FM22" s="6">
        <f>VLOOKUP(FM$5,'R101'!$A$2:$Z$526,MATCH('R101_BALANCESHEETS'!$B22,'R101'!$A$2:$Z$2,0),FALSE)</f>
        <v>231873</v>
      </c>
      <c r="FN22" s="6">
        <f>VLOOKUP(FN$5,'R101'!$A$2:$Z$526,MATCH('R101_BALANCESHEETS'!$B22,'R101'!$A$2:$Z$2,0),FALSE)</f>
        <v>234101</v>
      </c>
      <c r="FO22" s="6">
        <f>VLOOKUP(FO$5,'R101'!$A$2:$Z$526,MATCH('R101_BALANCESHEETS'!$B22,'R101'!$A$2:$Z$2,0),FALSE)</f>
        <v>235372</v>
      </c>
      <c r="FP22" s="6">
        <f>VLOOKUP(FP$5,'R101'!$A$2:$Z$526,MATCH('R101_BALANCESHEETS'!$B22,'R101'!$A$2:$Z$2,0),FALSE)</f>
        <v>235533</v>
      </c>
      <c r="FQ22" s="6">
        <f>VLOOKUP(FQ$5,'R101'!$A$2:$Z$526,MATCH('R101_BALANCESHEETS'!$B22,'R101'!$A$2:$Z$2,0),FALSE)</f>
        <v>237579</v>
      </c>
      <c r="FR22" s="6">
        <f>VLOOKUP(FR$5,'R101'!$A$2:$Z$526,MATCH('R101_BALANCESHEETS'!$B22,'R101'!$A$2:$Z$2,0),FALSE)</f>
        <v>238426</v>
      </c>
      <c r="FS22" s="6">
        <f>VLOOKUP(FS$5,'R101'!$A$2:$Z$526,MATCH('R101_BALANCESHEETS'!$B22,'R101'!$A$2:$Z$2,0),FALSE)</f>
        <v>239350</v>
      </c>
      <c r="FT22" s="6">
        <f>VLOOKUP(FT$5,'R101'!$A$2:$Z$526,MATCH('R101_BALANCESHEETS'!$B22,'R101'!$A$2:$Z$2,0),FALSE)</f>
        <v>239946</v>
      </c>
      <c r="FU22" s="6">
        <f>VLOOKUP(FU$5,'R101'!$A$2:$Z$526,MATCH('R101_BALANCESHEETS'!$B22,'R101'!$A$2:$Z$2,0),FALSE)</f>
        <v>241555</v>
      </c>
      <c r="FV22" s="6">
        <f>VLOOKUP(FV$5,'R101'!$A$2:$Z$526,MATCH('R101_BALANCESHEETS'!$B22,'R101'!$A$2:$Z$2,0),FALSE)</f>
        <v>242238</v>
      </c>
      <c r="FW22" s="6">
        <f>VLOOKUP(FW$5,'R101'!$A$2:$Z$526,MATCH('R101_BALANCESHEETS'!$B22,'R101'!$A$2:$Z$2,0),FALSE)</f>
        <v>243346</v>
      </c>
      <c r="FX22" s="6">
        <f>VLOOKUP(FX$5,'R101'!$A$2:$Z$526,MATCH('R101_BALANCESHEETS'!$B22,'R101'!$A$2:$Z$2,0),FALSE)</f>
        <v>243101</v>
      </c>
      <c r="FY22" s="6">
        <f>VLOOKUP(FY$5,'R101'!$A$2:$Z$526,MATCH('R101_BALANCESHEETS'!$B22,'R101'!$A$2:$Z$2,0),FALSE)</f>
        <v>243870</v>
      </c>
      <c r="FZ22" s="6">
        <f>VLOOKUP(FZ$5,'R101'!$A$2:$Z$526,MATCH('R101_BALANCESHEETS'!$B22,'R101'!$A$2:$Z$2,0),FALSE)</f>
        <v>245569</v>
      </c>
      <c r="GA22" s="6">
        <f>VLOOKUP(GA$5,'R101'!$A$2:$Z$526,MATCH('R101_BALANCESHEETS'!$B22,'R101'!$A$2:$Z$2,0),FALSE)</f>
        <v>247571</v>
      </c>
      <c r="GB22" s="6">
        <f>VLOOKUP(GB$5,'R101'!$A$2:$Z$526,MATCH('R101_BALANCESHEETS'!$B22,'R101'!$A$2:$Z$2,0),FALSE)</f>
        <v>247714</v>
      </c>
      <c r="GC22" s="6">
        <f>VLOOKUP(GC$5,'R101'!$A$2:$Z$526,MATCH('R101_BALANCESHEETS'!$B22,'R101'!$A$2:$Z$2,0),FALSE)</f>
        <v>249463</v>
      </c>
      <c r="GD22" s="6">
        <f>VLOOKUP(GD$5,'R101'!$A$2:$Z$526,MATCH('R101_BALANCESHEETS'!$B22,'R101'!$A$2:$Z$2,0),FALSE)</f>
        <v>252806</v>
      </c>
      <c r="GE22" s="6">
        <f>VLOOKUP(GE$5,'R101'!$A$2:$Z$526,MATCH('R101_BALANCESHEETS'!$B22,'R101'!$A$2:$Z$2,0),FALSE)</f>
        <v>254687</v>
      </c>
      <c r="GF22" s="6">
        <f>VLOOKUP(GF$5,'R101'!$A$2:$Z$526,MATCH('R101_BALANCESHEETS'!$B22,'R101'!$A$2:$Z$2,0),FALSE)</f>
        <v>254677</v>
      </c>
      <c r="GG22" s="6">
        <f>VLOOKUP(GG$5,'R101'!$A$2:$Z$526,MATCH('R101_BALANCESHEETS'!$B22,'R101'!$A$2:$Z$2,0),FALSE)</f>
        <v>257700</v>
      </c>
      <c r="GH22" s="6">
        <f>VLOOKUP(GH$5,'R101'!$A$2:$Z$526,MATCH('R101_BALANCESHEETS'!$B22,'R101'!$A$2:$Z$2,0),FALSE)</f>
        <v>260094</v>
      </c>
      <c r="GI22" s="6">
        <f>VLOOKUP(GI$5,'R101'!$A$2:$Z$526,MATCH('R101_BALANCESHEETS'!$B22,'R101'!$A$2:$Z$2,0),FALSE)</f>
        <v>261636</v>
      </c>
      <c r="GJ22" s="6">
        <f>VLOOKUP(GJ$5,'R101'!$A$2:$Z$526,MATCH('R101_BALANCESHEETS'!$B22,'R101'!$A$2:$Z$2,0),FALSE)</f>
        <v>262860</v>
      </c>
      <c r="GK22" s="6">
        <f>VLOOKUP(GK$5,'R101'!$A$2:$Z$526,MATCH('R101_BALANCESHEETS'!$B22,'R101'!$A$2:$Z$2,0),FALSE)</f>
        <v>266455</v>
      </c>
      <c r="GL22" s="6">
        <f>VLOOKUP(GL$5,'R101'!$A$2:$Z$526,MATCH('R101_BALANCESHEETS'!$B22,'R101'!$A$2:$Z$2,0),FALSE)</f>
        <v>267763</v>
      </c>
      <c r="GM22" s="6">
        <f>VLOOKUP(GM$5,'R101'!$A$2:$Z$526,MATCH('R101_BALANCESHEETS'!$B22,'R101'!$A$2:$Z$2,0),FALSE)</f>
        <v>269311</v>
      </c>
      <c r="GN22" s="6">
        <f>VLOOKUP(GN$5,'R101'!$A$2:$Z$526,MATCH('R101_BALANCESHEETS'!$B22,'R101'!$A$2:$Z$2,0),FALSE)</f>
        <v>272103</v>
      </c>
      <c r="GO22" s="6">
        <f>VLOOKUP(GO$5,'R101'!$A$2:$Z$526,MATCH('R101_BALANCESHEETS'!$B22,'R101'!$A$2:$Z$2,0),FALSE)</f>
        <v>275276</v>
      </c>
      <c r="GP22" s="6">
        <f>VLOOKUP(GP$5,'R101'!$A$2:$Z$526,MATCH('R101_BALANCESHEETS'!$B22,'R101'!$A$2:$Z$2,0),FALSE)</f>
        <v>278650</v>
      </c>
      <c r="GQ22" s="6">
        <f>VLOOKUP(GQ$5,'R101'!$A$2:$Z$526,MATCH('R101_BALANCESHEETS'!$B22,'R101'!$A$2:$Z$2,0),FALSE)</f>
        <v>281740</v>
      </c>
      <c r="GR22" s="6">
        <f>VLOOKUP(GR$5,'R101'!$A$2:$Z$526,MATCH('R101_BALANCESHEETS'!$B22,'R101'!$A$2:$Z$2,0),FALSE)</f>
        <v>283789</v>
      </c>
      <c r="GS22" s="6">
        <f>VLOOKUP(GS$5,'R101'!$A$2:$Z$526,MATCH('R101_BALANCESHEETS'!$B22,'R101'!$A$2:$Z$2,0),FALSE)</f>
        <v>287528</v>
      </c>
      <c r="GT22" s="6">
        <f>VLOOKUP(GT$5,'R101'!$A$2:$Z$526,MATCH('R101_BALANCESHEETS'!$B22,'R101'!$A$2:$Z$2,0),FALSE)</f>
        <v>291300</v>
      </c>
      <c r="GU22" s="6">
        <f>VLOOKUP(GU$5,'R101'!$A$2:$Z$526,MATCH('R101_BALANCESHEETS'!$B22,'R101'!$A$2:$Z$2,0),FALSE)</f>
        <v>294520</v>
      </c>
      <c r="GV22" s="6">
        <f>VLOOKUP(GV$5,'R101'!$A$2:$Z$526,MATCH('R101_BALANCESHEETS'!$B22,'R101'!$A$2:$Z$2,0),FALSE)</f>
        <v>287637</v>
      </c>
      <c r="GW22" s="6">
        <f>VLOOKUP(GW$5,'R101'!$A$2:$Z$526,MATCH('R101_BALANCESHEETS'!$B22,'R101'!$A$2:$Z$2,0),FALSE)</f>
        <v>290041</v>
      </c>
    </row>
    <row r="23" spans="2:205" x14ac:dyDescent="0.25">
      <c r="B23" s="3" t="s">
        <v>182</v>
      </c>
      <c r="C23" s="3" t="s">
        <v>31</v>
      </c>
      <c r="D23" s="6">
        <f>VLOOKUP(D$5,'R101'!$A$2:$Z$526,MATCH('R101_BALANCESHEETS'!$B23,'R101'!$A$2:$Z$2,0),FALSE)</f>
        <v>26166</v>
      </c>
      <c r="E23" s="6">
        <f>VLOOKUP(E$5,'R101'!$A$2:$Z$526,MATCH('R101_BALANCESHEETS'!$B23,'R101'!$A$2:$Z$2,0),FALSE)</f>
        <v>14501</v>
      </c>
      <c r="F23" s="6">
        <f>VLOOKUP(F$5,'R101'!$A$2:$Z$526,MATCH('R101_BALANCESHEETS'!$B23,'R101'!$A$2:$Z$2,0),FALSE)</f>
        <v>33465</v>
      </c>
      <c r="G23" s="6">
        <f>VLOOKUP(G$5,'R101'!$A$2:$Z$526,MATCH('R101_BALANCESHEETS'!$B23,'R101'!$A$2:$Z$2,0),FALSE)</f>
        <v>21832</v>
      </c>
      <c r="H23" s="6">
        <f>VLOOKUP(H$5,'R101'!$A$2:$Z$526,MATCH('R101_BALANCESHEETS'!$B23,'R101'!$A$2:$Z$2,0),FALSE)</f>
        <v>33509</v>
      </c>
      <c r="I23" s="6">
        <f>VLOOKUP(I$5,'R101'!$A$2:$Z$526,MATCH('R101_BALANCESHEETS'!$B23,'R101'!$A$2:$Z$2,0),FALSE)</f>
        <v>21907</v>
      </c>
      <c r="J23" s="6">
        <f>VLOOKUP(J$5,'R101'!$A$2:$Z$526,MATCH('R101_BALANCESHEETS'!$B23,'R101'!$A$2:$Z$2,0),FALSE)</f>
        <v>25589</v>
      </c>
      <c r="K23" s="6">
        <f>VLOOKUP(K$5,'R101'!$A$2:$Z$526,MATCH('R101_BALANCESHEETS'!$B23,'R101'!$A$2:$Z$2,0),FALSE)</f>
        <v>18452</v>
      </c>
      <c r="L23" s="6">
        <f>VLOOKUP(L$5,'R101'!$A$2:$Z$526,MATCH('R101_BALANCESHEETS'!$B23,'R101'!$A$2:$Z$2,0),FALSE)</f>
        <v>33191</v>
      </c>
      <c r="M23" s="6">
        <f>VLOOKUP(M$5,'R101'!$A$2:$Z$526,MATCH('R101_BALANCESHEETS'!$B23,'R101'!$A$2:$Z$2,0),FALSE)</f>
        <v>15278</v>
      </c>
      <c r="N23" s="6">
        <f>VLOOKUP(N$5,'R101'!$A$2:$Z$526,MATCH('R101_BALANCESHEETS'!$B23,'R101'!$A$2:$Z$2,0),FALSE)</f>
        <v>29339</v>
      </c>
      <c r="O23" s="6">
        <f>VLOOKUP(O$5,'R101'!$A$2:$Z$526,MATCH('R101_BALANCESHEETS'!$B23,'R101'!$A$2:$Z$2,0),FALSE)</f>
        <v>22458</v>
      </c>
      <c r="P23" s="6">
        <f>VLOOKUP(P$5,'R101'!$A$2:$Z$526,MATCH('R101_BALANCESHEETS'!$B23,'R101'!$A$2:$Z$2,0),FALSE)</f>
        <v>28167</v>
      </c>
      <c r="Q23" s="6">
        <f>VLOOKUP(Q$5,'R101'!$A$2:$Z$526,MATCH('R101_BALANCESHEETS'!$B23,'R101'!$A$2:$Z$2,0),FALSE)</f>
        <v>21044</v>
      </c>
      <c r="R23" s="6">
        <f>VLOOKUP(R$5,'R101'!$A$2:$Z$526,MATCH('R101_BALANCESHEETS'!$B23,'R101'!$A$2:$Z$2,0),FALSE)</f>
        <v>27244</v>
      </c>
      <c r="S23" s="6">
        <f>VLOOKUP(S$5,'R101'!$A$2:$Z$526,MATCH('R101_BALANCESHEETS'!$B23,'R101'!$A$2:$Z$2,0),FALSE)</f>
        <v>31673</v>
      </c>
      <c r="T23" s="6">
        <f>VLOOKUP(T$5,'R101'!$A$2:$Z$526,MATCH('R101_BALANCESHEETS'!$B23,'R101'!$A$2:$Z$2,0),FALSE)</f>
        <v>32012</v>
      </c>
      <c r="U23" s="6">
        <f>VLOOKUP(U$5,'R101'!$A$2:$Z$526,MATCH('R101_BALANCESHEETS'!$B23,'R101'!$A$2:$Z$2,0),FALSE)</f>
        <v>8098</v>
      </c>
      <c r="V23" s="6">
        <f>VLOOKUP(V$5,'R101'!$A$2:$Z$526,MATCH('R101_BALANCESHEETS'!$B23,'R101'!$A$2:$Z$2,0),FALSE)</f>
        <v>18654</v>
      </c>
      <c r="W23" s="6">
        <f>VLOOKUP(W$5,'R101'!$A$2:$Z$526,MATCH('R101_BALANCESHEETS'!$B23,'R101'!$A$2:$Z$2,0),FALSE)</f>
        <v>29701</v>
      </c>
      <c r="X23" s="6">
        <f>VLOOKUP(X$5,'R101'!$A$2:$Z$526,MATCH('R101_BALANCESHEETS'!$B23,'R101'!$A$2:$Z$2,0),FALSE)</f>
        <v>50219</v>
      </c>
      <c r="Y23" s="6">
        <f>VLOOKUP(Y$5,'R101'!$A$2:$Z$526,MATCH('R101_BALANCESHEETS'!$B23,'R101'!$A$2:$Z$2,0),FALSE)</f>
        <v>38990</v>
      </c>
      <c r="Z23" s="6">
        <f>VLOOKUP(Z$5,'R101'!$A$2:$Z$526,MATCH('R101_BALANCESHEETS'!$B23,'R101'!$A$2:$Z$2,0),FALSE)</f>
        <v>37727</v>
      </c>
      <c r="AA23" s="6">
        <f>VLOOKUP(AA$5,'R101'!$A$2:$Z$526,MATCH('R101_BALANCESHEETS'!$B23,'R101'!$A$2:$Z$2,0),FALSE)</f>
        <v>42718</v>
      </c>
      <c r="AB23" s="6">
        <f>VLOOKUP(AB$5,'R101'!$A$2:$Z$526,MATCH('R101_BALANCESHEETS'!$B23,'R101'!$A$2:$Z$2,0),FALSE)</f>
        <v>39452</v>
      </c>
      <c r="AC23" s="6">
        <f>VLOOKUP(AC$5,'R101'!$A$2:$Z$526,MATCH('R101_BALANCESHEETS'!$B23,'R101'!$A$2:$Z$2,0),FALSE)</f>
        <v>34016</v>
      </c>
      <c r="AD23" s="6">
        <f>VLOOKUP(AD$5,'R101'!$A$2:$Z$526,MATCH('R101_BALANCESHEETS'!$B23,'R101'!$A$2:$Z$2,0),FALSE)</f>
        <v>31114</v>
      </c>
      <c r="AE23" s="6">
        <f>VLOOKUP(AE$5,'R101'!$A$2:$Z$526,MATCH('R101_BALANCESHEETS'!$B23,'R101'!$A$2:$Z$2,0),FALSE)</f>
        <v>43192</v>
      </c>
      <c r="AF23" s="6">
        <f>VLOOKUP(AF$5,'R101'!$A$2:$Z$526,MATCH('R101_BALANCESHEETS'!$B23,'R101'!$A$2:$Z$2,0),FALSE)</f>
        <v>35832</v>
      </c>
      <c r="AG23" s="6">
        <f>VLOOKUP(AG$5,'R101'!$A$2:$Z$526,MATCH('R101_BALANCESHEETS'!$B23,'R101'!$A$2:$Z$2,0),FALSE)</f>
        <v>8354</v>
      </c>
      <c r="AH23" s="6">
        <f>VLOOKUP(AH$5,'R101'!$A$2:$Z$526,MATCH('R101_BALANCESHEETS'!$B23,'R101'!$A$2:$Z$2,0),FALSE)</f>
        <v>28715</v>
      </c>
      <c r="AI23" s="6">
        <f>VLOOKUP(AI$5,'R101'!$A$2:$Z$526,MATCH('R101_BALANCESHEETS'!$B23,'R101'!$A$2:$Z$2,0),FALSE)</f>
        <v>29321</v>
      </c>
      <c r="AJ23" s="6">
        <f>VLOOKUP(AJ$5,'R101'!$A$2:$Z$526,MATCH('R101_BALANCESHEETS'!$B23,'R101'!$A$2:$Z$2,0),FALSE)</f>
        <v>44340</v>
      </c>
      <c r="AK23" s="6">
        <f>VLOOKUP(AK$5,'R101'!$A$2:$Z$526,MATCH('R101_BALANCESHEETS'!$B23,'R101'!$A$2:$Z$2,0),FALSE)</f>
        <v>12290</v>
      </c>
      <c r="AL23" s="6">
        <f>VLOOKUP(AL$5,'R101'!$A$2:$Z$526,MATCH('R101_BALANCESHEETS'!$B23,'R101'!$A$2:$Z$2,0),FALSE)</f>
        <v>27999</v>
      </c>
      <c r="AM23" s="6">
        <f>VLOOKUP(AM$5,'R101'!$A$2:$Z$526,MATCH('R101_BALANCESHEETS'!$B23,'R101'!$A$2:$Z$2,0),FALSE)</f>
        <v>28884</v>
      </c>
      <c r="AN23" s="6">
        <f>VLOOKUP(AN$5,'R101'!$A$2:$Z$526,MATCH('R101_BALANCESHEETS'!$B23,'R101'!$A$2:$Z$2,0),FALSE)</f>
        <v>32613</v>
      </c>
      <c r="AO23" s="6">
        <f>VLOOKUP(AO$5,'R101'!$A$2:$Z$526,MATCH('R101_BALANCESHEETS'!$B23,'R101'!$A$2:$Z$2,0),FALSE)</f>
        <v>16653</v>
      </c>
      <c r="AP23" s="6">
        <f>VLOOKUP(AP$5,'R101'!$A$2:$Z$526,MATCH('R101_BALANCESHEETS'!$B23,'R101'!$A$2:$Z$2,0),FALSE)</f>
        <v>27133</v>
      </c>
      <c r="AQ23" s="6">
        <f>VLOOKUP(AQ$5,'R101'!$A$2:$Z$526,MATCH('R101_BALANCESHEETS'!$B23,'R101'!$A$2:$Z$2,0),FALSE)</f>
        <v>53118</v>
      </c>
      <c r="AR23" s="6">
        <f>VLOOKUP(AR$5,'R101'!$A$2:$Z$526,MATCH('R101_BALANCESHEETS'!$B23,'R101'!$A$2:$Z$2,0),FALSE)</f>
        <v>41833</v>
      </c>
      <c r="AS23" s="6">
        <f>VLOOKUP(AS$5,'R101'!$A$2:$Z$526,MATCH('R101_BALANCESHEETS'!$B23,'R101'!$A$2:$Z$2,0),FALSE)</f>
        <v>53483</v>
      </c>
      <c r="AT23" s="6">
        <f>VLOOKUP(AT$5,'R101'!$A$2:$Z$526,MATCH('R101_BALANCESHEETS'!$B23,'R101'!$A$2:$Z$2,0),FALSE)</f>
        <v>70142</v>
      </c>
      <c r="AU23" s="6">
        <f>VLOOKUP(AU$5,'R101'!$A$2:$Z$526,MATCH('R101_BALANCESHEETS'!$B23,'R101'!$A$2:$Z$2,0),FALSE)</f>
        <v>69725</v>
      </c>
      <c r="AV23" s="6">
        <f>VLOOKUP(AV$5,'R101'!$A$2:$Z$526,MATCH('R101_BALANCESHEETS'!$B23,'R101'!$A$2:$Z$2,0),FALSE)</f>
        <v>71020</v>
      </c>
      <c r="AW23" s="6">
        <f>VLOOKUP(AW$5,'R101'!$A$2:$Z$526,MATCH('R101_BALANCESHEETS'!$B23,'R101'!$A$2:$Z$2,0),FALSE)</f>
        <v>48574</v>
      </c>
      <c r="AX23" s="6">
        <f>VLOOKUP(AX$5,'R101'!$A$2:$Z$526,MATCH('R101_BALANCESHEETS'!$B23,'R101'!$A$2:$Z$2,0),FALSE)</f>
        <v>92391</v>
      </c>
      <c r="AY23" s="6">
        <f>VLOOKUP(AY$5,'R101'!$A$2:$Z$526,MATCH('R101_BALANCESHEETS'!$B23,'R101'!$A$2:$Z$2,0),FALSE)</f>
        <v>114825</v>
      </c>
      <c r="AZ23" s="6">
        <f>VLOOKUP(AZ$5,'R101'!$A$2:$Z$526,MATCH('R101_BALANCESHEETS'!$B23,'R101'!$A$2:$Z$2,0),FALSE)</f>
        <v>99616</v>
      </c>
      <c r="BA23" s="6">
        <f>VLOOKUP(BA$5,'R101'!$A$2:$Z$526,MATCH('R101_BALANCESHEETS'!$B23,'R101'!$A$2:$Z$2,0),FALSE)</f>
        <v>74170</v>
      </c>
      <c r="BB23" s="6">
        <f>VLOOKUP(BB$5,'R101'!$A$2:$Z$526,MATCH('R101_BALANCESHEETS'!$B23,'R101'!$A$2:$Z$2,0),FALSE)</f>
        <v>115093</v>
      </c>
      <c r="BC23" s="6">
        <f>VLOOKUP(BC$5,'R101'!$A$2:$Z$526,MATCH('R101_BALANCESHEETS'!$B23,'R101'!$A$2:$Z$2,0),FALSE)</f>
        <v>72982</v>
      </c>
      <c r="BD23" s="6">
        <f>VLOOKUP(BD$5,'R101'!$A$2:$Z$526,MATCH('R101_BALANCESHEETS'!$B23,'R101'!$A$2:$Z$2,0),FALSE)</f>
        <v>89833</v>
      </c>
      <c r="BE23" s="6">
        <f>VLOOKUP(BE$5,'R101'!$A$2:$Z$526,MATCH('R101_BALANCESHEETS'!$B23,'R101'!$A$2:$Z$2,0),FALSE)</f>
        <v>87513</v>
      </c>
      <c r="BF23" s="6">
        <f>VLOOKUP(BF$5,'R101'!$A$2:$Z$526,MATCH('R101_BALANCESHEETS'!$B23,'R101'!$A$2:$Z$2,0),FALSE)</f>
        <v>89348</v>
      </c>
      <c r="BG23" s="6">
        <f>VLOOKUP(BG$5,'R101'!$A$2:$Z$526,MATCH('R101_BALANCESHEETS'!$B23,'R101'!$A$2:$Z$2,0),FALSE)</f>
        <v>41816</v>
      </c>
      <c r="BH23" s="6">
        <f>VLOOKUP(BH$5,'R101'!$A$2:$Z$526,MATCH('R101_BALANCESHEETS'!$B23,'R101'!$A$2:$Z$2,0),FALSE)</f>
        <v>67965</v>
      </c>
      <c r="BI23" s="6">
        <f>VLOOKUP(BI$5,'R101'!$A$2:$Z$526,MATCH('R101_BALANCESHEETS'!$B23,'R101'!$A$2:$Z$2,0),FALSE)</f>
        <v>79894</v>
      </c>
      <c r="BJ23" s="6">
        <f>VLOOKUP(BJ$5,'R101'!$A$2:$Z$526,MATCH('R101_BALANCESHEETS'!$B23,'R101'!$A$2:$Z$2,0),FALSE)</f>
        <v>62526</v>
      </c>
      <c r="BK23" s="6">
        <f>VLOOKUP(BK$5,'R101'!$A$2:$Z$526,MATCH('R101_BALANCESHEETS'!$B23,'R101'!$A$2:$Z$2,0),FALSE)</f>
        <v>82996</v>
      </c>
      <c r="BL23" s="6">
        <f>VLOOKUP(BL$5,'R101'!$A$2:$Z$526,MATCH('R101_BALANCESHEETS'!$B23,'R101'!$A$2:$Z$2,0),FALSE)</f>
        <v>99550</v>
      </c>
      <c r="BM23" s="6">
        <f>VLOOKUP(BM$5,'R101'!$A$2:$Z$526,MATCH('R101_BALANCESHEETS'!$B23,'R101'!$A$2:$Z$2,0),FALSE)</f>
        <v>35234</v>
      </c>
      <c r="BN23" s="6">
        <f>VLOOKUP(BN$5,'R101'!$A$2:$Z$526,MATCH('R101_BALANCESHEETS'!$B23,'R101'!$A$2:$Z$2,0),FALSE)</f>
        <v>27155</v>
      </c>
      <c r="BO23" s="6">
        <f>VLOOKUP(BO$5,'R101'!$A$2:$Z$526,MATCH('R101_BALANCESHEETS'!$B23,'R101'!$A$2:$Z$2,0),FALSE)</f>
        <v>64050</v>
      </c>
      <c r="BP23" s="6">
        <f>VLOOKUP(BP$5,'R101'!$A$2:$Z$526,MATCH('R101_BALANCESHEETS'!$B23,'R101'!$A$2:$Z$2,0),FALSE)</f>
        <v>108980</v>
      </c>
      <c r="BQ23" s="6">
        <f>VLOOKUP(BQ$5,'R101'!$A$2:$Z$526,MATCH('R101_BALANCESHEETS'!$B23,'R101'!$A$2:$Z$2,0),FALSE)</f>
        <v>64489</v>
      </c>
      <c r="BR23" s="6">
        <f>VLOOKUP(BR$5,'R101'!$A$2:$Z$526,MATCH('R101_BALANCESHEETS'!$B23,'R101'!$A$2:$Z$2,0),FALSE)</f>
        <v>62813</v>
      </c>
      <c r="BS23" s="6">
        <f>VLOOKUP(BS$5,'R101'!$A$2:$Z$526,MATCH('R101_BALANCESHEETS'!$B23,'R101'!$A$2:$Z$2,0),FALSE)</f>
        <v>130188</v>
      </c>
      <c r="BT23" s="6">
        <f>VLOOKUP(BT$5,'R101'!$A$2:$Z$526,MATCH('R101_BALANCESHEETS'!$B23,'R101'!$A$2:$Z$2,0),FALSE)</f>
        <v>67140</v>
      </c>
      <c r="BU23" s="6">
        <f>VLOOKUP(BU$5,'R101'!$A$2:$Z$526,MATCH('R101_BALANCESHEETS'!$B23,'R101'!$A$2:$Z$2,0),FALSE)</f>
        <v>38347</v>
      </c>
      <c r="BV23" s="6">
        <f>VLOOKUP(BV$5,'R101'!$A$2:$Z$526,MATCH('R101_BALANCESHEETS'!$B23,'R101'!$A$2:$Z$2,0),FALSE)</f>
        <v>90423</v>
      </c>
      <c r="BW23" s="6">
        <f>VLOOKUP(BW$5,'R101'!$A$2:$Z$526,MATCH('R101_BALANCESHEETS'!$B23,'R101'!$A$2:$Z$2,0),FALSE)</f>
        <v>85090</v>
      </c>
      <c r="BX23" s="6">
        <f>VLOOKUP(BX$5,'R101'!$A$2:$Z$526,MATCH('R101_BALANCESHEETS'!$B23,'R101'!$A$2:$Z$2,0),FALSE)</f>
        <v>111813</v>
      </c>
      <c r="BY23" s="6">
        <f>VLOOKUP(BY$5,'R101'!$A$2:$Z$526,MATCH('R101_BALANCESHEETS'!$B23,'R101'!$A$2:$Z$2,0),FALSE)</f>
        <v>52190</v>
      </c>
      <c r="BZ23" s="6">
        <f>VLOOKUP(BZ$5,'R101'!$A$2:$Z$526,MATCH('R101_BALANCESHEETS'!$B23,'R101'!$A$2:$Z$2,0),FALSE)</f>
        <v>87419</v>
      </c>
      <c r="CA23" s="6">
        <f>VLOOKUP(CA$5,'R101'!$A$2:$Z$526,MATCH('R101_BALANCESHEETS'!$B23,'R101'!$A$2:$Z$2,0),FALSE)</f>
        <v>113523</v>
      </c>
      <c r="CB23" s="6">
        <f>VLOOKUP(CB$5,'R101'!$A$2:$Z$526,MATCH('R101_BALANCESHEETS'!$B23,'R101'!$A$2:$Z$2,0),FALSE)</f>
        <v>50925</v>
      </c>
      <c r="CC23" s="6">
        <f>VLOOKUP(CC$5,'R101'!$A$2:$Z$526,MATCH('R101_BALANCESHEETS'!$B23,'R101'!$A$2:$Z$2,0),FALSE)</f>
        <v>18372</v>
      </c>
      <c r="CD23" s="6">
        <f>VLOOKUP(CD$5,'R101'!$A$2:$Z$526,MATCH('R101_BALANCESHEETS'!$B23,'R101'!$A$2:$Z$2,0),FALSE)</f>
        <v>48081</v>
      </c>
      <c r="CE23" s="6">
        <f>VLOOKUP(CE$5,'R101'!$A$2:$Z$526,MATCH('R101_BALANCESHEETS'!$B23,'R101'!$A$2:$Z$2,0),FALSE)</f>
        <v>110246</v>
      </c>
      <c r="CF23" s="6">
        <f>VLOOKUP(CF$5,'R101'!$A$2:$Z$526,MATCH('R101_BALANCESHEETS'!$B23,'R101'!$A$2:$Z$2,0),FALSE)</f>
        <v>134613</v>
      </c>
      <c r="CG23" s="6">
        <f>VLOOKUP(CG$5,'R101'!$A$2:$Z$526,MATCH('R101_BALANCESHEETS'!$B23,'R101'!$A$2:$Z$2,0),FALSE)</f>
        <v>63591</v>
      </c>
      <c r="CH23" s="6">
        <f>VLOOKUP(CH$5,'R101'!$A$2:$Z$526,MATCH('R101_BALANCESHEETS'!$B23,'R101'!$A$2:$Z$2,0),FALSE)</f>
        <v>115230</v>
      </c>
      <c r="CI23" s="6">
        <f>VLOOKUP(CI$5,'R101'!$A$2:$Z$526,MATCH('R101_BALANCESHEETS'!$B23,'R101'!$A$2:$Z$2,0),FALSE)</f>
        <v>133946</v>
      </c>
      <c r="CJ23" s="6">
        <f>VLOOKUP(CJ$5,'R101'!$A$2:$Z$526,MATCH('R101_BALANCESHEETS'!$B23,'R101'!$A$2:$Z$2,0),FALSE)</f>
        <v>151959</v>
      </c>
      <c r="CK23" s="6">
        <f>VLOOKUP(CK$5,'R101'!$A$2:$Z$526,MATCH('R101_BALANCESHEETS'!$B23,'R101'!$A$2:$Z$2,0),FALSE)</f>
        <v>34994</v>
      </c>
      <c r="CL23" s="6">
        <f>VLOOKUP(CL$5,'R101'!$A$2:$Z$526,MATCH('R101_BALANCESHEETS'!$B23,'R101'!$A$2:$Z$2,0),FALSE)</f>
        <v>99825</v>
      </c>
      <c r="CM23" s="6">
        <f>VLOOKUP(CM$5,'R101'!$A$2:$Z$526,MATCH('R101_BALANCESHEETS'!$B23,'R101'!$A$2:$Z$2,0),FALSE)</f>
        <v>122510</v>
      </c>
      <c r="CN23" s="6">
        <f>VLOOKUP(CN$5,'R101'!$A$2:$Z$526,MATCH('R101_BALANCESHEETS'!$B23,'R101'!$A$2:$Z$2,0),FALSE)</f>
        <v>189331</v>
      </c>
      <c r="CO23" s="6">
        <f>VLOOKUP(CO$5,'R101'!$A$2:$Z$526,MATCH('R101_BALANCESHEETS'!$B23,'R101'!$A$2:$Z$2,0),FALSE)</f>
        <v>52114</v>
      </c>
      <c r="CP23" s="6">
        <f>VLOOKUP(CP$5,'R101'!$A$2:$Z$526,MATCH('R101_BALANCESHEETS'!$B23,'R101'!$A$2:$Z$2,0),FALSE)</f>
        <v>145543</v>
      </c>
      <c r="CQ23" s="6">
        <f>VLOOKUP(CQ$5,'R101'!$A$2:$Z$526,MATCH('R101_BALANCESHEETS'!$B23,'R101'!$A$2:$Z$2,0),FALSE)</f>
        <v>104866</v>
      </c>
      <c r="CR23" s="6">
        <f>VLOOKUP(CR$5,'R101'!$A$2:$Z$526,MATCH('R101_BALANCESHEETS'!$B23,'R101'!$A$2:$Z$2,0),FALSE)</f>
        <v>101342</v>
      </c>
      <c r="CS23" s="6">
        <f>VLOOKUP(CS$5,'R101'!$A$2:$Z$526,MATCH('R101_BALANCESHEETS'!$B23,'R101'!$A$2:$Z$2,0),FALSE)</f>
        <v>62766</v>
      </c>
      <c r="CT23" s="6">
        <f>VLOOKUP(CT$5,'R101'!$A$2:$Z$526,MATCH('R101_BALANCESHEETS'!$B23,'R101'!$A$2:$Z$2,0),FALSE)</f>
        <v>88327</v>
      </c>
      <c r="CU23" s="6">
        <f>VLOOKUP(CU$5,'R101'!$A$2:$Z$526,MATCH('R101_BALANCESHEETS'!$B23,'R101'!$A$2:$Z$2,0),FALSE)</f>
        <v>64563</v>
      </c>
      <c r="CV23" s="6">
        <f>VLOOKUP(CV$5,'R101'!$A$2:$Z$526,MATCH('R101_BALANCESHEETS'!$B23,'R101'!$A$2:$Z$2,0),FALSE)</f>
        <v>201016</v>
      </c>
      <c r="CW23" s="6">
        <f>VLOOKUP(CW$5,'R101'!$A$2:$Z$526,MATCH('R101_BALANCESHEETS'!$B23,'R101'!$A$2:$Z$2,0),FALSE)</f>
        <v>54478</v>
      </c>
      <c r="CX23" s="6">
        <f>VLOOKUP(CX$5,'R101'!$A$2:$Z$526,MATCH('R101_BALANCESHEETS'!$B23,'R101'!$A$2:$Z$2,0),FALSE)</f>
        <v>56924</v>
      </c>
      <c r="CY23" s="6">
        <f>VLOOKUP(CY$5,'R101'!$A$2:$Z$526,MATCH('R101_BALANCESHEETS'!$B23,'R101'!$A$2:$Z$2,0),FALSE)</f>
        <v>40447</v>
      </c>
      <c r="CZ23" s="6">
        <f>VLOOKUP(CZ$5,'R101'!$A$2:$Z$526,MATCH('R101_BALANCESHEETS'!$B23,'R101'!$A$2:$Z$2,0),FALSE)</f>
        <v>119257</v>
      </c>
      <c r="DA23" s="6">
        <f>VLOOKUP(DA$5,'R101'!$A$2:$Z$526,MATCH('R101_BALANCESHEETS'!$B23,'R101'!$A$2:$Z$2,0),FALSE)</f>
        <v>52868</v>
      </c>
      <c r="DB23" s="6">
        <f>VLOOKUP(DB$5,'R101'!$A$2:$Z$526,MATCH('R101_BALANCESHEETS'!$B23,'R101'!$A$2:$Z$2,0),FALSE)</f>
        <v>52062</v>
      </c>
      <c r="DC23" s="6">
        <f>VLOOKUP(DC$5,'R101'!$A$2:$Z$526,MATCH('R101_BALANCESHEETS'!$B23,'R101'!$A$2:$Z$2,0),FALSE)</f>
        <v>113882</v>
      </c>
      <c r="DD23" s="6">
        <f>VLOOKUP(DD$5,'R101'!$A$2:$Z$526,MATCH('R101_BALANCESHEETS'!$B23,'R101'!$A$2:$Z$2,0),FALSE)</f>
        <v>180669</v>
      </c>
      <c r="DE23" s="6">
        <f>VLOOKUP(DE$5,'R101'!$A$2:$Z$526,MATCH('R101_BALANCESHEETS'!$B23,'R101'!$A$2:$Z$2,0),FALSE)</f>
        <v>39348</v>
      </c>
      <c r="DF23" s="6">
        <f>VLOOKUP(DF$5,'R101'!$A$2:$Z$526,MATCH('R101_BALANCESHEETS'!$B23,'R101'!$A$2:$Z$2,0),FALSE)</f>
        <v>18849</v>
      </c>
      <c r="DG23" s="6">
        <f>VLOOKUP(DG$5,'R101'!$A$2:$Z$526,MATCH('R101_BALANCESHEETS'!$B23,'R101'!$A$2:$Z$2,0),FALSE)</f>
        <v>108969</v>
      </c>
      <c r="DH23" s="6">
        <f>VLOOKUP(DH$5,'R101'!$A$2:$Z$526,MATCH('R101_BALANCESHEETS'!$B23,'R101'!$A$2:$Z$2,0),FALSE)</f>
        <v>37214</v>
      </c>
      <c r="DI23" s="6">
        <f>VLOOKUP(DI$5,'R101'!$A$2:$Z$526,MATCH('R101_BALANCESHEETS'!$B23,'R101'!$A$2:$Z$2,0),FALSE)</f>
        <v>35384</v>
      </c>
      <c r="DJ23" s="6">
        <f>VLOOKUP(DJ$5,'R101'!$A$2:$Z$526,MATCH('R101_BALANCESHEETS'!$B23,'R101'!$A$2:$Z$2,0),FALSE)</f>
        <v>49010</v>
      </c>
      <c r="DK23" s="6">
        <f>VLOOKUP(DK$5,'R101'!$A$2:$Z$526,MATCH('R101_BALANCESHEETS'!$B23,'R101'!$A$2:$Z$2,0),FALSE)</f>
        <v>79252</v>
      </c>
      <c r="DL23" s="6">
        <f>VLOOKUP(DL$5,'R101'!$A$2:$Z$526,MATCH('R101_BALANCESHEETS'!$B23,'R101'!$A$2:$Z$2,0),FALSE)</f>
        <v>116619</v>
      </c>
      <c r="DM23" s="6">
        <f>VLOOKUP(DM$5,'R101'!$A$2:$Z$526,MATCH('R101_BALANCESHEETS'!$B23,'R101'!$A$2:$Z$2,0),FALSE)</f>
        <v>74315</v>
      </c>
      <c r="DN23" s="6">
        <f>VLOOKUP(DN$5,'R101'!$A$2:$Z$526,MATCH('R101_BALANCESHEETS'!$B23,'R101'!$A$2:$Z$2,0),FALSE)</f>
        <v>69697</v>
      </c>
      <c r="DO23" s="6">
        <f>VLOOKUP(DO$5,'R101'!$A$2:$Z$526,MATCH('R101_BALANCESHEETS'!$B23,'R101'!$A$2:$Z$2,0),FALSE)</f>
        <v>28666</v>
      </c>
      <c r="DP23" s="6">
        <f>VLOOKUP(DP$5,'R101'!$A$2:$Z$526,MATCH('R101_BALANCESHEETS'!$B23,'R101'!$A$2:$Z$2,0),FALSE)</f>
        <v>-17905</v>
      </c>
      <c r="DQ23" s="6">
        <f>VLOOKUP(DQ$5,'R101'!$A$2:$Z$526,MATCH('R101_BALANCESHEETS'!$B23,'R101'!$A$2:$Z$2,0),FALSE)</f>
        <v>-209999</v>
      </c>
      <c r="DR23" s="6">
        <f>VLOOKUP(DR$5,'R101'!$A$2:$Z$526,MATCH('R101_BALANCESHEETS'!$B23,'R101'!$A$2:$Z$2,0),FALSE)</f>
        <v>-112696</v>
      </c>
      <c r="DS23" s="6">
        <f>VLOOKUP(DS$5,'R101'!$A$2:$Z$526,MATCH('R101_BALANCESHEETS'!$B23,'R101'!$A$2:$Z$2,0),FALSE)</f>
        <v>-46065</v>
      </c>
      <c r="DT23" s="6">
        <f>VLOOKUP(DT$5,'R101'!$A$2:$Z$526,MATCH('R101_BALANCESHEETS'!$B23,'R101'!$A$2:$Z$2,0),FALSE)</f>
        <v>13308</v>
      </c>
      <c r="DU23" s="6">
        <f>VLOOKUP(DU$5,'R101'!$A$2:$Z$526,MATCH('R101_BALANCESHEETS'!$B23,'R101'!$A$2:$Z$2,0),FALSE)</f>
        <v>-124293</v>
      </c>
      <c r="DV23" s="6">
        <f>VLOOKUP(DV$5,'R101'!$A$2:$Z$526,MATCH('R101_BALANCESHEETS'!$B23,'R101'!$A$2:$Z$2,0),FALSE)</f>
        <v>-75804</v>
      </c>
      <c r="DW23" s="6">
        <f>VLOOKUP(DW$5,'R101'!$A$2:$Z$526,MATCH('R101_BALANCESHEETS'!$B23,'R101'!$A$2:$Z$2,0),FALSE)</f>
        <v>209659</v>
      </c>
      <c r="DX23" s="6">
        <f>VLOOKUP(DX$5,'R101'!$A$2:$Z$526,MATCH('R101_BALANCESHEETS'!$B23,'R101'!$A$2:$Z$2,0),FALSE)</f>
        <v>149186</v>
      </c>
      <c r="DY23" s="6">
        <f>VLOOKUP(DY$5,'R101'!$A$2:$Z$526,MATCH('R101_BALANCESHEETS'!$B23,'R101'!$A$2:$Z$2,0),FALSE)</f>
        <v>-42128</v>
      </c>
      <c r="DZ23" s="6">
        <f>VLOOKUP(DZ$5,'R101'!$A$2:$Z$526,MATCH('R101_BALANCESHEETS'!$B23,'R101'!$A$2:$Z$2,0),FALSE)</f>
        <v>59472</v>
      </c>
      <c r="EA23" s="6">
        <f>VLOOKUP(EA$5,'R101'!$A$2:$Z$526,MATCH('R101_BALANCESHEETS'!$B23,'R101'!$A$2:$Z$2,0),FALSE)</f>
        <v>111430</v>
      </c>
      <c r="EB23" s="6">
        <f>VLOOKUP(EB$5,'R101'!$A$2:$Z$526,MATCH('R101_BALANCESHEETS'!$B23,'R101'!$A$2:$Z$2,0),FALSE)</f>
        <v>31710</v>
      </c>
      <c r="EC23" s="6">
        <f>VLOOKUP(EC$5,'R101'!$A$2:$Z$526,MATCH('R101_BALANCESHEETS'!$B23,'R101'!$A$2:$Z$2,0),FALSE)</f>
        <v>-51534</v>
      </c>
      <c r="ED23" s="6">
        <f>VLOOKUP(ED$5,'R101'!$A$2:$Z$526,MATCH('R101_BALANCESHEETS'!$B23,'R101'!$A$2:$Z$2,0),FALSE)</f>
        <v>-157339</v>
      </c>
      <c r="EE23" s="6">
        <f>VLOOKUP(EE$5,'R101'!$A$2:$Z$526,MATCH('R101_BALANCESHEETS'!$B23,'R101'!$A$2:$Z$2,0),FALSE)</f>
        <v>124178</v>
      </c>
      <c r="EF23" s="6">
        <f>VLOOKUP(EF$5,'R101'!$A$2:$Z$526,MATCH('R101_BALANCESHEETS'!$B23,'R101'!$A$2:$Z$2,0),FALSE)</f>
        <v>-122974</v>
      </c>
      <c r="EG23" s="6">
        <f>VLOOKUP(EG$5,'R101'!$A$2:$Z$526,MATCH('R101_BALANCESHEETS'!$B23,'R101'!$A$2:$Z$2,0),FALSE)</f>
        <v>146233</v>
      </c>
      <c r="EH23" s="6">
        <f>VLOOKUP(EH$5,'R101'!$A$2:$Z$526,MATCH('R101_BALANCESHEETS'!$B23,'R101'!$A$2:$Z$2,0),FALSE)</f>
        <v>-19826</v>
      </c>
      <c r="EI23" s="6">
        <f>VLOOKUP(EI$5,'R101'!$A$2:$Z$526,MATCH('R101_BALANCESHEETS'!$B23,'R101'!$A$2:$Z$2,0),FALSE)</f>
        <v>134528</v>
      </c>
      <c r="EJ23" s="6">
        <f>VLOOKUP(EJ$5,'R101'!$A$2:$Z$526,MATCH('R101_BALANCESHEETS'!$B23,'R101'!$A$2:$Z$2,0),FALSE)</f>
        <v>184412</v>
      </c>
      <c r="EK23" s="6">
        <f>VLOOKUP(EK$5,'R101'!$A$2:$Z$526,MATCH('R101_BALANCESHEETS'!$B23,'R101'!$A$2:$Z$2,0),FALSE)</f>
        <v>-213087</v>
      </c>
      <c r="EL23" s="6">
        <f>VLOOKUP(EL$5,'R101'!$A$2:$Z$526,MATCH('R101_BALANCESHEETS'!$B23,'R101'!$A$2:$Z$2,0),FALSE)</f>
        <v>92336</v>
      </c>
      <c r="EM23" s="6">
        <f>VLOOKUP(EM$5,'R101'!$A$2:$Z$526,MATCH('R101_BALANCESHEETS'!$B23,'R101'!$A$2:$Z$2,0),FALSE)</f>
        <v>-9507</v>
      </c>
      <c r="EN23" s="6">
        <f>VLOOKUP(EN$5,'R101'!$A$2:$Z$526,MATCH('R101_BALANCESHEETS'!$B23,'R101'!$A$2:$Z$2,0),FALSE)</f>
        <v>-42308</v>
      </c>
      <c r="EO23" s="6">
        <f>VLOOKUP(EO$5,'R101'!$A$2:$Z$526,MATCH('R101_BALANCESHEETS'!$B23,'R101'!$A$2:$Z$2,0),FALSE)</f>
        <v>45416</v>
      </c>
      <c r="EP23" s="6">
        <f>VLOOKUP(EP$5,'R101'!$A$2:$Z$526,MATCH('R101_BALANCESHEETS'!$B23,'R101'!$A$2:$Z$2,0),FALSE)</f>
        <v>-85059</v>
      </c>
      <c r="EQ23" s="6">
        <f>VLOOKUP(EQ$5,'R101'!$A$2:$Z$526,MATCH('R101_BALANCESHEETS'!$B23,'R101'!$A$2:$Z$2,0),FALSE)</f>
        <v>116266</v>
      </c>
      <c r="ER23" s="6">
        <f>VLOOKUP(ER$5,'R101'!$A$2:$Z$526,MATCH('R101_BALANCESHEETS'!$B23,'R101'!$A$2:$Z$2,0),FALSE)</f>
        <v>53752</v>
      </c>
      <c r="ES23" s="6">
        <f>VLOOKUP(ES$5,'R101'!$A$2:$Z$526,MATCH('R101_BALANCESHEETS'!$B23,'R101'!$A$2:$Z$2,0),FALSE)</f>
        <v>-122824</v>
      </c>
      <c r="ET23" s="6">
        <f>VLOOKUP(ET$5,'R101'!$A$2:$Z$526,MATCH('R101_BALANCESHEETS'!$B23,'R101'!$A$2:$Z$2,0),FALSE)</f>
        <v>-37045</v>
      </c>
      <c r="EU23" s="6">
        <f>VLOOKUP(EU$5,'R101'!$A$2:$Z$526,MATCH('R101_BALANCESHEETS'!$B23,'R101'!$A$2:$Z$2,0),FALSE)</f>
        <v>-10381</v>
      </c>
      <c r="EV23" s="6">
        <f>VLOOKUP(EV$5,'R101'!$A$2:$Z$526,MATCH('R101_BALANCESHEETS'!$B23,'R101'!$A$2:$Z$2,0),FALSE)</f>
        <v>166923</v>
      </c>
      <c r="EW23" s="6">
        <f>VLOOKUP(EW$5,'R101'!$A$2:$Z$526,MATCH('R101_BALANCESHEETS'!$B23,'R101'!$A$2:$Z$2,0),FALSE)</f>
        <v>-315025</v>
      </c>
      <c r="EX23" s="6">
        <f>VLOOKUP(EX$5,'R101'!$A$2:$Z$526,MATCH('R101_BALANCESHEETS'!$B23,'R101'!$A$2:$Z$2,0),FALSE)</f>
        <v>514964</v>
      </c>
      <c r="EY23" s="6">
        <f>VLOOKUP(EY$5,'R101'!$A$2:$Z$526,MATCH('R101_BALANCESHEETS'!$B23,'R101'!$A$2:$Z$2,0),FALSE)</f>
        <v>378594</v>
      </c>
      <c r="EZ23" s="6">
        <f>VLOOKUP(EZ$5,'R101'!$A$2:$Z$526,MATCH('R101_BALANCESHEETS'!$B23,'R101'!$A$2:$Z$2,0),FALSE)</f>
        <v>401937</v>
      </c>
      <c r="FA23" s="6">
        <f>VLOOKUP(FA$5,'R101'!$A$2:$Z$526,MATCH('R101_BALANCESHEETS'!$B23,'R101'!$A$2:$Z$2,0),FALSE)</f>
        <v>83558</v>
      </c>
      <c r="FB23" s="6">
        <f>VLOOKUP(FB$5,'R101'!$A$2:$Z$526,MATCH('R101_BALANCESHEETS'!$B23,'R101'!$A$2:$Z$2,0),FALSE)</f>
        <v>344639</v>
      </c>
      <c r="FC23" s="6">
        <f>VLOOKUP(FC$5,'R101'!$A$2:$Z$526,MATCH('R101_BALANCESHEETS'!$B23,'R101'!$A$2:$Z$2,0),FALSE)</f>
        <v>560092</v>
      </c>
      <c r="FD23" s="6">
        <f>VLOOKUP(FD$5,'R101'!$A$2:$Z$526,MATCH('R101_BALANCESHEETS'!$B23,'R101'!$A$2:$Z$2,0),FALSE)</f>
        <v>292400</v>
      </c>
      <c r="FE23" s="6">
        <f>VLOOKUP(FE$5,'R101'!$A$2:$Z$526,MATCH('R101_BALANCESHEETS'!$B23,'R101'!$A$2:$Z$2,0),FALSE)</f>
        <v>16316</v>
      </c>
      <c r="FF23" s="6">
        <f>VLOOKUP(FF$5,'R101'!$A$2:$Z$526,MATCH('R101_BALANCESHEETS'!$B23,'R101'!$A$2:$Z$2,0),FALSE)</f>
        <v>120914</v>
      </c>
      <c r="FG23" s="6">
        <f>VLOOKUP(FG$5,'R101'!$A$2:$Z$526,MATCH('R101_BALANCESHEETS'!$B23,'R101'!$A$2:$Z$2,0),FALSE)</f>
        <v>213129</v>
      </c>
      <c r="FH23" s="6">
        <f>VLOOKUP(FH$5,'R101'!$A$2:$Z$526,MATCH('R101_BALANCESHEETS'!$B23,'R101'!$A$2:$Z$2,0),FALSE)</f>
        <v>372649</v>
      </c>
      <c r="FI23" s="6">
        <f>VLOOKUP(FI$5,'R101'!$A$2:$Z$526,MATCH('R101_BALANCESHEETS'!$B23,'R101'!$A$2:$Z$2,0),FALSE)</f>
        <v>221994</v>
      </c>
      <c r="FJ23" s="6">
        <f>VLOOKUP(FJ$5,'R101'!$A$2:$Z$526,MATCH('R101_BALANCESHEETS'!$B23,'R101'!$A$2:$Z$2,0),FALSE)</f>
        <v>216517</v>
      </c>
      <c r="FK23" s="6">
        <f>VLOOKUP(FK$5,'R101'!$A$2:$Z$526,MATCH('R101_BALANCESHEETS'!$B23,'R101'!$A$2:$Z$2,0),FALSE)</f>
        <v>304093</v>
      </c>
      <c r="FL23" s="6">
        <f>VLOOKUP(FL$5,'R101'!$A$2:$Z$526,MATCH('R101_BALANCESHEETS'!$B23,'R101'!$A$2:$Z$2,0),FALSE)</f>
        <v>378918</v>
      </c>
      <c r="FM23" s="6">
        <f>VLOOKUP(FM$5,'R101'!$A$2:$Z$526,MATCH('R101_BALANCESHEETS'!$B23,'R101'!$A$2:$Z$2,0),FALSE)</f>
        <v>314076</v>
      </c>
      <c r="FN23" s="6">
        <f>VLOOKUP(FN$5,'R101'!$A$2:$Z$526,MATCH('R101_BALANCESHEETS'!$B23,'R101'!$A$2:$Z$2,0),FALSE)</f>
        <v>523597</v>
      </c>
      <c r="FO23" s="6">
        <f>VLOOKUP(FO$5,'R101'!$A$2:$Z$526,MATCH('R101_BALANCESHEETS'!$B23,'R101'!$A$2:$Z$2,0),FALSE)</f>
        <v>317547</v>
      </c>
      <c r="FP23" s="6">
        <f>VLOOKUP(FP$5,'R101'!$A$2:$Z$526,MATCH('R101_BALANCESHEETS'!$B23,'R101'!$A$2:$Z$2,0),FALSE)</f>
        <v>177819</v>
      </c>
      <c r="FQ23" s="6">
        <f>VLOOKUP(FQ$5,'R101'!$A$2:$Z$526,MATCH('R101_BALANCESHEETS'!$B23,'R101'!$A$2:$Z$2,0),FALSE)</f>
        <v>289639</v>
      </c>
      <c r="FR23" s="6">
        <f>VLOOKUP(FR$5,'R101'!$A$2:$Z$526,MATCH('R101_BALANCESHEETS'!$B23,'R101'!$A$2:$Z$2,0),FALSE)</f>
        <v>395870</v>
      </c>
      <c r="FS23" s="6">
        <f>VLOOKUP(FS$5,'R101'!$A$2:$Z$526,MATCH('R101_BALANCESHEETS'!$B23,'R101'!$A$2:$Z$2,0),FALSE)</f>
        <v>327573</v>
      </c>
      <c r="FT23" s="6">
        <f>VLOOKUP(FT$5,'R101'!$A$2:$Z$526,MATCH('R101_BALANCESHEETS'!$B23,'R101'!$A$2:$Z$2,0),FALSE)</f>
        <v>341300</v>
      </c>
      <c r="FU23" s="6">
        <f>VLOOKUP(FU$5,'R101'!$A$2:$Z$526,MATCH('R101_BALANCESHEETS'!$B23,'R101'!$A$2:$Z$2,0),FALSE)</f>
        <v>43847</v>
      </c>
      <c r="FV23" s="6">
        <f>VLOOKUP(FV$5,'R101'!$A$2:$Z$526,MATCH('R101_BALANCESHEETS'!$B23,'R101'!$A$2:$Z$2,0),FALSE)</f>
        <v>131807</v>
      </c>
      <c r="FW23" s="6">
        <f>VLOOKUP(FW$5,'R101'!$A$2:$Z$526,MATCH('R101_BALANCESHEETS'!$B23,'R101'!$A$2:$Z$2,0),FALSE)</f>
        <v>171256</v>
      </c>
      <c r="FX23" s="6">
        <f>VLOOKUP(FX$5,'R101'!$A$2:$Z$526,MATCH('R101_BALANCESHEETS'!$B23,'R101'!$A$2:$Z$2,0),FALSE)</f>
        <v>317982</v>
      </c>
      <c r="FY23" s="6">
        <f>VLOOKUP(FY$5,'R101'!$A$2:$Z$526,MATCH('R101_BALANCESHEETS'!$B23,'R101'!$A$2:$Z$2,0),FALSE)</f>
        <v>168304</v>
      </c>
      <c r="FZ23" s="6">
        <f>VLOOKUP(FZ$5,'R101'!$A$2:$Z$526,MATCH('R101_BALANCESHEETS'!$B23,'R101'!$A$2:$Z$2,0),FALSE)</f>
        <v>153744</v>
      </c>
      <c r="GA23" s="6">
        <f>VLOOKUP(GA$5,'R101'!$A$2:$Z$526,MATCH('R101_BALANCESHEETS'!$B23,'R101'!$A$2:$Z$2,0),FALSE)</f>
        <v>563794</v>
      </c>
      <c r="GB23" s="6">
        <f>VLOOKUP(GB$5,'R101'!$A$2:$Z$526,MATCH('R101_BALANCESHEETS'!$B23,'R101'!$A$2:$Z$2,0),FALSE)</f>
        <v>588707</v>
      </c>
      <c r="GC23" s="6">
        <f>VLOOKUP(GC$5,'R101'!$A$2:$Z$526,MATCH('R101_BALANCESHEETS'!$B23,'R101'!$A$2:$Z$2,0),FALSE)</f>
        <v>-103157</v>
      </c>
      <c r="GD23" s="6">
        <f>VLOOKUP(GD$5,'R101'!$A$2:$Z$526,MATCH('R101_BALANCESHEETS'!$B23,'R101'!$A$2:$Z$2,0),FALSE)</f>
        <v>235606</v>
      </c>
      <c r="GE23" s="6">
        <f>VLOOKUP(GE$5,'R101'!$A$2:$Z$526,MATCH('R101_BALANCESHEETS'!$B23,'R101'!$A$2:$Z$2,0),FALSE)</f>
        <v>374983</v>
      </c>
      <c r="GF23" s="6">
        <f>VLOOKUP(GF$5,'R101'!$A$2:$Z$526,MATCH('R101_BALANCESHEETS'!$B23,'R101'!$A$2:$Z$2,0),FALSE)</f>
        <v>493504</v>
      </c>
      <c r="GG23" s="6">
        <f>VLOOKUP(GG$5,'R101'!$A$2:$Z$526,MATCH('R101_BALANCESHEETS'!$B23,'R101'!$A$2:$Z$2,0),FALSE)</f>
        <v>119501</v>
      </c>
      <c r="GH23" s="6">
        <f>VLOOKUP(GH$5,'R101'!$A$2:$Z$526,MATCH('R101_BALANCESHEETS'!$B23,'R101'!$A$2:$Z$2,0),FALSE)</f>
        <v>-87290</v>
      </c>
      <c r="GI23" s="6">
        <f>VLOOKUP(GI$5,'R101'!$A$2:$Z$526,MATCH('R101_BALANCESHEETS'!$B23,'R101'!$A$2:$Z$2,0),FALSE)</f>
        <v>-111350</v>
      </c>
      <c r="GJ23" s="6">
        <f>VLOOKUP(GJ$5,'R101'!$A$2:$Z$526,MATCH('R101_BALANCESHEETS'!$B23,'R101'!$A$2:$Z$2,0),FALSE)</f>
        <v>384212</v>
      </c>
      <c r="GK23" s="6">
        <f>VLOOKUP(GK$5,'R101'!$A$2:$Z$526,MATCH('R101_BALANCESHEETS'!$B23,'R101'!$A$2:$Z$2,0),FALSE)</f>
        <v>57182</v>
      </c>
      <c r="GL23" s="6">
        <f>VLOOKUP(GL$5,'R101'!$A$2:$Z$526,MATCH('R101_BALANCESHEETS'!$B23,'R101'!$A$2:$Z$2,0),FALSE)</f>
        <v>105340</v>
      </c>
      <c r="GM23" s="6">
        <f>VLOOKUP(GM$5,'R101'!$A$2:$Z$526,MATCH('R101_BALANCESHEETS'!$B23,'R101'!$A$2:$Z$2,0),FALSE)</f>
        <v>314189</v>
      </c>
      <c r="GN23" s="6">
        <f>VLOOKUP(GN$5,'R101'!$A$2:$Z$526,MATCH('R101_BALANCESHEETS'!$B23,'R101'!$A$2:$Z$2,0),FALSE)</f>
        <v>484061</v>
      </c>
      <c r="GO23" s="6">
        <f>VLOOKUP(GO$5,'R101'!$A$2:$Z$526,MATCH('R101_BALANCESHEETS'!$B23,'R101'!$A$2:$Z$2,0),FALSE)</f>
        <v>-26491</v>
      </c>
      <c r="GP23" s="6">
        <f>VLOOKUP(GP$5,'R101'!$A$2:$Z$526,MATCH('R101_BALANCESHEETS'!$B23,'R101'!$A$2:$Z$2,0),FALSE)</f>
        <v>284209</v>
      </c>
      <c r="GQ23" s="6">
        <f>VLOOKUP(GQ$5,'R101'!$A$2:$Z$526,MATCH('R101_BALANCESHEETS'!$B23,'R101'!$A$2:$Z$2,0),FALSE)</f>
        <v>396077</v>
      </c>
      <c r="GR23" s="6">
        <f>VLOOKUP(GR$5,'R101'!$A$2:$Z$526,MATCH('R101_BALANCESHEETS'!$B23,'R101'!$A$2:$Z$2,0),FALSE)</f>
        <v>669142</v>
      </c>
      <c r="GS23" s="6">
        <f>VLOOKUP(GS$5,'R101'!$A$2:$Z$526,MATCH('R101_BALANCESHEETS'!$B23,'R101'!$A$2:$Z$2,0),FALSE)</f>
        <v>158971</v>
      </c>
      <c r="GT23" s="6">
        <f>VLOOKUP(GT$5,'R101'!$A$2:$Z$526,MATCH('R101_BALANCESHEETS'!$B23,'R101'!$A$2:$Z$2,0),FALSE)</f>
        <v>304231</v>
      </c>
      <c r="GU23" s="6">
        <f>VLOOKUP(GU$5,'R101'!$A$2:$Z$526,MATCH('R101_BALANCESHEETS'!$B23,'R101'!$A$2:$Z$2,0),FALSE)</f>
        <v>669371</v>
      </c>
      <c r="GV23" s="6">
        <f>VLOOKUP(GV$5,'R101'!$A$2:$Z$526,MATCH('R101_BALANCESHEETS'!$B23,'R101'!$A$2:$Z$2,0),FALSE)</f>
        <v>515076</v>
      </c>
      <c r="GW23" s="6">
        <f>VLOOKUP(GW$5,'R101'!$A$2:$Z$526,MATCH('R101_BALANCESHEETS'!$B23,'R101'!$A$2:$Z$2,0),FALSE)</f>
        <v>1237311</v>
      </c>
    </row>
    <row r="24" spans="2:205" x14ac:dyDescent="0.25">
      <c r="B24" s="3" t="s">
        <v>183</v>
      </c>
      <c r="C24" s="3" t="s">
        <v>39</v>
      </c>
      <c r="D24" s="6">
        <f>VLOOKUP(D$5,'R101'!$A$2:$Z$526,MATCH('R101_BALANCESHEETS'!$B24,'R101'!$A$2:$Z$2,0),FALSE)</f>
        <v>22593</v>
      </c>
      <c r="E24" s="6">
        <f>VLOOKUP(E$5,'R101'!$A$2:$Z$526,MATCH('R101_BALANCESHEETS'!$B24,'R101'!$A$2:$Z$2,0),FALSE)</f>
        <v>21060</v>
      </c>
      <c r="F24" s="6">
        <f>VLOOKUP(F$5,'R101'!$A$2:$Z$526,MATCH('R101_BALANCESHEETS'!$B24,'R101'!$A$2:$Z$2,0),FALSE)</f>
        <v>40404</v>
      </c>
      <c r="G24" s="6">
        <f>VLOOKUP(G$5,'R101'!$A$2:$Z$526,MATCH('R101_BALANCESHEETS'!$B24,'R101'!$A$2:$Z$2,0),FALSE)</f>
        <v>30834</v>
      </c>
      <c r="H24" s="6">
        <f>VLOOKUP(H$5,'R101'!$A$2:$Z$526,MATCH('R101_BALANCESHEETS'!$B24,'R101'!$A$2:$Z$2,0),FALSE)</f>
        <v>36263</v>
      </c>
      <c r="I24" s="6">
        <f>VLOOKUP(I$5,'R101'!$A$2:$Z$526,MATCH('R101_BALANCESHEETS'!$B24,'R101'!$A$2:$Z$2,0),FALSE)</f>
        <v>35558</v>
      </c>
      <c r="J24" s="6">
        <f>VLOOKUP(J$5,'R101'!$A$2:$Z$526,MATCH('R101_BALANCESHEETS'!$B24,'R101'!$A$2:$Z$2,0),FALSE)</f>
        <v>38334</v>
      </c>
      <c r="K24" s="6">
        <f>VLOOKUP(K$5,'R101'!$A$2:$Z$526,MATCH('R101_BALANCESHEETS'!$B24,'R101'!$A$2:$Z$2,0),FALSE)</f>
        <v>34738</v>
      </c>
      <c r="L24" s="6">
        <f>VLOOKUP(L$5,'R101'!$A$2:$Z$526,MATCH('R101_BALANCESHEETS'!$B24,'R101'!$A$2:$Z$2,0),FALSE)</f>
        <v>40438</v>
      </c>
      <c r="M24" s="6">
        <f>VLOOKUP(M$5,'R101'!$A$2:$Z$526,MATCH('R101_BALANCESHEETS'!$B24,'R101'!$A$2:$Z$2,0),FALSE)</f>
        <v>34960</v>
      </c>
      <c r="N24" s="6">
        <f>VLOOKUP(N$5,'R101'!$A$2:$Z$526,MATCH('R101_BALANCESHEETS'!$B24,'R101'!$A$2:$Z$2,0),FALSE)</f>
        <v>44791</v>
      </c>
      <c r="O24" s="6">
        <f>VLOOKUP(O$5,'R101'!$A$2:$Z$526,MATCH('R101_BALANCESHEETS'!$B24,'R101'!$A$2:$Z$2,0),FALSE)</f>
        <v>41580</v>
      </c>
      <c r="P24" s="6">
        <f>VLOOKUP(P$5,'R101'!$A$2:$Z$526,MATCH('R101_BALANCESHEETS'!$B24,'R101'!$A$2:$Z$2,0),FALSE)</f>
        <v>39193</v>
      </c>
      <c r="Q24" s="6">
        <f>VLOOKUP(Q$5,'R101'!$A$2:$Z$526,MATCH('R101_BALANCESHEETS'!$B24,'R101'!$A$2:$Z$2,0),FALSE)</f>
        <v>39953</v>
      </c>
      <c r="R24" s="6">
        <f>VLOOKUP(R$5,'R101'!$A$2:$Z$526,MATCH('R101_BALANCESHEETS'!$B24,'R101'!$A$2:$Z$2,0),FALSE)</f>
        <v>46338</v>
      </c>
      <c r="S24" s="6">
        <f>VLOOKUP(S$5,'R101'!$A$2:$Z$526,MATCH('R101_BALANCESHEETS'!$B24,'R101'!$A$2:$Z$2,0),FALSE)</f>
        <v>48087</v>
      </c>
      <c r="T24" s="6">
        <f>VLOOKUP(T$5,'R101'!$A$2:$Z$526,MATCH('R101_BALANCESHEETS'!$B24,'R101'!$A$2:$Z$2,0),FALSE)</f>
        <v>36263</v>
      </c>
      <c r="U24" s="6">
        <f>VLOOKUP(U$5,'R101'!$A$2:$Z$526,MATCH('R101_BALANCESHEETS'!$B24,'R101'!$A$2:$Z$2,0),FALSE)</f>
        <v>28891</v>
      </c>
      <c r="V24" s="6">
        <f>VLOOKUP(V$5,'R101'!$A$2:$Z$526,MATCH('R101_BALANCESHEETS'!$B24,'R101'!$A$2:$Z$2,0),FALSE)</f>
        <v>37074</v>
      </c>
      <c r="W24" s="6">
        <f>VLOOKUP(W$5,'R101'!$A$2:$Z$526,MATCH('R101_BALANCESHEETS'!$B24,'R101'!$A$2:$Z$2,0),FALSE)</f>
        <v>43075</v>
      </c>
      <c r="X24" s="6">
        <f>VLOOKUP(X$5,'R101'!$A$2:$Z$526,MATCH('R101_BALANCESHEETS'!$B24,'R101'!$A$2:$Z$2,0),FALSE)</f>
        <v>49423</v>
      </c>
      <c r="Y24" s="6">
        <f>VLOOKUP(Y$5,'R101'!$A$2:$Z$526,MATCH('R101_BALANCESHEETS'!$B24,'R101'!$A$2:$Z$2,0),FALSE)</f>
        <v>55720</v>
      </c>
      <c r="Z24" s="6">
        <f>VLOOKUP(Z$5,'R101'!$A$2:$Z$526,MATCH('R101_BALANCESHEETS'!$B24,'R101'!$A$2:$Z$2,0),FALSE)</f>
        <v>58101</v>
      </c>
      <c r="AA24" s="6">
        <f>VLOOKUP(AA$5,'R101'!$A$2:$Z$526,MATCH('R101_BALANCESHEETS'!$B24,'R101'!$A$2:$Z$2,0),FALSE)</f>
        <v>66480</v>
      </c>
      <c r="AB24" s="6">
        <f>VLOOKUP(AB$5,'R101'!$A$2:$Z$526,MATCH('R101_BALANCESHEETS'!$B24,'R101'!$A$2:$Z$2,0),FALSE)</f>
        <v>48231</v>
      </c>
      <c r="AC24" s="6">
        <f>VLOOKUP(AC$5,'R101'!$A$2:$Z$526,MATCH('R101_BALANCESHEETS'!$B24,'R101'!$A$2:$Z$2,0),FALSE)</f>
        <v>60768</v>
      </c>
      <c r="AD24" s="6">
        <f>VLOOKUP(AD$5,'R101'!$A$2:$Z$526,MATCH('R101_BALANCESHEETS'!$B24,'R101'!$A$2:$Z$2,0),FALSE)</f>
        <v>56274</v>
      </c>
      <c r="AE24" s="6">
        <f>VLOOKUP(AE$5,'R101'!$A$2:$Z$526,MATCH('R101_BALANCESHEETS'!$B24,'R101'!$A$2:$Z$2,0),FALSE)</f>
        <v>71326</v>
      </c>
      <c r="AF24" s="6">
        <f>VLOOKUP(AF$5,'R101'!$A$2:$Z$526,MATCH('R101_BALANCESHEETS'!$B24,'R101'!$A$2:$Z$2,0),FALSE)</f>
        <v>52881</v>
      </c>
      <c r="AG24" s="6">
        <f>VLOOKUP(AG$5,'R101'!$A$2:$Z$526,MATCH('R101_BALANCESHEETS'!$B24,'R101'!$A$2:$Z$2,0),FALSE)</f>
        <v>47087</v>
      </c>
      <c r="AH24" s="6">
        <f>VLOOKUP(AH$5,'R101'!$A$2:$Z$526,MATCH('R101_BALANCESHEETS'!$B24,'R101'!$A$2:$Z$2,0),FALSE)</f>
        <v>66899</v>
      </c>
      <c r="AI24" s="6">
        <f>VLOOKUP(AI$5,'R101'!$A$2:$Z$526,MATCH('R101_BALANCESHEETS'!$B24,'R101'!$A$2:$Z$2,0),FALSE)</f>
        <v>67256</v>
      </c>
      <c r="AJ24" s="6">
        <f>VLOOKUP(AJ$5,'R101'!$A$2:$Z$526,MATCH('R101_BALANCESHEETS'!$B24,'R101'!$A$2:$Z$2,0),FALSE)</f>
        <v>67899</v>
      </c>
      <c r="AK24" s="6">
        <f>VLOOKUP(AK$5,'R101'!$A$2:$Z$526,MATCH('R101_BALANCESHEETS'!$B24,'R101'!$A$2:$Z$2,0),FALSE)</f>
        <v>62651</v>
      </c>
      <c r="AL24" s="6">
        <f>VLOOKUP(AL$5,'R101'!$A$2:$Z$526,MATCH('R101_BALANCESHEETS'!$B24,'R101'!$A$2:$Z$2,0),FALSE)</f>
        <v>75569</v>
      </c>
      <c r="AM24" s="6">
        <f>VLOOKUP(AM$5,'R101'!$A$2:$Z$526,MATCH('R101_BALANCESHEETS'!$B24,'R101'!$A$2:$Z$2,0),FALSE)</f>
        <v>73054</v>
      </c>
      <c r="AN24" s="6">
        <f>VLOOKUP(AN$5,'R101'!$A$2:$Z$526,MATCH('R101_BALANCESHEETS'!$B24,'R101'!$A$2:$Z$2,0),FALSE)</f>
        <v>59727</v>
      </c>
      <c r="AO24" s="6">
        <f>VLOOKUP(AO$5,'R101'!$A$2:$Z$526,MATCH('R101_BALANCESHEETS'!$B24,'R101'!$A$2:$Z$2,0),FALSE)</f>
        <v>64282</v>
      </c>
      <c r="AP24" s="6">
        <f>VLOOKUP(AP$5,'R101'!$A$2:$Z$526,MATCH('R101_BALANCESHEETS'!$B24,'R101'!$A$2:$Z$2,0),FALSE)</f>
        <v>77540</v>
      </c>
      <c r="AQ24" s="6">
        <f>VLOOKUP(AQ$5,'R101'!$A$2:$Z$526,MATCH('R101_BALANCESHEETS'!$B24,'R101'!$A$2:$Z$2,0),FALSE)</f>
        <v>97607</v>
      </c>
      <c r="AR24" s="6">
        <f>VLOOKUP(AR$5,'R101'!$A$2:$Z$526,MATCH('R101_BALANCESHEETS'!$B24,'R101'!$A$2:$Z$2,0),FALSE)</f>
        <v>61266</v>
      </c>
      <c r="AS24" s="6">
        <f>VLOOKUP(AS$5,'R101'!$A$2:$Z$526,MATCH('R101_BALANCESHEETS'!$B24,'R101'!$A$2:$Z$2,0),FALSE)</f>
        <v>71734</v>
      </c>
      <c r="AT24" s="6">
        <f>VLOOKUP(AT$5,'R101'!$A$2:$Z$526,MATCH('R101_BALANCESHEETS'!$B24,'R101'!$A$2:$Z$2,0),FALSE)</f>
        <v>106143</v>
      </c>
      <c r="AU24" s="6">
        <f>VLOOKUP(AU$5,'R101'!$A$2:$Z$526,MATCH('R101_BALANCESHEETS'!$B24,'R101'!$A$2:$Z$2,0),FALSE)</f>
        <v>112177</v>
      </c>
      <c r="AV24" s="6">
        <f>VLOOKUP(AV$5,'R101'!$A$2:$Z$526,MATCH('R101_BALANCESHEETS'!$B24,'R101'!$A$2:$Z$2,0),FALSE)</f>
        <v>80266</v>
      </c>
      <c r="AW24" s="6">
        <f>VLOOKUP(AW$5,'R101'!$A$2:$Z$526,MATCH('R101_BALANCESHEETS'!$B24,'R101'!$A$2:$Z$2,0),FALSE)</f>
        <v>85976</v>
      </c>
      <c r="AX24" s="6">
        <f>VLOOKUP(AX$5,'R101'!$A$2:$Z$526,MATCH('R101_BALANCESHEETS'!$B24,'R101'!$A$2:$Z$2,0),FALSE)</f>
        <v>123381</v>
      </c>
      <c r="AY24" s="6">
        <f>VLOOKUP(AY$5,'R101'!$A$2:$Z$526,MATCH('R101_BALANCESHEETS'!$B24,'R101'!$A$2:$Z$2,0),FALSE)</f>
        <v>141557</v>
      </c>
      <c r="AZ24" s="6">
        <f>VLOOKUP(AZ$5,'R101'!$A$2:$Z$526,MATCH('R101_BALANCESHEETS'!$B24,'R101'!$A$2:$Z$2,0),FALSE)</f>
        <v>102709</v>
      </c>
      <c r="BA24" s="6">
        <f>VLOOKUP(BA$5,'R101'!$A$2:$Z$526,MATCH('R101_BALANCESHEETS'!$B24,'R101'!$A$2:$Z$2,0),FALSE)</f>
        <v>98384</v>
      </c>
      <c r="BB24" s="6">
        <f>VLOOKUP(BB$5,'R101'!$A$2:$Z$526,MATCH('R101_BALANCESHEETS'!$B24,'R101'!$A$2:$Z$2,0),FALSE)</f>
        <v>138216</v>
      </c>
      <c r="BC24" s="6">
        <f>VLOOKUP(BC$5,'R101'!$A$2:$Z$526,MATCH('R101_BALANCESHEETS'!$B24,'R101'!$A$2:$Z$2,0),FALSE)</f>
        <v>109976</v>
      </c>
      <c r="BD24" s="6">
        <f>VLOOKUP(BD$5,'R101'!$A$2:$Z$526,MATCH('R101_BALANCESHEETS'!$B24,'R101'!$A$2:$Z$2,0),FALSE)</f>
        <v>103025</v>
      </c>
      <c r="BE24" s="6">
        <f>VLOOKUP(BE$5,'R101'!$A$2:$Z$526,MATCH('R101_BALANCESHEETS'!$B24,'R101'!$A$2:$Z$2,0),FALSE)</f>
        <v>138618</v>
      </c>
      <c r="BF24" s="6">
        <f>VLOOKUP(BF$5,'R101'!$A$2:$Z$526,MATCH('R101_BALANCESHEETS'!$B24,'R101'!$A$2:$Z$2,0),FALSE)</f>
        <v>147168</v>
      </c>
      <c r="BG24" s="6">
        <f>VLOOKUP(BG$5,'R101'!$A$2:$Z$526,MATCH('R101_BALANCESHEETS'!$B24,'R101'!$A$2:$Z$2,0),FALSE)</f>
        <v>104424</v>
      </c>
      <c r="BH24" s="6">
        <f>VLOOKUP(BH$5,'R101'!$A$2:$Z$526,MATCH('R101_BALANCESHEETS'!$B24,'R101'!$A$2:$Z$2,0),FALSE)</f>
        <v>103369</v>
      </c>
      <c r="BI24" s="6">
        <f>VLOOKUP(BI$5,'R101'!$A$2:$Z$526,MATCH('R101_BALANCESHEETS'!$B24,'R101'!$A$2:$Z$2,0),FALSE)</f>
        <v>145852</v>
      </c>
      <c r="BJ24" s="6">
        <f>VLOOKUP(BJ$5,'R101'!$A$2:$Z$526,MATCH('R101_BALANCESHEETS'!$B24,'R101'!$A$2:$Z$2,0),FALSE)</f>
        <v>118268</v>
      </c>
      <c r="BK24" s="6">
        <f>VLOOKUP(BK$5,'R101'!$A$2:$Z$526,MATCH('R101_BALANCESHEETS'!$B24,'R101'!$A$2:$Z$2,0),FALSE)</f>
        <v>150081</v>
      </c>
      <c r="BL24" s="6">
        <f>VLOOKUP(BL$5,'R101'!$A$2:$Z$526,MATCH('R101_BALANCESHEETS'!$B24,'R101'!$A$2:$Z$2,0),FALSE)</f>
        <v>149044</v>
      </c>
      <c r="BM24" s="6">
        <f>VLOOKUP(BM$5,'R101'!$A$2:$Z$526,MATCH('R101_BALANCESHEETS'!$B24,'R101'!$A$2:$Z$2,0),FALSE)</f>
        <v>113831</v>
      </c>
      <c r="BN24" s="6">
        <f>VLOOKUP(BN$5,'R101'!$A$2:$Z$526,MATCH('R101_BALANCESHEETS'!$B24,'R101'!$A$2:$Z$2,0),FALSE)</f>
        <v>119170</v>
      </c>
      <c r="BO24" s="6">
        <f>VLOOKUP(BO$5,'R101'!$A$2:$Z$526,MATCH('R101_BALANCESHEETS'!$B24,'R101'!$A$2:$Z$2,0),FALSE)</f>
        <v>178527</v>
      </c>
      <c r="BP24" s="6">
        <f>VLOOKUP(BP$5,'R101'!$A$2:$Z$526,MATCH('R101_BALANCESHEETS'!$B24,'R101'!$A$2:$Z$2,0),FALSE)</f>
        <v>133578</v>
      </c>
      <c r="BQ24" s="6">
        <f>VLOOKUP(BQ$5,'R101'!$A$2:$Z$526,MATCH('R101_BALANCESHEETS'!$B24,'R101'!$A$2:$Z$2,0),FALSE)</f>
        <v>131165</v>
      </c>
      <c r="BR24" s="6">
        <f>VLOOKUP(BR$5,'R101'!$A$2:$Z$526,MATCH('R101_BALANCESHEETS'!$B24,'R101'!$A$2:$Z$2,0),FALSE)</f>
        <v>149809</v>
      </c>
      <c r="BS24" s="6">
        <f>VLOOKUP(BS$5,'R101'!$A$2:$Z$526,MATCH('R101_BALANCESHEETS'!$B24,'R101'!$A$2:$Z$2,0),FALSE)</f>
        <v>217472</v>
      </c>
      <c r="BT24" s="6">
        <f>VLOOKUP(BT$5,'R101'!$A$2:$Z$526,MATCH('R101_BALANCESHEETS'!$B24,'R101'!$A$2:$Z$2,0),FALSE)</f>
        <v>85357</v>
      </c>
      <c r="BU24" s="6">
        <f>VLOOKUP(BU$5,'R101'!$A$2:$Z$526,MATCH('R101_BALANCESHEETS'!$B24,'R101'!$A$2:$Z$2,0),FALSE)</f>
        <v>134437</v>
      </c>
      <c r="BV24" s="6">
        <f>VLOOKUP(BV$5,'R101'!$A$2:$Z$526,MATCH('R101_BALANCESHEETS'!$B24,'R101'!$A$2:$Z$2,0),FALSE)</f>
        <v>171700</v>
      </c>
      <c r="BW24" s="6">
        <f>VLOOKUP(BW$5,'R101'!$A$2:$Z$526,MATCH('R101_BALANCESHEETS'!$B24,'R101'!$A$2:$Z$2,0),FALSE)</f>
        <v>146216</v>
      </c>
      <c r="BX24" s="6">
        <f>VLOOKUP(BX$5,'R101'!$A$2:$Z$526,MATCH('R101_BALANCESHEETS'!$B24,'R101'!$A$2:$Z$2,0),FALSE)</f>
        <v>145849</v>
      </c>
      <c r="BY24" s="6">
        <f>VLOOKUP(BY$5,'R101'!$A$2:$Z$526,MATCH('R101_BALANCESHEETS'!$B24,'R101'!$A$2:$Z$2,0),FALSE)</f>
        <v>137693</v>
      </c>
      <c r="BZ24" s="6">
        <f>VLOOKUP(BZ$5,'R101'!$A$2:$Z$526,MATCH('R101_BALANCESHEETS'!$B24,'R101'!$A$2:$Z$2,0),FALSE)</f>
        <v>170626</v>
      </c>
      <c r="CA24" s="6">
        <f>VLOOKUP(CA$5,'R101'!$A$2:$Z$526,MATCH('R101_BALANCESHEETS'!$B24,'R101'!$A$2:$Z$2,0),FALSE)</f>
        <v>187788</v>
      </c>
      <c r="CB24" s="6">
        <f>VLOOKUP(CB$5,'R101'!$A$2:$Z$526,MATCH('R101_BALANCESHEETS'!$B24,'R101'!$A$2:$Z$2,0),FALSE)</f>
        <v>84639</v>
      </c>
      <c r="CC24" s="6">
        <f>VLOOKUP(CC$5,'R101'!$A$2:$Z$526,MATCH('R101_BALANCESHEETS'!$B24,'R101'!$A$2:$Z$2,0),FALSE)</f>
        <v>106273</v>
      </c>
      <c r="CD24" s="6">
        <f>VLOOKUP(CD$5,'R101'!$A$2:$Z$526,MATCH('R101_BALANCESHEETS'!$B24,'R101'!$A$2:$Z$2,0),FALSE)</f>
        <v>131901</v>
      </c>
      <c r="CE24" s="6">
        <f>VLOOKUP(CE$5,'R101'!$A$2:$Z$526,MATCH('R101_BALANCESHEETS'!$B24,'R101'!$A$2:$Z$2,0),FALSE)</f>
        <v>211090</v>
      </c>
      <c r="CF24" s="6">
        <f>VLOOKUP(CF$5,'R101'!$A$2:$Z$526,MATCH('R101_BALANCESHEETS'!$B24,'R101'!$A$2:$Z$2,0),FALSE)</f>
        <v>173129</v>
      </c>
      <c r="CG24" s="6">
        <f>VLOOKUP(CG$5,'R101'!$A$2:$Z$526,MATCH('R101_BALANCESHEETS'!$B24,'R101'!$A$2:$Z$2,0),FALSE)</f>
        <v>136182</v>
      </c>
      <c r="CH24" s="6">
        <f>VLOOKUP(CH$5,'R101'!$A$2:$Z$526,MATCH('R101_BALANCESHEETS'!$B24,'R101'!$A$2:$Z$2,0),FALSE)</f>
        <v>178382</v>
      </c>
      <c r="CI24" s="6">
        <f>VLOOKUP(CI$5,'R101'!$A$2:$Z$526,MATCH('R101_BALANCESHEETS'!$B24,'R101'!$A$2:$Z$2,0),FALSE)</f>
        <v>200107</v>
      </c>
      <c r="CJ24" s="6">
        <f>VLOOKUP(CJ$5,'R101'!$A$2:$Z$526,MATCH('R101_BALANCESHEETS'!$B24,'R101'!$A$2:$Z$2,0),FALSE)</f>
        <v>177630</v>
      </c>
      <c r="CK24" s="6">
        <f>VLOOKUP(CK$5,'R101'!$A$2:$Z$526,MATCH('R101_BALANCESHEETS'!$B24,'R101'!$A$2:$Z$2,0),FALSE)</f>
        <v>100166</v>
      </c>
      <c r="CL24" s="6">
        <f>VLOOKUP(CL$5,'R101'!$A$2:$Z$526,MATCH('R101_BALANCESHEETS'!$B24,'R101'!$A$2:$Z$2,0),FALSE)</f>
        <v>141805</v>
      </c>
      <c r="CM24" s="6">
        <f>VLOOKUP(CM$5,'R101'!$A$2:$Z$526,MATCH('R101_BALANCESHEETS'!$B24,'R101'!$A$2:$Z$2,0),FALSE)</f>
        <v>202542</v>
      </c>
      <c r="CN24" s="6">
        <f>VLOOKUP(CN$5,'R101'!$A$2:$Z$526,MATCH('R101_BALANCESHEETS'!$B24,'R101'!$A$2:$Z$2,0),FALSE)</f>
        <v>209232</v>
      </c>
      <c r="CO24" s="6">
        <f>VLOOKUP(CO$5,'R101'!$A$2:$Z$526,MATCH('R101_BALANCESHEETS'!$B24,'R101'!$A$2:$Z$2,0),FALSE)</f>
        <v>95811</v>
      </c>
      <c r="CP24" s="6">
        <f>VLOOKUP(CP$5,'R101'!$A$2:$Z$526,MATCH('R101_BALANCESHEETS'!$B24,'R101'!$A$2:$Z$2,0),FALSE)</f>
        <v>212973</v>
      </c>
      <c r="CQ24" s="6">
        <f>VLOOKUP(CQ$5,'R101'!$A$2:$Z$526,MATCH('R101_BALANCESHEETS'!$B24,'R101'!$A$2:$Z$2,0),FALSE)</f>
        <v>177664</v>
      </c>
      <c r="CR24" s="6">
        <f>VLOOKUP(CR$5,'R101'!$A$2:$Z$526,MATCH('R101_BALANCESHEETS'!$B24,'R101'!$A$2:$Z$2,0),FALSE)</f>
        <v>108975</v>
      </c>
      <c r="CS24" s="6">
        <f>VLOOKUP(CS$5,'R101'!$A$2:$Z$526,MATCH('R101_BALANCESHEETS'!$B24,'R101'!$A$2:$Z$2,0),FALSE)</f>
        <v>130649</v>
      </c>
      <c r="CT24" s="6">
        <f>VLOOKUP(CT$5,'R101'!$A$2:$Z$526,MATCH('R101_BALANCESHEETS'!$B24,'R101'!$A$2:$Z$2,0),FALSE)</f>
        <v>174814</v>
      </c>
      <c r="CU24" s="6">
        <f>VLOOKUP(CU$5,'R101'!$A$2:$Z$526,MATCH('R101_BALANCESHEETS'!$B24,'R101'!$A$2:$Z$2,0),FALSE)</f>
        <v>155877</v>
      </c>
      <c r="CV24" s="6">
        <f>VLOOKUP(CV$5,'R101'!$A$2:$Z$526,MATCH('R101_BALANCESHEETS'!$B24,'R101'!$A$2:$Z$2,0),FALSE)</f>
        <v>232907</v>
      </c>
      <c r="CW24" s="6">
        <f>VLOOKUP(CW$5,'R101'!$A$2:$Z$526,MATCH('R101_BALANCESHEETS'!$B24,'R101'!$A$2:$Z$2,0),FALSE)</f>
        <v>139492</v>
      </c>
      <c r="CX24" s="6">
        <f>VLOOKUP(CX$5,'R101'!$A$2:$Z$526,MATCH('R101_BALANCESHEETS'!$B24,'R101'!$A$2:$Z$2,0),FALSE)</f>
        <v>145627</v>
      </c>
      <c r="CY24" s="6">
        <f>VLOOKUP(CY$5,'R101'!$A$2:$Z$526,MATCH('R101_BALANCESHEETS'!$B24,'R101'!$A$2:$Z$2,0),FALSE)</f>
        <v>160424</v>
      </c>
      <c r="CZ24" s="6">
        <f>VLOOKUP(CZ$5,'R101'!$A$2:$Z$526,MATCH('R101_BALANCESHEETS'!$B24,'R101'!$A$2:$Z$2,0),FALSE)</f>
        <v>149098</v>
      </c>
      <c r="DA24" s="6">
        <f>VLOOKUP(DA$5,'R101'!$A$2:$Z$526,MATCH('R101_BALANCESHEETS'!$B24,'R101'!$A$2:$Z$2,0),FALSE)</f>
        <v>144694</v>
      </c>
      <c r="DB24" s="6">
        <f>VLOOKUP(DB$5,'R101'!$A$2:$Z$526,MATCH('R101_BALANCESHEETS'!$B24,'R101'!$A$2:$Z$2,0),FALSE)</f>
        <v>165395</v>
      </c>
      <c r="DC24" s="6">
        <f>VLOOKUP(DC$5,'R101'!$A$2:$Z$526,MATCH('R101_BALANCESHEETS'!$B24,'R101'!$A$2:$Z$2,0),FALSE)</f>
        <v>208376</v>
      </c>
      <c r="DD24" s="6">
        <f>VLOOKUP(DD$5,'R101'!$A$2:$Z$526,MATCH('R101_BALANCESHEETS'!$B24,'R101'!$A$2:$Z$2,0),FALSE)</f>
        <v>238543</v>
      </c>
      <c r="DE24" s="6">
        <f>VLOOKUP(DE$5,'R101'!$A$2:$Z$526,MATCH('R101_BALANCESHEETS'!$B24,'R101'!$A$2:$Z$2,0),FALSE)</f>
        <v>139717</v>
      </c>
      <c r="DF24" s="6">
        <f>VLOOKUP(DF$5,'R101'!$A$2:$Z$526,MATCH('R101_BALANCESHEETS'!$B24,'R101'!$A$2:$Z$2,0),FALSE)</f>
        <v>117255</v>
      </c>
      <c r="DG24" s="6">
        <f>VLOOKUP(DG$5,'R101'!$A$2:$Z$526,MATCH('R101_BALANCESHEETS'!$B24,'R101'!$A$2:$Z$2,0),FALSE)</f>
        <v>209074</v>
      </c>
      <c r="DH24" s="6">
        <f>VLOOKUP(DH$5,'R101'!$A$2:$Z$526,MATCH('R101_BALANCESHEETS'!$B24,'R101'!$A$2:$Z$2,0),FALSE)</f>
        <v>79113</v>
      </c>
      <c r="DI24" s="6">
        <f>VLOOKUP(DI$5,'R101'!$A$2:$Z$526,MATCH('R101_BALANCESHEETS'!$B24,'R101'!$A$2:$Z$2,0),FALSE)</f>
        <v>131617</v>
      </c>
      <c r="DJ24" s="6">
        <f>VLOOKUP(DJ$5,'R101'!$A$2:$Z$526,MATCH('R101_BALANCESHEETS'!$B24,'R101'!$A$2:$Z$2,0),FALSE)</f>
        <v>169878</v>
      </c>
      <c r="DK24" s="6">
        <f>VLOOKUP(DK$5,'R101'!$A$2:$Z$526,MATCH('R101_BALANCESHEETS'!$B24,'R101'!$A$2:$Z$2,0),FALSE)</f>
        <v>175624</v>
      </c>
      <c r="DL24" s="6">
        <f>VLOOKUP(DL$5,'R101'!$A$2:$Z$526,MATCH('R101_BALANCESHEETS'!$B24,'R101'!$A$2:$Z$2,0),FALSE)</f>
        <v>173467</v>
      </c>
      <c r="DM24" s="6">
        <f>VLOOKUP(DM$5,'R101'!$A$2:$Z$526,MATCH('R101_BALANCESHEETS'!$B24,'R101'!$A$2:$Z$2,0),FALSE)</f>
        <v>214627</v>
      </c>
      <c r="DN24" s="6">
        <f>VLOOKUP(DN$5,'R101'!$A$2:$Z$526,MATCH('R101_BALANCESHEETS'!$B24,'R101'!$A$2:$Z$2,0),FALSE)</f>
        <v>186443</v>
      </c>
      <c r="DO24" s="6">
        <f>VLOOKUP(DO$5,'R101'!$A$2:$Z$526,MATCH('R101_BALANCESHEETS'!$B24,'R101'!$A$2:$Z$2,0),FALSE)</f>
        <v>175891</v>
      </c>
      <c r="DP24" s="6">
        <f>VLOOKUP(DP$5,'R101'!$A$2:$Z$526,MATCH('R101_BALANCESHEETS'!$B24,'R101'!$A$2:$Z$2,0),FALSE)</f>
        <v>69454</v>
      </c>
      <c r="DQ24" s="6">
        <f>VLOOKUP(DQ$5,'R101'!$A$2:$Z$526,MATCH('R101_BALANCESHEETS'!$B24,'R101'!$A$2:$Z$2,0),FALSE)</f>
        <v>-54885</v>
      </c>
      <c r="DR24" s="6">
        <f>VLOOKUP(DR$5,'R101'!$A$2:$Z$526,MATCH('R101_BALANCESHEETS'!$B24,'R101'!$A$2:$Z$2,0),FALSE)</f>
        <v>47789</v>
      </c>
      <c r="DS24" s="6">
        <f>VLOOKUP(DS$5,'R101'!$A$2:$Z$526,MATCH('R101_BALANCESHEETS'!$B24,'R101'!$A$2:$Z$2,0),FALSE)</f>
        <v>127677</v>
      </c>
      <c r="DT24" s="6">
        <f>VLOOKUP(DT$5,'R101'!$A$2:$Z$526,MATCH('R101_BALANCESHEETS'!$B24,'R101'!$A$2:$Z$2,0),FALSE)</f>
        <v>141162</v>
      </c>
      <c r="DU24" s="6">
        <f>VLOOKUP(DU$5,'R101'!$A$2:$Z$526,MATCH('R101_BALANCESHEETS'!$B24,'R101'!$A$2:$Z$2,0),FALSE)</f>
        <v>25097</v>
      </c>
      <c r="DV24" s="6">
        <f>VLOOKUP(DV$5,'R101'!$A$2:$Z$526,MATCH('R101_BALANCESHEETS'!$B24,'R101'!$A$2:$Z$2,0),FALSE)</f>
        <v>95837</v>
      </c>
      <c r="DW24" s="6">
        <f>VLOOKUP(DW$5,'R101'!$A$2:$Z$526,MATCH('R101_BALANCESHEETS'!$B24,'R101'!$A$2:$Z$2,0),FALSE)</f>
        <v>352784</v>
      </c>
      <c r="DX24" s="6">
        <f>VLOOKUP(DX$5,'R101'!$A$2:$Z$526,MATCH('R101_BALANCESHEETS'!$B24,'R101'!$A$2:$Z$2,0),FALSE)</f>
        <v>195116</v>
      </c>
      <c r="DY24" s="6">
        <f>VLOOKUP(DY$5,'R101'!$A$2:$Z$526,MATCH('R101_BALANCESHEETS'!$B24,'R101'!$A$2:$Z$2,0),FALSE)</f>
        <v>153032</v>
      </c>
      <c r="DZ24" s="6">
        <f>VLOOKUP(DZ$5,'R101'!$A$2:$Z$526,MATCH('R101_BALANCESHEETS'!$B24,'R101'!$A$2:$Z$2,0),FALSE)</f>
        <v>313967</v>
      </c>
      <c r="EA24" s="6">
        <f>VLOOKUP(EA$5,'R101'!$A$2:$Z$526,MATCH('R101_BALANCESHEETS'!$B24,'R101'!$A$2:$Z$2,0),FALSE)</f>
        <v>236931</v>
      </c>
      <c r="EB24" s="6">
        <f>VLOOKUP(EB$5,'R101'!$A$2:$Z$526,MATCH('R101_BALANCESHEETS'!$B24,'R101'!$A$2:$Z$2,0),FALSE)</f>
        <v>163581</v>
      </c>
      <c r="EC24" s="6">
        <f>VLOOKUP(EC$5,'R101'!$A$2:$Z$526,MATCH('R101_BALANCESHEETS'!$B24,'R101'!$A$2:$Z$2,0),FALSE)</f>
        <v>136976</v>
      </c>
      <c r="ED24" s="6">
        <f>VLOOKUP(ED$5,'R101'!$A$2:$Z$526,MATCH('R101_BALANCESHEETS'!$B24,'R101'!$A$2:$Z$2,0),FALSE)</f>
        <v>58147</v>
      </c>
      <c r="EE24" s="6">
        <f>VLOOKUP(EE$5,'R101'!$A$2:$Z$526,MATCH('R101_BALANCESHEETS'!$B24,'R101'!$A$2:$Z$2,0),FALSE)</f>
        <v>371773</v>
      </c>
      <c r="EF24" s="6">
        <f>VLOOKUP(EF$5,'R101'!$A$2:$Z$526,MATCH('R101_BALANCESHEETS'!$B24,'R101'!$A$2:$Z$2,0),FALSE)</f>
        <v>62951</v>
      </c>
      <c r="EG24" s="6">
        <f>VLOOKUP(EG$5,'R101'!$A$2:$Z$526,MATCH('R101_BALANCESHEETS'!$B24,'R101'!$A$2:$Z$2,0),FALSE)</f>
        <v>536612</v>
      </c>
      <c r="EH24" s="6">
        <f>VLOOKUP(EH$5,'R101'!$A$2:$Z$526,MATCH('R101_BALANCESHEETS'!$B24,'R101'!$A$2:$Z$2,0),FALSE)</f>
        <v>239803</v>
      </c>
      <c r="EI24" s="6">
        <f>VLOOKUP(EI$5,'R101'!$A$2:$Z$526,MATCH('R101_BALANCESHEETS'!$B24,'R101'!$A$2:$Z$2,0),FALSE)</f>
        <v>369850</v>
      </c>
      <c r="EJ24" s="6">
        <f>VLOOKUP(EJ$5,'R101'!$A$2:$Z$526,MATCH('R101_BALANCESHEETS'!$B24,'R101'!$A$2:$Z$2,0),FALSE)</f>
        <v>376958</v>
      </c>
      <c r="EK24" s="6">
        <f>VLOOKUP(EK$5,'R101'!$A$2:$Z$526,MATCH('R101_BALANCESHEETS'!$B24,'R101'!$A$2:$Z$2,0),FALSE)</f>
        <v>103221</v>
      </c>
      <c r="EL24" s="6">
        <f>VLOOKUP(EL$5,'R101'!$A$2:$Z$526,MATCH('R101_BALANCESHEETS'!$B24,'R101'!$A$2:$Z$2,0),FALSE)</f>
        <v>353208</v>
      </c>
      <c r="EM24" s="6">
        <f>VLOOKUP(EM$5,'R101'!$A$2:$Z$526,MATCH('R101_BALANCESHEETS'!$B24,'R101'!$A$2:$Z$2,0),FALSE)</f>
        <v>362570</v>
      </c>
      <c r="EN24" s="6">
        <f>VLOOKUP(EN$5,'R101'!$A$2:$Z$526,MATCH('R101_BALANCESHEETS'!$B24,'R101'!$A$2:$Z$2,0),FALSE)</f>
        <v>170634</v>
      </c>
      <c r="EO24" s="6">
        <f>VLOOKUP(EO$5,'R101'!$A$2:$Z$526,MATCH('R101_BALANCESHEETS'!$B24,'R101'!$A$2:$Z$2,0),FALSE)</f>
        <v>377735</v>
      </c>
      <c r="EP24" s="6">
        <f>VLOOKUP(EP$5,'R101'!$A$2:$Z$526,MATCH('R101_BALANCESHEETS'!$B24,'R101'!$A$2:$Z$2,0),FALSE)</f>
        <v>264849</v>
      </c>
      <c r="EQ24" s="6">
        <f>VLOOKUP(EQ$5,'R101'!$A$2:$Z$526,MATCH('R101_BALANCESHEETS'!$B24,'R101'!$A$2:$Z$2,0),FALSE)</f>
        <v>411009</v>
      </c>
      <c r="ER24" s="6">
        <f>VLOOKUP(ER$5,'R101'!$A$2:$Z$526,MATCH('R101_BALANCESHEETS'!$B24,'R101'!$A$2:$Z$2,0),FALSE)</f>
        <v>366145</v>
      </c>
      <c r="ES24" s="6">
        <f>VLOOKUP(ES$5,'R101'!$A$2:$Z$526,MATCH('R101_BALANCESHEETS'!$B24,'R101'!$A$2:$Z$2,0),FALSE)</f>
        <v>239070</v>
      </c>
      <c r="ET24" s="6">
        <f>VLOOKUP(ET$5,'R101'!$A$2:$Z$526,MATCH('R101_BALANCESHEETS'!$B24,'R101'!$A$2:$Z$2,0),FALSE)</f>
        <v>293494</v>
      </c>
      <c r="EU24" s="6">
        <f>VLOOKUP(EU$5,'R101'!$A$2:$Z$526,MATCH('R101_BALANCESHEETS'!$B24,'R101'!$A$2:$Z$2,0),FALSE)</f>
        <v>271577</v>
      </c>
      <c r="EV24" s="6">
        <f>VLOOKUP(EV$5,'R101'!$A$2:$Z$526,MATCH('R101_BALANCESHEETS'!$B24,'R101'!$A$2:$Z$2,0),FALSE)</f>
        <v>345690</v>
      </c>
      <c r="EW24" s="6">
        <f>VLOOKUP(EW$5,'R101'!$A$2:$Z$526,MATCH('R101_BALANCESHEETS'!$B24,'R101'!$A$2:$Z$2,0),FALSE)</f>
        <v>-5875</v>
      </c>
      <c r="EX24" s="6">
        <f>VLOOKUP(EX$5,'R101'!$A$2:$Z$526,MATCH('R101_BALANCESHEETS'!$B24,'R101'!$A$2:$Z$2,0),FALSE)</f>
        <v>770611</v>
      </c>
      <c r="EY24" s="6">
        <f>VLOOKUP(EY$5,'R101'!$A$2:$Z$526,MATCH('R101_BALANCESHEETS'!$B24,'R101'!$A$2:$Z$2,0),FALSE)</f>
        <v>605277</v>
      </c>
      <c r="EZ24" s="6">
        <f>VLOOKUP(EZ$5,'R101'!$A$2:$Z$526,MATCH('R101_BALANCESHEETS'!$B24,'R101'!$A$2:$Z$2,0),FALSE)</f>
        <v>544738</v>
      </c>
      <c r="FA24" s="6">
        <f>VLOOKUP(FA$5,'R101'!$A$2:$Z$526,MATCH('R101_BALANCESHEETS'!$B24,'R101'!$A$2:$Z$2,0),FALSE)</f>
        <v>48321</v>
      </c>
      <c r="FB24" s="6">
        <f>VLOOKUP(FB$5,'R101'!$A$2:$Z$526,MATCH('R101_BALANCESHEETS'!$B24,'R101'!$A$2:$Z$2,0),FALSE)</f>
        <v>521491</v>
      </c>
      <c r="FC24" s="6">
        <f>VLOOKUP(FC$5,'R101'!$A$2:$Z$526,MATCH('R101_BALANCESHEETS'!$B24,'R101'!$A$2:$Z$2,0),FALSE)</f>
        <v>298858</v>
      </c>
      <c r="FD24" s="6">
        <f>VLOOKUP(FD$5,'R101'!$A$2:$Z$526,MATCH('R101_BALANCESHEETS'!$B24,'R101'!$A$2:$Z$2,0),FALSE)</f>
        <v>236316</v>
      </c>
      <c r="FE24" s="6">
        <f>VLOOKUP(FE$5,'R101'!$A$2:$Z$526,MATCH('R101_BALANCESHEETS'!$B24,'R101'!$A$2:$Z$2,0),FALSE)</f>
        <v>46589</v>
      </c>
      <c r="FF24" s="6">
        <f>VLOOKUP(FF$5,'R101'!$A$2:$Z$526,MATCH('R101_BALANCESHEETS'!$B24,'R101'!$A$2:$Z$2,0),FALSE)</f>
        <v>188786</v>
      </c>
      <c r="FG24" s="6">
        <f>VLOOKUP(FG$5,'R101'!$A$2:$Z$526,MATCH('R101_BALANCESHEETS'!$B24,'R101'!$A$2:$Z$2,0),FALSE)</f>
        <v>271450</v>
      </c>
      <c r="FH24" s="6">
        <f>VLOOKUP(FH$5,'R101'!$A$2:$Z$526,MATCH('R101_BALANCESHEETS'!$B24,'R101'!$A$2:$Z$2,0),FALSE)</f>
        <v>273510</v>
      </c>
      <c r="FI24" s="6">
        <f>VLOOKUP(FI$5,'R101'!$A$2:$Z$526,MATCH('R101_BALANCESHEETS'!$B24,'R101'!$A$2:$Z$2,0),FALSE)</f>
        <v>208194</v>
      </c>
      <c r="FJ24" s="6">
        <f>VLOOKUP(FJ$5,'R101'!$A$2:$Z$526,MATCH('R101_BALANCESHEETS'!$B24,'R101'!$A$2:$Z$2,0),FALSE)</f>
        <v>196978</v>
      </c>
      <c r="FK24" s="6">
        <f>VLOOKUP(FK$5,'R101'!$A$2:$Z$526,MATCH('R101_BALANCESHEETS'!$B24,'R101'!$A$2:$Z$2,0),FALSE)</f>
        <v>357045</v>
      </c>
      <c r="FL24" s="6">
        <f>VLOOKUP(FL$5,'R101'!$A$2:$Z$526,MATCH('R101_BALANCESHEETS'!$B24,'R101'!$A$2:$Z$2,0),FALSE)</f>
        <v>397495</v>
      </c>
      <c r="FM24" s="6">
        <f>VLOOKUP(FM$5,'R101'!$A$2:$Z$526,MATCH('R101_BALANCESHEETS'!$B24,'R101'!$A$2:$Z$2,0),FALSE)</f>
        <v>309460</v>
      </c>
      <c r="FN24" s="6">
        <f>VLOOKUP(FN$5,'R101'!$A$2:$Z$526,MATCH('R101_BALANCESHEETS'!$B24,'R101'!$A$2:$Z$2,0),FALSE)</f>
        <v>511554</v>
      </c>
      <c r="FO24" s="6">
        <f>VLOOKUP(FO$5,'R101'!$A$2:$Z$526,MATCH('R101_BALANCESHEETS'!$B24,'R101'!$A$2:$Z$2,0),FALSE)</f>
        <v>354675</v>
      </c>
      <c r="FP24" s="6">
        <f>VLOOKUP(FP$5,'R101'!$A$2:$Z$526,MATCH('R101_BALANCESHEETS'!$B24,'R101'!$A$2:$Z$2,0),FALSE)</f>
        <v>165085</v>
      </c>
      <c r="FQ24" s="6">
        <f>VLOOKUP(FQ$5,'R101'!$A$2:$Z$526,MATCH('R101_BALANCESHEETS'!$B24,'R101'!$A$2:$Z$2,0),FALSE)</f>
        <v>286521</v>
      </c>
      <c r="FR24" s="6">
        <f>VLOOKUP(FR$5,'R101'!$A$2:$Z$526,MATCH('R101_BALANCESHEETS'!$B24,'R101'!$A$2:$Z$2,0),FALSE)</f>
        <v>465853</v>
      </c>
      <c r="FS24" s="6">
        <f>VLOOKUP(FS$5,'R101'!$A$2:$Z$526,MATCH('R101_BALANCESHEETS'!$B24,'R101'!$A$2:$Z$2,0),FALSE)</f>
        <v>356208</v>
      </c>
      <c r="FT24" s="6">
        <f>VLOOKUP(FT$5,'R101'!$A$2:$Z$526,MATCH('R101_BALANCESHEETS'!$B24,'R101'!$A$2:$Z$2,0),FALSE)</f>
        <v>324058</v>
      </c>
      <c r="FU24" s="6">
        <f>VLOOKUP(FU$5,'R101'!$A$2:$Z$526,MATCH('R101_BALANCESHEETS'!$B24,'R101'!$A$2:$Z$2,0),FALSE)</f>
        <v>77173</v>
      </c>
      <c r="FV24" s="6">
        <f>VLOOKUP(FV$5,'R101'!$A$2:$Z$526,MATCH('R101_BALANCESHEETS'!$B24,'R101'!$A$2:$Z$2,0),FALSE)</f>
        <v>226691</v>
      </c>
      <c r="FW24" s="6">
        <f>VLOOKUP(FW$5,'R101'!$A$2:$Z$526,MATCH('R101_BALANCESHEETS'!$B24,'R101'!$A$2:$Z$2,0),FALSE)</f>
        <v>368865</v>
      </c>
      <c r="FX24" s="6">
        <f>VLOOKUP(FX$5,'R101'!$A$2:$Z$526,MATCH('R101_BALANCESHEETS'!$B24,'R101'!$A$2:$Z$2,0),FALSE)</f>
        <v>313645</v>
      </c>
      <c r="FY24" s="6">
        <f>VLOOKUP(FY$5,'R101'!$A$2:$Z$526,MATCH('R101_BALANCESHEETS'!$B24,'R101'!$A$2:$Z$2,0),FALSE)</f>
        <v>279029</v>
      </c>
      <c r="FZ24" s="6">
        <f>VLOOKUP(FZ$5,'R101'!$A$2:$Z$526,MATCH('R101_BALANCESHEETS'!$B24,'R101'!$A$2:$Z$2,0),FALSE)</f>
        <v>166930</v>
      </c>
      <c r="GA24" s="6">
        <f>VLOOKUP(GA$5,'R101'!$A$2:$Z$526,MATCH('R101_BALANCESHEETS'!$B24,'R101'!$A$2:$Z$2,0),FALSE)</f>
        <v>640469</v>
      </c>
      <c r="GB24" s="6">
        <f>VLOOKUP(GB$5,'R101'!$A$2:$Z$526,MATCH('R101_BALANCESHEETS'!$B24,'R101'!$A$2:$Z$2,0),FALSE)</f>
        <v>577160</v>
      </c>
      <c r="GC24" s="6">
        <f>VLOOKUP(GC$5,'R101'!$A$2:$Z$526,MATCH('R101_BALANCESHEETS'!$B24,'R101'!$A$2:$Z$2,0),FALSE)</f>
        <v>45206</v>
      </c>
      <c r="GD24" s="6">
        <f>VLOOKUP(GD$5,'R101'!$A$2:$Z$526,MATCH('R101_BALANCESHEETS'!$B24,'R101'!$A$2:$Z$2,0),FALSE)</f>
        <v>307741</v>
      </c>
      <c r="GE24" s="6">
        <f>VLOOKUP(GE$5,'R101'!$A$2:$Z$526,MATCH('R101_BALANCESHEETS'!$B24,'R101'!$A$2:$Z$2,0),FALSE)</f>
        <v>499402</v>
      </c>
      <c r="GF24" s="6">
        <f>VLOOKUP(GF$5,'R101'!$A$2:$Z$526,MATCH('R101_BALANCESHEETS'!$B24,'R101'!$A$2:$Z$2,0),FALSE)</f>
        <v>492760</v>
      </c>
      <c r="GG24" s="6">
        <f>VLOOKUP(GG$5,'R101'!$A$2:$Z$526,MATCH('R101_BALANCESHEETS'!$B24,'R101'!$A$2:$Z$2,0),FALSE)</f>
        <v>264626</v>
      </c>
      <c r="GH24" s="6">
        <f>VLOOKUP(GH$5,'R101'!$A$2:$Z$526,MATCH('R101_BALANCESHEETS'!$B24,'R101'!$A$2:$Z$2,0),FALSE)</f>
        <v>105723</v>
      </c>
      <c r="GI24" s="6">
        <f>VLOOKUP(GI$5,'R101'!$A$2:$Z$526,MATCH('R101_BALANCESHEETS'!$B24,'R101'!$A$2:$Z$2,0),FALSE)</f>
        <v>-5825</v>
      </c>
      <c r="GJ24" s="6">
        <f>VLOOKUP(GJ$5,'R101'!$A$2:$Z$526,MATCH('R101_BALANCESHEETS'!$B24,'R101'!$A$2:$Z$2,0),FALSE)</f>
        <v>434251</v>
      </c>
      <c r="GK24" s="6">
        <f>VLOOKUP(GK$5,'R101'!$A$2:$Z$526,MATCH('R101_BALANCESHEETS'!$B24,'R101'!$A$2:$Z$2,0),FALSE)</f>
        <v>221278</v>
      </c>
      <c r="GL24" s="6">
        <f>VLOOKUP(GL$5,'R101'!$A$2:$Z$526,MATCH('R101_BALANCESHEETS'!$B24,'R101'!$A$2:$Z$2,0),FALSE)</f>
        <v>240276</v>
      </c>
      <c r="GM24" s="6">
        <f>VLOOKUP(GM$5,'R101'!$A$2:$Z$526,MATCH('R101_BALANCESHEETS'!$B24,'R101'!$A$2:$Z$2,0),FALSE)</f>
        <v>523763</v>
      </c>
      <c r="GN24" s="6">
        <f>VLOOKUP(GN$5,'R101'!$A$2:$Z$526,MATCH('R101_BALANCESHEETS'!$B24,'R101'!$A$2:$Z$2,0),FALSE)</f>
        <v>524763</v>
      </c>
      <c r="GO24" s="6">
        <f>VLOOKUP(GO$5,'R101'!$A$2:$Z$526,MATCH('R101_BALANCESHEETS'!$B24,'R101'!$A$2:$Z$2,0),FALSE)</f>
        <v>122463</v>
      </c>
      <c r="GP24" s="6">
        <f>VLOOKUP(GP$5,'R101'!$A$2:$Z$526,MATCH('R101_BALANCESHEETS'!$B24,'R101'!$A$2:$Z$2,0),FALSE)</f>
        <v>466765</v>
      </c>
      <c r="GQ24" s="6">
        <f>VLOOKUP(GQ$5,'R101'!$A$2:$Z$526,MATCH('R101_BALANCESHEETS'!$B24,'R101'!$A$2:$Z$2,0),FALSE)</f>
        <v>526004</v>
      </c>
      <c r="GR24" s="6">
        <f>VLOOKUP(GR$5,'R101'!$A$2:$Z$526,MATCH('R101_BALANCESHEETS'!$B24,'R101'!$A$2:$Z$2,0),FALSE)</f>
        <v>672438</v>
      </c>
      <c r="GS24" s="6">
        <f>VLOOKUP(GS$5,'R101'!$A$2:$Z$526,MATCH('R101_BALANCESHEETS'!$B24,'R101'!$A$2:$Z$2,0),FALSE)</f>
        <v>329750</v>
      </c>
      <c r="GT24" s="6">
        <f>VLOOKUP(GT$5,'R101'!$A$2:$Z$526,MATCH('R101_BALANCESHEETS'!$B24,'R101'!$A$2:$Z$2,0),FALSE)</f>
        <v>479180</v>
      </c>
      <c r="GU24" s="6">
        <f>VLOOKUP(GU$5,'R101'!$A$2:$Z$526,MATCH('R101_BALANCESHEETS'!$B24,'R101'!$A$2:$Z$2,0),FALSE)</f>
        <v>836843</v>
      </c>
      <c r="GV24" s="6">
        <f>VLOOKUP(GV$5,'R101'!$A$2:$Z$526,MATCH('R101_BALANCESHEETS'!$B24,'R101'!$A$2:$Z$2,0),FALSE)</f>
        <v>586017</v>
      </c>
      <c r="GW24" s="6">
        <f>VLOOKUP(GW$5,'R101'!$A$2:$Z$526,MATCH('R101_BALANCESHEETS'!$B24,'R101'!$A$2:$Z$2,0),FALSE)</f>
        <v>1268836</v>
      </c>
    </row>
    <row r="25" spans="2:205" x14ac:dyDescent="0.25">
      <c r="B25" s="3" t="s">
        <v>184</v>
      </c>
      <c r="C25" s="3" t="s">
        <v>35</v>
      </c>
      <c r="D25" s="6">
        <f>VLOOKUP(D$5,'R101'!$A$2:$Z$526,MATCH('R101_BALANCESHEETS'!$B25,'R101'!$A$2:$Z$2,0),FALSE)</f>
        <v>-3573</v>
      </c>
      <c r="E25" s="6">
        <f>VLOOKUP(E$5,'R101'!$A$2:$Z$526,MATCH('R101_BALANCESHEETS'!$B25,'R101'!$A$2:$Z$2,0),FALSE)</f>
        <v>6559</v>
      </c>
      <c r="F25" s="6">
        <f>VLOOKUP(F$5,'R101'!$A$2:$Z$526,MATCH('R101_BALANCESHEETS'!$B25,'R101'!$A$2:$Z$2,0),FALSE)</f>
        <v>6939</v>
      </c>
      <c r="G25" s="6">
        <f>VLOOKUP(G$5,'R101'!$A$2:$Z$526,MATCH('R101_BALANCESHEETS'!$B25,'R101'!$A$2:$Z$2,0),FALSE)</f>
        <v>9002</v>
      </c>
      <c r="H25" s="6">
        <f>VLOOKUP(H$5,'R101'!$A$2:$Z$526,MATCH('R101_BALANCESHEETS'!$B25,'R101'!$A$2:$Z$2,0),FALSE)</f>
        <v>2754</v>
      </c>
      <c r="I25" s="6">
        <f>VLOOKUP(I$5,'R101'!$A$2:$Z$526,MATCH('R101_BALANCESHEETS'!$B25,'R101'!$A$2:$Z$2,0),FALSE)</f>
        <v>13651</v>
      </c>
      <c r="J25" s="6">
        <f>VLOOKUP(J$5,'R101'!$A$2:$Z$526,MATCH('R101_BALANCESHEETS'!$B25,'R101'!$A$2:$Z$2,0),FALSE)</f>
        <v>12745</v>
      </c>
      <c r="K25" s="6">
        <f>VLOOKUP(K$5,'R101'!$A$2:$Z$526,MATCH('R101_BALANCESHEETS'!$B25,'R101'!$A$2:$Z$2,0),FALSE)</f>
        <v>16286</v>
      </c>
      <c r="L25" s="6">
        <f>VLOOKUP(L$5,'R101'!$A$2:$Z$526,MATCH('R101_BALANCESHEETS'!$B25,'R101'!$A$2:$Z$2,0),FALSE)</f>
        <v>7247</v>
      </c>
      <c r="M25" s="6">
        <f>VLOOKUP(M$5,'R101'!$A$2:$Z$526,MATCH('R101_BALANCESHEETS'!$B25,'R101'!$A$2:$Z$2,0),FALSE)</f>
        <v>19682</v>
      </c>
      <c r="N25" s="6">
        <f>VLOOKUP(N$5,'R101'!$A$2:$Z$526,MATCH('R101_BALANCESHEETS'!$B25,'R101'!$A$2:$Z$2,0),FALSE)</f>
        <v>15452</v>
      </c>
      <c r="O25" s="6">
        <f>VLOOKUP(O$5,'R101'!$A$2:$Z$526,MATCH('R101_BALANCESHEETS'!$B25,'R101'!$A$2:$Z$2,0),FALSE)</f>
        <v>19122</v>
      </c>
      <c r="P25" s="6">
        <f>VLOOKUP(P$5,'R101'!$A$2:$Z$526,MATCH('R101_BALANCESHEETS'!$B25,'R101'!$A$2:$Z$2,0),FALSE)</f>
        <v>11026</v>
      </c>
      <c r="Q25" s="6">
        <f>VLOOKUP(Q$5,'R101'!$A$2:$Z$526,MATCH('R101_BALANCESHEETS'!$B25,'R101'!$A$2:$Z$2,0),FALSE)</f>
        <v>18909</v>
      </c>
      <c r="R25" s="6">
        <f>VLOOKUP(R$5,'R101'!$A$2:$Z$526,MATCH('R101_BALANCESHEETS'!$B25,'R101'!$A$2:$Z$2,0),FALSE)</f>
        <v>19094</v>
      </c>
      <c r="S25" s="6">
        <f>VLOOKUP(S$5,'R101'!$A$2:$Z$526,MATCH('R101_BALANCESHEETS'!$B25,'R101'!$A$2:$Z$2,0),FALSE)</f>
        <v>16414</v>
      </c>
      <c r="T25" s="6">
        <f>VLOOKUP(T$5,'R101'!$A$2:$Z$526,MATCH('R101_BALANCESHEETS'!$B25,'R101'!$A$2:$Z$2,0),FALSE)</f>
        <v>4251</v>
      </c>
      <c r="U25" s="6">
        <f>VLOOKUP(U$5,'R101'!$A$2:$Z$526,MATCH('R101_BALANCESHEETS'!$B25,'R101'!$A$2:$Z$2,0),FALSE)</f>
        <v>20793</v>
      </c>
      <c r="V25" s="6">
        <f>VLOOKUP(V$5,'R101'!$A$2:$Z$526,MATCH('R101_BALANCESHEETS'!$B25,'R101'!$A$2:$Z$2,0),FALSE)</f>
        <v>18420</v>
      </c>
      <c r="W25" s="6">
        <f>VLOOKUP(W$5,'R101'!$A$2:$Z$526,MATCH('R101_BALANCESHEETS'!$B25,'R101'!$A$2:$Z$2,0),FALSE)</f>
        <v>13374</v>
      </c>
      <c r="X25" s="6">
        <f>VLOOKUP(X$5,'R101'!$A$2:$Z$526,MATCH('R101_BALANCESHEETS'!$B25,'R101'!$A$2:$Z$2,0),FALSE)</f>
        <v>-796</v>
      </c>
      <c r="Y25" s="6">
        <f>VLOOKUP(Y$5,'R101'!$A$2:$Z$526,MATCH('R101_BALANCESHEETS'!$B25,'R101'!$A$2:$Z$2,0),FALSE)</f>
        <v>16730</v>
      </c>
      <c r="Z25" s="6">
        <f>VLOOKUP(Z$5,'R101'!$A$2:$Z$526,MATCH('R101_BALANCESHEETS'!$B25,'R101'!$A$2:$Z$2,0),FALSE)</f>
        <v>20374</v>
      </c>
      <c r="AA25" s="6">
        <f>VLOOKUP(AA$5,'R101'!$A$2:$Z$526,MATCH('R101_BALANCESHEETS'!$B25,'R101'!$A$2:$Z$2,0),FALSE)</f>
        <v>23762</v>
      </c>
      <c r="AB25" s="6">
        <f>VLOOKUP(AB$5,'R101'!$A$2:$Z$526,MATCH('R101_BALANCESHEETS'!$B25,'R101'!$A$2:$Z$2,0),FALSE)</f>
        <v>8779</v>
      </c>
      <c r="AC25" s="6">
        <f>VLOOKUP(AC$5,'R101'!$A$2:$Z$526,MATCH('R101_BALANCESHEETS'!$B25,'R101'!$A$2:$Z$2,0),FALSE)</f>
        <v>26752</v>
      </c>
      <c r="AD25" s="6">
        <f>VLOOKUP(AD$5,'R101'!$A$2:$Z$526,MATCH('R101_BALANCESHEETS'!$B25,'R101'!$A$2:$Z$2,0),FALSE)</f>
        <v>25160</v>
      </c>
      <c r="AE25" s="6">
        <f>VLOOKUP(AE$5,'R101'!$A$2:$Z$526,MATCH('R101_BALANCESHEETS'!$B25,'R101'!$A$2:$Z$2,0),FALSE)</f>
        <v>28134</v>
      </c>
      <c r="AF25" s="6">
        <f>VLOOKUP(AF$5,'R101'!$A$2:$Z$526,MATCH('R101_BALANCESHEETS'!$B25,'R101'!$A$2:$Z$2,0),FALSE)</f>
        <v>17049</v>
      </c>
      <c r="AG25" s="6">
        <f>VLOOKUP(AG$5,'R101'!$A$2:$Z$526,MATCH('R101_BALANCESHEETS'!$B25,'R101'!$A$2:$Z$2,0),FALSE)</f>
        <v>38733</v>
      </c>
      <c r="AH25" s="6">
        <f>VLOOKUP(AH$5,'R101'!$A$2:$Z$526,MATCH('R101_BALANCESHEETS'!$B25,'R101'!$A$2:$Z$2,0),FALSE)</f>
        <v>38184</v>
      </c>
      <c r="AI25" s="6">
        <f>VLOOKUP(AI$5,'R101'!$A$2:$Z$526,MATCH('R101_BALANCESHEETS'!$B25,'R101'!$A$2:$Z$2,0),FALSE)</f>
        <v>37935</v>
      </c>
      <c r="AJ25" s="6">
        <f>VLOOKUP(AJ$5,'R101'!$A$2:$Z$526,MATCH('R101_BALANCESHEETS'!$B25,'R101'!$A$2:$Z$2,0),FALSE)</f>
        <v>23559</v>
      </c>
      <c r="AK25" s="6">
        <f>VLOOKUP(AK$5,'R101'!$A$2:$Z$526,MATCH('R101_BALANCESHEETS'!$B25,'R101'!$A$2:$Z$2,0),FALSE)</f>
        <v>50361</v>
      </c>
      <c r="AL25" s="6">
        <f>VLOOKUP(AL$5,'R101'!$A$2:$Z$526,MATCH('R101_BALANCESHEETS'!$B25,'R101'!$A$2:$Z$2,0),FALSE)</f>
        <v>47570</v>
      </c>
      <c r="AM25" s="6">
        <f>VLOOKUP(AM$5,'R101'!$A$2:$Z$526,MATCH('R101_BALANCESHEETS'!$B25,'R101'!$A$2:$Z$2,0),FALSE)</f>
        <v>44170</v>
      </c>
      <c r="AN25" s="6">
        <f>VLOOKUP(AN$5,'R101'!$A$2:$Z$526,MATCH('R101_BALANCESHEETS'!$B25,'R101'!$A$2:$Z$2,0),FALSE)</f>
        <v>27114</v>
      </c>
      <c r="AO25" s="6">
        <f>VLOOKUP(AO$5,'R101'!$A$2:$Z$526,MATCH('R101_BALANCESHEETS'!$B25,'R101'!$A$2:$Z$2,0),FALSE)</f>
        <v>47629</v>
      </c>
      <c r="AP25" s="6">
        <f>VLOOKUP(AP$5,'R101'!$A$2:$Z$526,MATCH('R101_BALANCESHEETS'!$B25,'R101'!$A$2:$Z$2,0),FALSE)</f>
        <v>50407</v>
      </c>
      <c r="AQ25" s="6">
        <f>VLOOKUP(AQ$5,'R101'!$A$2:$Z$526,MATCH('R101_BALANCESHEETS'!$B25,'R101'!$A$2:$Z$2,0),FALSE)</f>
        <v>44489</v>
      </c>
      <c r="AR25" s="6">
        <f>VLOOKUP(AR$5,'R101'!$A$2:$Z$526,MATCH('R101_BALANCESHEETS'!$B25,'R101'!$A$2:$Z$2,0),FALSE)</f>
        <v>19433</v>
      </c>
      <c r="AS25" s="6">
        <f>VLOOKUP(AS$5,'R101'!$A$2:$Z$526,MATCH('R101_BALANCESHEETS'!$B25,'R101'!$A$2:$Z$2,0),FALSE)</f>
        <v>18251</v>
      </c>
      <c r="AT25" s="6">
        <f>VLOOKUP(AT$5,'R101'!$A$2:$Z$526,MATCH('R101_BALANCESHEETS'!$B25,'R101'!$A$2:$Z$2,0),FALSE)</f>
        <v>36001</v>
      </c>
      <c r="AU25" s="6">
        <f>VLOOKUP(AU$5,'R101'!$A$2:$Z$526,MATCH('R101_BALANCESHEETS'!$B25,'R101'!$A$2:$Z$2,0),FALSE)</f>
        <v>42452</v>
      </c>
      <c r="AV25" s="6">
        <f>VLOOKUP(AV$5,'R101'!$A$2:$Z$526,MATCH('R101_BALANCESHEETS'!$B25,'R101'!$A$2:$Z$2,0),FALSE)</f>
        <v>9246</v>
      </c>
      <c r="AW25" s="6">
        <f>VLOOKUP(AW$5,'R101'!$A$2:$Z$526,MATCH('R101_BALANCESHEETS'!$B25,'R101'!$A$2:$Z$2,0),FALSE)</f>
        <v>37402</v>
      </c>
      <c r="AX25" s="6">
        <f>VLOOKUP(AX$5,'R101'!$A$2:$Z$526,MATCH('R101_BALANCESHEETS'!$B25,'R101'!$A$2:$Z$2,0),FALSE)</f>
        <v>30990</v>
      </c>
      <c r="AY25" s="6">
        <f>VLOOKUP(AY$5,'R101'!$A$2:$Z$526,MATCH('R101_BALANCESHEETS'!$B25,'R101'!$A$2:$Z$2,0),FALSE)</f>
        <v>26732</v>
      </c>
      <c r="AZ25" s="6">
        <f>VLOOKUP(AZ$5,'R101'!$A$2:$Z$526,MATCH('R101_BALANCESHEETS'!$B25,'R101'!$A$2:$Z$2,0),FALSE)</f>
        <v>3093</v>
      </c>
      <c r="BA25" s="6">
        <f>VLOOKUP(BA$5,'R101'!$A$2:$Z$526,MATCH('R101_BALANCESHEETS'!$B25,'R101'!$A$2:$Z$2,0),FALSE)</f>
        <v>24214</v>
      </c>
      <c r="BB25" s="6">
        <f>VLOOKUP(BB$5,'R101'!$A$2:$Z$526,MATCH('R101_BALANCESHEETS'!$B25,'R101'!$A$2:$Z$2,0),FALSE)</f>
        <v>23123</v>
      </c>
      <c r="BC25" s="6">
        <f>VLOOKUP(BC$5,'R101'!$A$2:$Z$526,MATCH('R101_BALANCESHEETS'!$B25,'R101'!$A$2:$Z$2,0),FALSE)</f>
        <v>36994</v>
      </c>
      <c r="BD25" s="6">
        <f>VLOOKUP(BD$5,'R101'!$A$2:$Z$526,MATCH('R101_BALANCESHEETS'!$B25,'R101'!$A$2:$Z$2,0),FALSE)</f>
        <v>13192</v>
      </c>
      <c r="BE25" s="6">
        <f>VLOOKUP(BE$5,'R101'!$A$2:$Z$526,MATCH('R101_BALANCESHEETS'!$B25,'R101'!$A$2:$Z$2,0),FALSE)</f>
        <v>51105</v>
      </c>
      <c r="BF25" s="6">
        <f>VLOOKUP(BF$5,'R101'!$A$2:$Z$526,MATCH('R101_BALANCESHEETS'!$B25,'R101'!$A$2:$Z$2,0),FALSE)</f>
        <v>57820</v>
      </c>
      <c r="BG25" s="6">
        <f>VLOOKUP(BG$5,'R101'!$A$2:$Z$526,MATCH('R101_BALANCESHEETS'!$B25,'R101'!$A$2:$Z$2,0),FALSE)</f>
        <v>62608</v>
      </c>
      <c r="BH25" s="6">
        <f>VLOOKUP(BH$5,'R101'!$A$2:$Z$526,MATCH('R101_BALANCESHEETS'!$B25,'R101'!$A$2:$Z$2,0),FALSE)</f>
        <v>35404</v>
      </c>
      <c r="BI25" s="6">
        <f>VLOOKUP(BI$5,'R101'!$A$2:$Z$526,MATCH('R101_BALANCESHEETS'!$B25,'R101'!$A$2:$Z$2,0),FALSE)</f>
        <v>65958</v>
      </c>
      <c r="BJ25" s="6">
        <f>VLOOKUP(BJ$5,'R101'!$A$2:$Z$526,MATCH('R101_BALANCESHEETS'!$B25,'R101'!$A$2:$Z$2,0),FALSE)</f>
        <v>55742</v>
      </c>
      <c r="BK25" s="6">
        <f>VLOOKUP(BK$5,'R101'!$A$2:$Z$526,MATCH('R101_BALANCESHEETS'!$B25,'R101'!$A$2:$Z$2,0),FALSE)</f>
        <v>67085</v>
      </c>
      <c r="BL25" s="6">
        <f>VLOOKUP(BL$5,'R101'!$A$2:$Z$526,MATCH('R101_BALANCESHEETS'!$B25,'R101'!$A$2:$Z$2,0),FALSE)</f>
        <v>49494</v>
      </c>
      <c r="BM25" s="6">
        <f>VLOOKUP(BM$5,'R101'!$A$2:$Z$526,MATCH('R101_BALANCESHEETS'!$B25,'R101'!$A$2:$Z$2,0),FALSE)</f>
        <v>78597</v>
      </c>
      <c r="BN25" s="6">
        <f>VLOOKUP(BN$5,'R101'!$A$2:$Z$526,MATCH('R101_BALANCESHEETS'!$B25,'R101'!$A$2:$Z$2,0),FALSE)</f>
        <v>92015</v>
      </c>
      <c r="BO25" s="6">
        <f>VLOOKUP(BO$5,'R101'!$A$2:$Z$526,MATCH('R101_BALANCESHEETS'!$B25,'R101'!$A$2:$Z$2,0),FALSE)</f>
        <v>114477</v>
      </c>
      <c r="BP25" s="6">
        <f>VLOOKUP(BP$5,'R101'!$A$2:$Z$526,MATCH('R101_BALANCESHEETS'!$B25,'R101'!$A$2:$Z$2,0),FALSE)</f>
        <v>24598</v>
      </c>
      <c r="BQ25" s="6">
        <f>VLOOKUP(BQ$5,'R101'!$A$2:$Z$526,MATCH('R101_BALANCESHEETS'!$B25,'R101'!$A$2:$Z$2,0),FALSE)</f>
        <v>66676</v>
      </c>
      <c r="BR25" s="6">
        <f>VLOOKUP(BR$5,'R101'!$A$2:$Z$526,MATCH('R101_BALANCESHEETS'!$B25,'R101'!$A$2:$Z$2,0),FALSE)</f>
        <v>86996</v>
      </c>
      <c r="BS25" s="6">
        <f>VLOOKUP(BS$5,'R101'!$A$2:$Z$526,MATCH('R101_BALANCESHEETS'!$B25,'R101'!$A$2:$Z$2,0),FALSE)</f>
        <v>87284</v>
      </c>
      <c r="BT25" s="6">
        <f>VLOOKUP(BT$5,'R101'!$A$2:$Z$526,MATCH('R101_BALANCESHEETS'!$B25,'R101'!$A$2:$Z$2,0),FALSE)</f>
        <v>18217</v>
      </c>
      <c r="BU25" s="6">
        <f>VLOOKUP(BU$5,'R101'!$A$2:$Z$526,MATCH('R101_BALANCESHEETS'!$B25,'R101'!$A$2:$Z$2,0),FALSE)</f>
        <v>96090</v>
      </c>
      <c r="BV25" s="6">
        <f>VLOOKUP(BV$5,'R101'!$A$2:$Z$526,MATCH('R101_BALANCESHEETS'!$B25,'R101'!$A$2:$Z$2,0),FALSE)</f>
        <v>81277</v>
      </c>
      <c r="BW25" s="6">
        <f>VLOOKUP(BW$5,'R101'!$A$2:$Z$526,MATCH('R101_BALANCESHEETS'!$B25,'R101'!$A$2:$Z$2,0),FALSE)</f>
        <v>61126</v>
      </c>
      <c r="BX25" s="6">
        <f>VLOOKUP(BX$5,'R101'!$A$2:$Z$526,MATCH('R101_BALANCESHEETS'!$B25,'R101'!$A$2:$Z$2,0),FALSE)</f>
        <v>34036</v>
      </c>
      <c r="BY25" s="6">
        <f>VLOOKUP(BY$5,'R101'!$A$2:$Z$526,MATCH('R101_BALANCESHEETS'!$B25,'R101'!$A$2:$Z$2,0),FALSE)</f>
        <v>85503</v>
      </c>
      <c r="BZ25" s="6">
        <f>VLOOKUP(BZ$5,'R101'!$A$2:$Z$526,MATCH('R101_BALANCESHEETS'!$B25,'R101'!$A$2:$Z$2,0),FALSE)</f>
        <v>83207</v>
      </c>
      <c r="CA25" s="6">
        <f>VLOOKUP(CA$5,'R101'!$A$2:$Z$526,MATCH('R101_BALANCESHEETS'!$B25,'R101'!$A$2:$Z$2,0),FALSE)</f>
        <v>74265</v>
      </c>
      <c r="CB25" s="6">
        <f>VLOOKUP(CB$5,'R101'!$A$2:$Z$526,MATCH('R101_BALANCESHEETS'!$B25,'R101'!$A$2:$Z$2,0),FALSE)</f>
        <v>33714</v>
      </c>
      <c r="CC25" s="6">
        <f>VLOOKUP(CC$5,'R101'!$A$2:$Z$526,MATCH('R101_BALANCESHEETS'!$B25,'R101'!$A$2:$Z$2,0),FALSE)</f>
        <v>87901</v>
      </c>
      <c r="CD25" s="6">
        <f>VLOOKUP(CD$5,'R101'!$A$2:$Z$526,MATCH('R101_BALANCESHEETS'!$B25,'R101'!$A$2:$Z$2,0),FALSE)</f>
        <v>83820</v>
      </c>
      <c r="CE25" s="6">
        <f>VLOOKUP(CE$5,'R101'!$A$2:$Z$526,MATCH('R101_BALANCESHEETS'!$B25,'R101'!$A$2:$Z$2,0),FALSE)</f>
        <v>100844</v>
      </c>
      <c r="CF25" s="6">
        <f>VLOOKUP(CF$5,'R101'!$A$2:$Z$526,MATCH('R101_BALANCESHEETS'!$B25,'R101'!$A$2:$Z$2,0),FALSE)</f>
        <v>38516</v>
      </c>
      <c r="CG25" s="6">
        <f>VLOOKUP(CG$5,'R101'!$A$2:$Z$526,MATCH('R101_BALANCESHEETS'!$B25,'R101'!$A$2:$Z$2,0),FALSE)</f>
        <v>72592</v>
      </c>
      <c r="CH25" s="6">
        <f>VLOOKUP(CH$5,'R101'!$A$2:$Z$526,MATCH('R101_BALANCESHEETS'!$B25,'R101'!$A$2:$Z$2,0),FALSE)</f>
        <v>63152</v>
      </c>
      <c r="CI25" s="6">
        <f>VLOOKUP(CI$5,'R101'!$A$2:$Z$526,MATCH('R101_BALANCESHEETS'!$B25,'R101'!$A$2:$Z$2,0),FALSE)</f>
        <v>66161</v>
      </c>
      <c r="CJ25" s="6">
        <f>VLOOKUP(CJ$5,'R101'!$A$2:$Z$526,MATCH('R101_BALANCESHEETS'!$B25,'R101'!$A$2:$Z$2,0),FALSE)</f>
        <v>25672</v>
      </c>
      <c r="CK25" s="6">
        <f>VLOOKUP(CK$5,'R101'!$A$2:$Z$526,MATCH('R101_BALANCESHEETS'!$B25,'R101'!$A$2:$Z$2,0),FALSE)</f>
        <v>65173</v>
      </c>
      <c r="CL25" s="6">
        <f>VLOOKUP(CL$5,'R101'!$A$2:$Z$526,MATCH('R101_BALANCESHEETS'!$B25,'R101'!$A$2:$Z$2,0),FALSE)</f>
        <v>41980</v>
      </c>
      <c r="CM25" s="6">
        <f>VLOOKUP(CM$5,'R101'!$A$2:$Z$526,MATCH('R101_BALANCESHEETS'!$B25,'R101'!$A$2:$Z$2,0),FALSE)</f>
        <v>80032</v>
      </c>
      <c r="CN25" s="6">
        <f>VLOOKUP(CN$5,'R101'!$A$2:$Z$526,MATCH('R101_BALANCESHEETS'!$B25,'R101'!$A$2:$Z$2,0),FALSE)</f>
        <v>19902</v>
      </c>
      <c r="CO25" s="6">
        <f>VLOOKUP(CO$5,'R101'!$A$2:$Z$526,MATCH('R101_BALANCESHEETS'!$B25,'R101'!$A$2:$Z$2,0),FALSE)</f>
        <v>43697</v>
      </c>
      <c r="CP25" s="6">
        <f>VLOOKUP(CP$5,'R101'!$A$2:$Z$526,MATCH('R101_BALANCESHEETS'!$B25,'R101'!$A$2:$Z$2,0),FALSE)</f>
        <v>67429</v>
      </c>
      <c r="CQ25" s="6">
        <f>VLOOKUP(CQ$5,'R101'!$A$2:$Z$526,MATCH('R101_BALANCESHEETS'!$B25,'R101'!$A$2:$Z$2,0),FALSE)</f>
        <v>72798</v>
      </c>
      <c r="CR25" s="6">
        <f>VLOOKUP(CR$5,'R101'!$A$2:$Z$526,MATCH('R101_BALANCESHEETS'!$B25,'R101'!$A$2:$Z$2,0),FALSE)</f>
        <v>7633</v>
      </c>
      <c r="CS25" s="6">
        <f>VLOOKUP(CS$5,'R101'!$A$2:$Z$526,MATCH('R101_BALANCESHEETS'!$B25,'R101'!$A$2:$Z$2,0),FALSE)</f>
        <v>67883</v>
      </c>
      <c r="CT25" s="6">
        <f>VLOOKUP(CT$5,'R101'!$A$2:$Z$526,MATCH('R101_BALANCESHEETS'!$B25,'R101'!$A$2:$Z$2,0),FALSE)</f>
        <v>86487</v>
      </c>
      <c r="CU25" s="6">
        <f>VLOOKUP(CU$5,'R101'!$A$2:$Z$526,MATCH('R101_BALANCESHEETS'!$B25,'R101'!$A$2:$Z$2,0),FALSE)</f>
        <v>91314</v>
      </c>
      <c r="CV25" s="6">
        <f>VLOOKUP(CV$5,'R101'!$A$2:$Z$526,MATCH('R101_BALANCESHEETS'!$B25,'R101'!$A$2:$Z$2,0),FALSE)</f>
        <v>31890</v>
      </c>
      <c r="CW25" s="6">
        <f>VLOOKUP(CW$5,'R101'!$A$2:$Z$526,MATCH('R101_BALANCESHEETS'!$B25,'R101'!$A$2:$Z$2,0),FALSE)</f>
        <v>85014</v>
      </c>
      <c r="CX25" s="6">
        <f>VLOOKUP(CX$5,'R101'!$A$2:$Z$526,MATCH('R101_BALANCESHEETS'!$B25,'R101'!$A$2:$Z$2,0),FALSE)</f>
        <v>88703</v>
      </c>
      <c r="CY25" s="6">
        <f>VLOOKUP(CY$5,'R101'!$A$2:$Z$526,MATCH('R101_BALANCESHEETS'!$B25,'R101'!$A$2:$Z$2,0),FALSE)</f>
        <v>119977</v>
      </c>
      <c r="CZ25" s="6">
        <f>VLOOKUP(CZ$5,'R101'!$A$2:$Z$526,MATCH('R101_BALANCESHEETS'!$B25,'R101'!$A$2:$Z$2,0),FALSE)</f>
        <v>29841</v>
      </c>
      <c r="DA25" s="6">
        <f>VLOOKUP(DA$5,'R101'!$A$2:$Z$526,MATCH('R101_BALANCESHEETS'!$B25,'R101'!$A$2:$Z$2,0),FALSE)</f>
        <v>91825</v>
      </c>
      <c r="DB25" s="6">
        <f>VLOOKUP(DB$5,'R101'!$A$2:$Z$526,MATCH('R101_BALANCESHEETS'!$B25,'R101'!$A$2:$Z$2,0),FALSE)</f>
        <v>113332</v>
      </c>
      <c r="DC25" s="6">
        <f>VLOOKUP(DC$5,'R101'!$A$2:$Z$526,MATCH('R101_BALANCESHEETS'!$B25,'R101'!$A$2:$Z$2,0),FALSE)</f>
        <v>94494</v>
      </c>
      <c r="DD25" s="6">
        <f>VLOOKUP(DD$5,'R101'!$A$2:$Z$526,MATCH('R101_BALANCESHEETS'!$B25,'R101'!$A$2:$Z$2,0),FALSE)</f>
        <v>57874</v>
      </c>
      <c r="DE25" s="6">
        <f>VLOOKUP(DE$5,'R101'!$A$2:$Z$526,MATCH('R101_BALANCESHEETS'!$B25,'R101'!$A$2:$Z$2,0),FALSE)</f>
        <v>100369</v>
      </c>
      <c r="DF25" s="6">
        <f>VLOOKUP(DF$5,'R101'!$A$2:$Z$526,MATCH('R101_BALANCESHEETS'!$B25,'R101'!$A$2:$Z$2,0),FALSE)</f>
        <v>98406</v>
      </c>
      <c r="DG25" s="6">
        <f>VLOOKUP(DG$5,'R101'!$A$2:$Z$526,MATCH('R101_BALANCESHEETS'!$B25,'R101'!$A$2:$Z$2,0),FALSE)</f>
        <v>100104</v>
      </c>
      <c r="DH25" s="6">
        <f>VLOOKUP(DH$5,'R101'!$A$2:$Z$526,MATCH('R101_BALANCESHEETS'!$B25,'R101'!$A$2:$Z$2,0),FALSE)</f>
        <v>41899</v>
      </c>
      <c r="DI25" s="6">
        <f>VLOOKUP(DI$5,'R101'!$A$2:$Z$526,MATCH('R101_BALANCESHEETS'!$B25,'R101'!$A$2:$Z$2,0),FALSE)</f>
        <v>96232</v>
      </c>
      <c r="DJ25" s="6">
        <f>VLOOKUP(DJ$5,'R101'!$A$2:$Z$526,MATCH('R101_BALANCESHEETS'!$B25,'R101'!$A$2:$Z$2,0),FALSE)</f>
        <v>120869</v>
      </c>
      <c r="DK25" s="6">
        <f>VLOOKUP(DK$5,'R101'!$A$2:$Z$526,MATCH('R101_BALANCESHEETS'!$B25,'R101'!$A$2:$Z$2,0),FALSE)</f>
        <v>96372</v>
      </c>
      <c r="DL25" s="6">
        <f>VLOOKUP(DL$5,'R101'!$A$2:$Z$526,MATCH('R101_BALANCESHEETS'!$B25,'R101'!$A$2:$Z$2,0),FALSE)</f>
        <v>56848</v>
      </c>
      <c r="DM25" s="6">
        <f>VLOOKUP(DM$5,'R101'!$A$2:$Z$526,MATCH('R101_BALANCESHEETS'!$B25,'R101'!$A$2:$Z$2,0),FALSE)</f>
        <v>140311</v>
      </c>
      <c r="DN25" s="6">
        <f>VLOOKUP(DN$5,'R101'!$A$2:$Z$526,MATCH('R101_BALANCESHEETS'!$B25,'R101'!$A$2:$Z$2,0),FALSE)</f>
        <v>116746</v>
      </c>
      <c r="DO25" s="6">
        <f>VLOOKUP(DO$5,'R101'!$A$2:$Z$526,MATCH('R101_BALANCESHEETS'!$B25,'R101'!$A$2:$Z$2,0),FALSE)</f>
        <v>147225</v>
      </c>
      <c r="DP25" s="6">
        <f>VLOOKUP(DP$5,'R101'!$A$2:$Z$526,MATCH('R101_BALANCESHEETS'!$B25,'R101'!$A$2:$Z$2,0),FALSE)</f>
        <v>87360</v>
      </c>
      <c r="DQ25" s="6">
        <f>VLOOKUP(DQ$5,'R101'!$A$2:$Z$526,MATCH('R101_BALANCESHEETS'!$B25,'R101'!$A$2:$Z$2,0),FALSE)</f>
        <v>155114</v>
      </c>
      <c r="DR25" s="6">
        <f>VLOOKUP(DR$5,'R101'!$A$2:$Z$526,MATCH('R101_BALANCESHEETS'!$B25,'R101'!$A$2:$Z$2,0),FALSE)</f>
        <v>160485</v>
      </c>
      <c r="DS25" s="6">
        <f>VLOOKUP(DS$5,'R101'!$A$2:$Z$526,MATCH('R101_BALANCESHEETS'!$B25,'R101'!$A$2:$Z$2,0),FALSE)</f>
        <v>173743</v>
      </c>
      <c r="DT25" s="6">
        <f>VLOOKUP(DT$5,'R101'!$A$2:$Z$526,MATCH('R101_BALANCESHEETS'!$B25,'R101'!$A$2:$Z$2,0),FALSE)</f>
        <v>127853</v>
      </c>
      <c r="DU25" s="6">
        <f>VLOOKUP(DU$5,'R101'!$A$2:$Z$526,MATCH('R101_BALANCESHEETS'!$B25,'R101'!$A$2:$Z$2,0),FALSE)</f>
        <v>149390</v>
      </c>
      <c r="DV25" s="6">
        <f>VLOOKUP(DV$5,'R101'!$A$2:$Z$526,MATCH('R101_BALANCESHEETS'!$B25,'R101'!$A$2:$Z$2,0),FALSE)</f>
        <v>171642</v>
      </c>
      <c r="DW25" s="6">
        <f>VLOOKUP(DW$5,'R101'!$A$2:$Z$526,MATCH('R101_BALANCESHEETS'!$B25,'R101'!$A$2:$Z$2,0),FALSE)</f>
        <v>143125</v>
      </c>
      <c r="DX25" s="6">
        <f>VLOOKUP(DX$5,'R101'!$A$2:$Z$526,MATCH('R101_BALANCESHEETS'!$B25,'R101'!$A$2:$Z$2,0),FALSE)</f>
        <v>45930</v>
      </c>
      <c r="DY25" s="6">
        <f>VLOOKUP(DY$5,'R101'!$A$2:$Z$526,MATCH('R101_BALANCESHEETS'!$B25,'R101'!$A$2:$Z$2,0),FALSE)</f>
        <v>195160</v>
      </c>
      <c r="DZ25" s="6">
        <f>VLOOKUP(DZ$5,'R101'!$A$2:$Z$526,MATCH('R101_BALANCESHEETS'!$B25,'R101'!$A$2:$Z$2,0),FALSE)</f>
        <v>254495</v>
      </c>
      <c r="EA25" s="6">
        <f>VLOOKUP(EA$5,'R101'!$A$2:$Z$526,MATCH('R101_BALANCESHEETS'!$B25,'R101'!$A$2:$Z$2,0),FALSE)</f>
        <v>125500</v>
      </c>
      <c r="EB25" s="6">
        <f>VLOOKUP(EB$5,'R101'!$A$2:$Z$526,MATCH('R101_BALANCESHEETS'!$B25,'R101'!$A$2:$Z$2,0),FALSE)</f>
        <v>131871</v>
      </c>
      <c r="EC25" s="6">
        <f>VLOOKUP(EC$5,'R101'!$A$2:$Z$526,MATCH('R101_BALANCESHEETS'!$B25,'R101'!$A$2:$Z$2,0),FALSE)</f>
        <v>188510</v>
      </c>
      <c r="ED25" s="6">
        <f>VLOOKUP(ED$5,'R101'!$A$2:$Z$526,MATCH('R101_BALANCESHEETS'!$B25,'R101'!$A$2:$Z$2,0),FALSE)</f>
        <v>215486</v>
      </c>
      <c r="EE25" s="6">
        <f>VLOOKUP(EE$5,'R101'!$A$2:$Z$526,MATCH('R101_BALANCESHEETS'!$B25,'R101'!$A$2:$Z$2,0),FALSE)</f>
        <v>247595</v>
      </c>
      <c r="EF25" s="6">
        <f>VLOOKUP(EF$5,'R101'!$A$2:$Z$526,MATCH('R101_BALANCESHEETS'!$B25,'R101'!$A$2:$Z$2,0),FALSE)</f>
        <v>185926</v>
      </c>
      <c r="EG25" s="6">
        <f>VLOOKUP(EG$5,'R101'!$A$2:$Z$526,MATCH('R101_BALANCESHEETS'!$B25,'R101'!$A$2:$Z$2,0),FALSE)</f>
        <v>390380</v>
      </c>
      <c r="EH25" s="6">
        <f>VLOOKUP(EH$5,'R101'!$A$2:$Z$526,MATCH('R101_BALANCESHEETS'!$B25,'R101'!$A$2:$Z$2,0),FALSE)</f>
        <v>259629</v>
      </c>
      <c r="EI25" s="6">
        <f>VLOOKUP(EI$5,'R101'!$A$2:$Z$526,MATCH('R101_BALANCESHEETS'!$B25,'R101'!$A$2:$Z$2,0),FALSE)</f>
        <v>235322</v>
      </c>
      <c r="EJ25" s="6">
        <f>VLOOKUP(EJ$5,'R101'!$A$2:$Z$526,MATCH('R101_BALANCESHEETS'!$B25,'R101'!$A$2:$Z$2,0),FALSE)</f>
        <v>192546</v>
      </c>
      <c r="EK25" s="6">
        <f>VLOOKUP(EK$5,'R101'!$A$2:$Z$526,MATCH('R101_BALANCESHEETS'!$B25,'R101'!$A$2:$Z$2,0),FALSE)</f>
        <v>316309</v>
      </c>
      <c r="EL25" s="6">
        <f>VLOOKUP(EL$5,'R101'!$A$2:$Z$526,MATCH('R101_BALANCESHEETS'!$B25,'R101'!$A$2:$Z$2,0),FALSE)</f>
        <v>260872</v>
      </c>
      <c r="EM25" s="6">
        <f>VLOOKUP(EM$5,'R101'!$A$2:$Z$526,MATCH('R101_BALANCESHEETS'!$B25,'R101'!$A$2:$Z$2,0),FALSE)</f>
        <v>372078</v>
      </c>
      <c r="EN25" s="6">
        <f>VLOOKUP(EN$5,'R101'!$A$2:$Z$526,MATCH('R101_BALANCESHEETS'!$B25,'R101'!$A$2:$Z$2,0),FALSE)</f>
        <v>212942</v>
      </c>
      <c r="EO25" s="6">
        <f>VLOOKUP(EO$5,'R101'!$A$2:$Z$526,MATCH('R101_BALANCESHEETS'!$B25,'R101'!$A$2:$Z$2,0),FALSE)</f>
        <v>332319</v>
      </c>
      <c r="EP25" s="6">
        <f>VLOOKUP(EP$5,'R101'!$A$2:$Z$526,MATCH('R101_BALANCESHEETS'!$B25,'R101'!$A$2:$Z$2,0),FALSE)</f>
        <v>349908</v>
      </c>
      <c r="EQ25" s="6">
        <f>VLOOKUP(EQ$5,'R101'!$A$2:$Z$526,MATCH('R101_BALANCESHEETS'!$B25,'R101'!$A$2:$Z$2,0),FALSE)</f>
        <v>294743</v>
      </c>
      <c r="ER25" s="6">
        <f>VLOOKUP(ER$5,'R101'!$A$2:$Z$526,MATCH('R101_BALANCESHEETS'!$B25,'R101'!$A$2:$Z$2,0),FALSE)</f>
        <v>312393</v>
      </c>
      <c r="ES25" s="6">
        <f>VLOOKUP(ES$5,'R101'!$A$2:$Z$526,MATCH('R101_BALANCESHEETS'!$B25,'R101'!$A$2:$Z$2,0),FALSE)</f>
        <v>361894</v>
      </c>
      <c r="ET25" s="6">
        <f>VLOOKUP(ET$5,'R101'!$A$2:$Z$526,MATCH('R101_BALANCESHEETS'!$B25,'R101'!$A$2:$Z$2,0),FALSE)</f>
        <v>330539</v>
      </c>
      <c r="EU25" s="6">
        <f>VLOOKUP(EU$5,'R101'!$A$2:$Z$526,MATCH('R101_BALANCESHEETS'!$B25,'R101'!$A$2:$Z$2,0),FALSE)</f>
        <v>281958</v>
      </c>
      <c r="EV25" s="6">
        <f>VLOOKUP(EV$5,'R101'!$A$2:$Z$526,MATCH('R101_BALANCESHEETS'!$B25,'R101'!$A$2:$Z$2,0),FALSE)</f>
        <v>178767</v>
      </c>
      <c r="EW25" s="6">
        <f>VLOOKUP(EW$5,'R101'!$A$2:$Z$526,MATCH('R101_BALANCESHEETS'!$B25,'R101'!$A$2:$Z$2,0),FALSE)</f>
        <v>309150</v>
      </c>
      <c r="EX25" s="6">
        <f>VLOOKUP(EX$5,'R101'!$A$2:$Z$526,MATCH('R101_BALANCESHEETS'!$B25,'R101'!$A$2:$Z$2,0),FALSE)</f>
        <v>255647</v>
      </c>
      <c r="EY25" s="6">
        <f>VLOOKUP(EY$5,'R101'!$A$2:$Z$526,MATCH('R101_BALANCESHEETS'!$B25,'R101'!$A$2:$Z$2,0),FALSE)</f>
        <v>226683</v>
      </c>
      <c r="EZ25" s="6">
        <f>VLOOKUP(EZ$5,'R101'!$A$2:$Z$526,MATCH('R101_BALANCESHEETS'!$B25,'R101'!$A$2:$Z$2,0),FALSE)</f>
        <v>142801</v>
      </c>
      <c r="FA25" s="6">
        <f>VLOOKUP(FA$5,'R101'!$A$2:$Z$526,MATCH('R101_BALANCESHEETS'!$B25,'R101'!$A$2:$Z$2,0),FALSE)</f>
        <v>-35237</v>
      </c>
      <c r="FB25" s="6">
        <f>VLOOKUP(FB$5,'R101'!$A$2:$Z$526,MATCH('R101_BALANCESHEETS'!$B25,'R101'!$A$2:$Z$2,0),FALSE)</f>
        <v>176852</v>
      </c>
      <c r="FC25" s="6">
        <f>VLOOKUP(FC$5,'R101'!$A$2:$Z$526,MATCH('R101_BALANCESHEETS'!$B25,'R101'!$A$2:$Z$2,0),FALSE)</f>
        <v>-261234</v>
      </c>
      <c r="FD25" s="6">
        <f>VLOOKUP(FD$5,'R101'!$A$2:$Z$526,MATCH('R101_BALANCESHEETS'!$B25,'R101'!$A$2:$Z$2,0),FALSE)</f>
        <v>-56084</v>
      </c>
      <c r="FE25" s="6">
        <f>VLOOKUP(FE$5,'R101'!$A$2:$Z$526,MATCH('R101_BALANCESHEETS'!$B25,'R101'!$A$2:$Z$2,0),FALSE)</f>
        <v>30273</v>
      </c>
      <c r="FF25" s="6">
        <f>VLOOKUP(FF$5,'R101'!$A$2:$Z$526,MATCH('R101_BALANCESHEETS'!$B25,'R101'!$A$2:$Z$2,0),FALSE)</f>
        <v>67872</v>
      </c>
      <c r="FG25" s="6">
        <f>VLOOKUP(FG$5,'R101'!$A$2:$Z$526,MATCH('R101_BALANCESHEETS'!$B25,'R101'!$A$2:$Z$2,0),FALSE)</f>
        <v>58321</v>
      </c>
      <c r="FH25" s="6">
        <f>VLOOKUP(FH$5,'R101'!$A$2:$Z$526,MATCH('R101_BALANCESHEETS'!$B25,'R101'!$A$2:$Z$2,0),FALSE)</f>
        <v>-99139</v>
      </c>
      <c r="FI25" s="6">
        <f>VLOOKUP(FI$5,'R101'!$A$2:$Z$526,MATCH('R101_BALANCESHEETS'!$B25,'R101'!$A$2:$Z$2,0),FALSE)</f>
        <v>-13800</v>
      </c>
      <c r="FJ25" s="6">
        <f>VLOOKUP(FJ$5,'R101'!$A$2:$Z$526,MATCH('R101_BALANCESHEETS'!$B25,'R101'!$A$2:$Z$2,0),FALSE)</f>
        <v>-19539</v>
      </c>
      <c r="FK25" s="6">
        <f>VLOOKUP(FK$5,'R101'!$A$2:$Z$526,MATCH('R101_BALANCESHEETS'!$B25,'R101'!$A$2:$Z$2,0),FALSE)</f>
        <v>52952</v>
      </c>
      <c r="FL25" s="6">
        <f>VLOOKUP(FL$5,'R101'!$A$2:$Z$526,MATCH('R101_BALANCESHEETS'!$B25,'R101'!$A$2:$Z$2,0),FALSE)</f>
        <v>18577</v>
      </c>
      <c r="FM25" s="6">
        <f>VLOOKUP(FM$5,'R101'!$A$2:$Z$526,MATCH('R101_BALANCESHEETS'!$B25,'R101'!$A$2:$Z$2,0),FALSE)</f>
        <v>-4616</v>
      </c>
      <c r="FN25" s="6">
        <f>VLOOKUP(FN$5,'R101'!$A$2:$Z$526,MATCH('R101_BALANCESHEETS'!$B25,'R101'!$A$2:$Z$2,0),FALSE)</f>
        <v>-12043</v>
      </c>
      <c r="FO25" s="6">
        <f>VLOOKUP(FO$5,'R101'!$A$2:$Z$526,MATCH('R101_BALANCESHEETS'!$B25,'R101'!$A$2:$Z$2,0),FALSE)</f>
        <v>37128</v>
      </c>
      <c r="FP25" s="6">
        <f>VLOOKUP(FP$5,'R101'!$A$2:$Z$526,MATCH('R101_BALANCESHEETS'!$B25,'R101'!$A$2:$Z$2,0),FALSE)</f>
        <v>-12734</v>
      </c>
      <c r="FQ25" s="6">
        <f>VLOOKUP(FQ$5,'R101'!$A$2:$Z$526,MATCH('R101_BALANCESHEETS'!$B25,'R101'!$A$2:$Z$2,0),FALSE)</f>
        <v>-3118</v>
      </c>
      <c r="FR25" s="6">
        <f>VLOOKUP(FR$5,'R101'!$A$2:$Z$526,MATCH('R101_BALANCESHEETS'!$B25,'R101'!$A$2:$Z$2,0),FALSE)</f>
        <v>69983</v>
      </c>
      <c r="FS25" s="6">
        <f>VLOOKUP(FS$5,'R101'!$A$2:$Z$526,MATCH('R101_BALANCESHEETS'!$B25,'R101'!$A$2:$Z$2,0),FALSE)</f>
        <v>28635</v>
      </c>
      <c r="FT25" s="6">
        <f>VLOOKUP(FT$5,'R101'!$A$2:$Z$526,MATCH('R101_BALANCESHEETS'!$B25,'R101'!$A$2:$Z$2,0),FALSE)</f>
        <v>-17242</v>
      </c>
      <c r="FU25" s="6">
        <f>VLOOKUP(FU$5,'R101'!$A$2:$Z$526,MATCH('R101_BALANCESHEETS'!$B25,'R101'!$A$2:$Z$2,0),FALSE)</f>
        <v>33326</v>
      </c>
      <c r="FV25" s="6">
        <f>VLOOKUP(FV$5,'R101'!$A$2:$Z$526,MATCH('R101_BALANCESHEETS'!$B25,'R101'!$A$2:$Z$2,0),FALSE)</f>
        <v>94884</v>
      </c>
      <c r="FW25" s="6">
        <f>VLOOKUP(FW$5,'R101'!$A$2:$Z$526,MATCH('R101_BALANCESHEETS'!$B25,'R101'!$A$2:$Z$2,0),FALSE)</f>
        <v>197609</v>
      </c>
      <c r="FX25" s="6">
        <f>VLOOKUP(FX$5,'R101'!$A$2:$Z$526,MATCH('R101_BALANCESHEETS'!$B25,'R101'!$A$2:$Z$2,0),FALSE)</f>
        <v>-4337</v>
      </c>
      <c r="FY25" s="6">
        <f>VLOOKUP(FY$5,'R101'!$A$2:$Z$526,MATCH('R101_BALANCESHEETS'!$B25,'R101'!$A$2:$Z$2,0),FALSE)</f>
        <v>110725</v>
      </c>
      <c r="FZ25" s="6">
        <f>VLOOKUP(FZ$5,'R101'!$A$2:$Z$526,MATCH('R101_BALANCESHEETS'!$B25,'R101'!$A$2:$Z$2,0),FALSE)</f>
        <v>13186</v>
      </c>
      <c r="GA25" s="6">
        <f>VLOOKUP(GA$5,'R101'!$A$2:$Z$526,MATCH('R101_BALANCESHEETS'!$B25,'R101'!$A$2:$Z$2,0),FALSE)</f>
        <v>76675</v>
      </c>
      <c r="GB25" s="6">
        <f>VLOOKUP(GB$5,'R101'!$A$2:$Z$526,MATCH('R101_BALANCESHEETS'!$B25,'R101'!$A$2:$Z$2,0),FALSE)</f>
        <v>-11547</v>
      </c>
      <c r="GC25" s="6">
        <f>VLOOKUP(GC$5,'R101'!$A$2:$Z$526,MATCH('R101_BALANCESHEETS'!$B25,'R101'!$A$2:$Z$2,0),FALSE)</f>
        <v>148363</v>
      </c>
      <c r="GD25" s="6">
        <f>VLOOKUP(GD$5,'R101'!$A$2:$Z$526,MATCH('R101_BALANCESHEETS'!$B25,'R101'!$A$2:$Z$2,0),FALSE)</f>
        <v>72135</v>
      </c>
      <c r="GE25" s="6">
        <f>VLOOKUP(GE$5,'R101'!$A$2:$Z$526,MATCH('R101_BALANCESHEETS'!$B25,'R101'!$A$2:$Z$2,0),FALSE)</f>
        <v>124419</v>
      </c>
      <c r="GF25" s="6">
        <f>VLOOKUP(GF$5,'R101'!$A$2:$Z$526,MATCH('R101_BALANCESHEETS'!$B25,'R101'!$A$2:$Z$2,0),FALSE)</f>
        <v>-744</v>
      </c>
      <c r="GG25" s="6">
        <f>VLOOKUP(GG$5,'R101'!$A$2:$Z$526,MATCH('R101_BALANCESHEETS'!$B25,'R101'!$A$2:$Z$2,0),FALSE)</f>
        <v>145124</v>
      </c>
      <c r="GH25" s="6">
        <f>VLOOKUP(GH$5,'R101'!$A$2:$Z$526,MATCH('R101_BALANCESHEETS'!$B25,'R101'!$A$2:$Z$2,0),FALSE)</f>
        <v>193012</v>
      </c>
      <c r="GI25" s="6">
        <f>VLOOKUP(GI$5,'R101'!$A$2:$Z$526,MATCH('R101_BALANCESHEETS'!$B25,'R101'!$A$2:$Z$2,0),FALSE)</f>
        <v>105525</v>
      </c>
      <c r="GJ25" s="6">
        <f>VLOOKUP(GJ$5,'R101'!$A$2:$Z$526,MATCH('R101_BALANCESHEETS'!$B25,'R101'!$A$2:$Z$2,0),FALSE)</f>
        <v>50039</v>
      </c>
      <c r="GK25" s="6">
        <f>VLOOKUP(GK$5,'R101'!$A$2:$Z$526,MATCH('R101_BALANCESHEETS'!$B25,'R101'!$A$2:$Z$2,0),FALSE)</f>
        <v>164096</v>
      </c>
      <c r="GL25" s="6">
        <f>VLOOKUP(GL$5,'R101'!$A$2:$Z$526,MATCH('R101_BALANCESHEETS'!$B25,'R101'!$A$2:$Z$2,0),FALSE)</f>
        <v>134936</v>
      </c>
      <c r="GM25" s="6">
        <f>VLOOKUP(GM$5,'R101'!$A$2:$Z$526,MATCH('R101_BALANCESHEETS'!$B25,'R101'!$A$2:$Z$2,0),FALSE)</f>
        <v>209574</v>
      </c>
      <c r="GN25" s="6">
        <f>VLOOKUP(GN$5,'R101'!$A$2:$Z$526,MATCH('R101_BALANCESHEETS'!$B25,'R101'!$A$2:$Z$2,0),FALSE)</f>
        <v>40702</v>
      </c>
      <c r="GO25" s="6">
        <f>VLOOKUP(GO$5,'R101'!$A$2:$Z$526,MATCH('R101_BALANCESHEETS'!$B25,'R101'!$A$2:$Z$2,0),FALSE)</f>
        <v>148954</v>
      </c>
      <c r="GP25" s="6">
        <f>VLOOKUP(GP$5,'R101'!$A$2:$Z$526,MATCH('R101_BALANCESHEETS'!$B25,'R101'!$A$2:$Z$2,0),FALSE)</f>
        <v>182556</v>
      </c>
      <c r="GQ25" s="6">
        <f>VLOOKUP(GQ$5,'R101'!$A$2:$Z$526,MATCH('R101_BALANCESHEETS'!$B25,'R101'!$A$2:$Z$2,0),FALSE)</f>
        <v>129927</v>
      </c>
      <c r="GR25" s="6">
        <f>VLOOKUP(GR$5,'R101'!$A$2:$Z$526,MATCH('R101_BALANCESHEETS'!$B25,'R101'!$A$2:$Z$2,0),FALSE)</f>
        <v>3296</v>
      </c>
      <c r="GS25" s="6">
        <f>VLOOKUP(GS$5,'R101'!$A$2:$Z$526,MATCH('R101_BALANCESHEETS'!$B25,'R101'!$A$2:$Z$2,0),FALSE)</f>
        <v>170779</v>
      </c>
      <c r="GT25" s="6">
        <f>VLOOKUP(GT$5,'R101'!$A$2:$Z$526,MATCH('R101_BALANCESHEETS'!$B25,'R101'!$A$2:$Z$2,0),FALSE)</f>
        <v>174949</v>
      </c>
      <c r="GU25" s="6">
        <f>VLOOKUP(GU$5,'R101'!$A$2:$Z$526,MATCH('R101_BALANCESHEETS'!$B25,'R101'!$A$2:$Z$2,0),FALSE)</f>
        <v>167471</v>
      </c>
      <c r="GV25" s="6">
        <f>VLOOKUP(GV$5,'R101'!$A$2:$Z$526,MATCH('R101_BALANCESHEETS'!$B25,'R101'!$A$2:$Z$2,0),FALSE)</f>
        <v>70941</v>
      </c>
      <c r="GW25" s="6">
        <f>VLOOKUP(GW$5,'R101'!$A$2:$Z$526,MATCH('R101_BALANCESHEETS'!$B25,'R101'!$A$2:$Z$2,0),FALSE)</f>
        <v>31525</v>
      </c>
    </row>
    <row r="26" spans="2:205" x14ac:dyDescent="0.25">
      <c r="B26" s="3" t="s">
        <v>185</v>
      </c>
      <c r="C26" s="3" t="s">
        <v>186</v>
      </c>
      <c r="D26" s="6">
        <f>VLOOKUP(D$5,'R101'!$A$2:$Z$526,MATCH('R101_BALANCESHEETS'!$B26,'R101'!$A$2:$Z$2,0),FALSE)</f>
        <v>-13425</v>
      </c>
      <c r="E26" s="6">
        <f>VLOOKUP(E$5,'R101'!$A$2:$Z$526,MATCH('R101_BALANCESHEETS'!$B26,'R101'!$A$2:$Z$2,0),FALSE)</f>
        <v>-90200</v>
      </c>
      <c r="F26" s="6">
        <f>VLOOKUP(F$5,'R101'!$A$2:$Z$526,MATCH('R101_BALANCESHEETS'!$B26,'R101'!$A$2:$Z$2,0),FALSE)</f>
        <v>81289</v>
      </c>
      <c r="G26" s="6">
        <f>VLOOKUP(G$5,'R101'!$A$2:$Z$526,MATCH('R101_BALANCESHEETS'!$B26,'R101'!$A$2:$Z$2,0),FALSE)</f>
        <v>89237</v>
      </c>
      <c r="H26" s="6">
        <f>VLOOKUP(H$5,'R101'!$A$2:$Z$526,MATCH('R101_BALANCESHEETS'!$B26,'R101'!$A$2:$Z$2,0),FALSE)</f>
        <v>113848</v>
      </c>
      <c r="I26" s="6">
        <f>VLOOKUP(I$5,'R101'!$A$2:$Z$526,MATCH('R101_BALANCESHEETS'!$B26,'R101'!$A$2:$Z$2,0),FALSE)</f>
        <v>34713</v>
      </c>
      <c r="J26" s="6">
        <f>VLOOKUP(J$5,'R101'!$A$2:$Z$526,MATCH('R101_BALANCESHEETS'!$B26,'R101'!$A$2:$Z$2,0),FALSE)</f>
        <v>17528</v>
      </c>
      <c r="K26" s="6">
        <f>VLOOKUP(K$5,'R101'!$A$2:$Z$526,MATCH('R101_BALANCESHEETS'!$B26,'R101'!$A$2:$Z$2,0),FALSE)</f>
        <v>85187</v>
      </c>
      <c r="L26" s="6">
        <f>VLOOKUP(L$5,'R101'!$A$2:$Z$526,MATCH('R101_BALANCESHEETS'!$B26,'R101'!$A$2:$Z$2,0),FALSE)</f>
        <v>104573</v>
      </c>
      <c r="M26" s="6">
        <f>VLOOKUP(M$5,'R101'!$A$2:$Z$526,MATCH('R101_BALANCESHEETS'!$B26,'R101'!$A$2:$Z$2,0),FALSE)</f>
        <v>29659</v>
      </c>
      <c r="N26" s="6">
        <f>VLOOKUP(N$5,'R101'!$A$2:$Z$526,MATCH('R101_BALANCESHEETS'!$B26,'R101'!$A$2:$Z$2,0),FALSE)</f>
        <v>74138</v>
      </c>
      <c r="O26" s="6">
        <f>VLOOKUP(O$5,'R101'!$A$2:$Z$526,MATCH('R101_BALANCESHEETS'!$B26,'R101'!$A$2:$Z$2,0),FALSE)</f>
        <v>201380</v>
      </c>
      <c r="P26" s="6">
        <f>VLOOKUP(P$5,'R101'!$A$2:$Z$526,MATCH('R101_BALANCESHEETS'!$B26,'R101'!$A$2:$Z$2,0),FALSE)</f>
        <v>-15384</v>
      </c>
      <c r="Q26" s="6">
        <f>VLOOKUP(Q$5,'R101'!$A$2:$Z$526,MATCH('R101_BALANCESHEETS'!$B26,'R101'!$A$2:$Z$2,0),FALSE)</f>
        <v>9437</v>
      </c>
      <c r="R26" s="6">
        <f>VLOOKUP(R$5,'R101'!$A$2:$Z$526,MATCH('R101_BALANCESHEETS'!$B26,'R101'!$A$2:$Z$2,0),FALSE)</f>
        <v>145563</v>
      </c>
      <c r="S26" s="6">
        <f>VLOOKUP(S$5,'R101'!$A$2:$Z$526,MATCH('R101_BALANCESHEETS'!$B26,'R101'!$A$2:$Z$2,0),FALSE)</f>
        <v>-74777</v>
      </c>
      <c r="T26" s="6">
        <f>VLOOKUP(T$5,'R101'!$A$2:$Z$526,MATCH('R101_BALANCESHEETS'!$B26,'R101'!$A$2:$Z$2,0),FALSE)</f>
        <v>-18299</v>
      </c>
      <c r="U26" s="6">
        <f>VLOOKUP(U$5,'R101'!$A$2:$Z$526,MATCH('R101_BALANCESHEETS'!$B26,'R101'!$A$2:$Z$2,0),FALSE)</f>
        <v>-42553</v>
      </c>
      <c r="V26" s="6">
        <f>VLOOKUP(V$5,'R101'!$A$2:$Z$526,MATCH('R101_BALANCESHEETS'!$B26,'R101'!$A$2:$Z$2,0),FALSE)</f>
        <v>-75207</v>
      </c>
      <c r="W26" s="6">
        <f>VLOOKUP(W$5,'R101'!$A$2:$Z$526,MATCH('R101_BALANCESHEETS'!$B26,'R101'!$A$2:$Z$2,0),FALSE)</f>
        <v>94331</v>
      </c>
      <c r="X26" s="6">
        <f>VLOOKUP(X$5,'R101'!$A$2:$Z$526,MATCH('R101_BALANCESHEETS'!$B26,'R101'!$A$2:$Z$2,0),FALSE)</f>
        <v>201869</v>
      </c>
      <c r="Y26" s="6">
        <f>VLOOKUP(Y$5,'R101'!$A$2:$Z$526,MATCH('R101_BALANCESHEETS'!$B26,'R101'!$A$2:$Z$2,0),FALSE)</f>
        <v>174430</v>
      </c>
      <c r="Z26" s="6">
        <f>VLOOKUP(Z$5,'R101'!$A$2:$Z$526,MATCH('R101_BALANCESHEETS'!$B26,'R101'!$A$2:$Z$2,0),FALSE)</f>
        <v>-60932</v>
      </c>
      <c r="AA26" s="6">
        <f>VLOOKUP(AA$5,'R101'!$A$2:$Z$526,MATCH('R101_BALANCESHEETS'!$B26,'R101'!$A$2:$Z$2,0),FALSE)</f>
        <v>104753</v>
      </c>
      <c r="AB26" s="6">
        <f>VLOOKUP(AB$5,'R101'!$A$2:$Z$526,MATCH('R101_BALANCESHEETS'!$B26,'R101'!$A$2:$Z$2,0),FALSE)</f>
        <v>146887</v>
      </c>
      <c r="AC26" s="6">
        <f>VLOOKUP(AC$5,'R101'!$A$2:$Z$526,MATCH('R101_BALANCESHEETS'!$B26,'R101'!$A$2:$Z$2,0),FALSE)</f>
        <v>129608</v>
      </c>
      <c r="AD26" s="6">
        <f>VLOOKUP(AD$5,'R101'!$A$2:$Z$526,MATCH('R101_BALANCESHEETS'!$B26,'R101'!$A$2:$Z$2,0),FALSE)</f>
        <v>71739</v>
      </c>
      <c r="AE26" s="6">
        <f>VLOOKUP(AE$5,'R101'!$A$2:$Z$526,MATCH('R101_BALANCESHEETS'!$B26,'R101'!$A$2:$Z$2,0),FALSE)</f>
        <v>112329</v>
      </c>
      <c r="AF26" s="6">
        <f>VLOOKUP(AF$5,'R101'!$A$2:$Z$526,MATCH('R101_BALANCESHEETS'!$B26,'R101'!$A$2:$Z$2,0),FALSE)</f>
        <v>48605</v>
      </c>
      <c r="AG26" s="6">
        <f>VLOOKUP(AG$5,'R101'!$A$2:$Z$526,MATCH('R101_BALANCESHEETS'!$B26,'R101'!$A$2:$Z$2,0),FALSE)</f>
        <v>143131</v>
      </c>
      <c r="AH26" s="6">
        <f>VLOOKUP(AH$5,'R101'!$A$2:$Z$526,MATCH('R101_BALANCESHEETS'!$B26,'R101'!$A$2:$Z$2,0),FALSE)</f>
        <v>83123</v>
      </c>
      <c r="AI26" s="6">
        <f>VLOOKUP(AI$5,'R101'!$A$2:$Z$526,MATCH('R101_BALANCESHEETS'!$B26,'R101'!$A$2:$Z$2,0),FALSE)</f>
        <v>99988</v>
      </c>
      <c r="AJ26" s="6">
        <f>VLOOKUP(AJ$5,'R101'!$A$2:$Z$526,MATCH('R101_BALANCESHEETS'!$B26,'R101'!$A$2:$Z$2,0),FALSE)</f>
        <v>100066</v>
      </c>
      <c r="AK26" s="6">
        <f>VLOOKUP(AK$5,'R101'!$A$2:$Z$526,MATCH('R101_BALANCESHEETS'!$B26,'R101'!$A$2:$Z$2,0),FALSE)</f>
        <v>203423</v>
      </c>
      <c r="AL26" s="6">
        <f>VLOOKUP(AL$5,'R101'!$A$2:$Z$526,MATCH('R101_BALANCESHEETS'!$B26,'R101'!$A$2:$Z$2,0),FALSE)</f>
        <v>186539</v>
      </c>
      <c r="AM26" s="6">
        <f>VLOOKUP(AM$5,'R101'!$A$2:$Z$526,MATCH('R101_BALANCESHEETS'!$B26,'R101'!$A$2:$Z$2,0),FALSE)</f>
        <v>118261</v>
      </c>
      <c r="AN26" s="6">
        <f>VLOOKUP(AN$5,'R101'!$A$2:$Z$526,MATCH('R101_BALANCESHEETS'!$B26,'R101'!$A$2:$Z$2,0),FALSE)</f>
        <v>247981</v>
      </c>
      <c r="AO26" s="6">
        <f>VLOOKUP(AO$5,'R101'!$A$2:$Z$526,MATCH('R101_BALANCESHEETS'!$B26,'R101'!$A$2:$Z$2,0),FALSE)</f>
        <v>225340</v>
      </c>
      <c r="AP26" s="6">
        <f>VLOOKUP(AP$5,'R101'!$A$2:$Z$526,MATCH('R101_BALANCESHEETS'!$B26,'R101'!$A$2:$Z$2,0),FALSE)</f>
        <v>225769</v>
      </c>
      <c r="AQ26" s="6">
        <f>VLOOKUP(AQ$5,'R101'!$A$2:$Z$526,MATCH('R101_BALANCESHEETS'!$B26,'R101'!$A$2:$Z$2,0),FALSE)</f>
        <v>196448</v>
      </c>
      <c r="AR26" s="6">
        <f>VLOOKUP(AR$5,'R101'!$A$2:$Z$526,MATCH('R101_BALANCESHEETS'!$B26,'R101'!$A$2:$Z$2,0),FALSE)</f>
        <v>132683</v>
      </c>
      <c r="AS26" s="6">
        <f>VLOOKUP(AS$5,'R101'!$A$2:$Z$526,MATCH('R101_BALANCESHEETS'!$B26,'R101'!$A$2:$Z$2,0),FALSE)</f>
        <v>280749</v>
      </c>
      <c r="AT26" s="6">
        <f>VLOOKUP(AT$5,'R101'!$A$2:$Z$526,MATCH('R101_BALANCESHEETS'!$B26,'R101'!$A$2:$Z$2,0),FALSE)</f>
        <v>313959</v>
      </c>
      <c r="AU26" s="6">
        <f>VLOOKUP(AU$5,'R101'!$A$2:$Z$526,MATCH('R101_BALANCESHEETS'!$B26,'R101'!$A$2:$Z$2,0),FALSE)</f>
        <v>237405</v>
      </c>
      <c r="AV26" s="6">
        <f>VLOOKUP(AV$5,'R101'!$A$2:$Z$526,MATCH('R101_BALANCESHEETS'!$B26,'R101'!$A$2:$Z$2,0),FALSE)</f>
        <v>102953</v>
      </c>
      <c r="AW26" s="6">
        <f>VLOOKUP(AW$5,'R101'!$A$2:$Z$526,MATCH('R101_BALANCESHEETS'!$B26,'R101'!$A$2:$Z$2,0),FALSE)</f>
        <v>212647</v>
      </c>
      <c r="AX26" s="6">
        <f>VLOOKUP(AX$5,'R101'!$A$2:$Z$526,MATCH('R101_BALANCESHEETS'!$B26,'R101'!$A$2:$Z$2,0),FALSE)</f>
        <v>-13683</v>
      </c>
      <c r="AY26" s="6">
        <f>VLOOKUP(AY$5,'R101'!$A$2:$Z$526,MATCH('R101_BALANCESHEETS'!$B26,'R101'!$A$2:$Z$2,0),FALSE)</f>
        <v>181128</v>
      </c>
      <c r="AZ26" s="6">
        <f>VLOOKUP(AZ$5,'R101'!$A$2:$Z$526,MATCH('R101_BALANCESHEETS'!$B26,'R101'!$A$2:$Z$2,0),FALSE)</f>
        <v>26715</v>
      </c>
      <c r="BA26" s="6">
        <f>VLOOKUP(BA$5,'R101'!$A$2:$Z$526,MATCH('R101_BALANCESHEETS'!$B26,'R101'!$A$2:$Z$2,0),FALSE)</f>
        <v>40516</v>
      </c>
      <c r="BB26" s="6">
        <f>VLOOKUP(BB$5,'R101'!$A$2:$Z$526,MATCH('R101_BALANCESHEETS'!$B26,'R101'!$A$2:$Z$2,0),FALSE)</f>
        <v>85545</v>
      </c>
      <c r="BC26" s="6">
        <f>VLOOKUP(BC$5,'R101'!$A$2:$Z$526,MATCH('R101_BALANCESHEETS'!$B26,'R101'!$A$2:$Z$2,0),FALSE)</f>
        <v>228015</v>
      </c>
      <c r="BD26" s="6">
        <f>VLOOKUP(BD$5,'R101'!$A$2:$Z$526,MATCH('R101_BALANCESHEETS'!$B26,'R101'!$A$2:$Z$2,0),FALSE)</f>
        <v>191927</v>
      </c>
      <c r="BE26" s="6">
        <f>VLOOKUP(BE$5,'R101'!$A$2:$Z$526,MATCH('R101_BALANCESHEETS'!$B26,'R101'!$A$2:$Z$2,0),FALSE)</f>
        <v>183672</v>
      </c>
      <c r="BF26" s="6">
        <f>VLOOKUP(BF$5,'R101'!$A$2:$Z$526,MATCH('R101_BALANCESHEETS'!$B26,'R101'!$A$2:$Z$2,0),FALSE)</f>
        <v>39520</v>
      </c>
      <c r="BG26" s="6">
        <f>VLOOKUP(BG$5,'R101'!$A$2:$Z$526,MATCH('R101_BALANCESHEETS'!$B26,'R101'!$A$2:$Z$2,0),FALSE)</f>
        <v>28862</v>
      </c>
      <c r="BH26" s="6">
        <f>VLOOKUP(BH$5,'R101'!$A$2:$Z$526,MATCH('R101_BALANCESHEETS'!$B26,'R101'!$A$2:$Z$2,0),FALSE)</f>
        <v>131341</v>
      </c>
      <c r="BI26" s="6">
        <f>VLOOKUP(BI$5,'R101'!$A$2:$Z$526,MATCH('R101_BALANCESHEETS'!$B26,'R101'!$A$2:$Z$2,0),FALSE)</f>
        <v>87465</v>
      </c>
      <c r="BJ26" s="6">
        <f>VLOOKUP(BJ$5,'R101'!$A$2:$Z$526,MATCH('R101_BALANCESHEETS'!$B26,'R101'!$A$2:$Z$2,0),FALSE)</f>
        <v>215404</v>
      </c>
      <c r="BK26" s="6">
        <f>VLOOKUP(BK$5,'R101'!$A$2:$Z$526,MATCH('R101_BALANCESHEETS'!$B26,'R101'!$A$2:$Z$2,0),FALSE)</f>
        <v>158790</v>
      </c>
      <c r="BL26" s="6">
        <f>VLOOKUP(BL$5,'R101'!$A$2:$Z$526,MATCH('R101_BALANCESHEETS'!$B26,'R101'!$A$2:$Z$2,0),FALSE)</f>
        <v>253277</v>
      </c>
      <c r="BM26" s="6">
        <f>VLOOKUP(BM$5,'R101'!$A$2:$Z$526,MATCH('R101_BALANCESHEETS'!$B26,'R101'!$A$2:$Z$2,0),FALSE)</f>
        <v>236925</v>
      </c>
      <c r="BN26" s="6">
        <f>VLOOKUP(BN$5,'R101'!$A$2:$Z$526,MATCH('R101_BALANCESHEETS'!$B26,'R101'!$A$2:$Z$2,0),FALSE)</f>
        <v>115634</v>
      </c>
      <c r="BO26" s="6">
        <f>VLOOKUP(BO$5,'R101'!$A$2:$Z$526,MATCH('R101_BALANCESHEETS'!$B26,'R101'!$A$2:$Z$2,0),FALSE)</f>
        <v>453911</v>
      </c>
      <c r="BP26" s="6">
        <f>VLOOKUP(BP$5,'R101'!$A$2:$Z$526,MATCH('R101_BALANCESHEETS'!$B26,'R101'!$A$2:$Z$2,0),FALSE)</f>
        <v>311581</v>
      </c>
      <c r="BQ26" s="6">
        <f>VLOOKUP(BQ$5,'R101'!$A$2:$Z$526,MATCH('R101_BALANCESHEETS'!$B26,'R101'!$A$2:$Z$2,0),FALSE)</f>
        <v>240970</v>
      </c>
      <c r="BR26" s="6">
        <f>VLOOKUP(BR$5,'R101'!$A$2:$Z$526,MATCH('R101_BALANCESHEETS'!$B26,'R101'!$A$2:$Z$2,0),FALSE)</f>
        <v>42401</v>
      </c>
      <c r="BS26" s="6">
        <f>VLOOKUP(BS$5,'R101'!$A$2:$Z$526,MATCH('R101_BALANCESHEETS'!$B26,'R101'!$A$2:$Z$2,0),FALSE)</f>
        <v>370213</v>
      </c>
      <c r="BT26" s="6">
        <f>VLOOKUP(BT$5,'R101'!$A$2:$Z$526,MATCH('R101_BALANCESHEETS'!$B26,'R101'!$A$2:$Z$2,0),FALSE)</f>
        <v>493730</v>
      </c>
      <c r="BU26" s="6">
        <f>VLOOKUP(BU$5,'R101'!$A$2:$Z$526,MATCH('R101_BALANCESHEETS'!$B26,'R101'!$A$2:$Z$2,0),FALSE)</f>
        <v>188957</v>
      </c>
      <c r="BV26" s="6">
        <f>VLOOKUP(BV$5,'R101'!$A$2:$Z$526,MATCH('R101_BALANCESHEETS'!$B26,'R101'!$A$2:$Z$2,0),FALSE)</f>
        <v>256284</v>
      </c>
      <c r="BW26" s="6">
        <f>VLOOKUP(BW$5,'R101'!$A$2:$Z$526,MATCH('R101_BALANCESHEETS'!$B26,'R101'!$A$2:$Z$2,0),FALSE)</f>
        <v>-236025</v>
      </c>
      <c r="BX26" s="6">
        <f>VLOOKUP(BX$5,'R101'!$A$2:$Z$526,MATCH('R101_BALANCESHEETS'!$B26,'R101'!$A$2:$Z$2,0),FALSE)</f>
        <v>329305</v>
      </c>
      <c r="BY26" s="6">
        <f>VLOOKUP(BY$5,'R101'!$A$2:$Z$526,MATCH('R101_BALANCESHEETS'!$B26,'R101'!$A$2:$Z$2,0),FALSE)</f>
        <v>328819</v>
      </c>
      <c r="BZ26" s="6">
        <f>VLOOKUP(BZ$5,'R101'!$A$2:$Z$526,MATCH('R101_BALANCESHEETS'!$B26,'R101'!$A$2:$Z$2,0),FALSE)</f>
        <v>165503</v>
      </c>
      <c r="CA26" s="6">
        <f>VLOOKUP(CA$5,'R101'!$A$2:$Z$526,MATCH('R101_BALANCESHEETS'!$B26,'R101'!$A$2:$Z$2,0),FALSE)</f>
        <v>292185</v>
      </c>
      <c r="CB26" s="6">
        <f>VLOOKUP(CB$5,'R101'!$A$2:$Z$526,MATCH('R101_BALANCESHEETS'!$B26,'R101'!$A$2:$Z$2,0),FALSE)</f>
        <v>269050</v>
      </c>
      <c r="CC26" s="6">
        <f>VLOOKUP(CC$5,'R101'!$A$2:$Z$526,MATCH('R101_BALANCESHEETS'!$B26,'R101'!$A$2:$Z$2,0),FALSE)</f>
        <v>320409</v>
      </c>
      <c r="CD26" s="6">
        <f>VLOOKUP(CD$5,'R101'!$A$2:$Z$526,MATCH('R101_BALANCESHEETS'!$B26,'R101'!$A$2:$Z$2,0),FALSE)</f>
        <v>412335</v>
      </c>
      <c r="CE26" s="6">
        <f>VLOOKUP(CE$5,'R101'!$A$2:$Z$526,MATCH('R101_BALANCESHEETS'!$B26,'R101'!$A$2:$Z$2,0),FALSE)</f>
        <v>227414</v>
      </c>
      <c r="CF26" s="6">
        <f>VLOOKUP(CF$5,'R101'!$A$2:$Z$526,MATCH('R101_BALANCESHEETS'!$B26,'R101'!$A$2:$Z$2,0),FALSE)</f>
        <v>-43844</v>
      </c>
      <c r="CG26" s="6">
        <f>VLOOKUP(CG$5,'R101'!$A$2:$Z$526,MATCH('R101_BALANCESHEETS'!$B26,'R101'!$A$2:$Z$2,0),FALSE)</f>
        <v>116766</v>
      </c>
      <c r="CH26" s="6">
        <f>VLOOKUP(CH$5,'R101'!$A$2:$Z$526,MATCH('R101_BALANCESHEETS'!$B26,'R101'!$A$2:$Z$2,0),FALSE)</f>
        <v>-346458</v>
      </c>
      <c r="CI26" s="6">
        <f>VLOOKUP(CI$5,'R101'!$A$2:$Z$526,MATCH('R101_BALANCESHEETS'!$B26,'R101'!$A$2:$Z$2,0),FALSE)</f>
        <v>256563</v>
      </c>
      <c r="CJ26" s="6">
        <f>VLOOKUP(CJ$5,'R101'!$A$2:$Z$526,MATCH('R101_BALANCESHEETS'!$B26,'R101'!$A$2:$Z$2,0),FALSE)</f>
        <v>391870</v>
      </c>
      <c r="CK26" s="6">
        <f>VLOOKUP(CK$5,'R101'!$A$2:$Z$526,MATCH('R101_BALANCESHEETS'!$B26,'R101'!$A$2:$Z$2,0),FALSE)</f>
        <v>-29225</v>
      </c>
      <c r="CL26" s="6">
        <f>VLOOKUP(CL$5,'R101'!$A$2:$Z$526,MATCH('R101_BALANCESHEETS'!$B26,'R101'!$A$2:$Z$2,0),FALSE)</f>
        <v>133765</v>
      </c>
      <c r="CM26" s="6">
        <f>VLOOKUP(CM$5,'R101'!$A$2:$Z$526,MATCH('R101_BALANCESHEETS'!$B26,'R101'!$A$2:$Z$2,0),FALSE)</f>
        <v>426283</v>
      </c>
      <c r="CN26" s="6">
        <f>VLOOKUP(CN$5,'R101'!$A$2:$Z$526,MATCH('R101_BALANCESHEETS'!$B26,'R101'!$A$2:$Z$2,0),FALSE)</f>
        <v>-39675</v>
      </c>
      <c r="CO26" s="6">
        <f>VLOOKUP(CO$5,'R101'!$A$2:$Z$526,MATCH('R101_BALANCESHEETS'!$B26,'R101'!$A$2:$Z$2,0),FALSE)</f>
        <v>-49479</v>
      </c>
      <c r="CP26" s="6">
        <f>VLOOKUP(CP$5,'R101'!$A$2:$Z$526,MATCH('R101_BALANCESHEETS'!$B26,'R101'!$A$2:$Z$2,0),FALSE)</f>
        <v>134363</v>
      </c>
      <c r="CQ26" s="6">
        <f>VLOOKUP(CQ$5,'R101'!$A$2:$Z$526,MATCH('R101_BALANCESHEETS'!$B26,'R101'!$A$2:$Z$2,0),FALSE)</f>
        <v>401573</v>
      </c>
      <c r="CR26" s="6">
        <f>VLOOKUP(CR$5,'R101'!$A$2:$Z$526,MATCH('R101_BALANCESHEETS'!$B26,'R101'!$A$2:$Z$2,0),FALSE)</f>
        <v>171285</v>
      </c>
      <c r="CS26" s="6">
        <f>VLOOKUP(CS$5,'R101'!$A$2:$Z$526,MATCH('R101_BALANCESHEETS'!$B26,'R101'!$A$2:$Z$2,0),FALSE)</f>
        <v>148155</v>
      </c>
      <c r="CT26" s="6">
        <f>VLOOKUP(CT$5,'R101'!$A$2:$Z$526,MATCH('R101_BALANCESHEETS'!$B26,'R101'!$A$2:$Z$2,0),FALSE)</f>
        <v>253653</v>
      </c>
      <c r="CU26" s="6">
        <f>VLOOKUP(CU$5,'R101'!$A$2:$Z$526,MATCH('R101_BALANCESHEETS'!$B26,'R101'!$A$2:$Z$2,0),FALSE)</f>
        <v>291356</v>
      </c>
      <c r="CV26" s="6">
        <f>VLOOKUP(CV$5,'R101'!$A$2:$Z$526,MATCH('R101_BALANCESHEETS'!$B26,'R101'!$A$2:$Z$2,0),FALSE)</f>
        <v>-94898</v>
      </c>
      <c r="CW26" s="6">
        <f>VLOOKUP(CW$5,'R101'!$A$2:$Z$526,MATCH('R101_BALANCESHEETS'!$B26,'R101'!$A$2:$Z$2,0),FALSE)</f>
        <v>59988</v>
      </c>
      <c r="CX26" s="6">
        <f>VLOOKUP(CX$5,'R101'!$A$2:$Z$526,MATCH('R101_BALANCESHEETS'!$B26,'R101'!$A$2:$Z$2,0),FALSE)</f>
        <v>236031</v>
      </c>
      <c r="CY26" s="6">
        <f>VLOOKUP(CY$5,'R101'!$A$2:$Z$526,MATCH('R101_BALANCESHEETS'!$B26,'R101'!$A$2:$Z$2,0),FALSE)</f>
        <v>93612</v>
      </c>
      <c r="CZ26" s="6">
        <f>VLOOKUP(CZ$5,'R101'!$A$2:$Z$526,MATCH('R101_BALANCESHEETS'!$B26,'R101'!$A$2:$Z$2,0),FALSE)</f>
        <v>381294</v>
      </c>
      <c r="DA26" s="6">
        <f>VLOOKUP(DA$5,'R101'!$A$2:$Z$526,MATCH('R101_BALANCESHEETS'!$B26,'R101'!$A$2:$Z$2,0),FALSE)</f>
        <v>441295</v>
      </c>
      <c r="DB26" s="6">
        <f>VLOOKUP(DB$5,'R101'!$A$2:$Z$526,MATCH('R101_BALANCESHEETS'!$B26,'R101'!$A$2:$Z$2,0),FALSE)</f>
        <v>519961</v>
      </c>
      <c r="DC26" s="6">
        <f>VLOOKUP(DC$5,'R101'!$A$2:$Z$526,MATCH('R101_BALANCESHEETS'!$B26,'R101'!$A$2:$Z$2,0),FALSE)</f>
        <v>474629</v>
      </c>
      <c r="DD26" s="6">
        <f>VLOOKUP(DD$5,'R101'!$A$2:$Z$526,MATCH('R101_BALANCESHEETS'!$B26,'R101'!$A$2:$Z$2,0),FALSE)</f>
        <v>371733</v>
      </c>
      <c r="DE26" s="6">
        <f>VLOOKUP(DE$5,'R101'!$A$2:$Z$526,MATCH('R101_BALANCESHEETS'!$B26,'R101'!$A$2:$Z$2,0),FALSE)</f>
        <v>292723</v>
      </c>
      <c r="DF26" s="6">
        <f>VLOOKUP(DF$5,'R101'!$A$2:$Z$526,MATCH('R101_BALANCESHEETS'!$B26,'R101'!$A$2:$Z$2,0),FALSE)</f>
        <v>209275</v>
      </c>
      <c r="DG26" s="6">
        <f>VLOOKUP(DG$5,'R101'!$A$2:$Z$526,MATCH('R101_BALANCESHEETS'!$B26,'R101'!$A$2:$Z$2,0),FALSE)</f>
        <v>519757</v>
      </c>
      <c r="DH26" s="6">
        <f>VLOOKUP(DH$5,'R101'!$A$2:$Z$526,MATCH('R101_BALANCESHEETS'!$B26,'R101'!$A$2:$Z$2,0),FALSE)</f>
        <v>284164</v>
      </c>
      <c r="DI26" s="6">
        <f>VLOOKUP(DI$5,'R101'!$A$2:$Z$526,MATCH('R101_BALANCESHEETS'!$B26,'R101'!$A$2:$Z$2,0),FALSE)</f>
        <v>1198707</v>
      </c>
      <c r="DJ26" s="6">
        <f>VLOOKUP(DJ$5,'R101'!$A$2:$Z$526,MATCH('R101_BALANCESHEETS'!$B26,'R101'!$A$2:$Z$2,0),FALSE)</f>
        <v>917215</v>
      </c>
      <c r="DK26" s="6">
        <f>VLOOKUP(DK$5,'R101'!$A$2:$Z$526,MATCH('R101_BALANCESHEETS'!$B26,'R101'!$A$2:$Z$2,0),FALSE)</f>
        <v>456356</v>
      </c>
      <c r="DL26" s="6">
        <f>VLOOKUP(DL$5,'R101'!$A$2:$Z$526,MATCH('R101_BALANCESHEETS'!$B26,'R101'!$A$2:$Z$2,0),FALSE)</f>
        <v>1516118</v>
      </c>
      <c r="DM26" s="6">
        <f>VLOOKUP(DM$5,'R101'!$A$2:$Z$526,MATCH('R101_BALANCESHEETS'!$B26,'R101'!$A$2:$Z$2,0),FALSE)</f>
        <v>398275</v>
      </c>
      <c r="DN26" s="6">
        <f>VLOOKUP(DN$5,'R101'!$A$2:$Z$526,MATCH('R101_BALANCESHEETS'!$B26,'R101'!$A$2:$Z$2,0),FALSE)</f>
        <v>-781358</v>
      </c>
      <c r="DO26" s="6">
        <f>VLOOKUP(DO$5,'R101'!$A$2:$Z$526,MATCH('R101_BALANCESHEETS'!$B26,'R101'!$A$2:$Z$2,0),FALSE)</f>
        <v>1927645</v>
      </c>
      <c r="DP26" s="6">
        <f>VLOOKUP(DP$5,'R101'!$A$2:$Z$526,MATCH('R101_BALANCESHEETS'!$B26,'R101'!$A$2:$Z$2,0),FALSE)</f>
        <v>228992</v>
      </c>
      <c r="DQ26" s="6">
        <f>VLOOKUP(DQ$5,'R101'!$A$2:$Z$526,MATCH('R101_BALANCESHEETS'!$B26,'R101'!$A$2:$Z$2,0),FALSE)</f>
        <v>1105725</v>
      </c>
      <c r="DR26" s="6">
        <f>VLOOKUP(DR$5,'R101'!$A$2:$Z$526,MATCH('R101_BALANCESHEETS'!$B26,'R101'!$A$2:$Z$2,0),FALSE)</f>
        <v>-39871</v>
      </c>
      <c r="DS26" s="6">
        <f>VLOOKUP(DS$5,'R101'!$A$2:$Z$526,MATCH('R101_BALANCESHEETS'!$B26,'R101'!$A$2:$Z$2,0),FALSE)</f>
        <v>2487076</v>
      </c>
      <c r="DT26" s="6">
        <f>VLOOKUP(DT$5,'R101'!$A$2:$Z$526,MATCH('R101_BALANCESHEETS'!$B26,'R101'!$A$2:$Z$2,0),FALSE)</f>
        <v>1121644</v>
      </c>
      <c r="DU26" s="6">
        <f>VLOOKUP(DU$5,'R101'!$A$2:$Z$526,MATCH('R101_BALANCESHEETS'!$B26,'R101'!$A$2:$Z$2,0),FALSE)</f>
        <v>-223590</v>
      </c>
      <c r="DV26" s="6">
        <f>VLOOKUP(DV$5,'R101'!$A$2:$Z$526,MATCH('R101_BALANCESHEETS'!$B26,'R101'!$A$2:$Z$2,0),FALSE)</f>
        <v>744760</v>
      </c>
      <c r="DW26" s="6">
        <f>VLOOKUP(DW$5,'R101'!$A$2:$Z$526,MATCH('R101_BALANCESHEETS'!$B26,'R101'!$A$2:$Z$2,0),FALSE)</f>
        <v>-777342</v>
      </c>
      <c r="DX26" s="6">
        <f>VLOOKUP(DX$5,'R101'!$A$2:$Z$526,MATCH('R101_BALANCESHEETS'!$B26,'R101'!$A$2:$Z$2,0),FALSE)</f>
        <v>-492577</v>
      </c>
      <c r="DY26" s="6">
        <f>VLOOKUP(DY$5,'R101'!$A$2:$Z$526,MATCH('R101_BALANCESHEETS'!$B26,'R101'!$A$2:$Z$2,0),FALSE)</f>
        <v>1078751</v>
      </c>
      <c r="DZ26" s="6">
        <f>VLOOKUP(DZ$5,'R101'!$A$2:$Z$526,MATCH('R101_BALANCESHEETS'!$B26,'R101'!$A$2:$Z$2,0),FALSE)</f>
        <v>-1242374</v>
      </c>
      <c r="EA26" s="6">
        <f>VLOOKUP(EA$5,'R101'!$A$2:$Z$526,MATCH('R101_BALANCESHEETS'!$B26,'R101'!$A$2:$Z$2,0),FALSE)</f>
        <v>1308079</v>
      </c>
      <c r="EB26" s="6">
        <f>VLOOKUP(EB$5,'R101'!$A$2:$Z$526,MATCH('R101_BALANCESHEETS'!$B26,'R101'!$A$2:$Z$2,0),FALSE)</f>
        <v>480903</v>
      </c>
      <c r="EC26" s="6">
        <f>VLOOKUP(EC$5,'R101'!$A$2:$Z$526,MATCH('R101_BALANCESHEETS'!$B26,'R101'!$A$2:$Z$2,0),FALSE)</f>
        <v>-714326</v>
      </c>
      <c r="ED26" s="6">
        <f>VLOOKUP(ED$5,'R101'!$A$2:$Z$526,MATCH('R101_BALANCESHEETS'!$B26,'R101'!$A$2:$Z$2,0),FALSE)</f>
        <v>-1042638</v>
      </c>
      <c r="EE26" s="6">
        <f>VLOOKUP(EE$5,'R101'!$A$2:$Z$526,MATCH('R101_BALANCESHEETS'!$B26,'R101'!$A$2:$Z$2,0),FALSE)</f>
        <v>859845</v>
      </c>
      <c r="EF26" s="6">
        <f>VLOOKUP(EF$5,'R101'!$A$2:$Z$526,MATCH('R101_BALANCESHEETS'!$B26,'R101'!$A$2:$Z$2,0),FALSE)</f>
        <v>196220</v>
      </c>
      <c r="EG26" s="6">
        <f>VLOOKUP(EG$5,'R101'!$A$2:$Z$526,MATCH('R101_BALANCESHEETS'!$B26,'R101'!$A$2:$Z$2,0),FALSE)</f>
        <v>1645418</v>
      </c>
      <c r="EH26" s="6">
        <f>VLOOKUP(EH$5,'R101'!$A$2:$Z$526,MATCH('R101_BALANCESHEETS'!$B26,'R101'!$A$2:$Z$2,0),FALSE)</f>
        <v>800888</v>
      </c>
      <c r="EI26" s="6">
        <f>VLOOKUP(EI$5,'R101'!$A$2:$Z$526,MATCH('R101_BALANCESHEETS'!$B26,'R101'!$A$2:$Z$2,0),FALSE)</f>
        <v>1499476</v>
      </c>
      <c r="EJ26" s="6">
        <f>VLOOKUP(EJ$5,'R101'!$A$2:$Z$526,MATCH('R101_BALANCESHEETS'!$B26,'R101'!$A$2:$Z$2,0),FALSE)</f>
        <v>1400147</v>
      </c>
      <c r="EK26" s="6">
        <f>VLOOKUP(EK$5,'R101'!$A$2:$Z$526,MATCH('R101_BALANCESHEETS'!$B26,'R101'!$A$2:$Z$2,0),FALSE)</f>
        <v>789551</v>
      </c>
      <c r="EL26" s="6">
        <f>VLOOKUP(EL$5,'R101'!$A$2:$Z$526,MATCH('R101_BALANCESHEETS'!$B26,'R101'!$A$2:$Z$2,0),FALSE)</f>
        <v>1070373</v>
      </c>
      <c r="EM26" s="6">
        <f>VLOOKUP(EM$5,'R101'!$A$2:$Z$526,MATCH('R101_BALANCESHEETS'!$B26,'R101'!$A$2:$Z$2,0),FALSE)</f>
        <v>2120118</v>
      </c>
      <c r="EN26" s="6">
        <f>VLOOKUP(EN$5,'R101'!$A$2:$Z$526,MATCH('R101_BALANCESHEETS'!$B26,'R101'!$A$2:$Z$2,0),FALSE)</f>
        <v>764577</v>
      </c>
      <c r="EO26" s="6">
        <f>VLOOKUP(EO$5,'R101'!$A$2:$Z$526,MATCH('R101_BALANCESHEETS'!$B26,'R101'!$A$2:$Z$2,0),FALSE)</f>
        <v>1369785</v>
      </c>
      <c r="EP26" s="6">
        <f>VLOOKUP(EP$5,'R101'!$A$2:$Z$526,MATCH('R101_BALANCESHEETS'!$B26,'R101'!$A$2:$Z$2,0),FALSE)</f>
        <v>1686534</v>
      </c>
      <c r="EQ26" s="6">
        <f>VLOOKUP(EQ$5,'R101'!$A$2:$Z$526,MATCH('R101_BALANCESHEETS'!$B26,'R101'!$A$2:$Z$2,0),FALSE)</f>
        <v>1243079</v>
      </c>
      <c r="ER26" s="6">
        <f>VLOOKUP(ER$5,'R101'!$A$2:$Z$526,MATCH('R101_BALANCESHEETS'!$B26,'R101'!$A$2:$Z$2,0),FALSE)</f>
        <v>1260515</v>
      </c>
      <c r="ES26" s="6">
        <f>VLOOKUP(ES$5,'R101'!$A$2:$Z$526,MATCH('R101_BALANCESHEETS'!$B26,'R101'!$A$2:$Z$2,0),FALSE)</f>
        <v>-22075</v>
      </c>
      <c r="ET26" s="6">
        <f>VLOOKUP(ET$5,'R101'!$A$2:$Z$526,MATCH('R101_BALANCESHEETS'!$B26,'R101'!$A$2:$Z$2,0),FALSE)</f>
        <v>1031373</v>
      </c>
      <c r="EU26" s="6">
        <f>VLOOKUP(EU$5,'R101'!$A$2:$Z$526,MATCH('R101_BALANCESHEETS'!$B26,'R101'!$A$2:$Z$2,0),FALSE)</f>
        <v>1279165</v>
      </c>
      <c r="EV26" s="6">
        <f>VLOOKUP(EV$5,'R101'!$A$2:$Z$526,MATCH('R101_BALANCESHEETS'!$B26,'R101'!$A$2:$Z$2,0),FALSE)</f>
        <v>595824</v>
      </c>
      <c r="EW26" s="6">
        <f>VLOOKUP(EW$5,'R101'!$A$2:$Z$526,MATCH('R101_BALANCESHEETS'!$B26,'R101'!$A$2:$Z$2,0),FALSE)</f>
        <v>580754</v>
      </c>
      <c r="EX26" s="6">
        <f>VLOOKUP(EX$5,'R101'!$A$2:$Z$526,MATCH('R101_BALANCESHEETS'!$B26,'R101'!$A$2:$Z$2,0),FALSE)</f>
        <v>66196</v>
      </c>
      <c r="EY26" s="6">
        <f>VLOOKUP(EY$5,'R101'!$A$2:$Z$526,MATCH('R101_BALANCESHEETS'!$B26,'R101'!$A$2:$Z$2,0),FALSE)</f>
        <v>-1256884</v>
      </c>
      <c r="EZ26" s="6">
        <f>VLOOKUP(EZ$5,'R101'!$A$2:$Z$526,MATCH('R101_BALANCESHEETS'!$B26,'R101'!$A$2:$Z$2,0),FALSE)</f>
        <v>-2557928</v>
      </c>
      <c r="FA26" s="6">
        <f>VLOOKUP(FA$5,'R101'!$A$2:$Z$526,MATCH('R101_BALANCESHEETS'!$B26,'R101'!$A$2:$Z$2,0),FALSE)</f>
        <v>-1669673</v>
      </c>
      <c r="FB26" s="6">
        <f>VLOOKUP(FB$5,'R101'!$A$2:$Z$526,MATCH('R101_BALANCESHEETS'!$B26,'R101'!$A$2:$Z$2,0),FALSE)</f>
        <v>-2745762</v>
      </c>
      <c r="FC26" s="6">
        <f>VLOOKUP(FC$5,'R101'!$A$2:$Z$526,MATCH('R101_BALANCESHEETS'!$B26,'R101'!$A$2:$Z$2,0),FALSE)</f>
        <v>-3748109</v>
      </c>
      <c r="FD26" s="6">
        <f>VLOOKUP(FD$5,'R101'!$A$2:$Z$526,MATCH('R101_BALANCESHEETS'!$B26,'R101'!$A$2:$Z$2,0),FALSE)</f>
        <v>-2064117</v>
      </c>
      <c r="FE26" s="6">
        <f>VLOOKUP(FE$5,'R101'!$A$2:$Z$526,MATCH('R101_BALANCESHEETS'!$B26,'R101'!$A$2:$Z$2,0),FALSE)</f>
        <v>586863</v>
      </c>
      <c r="FF26" s="6">
        <f>VLOOKUP(FF$5,'R101'!$A$2:$Z$526,MATCH('R101_BALANCESHEETS'!$B26,'R101'!$A$2:$Z$2,0),FALSE)</f>
        <v>1399965</v>
      </c>
      <c r="FG26" s="6">
        <f>VLOOKUP(FG$5,'R101'!$A$2:$Z$526,MATCH('R101_BALANCESHEETS'!$B26,'R101'!$A$2:$Z$2,0),FALSE)</f>
        <v>44457</v>
      </c>
      <c r="FH26" s="6">
        <f>VLOOKUP(FH$5,'R101'!$A$2:$Z$526,MATCH('R101_BALANCESHEETS'!$B26,'R101'!$A$2:$Z$2,0),FALSE)</f>
        <v>598568</v>
      </c>
      <c r="FI26" s="6">
        <f>VLOOKUP(FI$5,'R101'!$A$2:$Z$526,MATCH('R101_BALANCESHEETS'!$B26,'R101'!$A$2:$Z$2,0),FALSE)</f>
        <v>-896874</v>
      </c>
      <c r="FJ26" s="6">
        <f>VLOOKUP(FJ$5,'R101'!$A$2:$Z$526,MATCH('R101_BALANCESHEETS'!$B26,'R101'!$A$2:$Z$2,0),FALSE)</f>
        <v>1661014</v>
      </c>
      <c r="FK26" s="6">
        <f>VLOOKUP(FK$5,'R101'!$A$2:$Z$526,MATCH('R101_BALANCESHEETS'!$B26,'R101'!$A$2:$Z$2,0),FALSE)</f>
        <v>890664</v>
      </c>
      <c r="FL26" s="6">
        <f>VLOOKUP(FL$5,'R101'!$A$2:$Z$526,MATCH('R101_BALANCESHEETS'!$B26,'R101'!$A$2:$Z$2,0),FALSE)</f>
        <v>791556</v>
      </c>
      <c r="FM26" s="6">
        <f>VLOOKUP(FM$5,'R101'!$A$2:$Z$526,MATCH('R101_BALANCESHEETS'!$B26,'R101'!$A$2:$Z$2,0),FALSE)</f>
        <v>86105</v>
      </c>
      <c r="FN26" s="6">
        <f>VLOOKUP(FN$5,'R101'!$A$2:$Z$526,MATCH('R101_BALANCESHEETS'!$B26,'R101'!$A$2:$Z$2,0),FALSE)</f>
        <v>-2345028</v>
      </c>
      <c r="FO26" s="6">
        <f>VLOOKUP(FO$5,'R101'!$A$2:$Z$526,MATCH('R101_BALANCESHEETS'!$B26,'R101'!$A$2:$Z$2,0),FALSE)</f>
        <v>1026374</v>
      </c>
      <c r="FP26" s="6">
        <f>VLOOKUP(FP$5,'R101'!$A$2:$Z$526,MATCH('R101_BALANCESHEETS'!$B26,'R101'!$A$2:$Z$2,0),FALSE)</f>
        <v>1852792</v>
      </c>
      <c r="FQ26" s="6">
        <f>VLOOKUP(FQ$5,'R101'!$A$2:$Z$526,MATCH('R101_BALANCESHEETS'!$B26,'R101'!$A$2:$Z$2,0),FALSE)</f>
        <v>-255376</v>
      </c>
      <c r="FR26" s="6">
        <f>VLOOKUP(FR$5,'R101'!$A$2:$Z$526,MATCH('R101_BALANCESHEETS'!$B26,'R101'!$A$2:$Z$2,0),FALSE)</f>
        <v>1580150</v>
      </c>
      <c r="FS26" s="6">
        <f>VLOOKUP(FS$5,'R101'!$A$2:$Z$526,MATCH('R101_BALANCESHEETS'!$B26,'R101'!$A$2:$Z$2,0),FALSE)</f>
        <v>574117</v>
      </c>
      <c r="FT26" s="6">
        <f>VLOOKUP(FT$5,'R101'!$A$2:$Z$526,MATCH('R101_BALANCESHEETS'!$B26,'R101'!$A$2:$Z$2,0),FALSE)</f>
        <v>2247032</v>
      </c>
      <c r="FU26" s="6">
        <f>VLOOKUP(FU$5,'R101'!$A$2:$Z$526,MATCH('R101_BALANCESHEETS'!$B26,'R101'!$A$2:$Z$2,0),FALSE)</f>
        <v>663375</v>
      </c>
      <c r="FV26" s="6">
        <f>VLOOKUP(FV$5,'R101'!$A$2:$Z$526,MATCH('R101_BALANCESHEETS'!$B26,'R101'!$A$2:$Z$2,0),FALSE)</f>
        <v>2049065</v>
      </c>
      <c r="FW26" s="6">
        <f>VLOOKUP(FW$5,'R101'!$A$2:$Z$526,MATCH('R101_BALANCESHEETS'!$B26,'R101'!$A$2:$Z$2,0),FALSE)</f>
        <v>1709243</v>
      </c>
      <c r="FX26" s="6">
        <f>VLOOKUP(FX$5,'R101'!$A$2:$Z$526,MATCH('R101_BALANCESHEETS'!$B26,'R101'!$A$2:$Z$2,0),FALSE)</f>
        <v>1283058</v>
      </c>
      <c r="FY26" s="6">
        <f>VLOOKUP(FY$5,'R101'!$A$2:$Z$526,MATCH('R101_BALANCESHEETS'!$B26,'R101'!$A$2:$Z$2,0),FALSE)</f>
        <v>1629191</v>
      </c>
      <c r="FZ26" s="6">
        <f>VLOOKUP(FZ$5,'R101'!$A$2:$Z$526,MATCH('R101_BALANCESHEETS'!$B26,'R101'!$A$2:$Z$2,0),FALSE)</f>
        <v>223664</v>
      </c>
      <c r="GA26" s="6">
        <f>VLOOKUP(GA$5,'R101'!$A$2:$Z$526,MATCH('R101_BALANCESHEETS'!$B26,'R101'!$A$2:$Z$2,0),FALSE)</f>
        <v>1142027</v>
      </c>
      <c r="GB26" s="6">
        <f>VLOOKUP(GB$5,'R101'!$A$2:$Z$526,MATCH('R101_BALANCESHEETS'!$B26,'R101'!$A$2:$Z$2,0),FALSE)</f>
        <v>1251685</v>
      </c>
      <c r="GC26" s="6">
        <f>VLOOKUP(GC$5,'R101'!$A$2:$Z$526,MATCH('R101_BALANCESHEETS'!$B26,'R101'!$A$2:$Z$2,0),FALSE)</f>
        <v>443489</v>
      </c>
      <c r="GD26" s="6">
        <f>VLOOKUP(GD$5,'R101'!$A$2:$Z$526,MATCH('R101_BALANCESHEETS'!$B26,'R101'!$A$2:$Z$2,0),FALSE)</f>
        <v>-1288212</v>
      </c>
      <c r="GE26" s="6">
        <f>VLOOKUP(GE$5,'R101'!$A$2:$Z$526,MATCH('R101_BALANCESHEETS'!$B26,'R101'!$A$2:$Z$2,0),FALSE)</f>
        <v>1139100</v>
      </c>
      <c r="GF26" s="6">
        <f>VLOOKUP(GF$5,'R101'!$A$2:$Z$526,MATCH('R101_BALANCESHEETS'!$B26,'R101'!$A$2:$Z$2,0),FALSE)</f>
        <v>683089</v>
      </c>
      <c r="GG26" s="6">
        <f>VLOOKUP(GG$5,'R101'!$A$2:$Z$526,MATCH('R101_BALANCESHEETS'!$B26,'R101'!$A$2:$Z$2,0),FALSE)</f>
        <v>1299799</v>
      </c>
      <c r="GH26" s="6">
        <f>VLOOKUP(GH$5,'R101'!$A$2:$Z$526,MATCH('R101_BALANCESHEETS'!$B26,'R101'!$A$2:$Z$2,0),FALSE)</f>
        <v>1761359</v>
      </c>
      <c r="GI26" s="6">
        <f>VLOOKUP(GI$5,'R101'!$A$2:$Z$526,MATCH('R101_BALANCESHEETS'!$B26,'R101'!$A$2:$Z$2,0),FALSE)</f>
        <v>509680</v>
      </c>
      <c r="GJ26" s="6">
        <f>VLOOKUP(GJ$5,'R101'!$A$2:$Z$526,MATCH('R101_BALANCESHEETS'!$B26,'R101'!$A$2:$Z$2,0),FALSE)</f>
        <v>2010382</v>
      </c>
      <c r="GK26" s="6">
        <f>VLOOKUP(GK$5,'R101'!$A$2:$Z$526,MATCH('R101_BALANCESHEETS'!$B26,'R101'!$A$2:$Z$2,0),FALSE)</f>
        <v>1573962</v>
      </c>
      <c r="GL26" s="6">
        <f>VLOOKUP(GL$5,'R101'!$A$2:$Z$526,MATCH('R101_BALANCESHEETS'!$B26,'R101'!$A$2:$Z$2,0),FALSE)</f>
        <v>1794580</v>
      </c>
      <c r="GM26" s="6">
        <f>VLOOKUP(GM$5,'R101'!$A$2:$Z$526,MATCH('R101_BALANCESHEETS'!$B26,'R101'!$A$2:$Z$2,0),FALSE)</f>
        <v>2188513</v>
      </c>
      <c r="GN26" s="6">
        <f>VLOOKUP(GN$5,'R101'!$A$2:$Z$526,MATCH('R101_BALANCESHEETS'!$B26,'R101'!$A$2:$Z$2,0),FALSE)</f>
        <v>-28586</v>
      </c>
      <c r="GO26" s="6">
        <f>VLOOKUP(GO$5,'R101'!$A$2:$Z$526,MATCH('R101_BALANCESHEETS'!$B26,'R101'!$A$2:$Z$2,0),FALSE)</f>
        <v>1445174</v>
      </c>
      <c r="GP26" s="6">
        <f>VLOOKUP(GP$5,'R101'!$A$2:$Z$526,MATCH('R101_BALANCESHEETS'!$B26,'R101'!$A$2:$Z$2,0),FALSE)</f>
        <v>1504841</v>
      </c>
      <c r="GQ26" s="6">
        <f>VLOOKUP(GQ$5,'R101'!$A$2:$Z$526,MATCH('R101_BALANCESHEETS'!$B26,'R101'!$A$2:$Z$2,0),FALSE)</f>
        <v>-3937596</v>
      </c>
      <c r="GR26" s="6">
        <f>VLOOKUP(GR$5,'R101'!$A$2:$Z$526,MATCH('R101_BALANCESHEETS'!$B26,'R101'!$A$2:$Z$2,0),FALSE)</f>
        <v>4932535</v>
      </c>
      <c r="GS26" s="6">
        <f>VLOOKUP(GS$5,'R101'!$A$2:$Z$526,MATCH('R101_BALANCESHEETS'!$B26,'R101'!$A$2:$Z$2,0),FALSE)</f>
        <v>1856117</v>
      </c>
      <c r="GT26" s="6">
        <f>VLOOKUP(GT$5,'R101'!$A$2:$Z$526,MATCH('R101_BALANCESHEETS'!$B26,'R101'!$A$2:$Z$2,0),FALSE)</f>
        <v>677311</v>
      </c>
      <c r="GU26" s="6">
        <f>VLOOKUP(GU$5,'R101'!$A$2:$Z$526,MATCH('R101_BALANCESHEETS'!$B26,'R101'!$A$2:$Z$2,0),FALSE)</f>
        <v>2579896</v>
      </c>
      <c r="GV26" s="6">
        <f>VLOOKUP(GV$5,'R101'!$A$2:$Z$526,MATCH('R101_BALANCESHEETS'!$B26,'R101'!$A$2:$Z$2,0),FALSE)</f>
        <v>-7639234</v>
      </c>
      <c r="GW26" s="6">
        <f>VLOOKUP(GW$5,'R101'!$A$2:$Z$526,MATCH('R101_BALANCESHEETS'!$B26,'R101'!$A$2:$Z$2,0),FALSE)</f>
        <v>6432643</v>
      </c>
    </row>
    <row r="27" spans="2:205" x14ac:dyDescent="0.25">
      <c r="B27" s="3" t="s">
        <v>187</v>
      </c>
      <c r="C27" s="3" t="s">
        <v>188</v>
      </c>
      <c r="D27" s="6">
        <f>VLOOKUP(D$5,'R101'!$A$2:$Z$526,MATCH('R101_BALANCESHEETS'!$B27,'R101'!$A$2:$Z$2,0),FALSE)</f>
        <v>571</v>
      </c>
      <c r="E27" s="6">
        <f>VLOOKUP(E$5,'R101'!$A$2:$Z$526,MATCH('R101_BALANCESHEETS'!$B27,'R101'!$A$2:$Z$2,0),FALSE)</f>
        <v>29522</v>
      </c>
      <c r="F27" s="6">
        <f>VLOOKUP(F$5,'R101'!$A$2:$Z$526,MATCH('R101_BALANCESHEETS'!$B27,'R101'!$A$2:$Z$2,0),FALSE)</f>
        <v>-3018</v>
      </c>
      <c r="G27" s="6">
        <f>VLOOKUP(G$5,'R101'!$A$2:$Z$526,MATCH('R101_BALANCESHEETS'!$B27,'R101'!$A$2:$Z$2,0),FALSE)</f>
        <v>19576</v>
      </c>
      <c r="H27" s="6">
        <f>VLOOKUP(H$5,'R101'!$A$2:$Z$526,MATCH('R101_BALANCESHEETS'!$B27,'R101'!$A$2:$Z$2,0),FALSE)</f>
        <v>25803</v>
      </c>
      <c r="I27" s="6">
        <f>VLOOKUP(I$5,'R101'!$A$2:$Z$526,MATCH('R101_BALANCESHEETS'!$B27,'R101'!$A$2:$Z$2,0),FALSE)</f>
        <v>22174</v>
      </c>
      <c r="J27" s="6">
        <f>VLOOKUP(J$5,'R101'!$A$2:$Z$526,MATCH('R101_BALANCESHEETS'!$B27,'R101'!$A$2:$Z$2,0),FALSE)</f>
        <v>17372</v>
      </c>
      <c r="K27" s="6">
        <f>VLOOKUP(K$5,'R101'!$A$2:$Z$526,MATCH('R101_BALANCESHEETS'!$B27,'R101'!$A$2:$Z$2,0),FALSE)</f>
        <v>13576</v>
      </c>
      <c r="L27" s="6">
        <f>VLOOKUP(L$5,'R101'!$A$2:$Z$526,MATCH('R101_BALANCESHEETS'!$B27,'R101'!$A$2:$Z$2,0),FALSE)</f>
        <v>38191</v>
      </c>
      <c r="M27" s="6">
        <f>VLOOKUP(M$5,'R101'!$A$2:$Z$526,MATCH('R101_BALANCESHEETS'!$B27,'R101'!$A$2:$Z$2,0),FALSE)</f>
        <v>15028</v>
      </c>
      <c r="N27" s="6">
        <f>VLOOKUP(N$5,'R101'!$A$2:$Z$526,MATCH('R101_BALANCESHEETS'!$B27,'R101'!$A$2:$Z$2,0),FALSE)</f>
        <v>32780</v>
      </c>
      <c r="O27" s="6">
        <f>VLOOKUP(O$5,'R101'!$A$2:$Z$526,MATCH('R101_BALANCESHEETS'!$B27,'R101'!$A$2:$Z$2,0),FALSE)</f>
        <v>46689</v>
      </c>
      <c r="P27" s="6">
        <f>VLOOKUP(P$5,'R101'!$A$2:$Z$526,MATCH('R101_BALANCESHEETS'!$B27,'R101'!$A$2:$Z$2,0),FALSE)</f>
        <v>24124</v>
      </c>
      <c r="Q27" s="6">
        <f>VLOOKUP(Q$5,'R101'!$A$2:$Z$526,MATCH('R101_BALANCESHEETS'!$B27,'R101'!$A$2:$Z$2,0),FALSE)</f>
        <v>41395</v>
      </c>
      <c r="R27" s="6">
        <f>VLOOKUP(R$5,'R101'!$A$2:$Z$526,MATCH('R101_BALANCESHEETS'!$B27,'R101'!$A$2:$Z$2,0),FALSE)</f>
        <v>54209</v>
      </c>
      <c r="S27" s="6">
        <f>VLOOKUP(S$5,'R101'!$A$2:$Z$526,MATCH('R101_BALANCESHEETS'!$B27,'R101'!$A$2:$Z$2,0),FALSE)</f>
        <v>35951</v>
      </c>
      <c r="T27" s="6">
        <f>VLOOKUP(T$5,'R101'!$A$2:$Z$526,MATCH('R101_BALANCESHEETS'!$B27,'R101'!$A$2:$Z$2,0),FALSE)</f>
        <v>-13196</v>
      </c>
      <c r="U27" s="6">
        <f>VLOOKUP(U$5,'R101'!$A$2:$Z$526,MATCH('R101_BALANCESHEETS'!$B27,'R101'!$A$2:$Z$2,0),FALSE)</f>
        <v>3521</v>
      </c>
      <c r="V27" s="6">
        <f>VLOOKUP(V$5,'R101'!$A$2:$Z$526,MATCH('R101_BALANCESHEETS'!$B27,'R101'!$A$2:$Z$2,0),FALSE)</f>
        <v>24776</v>
      </c>
      <c r="W27" s="6">
        <f>VLOOKUP(W$5,'R101'!$A$2:$Z$526,MATCH('R101_BALANCESHEETS'!$B27,'R101'!$A$2:$Z$2,0),FALSE)</f>
        <v>51332</v>
      </c>
      <c r="X27" s="6">
        <f>VLOOKUP(X$5,'R101'!$A$2:$Z$526,MATCH('R101_BALANCESHEETS'!$B27,'R101'!$A$2:$Z$2,0),FALSE)</f>
        <v>65886</v>
      </c>
      <c r="Y27" s="6">
        <f>VLOOKUP(Y$5,'R101'!$A$2:$Z$526,MATCH('R101_BALANCESHEETS'!$B27,'R101'!$A$2:$Z$2,0),FALSE)</f>
        <v>59759</v>
      </c>
      <c r="Z27" s="6">
        <f>VLOOKUP(Z$5,'R101'!$A$2:$Z$526,MATCH('R101_BALANCESHEETS'!$B27,'R101'!$A$2:$Z$2,0),FALSE)</f>
        <v>-3979</v>
      </c>
      <c r="AA27" s="6">
        <f>VLOOKUP(AA$5,'R101'!$A$2:$Z$526,MATCH('R101_BALANCESHEETS'!$B27,'R101'!$A$2:$Z$2,0),FALSE)</f>
        <v>39875</v>
      </c>
      <c r="AB27" s="6">
        <f>VLOOKUP(AB$5,'R101'!$A$2:$Z$526,MATCH('R101_BALANCESHEETS'!$B27,'R101'!$A$2:$Z$2,0),FALSE)</f>
        <v>29240</v>
      </c>
      <c r="AC27" s="6">
        <f>VLOOKUP(AC$5,'R101'!$A$2:$Z$526,MATCH('R101_BALANCESHEETS'!$B27,'R101'!$A$2:$Z$2,0),FALSE)</f>
        <v>65992</v>
      </c>
      <c r="AD27" s="6">
        <f>VLOOKUP(AD$5,'R101'!$A$2:$Z$526,MATCH('R101_BALANCESHEETS'!$B27,'R101'!$A$2:$Z$2,0),FALSE)</f>
        <v>31863</v>
      </c>
      <c r="AE27" s="6">
        <f>VLOOKUP(AE$5,'R101'!$A$2:$Z$526,MATCH('R101_BALANCESHEETS'!$B27,'R101'!$A$2:$Z$2,0),FALSE)</f>
        <v>49191</v>
      </c>
      <c r="AF27" s="6">
        <f>VLOOKUP(AF$5,'R101'!$A$2:$Z$526,MATCH('R101_BALANCESHEETS'!$B27,'R101'!$A$2:$Z$2,0),FALSE)</f>
        <v>62597</v>
      </c>
      <c r="AG27" s="6">
        <f>VLOOKUP(AG$5,'R101'!$A$2:$Z$526,MATCH('R101_BALANCESHEETS'!$B27,'R101'!$A$2:$Z$2,0),FALSE)</f>
        <v>85475</v>
      </c>
      <c r="AH27" s="6">
        <f>VLOOKUP(AH$5,'R101'!$A$2:$Z$526,MATCH('R101_BALANCESHEETS'!$B27,'R101'!$A$2:$Z$2,0),FALSE)</f>
        <v>67988</v>
      </c>
      <c r="AI27" s="6">
        <f>VLOOKUP(AI$5,'R101'!$A$2:$Z$526,MATCH('R101_BALANCESHEETS'!$B27,'R101'!$A$2:$Z$2,0),FALSE)</f>
        <v>79077</v>
      </c>
      <c r="AJ27" s="6">
        <f>VLOOKUP(AJ$5,'R101'!$A$2:$Z$526,MATCH('R101_BALANCESHEETS'!$B27,'R101'!$A$2:$Z$2,0),FALSE)</f>
        <v>67519</v>
      </c>
      <c r="AK27" s="6">
        <f>VLOOKUP(AK$5,'R101'!$A$2:$Z$526,MATCH('R101_BALANCESHEETS'!$B27,'R101'!$A$2:$Z$2,0),FALSE)</f>
        <v>97758</v>
      </c>
      <c r="AL27" s="6">
        <f>VLOOKUP(AL$5,'R101'!$A$2:$Z$526,MATCH('R101_BALANCESHEETS'!$B27,'R101'!$A$2:$Z$2,0),FALSE)</f>
        <v>85142</v>
      </c>
      <c r="AM27" s="6">
        <f>VLOOKUP(AM$5,'R101'!$A$2:$Z$526,MATCH('R101_BALANCESHEETS'!$B27,'R101'!$A$2:$Z$2,0),FALSE)</f>
        <v>87929</v>
      </c>
      <c r="AN27" s="6">
        <f>VLOOKUP(AN$5,'R101'!$A$2:$Z$526,MATCH('R101_BALANCESHEETS'!$B27,'R101'!$A$2:$Z$2,0),FALSE)</f>
        <v>124201</v>
      </c>
      <c r="AO27" s="6">
        <f>VLOOKUP(AO$5,'R101'!$A$2:$Z$526,MATCH('R101_BALANCESHEETS'!$B27,'R101'!$A$2:$Z$2,0),FALSE)</f>
        <v>127796</v>
      </c>
      <c r="AP27" s="6">
        <f>VLOOKUP(AP$5,'R101'!$A$2:$Z$526,MATCH('R101_BALANCESHEETS'!$B27,'R101'!$A$2:$Z$2,0),FALSE)</f>
        <v>99247</v>
      </c>
      <c r="AQ27" s="6">
        <f>VLOOKUP(AQ$5,'R101'!$A$2:$Z$526,MATCH('R101_BALANCESHEETS'!$B27,'R101'!$A$2:$Z$2,0),FALSE)</f>
        <v>90502</v>
      </c>
      <c r="AR27" s="6">
        <f>VLOOKUP(AR$5,'R101'!$A$2:$Z$526,MATCH('R101_BALANCESHEETS'!$B27,'R101'!$A$2:$Z$2,0),FALSE)</f>
        <v>127703</v>
      </c>
      <c r="AS27" s="6">
        <f>VLOOKUP(AS$5,'R101'!$A$2:$Z$526,MATCH('R101_BALANCESHEETS'!$B27,'R101'!$A$2:$Z$2,0),FALSE)</f>
        <v>98470</v>
      </c>
      <c r="AT27" s="6">
        <f>VLOOKUP(AT$5,'R101'!$A$2:$Z$526,MATCH('R101_BALANCESHEETS'!$B27,'R101'!$A$2:$Z$2,0),FALSE)</f>
        <v>130710</v>
      </c>
      <c r="AU27" s="6">
        <f>VLOOKUP(AU$5,'R101'!$A$2:$Z$526,MATCH('R101_BALANCESHEETS'!$B27,'R101'!$A$2:$Z$2,0),FALSE)</f>
        <v>61932</v>
      </c>
      <c r="AV27" s="6">
        <f>VLOOKUP(AV$5,'R101'!$A$2:$Z$526,MATCH('R101_BALANCESHEETS'!$B27,'R101'!$A$2:$Z$2,0),FALSE)</f>
        <v>43177</v>
      </c>
      <c r="AW27" s="6">
        <f>VLOOKUP(AW$5,'R101'!$A$2:$Z$526,MATCH('R101_BALANCESHEETS'!$B27,'R101'!$A$2:$Z$2,0),FALSE)</f>
        <v>183236</v>
      </c>
      <c r="AX27" s="6">
        <f>VLOOKUP(AX$5,'R101'!$A$2:$Z$526,MATCH('R101_BALANCESHEETS'!$B27,'R101'!$A$2:$Z$2,0),FALSE)</f>
        <v>108498</v>
      </c>
      <c r="AY27" s="6">
        <f>VLOOKUP(AY$5,'R101'!$A$2:$Z$526,MATCH('R101_BALANCESHEETS'!$B27,'R101'!$A$2:$Z$2,0),FALSE)</f>
        <v>63333</v>
      </c>
      <c r="AZ27" s="6">
        <f>VLOOKUP(AZ$5,'R101'!$A$2:$Z$526,MATCH('R101_BALANCESHEETS'!$B27,'R101'!$A$2:$Z$2,0),FALSE)</f>
        <v>100545</v>
      </c>
      <c r="BA27" s="6">
        <f>VLOOKUP(BA$5,'R101'!$A$2:$Z$526,MATCH('R101_BALANCESHEETS'!$B27,'R101'!$A$2:$Z$2,0),FALSE)</f>
        <v>31641</v>
      </c>
      <c r="BB27" s="6">
        <f>VLOOKUP(BB$5,'R101'!$A$2:$Z$526,MATCH('R101_BALANCESHEETS'!$B27,'R101'!$A$2:$Z$2,0),FALSE)</f>
        <v>8440</v>
      </c>
      <c r="BC27" s="6">
        <f>VLOOKUP(BC$5,'R101'!$A$2:$Z$526,MATCH('R101_BALANCESHEETS'!$B27,'R101'!$A$2:$Z$2,0),FALSE)</f>
        <v>33951</v>
      </c>
      <c r="BD27" s="6">
        <f>VLOOKUP(BD$5,'R101'!$A$2:$Z$526,MATCH('R101_BALANCESHEETS'!$B27,'R101'!$A$2:$Z$2,0),FALSE)</f>
        <v>50607</v>
      </c>
      <c r="BE27" s="6">
        <f>VLOOKUP(BE$5,'R101'!$A$2:$Z$526,MATCH('R101_BALANCESHEETS'!$B27,'R101'!$A$2:$Z$2,0),FALSE)</f>
        <v>37900</v>
      </c>
      <c r="BF27" s="6">
        <f>VLOOKUP(BF$5,'R101'!$A$2:$Z$526,MATCH('R101_BALANCESHEETS'!$B27,'R101'!$A$2:$Z$2,0),FALSE)</f>
        <v>39834</v>
      </c>
      <c r="BG27" s="6">
        <f>VLOOKUP(BG$5,'R101'!$A$2:$Z$526,MATCH('R101_BALANCESHEETS'!$B27,'R101'!$A$2:$Z$2,0),FALSE)</f>
        <v>38132</v>
      </c>
      <c r="BH27" s="6">
        <f>VLOOKUP(BH$5,'R101'!$A$2:$Z$526,MATCH('R101_BALANCESHEETS'!$B27,'R101'!$A$2:$Z$2,0),FALSE)</f>
        <v>164084</v>
      </c>
      <c r="BI27" s="6">
        <f>VLOOKUP(BI$5,'R101'!$A$2:$Z$526,MATCH('R101_BALANCESHEETS'!$B27,'R101'!$A$2:$Z$2,0),FALSE)</f>
        <v>129362</v>
      </c>
      <c r="BJ27" s="6">
        <f>VLOOKUP(BJ$5,'R101'!$A$2:$Z$526,MATCH('R101_BALANCESHEETS'!$B27,'R101'!$A$2:$Z$2,0),FALSE)</f>
        <v>119814</v>
      </c>
      <c r="BK27" s="6">
        <f>VLOOKUP(BK$5,'R101'!$A$2:$Z$526,MATCH('R101_BALANCESHEETS'!$B27,'R101'!$A$2:$Z$2,0),FALSE)</f>
        <v>110676</v>
      </c>
      <c r="BL27" s="6">
        <f>VLOOKUP(BL$5,'R101'!$A$2:$Z$526,MATCH('R101_BALANCESHEETS'!$B27,'R101'!$A$2:$Z$2,0),FALSE)</f>
        <v>127955</v>
      </c>
      <c r="BM27" s="6">
        <f>VLOOKUP(BM$5,'R101'!$A$2:$Z$526,MATCH('R101_BALANCESHEETS'!$B27,'R101'!$A$2:$Z$2,0),FALSE)</f>
        <v>146366</v>
      </c>
      <c r="BN27" s="6">
        <f>VLOOKUP(BN$5,'R101'!$A$2:$Z$526,MATCH('R101_BALANCESHEETS'!$B27,'R101'!$A$2:$Z$2,0),FALSE)</f>
        <v>153290</v>
      </c>
      <c r="BO27" s="6">
        <f>VLOOKUP(BO$5,'R101'!$A$2:$Z$526,MATCH('R101_BALANCESHEETS'!$B27,'R101'!$A$2:$Z$2,0),FALSE)</f>
        <v>156373</v>
      </c>
      <c r="BP27" s="6">
        <f>VLOOKUP(BP$5,'R101'!$A$2:$Z$526,MATCH('R101_BALANCESHEETS'!$B27,'R101'!$A$2:$Z$2,0),FALSE)</f>
        <v>90995</v>
      </c>
      <c r="BQ27" s="6">
        <f>VLOOKUP(BQ$5,'R101'!$A$2:$Z$526,MATCH('R101_BALANCESHEETS'!$B27,'R101'!$A$2:$Z$2,0),FALSE)</f>
        <v>129392</v>
      </c>
      <c r="BR27" s="6">
        <f>VLOOKUP(BR$5,'R101'!$A$2:$Z$526,MATCH('R101_BALANCESHEETS'!$B27,'R101'!$A$2:$Z$2,0),FALSE)</f>
        <v>130525</v>
      </c>
      <c r="BS27" s="6">
        <f>VLOOKUP(BS$5,'R101'!$A$2:$Z$526,MATCH('R101_BALANCESHEETS'!$B27,'R101'!$A$2:$Z$2,0),FALSE)</f>
        <v>120165</v>
      </c>
      <c r="BT27" s="6">
        <f>VLOOKUP(BT$5,'R101'!$A$2:$Z$526,MATCH('R101_BALANCESHEETS'!$B27,'R101'!$A$2:$Z$2,0),FALSE)</f>
        <v>126729</v>
      </c>
      <c r="BU27" s="6">
        <f>VLOOKUP(BU$5,'R101'!$A$2:$Z$526,MATCH('R101_BALANCESHEETS'!$B27,'R101'!$A$2:$Z$2,0),FALSE)</f>
        <v>129846</v>
      </c>
      <c r="BV27" s="6">
        <f>VLOOKUP(BV$5,'R101'!$A$2:$Z$526,MATCH('R101_BALANCESHEETS'!$B27,'R101'!$A$2:$Z$2,0),FALSE)</f>
        <v>120752</v>
      </c>
      <c r="BW27" s="6">
        <f>VLOOKUP(BW$5,'R101'!$A$2:$Z$526,MATCH('R101_BALANCESHEETS'!$B27,'R101'!$A$2:$Z$2,0),FALSE)</f>
        <v>80842</v>
      </c>
      <c r="BX27" s="6">
        <f>VLOOKUP(BX$5,'R101'!$A$2:$Z$526,MATCH('R101_BALANCESHEETS'!$B27,'R101'!$A$2:$Z$2,0),FALSE)</f>
        <v>127983</v>
      </c>
      <c r="BY27" s="6">
        <f>VLOOKUP(BY$5,'R101'!$A$2:$Z$526,MATCH('R101_BALANCESHEETS'!$B27,'R101'!$A$2:$Z$2,0),FALSE)</f>
        <v>184168</v>
      </c>
      <c r="BZ27" s="6">
        <f>VLOOKUP(BZ$5,'R101'!$A$2:$Z$526,MATCH('R101_BALANCESHEETS'!$B27,'R101'!$A$2:$Z$2,0),FALSE)</f>
        <v>120311</v>
      </c>
      <c r="CA27" s="6">
        <f>VLOOKUP(CA$5,'R101'!$A$2:$Z$526,MATCH('R101_BALANCESHEETS'!$B27,'R101'!$A$2:$Z$2,0),FALSE)</f>
        <v>111939</v>
      </c>
      <c r="CB27" s="6">
        <f>VLOOKUP(CB$5,'R101'!$A$2:$Z$526,MATCH('R101_BALANCESHEETS'!$B27,'R101'!$A$2:$Z$2,0),FALSE)</f>
        <v>110030</v>
      </c>
      <c r="CC27" s="6">
        <f>VLOOKUP(CC$5,'R101'!$A$2:$Z$526,MATCH('R101_BALANCESHEETS'!$B27,'R101'!$A$2:$Z$2,0),FALSE)</f>
        <v>118219</v>
      </c>
      <c r="CD27" s="6">
        <f>VLOOKUP(CD$5,'R101'!$A$2:$Z$526,MATCH('R101_BALANCESHEETS'!$B27,'R101'!$A$2:$Z$2,0),FALSE)</f>
        <v>187868</v>
      </c>
      <c r="CE27" s="6">
        <f>VLOOKUP(CE$5,'R101'!$A$2:$Z$526,MATCH('R101_BALANCESHEETS'!$B27,'R101'!$A$2:$Z$2,0),FALSE)</f>
        <v>94127</v>
      </c>
      <c r="CF27" s="6">
        <f>VLOOKUP(CF$5,'R101'!$A$2:$Z$526,MATCH('R101_BALANCESHEETS'!$B27,'R101'!$A$2:$Z$2,0),FALSE)</f>
        <v>82906</v>
      </c>
      <c r="CG27" s="6">
        <f>VLOOKUP(CG$5,'R101'!$A$2:$Z$526,MATCH('R101_BALANCESHEETS'!$B27,'R101'!$A$2:$Z$2,0),FALSE)</f>
        <v>15396</v>
      </c>
      <c r="CH27" s="6">
        <f>VLOOKUP(CH$5,'R101'!$A$2:$Z$526,MATCH('R101_BALANCESHEETS'!$B27,'R101'!$A$2:$Z$2,0),FALSE)</f>
        <v>33423</v>
      </c>
      <c r="CI27" s="6">
        <f>VLOOKUP(CI$5,'R101'!$A$2:$Z$526,MATCH('R101_BALANCESHEETS'!$B27,'R101'!$A$2:$Z$2,0),FALSE)</f>
        <v>-27182</v>
      </c>
      <c r="CJ27" s="6">
        <f>VLOOKUP(CJ$5,'R101'!$A$2:$Z$526,MATCH('R101_BALANCESHEETS'!$B27,'R101'!$A$2:$Z$2,0),FALSE)</f>
        <v>38832</v>
      </c>
      <c r="CK27" s="6">
        <f>VLOOKUP(CK$5,'R101'!$A$2:$Z$526,MATCH('R101_BALANCESHEETS'!$B27,'R101'!$A$2:$Z$2,0),FALSE)</f>
        <v>19250</v>
      </c>
      <c r="CL27" s="6">
        <f>VLOOKUP(CL$5,'R101'!$A$2:$Z$526,MATCH('R101_BALANCESHEETS'!$B27,'R101'!$A$2:$Z$2,0),FALSE)</f>
        <v>-1644</v>
      </c>
      <c r="CM27" s="6">
        <f>VLOOKUP(CM$5,'R101'!$A$2:$Z$526,MATCH('R101_BALANCESHEETS'!$B27,'R101'!$A$2:$Z$2,0),FALSE)</f>
        <v>29304</v>
      </c>
      <c r="CN27" s="6">
        <f>VLOOKUP(CN$5,'R101'!$A$2:$Z$526,MATCH('R101_BALANCESHEETS'!$B27,'R101'!$A$2:$Z$2,0),FALSE)</f>
        <v>60059</v>
      </c>
      <c r="CO27" s="6">
        <f>VLOOKUP(CO$5,'R101'!$A$2:$Z$526,MATCH('R101_BALANCESHEETS'!$B27,'R101'!$A$2:$Z$2,0),FALSE)</f>
        <v>-130</v>
      </c>
      <c r="CP27" s="6">
        <f>VLOOKUP(CP$5,'R101'!$A$2:$Z$526,MATCH('R101_BALANCESHEETS'!$B27,'R101'!$A$2:$Z$2,0),FALSE)</f>
        <v>57922</v>
      </c>
      <c r="CQ27" s="6">
        <f>VLOOKUP(CQ$5,'R101'!$A$2:$Z$526,MATCH('R101_BALANCESHEETS'!$B27,'R101'!$A$2:$Z$2,0),FALSE)</f>
        <v>41210</v>
      </c>
      <c r="CR27" s="6">
        <f>VLOOKUP(CR$5,'R101'!$A$2:$Z$526,MATCH('R101_BALANCESHEETS'!$B27,'R101'!$A$2:$Z$2,0),FALSE)</f>
        <v>-22781</v>
      </c>
      <c r="CS27" s="6">
        <f>VLOOKUP(CS$5,'R101'!$A$2:$Z$526,MATCH('R101_BALANCESHEETS'!$B27,'R101'!$A$2:$Z$2,0),FALSE)</f>
        <v>68720</v>
      </c>
      <c r="CT27" s="6">
        <f>VLOOKUP(CT$5,'R101'!$A$2:$Z$526,MATCH('R101_BALANCESHEETS'!$B27,'R101'!$A$2:$Z$2,0),FALSE)</f>
        <v>67484</v>
      </c>
      <c r="CU27" s="6">
        <f>VLOOKUP(CU$5,'R101'!$A$2:$Z$526,MATCH('R101_BALANCESHEETS'!$B27,'R101'!$A$2:$Z$2,0),FALSE)</f>
        <v>70757</v>
      </c>
      <c r="CV27" s="6">
        <f>VLOOKUP(CV$5,'R101'!$A$2:$Z$526,MATCH('R101_BALANCESHEETS'!$B27,'R101'!$A$2:$Z$2,0),FALSE)</f>
        <v>42611</v>
      </c>
      <c r="CW27" s="6">
        <f>VLOOKUP(CW$5,'R101'!$A$2:$Z$526,MATCH('R101_BALANCESHEETS'!$B27,'R101'!$A$2:$Z$2,0),FALSE)</f>
        <v>67064</v>
      </c>
      <c r="CX27" s="6">
        <f>VLOOKUP(CX$5,'R101'!$A$2:$Z$526,MATCH('R101_BALANCESHEETS'!$B27,'R101'!$A$2:$Z$2,0),FALSE)</f>
        <v>61327</v>
      </c>
      <c r="CY27" s="6">
        <f>VLOOKUP(CY$5,'R101'!$A$2:$Z$526,MATCH('R101_BALANCESHEETS'!$B27,'R101'!$A$2:$Z$2,0),FALSE)</f>
        <v>32540</v>
      </c>
      <c r="CZ27" s="6">
        <f>VLOOKUP(CZ$5,'R101'!$A$2:$Z$526,MATCH('R101_BALANCESHEETS'!$B27,'R101'!$A$2:$Z$2,0),FALSE)</f>
        <v>29873</v>
      </c>
      <c r="DA27" s="6">
        <f>VLOOKUP(DA$5,'R101'!$A$2:$Z$526,MATCH('R101_BALANCESHEETS'!$B27,'R101'!$A$2:$Z$2,0),FALSE)</f>
        <v>45456</v>
      </c>
      <c r="DB27" s="6">
        <f>VLOOKUP(DB$5,'R101'!$A$2:$Z$526,MATCH('R101_BALANCESHEETS'!$B27,'R101'!$A$2:$Z$2,0),FALSE)</f>
        <v>59117</v>
      </c>
      <c r="DC27" s="6">
        <f>VLOOKUP(DC$5,'R101'!$A$2:$Z$526,MATCH('R101_BALANCESHEETS'!$B27,'R101'!$A$2:$Z$2,0),FALSE)</f>
        <v>48542</v>
      </c>
      <c r="DD27" s="6">
        <f>VLOOKUP(DD$5,'R101'!$A$2:$Z$526,MATCH('R101_BALANCESHEETS'!$B27,'R101'!$A$2:$Z$2,0),FALSE)</f>
        <v>78760</v>
      </c>
      <c r="DE27" s="6">
        <f>VLOOKUP(DE$5,'R101'!$A$2:$Z$526,MATCH('R101_BALANCESHEETS'!$B27,'R101'!$A$2:$Z$2,0),FALSE)</f>
        <v>44537</v>
      </c>
      <c r="DF27" s="6">
        <f>VLOOKUP(DF$5,'R101'!$A$2:$Z$526,MATCH('R101_BALANCESHEETS'!$B27,'R101'!$A$2:$Z$2,0),FALSE)</f>
        <v>51414</v>
      </c>
      <c r="DG27" s="6">
        <f>VLOOKUP(DG$5,'R101'!$A$2:$Z$526,MATCH('R101_BALANCESHEETS'!$B27,'R101'!$A$2:$Z$2,0),FALSE)</f>
        <v>54677</v>
      </c>
      <c r="DH27" s="6">
        <f>VLOOKUP(DH$5,'R101'!$A$2:$Z$526,MATCH('R101_BALANCESHEETS'!$B27,'R101'!$A$2:$Z$2,0),FALSE)</f>
        <v>118724</v>
      </c>
      <c r="DI27" s="6">
        <f>VLOOKUP(DI$5,'R101'!$A$2:$Z$526,MATCH('R101_BALANCESHEETS'!$B27,'R101'!$A$2:$Z$2,0),FALSE)</f>
        <v>52496</v>
      </c>
      <c r="DJ27" s="6">
        <f>VLOOKUP(DJ$5,'R101'!$A$2:$Z$526,MATCH('R101_BALANCESHEETS'!$B27,'R101'!$A$2:$Z$2,0),FALSE)</f>
        <v>94043</v>
      </c>
      <c r="DK27" s="6">
        <f>VLOOKUP(DK$5,'R101'!$A$2:$Z$526,MATCH('R101_BALANCESHEETS'!$B27,'R101'!$A$2:$Z$2,0),FALSE)</f>
        <v>140320</v>
      </c>
      <c r="DL27" s="6">
        <f>VLOOKUP(DL$5,'R101'!$A$2:$Z$526,MATCH('R101_BALANCESHEETS'!$B27,'R101'!$A$2:$Z$2,0),FALSE)</f>
        <v>181017</v>
      </c>
      <c r="DM27" s="6">
        <f>VLOOKUP(DM$5,'R101'!$A$2:$Z$526,MATCH('R101_BALANCESHEETS'!$B27,'R101'!$A$2:$Z$2,0),FALSE)</f>
        <v>157059</v>
      </c>
      <c r="DN27" s="6">
        <f>VLOOKUP(DN$5,'R101'!$A$2:$Z$526,MATCH('R101_BALANCESHEETS'!$B27,'R101'!$A$2:$Z$2,0),FALSE)</f>
        <v>196944</v>
      </c>
      <c r="DO27" s="6">
        <f>VLOOKUP(DO$5,'R101'!$A$2:$Z$526,MATCH('R101_BALANCESHEETS'!$B27,'R101'!$A$2:$Z$2,0),FALSE)</f>
        <v>193882</v>
      </c>
      <c r="DP27" s="6">
        <f>VLOOKUP(DP$5,'R101'!$A$2:$Z$526,MATCH('R101_BALANCESHEETS'!$B27,'R101'!$A$2:$Z$2,0),FALSE)</f>
        <v>122752</v>
      </c>
      <c r="DQ27" s="6">
        <f>VLOOKUP(DQ$5,'R101'!$A$2:$Z$526,MATCH('R101_BALANCESHEETS'!$B27,'R101'!$A$2:$Z$2,0),FALSE)</f>
        <v>171978</v>
      </c>
      <c r="DR27" s="6">
        <f>VLOOKUP(DR$5,'R101'!$A$2:$Z$526,MATCH('R101_BALANCESHEETS'!$B27,'R101'!$A$2:$Z$2,0),FALSE)</f>
        <v>263919</v>
      </c>
      <c r="DS27" s="6">
        <f>VLOOKUP(DS$5,'R101'!$A$2:$Z$526,MATCH('R101_BALANCESHEETS'!$B27,'R101'!$A$2:$Z$2,0),FALSE)</f>
        <v>222237</v>
      </c>
      <c r="DT27" s="6">
        <f>VLOOKUP(DT$5,'R101'!$A$2:$Z$526,MATCH('R101_BALANCESHEETS'!$B27,'R101'!$A$2:$Z$2,0),FALSE)</f>
        <v>330487</v>
      </c>
      <c r="DU27" s="6">
        <f>VLOOKUP(DU$5,'R101'!$A$2:$Z$526,MATCH('R101_BALANCESHEETS'!$B27,'R101'!$A$2:$Z$2,0),FALSE)</f>
        <v>367412</v>
      </c>
      <c r="DV27" s="6">
        <f>VLOOKUP(DV$5,'R101'!$A$2:$Z$526,MATCH('R101_BALANCESHEETS'!$B27,'R101'!$A$2:$Z$2,0),FALSE)</f>
        <v>423203</v>
      </c>
      <c r="DW27" s="6">
        <f>VLOOKUP(DW$5,'R101'!$A$2:$Z$526,MATCH('R101_BALANCESHEETS'!$B27,'R101'!$A$2:$Z$2,0),FALSE)</f>
        <v>391098</v>
      </c>
      <c r="DX27" s="6">
        <f>VLOOKUP(DX$5,'R101'!$A$2:$Z$526,MATCH('R101_BALANCESHEETS'!$B27,'R101'!$A$2:$Z$2,0),FALSE)</f>
        <v>654194</v>
      </c>
      <c r="DY27" s="6">
        <f>VLOOKUP(DY$5,'R101'!$A$2:$Z$526,MATCH('R101_BALANCESHEETS'!$B27,'R101'!$A$2:$Z$2,0),FALSE)</f>
        <v>277877</v>
      </c>
      <c r="DZ27" s="6">
        <f>VLOOKUP(DZ$5,'R101'!$A$2:$Z$526,MATCH('R101_BALANCESHEETS'!$B27,'R101'!$A$2:$Z$2,0),FALSE)</f>
        <v>300657</v>
      </c>
      <c r="EA27" s="6">
        <f>VLOOKUP(EA$5,'R101'!$A$2:$Z$526,MATCH('R101_BALANCESHEETS'!$B27,'R101'!$A$2:$Z$2,0),FALSE)</f>
        <v>247328</v>
      </c>
      <c r="EB27" s="6">
        <f>VLOOKUP(EB$5,'R101'!$A$2:$Z$526,MATCH('R101_BALANCESHEETS'!$B27,'R101'!$A$2:$Z$2,0),FALSE)</f>
        <v>300219</v>
      </c>
      <c r="EC27" s="6">
        <f>VLOOKUP(EC$5,'R101'!$A$2:$Z$526,MATCH('R101_BALANCESHEETS'!$B27,'R101'!$A$2:$Z$2,0),FALSE)</f>
        <v>282575</v>
      </c>
      <c r="ED27" s="6">
        <f>VLOOKUP(ED$5,'R101'!$A$2:$Z$526,MATCH('R101_BALANCESHEETS'!$B27,'R101'!$A$2:$Z$2,0),FALSE)</f>
        <v>300339</v>
      </c>
      <c r="EE27" s="6">
        <f>VLOOKUP(EE$5,'R101'!$A$2:$Z$526,MATCH('R101_BALANCESHEETS'!$B27,'R101'!$A$2:$Z$2,0),FALSE)</f>
        <v>318284</v>
      </c>
      <c r="EF27" s="6">
        <f>VLOOKUP(EF$5,'R101'!$A$2:$Z$526,MATCH('R101_BALANCESHEETS'!$B27,'R101'!$A$2:$Z$2,0),FALSE)</f>
        <v>345979</v>
      </c>
      <c r="EG27" s="6">
        <f>VLOOKUP(EG$5,'R101'!$A$2:$Z$526,MATCH('R101_BALANCESHEETS'!$B27,'R101'!$A$2:$Z$2,0),FALSE)</f>
        <v>302222</v>
      </c>
      <c r="EH27" s="6">
        <f>VLOOKUP(EH$5,'R101'!$A$2:$Z$526,MATCH('R101_BALANCESHEETS'!$B27,'R101'!$A$2:$Z$2,0),FALSE)</f>
        <v>305578</v>
      </c>
      <c r="EI27" s="6">
        <f>VLOOKUP(EI$5,'R101'!$A$2:$Z$526,MATCH('R101_BALANCESHEETS'!$B27,'R101'!$A$2:$Z$2,0),FALSE)</f>
        <v>328189</v>
      </c>
      <c r="EJ27" s="6">
        <f>VLOOKUP(EJ$5,'R101'!$A$2:$Z$526,MATCH('R101_BALANCESHEETS'!$B27,'R101'!$A$2:$Z$2,0),FALSE)</f>
        <v>665004</v>
      </c>
      <c r="EK27" s="6">
        <f>VLOOKUP(EK$5,'R101'!$A$2:$Z$526,MATCH('R101_BALANCESHEETS'!$B27,'R101'!$A$2:$Z$2,0),FALSE)</f>
        <v>600601</v>
      </c>
      <c r="EL27" s="6">
        <f>VLOOKUP(EL$5,'R101'!$A$2:$Z$526,MATCH('R101_BALANCESHEETS'!$B27,'R101'!$A$2:$Z$2,0),FALSE)</f>
        <v>712972</v>
      </c>
      <c r="EM27" s="6">
        <f>VLOOKUP(EM$5,'R101'!$A$2:$Z$526,MATCH('R101_BALANCESHEETS'!$B27,'R101'!$A$2:$Z$2,0),FALSE)</f>
        <v>666982</v>
      </c>
      <c r="EN27" s="6">
        <f>VLOOKUP(EN$5,'R101'!$A$2:$Z$526,MATCH('R101_BALANCESHEETS'!$B27,'R101'!$A$2:$Z$2,0),FALSE)</f>
        <v>602760</v>
      </c>
      <c r="EO27" s="6">
        <f>VLOOKUP(EO$5,'R101'!$A$2:$Z$526,MATCH('R101_BALANCESHEETS'!$B27,'R101'!$A$2:$Z$2,0),FALSE)</f>
        <v>645901</v>
      </c>
      <c r="EP27" s="6">
        <f>VLOOKUP(EP$5,'R101'!$A$2:$Z$526,MATCH('R101_BALANCESHEETS'!$B27,'R101'!$A$2:$Z$2,0),FALSE)</f>
        <v>747015</v>
      </c>
      <c r="EQ27" s="6">
        <f>VLOOKUP(EQ$5,'R101'!$A$2:$Z$526,MATCH('R101_BALANCESHEETS'!$B27,'R101'!$A$2:$Z$2,0),FALSE)</f>
        <v>666648</v>
      </c>
      <c r="ER27" s="6">
        <f>VLOOKUP(ER$5,'R101'!$A$2:$Z$526,MATCH('R101_BALANCESHEETS'!$B27,'R101'!$A$2:$Z$2,0),FALSE)</f>
        <v>25112</v>
      </c>
      <c r="ES27" s="6">
        <f>VLOOKUP(ES$5,'R101'!$A$2:$Z$526,MATCH('R101_BALANCESHEETS'!$B27,'R101'!$A$2:$Z$2,0),FALSE)</f>
        <v>291195</v>
      </c>
      <c r="ET27" s="6">
        <f>VLOOKUP(ET$5,'R101'!$A$2:$Z$526,MATCH('R101_BALANCESHEETS'!$B27,'R101'!$A$2:$Z$2,0),FALSE)</f>
        <v>223289</v>
      </c>
      <c r="EU27" s="6">
        <f>VLOOKUP(EU$5,'R101'!$A$2:$Z$526,MATCH('R101_BALANCESHEETS'!$B27,'R101'!$A$2:$Z$2,0),FALSE)</f>
        <v>18364</v>
      </c>
      <c r="EV27" s="6">
        <f>VLOOKUP(EV$5,'R101'!$A$2:$Z$526,MATCH('R101_BALANCESHEETS'!$B27,'R101'!$A$2:$Z$2,0),FALSE)</f>
        <v>-267013</v>
      </c>
      <c r="EW27" s="6">
        <f>VLOOKUP(EW$5,'R101'!$A$2:$Z$526,MATCH('R101_BALANCESHEETS'!$B27,'R101'!$A$2:$Z$2,0),FALSE)</f>
        <v>-165163</v>
      </c>
      <c r="EX27" s="6">
        <f>VLOOKUP(EX$5,'R101'!$A$2:$Z$526,MATCH('R101_BALANCESHEETS'!$B27,'R101'!$A$2:$Z$2,0),FALSE)</f>
        <v>-227305</v>
      </c>
      <c r="EY27" s="6">
        <f>VLOOKUP(EY$5,'R101'!$A$2:$Z$526,MATCH('R101_BALANCESHEETS'!$B27,'R101'!$A$2:$Z$2,0),FALSE)</f>
        <v>-396488</v>
      </c>
      <c r="EZ27" s="6">
        <f>VLOOKUP(EZ$5,'R101'!$A$2:$Z$526,MATCH('R101_BALANCESHEETS'!$B27,'R101'!$A$2:$Z$2,0),FALSE)</f>
        <v>-847938</v>
      </c>
      <c r="FA27" s="6">
        <f>VLOOKUP(FA$5,'R101'!$A$2:$Z$526,MATCH('R101_BALANCESHEETS'!$B27,'R101'!$A$2:$Z$2,0),FALSE)</f>
        <v>-745995</v>
      </c>
      <c r="FB27" s="6">
        <f>VLOOKUP(FB$5,'R101'!$A$2:$Z$526,MATCH('R101_BALANCESHEETS'!$B27,'R101'!$A$2:$Z$2,0),FALSE)</f>
        <v>-545645</v>
      </c>
      <c r="FC27" s="6">
        <f>VLOOKUP(FC$5,'R101'!$A$2:$Z$526,MATCH('R101_BALANCESHEETS'!$B27,'R101'!$A$2:$Z$2,0),FALSE)</f>
        <v>-689392</v>
      </c>
      <c r="FD27" s="6">
        <f>VLOOKUP(FD$5,'R101'!$A$2:$Z$526,MATCH('R101_BALANCESHEETS'!$B27,'R101'!$A$2:$Z$2,0),FALSE)</f>
        <v>-629287</v>
      </c>
      <c r="FE27" s="6">
        <f>VLOOKUP(FE$5,'R101'!$A$2:$Z$526,MATCH('R101_BALANCESHEETS'!$B27,'R101'!$A$2:$Z$2,0),FALSE)</f>
        <v>-711822</v>
      </c>
      <c r="FF27" s="6">
        <f>VLOOKUP(FF$5,'R101'!$A$2:$Z$526,MATCH('R101_BALANCESHEETS'!$B27,'R101'!$A$2:$Z$2,0),FALSE)</f>
        <v>-503799</v>
      </c>
      <c r="FG27" s="6">
        <f>VLOOKUP(FG$5,'R101'!$A$2:$Z$526,MATCH('R101_BALANCESHEETS'!$B27,'R101'!$A$2:$Z$2,0),FALSE)</f>
        <v>-218743</v>
      </c>
      <c r="FH27" s="6">
        <f>VLOOKUP(FH$5,'R101'!$A$2:$Z$526,MATCH('R101_BALANCESHEETS'!$B27,'R101'!$A$2:$Z$2,0),FALSE)</f>
        <v>-156189</v>
      </c>
      <c r="FI27" s="6">
        <f>VLOOKUP(FI$5,'R101'!$A$2:$Z$526,MATCH('R101_BALANCESHEETS'!$B27,'R101'!$A$2:$Z$2,0),FALSE)</f>
        <v>649</v>
      </c>
      <c r="FJ27" s="6">
        <f>VLOOKUP(FJ$5,'R101'!$A$2:$Z$526,MATCH('R101_BALANCESHEETS'!$B27,'R101'!$A$2:$Z$2,0),FALSE)</f>
        <v>-164582</v>
      </c>
      <c r="FK27" s="6">
        <f>VLOOKUP(FK$5,'R101'!$A$2:$Z$526,MATCH('R101_BALANCESHEETS'!$B27,'R101'!$A$2:$Z$2,0),FALSE)</f>
        <v>-245312</v>
      </c>
      <c r="FL27" s="6">
        <f>VLOOKUP(FL$5,'R101'!$A$2:$Z$526,MATCH('R101_BALANCESHEETS'!$B27,'R101'!$A$2:$Z$2,0),FALSE)</f>
        <v>-268523</v>
      </c>
      <c r="FM27" s="6">
        <f>VLOOKUP(FM$5,'R101'!$A$2:$Z$526,MATCH('R101_BALANCESHEETS'!$B27,'R101'!$A$2:$Z$2,0),FALSE)</f>
        <v>-81556</v>
      </c>
      <c r="FN27" s="6">
        <f>VLOOKUP(FN$5,'R101'!$A$2:$Z$526,MATCH('R101_BALANCESHEETS'!$B27,'R101'!$A$2:$Z$2,0),FALSE)</f>
        <v>-117267</v>
      </c>
      <c r="FO27" s="6">
        <f>VLOOKUP(FO$5,'R101'!$A$2:$Z$526,MATCH('R101_BALANCESHEETS'!$B27,'R101'!$A$2:$Z$2,0),FALSE)</f>
        <v>-86902</v>
      </c>
      <c r="FP27" s="6">
        <f>VLOOKUP(FP$5,'R101'!$A$2:$Z$526,MATCH('R101_BALANCESHEETS'!$B27,'R101'!$A$2:$Z$2,0),FALSE)</f>
        <v>-146021</v>
      </c>
      <c r="FQ27" s="6">
        <f>VLOOKUP(FQ$5,'R101'!$A$2:$Z$526,MATCH('R101_BALANCESHEETS'!$B27,'R101'!$A$2:$Z$2,0),FALSE)</f>
        <v>135766</v>
      </c>
      <c r="FR27" s="6">
        <f>VLOOKUP(FR$5,'R101'!$A$2:$Z$526,MATCH('R101_BALANCESHEETS'!$B27,'R101'!$A$2:$Z$2,0),FALSE)</f>
        <v>273016</v>
      </c>
      <c r="FS27" s="6">
        <f>VLOOKUP(FS$5,'R101'!$A$2:$Z$526,MATCH('R101_BALANCESHEETS'!$B27,'R101'!$A$2:$Z$2,0),FALSE)</f>
        <v>203980</v>
      </c>
      <c r="FT27" s="6">
        <f>VLOOKUP(FT$5,'R101'!$A$2:$Z$526,MATCH('R101_BALANCESHEETS'!$B27,'R101'!$A$2:$Z$2,0),FALSE)</f>
        <v>429908</v>
      </c>
      <c r="FU27" s="6">
        <f>VLOOKUP(FU$5,'R101'!$A$2:$Z$526,MATCH('R101_BALANCESHEETS'!$B27,'R101'!$A$2:$Z$2,0),FALSE)</f>
        <v>519907</v>
      </c>
      <c r="FV27" s="6">
        <f>VLOOKUP(FV$5,'R101'!$A$2:$Z$526,MATCH('R101_BALANCESHEETS'!$B27,'R101'!$A$2:$Z$2,0),FALSE)</f>
        <v>572530</v>
      </c>
      <c r="FW27" s="6">
        <f>VLOOKUP(FW$5,'R101'!$A$2:$Z$526,MATCH('R101_BALANCESHEETS'!$B27,'R101'!$A$2:$Z$2,0),FALSE)</f>
        <v>355740</v>
      </c>
      <c r="FX27" s="6">
        <f>VLOOKUP(FX$5,'R101'!$A$2:$Z$526,MATCH('R101_BALANCESHEETS'!$B27,'R101'!$A$2:$Z$2,0),FALSE)</f>
        <v>222978</v>
      </c>
      <c r="FY27" s="6">
        <f>VLOOKUP(FY$5,'R101'!$A$2:$Z$526,MATCH('R101_BALANCESHEETS'!$B27,'R101'!$A$2:$Z$2,0),FALSE)</f>
        <v>405734</v>
      </c>
      <c r="FZ27" s="6">
        <f>VLOOKUP(FZ$5,'R101'!$A$2:$Z$526,MATCH('R101_BALANCESHEETS'!$B27,'R101'!$A$2:$Z$2,0),FALSE)</f>
        <v>384330</v>
      </c>
      <c r="GA27" s="6">
        <f>VLOOKUP(GA$5,'R101'!$A$2:$Z$526,MATCH('R101_BALANCESHEETS'!$B27,'R101'!$A$2:$Z$2,0),FALSE)</f>
        <v>301356</v>
      </c>
      <c r="GB27" s="6">
        <f>VLOOKUP(GB$5,'R101'!$A$2:$Z$526,MATCH('R101_BALANCESHEETS'!$B27,'R101'!$A$2:$Z$2,0),FALSE)</f>
        <v>416879</v>
      </c>
      <c r="GC27" s="6">
        <f>VLOOKUP(GC$5,'R101'!$A$2:$Z$526,MATCH('R101_BALANCESHEETS'!$B27,'R101'!$A$2:$Z$2,0),FALSE)</f>
        <v>429754</v>
      </c>
      <c r="GD27" s="6">
        <f>VLOOKUP(GD$5,'R101'!$A$2:$Z$526,MATCH('R101_BALANCESHEETS'!$B27,'R101'!$A$2:$Z$2,0),FALSE)</f>
        <v>392142</v>
      </c>
      <c r="GE27" s="6">
        <f>VLOOKUP(GE$5,'R101'!$A$2:$Z$526,MATCH('R101_BALANCESHEETS'!$B27,'R101'!$A$2:$Z$2,0),FALSE)</f>
        <v>285884</v>
      </c>
      <c r="GF27" s="6">
        <f>VLOOKUP(GF$5,'R101'!$A$2:$Z$526,MATCH('R101_BALANCESHEETS'!$B27,'R101'!$A$2:$Z$2,0),FALSE)</f>
        <v>176441</v>
      </c>
      <c r="GG27" s="6">
        <f>VLOOKUP(GG$5,'R101'!$A$2:$Z$526,MATCH('R101_BALANCESHEETS'!$B27,'R101'!$A$2:$Z$2,0),FALSE)</f>
        <v>503838</v>
      </c>
      <c r="GH27" s="6">
        <f>VLOOKUP(GH$5,'R101'!$A$2:$Z$526,MATCH('R101_BALANCESHEETS'!$B27,'R101'!$A$2:$Z$2,0),FALSE)</f>
        <v>539120</v>
      </c>
      <c r="GI27" s="6">
        <f>VLOOKUP(GI$5,'R101'!$A$2:$Z$526,MATCH('R101_BALANCESHEETS'!$B27,'R101'!$A$2:$Z$2,0),FALSE)</f>
        <v>387953</v>
      </c>
      <c r="GJ27" s="6">
        <f>VLOOKUP(GJ$5,'R101'!$A$2:$Z$526,MATCH('R101_BALANCESHEETS'!$B27,'R101'!$A$2:$Z$2,0),FALSE)</f>
        <v>363596</v>
      </c>
      <c r="GK27" s="6">
        <f>VLOOKUP(GK$5,'R101'!$A$2:$Z$526,MATCH('R101_BALANCESHEETS'!$B27,'R101'!$A$2:$Z$2,0),FALSE)</f>
        <v>500397</v>
      </c>
      <c r="GL27" s="6">
        <f>VLOOKUP(GL$5,'R101'!$A$2:$Z$526,MATCH('R101_BALANCESHEETS'!$B27,'R101'!$A$2:$Z$2,0),FALSE)</f>
        <v>521874</v>
      </c>
      <c r="GM27" s="6">
        <f>VLOOKUP(GM$5,'R101'!$A$2:$Z$526,MATCH('R101_BALANCESHEETS'!$B27,'R101'!$A$2:$Z$2,0),FALSE)</f>
        <v>439463</v>
      </c>
      <c r="GN27" s="6">
        <f>VLOOKUP(GN$5,'R101'!$A$2:$Z$526,MATCH('R101_BALANCESHEETS'!$B27,'R101'!$A$2:$Z$2,0),FALSE)</f>
        <v>172557</v>
      </c>
      <c r="GO27" s="6">
        <f>VLOOKUP(GO$5,'R101'!$A$2:$Z$526,MATCH('R101_BALANCESHEETS'!$B27,'R101'!$A$2:$Z$2,0),FALSE)</f>
        <v>585593</v>
      </c>
      <c r="GP27" s="6">
        <f>VLOOKUP(GP$5,'R101'!$A$2:$Z$526,MATCH('R101_BALANCESHEETS'!$B27,'R101'!$A$2:$Z$2,0),FALSE)</f>
        <v>322784</v>
      </c>
      <c r="GQ27" s="6">
        <f>VLOOKUP(GQ$5,'R101'!$A$2:$Z$526,MATCH('R101_BALANCESHEETS'!$B27,'R101'!$A$2:$Z$2,0),FALSE)</f>
        <v>319932</v>
      </c>
      <c r="GR27" s="6">
        <f>VLOOKUP(GR$5,'R101'!$A$2:$Z$526,MATCH('R101_BALANCESHEETS'!$B27,'R101'!$A$2:$Z$2,0),FALSE)</f>
        <v>645869</v>
      </c>
      <c r="GS27" s="6">
        <f>VLOOKUP(GS$5,'R101'!$A$2:$Z$526,MATCH('R101_BALANCESHEETS'!$B27,'R101'!$A$2:$Z$2,0),FALSE)</f>
        <v>448551</v>
      </c>
      <c r="GT27" s="6">
        <f>VLOOKUP(GT$5,'R101'!$A$2:$Z$526,MATCH('R101_BALANCESHEETS'!$B27,'R101'!$A$2:$Z$2,0),FALSE)</f>
        <v>282015</v>
      </c>
      <c r="GU27" s="6">
        <f>VLOOKUP(GU$5,'R101'!$A$2:$Z$526,MATCH('R101_BALANCESHEETS'!$B27,'R101'!$A$2:$Z$2,0),FALSE)</f>
        <v>167632</v>
      </c>
      <c r="GV27" s="6">
        <f>VLOOKUP(GV$5,'R101'!$A$2:$Z$526,MATCH('R101_BALANCESHEETS'!$B27,'R101'!$A$2:$Z$2,0),FALSE)</f>
        <v>342299</v>
      </c>
      <c r="GW27" s="6">
        <f>VLOOKUP(GW$5,'R101'!$A$2:$Z$526,MATCH('R101_BALANCESHEETS'!$B27,'R101'!$A$2:$Z$2,0),FALSE)</f>
        <v>381455</v>
      </c>
    </row>
    <row r="29" spans="2:205" x14ac:dyDescent="0.25">
      <c r="B29" s="3" t="s">
        <v>189</v>
      </c>
      <c r="C29" s="3" t="s">
        <v>190</v>
      </c>
      <c r="D29" s="6">
        <f>VLOOKUP(D$5,'R101'!$A$2:$Z$526,MATCH('R101_BALANCESHEETS'!$B29,'R101'!$A$2:$Z$2,0),FALSE)</f>
        <v>-135</v>
      </c>
      <c r="E29" s="6">
        <f>VLOOKUP(E$5,'R101'!$A$2:$Z$526,MATCH('R101_BALANCESHEETS'!$B29,'R101'!$A$2:$Z$2,0),FALSE)</f>
        <v>28082</v>
      </c>
      <c r="F29" s="6">
        <f>VLOOKUP(F$5,'R101'!$A$2:$Z$526,MATCH('R101_BALANCESHEETS'!$B29,'R101'!$A$2:$Z$2,0),FALSE)</f>
        <v>-5626</v>
      </c>
      <c r="G29" s="6">
        <f>VLOOKUP(G$5,'R101'!$A$2:$Z$526,MATCH('R101_BALANCESHEETS'!$B29,'R101'!$A$2:$Z$2,0),FALSE)</f>
        <v>13665</v>
      </c>
      <c r="H29" s="6">
        <f>VLOOKUP(H$5,'R101'!$A$2:$Z$526,MATCH('R101_BALANCESHEETS'!$B29,'R101'!$A$2:$Z$2,0),FALSE)</f>
        <v>20950</v>
      </c>
      <c r="I29" s="6">
        <f>VLOOKUP(I$5,'R101'!$A$2:$Z$526,MATCH('R101_BALANCESHEETS'!$B29,'R101'!$A$2:$Z$2,0),FALSE)</f>
        <v>19814</v>
      </c>
      <c r="J29" s="6">
        <f>VLOOKUP(J$5,'R101'!$A$2:$Z$526,MATCH('R101_BALANCESHEETS'!$B29,'R101'!$A$2:$Z$2,0),FALSE)</f>
        <v>18483</v>
      </c>
      <c r="K29" s="6">
        <f>VLOOKUP(K$5,'R101'!$A$2:$Z$526,MATCH('R101_BALANCESHEETS'!$B29,'R101'!$A$2:$Z$2,0),FALSE)</f>
        <v>15848</v>
      </c>
      <c r="L29" s="6">
        <f>VLOOKUP(L$5,'R101'!$A$2:$Z$526,MATCH('R101_BALANCESHEETS'!$B29,'R101'!$A$2:$Z$2,0),FALSE)</f>
        <v>35000</v>
      </c>
      <c r="M29" s="6">
        <f>VLOOKUP(M$5,'R101'!$A$2:$Z$526,MATCH('R101_BALANCESHEETS'!$B29,'R101'!$A$2:$Z$2,0),FALSE)</f>
        <v>13155</v>
      </c>
      <c r="N29" s="6">
        <f>VLOOKUP(N$5,'R101'!$A$2:$Z$526,MATCH('R101_BALANCESHEETS'!$B29,'R101'!$A$2:$Z$2,0),FALSE)</f>
        <v>30907</v>
      </c>
      <c r="O29" s="6">
        <f>VLOOKUP(O$5,'R101'!$A$2:$Z$526,MATCH('R101_BALANCESHEETS'!$B29,'R101'!$A$2:$Z$2,0),FALSE)</f>
        <v>48159</v>
      </c>
      <c r="P29" s="6">
        <f>VLOOKUP(P$5,'R101'!$A$2:$Z$526,MATCH('R101_BALANCESHEETS'!$B29,'R101'!$A$2:$Z$2,0),FALSE)</f>
        <v>21443</v>
      </c>
      <c r="Q29" s="6">
        <f>VLOOKUP(Q$5,'R101'!$A$2:$Z$526,MATCH('R101_BALANCESHEETS'!$B29,'R101'!$A$2:$Z$2,0),FALSE)</f>
        <v>36944</v>
      </c>
      <c r="R29" s="6">
        <f>VLOOKUP(R$5,'R101'!$A$2:$Z$526,MATCH('R101_BALANCESHEETS'!$B29,'R101'!$A$2:$Z$2,0),FALSE)</f>
        <v>50853</v>
      </c>
      <c r="S29" s="6">
        <f>VLOOKUP(S$5,'R101'!$A$2:$Z$526,MATCH('R101_BALANCESHEETS'!$B29,'R101'!$A$2:$Z$2,0),FALSE)</f>
        <v>33312</v>
      </c>
      <c r="T29" s="6">
        <f>VLOOKUP(T$5,'R101'!$A$2:$Z$526,MATCH('R101_BALANCESHEETS'!$B29,'R101'!$A$2:$Z$2,0),FALSE)</f>
        <v>-18369</v>
      </c>
      <c r="U29" s="6">
        <f>VLOOKUP(U$5,'R101'!$A$2:$Z$526,MATCH('R101_BALANCESHEETS'!$B29,'R101'!$A$2:$Z$2,0),FALSE)</f>
        <v>-8504</v>
      </c>
      <c r="V29" s="6">
        <f>VLOOKUP(V$5,'R101'!$A$2:$Z$526,MATCH('R101_BALANCESHEETS'!$B29,'R101'!$A$2:$Z$2,0),FALSE)</f>
        <v>6014</v>
      </c>
      <c r="W29" s="6">
        <f>VLOOKUP(W$5,'R101'!$A$2:$Z$526,MATCH('R101_BALANCESHEETS'!$B29,'R101'!$A$2:$Z$2,0),FALSE)</f>
        <v>34999</v>
      </c>
      <c r="X29" s="6">
        <f>VLOOKUP(X$5,'R101'!$A$2:$Z$526,MATCH('R101_BALANCESHEETS'!$B29,'R101'!$A$2:$Z$2,0),FALSE)</f>
        <v>57267</v>
      </c>
      <c r="Y29" s="6">
        <f>VLOOKUP(Y$5,'R101'!$A$2:$Z$526,MATCH('R101_BALANCESHEETS'!$B29,'R101'!$A$2:$Z$2,0),FALSE)</f>
        <v>49954</v>
      </c>
      <c r="Z29" s="6">
        <f>VLOOKUP(Z$5,'R101'!$A$2:$Z$526,MATCH('R101_BALANCESHEETS'!$B29,'R101'!$A$2:$Z$2,0),FALSE)</f>
        <v>-9869</v>
      </c>
      <c r="AA29" s="6">
        <f>VLOOKUP(AA$5,'R101'!$A$2:$Z$526,MATCH('R101_BALANCESHEETS'!$B29,'R101'!$A$2:$Z$2,0),FALSE)</f>
        <v>31416</v>
      </c>
      <c r="AB29" s="6">
        <f>VLOOKUP(AB$5,'R101'!$A$2:$Z$526,MATCH('R101_BALANCESHEETS'!$B29,'R101'!$A$2:$Z$2,0),FALSE)</f>
        <v>22840</v>
      </c>
      <c r="AC29" s="6">
        <f>VLOOKUP(AC$5,'R101'!$A$2:$Z$526,MATCH('R101_BALANCESHEETS'!$B29,'R101'!$A$2:$Z$2,0),FALSE)</f>
        <v>60913</v>
      </c>
      <c r="AD29" s="6">
        <f>VLOOKUP(AD$5,'R101'!$A$2:$Z$526,MATCH('R101_BALANCESHEETS'!$B29,'R101'!$A$2:$Z$2,0),FALSE)</f>
        <v>26064</v>
      </c>
      <c r="AE29" s="6">
        <f>VLOOKUP(AE$5,'R101'!$A$2:$Z$526,MATCH('R101_BALANCESHEETS'!$B29,'R101'!$A$2:$Z$2,0),FALSE)</f>
        <v>40264</v>
      </c>
      <c r="AF29" s="6">
        <f>VLOOKUP(AF$5,'R101'!$A$2:$Z$526,MATCH('R101_BALANCESHEETS'!$B29,'R101'!$A$2:$Z$2,0),FALSE)</f>
        <v>55044</v>
      </c>
      <c r="AG29" s="6">
        <f>VLOOKUP(AG$5,'R101'!$A$2:$Z$526,MATCH('R101_BALANCESHEETS'!$B29,'R101'!$A$2:$Z$2,0),FALSE)</f>
        <v>81123</v>
      </c>
      <c r="AH29" s="6">
        <f>VLOOKUP(AH$5,'R101'!$A$2:$Z$526,MATCH('R101_BALANCESHEETS'!$B29,'R101'!$A$2:$Z$2,0),FALSE)</f>
        <v>59953</v>
      </c>
      <c r="AI29" s="6">
        <f>VLOOKUP(AI$5,'R101'!$A$2:$Z$526,MATCH('R101_BALANCESHEETS'!$B29,'R101'!$A$2:$Z$2,0),FALSE)</f>
        <v>68742</v>
      </c>
      <c r="AJ29" s="6">
        <f>VLOOKUP(AJ$5,'R101'!$A$2:$Z$526,MATCH('R101_BALANCESHEETS'!$B29,'R101'!$A$2:$Z$2,0),FALSE)</f>
        <v>57166</v>
      </c>
      <c r="AK29" s="6">
        <f>VLOOKUP(AK$5,'R101'!$A$2:$Z$526,MATCH('R101_BALANCESHEETS'!$B29,'R101'!$A$2:$Z$2,0),FALSE)</f>
        <v>86430</v>
      </c>
      <c r="AL29" s="6">
        <f>VLOOKUP(AL$5,'R101'!$A$2:$Z$526,MATCH('R101_BALANCESHEETS'!$B29,'R101'!$A$2:$Z$2,0),FALSE)</f>
        <v>72671</v>
      </c>
      <c r="AM29" s="6">
        <f>VLOOKUP(AM$5,'R101'!$A$2:$Z$526,MATCH('R101_BALANCESHEETS'!$B29,'R101'!$A$2:$Z$2,0),FALSE)</f>
        <v>74038</v>
      </c>
      <c r="AN29" s="6">
        <f>VLOOKUP(AN$5,'R101'!$A$2:$Z$526,MATCH('R101_BALANCESHEETS'!$B29,'R101'!$A$2:$Z$2,0),FALSE)</f>
        <v>108367</v>
      </c>
      <c r="AO29" s="6">
        <f>VLOOKUP(AO$5,'R101'!$A$2:$Z$526,MATCH('R101_BALANCESHEETS'!$B29,'R101'!$A$2:$Z$2,0),FALSE)</f>
        <v>110348</v>
      </c>
      <c r="AP29" s="6">
        <f>VLOOKUP(AP$5,'R101'!$A$2:$Z$526,MATCH('R101_BALANCESHEETS'!$B29,'R101'!$A$2:$Z$2,0),FALSE)</f>
        <v>86501</v>
      </c>
      <c r="AQ29" s="6">
        <f>VLOOKUP(AQ$5,'R101'!$A$2:$Z$526,MATCH('R101_BALANCESHEETS'!$B29,'R101'!$A$2:$Z$2,0),FALSE)</f>
        <v>71761</v>
      </c>
      <c r="AR29" s="6">
        <f>VLOOKUP(AR$5,'R101'!$A$2:$Z$526,MATCH('R101_BALANCESHEETS'!$B29,'R101'!$A$2:$Z$2,0),FALSE)</f>
        <v>101353</v>
      </c>
      <c r="AS29" s="6">
        <f>VLOOKUP(AS$5,'R101'!$A$2:$Z$526,MATCH('R101_BALANCESHEETS'!$B29,'R101'!$A$2:$Z$2,0),FALSE)</f>
        <v>76576</v>
      </c>
      <c r="AT29" s="6">
        <f>VLOOKUP(AT$5,'R101'!$A$2:$Z$526,MATCH('R101_BALANCESHEETS'!$B29,'R101'!$A$2:$Z$2,0),FALSE)</f>
        <v>113574</v>
      </c>
      <c r="AU29" s="6">
        <f>VLOOKUP(AU$5,'R101'!$A$2:$Z$526,MATCH('R101_BALANCESHEETS'!$B29,'R101'!$A$2:$Z$2,0),FALSE)</f>
        <v>45718</v>
      </c>
      <c r="AV29" s="6">
        <f>VLOOKUP(AV$5,'R101'!$A$2:$Z$526,MATCH('R101_BALANCESHEETS'!$B29,'R101'!$A$2:$Z$2,0),FALSE)</f>
        <v>31983</v>
      </c>
      <c r="AW29" s="6">
        <f>VLOOKUP(AW$5,'R101'!$A$2:$Z$526,MATCH('R101_BALANCESHEETS'!$B29,'R101'!$A$2:$Z$2,0),FALSE)</f>
        <v>165646</v>
      </c>
      <c r="AX29" s="6">
        <f>VLOOKUP(AX$5,'R101'!$A$2:$Z$526,MATCH('R101_BALANCESHEETS'!$B29,'R101'!$A$2:$Z$2,0),FALSE)</f>
        <v>95093</v>
      </c>
      <c r="AY29" s="6">
        <f>VLOOKUP(AY$5,'R101'!$A$2:$Z$526,MATCH('R101_BALANCESHEETS'!$B29,'R101'!$A$2:$Z$2,0),FALSE)</f>
        <v>51529</v>
      </c>
      <c r="AZ29" s="6">
        <f>VLOOKUP(AZ$5,'R101'!$A$2:$Z$526,MATCH('R101_BALANCESHEETS'!$B29,'R101'!$A$2:$Z$2,0),FALSE)</f>
        <v>91330</v>
      </c>
      <c r="BA29" s="6">
        <f>VLOOKUP(BA$5,'R101'!$A$2:$Z$526,MATCH('R101_BALANCESHEETS'!$B29,'R101'!$A$2:$Z$2,0),FALSE)</f>
        <v>22953</v>
      </c>
      <c r="BB29" s="6">
        <f>VLOOKUP(BB$5,'R101'!$A$2:$Z$526,MATCH('R101_BALANCESHEETS'!$B29,'R101'!$A$2:$Z$2,0),FALSE)</f>
        <v>4622</v>
      </c>
      <c r="BC29" s="6">
        <f>VLOOKUP(BC$5,'R101'!$A$2:$Z$526,MATCH('R101_BALANCESHEETS'!$B29,'R101'!$A$2:$Z$2,0),FALSE)</f>
        <v>30982</v>
      </c>
      <c r="BD29" s="6">
        <f>VLOOKUP(BD$5,'R101'!$A$2:$Z$526,MATCH('R101_BALANCESHEETS'!$B29,'R101'!$A$2:$Z$2,0),FALSE)</f>
        <v>43397</v>
      </c>
      <c r="BE29" s="6">
        <f>VLOOKUP(BE$5,'R101'!$A$2:$Z$526,MATCH('R101_BALANCESHEETS'!$B29,'R101'!$A$2:$Z$2,0),FALSE)</f>
        <v>34689</v>
      </c>
      <c r="BF29" s="6">
        <f>VLOOKUP(BF$5,'R101'!$A$2:$Z$526,MATCH('R101_BALANCESHEETS'!$B29,'R101'!$A$2:$Z$2,0),FALSE)</f>
        <v>34557</v>
      </c>
      <c r="BG29" s="6">
        <f>VLOOKUP(BG$5,'R101'!$A$2:$Z$526,MATCH('R101_BALANCESHEETS'!$B29,'R101'!$A$2:$Z$2,0),FALSE)</f>
        <v>31799</v>
      </c>
      <c r="BH29" s="6">
        <f>VLOOKUP(BH$5,'R101'!$A$2:$Z$526,MATCH('R101_BALANCESHEETS'!$B29,'R101'!$A$2:$Z$2,0),FALSE)</f>
        <v>163108</v>
      </c>
      <c r="BI29" s="6">
        <f>VLOOKUP(BI$5,'R101'!$A$2:$Z$526,MATCH('R101_BALANCESHEETS'!$B29,'R101'!$A$2:$Z$2,0),FALSE)</f>
        <v>121282</v>
      </c>
      <c r="BJ29" s="6">
        <f>VLOOKUP(BJ$5,'R101'!$A$2:$Z$526,MATCH('R101_BALANCESHEETS'!$B29,'R101'!$A$2:$Z$2,0),FALSE)</f>
        <v>116660</v>
      </c>
      <c r="BK29" s="6">
        <f>VLOOKUP(BK$5,'R101'!$A$2:$Z$526,MATCH('R101_BALANCESHEETS'!$B29,'R101'!$A$2:$Z$2,0),FALSE)</f>
        <v>107669</v>
      </c>
      <c r="BL29" s="6">
        <f>VLOOKUP(BL$5,'R101'!$A$2:$Z$526,MATCH('R101_BALANCESHEETS'!$B29,'R101'!$A$2:$Z$2,0),FALSE)</f>
        <v>120678</v>
      </c>
      <c r="BM29" s="6">
        <f>VLOOKUP(BM$5,'R101'!$A$2:$Z$526,MATCH('R101_BALANCESHEETS'!$B29,'R101'!$A$2:$Z$2,0),FALSE)</f>
        <v>142473</v>
      </c>
      <c r="BN29" s="6">
        <f>VLOOKUP(BN$5,'R101'!$A$2:$Z$526,MATCH('R101_BALANCESHEETS'!$B29,'R101'!$A$2:$Z$2,0),FALSE)</f>
        <v>154586</v>
      </c>
      <c r="BO29" s="6">
        <f>VLOOKUP(BO$5,'R101'!$A$2:$Z$526,MATCH('R101_BALANCESHEETS'!$B29,'R101'!$A$2:$Z$2,0),FALSE)</f>
        <v>151872</v>
      </c>
      <c r="BP29" s="6">
        <f>VLOOKUP(BP$5,'R101'!$A$2:$Z$526,MATCH('R101_BALANCESHEETS'!$B29,'R101'!$A$2:$Z$2,0),FALSE)</f>
        <v>88005</v>
      </c>
      <c r="BQ29" s="6">
        <f>VLOOKUP(BQ$5,'R101'!$A$2:$Z$526,MATCH('R101_BALANCESHEETS'!$B29,'R101'!$A$2:$Z$2,0),FALSE)</f>
        <v>120001</v>
      </c>
      <c r="BR29" s="6">
        <f>VLOOKUP(BR$5,'R101'!$A$2:$Z$526,MATCH('R101_BALANCESHEETS'!$B29,'R101'!$A$2:$Z$2,0),FALSE)</f>
        <v>115762</v>
      </c>
      <c r="BS29" s="6">
        <f>VLOOKUP(BS$5,'R101'!$A$2:$Z$526,MATCH('R101_BALANCESHEETS'!$B29,'R101'!$A$2:$Z$2,0),FALSE)</f>
        <v>109367</v>
      </c>
      <c r="BT29" s="6">
        <f>VLOOKUP(BT$5,'R101'!$A$2:$Z$526,MATCH('R101_BALANCESHEETS'!$B29,'R101'!$A$2:$Z$2,0),FALSE)</f>
        <v>116736</v>
      </c>
      <c r="BU29" s="6">
        <f>VLOOKUP(BU$5,'R101'!$A$2:$Z$526,MATCH('R101_BALANCESHEETS'!$B29,'R101'!$A$2:$Z$2,0),FALSE)</f>
        <v>120928</v>
      </c>
      <c r="BV29" s="6">
        <f>VLOOKUP(BV$5,'R101'!$A$2:$Z$526,MATCH('R101_BALANCESHEETS'!$B29,'R101'!$A$2:$Z$2,0),FALSE)</f>
        <v>112640</v>
      </c>
      <c r="BW29" s="6">
        <f>VLOOKUP(BW$5,'R101'!$A$2:$Z$526,MATCH('R101_BALANCESHEETS'!$B29,'R101'!$A$2:$Z$2,0),FALSE)</f>
        <v>76509</v>
      </c>
      <c r="BX29" s="6">
        <f>VLOOKUP(BX$5,'R101'!$A$2:$Z$526,MATCH('R101_BALANCESHEETS'!$B29,'R101'!$A$2:$Z$2,0),FALSE)</f>
        <v>127672</v>
      </c>
      <c r="BY29" s="6">
        <f>VLOOKUP(BY$5,'R101'!$A$2:$Z$526,MATCH('R101_BALANCESHEETS'!$B29,'R101'!$A$2:$Z$2,0),FALSE)</f>
        <v>171465</v>
      </c>
      <c r="BZ29" s="6">
        <f>VLOOKUP(BZ$5,'R101'!$A$2:$Z$526,MATCH('R101_BALANCESHEETS'!$B29,'R101'!$A$2:$Z$2,0),FALSE)</f>
        <v>104606</v>
      </c>
      <c r="CA29" s="6">
        <f>VLOOKUP(CA$5,'R101'!$A$2:$Z$526,MATCH('R101_BALANCESHEETS'!$B29,'R101'!$A$2:$Z$2,0),FALSE)</f>
        <v>94728</v>
      </c>
      <c r="CB29" s="6">
        <f>VLOOKUP(CB$5,'R101'!$A$2:$Z$526,MATCH('R101_BALANCESHEETS'!$B29,'R101'!$A$2:$Z$2,0),FALSE)</f>
        <v>98362</v>
      </c>
      <c r="CC29" s="6">
        <f>VLOOKUP(CC$5,'R101'!$A$2:$Z$526,MATCH('R101_BALANCESHEETS'!$B29,'R101'!$A$2:$Z$2,0),FALSE)</f>
        <v>114416</v>
      </c>
      <c r="CD29" s="6">
        <f>VLOOKUP(CD$5,'R101'!$A$2:$Z$526,MATCH('R101_BALANCESHEETS'!$B29,'R101'!$A$2:$Z$2,0),FALSE)</f>
        <v>181191</v>
      </c>
      <c r="CE29" s="6">
        <f>VLOOKUP(CE$5,'R101'!$A$2:$Z$526,MATCH('R101_BALANCESHEETS'!$B29,'R101'!$A$2:$Z$2,0),FALSE)</f>
        <v>85306</v>
      </c>
      <c r="CF29" s="6">
        <f>VLOOKUP(CF$5,'R101'!$A$2:$Z$526,MATCH('R101_BALANCESHEETS'!$B29,'R101'!$A$2:$Z$2,0),FALSE)</f>
        <v>67044</v>
      </c>
      <c r="CG29" s="6">
        <f>VLOOKUP(CG$5,'R101'!$A$2:$Z$526,MATCH('R101_BALANCESHEETS'!$B29,'R101'!$A$2:$Z$2,0),FALSE)</f>
        <v>9794</v>
      </c>
      <c r="CH29" s="6">
        <f>VLOOKUP(CH$5,'R101'!$A$2:$Z$526,MATCH('R101_BALANCESHEETS'!$B29,'R101'!$A$2:$Z$2,0),FALSE)</f>
        <v>26860</v>
      </c>
      <c r="CI29" s="6">
        <f>VLOOKUP(CI$5,'R101'!$A$2:$Z$526,MATCH('R101_BALANCESHEETS'!$B29,'R101'!$A$2:$Z$2,0),FALSE)</f>
        <v>-36929</v>
      </c>
      <c r="CJ29" s="6">
        <f>VLOOKUP(CJ$5,'R101'!$A$2:$Z$526,MATCH('R101_BALANCESHEETS'!$B29,'R101'!$A$2:$Z$2,0),FALSE)</f>
        <v>19275</v>
      </c>
      <c r="CK29" s="6">
        <f>VLOOKUP(CK$5,'R101'!$A$2:$Z$526,MATCH('R101_BALANCESHEETS'!$B29,'R101'!$A$2:$Z$2,0),FALSE)</f>
        <v>12881</v>
      </c>
      <c r="CL29" s="6">
        <f>VLOOKUP(CL$5,'R101'!$A$2:$Z$526,MATCH('R101_BALANCESHEETS'!$B29,'R101'!$A$2:$Z$2,0),FALSE)</f>
        <v>-10368</v>
      </c>
      <c r="CM29" s="6">
        <f>VLOOKUP(CM$5,'R101'!$A$2:$Z$526,MATCH('R101_BALANCESHEETS'!$B29,'R101'!$A$2:$Z$2,0),FALSE)</f>
        <v>24037</v>
      </c>
      <c r="CN29" s="6">
        <f>VLOOKUP(CN$5,'R101'!$A$2:$Z$526,MATCH('R101_BALANCESHEETS'!$B29,'R101'!$A$2:$Z$2,0),FALSE)</f>
        <v>57646</v>
      </c>
      <c r="CO29" s="6">
        <f>VLOOKUP(CO$5,'R101'!$A$2:$Z$526,MATCH('R101_BALANCESHEETS'!$B29,'R101'!$A$2:$Z$2,0),FALSE)</f>
        <v>-8210</v>
      </c>
      <c r="CP29" s="6">
        <f>VLOOKUP(CP$5,'R101'!$A$2:$Z$526,MATCH('R101_BALANCESHEETS'!$B29,'R101'!$A$2:$Z$2,0),FALSE)</f>
        <v>53610</v>
      </c>
      <c r="CQ29" s="6">
        <f>VLOOKUP(CQ$5,'R101'!$A$2:$Z$526,MATCH('R101_BALANCESHEETS'!$B29,'R101'!$A$2:$Z$2,0),FALSE)</f>
        <v>35130</v>
      </c>
      <c r="CR29" s="6">
        <f>VLOOKUP(CR$5,'R101'!$A$2:$Z$526,MATCH('R101_BALANCESHEETS'!$B29,'R101'!$A$2:$Z$2,0),FALSE)</f>
        <v>-21238</v>
      </c>
      <c r="CS29" s="6">
        <f>VLOOKUP(CS$5,'R101'!$A$2:$Z$526,MATCH('R101_BALANCESHEETS'!$B29,'R101'!$A$2:$Z$2,0),FALSE)</f>
        <v>57272</v>
      </c>
      <c r="CT29" s="6">
        <f>VLOOKUP(CT$5,'R101'!$A$2:$Z$526,MATCH('R101_BALANCESHEETS'!$B29,'R101'!$A$2:$Z$2,0),FALSE)</f>
        <v>57102</v>
      </c>
      <c r="CU29" s="6">
        <f>VLOOKUP(CU$5,'R101'!$A$2:$Z$526,MATCH('R101_BALANCESHEETS'!$B29,'R101'!$A$2:$Z$2,0),FALSE)</f>
        <v>55301</v>
      </c>
      <c r="CV29" s="6">
        <f>VLOOKUP(CV$5,'R101'!$A$2:$Z$526,MATCH('R101_BALANCESHEETS'!$B29,'R101'!$A$2:$Z$2,0),FALSE)</f>
        <v>39763</v>
      </c>
      <c r="CW29" s="6">
        <f>VLOOKUP(CW$5,'R101'!$A$2:$Z$526,MATCH('R101_BALANCESHEETS'!$B29,'R101'!$A$2:$Z$2,0),FALSE)</f>
        <v>55625</v>
      </c>
      <c r="CX29" s="6">
        <f>VLOOKUP(CX$5,'R101'!$A$2:$Z$526,MATCH('R101_BALANCESHEETS'!$B29,'R101'!$A$2:$Z$2,0),FALSE)</f>
        <v>47168</v>
      </c>
      <c r="CY29" s="6">
        <f>VLOOKUP(CY$5,'R101'!$A$2:$Z$526,MATCH('R101_BALANCESHEETS'!$B29,'R101'!$A$2:$Z$2,0),FALSE)</f>
        <v>31007</v>
      </c>
      <c r="CZ29" s="6">
        <f>VLOOKUP(CZ$5,'R101'!$A$2:$Z$526,MATCH('R101_BALANCESHEETS'!$B29,'R101'!$A$2:$Z$2,0),FALSE)</f>
        <v>15138</v>
      </c>
      <c r="DA29" s="6">
        <f>VLOOKUP(DA$5,'R101'!$A$2:$Z$526,MATCH('R101_BALANCESHEETS'!$B29,'R101'!$A$2:$Z$2,0),FALSE)</f>
        <v>43418</v>
      </c>
      <c r="DB29" s="6">
        <f>VLOOKUP(DB$5,'R101'!$A$2:$Z$526,MATCH('R101_BALANCESHEETS'!$B29,'R101'!$A$2:$Z$2,0),FALSE)</f>
        <v>62374</v>
      </c>
      <c r="DC29" s="6">
        <f>VLOOKUP(DC$5,'R101'!$A$2:$Z$526,MATCH('R101_BALANCESHEETS'!$B29,'R101'!$A$2:$Z$2,0),FALSE)</f>
        <v>50289</v>
      </c>
      <c r="DD29" s="6">
        <f>VLOOKUP(DD$5,'R101'!$A$2:$Z$526,MATCH('R101_BALANCESHEETS'!$B29,'R101'!$A$2:$Z$2,0),FALSE)</f>
        <v>71514</v>
      </c>
      <c r="DE29" s="6">
        <f>VLOOKUP(DE$5,'R101'!$A$2:$Z$526,MATCH('R101_BALANCESHEETS'!$B29,'R101'!$A$2:$Z$2,0),FALSE)</f>
        <v>56453</v>
      </c>
      <c r="DF29" s="6">
        <f>VLOOKUP(DF$5,'R101'!$A$2:$Z$526,MATCH('R101_BALANCESHEETS'!$B29,'R101'!$A$2:$Z$2,0),FALSE)</f>
        <v>52795</v>
      </c>
      <c r="DG29" s="6">
        <f>VLOOKUP(DG$5,'R101'!$A$2:$Z$526,MATCH('R101_BALANCESHEETS'!$B29,'R101'!$A$2:$Z$2,0),FALSE)</f>
        <v>60928</v>
      </c>
      <c r="DH29" s="6">
        <f>VLOOKUP(DH$5,'R101'!$A$2:$Z$526,MATCH('R101_BALANCESHEETS'!$B29,'R101'!$A$2:$Z$2,0),FALSE)</f>
        <v>120918</v>
      </c>
      <c r="DI29" s="6">
        <f>VLOOKUP(DI$5,'R101'!$A$2:$Z$526,MATCH('R101_BALANCESHEETS'!$B29,'R101'!$A$2:$Z$2,0),FALSE)</f>
        <v>70253</v>
      </c>
      <c r="DJ29" s="6">
        <f>VLOOKUP(DJ$5,'R101'!$A$2:$Z$526,MATCH('R101_BALANCESHEETS'!$B29,'R101'!$A$2:$Z$2,0),FALSE)</f>
        <v>104340</v>
      </c>
      <c r="DK29" s="6">
        <f>VLOOKUP(DK$5,'R101'!$A$2:$Z$526,MATCH('R101_BALANCESHEETS'!$B29,'R101'!$A$2:$Z$2,0),FALSE)</f>
        <v>148734</v>
      </c>
      <c r="DL29" s="6">
        <f>VLOOKUP(DL$5,'R101'!$A$2:$Z$526,MATCH('R101_BALANCESHEETS'!$B29,'R101'!$A$2:$Z$2,0),FALSE)</f>
        <v>194333</v>
      </c>
      <c r="DM29" s="6">
        <f>VLOOKUP(DM$5,'R101'!$A$2:$Z$526,MATCH('R101_BALANCESHEETS'!$B29,'R101'!$A$2:$Z$2,0),FALSE)</f>
        <v>170202</v>
      </c>
      <c r="DN29" s="6">
        <f>VLOOKUP(DN$5,'R101'!$A$2:$Z$526,MATCH('R101_BALANCESHEETS'!$B29,'R101'!$A$2:$Z$2,0),FALSE)</f>
        <v>210669</v>
      </c>
      <c r="DO29" s="6">
        <f>VLOOKUP(DO$5,'R101'!$A$2:$Z$526,MATCH('R101_BALANCESHEETS'!$B29,'R101'!$A$2:$Z$2,0),FALSE)</f>
        <v>206837</v>
      </c>
      <c r="DP29" s="6">
        <f>VLOOKUP(DP$5,'R101'!$A$2:$Z$526,MATCH('R101_BALANCESHEETS'!$B29,'R101'!$A$2:$Z$2,0),FALSE)</f>
        <v>143656</v>
      </c>
      <c r="DQ29" s="6">
        <f>VLOOKUP(DQ$5,'R101'!$A$2:$Z$526,MATCH('R101_BALANCESHEETS'!$B29,'R101'!$A$2:$Z$2,0),FALSE)</f>
        <v>183184</v>
      </c>
      <c r="DR29" s="6">
        <f>VLOOKUP(DR$5,'R101'!$A$2:$Z$526,MATCH('R101_BALANCESHEETS'!$B29,'R101'!$A$2:$Z$2,0),FALSE)</f>
        <v>274672</v>
      </c>
      <c r="DS29" s="6">
        <f>VLOOKUP(DS$5,'R101'!$A$2:$Z$526,MATCH('R101_BALANCESHEETS'!$B29,'R101'!$A$2:$Z$2,0),FALSE)</f>
        <v>235573</v>
      </c>
      <c r="DT29" s="6">
        <f>VLOOKUP(DT$5,'R101'!$A$2:$Z$526,MATCH('R101_BALANCESHEETS'!$B29,'R101'!$A$2:$Z$2,0),FALSE)</f>
        <v>341263</v>
      </c>
      <c r="DU29" s="6">
        <f>VLOOKUP(DU$5,'R101'!$A$2:$Z$526,MATCH('R101_BALANCESHEETS'!$B29,'R101'!$A$2:$Z$2,0),FALSE)</f>
        <v>370715</v>
      </c>
      <c r="DV29" s="6">
        <f>VLOOKUP(DV$5,'R101'!$A$2:$Z$526,MATCH('R101_BALANCESHEETS'!$B29,'R101'!$A$2:$Z$2,0),FALSE)</f>
        <v>439239</v>
      </c>
      <c r="DW29" s="6">
        <f>VLOOKUP(DW$5,'R101'!$A$2:$Z$526,MATCH('R101_BALANCESHEETS'!$B29,'R101'!$A$2:$Z$2,0),FALSE)</f>
        <v>396420</v>
      </c>
      <c r="DX29" s="6">
        <f>VLOOKUP(DX$5,'R101'!$A$2:$Z$526,MATCH('R101_BALANCESHEETS'!$B29,'R101'!$A$2:$Z$2,0),FALSE)</f>
        <v>667345</v>
      </c>
      <c r="DY29" s="6">
        <f>VLOOKUP(DY$5,'R101'!$A$2:$Z$526,MATCH('R101_BALANCESHEETS'!$B29,'R101'!$A$2:$Z$2,0),FALSE)</f>
        <v>299067</v>
      </c>
      <c r="DZ29" s="6">
        <f>VLOOKUP(DZ$5,'R101'!$A$2:$Z$526,MATCH('R101_BALANCESHEETS'!$B29,'R101'!$A$2:$Z$2,0),FALSE)</f>
        <v>320943</v>
      </c>
      <c r="EA29" s="6">
        <f>VLOOKUP(EA$5,'R101'!$A$2:$Z$526,MATCH('R101_BALANCESHEETS'!$B29,'R101'!$A$2:$Z$2,0),FALSE)</f>
        <v>262533</v>
      </c>
      <c r="EB29" s="6">
        <f>VLOOKUP(EB$5,'R101'!$A$2:$Z$526,MATCH('R101_BALANCESHEETS'!$B29,'R101'!$A$2:$Z$2,0),FALSE)</f>
        <v>326645</v>
      </c>
      <c r="EC29" s="6">
        <f>VLOOKUP(EC$5,'R101'!$A$2:$Z$526,MATCH('R101_BALANCESHEETS'!$B29,'R101'!$A$2:$Z$2,0),FALSE)</f>
        <v>297501</v>
      </c>
      <c r="ED29" s="6">
        <f>VLOOKUP(ED$5,'R101'!$A$2:$Z$526,MATCH('R101_BALANCESHEETS'!$B29,'R101'!$A$2:$Z$2,0),FALSE)</f>
        <v>316403</v>
      </c>
      <c r="EE29" s="6">
        <f>VLOOKUP(EE$5,'R101'!$A$2:$Z$526,MATCH('R101_BALANCESHEETS'!$B29,'R101'!$A$2:$Z$2,0),FALSE)</f>
        <v>339684</v>
      </c>
      <c r="EF29" s="6">
        <f>VLOOKUP(EF$5,'R101'!$A$2:$Z$526,MATCH('R101_BALANCESHEETS'!$B29,'R101'!$A$2:$Z$2,0),FALSE)</f>
        <v>376846</v>
      </c>
      <c r="EG29" s="6">
        <f>VLOOKUP(EG$5,'R101'!$A$2:$Z$526,MATCH('R101_BALANCESHEETS'!$B29,'R101'!$A$2:$Z$2,0),FALSE)</f>
        <v>325037</v>
      </c>
      <c r="EH29" s="6">
        <f>VLOOKUP(EH$5,'R101'!$A$2:$Z$526,MATCH('R101_BALANCESHEETS'!$B29,'R101'!$A$2:$Z$2,0),FALSE)</f>
        <v>326403</v>
      </c>
      <c r="EI29" s="6">
        <f>VLOOKUP(EI$5,'R101'!$A$2:$Z$526,MATCH('R101_BALANCESHEETS'!$B29,'R101'!$A$2:$Z$2,0),FALSE)</f>
        <v>344576</v>
      </c>
      <c r="EJ29" s="6">
        <f>VLOOKUP(EJ$5,'R101'!$A$2:$Z$526,MATCH('R101_BALANCESHEETS'!$B29,'R101'!$A$2:$Z$2,0),FALSE)</f>
        <v>670135</v>
      </c>
      <c r="EK29" s="6">
        <f>VLOOKUP(EK$5,'R101'!$A$2:$Z$526,MATCH('R101_BALANCESHEETS'!$B29,'R101'!$A$2:$Z$2,0),FALSE)</f>
        <v>604488</v>
      </c>
      <c r="EL29" s="6">
        <f>VLOOKUP(EL$5,'R101'!$A$2:$Z$526,MATCH('R101_BALANCESHEETS'!$B29,'R101'!$A$2:$Z$2,0),FALSE)</f>
        <v>743999</v>
      </c>
      <c r="EM29" s="6">
        <f>VLOOKUP(EM$5,'R101'!$A$2:$Z$526,MATCH('R101_BALANCESHEETS'!$B29,'R101'!$A$2:$Z$2,0),FALSE)</f>
        <v>661564</v>
      </c>
      <c r="EN29" s="6">
        <f>VLOOKUP(EN$5,'R101'!$A$2:$Z$526,MATCH('R101_BALANCESHEETS'!$B29,'R101'!$A$2:$Z$2,0),FALSE)</f>
        <v>608709</v>
      </c>
      <c r="EO29" s="6">
        <f>VLOOKUP(EO$5,'R101'!$A$2:$Z$526,MATCH('R101_BALANCESHEETS'!$B29,'R101'!$A$2:$Z$2,0),FALSE)</f>
        <v>649394</v>
      </c>
      <c r="EP29" s="6">
        <f>VLOOKUP(EP$5,'R101'!$A$2:$Z$526,MATCH('R101_BALANCESHEETS'!$B29,'R101'!$A$2:$Z$2,0),FALSE)</f>
        <v>775642</v>
      </c>
      <c r="EQ29" s="6">
        <f>VLOOKUP(EQ$5,'R101'!$A$2:$Z$526,MATCH('R101_BALANCESHEETS'!$B29,'R101'!$A$2:$Z$2,0),FALSE)</f>
        <v>674110</v>
      </c>
      <c r="ER29" s="6">
        <f>VLOOKUP(ER$5,'R101'!$A$2:$Z$526,MATCH('R101_BALANCESHEETS'!$B29,'R101'!$A$2:$Z$2,0),FALSE)</f>
        <v>34139</v>
      </c>
      <c r="ES29" s="6">
        <f>VLOOKUP(ES$5,'R101'!$A$2:$Z$526,MATCH('R101_BALANCESHEETS'!$B29,'R101'!$A$2:$Z$2,0),FALSE)</f>
        <v>302948</v>
      </c>
      <c r="ET29" s="6">
        <f>VLOOKUP(ET$5,'R101'!$A$2:$Z$526,MATCH('R101_BALANCESHEETS'!$B29,'R101'!$A$2:$Z$2,0),FALSE)</f>
        <v>232939</v>
      </c>
      <c r="EU29" s="6">
        <f>VLOOKUP(EU$5,'R101'!$A$2:$Z$526,MATCH('R101_BALANCESHEETS'!$B29,'R101'!$A$2:$Z$2,0),FALSE)</f>
        <v>36305</v>
      </c>
      <c r="EV29" s="6">
        <f>VLOOKUP(EV$5,'R101'!$A$2:$Z$526,MATCH('R101_BALANCESHEETS'!$B29,'R101'!$A$2:$Z$2,0),FALSE)</f>
        <v>-254322</v>
      </c>
      <c r="EW29" s="6">
        <f>VLOOKUP(EW$5,'R101'!$A$2:$Z$526,MATCH('R101_BALANCESHEETS'!$B29,'R101'!$A$2:$Z$2,0),FALSE)</f>
        <v>-154144</v>
      </c>
      <c r="EX29" s="6">
        <f>VLOOKUP(EX$5,'R101'!$A$2:$Z$526,MATCH('R101_BALANCESHEETS'!$B29,'R101'!$A$2:$Z$2,0),FALSE)</f>
        <v>-205139</v>
      </c>
      <c r="EY29" s="6">
        <f>VLOOKUP(EY$5,'R101'!$A$2:$Z$526,MATCH('R101_BALANCESHEETS'!$B29,'R101'!$A$2:$Z$2,0),FALSE)</f>
        <v>-385018</v>
      </c>
      <c r="EZ29" s="6">
        <f>VLOOKUP(EZ$5,'R101'!$A$2:$Z$526,MATCH('R101_BALANCESHEETS'!$B29,'R101'!$A$2:$Z$2,0),FALSE)</f>
        <v>-848320</v>
      </c>
      <c r="FA29" s="6">
        <f>VLOOKUP(FA$5,'R101'!$A$2:$Z$526,MATCH('R101_BALANCESHEETS'!$B29,'R101'!$A$2:$Z$2,0),FALSE)</f>
        <v>-728876</v>
      </c>
      <c r="FB29" s="6">
        <f>VLOOKUP(FB$5,'R101'!$A$2:$Z$526,MATCH('R101_BALANCESHEETS'!$B29,'R101'!$A$2:$Z$2,0),FALSE)</f>
        <v>-545874</v>
      </c>
      <c r="FC29" s="6">
        <f>VLOOKUP(FC$5,'R101'!$A$2:$Z$526,MATCH('R101_BALANCESHEETS'!$B29,'R101'!$A$2:$Z$2,0),FALSE)</f>
        <v>-673915</v>
      </c>
      <c r="FD29" s="6">
        <f>VLOOKUP(FD$5,'R101'!$A$2:$Z$526,MATCH('R101_BALANCESHEETS'!$B29,'R101'!$A$2:$Z$2,0),FALSE)</f>
        <v>-609226</v>
      </c>
      <c r="FE29" s="6">
        <f>VLOOKUP(FE$5,'R101'!$A$2:$Z$526,MATCH('R101_BALANCESHEETS'!$B29,'R101'!$A$2:$Z$2,0),FALSE)</f>
        <v>-702840</v>
      </c>
      <c r="FF29" s="6">
        <f>VLOOKUP(FF$5,'R101'!$A$2:$Z$526,MATCH('R101_BALANCESHEETS'!$B29,'R101'!$A$2:$Z$2,0),FALSE)</f>
        <v>-470576</v>
      </c>
      <c r="FG29" s="6">
        <f>VLOOKUP(FG$5,'R101'!$A$2:$Z$526,MATCH('R101_BALANCESHEETS'!$B29,'R101'!$A$2:$Z$2,0),FALSE)</f>
        <v>-236691</v>
      </c>
      <c r="FH29" s="6">
        <f>VLOOKUP(FH$5,'R101'!$A$2:$Z$526,MATCH('R101_BALANCESHEETS'!$B29,'R101'!$A$2:$Z$2,0),FALSE)</f>
        <v>-133757</v>
      </c>
      <c r="FI29" s="6">
        <f>VLOOKUP(FI$5,'R101'!$A$2:$Z$526,MATCH('R101_BALANCESHEETS'!$B29,'R101'!$A$2:$Z$2,0),FALSE)</f>
        <v>34339</v>
      </c>
      <c r="FJ29" s="6">
        <f>VLOOKUP(FJ$5,'R101'!$A$2:$Z$526,MATCH('R101_BALANCESHEETS'!$B29,'R101'!$A$2:$Z$2,0),FALSE)</f>
        <v>-137963</v>
      </c>
      <c r="FK29" s="6">
        <f>VLOOKUP(FK$5,'R101'!$A$2:$Z$526,MATCH('R101_BALANCESHEETS'!$B29,'R101'!$A$2:$Z$2,0),FALSE)</f>
        <v>-239730</v>
      </c>
      <c r="FL29" s="6">
        <f>VLOOKUP(FL$5,'R101'!$A$2:$Z$526,MATCH('R101_BALANCESHEETS'!$B29,'R101'!$A$2:$Z$2,0),FALSE)</f>
        <v>-277862</v>
      </c>
      <c r="FM29" s="6">
        <f>VLOOKUP(FM$5,'R101'!$A$2:$Z$526,MATCH('R101_BALANCESHEETS'!$B29,'R101'!$A$2:$Z$2,0),FALSE)</f>
        <v>-102574</v>
      </c>
      <c r="FN29" s="6">
        <f>VLOOKUP(FN$5,'R101'!$A$2:$Z$526,MATCH('R101_BALANCESHEETS'!$B29,'R101'!$A$2:$Z$2,0),FALSE)</f>
        <v>-118257</v>
      </c>
      <c r="FO29" s="6">
        <f>VLOOKUP(FO$5,'R101'!$A$2:$Z$526,MATCH('R101_BALANCESHEETS'!$B29,'R101'!$A$2:$Z$2,0),FALSE)</f>
        <v>-77093</v>
      </c>
      <c r="FP29" s="6">
        <f>VLOOKUP(FP$5,'R101'!$A$2:$Z$526,MATCH('R101_BALANCESHEETS'!$B29,'R101'!$A$2:$Z$2,0),FALSE)</f>
        <v>-147601</v>
      </c>
      <c r="FQ29" s="6">
        <f>VLOOKUP(FQ$5,'R101'!$A$2:$Z$526,MATCH('R101_BALANCESHEETS'!$B29,'R101'!$A$2:$Z$2,0),FALSE)</f>
        <v>156670</v>
      </c>
      <c r="FR29" s="6">
        <f>VLOOKUP(FR$5,'R101'!$A$2:$Z$526,MATCH('R101_BALANCESHEETS'!$B29,'R101'!$A$2:$Z$2,0),FALSE)</f>
        <v>291832</v>
      </c>
      <c r="FS29" s="6">
        <f>VLOOKUP(FS$5,'R101'!$A$2:$Z$526,MATCH('R101_BALANCESHEETS'!$B29,'R101'!$A$2:$Z$2,0),FALSE)</f>
        <v>212988</v>
      </c>
      <c r="FT29" s="6">
        <f>VLOOKUP(FT$5,'R101'!$A$2:$Z$526,MATCH('R101_BALANCESHEETS'!$B29,'R101'!$A$2:$Z$2,0),FALSE)</f>
        <v>446869</v>
      </c>
      <c r="FU29" s="6">
        <f>VLOOKUP(FU$5,'R101'!$A$2:$Z$526,MATCH('R101_BALANCESHEETS'!$B29,'R101'!$A$2:$Z$2,0),FALSE)</f>
        <v>551445</v>
      </c>
      <c r="FV29" s="6">
        <f>VLOOKUP(FV$5,'R101'!$A$2:$Z$526,MATCH('R101_BALANCESHEETS'!$B29,'R101'!$A$2:$Z$2,0),FALSE)</f>
        <v>595166</v>
      </c>
      <c r="FW29" s="6">
        <f>VLOOKUP(FW$5,'R101'!$A$2:$Z$526,MATCH('R101_BALANCESHEETS'!$B29,'R101'!$A$2:$Z$2,0),FALSE)</f>
        <v>380301</v>
      </c>
      <c r="FX29" s="6">
        <f>VLOOKUP(FX$5,'R101'!$A$2:$Z$526,MATCH('R101_BALANCESHEETS'!$B29,'R101'!$A$2:$Z$2,0),FALSE)</f>
        <v>256334</v>
      </c>
      <c r="FY29" s="6">
        <f>VLOOKUP(FY$5,'R101'!$A$2:$Z$526,MATCH('R101_BALANCESHEETS'!$B29,'R101'!$A$2:$Z$2,0),FALSE)</f>
        <v>427796</v>
      </c>
      <c r="FZ29" s="6">
        <f>VLOOKUP(FZ$5,'R101'!$A$2:$Z$526,MATCH('R101_BALANCESHEETS'!$B29,'R101'!$A$2:$Z$2,0),FALSE)</f>
        <v>401914</v>
      </c>
      <c r="GA29" s="6">
        <f>VLOOKUP(GA$5,'R101'!$A$2:$Z$526,MATCH('R101_BALANCESHEETS'!$B29,'R101'!$A$2:$Z$2,0),FALSE)</f>
        <v>330845</v>
      </c>
      <c r="GB29" s="6">
        <f>VLOOKUP(GB$5,'R101'!$A$2:$Z$526,MATCH('R101_BALANCESHEETS'!$B29,'R101'!$A$2:$Z$2,0),FALSE)</f>
        <v>438705</v>
      </c>
      <c r="GC29" s="6">
        <f>VLOOKUP(GC$5,'R101'!$A$2:$Z$526,MATCH('R101_BALANCESHEETS'!$B29,'R101'!$A$2:$Z$2,0),FALSE)</f>
        <v>425905</v>
      </c>
      <c r="GD29" s="6">
        <f>VLOOKUP(GD$5,'R101'!$A$2:$Z$526,MATCH('R101_BALANCESHEETS'!$B29,'R101'!$A$2:$Z$2,0),FALSE)</f>
        <v>418543</v>
      </c>
      <c r="GE29" s="6">
        <f>VLOOKUP(GE$5,'R101'!$A$2:$Z$526,MATCH('R101_BALANCESHEETS'!$B29,'R101'!$A$2:$Z$2,0),FALSE)</f>
        <v>308302</v>
      </c>
      <c r="GF29" s="6">
        <f>VLOOKUP(GF$5,'R101'!$A$2:$Z$526,MATCH('R101_BALANCESHEETS'!$B29,'R101'!$A$2:$Z$2,0),FALSE)</f>
        <v>182144</v>
      </c>
      <c r="GG29" s="6">
        <f>VLOOKUP(GG$5,'R101'!$A$2:$Z$526,MATCH('R101_BALANCESHEETS'!$B29,'R101'!$A$2:$Z$2,0),FALSE)</f>
        <v>518120</v>
      </c>
      <c r="GH29" s="6">
        <f>VLOOKUP(GH$5,'R101'!$A$2:$Z$526,MATCH('R101_BALANCESHEETS'!$B29,'R101'!$A$2:$Z$2,0),FALSE)</f>
        <v>573501</v>
      </c>
      <c r="GI29" s="6">
        <f>VLOOKUP(GI$5,'R101'!$A$2:$Z$526,MATCH('R101_BALANCESHEETS'!$B29,'R101'!$A$2:$Z$2,0),FALSE)</f>
        <v>409498</v>
      </c>
      <c r="GJ29" s="6">
        <f>VLOOKUP(GJ$5,'R101'!$A$2:$Z$526,MATCH('R101_BALANCESHEETS'!$B29,'R101'!$A$2:$Z$2,0),FALSE)</f>
        <v>359584</v>
      </c>
      <c r="GK29" s="6">
        <f>VLOOKUP(GK$5,'R101'!$A$2:$Z$526,MATCH('R101_BALANCESHEETS'!$B29,'R101'!$A$2:$Z$2,0),FALSE)</f>
        <v>540958</v>
      </c>
      <c r="GL29" s="6">
        <f>VLOOKUP(GL$5,'R101'!$A$2:$Z$526,MATCH('R101_BALANCESHEETS'!$B29,'R101'!$A$2:$Z$2,0),FALSE)</f>
        <v>560891</v>
      </c>
      <c r="GM29" s="6">
        <f>VLOOKUP(GM$5,'R101'!$A$2:$Z$526,MATCH('R101_BALANCESHEETS'!$B29,'R101'!$A$2:$Z$2,0),FALSE)</f>
        <v>459000</v>
      </c>
      <c r="GN29" s="6">
        <f>VLOOKUP(GN$5,'R101'!$A$2:$Z$526,MATCH('R101_BALANCESHEETS'!$B29,'R101'!$A$2:$Z$2,0),FALSE)</f>
        <v>184605</v>
      </c>
      <c r="GO29" s="6">
        <f>VLOOKUP(GO$5,'R101'!$A$2:$Z$526,MATCH('R101_BALANCESHEETS'!$B29,'R101'!$A$2:$Z$2,0),FALSE)</f>
        <v>595070</v>
      </c>
      <c r="GP29" s="6">
        <f>VLOOKUP(GP$5,'R101'!$A$2:$Z$526,MATCH('R101_BALANCESHEETS'!$B29,'R101'!$A$2:$Z$2,0),FALSE)</f>
        <v>335897</v>
      </c>
      <c r="GQ29" s="6">
        <f>VLOOKUP(GQ$5,'R101'!$A$2:$Z$526,MATCH('R101_BALANCESHEETS'!$B29,'R101'!$A$2:$Z$2,0),FALSE)</f>
        <v>332623</v>
      </c>
      <c r="GR29" s="6">
        <f>VLOOKUP(GR$5,'R101'!$A$2:$Z$526,MATCH('R101_BALANCESHEETS'!$B29,'R101'!$A$2:$Z$2,0),FALSE)</f>
        <v>641487</v>
      </c>
      <c r="GS29" s="6">
        <f>VLOOKUP(GS$5,'R101'!$A$2:$Z$526,MATCH('R101_BALANCESHEETS'!$B29,'R101'!$A$2:$Z$2,0),FALSE)</f>
        <v>451177</v>
      </c>
      <c r="GT29" s="6">
        <f>VLOOKUP(GT$5,'R101'!$A$2:$Z$526,MATCH('R101_BALANCESHEETS'!$B29,'R101'!$A$2:$Z$2,0),FALSE)</f>
        <v>297125</v>
      </c>
      <c r="GU29" s="6">
        <f>VLOOKUP(GU$5,'R101'!$A$2:$Z$526,MATCH('R101_BALANCESHEETS'!$B29,'R101'!$A$2:$Z$2,0),FALSE)</f>
        <v>197197</v>
      </c>
      <c r="GV29" s="6">
        <f>VLOOKUP(GV$5,'R101'!$A$2:$Z$526,MATCH('R101_BALANCESHEETS'!$B29,'R101'!$A$2:$Z$2,0),FALSE)</f>
        <v>353533</v>
      </c>
      <c r="GW29" s="6">
        <f>VLOOKUP(GW$5,'R101'!$A$2:$Z$526,MATCH('R101_BALANCESHEETS'!$B29,'R101'!$A$2:$Z$2,0),FALSE)</f>
        <v>413886</v>
      </c>
    </row>
    <row r="31" spans="2:205" x14ac:dyDescent="0.25">
      <c r="B31" s="3" t="s">
        <v>191</v>
      </c>
      <c r="C31" s="3" t="s">
        <v>192</v>
      </c>
      <c r="D31" s="6">
        <f>VLOOKUP(D$5,'R101'!$A$2:$Z$526,MATCH('R101_BALANCESHEETS'!$B31,'R101'!$A$2:$Z$2,0),FALSE)</f>
        <v>57</v>
      </c>
      <c r="E31" s="6">
        <f>VLOOKUP(E$5,'R101'!$A$2:$Z$526,MATCH('R101_BALANCESHEETS'!$B31,'R101'!$A$2:$Z$2,0),FALSE)</f>
        <v>51</v>
      </c>
      <c r="F31" s="6">
        <f>VLOOKUP(F$5,'R101'!$A$2:$Z$526,MATCH('R101_BALANCESHEETS'!$B31,'R101'!$A$2:$Z$2,0),FALSE)</f>
        <v>33</v>
      </c>
      <c r="G31" s="6">
        <f>VLOOKUP(G$5,'R101'!$A$2:$Z$526,MATCH('R101_BALANCESHEETS'!$B31,'R101'!$A$2:$Z$2,0),FALSE)</f>
        <v>73</v>
      </c>
      <c r="H31" s="6">
        <f>VLOOKUP(H$5,'R101'!$A$2:$Z$526,MATCH('R101_BALANCESHEETS'!$B31,'R101'!$A$2:$Z$2,0),FALSE)</f>
        <v>98</v>
      </c>
      <c r="I31" s="6">
        <f>VLOOKUP(I$5,'R101'!$A$2:$Z$526,MATCH('R101_BALANCESHEETS'!$B31,'R101'!$A$2:$Z$2,0),FALSE)</f>
        <v>52</v>
      </c>
      <c r="J31" s="6">
        <f>VLOOKUP(J$5,'R101'!$A$2:$Z$526,MATCH('R101_BALANCESHEETS'!$B31,'R101'!$A$2:$Z$2,0),FALSE)</f>
        <v>-1</v>
      </c>
      <c r="K31" s="6">
        <f>VLOOKUP(K$5,'R101'!$A$2:$Z$526,MATCH('R101_BALANCESHEETS'!$B31,'R101'!$A$2:$Z$2,0),FALSE)</f>
        <v>-38</v>
      </c>
      <c r="L31" s="6">
        <f>VLOOKUP(L$5,'R101'!$A$2:$Z$526,MATCH('R101_BALANCESHEETS'!$B31,'R101'!$A$2:$Z$2,0),FALSE)</f>
        <v>36</v>
      </c>
      <c r="M31" s="6">
        <f>VLOOKUP(M$5,'R101'!$A$2:$Z$526,MATCH('R101_BALANCESHEETS'!$B31,'R101'!$A$2:$Z$2,0),FALSE)</f>
        <v>-3</v>
      </c>
      <c r="N31" s="6">
        <f>VLOOKUP(N$5,'R101'!$A$2:$Z$526,MATCH('R101_BALANCESHEETS'!$B31,'R101'!$A$2:$Z$2,0),FALSE)</f>
        <v>-31</v>
      </c>
      <c r="O31" s="6">
        <f>VLOOKUP(O$5,'R101'!$A$2:$Z$526,MATCH('R101_BALANCESHEETS'!$B31,'R101'!$A$2:$Z$2,0),FALSE)</f>
        <v>-65</v>
      </c>
      <c r="P31" s="6">
        <f>VLOOKUP(P$5,'R101'!$A$2:$Z$526,MATCH('R101_BALANCESHEETS'!$B31,'R101'!$A$2:$Z$2,0),FALSE)</f>
        <v>-35</v>
      </c>
      <c r="Q31" s="6">
        <f>VLOOKUP(Q$5,'R101'!$A$2:$Z$526,MATCH('R101_BALANCESHEETS'!$B31,'R101'!$A$2:$Z$2,0),FALSE)</f>
        <v>63</v>
      </c>
      <c r="R31" s="6">
        <f>VLOOKUP(R$5,'R101'!$A$2:$Z$526,MATCH('R101_BALANCESHEETS'!$B31,'R101'!$A$2:$Z$2,0),FALSE)</f>
        <v>85</v>
      </c>
      <c r="S31" s="6">
        <f>VLOOKUP(S$5,'R101'!$A$2:$Z$526,MATCH('R101_BALANCESHEETS'!$B31,'R101'!$A$2:$Z$2,0),FALSE)</f>
        <v>51</v>
      </c>
      <c r="T31" s="6">
        <f>VLOOKUP(T$5,'R101'!$A$2:$Z$526,MATCH('R101_BALANCESHEETS'!$B31,'R101'!$A$2:$Z$2,0),FALSE)</f>
        <v>119</v>
      </c>
      <c r="U31" s="6">
        <f>VLOOKUP(U$5,'R101'!$A$2:$Z$526,MATCH('R101_BALANCESHEETS'!$B31,'R101'!$A$2:$Z$2,0),FALSE)</f>
        <v>316</v>
      </c>
      <c r="V31" s="6">
        <f>VLOOKUP(V$5,'R101'!$A$2:$Z$526,MATCH('R101_BALANCESHEETS'!$B31,'R101'!$A$2:$Z$2,0),FALSE)</f>
        <v>566</v>
      </c>
      <c r="W31" s="6">
        <f>VLOOKUP(W$5,'R101'!$A$2:$Z$526,MATCH('R101_BALANCESHEETS'!$B31,'R101'!$A$2:$Z$2,0),FALSE)</f>
        <v>749</v>
      </c>
      <c r="X31" s="6">
        <f>VLOOKUP(X$5,'R101'!$A$2:$Z$526,MATCH('R101_BALANCESHEETS'!$B31,'R101'!$A$2:$Z$2,0),FALSE)</f>
        <v>543</v>
      </c>
      <c r="Y31" s="6">
        <f>VLOOKUP(Y$5,'R101'!$A$2:$Z$526,MATCH('R101_BALANCESHEETS'!$B31,'R101'!$A$2:$Z$2,0),FALSE)</f>
        <v>350</v>
      </c>
      <c r="Z31" s="6">
        <f>VLOOKUP(Z$5,'R101'!$A$2:$Z$526,MATCH('R101_BALANCESHEETS'!$B31,'R101'!$A$2:$Z$2,0),FALSE)</f>
        <v>88</v>
      </c>
      <c r="AA31" s="6">
        <f>VLOOKUP(AA$5,'R101'!$A$2:$Z$526,MATCH('R101_BALANCESHEETS'!$B31,'R101'!$A$2:$Z$2,0),FALSE)</f>
        <v>107</v>
      </c>
      <c r="AB31" s="6">
        <f>VLOOKUP(AB$5,'R101'!$A$2:$Z$526,MATCH('R101_BALANCESHEETS'!$B31,'R101'!$A$2:$Z$2,0),FALSE)</f>
        <v>215</v>
      </c>
      <c r="AC31" s="6">
        <f>VLOOKUP(AC$5,'R101'!$A$2:$Z$526,MATCH('R101_BALANCESHEETS'!$B31,'R101'!$A$2:$Z$2,0),FALSE)</f>
        <v>112</v>
      </c>
      <c r="AD31" s="6">
        <f>VLOOKUP(AD$5,'R101'!$A$2:$Z$526,MATCH('R101_BALANCESHEETS'!$B31,'R101'!$A$2:$Z$2,0),FALSE)</f>
        <v>167</v>
      </c>
      <c r="AE31" s="6">
        <f>VLOOKUP(AE$5,'R101'!$A$2:$Z$526,MATCH('R101_BALANCESHEETS'!$B31,'R101'!$A$2:$Z$2,0),FALSE)</f>
        <v>218</v>
      </c>
      <c r="AF31" s="6">
        <f>VLOOKUP(AF$5,'R101'!$A$2:$Z$526,MATCH('R101_BALANCESHEETS'!$B31,'R101'!$A$2:$Z$2,0),FALSE)</f>
        <v>136</v>
      </c>
      <c r="AG31" s="6">
        <f>VLOOKUP(AG$5,'R101'!$A$2:$Z$526,MATCH('R101_BALANCESHEETS'!$B31,'R101'!$A$2:$Z$2,0),FALSE)</f>
        <v>117</v>
      </c>
      <c r="AH31" s="6">
        <f>VLOOKUP(AH$5,'R101'!$A$2:$Z$526,MATCH('R101_BALANCESHEETS'!$B31,'R101'!$A$2:$Z$2,0),FALSE)</f>
        <v>171</v>
      </c>
      <c r="AI31" s="6">
        <f>VLOOKUP(AI$5,'R101'!$A$2:$Z$526,MATCH('R101_BALANCESHEETS'!$B31,'R101'!$A$2:$Z$2,0),FALSE)</f>
        <v>220</v>
      </c>
      <c r="AJ31" s="6">
        <f>VLOOKUP(AJ$5,'R101'!$A$2:$Z$526,MATCH('R101_BALANCESHEETS'!$B31,'R101'!$A$2:$Z$2,0),FALSE)</f>
        <v>257</v>
      </c>
      <c r="AK31" s="6">
        <f>VLOOKUP(AK$5,'R101'!$A$2:$Z$526,MATCH('R101_BALANCESHEETS'!$B31,'R101'!$A$2:$Z$2,0),FALSE)</f>
        <v>321</v>
      </c>
      <c r="AL31" s="6">
        <f>VLOOKUP(AL$5,'R101'!$A$2:$Z$526,MATCH('R101_BALANCESHEETS'!$B31,'R101'!$A$2:$Z$2,0),FALSE)</f>
        <v>403</v>
      </c>
      <c r="AM31" s="6">
        <f>VLOOKUP(AM$5,'R101'!$A$2:$Z$526,MATCH('R101_BALANCESHEETS'!$B31,'R101'!$A$2:$Z$2,0),FALSE)</f>
        <v>459</v>
      </c>
      <c r="AN31" s="6">
        <f>VLOOKUP(AN$5,'R101'!$A$2:$Z$526,MATCH('R101_BALANCESHEETS'!$B31,'R101'!$A$2:$Z$2,0),FALSE)</f>
        <v>422</v>
      </c>
      <c r="AO31" s="6">
        <f>VLOOKUP(AO$5,'R101'!$A$2:$Z$526,MATCH('R101_BALANCESHEETS'!$B31,'R101'!$A$2:$Z$2,0),FALSE)</f>
        <v>468</v>
      </c>
      <c r="AP31" s="6">
        <f>VLOOKUP(AP$5,'R101'!$A$2:$Z$526,MATCH('R101_BALANCESHEETS'!$B31,'R101'!$A$2:$Z$2,0),FALSE)</f>
        <v>455</v>
      </c>
      <c r="AQ31" s="6">
        <f>VLOOKUP(AQ$5,'R101'!$A$2:$Z$526,MATCH('R101_BALANCESHEETS'!$B31,'R101'!$A$2:$Z$2,0),FALSE)</f>
        <v>529</v>
      </c>
      <c r="AR31" s="6">
        <f>VLOOKUP(AR$5,'R101'!$A$2:$Z$526,MATCH('R101_BALANCESHEETS'!$B31,'R101'!$A$2:$Z$2,0),FALSE)</f>
        <v>827</v>
      </c>
      <c r="AS31" s="6">
        <f>VLOOKUP(AS$5,'R101'!$A$2:$Z$526,MATCH('R101_BALANCESHEETS'!$B31,'R101'!$A$2:$Z$2,0),FALSE)</f>
        <v>871</v>
      </c>
      <c r="AT31" s="6">
        <f>VLOOKUP(AT$5,'R101'!$A$2:$Z$526,MATCH('R101_BALANCESHEETS'!$B31,'R101'!$A$2:$Z$2,0),FALSE)</f>
        <v>796</v>
      </c>
      <c r="AU31" s="6">
        <f>VLOOKUP(AU$5,'R101'!$A$2:$Z$526,MATCH('R101_BALANCESHEETS'!$B31,'R101'!$A$2:$Z$2,0),FALSE)</f>
        <v>623</v>
      </c>
      <c r="AV31" s="6">
        <f>VLOOKUP(AV$5,'R101'!$A$2:$Z$526,MATCH('R101_BALANCESHEETS'!$B31,'R101'!$A$2:$Z$2,0),FALSE)</f>
        <v>716</v>
      </c>
      <c r="AW31" s="6">
        <f>VLOOKUP(AW$5,'R101'!$A$2:$Z$526,MATCH('R101_BALANCESHEETS'!$B31,'R101'!$A$2:$Z$2,0),FALSE)</f>
        <v>738</v>
      </c>
      <c r="AX31" s="6">
        <f>VLOOKUP(AX$5,'R101'!$A$2:$Z$526,MATCH('R101_BALANCESHEETS'!$B31,'R101'!$A$2:$Z$2,0),FALSE)</f>
        <v>468</v>
      </c>
      <c r="AY31" s="6">
        <f>VLOOKUP(AY$5,'R101'!$A$2:$Z$526,MATCH('R101_BALANCESHEETS'!$B31,'R101'!$A$2:$Z$2,0),FALSE)</f>
        <v>437</v>
      </c>
      <c r="AZ31" s="6">
        <f>VLOOKUP(AZ$5,'R101'!$A$2:$Z$526,MATCH('R101_BALANCESHEETS'!$B31,'R101'!$A$2:$Z$2,0),FALSE)</f>
        <v>407</v>
      </c>
      <c r="BA31" s="6">
        <f>VLOOKUP(BA$5,'R101'!$A$2:$Z$526,MATCH('R101_BALANCESHEETS'!$B31,'R101'!$A$2:$Z$2,0),FALSE)</f>
        <v>494</v>
      </c>
      <c r="BB31" s="6">
        <f>VLOOKUP(BB$5,'R101'!$A$2:$Z$526,MATCH('R101_BALANCESHEETS'!$B31,'R101'!$A$2:$Z$2,0),FALSE)</f>
        <v>170</v>
      </c>
      <c r="BC31" s="6">
        <f>VLOOKUP(BC$5,'R101'!$A$2:$Z$526,MATCH('R101_BALANCESHEETS'!$B31,'R101'!$A$2:$Z$2,0),FALSE)</f>
        <v>21</v>
      </c>
      <c r="BD31" s="6">
        <f>VLOOKUP(BD$5,'R101'!$A$2:$Z$526,MATCH('R101_BALANCESHEETS'!$B31,'R101'!$A$2:$Z$2,0),FALSE)</f>
        <v>253</v>
      </c>
      <c r="BE31" s="6">
        <f>VLOOKUP(BE$5,'R101'!$A$2:$Z$526,MATCH('R101_BALANCESHEETS'!$B31,'R101'!$A$2:$Z$2,0),FALSE)</f>
        <v>49</v>
      </c>
      <c r="BF31" s="6">
        <f>VLOOKUP(BF$5,'R101'!$A$2:$Z$526,MATCH('R101_BALANCESHEETS'!$B31,'R101'!$A$2:$Z$2,0),FALSE)</f>
        <v>7</v>
      </c>
      <c r="BG31" s="6">
        <f>VLOOKUP(BG$5,'R101'!$A$2:$Z$526,MATCH('R101_BALANCESHEETS'!$B31,'R101'!$A$2:$Z$2,0),FALSE)</f>
        <v>156</v>
      </c>
      <c r="BH31" s="6">
        <f>VLOOKUP(BH$5,'R101'!$A$2:$Z$526,MATCH('R101_BALANCESHEETS'!$B31,'R101'!$A$2:$Z$2,0),FALSE)</f>
        <v>-21</v>
      </c>
      <c r="BI31" s="6">
        <f>VLOOKUP(BI$5,'R101'!$A$2:$Z$526,MATCH('R101_BALANCESHEETS'!$B31,'R101'!$A$2:$Z$2,0),FALSE)</f>
        <v>102</v>
      </c>
      <c r="BJ31" s="6">
        <f>VLOOKUP(BJ$5,'R101'!$A$2:$Z$526,MATCH('R101_BALANCESHEETS'!$B31,'R101'!$A$2:$Z$2,0),FALSE)</f>
        <v>90</v>
      </c>
      <c r="BK31" s="6">
        <f>VLOOKUP(BK$5,'R101'!$A$2:$Z$526,MATCH('R101_BALANCESHEETS'!$B31,'R101'!$A$2:$Z$2,0),FALSE)</f>
        <v>172</v>
      </c>
      <c r="BL31" s="6">
        <f>VLOOKUP(BL$5,'R101'!$A$2:$Z$526,MATCH('R101_BALANCESHEETS'!$B31,'R101'!$A$2:$Z$2,0),FALSE)</f>
        <v>-44</v>
      </c>
      <c r="BM31" s="6">
        <f>VLOOKUP(BM$5,'R101'!$A$2:$Z$526,MATCH('R101_BALANCESHEETS'!$B31,'R101'!$A$2:$Z$2,0),FALSE)</f>
        <v>41</v>
      </c>
      <c r="BN31" s="6">
        <f>VLOOKUP(BN$5,'R101'!$A$2:$Z$526,MATCH('R101_BALANCESHEETS'!$B31,'R101'!$A$2:$Z$2,0),FALSE)</f>
        <v>108</v>
      </c>
      <c r="BO31" s="6">
        <f>VLOOKUP(BO$5,'R101'!$A$2:$Z$526,MATCH('R101_BALANCESHEETS'!$B31,'R101'!$A$2:$Z$2,0),FALSE)</f>
        <v>203</v>
      </c>
      <c r="BP31" s="6">
        <f>VLOOKUP(BP$5,'R101'!$A$2:$Z$526,MATCH('R101_BALANCESHEETS'!$B31,'R101'!$A$2:$Z$2,0),FALSE)</f>
        <v>321</v>
      </c>
      <c r="BQ31" s="6">
        <f>VLOOKUP(BQ$5,'R101'!$A$2:$Z$526,MATCH('R101_BALANCESHEETS'!$B31,'R101'!$A$2:$Z$2,0),FALSE)</f>
        <v>570</v>
      </c>
      <c r="BR31" s="6">
        <f>VLOOKUP(BR$5,'R101'!$A$2:$Z$526,MATCH('R101_BALANCESHEETS'!$B31,'R101'!$A$2:$Z$2,0),FALSE)</f>
        <v>442</v>
      </c>
      <c r="BS31" s="6">
        <f>VLOOKUP(BS$5,'R101'!$A$2:$Z$526,MATCH('R101_BALANCESHEETS'!$B31,'R101'!$A$2:$Z$2,0),FALSE)</f>
        <v>77</v>
      </c>
      <c r="BT31" s="6">
        <f>VLOOKUP(BT$5,'R101'!$A$2:$Z$526,MATCH('R101_BALANCESHEETS'!$B31,'R101'!$A$2:$Z$2,0),FALSE)</f>
        <v>281</v>
      </c>
      <c r="BU31" s="6">
        <f>VLOOKUP(BU$5,'R101'!$A$2:$Z$526,MATCH('R101_BALANCESHEETS'!$B31,'R101'!$A$2:$Z$2,0),FALSE)</f>
        <v>-51</v>
      </c>
      <c r="BV31" s="6">
        <f>VLOOKUP(BV$5,'R101'!$A$2:$Z$526,MATCH('R101_BALANCESHEETS'!$B31,'R101'!$A$2:$Z$2,0),FALSE)</f>
        <v>-5</v>
      </c>
      <c r="BW31" s="6">
        <f>VLOOKUP(BW$5,'R101'!$A$2:$Z$526,MATCH('R101_BALANCESHEETS'!$B31,'R101'!$A$2:$Z$2,0),FALSE)</f>
        <v>851</v>
      </c>
      <c r="BX31" s="6">
        <f>VLOOKUP(BX$5,'R101'!$A$2:$Z$526,MATCH('R101_BALANCESHEETS'!$B31,'R101'!$A$2:$Z$2,0),FALSE)</f>
        <v>91</v>
      </c>
      <c r="BY31" s="6">
        <f>VLOOKUP(BY$5,'R101'!$A$2:$Z$526,MATCH('R101_BALANCESHEETS'!$B31,'R101'!$A$2:$Z$2,0),FALSE)</f>
        <v>210</v>
      </c>
      <c r="BZ31" s="6">
        <f>VLOOKUP(BZ$5,'R101'!$A$2:$Z$526,MATCH('R101_BALANCESHEETS'!$B31,'R101'!$A$2:$Z$2,0),FALSE)</f>
        <v>274</v>
      </c>
      <c r="CA31" s="6">
        <f>VLOOKUP(CA$5,'R101'!$A$2:$Z$526,MATCH('R101_BALANCESHEETS'!$B31,'R101'!$A$2:$Z$2,0),FALSE)</f>
        <v>894</v>
      </c>
      <c r="CB31" s="6">
        <f>VLOOKUP(CB$5,'R101'!$A$2:$Z$526,MATCH('R101_BALANCESHEETS'!$B31,'R101'!$A$2:$Z$2,0),FALSE)</f>
        <v>379</v>
      </c>
      <c r="CC31" s="6">
        <f>VLOOKUP(CC$5,'R101'!$A$2:$Z$526,MATCH('R101_BALANCESHEETS'!$B31,'R101'!$A$2:$Z$2,0),FALSE)</f>
        <v>161</v>
      </c>
      <c r="CD31" s="6">
        <f>VLOOKUP(CD$5,'R101'!$A$2:$Z$526,MATCH('R101_BALANCESHEETS'!$B31,'R101'!$A$2:$Z$2,0),FALSE)</f>
        <v>393</v>
      </c>
      <c r="CE31" s="6">
        <f>VLOOKUP(CE$5,'R101'!$A$2:$Z$526,MATCH('R101_BALANCESHEETS'!$B31,'R101'!$A$2:$Z$2,0),FALSE)</f>
        <v>417</v>
      </c>
      <c r="CF31" s="6">
        <f>VLOOKUP(CF$5,'R101'!$A$2:$Z$526,MATCH('R101_BALANCESHEETS'!$B31,'R101'!$A$2:$Z$2,0),FALSE)</f>
        <v>490</v>
      </c>
      <c r="CG31" s="6">
        <f>VLOOKUP(CG$5,'R101'!$A$2:$Z$526,MATCH('R101_BALANCESHEETS'!$B31,'R101'!$A$2:$Z$2,0),FALSE)</f>
        <v>220</v>
      </c>
      <c r="CH31" s="6">
        <f>VLOOKUP(CH$5,'R101'!$A$2:$Z$526,MATCH('R101_BALANCESHEETS'!$B31,'R101'!$A$2:$Z$2,0),FALSE)</f>
        <v>488</v>
      </c>
      <c r="CI31" s="6">
        <f>VLOOKUP(CI$5,'R101'!$A$2:$Z$526,MATCH('R101_BALANCESHEETS'!$B31,'R101'!$A$2:$Z$2,0),FALSE)</f>
        <v>634</v>
      </c>
      <c r="CJ31" s="6">
        <f>VLOOKUP(CJ$5,'R101'!$A$2:$Z$526,MATCH('R101_BALANCESHEETS'!$B31,'R101'!$A$2:$Z$2,0),FALSE)</f>
        <v>733</v>
      </c>
      <c r="CK31" s="6">
        <f>VLOOKUP(CK$5,'R101'!$A$2:$Z$526,MATCH('R101_BALANCESHEETS'!$B31,'R101'!$A$2:$Z$2,0),FALSE)</f>
        <v>-85</v>
      </c>
      <c r="CL31" s="6">
        <f>VLOOKUP(CL$5,'R101'!$A$2:$Z$526,MATCH('R101_BALANCESHEETS'!$B31,'R101'!$A$2:$Z$2,0),FALSE)</f>
        <v>-183</v>
      </c>
      <c r="CM31" s="6">
        <f>VLOOKUP(CM$5,'R101'!$A$2:$Z$526,MATCH('R101_BALANCESHEETS'!$B31,'R101'!$A$2:$Z$2,0),FALSE)</f>
        <v>-45</v>
      </c>
      <c r="CN31" s="6">
        <f>VLOOKUP(CN$5,'R101'!$A$2:$Z$526,MATCH('R101_BALANCESHEETS'!$B31,'R101'!$A$2:$Z$2,0),FALSE)</f>
        <v>573</v>
      </c>
      <c r="CO31" s="6">
        <f>VLOOKUP(CO$5,'R101'!$A$2:$Z$526,MATCH('R101_BALANCESHEETS'!$B31,'R101'!$A$2:$Z$2,0),FALSE)</f>
        <v>-20</v>
      </c>
      <c r="CP31" s="6">
        <f>VLOOKUP(CP$5,'R101'!$A$2:$Z$526,MATCH('R101_BALANCESHEETS'!$B31,'R101'!$A$2:$Z$2,0),FALSE)</f>
        <v>229</v>
      </c>
      <c r="CQ31" s="6">
        <f>VLOOKUP(CQ$5,'R101'!$A$2:$Z$526,MATCH('R101_BALANCESHEETS'!$B31,'R101'!$A$2:$Z$2,0),FALSE)</f>
        <v>52</v>
      </c>
      <c r="CR31" s="6">
        <f>VLOOKUP(CR$5,'R101'!$A$2:$Z$526,MATCH('R101_BALANCESHEETS'!$B31,'R101'!$A$2:$Z$2,0),FALSE)</f>
        <v>100</v>
      </c>
      <c r="CS31" s="6">
        <f>VLOOKUP(CS$5,'R101'!$A$2:$Z$526,MATCH('R101_BALANCESHEETS'!$B31,'R101'!$A$2:$Z$2,0),FALSE)</f>
        <v>12</v>
      </c>
      <c r="CT31" s="6">
        <f>VLOOKUP(CT$5,'R101'!$A$2:$Z$526,MATCH('R101_BALANCESHEETS'!$B31,'R101'!$A$2:$Z$2,0),FALSE)</f>
        <v>-46</v>
      </c>
      <c r="CU31" s="6">
        <f>VLOOKUP(CU$5,'R101'!$A$2:$Z$526,MATCH('R101_BALANCESHEETS'!$B31,'R101'!$A$2:$Z$2,0),FALSE)</f>
        <v>183</v>
      </c>
      <c r="CV31" s="6">
        <f>VLOOKUP(CV$5,'R101'!$A$2:$Z$526,MATCH('R101_BALANCESHEETS'!$B31,'R101'!$A$2:$Z$2,0),FALSE)</f>
        <v>377</v>
      </c>
      <c r="CW31" s="6">
        <f>VLOOKUP(CW$5,'R101'!$A$2:$Z$526,MATCH('R101_BALANCESHEETS'!$B31,'R101'!$A$2:$Z$2,0),FALSE)</f>
        <v>265</v>
      </c>
      <c r="CX31" s="6">
        <f>VLOOKUP(CX$5,'R101'!$A$2:$Z$526,MATCH('R101_BALANCESHEETS'!$B31,'R101'!$A$2:$Z$2,0),FALSE)</f>
        <v>18</v>
      </c>
      <c r="CY31" s="6">
        <f>VLOOKUP(CY$5,'R101'!$A$2:$Z$526,MATCH('R101_BALANCESHEETS'!$B31,'R101'!$A$2:$Z$2,0),FALSE)</f>
        <v>-245</v>
      </c>
      <c r="CZ31" s="6">
        <f>VLOOKUP(CZ$5,'R101'!$A$2:$Z$526,MATCH('R101_BALANCESHEETS'!$B31,'R101'!$A$2:$Z$2,0),FALSE)</f>
        <v>-113</v>
      </c>
      <c r="DA31" s="6">
        <f>VLOOKUP(DA$5,'R101'!$A$2:$Z$526,MATCH('R101_BALANCESHEETS'!$B31,'R101'!$A$2:$Z$2,0),FALSE)</f>
        <v>418</v>
      </c>
      <c r="DB31" s="6">
        <f>VLOOKUP(DB$5,'R101'!$A$2:$Z$526,MATCH('R101_BALANCESHEETS'!$B31,'R101'!$A$2:$Z$2,0),FALSE)</f>
        <v>57</v>
      </c>
      <c r="DC31" s="6">
        <f>VLOOKUP(DC$5,'R101'!$A$2:$Z$526,MATCH('R101_BALANCESHEETS'!$B31,'R101'!$A$2:$Z$2,0),FALSE)</f>
        <v>-88</v>
      </c>
      <c r="DD31" s="6">
        <f>VLOOKUP(DD$5,'R101'!$A$2:$Z$526,MATCH('R101_BALANCESHEETS'!$B31,'R101'!$A$2:$Z$2,0),FALSE)</f>
        <v>-383</v>
      </c>
      <c r="DE31" s="6">
        <f>VLOOKUP(DE$5,'R101'!$A$2:$Z$526,MATCH('R101_BALANCESHEETS'!$B31,'R101'!$A$2:$Z$2,0),FALSE)</f>
        <v>-487</v>
      </c>
      <c r="DF31" s="6">
        <f>VLOOKUP(DF$5,'R101'!$A$2:$Z$526,MATCH('R101_BALANCESHEETS'!$B31,'R101'!$A$2:$Z$2,0),FALSE)</f>
        <v>-64</v>
      </c>
      <c r="DG31" s="6">
        <f>VLOOKUP(DG$5,'R101'!$A$2:$Z$526,MATCH('R101_BALANCESHEETS'!$B31,'R101'!$A$2:$Z$2,0),FALSE)</f>
        <v>-205</v>
      </c>
      <c r="DH31" s="6">
        <f>VLOOKUP(DH$5,'R101'!$A$2:$Z$526,MATCH('R101_BALANCESHEETS'!$B31,'R101'!$A$2:$Z$2,0),FALSE)</f>
        <v>-312</v>
      </c>
      <c r="DI31" s="6">
        <f>VLOOKUP(DI$5,'R101'!$A$2:$Z$526,MATCH('R101_BALANCESHEETS'!$B31,'R101'!$A$2:$Z$2,0),FALSE)</f>
        <v>-388</v>
      </c>
      <c r="DJ31" s="6">
        <f>VLOOKUP(DJ$5,'R101'!$A$2:$Z$526,MATCH('R101_BALANCESHEETS'!$B31,'R101'!$A$2:$Z$2,0),FALSE)</f>
        <v>-376</v>
      </c>
      <c r="DK31" s="6">
        <f>VLOOKUP(DK$5,'R101'!$A$2:$Z$526,MATCH('R101_BALANCESHEETS'!$B31,'R101'!$A$2:$Z$2,0),FALSE)</f>
        <v>-794</v>
      </c>
      <c r="DL31" s="6">
        <f>VLOOKUP(DL$5,'R101'!$A$2:$Z$526,MATCH('R101_BALANCESHEETS'!$B31,'R101'!$A$2:$Z$2,0),FALSE)</f>
        <v>-729</v>
      </c>
      <c r="DM31" s="6">
        <f>VLOOKUP(DM$5,'R101'!$A$2:$Z$526,MATCH('R101_BALANCESHEETS'!$B31,'R101'!$A$2:$Z$2,0),FALSE)</f>
        <v>-567</v>
      </c>
      <c r="DN31" s="6">
        <f>VLOOKUP(DN$5,'R101'!$A$2:$Z$526,MATCH('R101_BALANCESHEETS'!$B31,'R101'!$A$2:$Z$2,0),FALSE)</f>
        <v>-388</v>
      </c>
      <c r="DO31" s="6">
        <f>VLOOKUP(DO$5,'R101'!$A$2:$Z$526,MATCH('R101_BALANCESHEETS'!$B31,'R101'!$A$2:$Z$2,0),FALSE)</f>
        <v>-484</v>
      </c>
      <c r="DP31" s="6">
        <f>VLOOKUP(DP$5,'R101'!$A$2:$Z$526,MATCH('R101_BALANCESHEETS'!$B31,'R101'!$A$2:$Z$2,0),FALSE)</f>
        <v>-225</v>
      </c>
      <c r="DQ31" s="6">
        <f>VLOOKUP(DQ$5,'R101'!$A$2:$Z$526,MATCH('R101_BALANCESHEETS'!$B31,'R101'!$A$2:$Z$2,0),FALSE)</f>
        <v>-614</v>
      </c>
      <c r="DR31" s="6">
        <f>VLOOKUP(DR$5,'R101'!$A$2:$Z$526,MATCH('R101_BALANCESHEETS'!$B31,'R101'!$A$2:$Z$2,0),FALSE)</f>
        <v>-607</v>
      </c>
      <c r="DS31" s="6">
        <f>VLOOKUP(DS$5,'R101'!$A$2:$Z$526,MATCH('R101_BALANCESHEETS'!$B31,'R101'!$A$2:$Z$2,0),FALSE)</f>
        <v>-58</v>
      </c>
      <c r="DT31" s="6">
        <f>VLOOKUP(DT$5,'R101'!$A$2:$Z$526,MATCH('R101_BALANCESHEETS'!$B31,'R101'!$A$2:$Z$2,0),FALSE)</f>
        <v>94</v>
      </c>
      <c r="DU31" s="6">
        <f>VLOOKUP(DU$5,'R101'!$A$2:$Z$526,MATCH('R101_BALANCESHEETS'!$B31,'R101'!$A$2:$Z$2,0),FALSE)</f>
        <v>-44</v>
      </c>
      <c r="DV31" s="6">
        <f>VLOOKUP(DV$5,'R101'!$A$2:$Z$526,MATCH('R101_BALANCESHEETS'!$B31,'R101'!$A$2:$Z$2,0),FALSE)</f>
        <v>-109</v>
      </c>
      <c r="DW31" s="6">
        <f>VLOOKUP(DW$5,'R101'!$A$2:$Z$526,MATCH('R101_BALANCESHEETS'!$B31,'R101'!$A$2:$Z$2,0),FALSE)</f>
        <v>-643</v>
      </c>
      <c r="DX31" s="6">
        <f>VLOOKUP(DX$5,'R101'!$A$2:$Z$526,MATCH('R101_BALANCESHEETS'!$B31,'R101'!$A$2:$Z$2,0),FALSE)</f>
        <v>-531</v>
      </c>
      <c r="DY31" s="6">
        <f>VLOOKUP(DY$5,'R101'!$A$2:$Z$526,MATCH('R101_BALANCESHEETS'!$B31,'R101'!$A$2:$Z$2,0),FALSE)</f>
        <v>167</v>
      </c>
      <c r="DZ31" s="6">
        <f>VLOOKUP(DZ$5,'R101'!$A$2:$Z$526,MATCH('R101_BALANCESHEETS'!$B31,'R101'!$A$2:$Z$2,0),FALSE)</f>
        <v>-57</v>
      </c>
      <c r="EA31" s="6">
        <f>VLOOKUP(EA$5,'R101'!$A$2:$Z$526,MATCH('R101_BALANCESHEETS'!$B31,'R101'!$A$2:$Z$2,0),FALSE)</f>
        <v>-437</v>
      </c>
      <c r="EB31" s="6">
        <f>VLOOKUP(EB$5,'R101'!$A$2:$Z$526,MATCH('R101_BALANCESHEETS'!$B31,'R101'!$A$2:$Z$2,0),FALSE)</f>
        <v>328</v>
      </c>
      <c r="EC31" s="6">
        <f>VLOOKUP(EC$5,'R101'!$A$2:$Z$526,MATCH('R101_BALANCESHEETS'!$B31,'R101'!$A$2:$Z$2,0),FALSE)</f>
        <v>-94</v>
      </c>
      <c r="ED31" s="6">
        <f>VLOOKUP(ED$5,'R101'!$A$2:$Z$526,MATCH('R101_BALANCESHEETS'!$B31,'R101'!$A$2:$Z$2,0),FALSE)</f>
        <v>-1439</v>
      </c>
      <c r="EE31" s="6">
        <f>VLOOKUP(EE$5,'R101'!$A$2:$Z$526,MATCH('R101_BALANCESHEETS'!$B31,'R101'!$A$2:$Z$2,0),FALSE)</f>
        <v>-229</v>
      </c>
      <c r="EF31" s="6">
        <f>VLOOKUP(EF$5,'R101'!$A$2:$Z$526,MATCH('R101_BALANCESHEETS'!$B31,'R101'!$A$2:$Z$2,0),FALSE)</f>
        <v>-1315</v>
      </c>
      <c r="EG31" s="6">
        <f>VLOOKUP(EG$5,'R101'!$A$2:$Z$526,MATCH('R101_BALANCESHEETS'!$B31,'R101'!$A$2:$Z$2,0),FALSE)</f>
        <v>-841</v>
      </c>
      <c r="EH31" s="6">
        <f>VLOOKUP(EH$5,'R101'!$A$2:$Z$526,MATCH('R101_BALANCESHEETS'!$B31,'R101'!$A$2:$Z$2,0),FALSE)</f>
        <v>-1298</v>
      </c>
      <c r="EI31" s="6">
        <f>VLOOKUP(EI$5,'R101'!$A$2:$Z$526,MATCH('R101_BALANCESHEETS'!$B31,'R101'!$A$2:$Z$2,0),FALSE)</f>
        <v>54</v>
      </c>
      <c r="EJ31" s="6">
        <f>VLOOKUP(EJ$5,'R101'!$A$2:$Z$526,MATCH('R101_BALANCESHEETS'!$B31,'R101'!$A$2:$Z$2,0),FALSE)</f>
        <v>-647</v>
      </c>
      <c r="EK31" s="6">
        <f>VLOOKUP(EK$5,'R101'!$A$2:$Z$526,MATCH('R101_BALANCESHEETS'!$B31,'R101'!$A$2:$Z$2,0),FALSE)</f>
        <v>511</v>
      </c>
      <c r="EL31" s="6">
        <f>VLOOKUP(EL$5,'R101'!$A$2:$Z$526,MATCH('R101_BALANCESHEETS'!$B31,'R101'!$A$2:$Z$2,0),FALSE)</f>
        <v>-795</v>
      </c>
      <c r="EM31" s="6">
        <f>VLOOKUP(EM$5,'R101'!$A$2:$Z$526,MATCH('R101_BALANCESHEETS'!$B31,'R101'!$A$2:$Z$2,0),FALSE)</f>
        <v>717</v>
      </c>
      <c r="EN31" s="6">
        <f>VLOOKUP(EN$5,'R101'!$A$2:$Z$526,MATCH('R101_BALANCESHEETS'!$B31,'R101'!$A$2:$Z$2,0),FALSE)</f>
        <v>634</v>
      </c>
      <c r="EO31" s="6">
        <f>VLOOKUP(EO$5,'R101'!$A$2:$Z$526,MATCH('R101_BALANCESHEETS'!$B31,'R101'!$A$2:$Z$2,0),FALSE)</f>
        <v>-213</v>
      </c>
      <c r="EP31" s="6">
        <f>VLOOKUP(EP$5,'R101'!$A$2:$Z$526,MATCH('R101_BALANCESHEETS'!$B31,'R101'!$A$2:$Z$2,0),FALSE)</f>
        <v>-1641</v>
      </c>
      <c r="EQ31" s="6">
        <f>VLOOKUP(EQ$5,'R101'!$A$2:$Z$526,MATCH('R101_BALANCESHEETS'!$B31,'R101'!$A$2:$Z$2,0),FALSE)</f>
        <v>-648</v>
      </c>
      <c r="ER31" s="6">
        <f>VLOOKUP(ER$5,'R101'!$A$2:$Z$526,MATCH('R101_BALANCESHEETS'!$B31,'R101'!$A$2:$Z$2,0),FALSE)</f>
        <v>-593</v>
      </c>
      <c r="ES31" s="6">
        <f>VLOOKUP(ES$5,'R101'!$A$2:$Z$526,MATCH('R101_BALANCESHEETS'!$B31,'R101'!$A$2:$Z$2,0),FALSE)</f>
        <v>-698</v>
      </c>
      <c r="ET31" s="6">
        <f>VLOOKUP(ET$5,'R101'!$A$2:$Z$526,MATCH('R101_BALANCESHEETS'!$B31,'R101'!$A$2:$Z$2,0),FALSE)</f>
        <v>581</v>
      </c>
      <c r="EU31" s="6">
        <f>VLOOKUP(EU$5,'R101'!$A$2:$Z$526,MATCH('R101_BALANCESHEETS'!$B31,'R101'!$A$2:$Z$2,0),FALSE)</f>
        <v>394</v>
      </c>
      <c r="EV31" s="6">
        <f>VLOOKUP(EV$5,'R101'!$A$2:$Z$526,MATCH('R101_BALANCESHEETS'!$B31,'R101'!$A$2:$Z$2,0),FALSE)</f>
        <v>525</v>
      </c>
      <c r="EW31" s="6">
        <f>VLOOKUP(EW$5,'R101'!$A$2:$Z$526,MATCH('R101_BALANCESHEETS'!$B31,'R101'!$A$2:$Z$2,0),FALSE)</f>
        <v>462</v>
      </c>
      <c r="EX31" s="6">
        <f>VLOOKUP(EX$5,'R101'!$A$2:$Z$526,MATCH('R101_BALANCESHEETS'!$B31,'R101'!$A$2:$Z$2,0),FALSE)</f>
        <v>-1080</v>
      </c>
      <c r="EY31" s="6">
        <f>VLOOKUP(EY$5,'R101'!$A$2:$Z$526,MATCH('R101_BALANCESHEETS'!$B31,'R101'!$A$2:$Z$2,0),FALSE)</f>
        <v>-1659</v>
      </c>
      <c r="EZ31" s="6">
        <f>VLOOKUP(EZ$5,'R101'!$A$2:$Z$526,MATCH('R101_BALANCESHEETS'!$B31,'R101'!$A$2:$Z$2,0),FALSE)</f>
        <v>-1796</v>
      </c>
      <c r="FA31" s="6">
        <f>VLOOKUP(FA$5,'R101'!$A$2:$Z$526,MATCH('R101_BALANCESHEETS'!$B31,'R101'!$A$2:$Z$2,0),FALSE)</f>
        <v>-2016</v>
      </c>
      <c r="FB31" s="6">
        <f>VLOOKUP(FB$5,'R101'!$A$2:$Z$526,MATCH('R101_BALANCESHEETS'!$B31,'R101'!$A$2:$Z$2,0),FALSE)</f>
        <v>628</v>
      </c>
      <c r="FC31" s="6">
        <f>VLOOKUP(FC$5,'R101'!$A$2:$Z$526,MATCH('R101_BALANCESHEETS'!$B31,'R101'!$A$2:$Z$2,0),FALSE)</f>
        <v>4233</v>
      </c>
      <c r="FD31" s="6">
        <f>VLOOKUP(FD$5,'R101'!$A$2:$Z$526,MATCH('R101_BALANCESHEETS'!$B31,'R101'!$A$2:$Z$2,0),FALSE)</f>
        <v>1183</v>
      </c>
      <c r="FE31" s="6">
        <f>VLOOKUP(FE$5,'R101'!$A$2:$Z$526,MATCH('R101_BALANCESHEETS'!$B31,'R101'!$A$2:$Z$2,0),FALSE)</f>
        <v>-332</v>
      </c>
      <c r="FF31" s="6">
        <f>VLOOKUP(FF$5,'R101'!$A$2:$Z$526,MATCH('R101_BALANCESHEETS'!$B31,'R101'!$A$2:$Z$2,0),FALSE)</f>
        <v>-1634</v>
      </c>
      <c r="FG31" s="6">
        <f>VLOOKUP(FG$5,'R101'!$A$2:$Z$526,MATCH('R101_BALANCESHEETS'!$B31,'R101'!$A$2:$Z$2,0),FALSE)</f>
        <v>-2371</v>
      </c>
      <c r="FH31" s="6">
        <f>VLOOKUP(FH$5,'R101'!$A$2:$Z$526,MATCH('R101_BALANCESHEETS'!$B31,'R101'!$A$2:$Z$2,0),FALSE)</f>
        <v>-3844</v>
      </c>
      <c r="FI31" s="6">
        <f>VLOOKUP(FI$5,'R101'!$A$2:$Z$526,MATCH('R101_BALANCESHEETS'!$B31,'R101'!$A$2:$Z$2,0),FALSE)</f>
        <v>-3</v>
      </c>
      <c r="FJ31" s="6">
        <f>VLOOKUP(FJ$5,'R101'!$A$2:$Z$526,MATCH('R101_BALANCESHEETS'!$B31,'R101'!$A$2:$Z$2,0),FALSE)</f>
        <v>1231</v>
      </c>
      <c r="FK31" s="6">
        <f>VLOOKUP(FK$5,'R101'!$A$2:$Z$526,MATCH('R101_BALANCESHEETS'!$B31,'R101'!$A$2:$Z$2,0),FALSE)</f>
        <v>1138</v>
      </c>
      <c r="FL31" s="6">
        <f>VLOOKUP(FL$5,'R101'!$A$2:$Z$526,MATCH('R101_BALANCESHEETS'!$B31,'R101'!$A$2:$Z$2,0),FALSE)</f>
        <v>-672</v>
      </c>
      <c r="FM31" s="6">
        <f>VLOOKUP(FM$5,'R101'!$A$2:$Z$526,MATCH('R101_BALANCESHEETS'!$B31,'R101'!$A$2:$Z$2,0),FALSE)</f>
        <v>541</v>
      </c>
      <c r="FN31" s="6">
        <f>VLOOKUP(FN$5,'R101'!$A$2:$Z$526,MATCH('R101_BALANCESHEETS'!$B31,'R101'!$A$2:$Z$2,0),FALSE)</f>
        <v>-484</v>
      </c>
      <c r="FO31" s="6">
        <f>VLOOKUP(FO$5,'R101'!$A$2:$Z$526,MATCH('R101_BALANCESHEETS'!$B31,'R101'!$A$2:$Z$2,0),FALSE)</f>
        <v>452</v>
      </c>
      <c r="FP31" s="6">
        <f>VLOOKUP(FP$5,'R101'!$A$2:$Z$526,MATCH('R101_BALANCESHEETS'!$B31,'R101'!$A$2:$Z$2,0),FALSE)</f>
        <v>-1018</v>
      </c>
      <c r="FQ31" s="6">
        <f>VLOOKUP(FQ$5,'R101'!$A$2:$Z$526,MATCH('R101_BALANCESHEETS'!$B31,'R101'!$A$2:$Z$2,0),FALSE)</f>
        <v>-1817</v>
      </c>
      <c r="FR31" s="6">
        <f>VLOOKUP(FR$5,'R101'!$A$2:$Z$526,MATCH('R101_BALANCESHEETS'!$B31,'R101'!$A$2:$Z$2,0),FALSE)</f>
        <v>-564</v>
      </c>
      <c r="FS31" s="6">
        <f>VLOOKUP(FS$5,'R101'!$A$2:$Z$526,MATCH('R101_BALANCESHEETS'!$B31,'R101'!$A$2:$Z$2,0),FALSE)</f>
        <v>-364</v>
      </c>
      <c r="FT31" s="6">
        <f>VLOOKUP(FT$5,'R101'!$A$2:$Z$526,MATCH('R101_BALANCESHEETS'!$B31,'R101'!$A$2:$Z$2,0),FALSE)</f>
        <v>-1270</v>
      </c>
      <c r="FU31" s="6">
        <f>VLOOKUP(FU$5,'R101'!$A$2:$Z$526,MATCH('R101_BALANCESHEETS'!$B31,'R101'!$A$2:$Z$2,0),FALSE)</f>
        <v>-1124</v>
      </c>
      <c r="FV31" s="6">
        <f>VLOOKUP(FV$5,'R101'!$A$2:$Z$526,MATCH('R101_BALANCESHEETS'!$B31,'R101'!$A$2:$Z$2,0),FALSE)</f>
        <v>-436</v>
      </c>
      <c r="FW31" s="6">
        <f>VLOOKUP(FW$5,'R101'!$A$2:$Z$526,MATCH('R101_BALANCESHEETS'!$B31,'R101'!$A$2:$Z$2,0),FALSE)</f>
        <v>-869</v>
      </c>
      <c r="FX31" s="6">
        <f>VLOOKUP(FX$5,'R101'!$A$2:$Z$526,MATCH('R101_BALANCESHEETS'!$B31,'R101'!$A$2:$Z$2,0),FALSE)</f>
        <v>-1338</v>
      </c>
      <c r="FY31" s="6">
        <f>VLOOKUP(FY$5,'R101'!$A$2:$Z$526,MATCH('R101_BALANCESHEETS'!$B31,'R101'!$A$2:$Z$2,0),FALSE)</f>
        <v>-321</v>
      </c>
      <c r="FZ31" s="6">
        <f>VLOOKUP(FZ$5,'R101'!$A$2:$Z$526,MATCH('R101_BALANCESHEETS'!$B31,'R101'!$A$2:$Z$2,0),FALSE)</f>
        <v>-745</v>
      </c>
      <c r="GA31" s="6">
        <f>VLOOKUP(GA$5,'R101'!$A$2:$Z$526,MATCH('R101_BALANCESHEETS'!$B31,'R101'!$A$2:$Z$2,0),FALSE)</f>
        <v>-289</v>
      </c>
      <c r="GB31" s="6">
        <f>VLOOKUP(GB$5,'R101'!$A$2:$Z$526,MATCH('R101_BALANCESHEETS'!$B31,'R101'!$A$2:$Z$2,0),FALSE)</f>
        <v>377</v>
      </c>
      <c r="GC31" s="6">
        <f>VLOOKUP(GC$5,'R101'!$A$2:$Z$526,MATCH('R101_BALANCESHEETS'!$B31,'R101'!$A$2:$Z$2,0),FALSE)</f>
        <v>-575</v>
      </c>
      <c r="GD31" s="6">
        <f>VLOOKUP(GD$5,'R101'!$A$2:$Z$526,MATCH('R101_BALANCESHEETS'!$B31,'R101'!$A$2:$Z$2,0),FALSE)</f>
        <v>-1438</v>
      </c>
      <c r="GE31" s="6">
        <f>VLOOKUP(GE$5,'R101'!$A$2:$Z$526,MATCH('R101_BALANCESHEETS'!$B31,'R101'!$A$2:$Z$2,0),FALSE)</f>
        <v>-1044</v>
      </c>
      <c r="GF31" s="6">
        <f>VLOOKUP(GF$5,'R101'!$A$2:$Z$526,MATCH('R101_BALANCESHEETS'!$B31,'R101'!$A$2:$Z$2,0),FALSE)</f>
        <v>-1545</v>
      </c>
      <c r="GG31" s="6">
        <f>VLOOKUP(GG$5,'R101'!$A$2:$Z$526,MATCH('R101_BALANCESHEETS'!$B31,'R101'!$A$2:$Z$2,0),FALSE)</f>
        <v>-652</v>
      </c>
      <c r="GH31" s="6">
        <f>VLOOKUP(GH$5,'R101'!$A$2:$Z$526,MATCH('R101_BALANCESHEETS'!$B31,'R101'!$A$2:$Z$2,0),FALSE)</f>
        <v>-499</v>
      </c>
      <c r="GI31" s="6">
        <f>VLOOKUP(GI$5,'R101'!$A$2:$Z$526,MATCH('R101_BALANCESHEETS'!$B31,'R101'!$A$2:$Z$2,0),FALSE)</f>
        <v>17</v>
      </c>
      <c r="GJ31" s="6">
        <f>VLOOKUP(GJ$5,'R101'!$A$2:$Z$526,MATCH('R101_BALANCESHEETS'!$B31,'R101'!$A$2:$Z$2,0),FALSE)</f>
        <v>48</v>
      </c>
      <c r="GK31" s="6">
        <f>VLOOKUP(GK$5,'R101'!$A$2:$Z$526,MATCH('R101_BALANCESHEETS'!$B31,'R101'!$A$2:$Z$2,0),FALSE)</f>
        <v>-480</v>
      </c>
      <c r="GL31" s="6">
        <f>VLOOKUP(GL$5,'R101'!$A$2:$Z$526,MATCH('R101_BALANCESHEETS'!$B31,'R101'!$A$2:$Z$2,0),FALSE)</f>
        <v>-308</v>
      </c>
      <c r="GM31" s="6">
        <f>VLOOKUP(GM$5,'R101'!$A$2:$Z$526,MATCH('R101_BALANCESHEETS'!$B31,'R101'!$A$2:$Z$2,0),FALSE)</f>
        <v>-590</v>
      </c>
      <c r="GN31" s="6">
        <f>VLOOKUP(GN$5,'R101'!$A$2:$Z$526,MATCH('R101_BALANCESHEETS'!$B31,'R101'!$A$2:$Z$2,0),FALSE)</f>
        <v>-1034</v>
      </c>
      <c r="GO31" s="6">
        <f>VLOOKUP(GO$5,'R101'!$A$2:$Z$526,MATCH('R101_BALANCESHEETS'!$B31,'R101'!$A$2:$Z$2,0),FALSE)</f>
        <v>-266</v>
      </c>
      <c r="GP31" s="6">
        <f>VLOOKUP(GP$5,'R101'!$A$2:$Z$526,MATCH('R101_BALANCESHEETS'!$B31,'R101'!$A$2:$Z$2,0),FALSE)</f>
        <v>975</v>
      </c>
      <c r="GQ31" s="6">
        <f>VLOOKUP(GQ$5,'R101'!$A$2:$Z$526,MATCH('R101_BALANCESHEETS'!$B31,'R101'!$A$2:$Z$2,0),FALSE)</f>
        <v>-607</v>
      </c>
      <c r="GR31" s="6">
        <f>VLOOKUP(GR$5,'R101'!$A$2:$Z$526,MATCH('R101_BALANCESHEETS'!$B31,'R101'!$A$2:$Z$2,0),FALSE)</f>
        <v>241</v>
      </c>
      <c r="GS31" s="6">
        <f>VLOOKUP(GS$5,'R101'!$A$2:$Z$526,MATCH('R101_BALANCESHEETS'!$B31,'R101'!$A$2:$Z$2,0),FALSE)</f>
        <v>-829</v>
      </c>
      <c r="GT31" s="6">
        <f>VLOOKUP(GT$5,'R101'!$A$2:$Z$526,MATCH('R101_BALANCESHEETS'!$B31,'R101'!$A$2:$Z$2,0),FALSE)</f>
        <v>-1513</v>
      </c>
      <c r="GU31" s="6">
        <f>VLOOKUP(GU$5,'R101'!$A$2:$Z$526,MATCH('R101_BALANCESHEETS'!$B31,'R101'!$A$2:$Z$2,0),FALSE)</f>
        <v>-693</v>
      </c>
      <c r="GV31" s="6">
        <f>VLOOKUP(GV$5,'R101'!$A$2:$Z$526,MATCH('R101_BALANCESHEETS'!$B31,'R101'!$A$2:$Z$2,0),FALSE)</f>
        <v>530</v>
      </c>
      <c r="GW31" s="6">
        <f>VLOOKUP(GW$5,'R101'!$A$2:$Z$526,MATCH('R101_BALANCESHEETS'!$B31,'R101'!$A$2:$Z$2,0),FALSE)</f>
        <v>-644</v>
      </c>
    </row>
    <row r="32" spans="2:205" x14ac:dyDescent="0.25">
      <c r="B32" s="3" t="s">
        <v>193</v>
      </c>
      <c r="C32" s="3" t="s">
        <v>194</v>
      </c>
      <c r="D32" s="6">
        <f>VLOOKUP(D$5,'R101'!$A$2:$Z$526,MATCH('R101_BALANCESHEETS'!$B32,'R101'!$A$2:$Z$2,0),FALSE)</f>
        <v>23</v>
      </c>
      <c r="E32" s="6">
        <f>VLOOKUP(E$5,'R101'!$A$2:$Z$526,MATCH('R101_BALANCESHEETS'!$B32,'R101'!$A$2:$Z$2,0),FALSE)</f>
        <v>23</v>
      </c>
      <c r="F32" s="6">
        <f>VLOOKUP(F$5,'R101'!$A$2:$Z$526,MATCH('R101_BALANCESHEETS'!$B32,'R101'!$A$2:$Z$2,0),FALSE)</f>
        <v>22</v>
      </c>
      <c r="G32" s="6">
        <f>VLOOKUP(G$5,'R101'!$A$2:$Z$526,MATCH('R101_BALANCESHEETS'!$B32,'R101'!$A$2:$Z$2,0),FALSE)</f>
        <v>26</v>
      </c>
      <c r="H32" s="6">
        <f>VLOOKUP(H$5,'R101'!$A$2:$Z$526,MATCH('R101_BALANCESHEETS'!$B32,'R101'!$A$2:$Z$2,0),FALSE)</f>
        <v>30</v>
      </c>
      <c r="I32" s="6">
        <f>VLOOKUP(I$5,'R101'!$A$2:$Z$526,MATCH('R101_BALANCESHEETS'!$B32,'R101'!$A$2:$Z$2,0),FALSE)</f>
        <v>24</v>
      </c>
      <c r="J32" s="6">
        <f>VLOOKUP(J$5,'R101'!$A$2:$Z$526,MATCH('R101_BALANCESHEETS'!$B32,'R101'!$A$2:$Z$2,0),FALSE)</f>
        <v>20</v>
      </c>
      <c r="K32" s="6">
        <f>VLOOKUP(K$5,'R101'!$A$2:$Z$526,MATCH('R101_BALANCESHEETS'!$B32,'R101'!$A$2:$Z$2,0),FALSE)</f>
        <v>8</v>
      </c>
      <c r="L32" s="6">
        <f>VLOOKUP(L$5,'R101'!$A$2:$Z$526,MATCH('R101_BALANCESHEETS'!$B32,'R101'!$A$2:$Z$2,0),FALSE)</f>
        <v>15</v>
      </c>
      <c r="M32" s="6">
        <f>VLOOKUP(M$5,'R101'!$A$2:$Z$526,MATCH('R101_BALANCESHEETS'!$B32,'R101'!$A$2:$Z$2,0),FALSE)</f>
        <v>15</v>
      </c>
      <c r="N32" s="6">
        <f>VLOOKUP(N$5,'R101'!$A$2:$Z$526,MATCH('R101_BALANCESHEETS'!$B32,'R101'!$A$2:$Z$2,0),FALSE)</f>
        <v>17</v>
      </c>
      <c r="O32" s="6">
        <f>VLOOKUP(O$5,'R101'!$A$2:$Z$526,MATCH('R101_BALANCESHEETS'!$B32,'R101'!$A$2:$Z$2,0),FALSE)</f>
        <v>26</v>
      </c>
      <c r="P32" s="6">
        <f>VLOOKUP(P$5,'R101'!$A$2:$Z$526,MATCH('R101_BALANCESHEETS'!$B32,'R101'!$A$2:$Z$2,0),FALSE)</f>
        <v>25</v>
      </c>
      <c r="Q32" s="6">
        <f>VLOOKUP(Q$5,'R101'!$A$2:$Z$526,MATCH('R101_BALANCESHEETS'!$B32,'R101'!$A$2:$Z$2,0),FALSE)</f>
        <v>53</v>
      </c>
      <c r="R32" s="6">
        <f>VLOOKUP(R$5,'R101'!$A$2:$Z$526,MATCH('R101_BALANCESHEETS'!$B32,'R101'!$A$2:$Z$2,0),FALSE)</f>
        <v>86</v>
      </c>
      <c r="S32" s="6">
        <f>VLOOKUP(S$5,'R101'!$A$2:$Z$526,MATCH('R101_BALANCESHEETS'!$B32,'R101'!$A$2:$Z$2,0),FALSE)</f>
        <v>114</v>
      </c>
      <c r="T32" s="6">
        <f>VLOOKUP(T$5,'R101'!$A$2:$Z$526,MATCH('R101_BALANCESHEETS'!$B32,'R101'!$A$2:$Z$2,0),FALSE)</f>
        <v>101</v>
      </c>
      <c r="U32" s="6">
        <f>VLOOKUP(U$5,'R101'!$A$2:$Z$526,MATCH('R101_BALANCESHEETS'!$B32,'R101'!$A$2:$Z$2,0),FALSE)</f>
        <v>101</v>
      </c>
      <c r="V32" s="6">
        <f>VLOOKUP(V$5,'R101'!$A$2:$Z$526,MATCH('R101_BALANCESHEETS'!$B32,'R101'!$A$2:$Z$2,0),FALSE)</f>
        <v>95</v>
      </c>
      <c r="W32" s="6">
        <f>VLOOKUP(W$5,'R101'!$A$2:$Z$526,MATCH('R101_BALANCESHEETS'!$B32,'R101'!$A$2:$Z$2,0),FALSE)</f>
        <v>91</v>
      </c>
      <c r="X32" s="6">
        <f>VLOOKUP(X$5,'R101'!$A$2:$Z$526,MATCH('R101_BALANCESHEETS'!$B32,'R101'!$A$2:$Z$2,0),FALSE)</f>
        <v>73</v>
      </c>
      <c r="Y32" s="6">
        <f>VLOOKUP(Y$5,'R101'!$A$2:$Z$526,MATCH('R101_BALANCESHEETS'!$B32,'R101'!$A$2:$Z$2,0),FALSE)</f>
        <v>59</v>
      </c>
      <c r="Z32" s="6">
        <f>VLOOKUP(Z$5,'R101'!$A$2:$Z$526,MATCH('R101_BALANCESHEETS'!$B32,'R101'!$A$2:$Z$2,0),FALSE)</f>
        <v>46</v>
      </c>
      <c r="AA32" s="6">
        <f>VLOOKUP(AA$5,'R101'!$A$2:$Z$526,MATCH('R101_BALANCESHEETS'!$B32,'R101'!$A$2:$Z$2,0),FALSE)</f>
        <v>32</v>
      </c>
      <c r="AB32" s="6">
        <f>VLOOKUP(AB$5,'R101'!$A$2:$Z$526,MATCH('R101_BALANCESHEETS'!$B32,'R101'!$A$2:$Z$2,0),FALSE)</f>
        <v>24</v>
      </c>
      <c r="AC32" s="6">
        <f>VLOOKUP(AC$5,'R101'!$A$2:$Z$526,MATCH('R101_BALANCESHEETS'!$B32,'R101'!$A$2:$Z$2,0),FALSE)</f>
        <v>77</v>
      </c>
      <c r="AD32" s="6">
        <f>VLOOKUP(AD$5,'R101'!$A$2:$Z$526,MATCH('R101_BALANCESHEETS'!$B32,'R101'!$A$2:$Z$2,0),FALSE)</f>
        <v>58</v>
      </c>
      <c r="AE32" s="6">
        <f>VLOOKUP(AE$5,'R101'!$A$2:$Z$526,MATCH('R101_BALANCESHEETS'!$B32,'R101'!$A$2:$Z$2,0),FALSE)</f>
        <v>65</v>
      </c>
      <c r="AF32" s="6">
        <f>VLOOKUP(AF$5,'R101'!$A$2:$Z$526,MATCH('R101_BALANCESHEETS'!$B32,'R101'!$A$2:$Z$2,0),FALSE)</f>
        <v>25</v>
      </c>
      <c r="AG32" s="6">
        <f>VLOOKUP(AG$5,'R101'!$A$2:$Z$526,MATCH('R101_BALANCESHEETS'!$B32,'R101'!$A$2:$Z$2,0),FALSE)</f>
        <v>48</v>
      </c>
      <c r="AH32" s="6">
        <f>VLOOKUP(AH$5,'R101'!$A$2:$Z$526,MATCH('R101_BALANCESHEETS'!$B32,'R101'!$A$2:$Z$2,0),FALSE)</f>
        <v>67</v>
      </c>
      <c r="AI32" s="6">
        <f>VLOOKUP(AI$5,'R101'!$A$2:$Z$526,MATCH('R101_BALANCESHEETS'!$B32,'R101'!$A$2:$Z$2,0),FALSE)</f>
        <v>82</v>
      </c>
      <c r="AJ32" s="6">
        <f>VLOOKUP(AJ$5,'R101'!$A$2:$Z$526,MATCH('R101_BALANCESHEETS'!$B32,'R101'!$A$2:$Z$2,0),FALSE)</f>
        <v>37</v>
      </c>
      <c r="AK32" s="6">
        <f>VLOOKUP(AK$5,'R101'!$A$2:$Z$526,MATCH('R101_BALANCESHEETS'!$B32,'R101'!$A$2:$Z$2,0),FALSE)</f>
        <v>60</v>
      </c>
      <c r="AL32" s="6">
        <f>VLOOKUP(AL$5,'R101'!$A$2:$Z$526,MATCH('R101_BALANCESHEETS'!$B32,'R101'!$A$2:$Z$2,0),FALSE)</f>
        <v>108</v>
      </c>
      <c r="AM32" s="6">
        <f>VLOOKUP(AM$5,'R101'!$A$2:$Z$526,MATCH('R101_BALANCESHEETS'!$B32,'R101'!$A$2:$Z$2,0),FALSE)</f>
        <v>148</v>
      </c>
      <c r="AN32" s="6">
        <f>VLOOKUP(AN$5,'R101'!$A$2:$Z$526,MATCH('R101_BALANCESHEETS'!$B32,'R101'!$A$2:$Z$2,0),FALSE)</f>
        <v>113</v>
      </c>
      <c r="AO32" s="6">
        <f>VLOOKUP(AO$5,'R101'!$A$2:$Z$526,MATCH('R101_BALANCESHEETS'!$B32,'R101'!$A$2:$Z$2,0),FALSE)</f>
        <v>144</v>
      </c>
      <c r="AP32" s="6">
        <f>VLOOKUP(AP$5,'R101'!$A$2:$Z$526,MATCH('R101_BALANCESHEETS'!$B32,'R101'!$A$2:$Z$2,0),FALSE)</f>
        <v>174</v>
      </c>
      <c r="AQ32" s="6">
        <f>VLOOKUP(AQ$5,'R101'!$A$2:$Z$526,MATCH('R101_BALANCESHEETS'!$B32,'R101'!$A$2:$Z$2,0),FALSE)</f>
        <v>171</v>
      </c>
      <c r="AR32" s="6">
        <f>VLOOKUP(AR$5,'R101'!$A$2:$Z$526,MATCH('R101_BALANCESHEETS'!$B32,'R101'!$A$2:$Z$2,0),FALSE)</f>
        <v>210</v>
      </c>
      <c r="AS32" s="6">
        <f>VLOOKUP(AS$5,'R101'!$A$2:$Z$526,MATCH('R101_BALANCESHEETS'!$B32,'R101'!$A$2:$Z$2,0),FALSE)</f>
        <v>179</v>
      </c>
      <c r="AT32" s="6">
        <f>VLOOKUP(AT$5,'R101'!$A$2:$Z$526,MATCH('R101_BALANCESHEETS'!$B32,'R101'!$A$2:$Z$2,0),FALSE)</f>
        <v>175</v>
      </c>
      <c r="AU32" s="6">
        <f>VLOOKUP(AU$5,'R101'!$A$2:$Z$526,MATCH('R101_BALANCESHEETS'!$B32,'R101'!$A$2:$Z$2,0),FALSE)</f>
        <v>204</v>
      </c>
      <c r="AV32" s="6">
        <f>VLOOKUP(AV$5,'R101'!$A$2:$Z$526,MATCH('R101_BALANCESHEETS'!$B32,'R101'!$A$2:$Z$2,0),FALSE)</f>
        <v>158</v>
      </c>
      <c r="AW32" s="6">
        <f>VLOOKUP(AW$5,'R101'!$A$2:$Z$526,MATCH('R101_BALANCESHEETS'!$B32,'R101'!$A$2:$Z$2,0),FALSE)</f>
        <v>231</v>
      </c>
      <c r="AX32" s="6">
        <f>VLOOKUP(AX$5,'R101'!$A$2:$Z$526,MATCH('R101_BALANCESHEETS'!$B32,'R101'!$A$2:$Z$2,0),FALSE)</f>
        <v>155</v>
      </c>
      <c r="AY32" s="6">
        <f>VLOOKUP(AY$5,'R101'!$A$2:$Z$526,MATCH('R101_BALANCESHEETS'!$B32,'R101'!$A$2:$Z$2,0),FALSE)</f>
        <v>226</v>
      </c>
      <c r="AZ32" s="6">
        <f>VLOOKUP(AZ$5,'R101'!$A$2:$Z$526,MATCH('R101_BALANCESHEETS'!$B32,'R101'!$A$2:$Z$2,0),FALSE)</f>
        <v>184</v>
      </c>
      <c r="BA32" s="6">
        <f>VLOOKUP(BA$5,'R101'!$A$2:$Z$526,MATCH('R101_BALANCESHEETS'!$B32,'R101'!$A$2:$Z$2,0),FALSE)</f>
        <v>146</v>
      </c>
      <c r="BB32" s="6">
        <f>VLOOKUP(BB$5,'R101'!$A$2:$Z$526,MATCH('R101_BALANCESHEETS'!$B32,'R101'!$A$2:$Z$2,0),FALSE)</f>
        <v>83</v>
      </c>
      <c r="BC32" s="6">
        <f>VLOOKUP(BC$5,'R101'!$A$2:$Z$526,MATCH('R101_BALANCESHEETS'!$B32,'R101'!$A$2:$Z$2,0),FALSE)</f>
        <v>99</v>
      </c>
      <c r="BD32" s="6">
        <f>VLOOKUP(BD$5,'R101'!$A$2:$Z$526,MATCH('R101_BALANCESHEETS'!$B32,'R101'!$A$2:$Z$2,0),FALSE)</f>
        <v>139</v>
      </c>
      <c r="BE32" s="6">
        <f>VLOOKUP(BE$5,'R101'!$A$2:$Z$526,MATCH('R101_BALANCESHEETS'!$B32,'R101'!$A$2:$Z$2,0),FALSE)</f>
        <v>66</v>
      </c>
      <c r="BF32" s="6">
        <f>VLOOKUP(BF$5,'R101'!$A$2:$Z$526,MATCH('R101_BALANCESHEETS'!$B32,'R101'!$A$2:$Z$2,0),FALSE)</f>
        <v>154</v>
      </c>
      <c r="BG32" s="6">
        <f>VLOOKUP(BG$5,'R101'!$A$2:$Z$526,MATCH('R101_BALANCESHEETS'!$B32,'R101'!$A$2:$Z$2,0),FALSE)</f>
        <v>112</v>
      </c>
      <c r="BH32" s="6">
        <f>VLOOKUP(BH$5,'R101'!$A$2:$Z$526,MATCH('R101_BALANCESHEETS'!$B32,'R101'!$A$2:$Z$2,0),FALSE)</f>
        <v>139</v>
      </c>
      <c r="BI32" s="6">
        <f>VLOOKUP(BI$5,'R101'!$A$2:$Z$526,MATCH('R101_BALANCESHEETS'!$B32,'R101'!$A$2:$Z$2,0),FALSE)</f>
        <v>16</v>
      </c>
      <c r="BJ32" s="6">
        <f>VLOOKUP(BJ$5,'R101'!$A$2:$Z$526,MATCH('R101_BALANCESHEETS'!$B32,'R101'!$A$2:$Z$2,0),FALSE)</f>
        <v>106</v>
      </c>
      <c r="BK32" s="6">
        <f>VLOOKUP(BK$5,'R101'!$A$2:$Z$526,MATCH('R101_BALANCESHEETS'!$B32,'R101'!$A$2:$Z$2,0),FALSE)</f>
        <v>7</v>
      </c>
      <c r="BL32" s="6">
        <f>VLOOKUP(BL$5,'R101'!$A$2:$Z$526,MATCH('R101_BALANCESHEETS'!$B32,'R101'!$A$2:$Z$2,0),FALSE)</f>
        <v>60</v>
      </c>
      <c r="BM32" s="6">
        <f>VLOOKUP(BM$5,'R101'!$A$2:$Z$526,MATCH('R101_BALANCESHEETS'!$B32,'R101'!$A$2:$Z$2,0),FALSE)</f>
        <v>34</v>
      </c>
      <c r="BN32" s="6">
        <f>VLOOKUP(BN$5,'R101'!$A$2:$Z$526,MATCH('R101_BALANCESHEETS'!$B32,'R101'!$A$2:$Z$2,0),FALSE)</f>
        <v>38</v>
      </c>
      <c r="BO32" s="6">
        <f>VLOOKUP(BO$5,'R101'!$A$2:$Z$526,MATCH('R101_BALANCESHEETS'!$B32,'R101'!$A$2:$Z$2,0),FALSE)</f>
        <v>-30</v>
      </c>
      <c r="BP32" s="6">
        <f>VLOOKUP(BP$5,'R101'!$A$2:$Z$526,MATCH('R101_BALANCESHEETS'!$B32,'R101'!$A$2:$Z$2,0),FALSE)</f>
        <v>95</v>
      </c>
      <c r="BQ32" s="6">
        <f>VLOOKUP(BQ$5,'R101'!$A$2:$Z$526,MATCH('R101_BALANCESHEETS'!$B32,'R101'!$A$2:$Z$2,0),FALSE)</f>
        <v>58</v>
      </c>
      <c r="BR32" s="6">
        <f>VLOOKUP(BR$5,'R101'!$A$2:$Z$526,MATCH('R101_BALANCESHEETS'!$B32,'R101'!$A$2:$Z$2,0),FALSE)</f>
        <v>-28</v>
      </c>
      <c r="BS32" s="6">
        <f>VLOOKUP(BS$5,'R101'!$A$2:$Z$526,MATCH('R101_BALANCESHEETS'!$B32,'R101'!$A$2:$Z$2,0),FALSE)</f>
        <v>-85</v>
      </c>
      <c r="BT32" s="6">
        <f>VLOOKUP(BT$5,'R101'!$A$2:$Z$526,MATCH('R101_BALANCESHEETS'!$B32,'R101'!$A$2:$Z$2,0),FALSE)</f>
        <v>64</v>
      </c>
      <c r="BU32" s="6">
        <f>VLOOKUP(BU$5,'R101'!$A$2:$Z$526,MATCH('R101_BALANCESHEETS'!$B32,'R101'!$A$2:$Z$2,0),FALSE)</f>
        <v>58</v>
      </c>
      <c r="BV32" s="6">
        <f>VLOOKUP(BV$5,'R101'!$A$2:$Z$526,MATCH('R101_BALANCESHEETS'!$B32,'R101'!$A$2:$Z$2,0),FALSE)</f>
        <v>90</v>
      </c>
      <c r="BW32" s="6">
        <f>VLOOKUP(BW$5,'R101'!$A$2:$Z$526,MATCH('R101_BALANCESHEETS'!$B32,'R101'!$A$2:$Z$2,0),FALSE)</f>
        <v>295</v>
      </c>
      <c r="BX32" s="6">
        <f>VLOOKUP(BX$5,'R101'!$A$2:$Z$526,MATCH('R101_BALANCESHEETS'!$B32,'R101'!$A$2:$Z$2,0),FALSE)</f>
        <v>200</v>
      </c>
      <c r="BY32" s="6">
        <f>VLOOKUP(BY$5,'R101'!$A$2:$Z$526,MATCH('R101_BALANCESHEETS'!$B32,'R101'!$A$2:$Z$2,0),FALSE)</f>
        <v>228</v>
      </c>
      <c r="BZ32" s="6">
        <f>VLOOKUP(BZ$5,'R101'!$A$2:$Z$526,MATCH('R101_BALANCESHEETS'!$B32,'R101'!$A$2:$Z$2,0),FALSE)</f>
        <v>173</v>
      </c>
      <c r="CA32" s="6">
        <f>VLOOKUP(CA$5,'R101'!$A$2:$Z$526,MATCH('R101_BALANCESHEETS'!$B32,'R101'!$A$2:$Z$2,0),FALSE)</f>
        <v>182</v>
      </c>
      <c r="CB32" s="6">
        <f>VLOOKUP(CB$5,'R101'!$A$2:$Z$526,MATCH('R101_BALANCESHEETS'!$B32,'R101'!$A$2:$Z$2,0),FALSE)</f>
        <v>213</v>
      </c>
      <c r="CC32" s="6">
        <f>VLOOKUP(CC$5,'R101'!$A$2:$Z$526,MATCH('R101_BALANCESHEETS'!$B32,'R101'!$A$2:$Z$2,0),FALSE)</f>
        <v>176</v>
      </c>
      <c r="CD32" s="6">
        <f>VLOOKUP(CD$5,'R101'!$A$2:$Z$526,MATCH('R101_BALANCESHEETS'!$B32,'R101'!$A$2:$Z$2,0),FALSE)</f>
        <v>98</v>
      </c>
      <c r="CE32" s="6">
        <f>VLOOKUP(CE$5,'R101'!$A$2:$Z$526,MATCH('R101_BALANCESHEETS'!$B32,'R101'!$A$2:$Z$2,0),FALSE)</f>
        <v>151</v>
      </c>
      <c r="CF32" s="6">
        <f>VLOOKUP(CF$5,'R101'!$A$2:$Z$526,MATCH('R101_BALANCESHEETS'!$B32,'R101'!$A$2:$Z$2,0),FALSE)</f>
        <v>228</v>
      </c>
      <c r="CG32" s="6">
        <f>VLOOKUP(CG$5,'R101'!$A$2:$Z$526,MATCH('R101_BALANCESHEETS'!$B32,'R101'!$A$2:$Z$2,0),FALSE)</f>
        <v>212</v>
      </c>
      <c r="CH32" s="6">
        <f>VLOOKUP(CH$5,'R101'!$A$2:$Z$526,MATCH('R101_BALANCESHEETS'!$B32,'R101'!$A$2:$Z$2,0),FALSE)</f>
        <v>167</v>
      </c>
      <c r="CI32" s="6">
        <f>VLOOKUP(CI$5,'R101'!$A$2:$Z$526,MATCH('R101_BALANCESHEETS'!$B32,'R101'!$A$2:$Z$2,0),FALSE)</f>
        <v>-62</v>
      </c>
      <c r="CJ32" s="6">
        <f>VLOOKUP(CJ$5,'R101'!$A$2:$Z$526,MATCH('R101_BALANCESHEETS'!$B32,'R101'!$A$2:$Z$2,0),FALSE)</f>
        <v>371</v>
      </c>
      <c r="CK32" s="6">
        <f>VLOOKUP(CK$5,'R101'!$A$2:$Z$526,MATCH('R101_BALANCESHEETS'!$B32,'R101'!$A$2:$Z$2,0),FALSE)</f>
        <v>252</v>
      </c>
      <c r="CL32" s="6">
        <f>VLOOKUP(CL$5,'R101'!$A$2:$Z$526,MATCH('R101_BALANCESHEETS'!$B32,'R101'!$A$2:$Z$2,0),FALSE)</f>
        <v>179</v>
      </c>
      <c r="CM32" s="6">
        <f>VLOOKUP(CM$5,'R101'!$A$2:$Z$526,MATCH('R101_BALANCESHEETS'!$B32,'R101'!$A$2:$Z$2,0),FALSE)</f>
        <v>-213</v>
      </c>
      <c r="CN32" s="6">
        <f>VLOOKUP(CN$5,'R101'!$A$2:$Z$526,MATCH('R101_BALANCESHEETS'!$B32,'R101'!$A$2:$Z$2,0),FALSE)</f>
        <v>-178</v>
      </c>
      <c r="CO32" s="6">
        <f>VLOOKUP(CO$5,'R101'!$A$2:$Z$526,MATCH('R101_BALANCESHEETS'!$B32,'R101'!$A$2:$Z$2,0),FALSE)</f>
        <v>145</v>
      </c>
      <c r="CP32" s="6">
        <f>VLOOKUP(CP$5,'R101'!$A$2:$Z$526,MATCH('R101_BALANCESHEETS'!$B32,'R101'!$A$2:$Z$2,0),FALSE)</f>
        <v>161</v>
      </c>
      <c r="CQ32" s="6">
        <f>VLOOKUP(CQ$5,'R101'!$A$2:$Z$526,MATCH('R101_BALANCESHEETS'!$B32,'R101'!$A$2:$Z$2,0),FALSE)</f>
        <v>462</v>
      </c>
      <c r="CR32" s="6">
        <f>VLOOKUP(CR$5,'R101'!$A$2:$Z$526,MATCH('R101_BALANCESHEETS'!$B32,'R101'!$A$2:$Z$2,0),FALSE)</f>
        <v>-203</v>
      </c>
      <c r="CS32" s="6">
        <f>VLOOKUP(CS$5,'R101'!$A$2:$Z$526,MATCH('R101_BALANCESHEETS'!$B32,'R101'!$A$2:$Z$2,0),FALSE)</f>
        <v>128</v>
      </c>
      <c r="CT32" s="6">
        <f>VLOOKUP(CT$5,'R101'!$A$2:$Z$526,MATCH('R101_BALANCESHEETS'!$B32,'R101'!$A$2:$Z$2,0),FALSE)</f>
        <v>-128</v>
      </c>
      <c r="CU32" s="6">
        <f>VLOOKUP(CU$5,'R101'!$A$2:$Z$526,MATCH('R101_BALANCESHEETS'!$B32,'R101'!$A$2:$Z$2,0),FALSE)</f>
        <v>640</v>
      </c>
      <c r="CV32" s="6">
        <f>VLOOKUP(CV$5,'R101'!$A$2:$Z$526,MATCH('R101_BALANCESHEETS'!$B32,'R101'!$A$2:$Z$2,0),FALSE)</f>
        <v>-37</v>
      </c>
      <c r="CW32" s="6">
        <f>VLOOKUP(CW$5,'R101'!$A$2:$Z$526,MATCH('R101_BALANCESHEETS'!$B32,'R101'!$A$2:$Z$2,0),FALSE)</f>
        <v>144</v>
      </c>
      <c r="CX32" s="6">
        <f>VLOOKUP(CX$5,'R101'!$A$2:$Z$526,MATCH('R101_BALANCESHEETS'!$B32,'R101'!$A$2:$Z$2,0),FALSE)</f>
        <v>397</v>
      </c>
      <c r="CY32" s="6">
        <f>VLOOKUP(CY$5,'R101'!$A$2:$Z$526,MATCH('R101_BALANCESHEETS'!$B32,'R101'!$A$2:$Z$2,0),FALSE)</f>
        <v>633</v>
      </c>
      <c r="CZ32" s="6">
        <f>VLOOKUP(CZ$5,'R101'!$A$2:$Z$526,MATCH('R101_BALANCESHEETS'!$B32,'R101'!$A$2:$Z$2,0),FALSE)</f>
        <v>933</v>
      </c>
      <c r="DA32" s="6">
        <f>VLOOKUP(DA$5,'R101'!$A$2:$Z$526,MATCH('R101_BALANCESHEETS'!$B32,'R101'!$A$2:$Z$2,0),FALSE)</f>
        <v>37</v>
      </c>
      <c r="DB32" s="6">
        <f>VLOOKUP(DB$5,'R101'!$A$2:$Z$526,MATCH('R101_BALANCESHEETS'!$B32,'R101'!$A$2:$Z$2,0),FALSE)</f>
        <v>394</v>
      </c>
      <c r="DC32" s="6">
        <f>VLOOKUP(DC$5,'R101'!$A$2:$Z$526,MATCH('R101_BALANCESHEETS'!$B32,'R101'!$A$2:$Z$2,0),FALSE)</f>
        <v>-427</v>
      </c>
      <c r="DD32" s="6">
        <f>VLOOKUP(DD$5,'R101'!$A$2:$Z$526,MATCH('R101_BALANCESHEETS'!$B32,'R101'!$A$2:$Z$2,0),FALSE)</f>
        <v>401</v>
      </c>
      <c r="DE32" s="6">
        <f>VLOOKUP(DE$5,'R101'!$A$2:$Z$526,MATCH('R101_BALANCESHEETS'!$B32,'R101'!$A$2:$Z$2,0),FALSE)</f>
        <v>126</v>
      </c>
      <c r="DF32" s="6">
        <f>VLOOKUP(DF$5,'R101'!$A$2:$Z$526,MATCH('R101_BALANCESHEETS'!$B32,'R101'!$A$2:$Z$2,0),FALSE)</f>
        <v>-3</v>
      </c>
      <c r="DG32" s="6">
        <f>VLOOKUP(DG$5,'R101'!$A$2:$Z$526,MATCH('R101_BALANCESHEETS'!$B32,'R101'!$A$2:$Z$2,0),FALSE)</f>
        <v>-204</v>
      </c>
      <c r="DH32" s="6">
        <f>VLOOKUP(DH$5,'R101'!$A$2:$Z$526,MATCH('R101_BALANCESHEETS'!$B32,'R101'!$A$2:$Z$2,0),FALSE)</f>
        <v>539</v>
      </c>
      <c r="DI32" s="6">
        <f>VLOOKUP(DI$5,'R101'!$A$2:$Z$526,MATCH('R101_BALANCESHEETS'!$B32,'R101'!$A$2:$Z$2,0),FALSE)</f>
        <v>512</v>
      </c>
      <c r="DJ32" s="6">
        <f>VLOOKUP(DJ$5,'R101'!$A$2:$Z$526,MATCH('R101_BALANCESHEETS'!$B32,'R101'!$A$2:$Z$2,0),FALSE)</f>
        <v>193</v>
      </c>
      <c r="DK32" s="6">
        <f>VLOOKUP(DK$5,'R101'!$A$2:$Z$526,MATCH('R101_BALANCESHEETS'!$B32,'R101'!$A$2:$Z$2,0),FALSE)</f>
        <v>-490</v>
      </c>
      <c r="DL32" s="6">
        <f>VLOOKUP(DL$5,'R101'!$A$2:$Z$526,MATCH('R101_BALANCESHEETS'!$B32,'R101'!$A$2:$Z$2,0),FALSE)</f>
        <v>-168</v>
      </c>
      <c r="DM32" s="6">
        <f>VLOOKUP(DM$5,'R101'!$A$2:$Z$526,MATCH('R101_BALANCESHEETS'!$B32,'R101'!$A$2:$Z$2,0),FALSE)</f>
        <v>275</v>
      </c>
      <c r="DN32" s="6">
        <f>VLOOKUP(DN$5,'R101'!$A$2:$Z$526,MATCH('R101_BALANCESHEETS'!$B32,'R101'!$A$2:$Z$2,0),FALSE)</f>
        <v>152</v>
      </c>
      <c r="DO32" s="6">
        <f>VLOOKUP(DO$5,'R101'!$A$2:$Z$526,MATCH('R101_BALANCESHEETS'!$B32,'R101'!$A$2:$Z$2,0),FALSE)</f>
        <v>604</v>
      </c>
      <c r="DP32" s="6">
        <f>VLOOKUP(DP$5,'R101'!$A$2:$Z$526,MATCH('R101_BALANCESHEETS'!$B32,'R101'!$A$2:$Z$2,0),FALSE)</f>
        <v>-25</v>
      </c>
      <c r="DQ32" s="6">
        <f>VLOOKUP(DQ$5,'R101'!$A$2:$Z$526,MATCH('R101_BALANCESHEETS'!$B32,'R101'!$A$2:$Z$2,0),FALSE)</f>
        <v>452</v>
      </c>
      <c r="DR32" s="6">
        <f>VLOOKUP(DR$5,'R101'!$A$2:$Z$526,MATCH('R101_BALANCESHEETS'!$B32,'R101'!$A$2:$Z$2,0),FALSE)</f>
        <v>-21</v>
      </c>
      <c r="DS32" s="6">
        <f>VLOOKUP(DS$5,'R101'!$A$2:$Z$526,MATCH('R101_BALANCESHEETS'!$B32,'R101'!$A$2:$Z$2,0),FALSE)</f>
        <v>979</v>
      </c>
      <c r="DT32" s="6">
        <f>VLOOKUP(DT$5,'R101'!$A$2:$Z$526,MATCH('R101_BALANCESHEETS'!$B32,'R101'!$A$2:$Z$2,0),FALSE)</f>
        <v>406</v>
      </c>
      <c r="DU32" s="6">
        <f>VLOOKUP(DU$5,'R101'!$A$2:$Z$526,MATCH('R101_BALANCESHEETS'!$B32,'R101'!$A$2:$Z$2,0),FALSE)</f>
        <v>462</v>
      </c>
      <c r="DV32" s="6">
        <f>VLOOKUP(DV$5,'R101'!$A$2:$Z$526,MATCH('R101_BALANCESHEETS'!$B32,'R101'!$A$2:$Z$2,0),FALSE)</f>
        <v>359</v>
      </c>
      <c r="DW32" s="6">
        <f>VLOOKUP(DW$5,'R101'!$A$2:$Z$526,MATCH('R101_BALANCESHEETS'!$B32,'R101'!$A$2:$Z$2,0),FALSE)</f>
        <v>87</v>
      </c>
      <c r="DX32" s="6">
        <f>VLOOKUP(DX$5,'R101'!$A$2:$Z$526,MATCH('R101_BALANCESHEETS'!$B32,'R101'!$A$2:$Z$2,0),FALSE)</f>
        <v>-54</v>
      </c>
      <c r="DY32" s="6">
        <f>VLOOKUP(DY$5,'R101'!$A$2:$Z$526,MATCH('R101_BALANCESHEETS'!$B32,'R101'!$A$2:$Z$2,0),FALSE)</f>
        <v>-120</v>
      </c>
      <c r="DZ32" s="6">
        <f>VLOOKUP(DZ$5,'R101'!$A$2:$Z$526,MATCH('R101_BALANCESHEETS'!$B32,'R101'!$A$2:$Z$2,0),FALSE)</f>
        <v>-349</v>
      </c>
      <c r="EA32" s="6">
        <f>VLOOKUP(EA$5,'R101'!$A$2:$Z$526,MATCH('R101_BALANCESHEETS'!$B32,'R101'!$A$2:$Z$2,0),FALSE)</f>
        <v>-281</v>
      </c>
      <c r="EB32" s="6">
        <f>VLOOKUP(EB$5,'R101'!$A$2:$Z$526,MATCH('R101_BALANCESHEETS'!$B32,'R101'!$A$2:$Z$2,0),FALSE)</f>
        <v>259</v>
      </c>
      <c r="EC32" s="6">
        <f>VLOOKUP(EC$5,'R101'!$A$2:$Z$526,MATCH('R101_BALANCESHEETS'!$B32,'R101'!$A$2:$Z$2,0),FALSE)</f>
        <v>-254</v>
      </c>
      <c r="ED32" s="6">
        <f>VLOOKUP(ED$5,'R101'!$A$2:$Z$526,MATCH('R101_BALANCESHEETS'!$B32,'R101'!$A$2:$Z$2,0),FALSE)</f>
        <v>37</v>
      </c>
      <c r="EE32" s="6">
        <f>VLOOKUP(EE$5,'R101'!$A$2:$Z$526,MATCH('R101_BALANCESHEETS'!$B32,'R101'!$A$2:$Z$2,0),FALSE)</f>
        <v>-492</v>
      </c>
      <c r="EF32" s="6">
        <f>VLOOKUP(EF$5,'R101'!$A$2:$Z$526,MATCH('R101_BALANCESHEETS'!$B32,'R101'!$A$2:$Z$2,0),FALSE)</f>
        <v>-158</v>
      </c>
      <c r="EG32" s="6">
        <f>VLOOKUP(EG$5,'R101'!$A$2:$Z$526,MATCH('R101_BALANCESHEETS'!$B32,'R101'!$A$2:$Z$2,0),FALSE)</f>
        <v>570</v>
      </c>
      <c r="EH32" s="6">
        <f>VLOOKUP(EH$5,'R101'!$A$2:$Z$526,MATCH('R101_BALANCESHEETS'!$B32,'R101'!$A$2:$Z$2,0),FALSE)</f>
        <v>530</v>
      </c>
      <c r="EI32" s="6">
        <f>VLOOKUP(EI$5,'R101'!$A$2:$Z$526,MATCH('R101_BALANCESHEETS'!$B32,'R101'!$A$2:$Z$2,0),FALSE)</f>
        <v>270</v>
      </c>
      <c r="EJ32" s="6">
        <f>VLOOKUP(EJ$5,'R101'!$A$2:$Z$526,MATCH('R101_BALANCESHEETS'!$B32,'R101'!$A$2:$Z$2,0),FALSE)</f>
        <v>-41</v>
      </c>
      <c r="EK32" s="6">
        <f>VLOOKUP(EK$5,'R101'!$A$2:$Z$526,MATCH('R101_BALANCESHEETS'!$B32,'R101'!$A$2:$Z$2,0),FALSE)</f>
        <v>-51</v>
      </c>
      <c r="EL32" s="6">
        <f>VLOOKUP(EL$5,'R101'!$A$2:$Z$526,MATCH('R101_BALANCESHEETS'!$B32,'R101'!$A$2:$Z$2,0),FALSE)</f>
        <v>97</v>
      </c>
      <c r="EM32" s="6">
        <f>VLOOKUP(EM$5,'R101'!$A$2:$Z$526,MATCH('R101_BALANCESHEETS'!$B32,'R101'!$A$2:$Z$2,0),FALSE)</f>
        <v>660</v>
      </c>
      <c r="EN32" s="6">
        <f>VLOOKUP(EN$5,'R101'!$A$2:$Z$526,MATCH('R101_BALANCESHEETS'!$B32,'R101'!$A$2:$Z$2,0),FALSE)</f>
        <v>111</v>
      </c>
      <c r="EO32" s="6">
        <f>VLOOKUP(EO$5,'R101'!$A$2:$Z$526,MATCH('R101_BALANCESHEETS'!$B32,'R101'!$A$2:$Z$2,0),FALSE)</f>
        <v>540</v>
      </c>
      <c r="EP32" s="6">
        <f>VLOOKUP(EP$5,'R101'!$A$2:$Z$526,MATCH('R101_BALANCESHEETS'!$B32,'R101'!$A$2:$Z$2,0),FALSE)</f>
        <v>263</v>
      </c>
      <c r="EQ32" s="6">
        <f>VLOOKUP(EQ$5,'R101'!$A$2:$Z$526,MATCH('R101_BALANCESHEETS'!$B32,'R101'!$A$2:$Z$2,0),FALSE)</f>
        <v>822</v>
      </c>
      <c r="ER32" s="6">
        <f>VLOOKUP(ER$5,'R101'!$A$2:$Z$526,MATCH('R101_BALANCESHEETS'!$B32,'R101'!$A$2:$Z$2,0),FALSE)</f>
        <v>548</v>
      </c>
      <c r="ES32" s="6">
        <f>VLOOKUP(ES$5,'R101'!$A$2:$Z$526,MATCH('R101_BALANCESHEETS'!$B32,'R101'!$A$2:$Z$2,0),FALSE)</f>
        <v>-77</v>
      </c>
      <c r="ET32" s="6">
        <f>VLOOKUP(ET$5,'R101'!$A$2:$Z$526,MATCH('R101_BALANCESHEETS'!$B32,'R101'!$A$2:$Z$2,0),FALSE)</f>
        <v>54</v>
      </c>
      <c r="EU32" s="6">
        <f>VLOOKUP(EU$5,'R101'!$A$2:$Z$526,MATCH('R101_BALANCESHEETS'!$B32,'R101'!$A$2:$Z$2,0),FALSE)</f>
        <v>333</v>
      </c>
      <c r="EV32" s="6">
        <f>VLOOKUP(EV$5,'R101'!$A$2:$Z$526,MATCH('R101_BALANCESHEETS'!$B32,'R101'!$A$2:$Z$2,0),FALSE)</f>
        <v>790</v>
      </c>
      <c r="EW32" s="6">
        <f>VLOOKUP(EW$5,'R101'!$A$2:$Z$526,MATCH('R101_BALANCESHEETS'!$B32,'R101'!$A$2:$Z$2,0),FALSE)</f>
        <v>759</v>
      </c>
      <c r="EX32" s="6">
        <f>VLOOKUP(EX$5,'R101'!$A$2:$Z$526,MATCH('R101_BALANCESHEETS'!$B32,'R101'!$A$2:$Z$2,0),FALSE)</f>
        <v>644</v>
      </c>
      <c r="EY32" s="6">
        <f>VLOOKUP(EY$5,'R101'!$A$2:$Z$526,MATCH('R101_BALANCESHEETS'!$B32,'R101'!$A$2:$Z$2,0),FALSE)</f>
        <v>110</v>
      </c>
      <c r="EZ32" s="6">
        <f>VLOOKUP(EZ$5,'R101'!$A$2:$Z$526,MATCH('R101_BALANCESHEETS'!$B32,'R101'!$A$2:$Z$2,0),FALSE)</f>
        <v>1038</v>
      </c>
      <c r="FA32" s="6">
        <f>VLOOKUP(FA$5,'R101'!$A$2:$Z$526,MATCH('R101_BALANCESHEETS'!$B32,'R101'!$A$2:$Z$2,0),FALSE)</f>
        <v>599</v>
      </c>
      <c r="FB32" s="6">
        <f>VLOOKUP(FB$5,'R101'!$A$2:$Z$526,MATCH('R101_BALANCESHEETS'!$B32,'R101'!$A$2:$Z$2,0),FALSE)</f>
        <v>269</v>
      </c>
      <c r="FC32" s="6">
        <f>VLOOKUP(FC$5,'R101'!$A$2:$Z$526,MATCH('R101_BALANCESHEETS'!$B32,'R101'!$A$2:$Z$2,0),FALSE)</f>
        <v>-972</v>
      </c>
      <c r="FD32" s="6">
        <f>VLOOKUP(FD$5,'R101'!$A$2:$Z$526,MATCH('R101_BALANCESHEETS'!$B32,'R101'!$A$2:$Z$2,0),FALSE)</f>
        <v>-459</v>
      </c>
      <c r="FE32" s="6">
        <f>VLOOKUP(FE$5,'R101'!$A$2:$Z$526,MATCH('R101_BALANCESHEETS'!$B32,'R101'!$A$2:$Z$2,0),FALSE)</f>
        <v>-509</v>
      </c>
      <c r="FF32" s="6">
        <f>VLOOKUP(FF$5,'R101'!$A$2:$Z$526,MATCH('R101_BALANCESHEETS'!$B32,'R101'!$A$2:$Z$2,0),FALSE)</f>
        <v>-326</v>
      </c>
      <c r="FG32" s="6">
        <f>VLOOKUP(FG$5,'R101'!$A$2:$Z$526,MATCH('R101_BALANCESHEETS'!$B32,'R101'!$A$2:$Z$2,0),FALSE)</f>
        <v>959</v>
      </c>
      <c r="FH32" s="6">
        <f>VLOOKUP(FH$5,'R101'!$A$2:$Z$526,MATCH('R101_BALANCESHEETS'!$B32,'R101'!$A$2:$Z$2,0),FALSE)</f>
        <v>-165</v>
      </c>
      <c r="FI32" s="6">
        <f>VLOOKUP(FI$5,'R101'!$A$2:$Z$526,MATCH('R101_BALANCESHEETS'!$B32,'R101'!$A$2:$Z$2,0),FALSE)</f>
        <v>662</v>
      </c>
      <c r="FJ32" s="6">
        <f>VLOOKUP(FJ$5,'R101'!$A$2:$Z$526,MATCH('R101_BALANCESHEETS'!$B32,'R101'!$A$2:$Z$2,0),FALSE)</f>
        <v>-339</v>
      </c>
      <c r="FK32" s="6">
        <f>VLOOKUP(FK$5,'R101'!$A$2:$Z$526,MATCH('R101_BALANCESHEETS'!$B32,'R101'!$A$2:$Z$2,0),FALSE)</f>
        <v>1258</v>
      </c>
      <c r="FL32" s="6">
        <f>VLOOKUP(FL$5,'R101'!$A$2:$Z$526,MATCH('R101_BALANCESHEETS'!$B32,'R101'!$A$2:$Z$2,0),FALSE)</f>
        <v>1174</v>
      </c>
      <c r="FM32" s="6">
        <f>VLOOKUP(FM$5,'R101'!$A$2:$Z$526,MATCH('R101_BALANCESHEETS'!$B32,'R101'!$A$2:$Z$2,0),FALSE)</f>
        <v>628</v>
      </c>
      <c r="FN32" s="6">
        <f>VLOOKUP(FN$5,'R101'!$A$2:$Z$526,MATCH('R101_BALANCESHEETS'!$B32,'R101'!$A$2:$Z$2,0),FALSE)</f>
        <v>461</v>
      </c>
      <c r="FO32" s="6">
        <f>VLOOKUP(FO$5,'R101'!$A$2:$Z$526,MATCH('R101_BALANCESHEETS'!$B32,'R101'!$A$2:$Z$2,0),FALSE)</f>
        <v>20</v>
      </c>
      <c r="FP32" s="6">
        <f>VLOOKUP(FP$5,'R101'!$A$2:$Z$526,MATCH('R101_BALANCESHEETS'!$B32,'R101'!$A$2:$Z$2,0),FALSE)</f>
        <v>749</v>
      </c>
      <c r="FQ32" s="6">
        <f>VLOOKUP(FQ$5,'R101'!$A$2:$Z$526,MATCH('R101_BALANCESHEETS'!$B32,'R101'!$A$2:$Z$2,0),FALSE)</f>
        <v>236</v>
      </c>
      <c r="FR32" s="6">
        <f>VLOOKUP(FR$5,'R101'!$A$2:$Z$526,MATCH('R101_BALANCESHEETS'!$B32,'R101'!$A$2:$Z$2,0),FALSE)</f>
        <v>552</v>
      </c>
      <c r="FS32" s="6">
        <f>VLOOKUP(FS$5,'R101'!$A$2:$Z$526,MATCH('R101_BALANCESHEETS'!$B32,'R101'!$A$2:$Z$2,0),FALSE)</f>
        <v>-724</v>
      </c>
      <c r="FT32" s="6">
        <f>VLOOKUP(FT$5,'R101'!$A$2:$Z$526,MATCH('R101_BALANCESHEETS'!$B32,'R101'!$A$2:$Z$2,0),FALSE)</f>
        <v>-726</v>
      </c>
      <c r="FU32" s="6">
        <f>VLOOKUP(FU$5,'R101'!$A$2:$Z$526,MATCH('R101_BALANCESHEETS'!$B32,'R101'!$A$2:$Z$2,0),FALSE)</f>
        <v>944</v>
      </c>
      <c r="FV32" s="6">
        <f>VLOOKUP(FV$5,'R101'!$A$2:$Z$526,MATCH('R101_BALANCESHEETS'!$B32,'R101'!$A$2:$Z$2,0),FALSE)</f>
        <v>690</v>
      </c>
      <c r="FW32" s="6">
        <f>VLOOKUP(FW$5,'R101'!$A$2:$Z$526,MATCH('R101_BALANCESHEETS'!$B32,'R101'!$A$2:$Z$2,0),FALSE)</f>
        <v>2044</v>
      </c>
      <c r="FX32" s="6">
        <f>VLOOKUP(FX$5,'R101'!$A$2:$Z$526,MATCH('R101_BALANCESHEETS'!$B32,'R101'!$A$2:$Z$2,0),FALSE)</f>
        <v>564</v>
      </c>
      <c r="FY32" s="6">
        <f>VLOOKUP(FY$5,'R101'!$A$2:$Z$526,MATCH('R101_BALANCESHEETS'!$B32,'R101'!$A$2:$Z$2,0),FALSE)</f>
        <v>-459</v>
      </c>
      <c r="FZ32" s="6">
        <f>VLOOKUP(FZ$5,'R101'!$A$2:$Z$526,MATCH('R101_BALANCESHEETS'!$B32,'R101'!$A$2:$Z$2,0),FALSE)</f>
        <v>400</v>
      </c>
      <c r="GA32" s="6">
        <f>VLOOKUP(GA$5,'R101'!$A$2:$Z$526,MATCH('R101_BALANCESHEETS'!$B32,'R101'!$A$2:$Z$2,0),FALSE)</f>
        <v>331</v>
      </c>
      <c r="GB32" s="6">
        <f>VLOOKUP(GB$5,'R101'!$A$2:$Z$526,MATCH('R101_BALANCESHEETS'!$B32,'R101'!$A$2:$Z$2,0),FALSE)</f>
        <v>1471</v>
      </c>
      <c r="GC32" s="6">
        <f>VLOOKUP(GC$5,'R101'!$A$2:$Z$526,MATCH('R101_BALANCESHEETS'!$B32,'R101'!$A$2:$Z$2,0),FALSE)</f>
        <v>161</v>
      </c>
      <c r="GD32" s="6">
        <f>VLOOKUP(GD$5,'R101'!$A$2:$Z$526,MATCH('R101_BALANCESHEETS'!$B32,'R101'!$A$2:$Z$2,0),FALSE)</f>
        <v>-983</v>
      </c>
      <c r="GE32" s="6">
        <f>VLOOKUP(GE$5,'R101'!$A$2:$Z$526,MATCH('R101_BALANCESHEETS'!$B32,'R101'!$A$2:$Z$2,0),FALSE)</f>
        <v>-2589</v>
      </c>
      <c r="GF32" s="6">
        <f>VLOOKUP(GF$5,'R101'!$A$2:$Z$526,MATCH('R101_BALANCESHEETS'!$B32,'R101'!$A$2:$Z$2,0),FALSE)</f>
        <v>-1590</v>
      </c>
      <c r="GG32" s="6">
        <f>VLOOKUP(GG$5,'R101'!$A$2:$Z$526,MATCH('R101_BALANCESHEETS'!$B32,'R101'!$A$2:$Z$2,0),FALSE)</f>
        <v>737</v>
      </c>
      <c r="GH32" s="6">
        <f>VLOOKUP(GH$5,'R101'!$A$2:$Z$526,MATCH('R101_BALANCESHEETS'!$B32,'R101'!$A$2:$Z$2,0),FALSE)</f>
        <v>173</v>
      </c>
      <c r="GI32" s="6">
        <f>VLOOKUP(GI$5,'R101'!$A$2:$Z$526,MATCH('R101_BALANCESHEETS'!$B32,'R101'!$A$2:$Z$2,0),FALSE)</f>
        <v>2308</v>
      </c>
      <c r="GJ32" s="6">
        <f>VLOOKUP(GJ$5,'R101'!$A$2:$Z$526,MATCH('R101_BALANCESHEETS'!$B32,'R101'!$A$2:$Z$2,0),FALSE)</f>
        <v>116</v>
      </c>
      <c r="GK32" s="6">
        <f>VLOOKUP(GK$5,'R101'!$A$2:$Z$526,MATCH('R101_BALANCESHEETS'!$B32,'R101'!$A$2:$Z$2,0),FALSE)</f>
        <v>1258</v>
      </c>
      <c r="GL32" s="6">
        <f>VLOOKUP(GL$5,'R101'!$A$2:$Z$526,MATCH('R101_BALANCESHEETS'!$B32,'R101'!$A$2:$Z$2,0),FALSE)</f>
        <v>865</v>
      </c>
      <c r="GM32" s="6">
        <f>VLOOKUP(GM$5,'R101'!$A$2:$Z$526,MATCH('R101_BALANCESHEETS'!$B32,'R101'!$A$2:$Z$2,0),FALSE)</f>
        <v>986</v>
      </c>
      <c r="GN32" s="6">
        <f>VLOOKUP(GN$5,'R101'!$A$2:$Z$526,MATCH('R101_BALANCESHEETS'!$B32,'R101'!$A$2:$Z$2,0),FALSE)</f>
        <v>1928</v>
      </c>
      <c r="GO32" s="6">
        <f>VLOOKUP(GO$5,'R101'!$A$2:$Z$526,MATCH('R101_BALANCESHEETS'!$B32,'R101'!$A$2:$Z$2,0),FALSE)</f>
        <v>1371</v>
      </c>
      <c r="GP32" s="6">
        <f>VLOOKUP(GP$5,'R101'!$A$2:$Z$526,MATCH('R101_BALANCESHEETS'!$B32,'R101'!$A$2:$Z$2,0),FALSE)</f>
        <v>256</v>
      </c>
      <c r="GQ32" s="6">
        <f>VLOOKUP(GQ$5,'R101'!$A$2:$Z$526,MATCH('R101_BALANCESHEETS'!$B32,'R101'!$A$2:$Z$2,0),FALSE)</f>
        <v>-287</v>
      </c>
      <c r="GR32" s="6">
        <f>VLOOKUP(GR$5,'R101'!$A$2:$Z$526,MATCH('R101_BALANCESHEETS'!$B32,'R101'!$A$2:$Z$2,0),FALSE)</f>
        <v>1689</v>
      </c>
      <c r="GS32" s="6">
        <f>VLOOKUP(GS$5,'R101'!$A$2:$Z$526,MATCH('R101_BALANCESHEETS'!$B32,'R101'!$A$2:$Z$2,0),FALSE)</f>
        <v>1009</v>
      </c>
      <c r="GT32" s="6">
        <f>VLOOKUP(GT$5,'R101'!$A$2:$Z$526,MATCH('R101_BALANCESHEETS'!$B32,'R101'!$A$2:$Z$2,0),FALSE)</f>
        <v>408</v>
      </c>
      <c r="GU32" s="6">
        <f>VLOOKUP(GU$5,'R101'!$A$2:$Z$526,MATCH('R101_BALANCESHEETS'!$B32,'R101'!$A$2:$Z$2,0),FALSE)</f>
        <v>-1092</v>
      </c>
      <c r="GV32" s="6">
        <f>VLOOKUP(GV$5,'R101'!$A$2:$Z$526,MATCH('R101_BALANCESHEETS'!$B32,'R101'!$A$2:$Z$2,0),FALSE)</f>
        <v>657</v>
      </c>
      <c r="GW32" s="6">
        <f>VLOOKUP(GW$5,'R101'!$A$2:$Z$526,MATCH('R101_BALANCESHEETS'!$B32,'R101'!$A$2:$Z$2,0),FALSE)</f>
        <v>1187</v>
      </c>
    </row>
    <row r="33" spans="2:205" x14ac:dyDescent="0.25">
      <c r="B33" s="3" t="s">
        <v>195</v>
      </c>
      <c r="C33" s="3" t="s">
        <v>196</v>
      </c>
      <c r="D33" s="6">
        <f>VLOOKUP(D$5,'R101'!$A$2:$Z$526,MATCH('R101_BALANCESHEETS'!$B33,'R101'!$A$2:$Z$2,0),FALSE)</f>
        <v>626</v>
      </c>
      <c r="E33" s="6">
        <f>VLOOKUP(E$5,'R101'!$A$2:$Z$526,MATCH('R101_BALANCESHEETS'!$B33,'R101'!$A$2:$Z$2,0),FALSE)</f>
        <v>1366</v>
      </c>
      <c r="F33" s="6">
        <f>VLOOKUP(F$5,'R101'!$A$2:$Z$526,MATCH('R101_BALANCESHEETS'!$B33,'R101'!$A$2:$Z$2,0),FALSE)</f>
        <v>2552</v>
      </c>
      <c r="G33" s="6">
        <f>VLOOKUP(G$5,'R101'!$A$2:$Z$526,MATCH('R101_BALANCESHEETS'!$B33,'R101'!$A$2:$Z$2,0),FALSE)</f>
        <v>5812</v>
      </c>
      <c r="H33" s="6">
        <f>VLOOKUP(H$5,'R101'!$A$2:$Z$526,MATCH('R101_BALANCESHEETS'!$B33,'R101'!$A$2:$Z$2,0),FALSE)</f>
        <v>4725</v>
      </c>
      <c r="I33" s="6">
        <f>VLOOKUP(I$5,'R101'!$A$2:$Z$526,MATCH('R101_BALANCESHEETS'!$B33,'R101'!$A$2:$Z$2,0),FALSE)</f>
        <v>2285</v>
      </c>
      <c r="J33" s="6">
        <f>VLOOKUP(J$5,'R101'!$A$2:$Z$526,MATCH('R101_BALANCESHEETS'!$B33,'R101'!$A$2:$Z$2,0),FALSE)</f>
        <v>-1131</v>
      </c>
      <c r="K33" s="6">
        <f>VLOOKUP(K$5,'R101'!$A$2:$Z$526,MATCH('R101_BALANCESHEETS'!$B33,'R101'!$A$2:$Z$2,0),FALSE)</f>
        <v>-2242</v>
      </c>
      <c r="L33" s="6">
        <f>VLOOKUP(L$5,'R101'!$A$2:$Z$526,MATCH('R101_BALANCESHEETS'!$B33,'R101'!$A$2:$Z$2,0),FALSE)</f>
        <v>3139</v>
      </c>
      <c r="M33" s="6">
        <f>VLOOKUP(M$5,'R101'!$A$2:$Z$526,MATCH('R101_BALANCESHEETS'!$B33,'R101'!$A$2:$Z$2,0),FALSE)</f>
        <v>1861</v>
      </c>
      <c r="N33" s="6">
        <f>VLOOKUP(N$5,'R101'!$A$2:$Z$526,MATCH('R101_BALANCESHEETS'!$B33,'R101'!$A$2:$Z$2,0),FALSE)</f>
        <v>1886</v>
      </c>
      <c r="O33" s="6">
        <f>VLOOKUP(O$5,'R101'!$A$2:$Z$526,MATCH('R101_BALANCESHEETS'!$B33,'R101'!$A$2:$Z$2,0),FALSE)</f>
        <v>-1432</v>
      </c>
      <c r="P33" s="6">
        <f>VLOOKUP(P$5,'R101'!$A$2:$Z$526,MATCH('R101_BALANCESHEETS'!$B33,'R101'!$A$2:$Z$2,0),FALSE)</f>
        <v>2692</v>
      </c>
      <c r="Q33" s="6">
        <f>VLOOKUP(Q$5,'R101'!$A$2:$Z$526,MATCH('R101_BALANCESHEETS'!$B33,'R101'!$A$2:$Z$2,0),FALSE)</f>
        <v>4335</v>
      </c>
      <c r="R33" s="6">
        <f>VLOOKUP(R$5,'R101'!$A$2:$Z$526,MATCH('R101_BALANCESHEETS'!$B33,'R101'!$A$2:$Z$2,0),FALSE)</f>
        <v>3186</v>
      </c>
      <c r="S33" s="6">
        <f>VLOOKUP(S$5,'R101'!$A$2:$Z$526,MATCH('R101_BALANCESHEETS'!$B33,'R101'!$A$2:$Z$2,0),FALSE)</f>
        <v>2476</v>
      </c>
      <c r="T33" s="6">
        <f>VLOOKUP(T$5,'R101'!$A$2:$Z$526,MATCH('R101_BALANCESHEETS'!$B33,'R101'!$A$2:$Z$2,0),FALSE)</f>
        <v>4954</v>
      </c>
      <c r="U33" s="6">
        <f>VLOOKUP(U$5,'R101'!$A$2:$Z$526,MATCH('R101_BALANCESHEETS'!$B33,'R101'!$A$2:$Z$2,0),FALSE)</f>
        <v>11608</v>
      </c>
      <c r="V33" s="6">
        <f>VLOOKUP(V$5,'R101'!$A$2:$Z$526,MATCH('R101_BALANCESHEETS'!$B33,'R101'!$A$2:$Z$2,0),FALSE)</f>
        <v>18102</v>
      </c>
      <c r="W33" s="6">
        <f>VLOOKUP(W$5,'R101'!$A$2:$Z$526,MATCH('R101_BALANCESHEETS'!$B33,'R101'!$A$2:$Z$2,0),FALSE)</f>
        <v>15493</v>
      </c>
      <c r="X33" s="6">
        <f>VLOOKUP(X$5,'R101'!$A$2:$Z$526,MATCH('R101_BALANCESHEETS'!$B33,'R101'!$A$2:$Z$2,0),FALSE)</f>
        <v>8003</v>
      </c>
      <c r="Y33" s="6">
        <f>VLOOKUP(Y$5,'R101'!$A$2:$Z$526,MATCH('R101_BALANCESHEETS'!$B33,'R101'!$A$2:$Z$2,0),FALSE)</f>
        <v>9396</v>
      </c>
      <c r="Z33" s="6">
        <f>VLOOKUP(Z$5,'R101'!$A$2:$Z$526,MATCH('R101_BALANCESHEETS'!$B33,'R101'!$A$2:$Z$2,0),FALSE)</f>
        <v>5755</v>
      </c>
      <c r="AA33" s="6">
        <f>VLOOKUP(AA$5,'R101'!$A$2:$Z$526,MATCH('R101_BALANCESHEETS'!$B33,'R101'!$A$2:$Z$2,0),FALSE)</f>
        <v>8321</v>
      </c>
      <c r="AB33" s="6">
        <f>VLOOKUP(AB$5,'R101'!$A$2:$Z$526,MATCH('R101_BALANCESHEETS'!$B33,'R101'!$A$2:$Z$2,0),FALSE)</f>
        <v>6161</v>
      </c>
      <c r="AC33" s="6">
        <f>VLOOKUP(AC$5,'R101'!$A$2:$Z$526,MATCH('R101_BALANCESHEETS'!$B33,'R101'!$A$2:$Z$2,0),FALSE)</f>
        <v>4890</v>
      </c>
      <c r="AD33" s="6">
        <f>VLOOKUP(AD$5,'R101'!$A$2:$Z$526,MATCH('R101_BALANCESHEETS'!$B33,'R101'!$A$2:$Z$2,0),FALSE)</f>
        <v>5574</v>
      </c>
      <c r="AE33" s="6">
        <f>VLOOKUP(AE$5,'R101'!$A$2:$Z$526,MATCH('R101_BALANCESHEETS'!$B33,'R101'!$A$2:$Z$2,0),FALSE)</f>
        <v>8643</v>
      </c>
      <c r="AF33" s="6">
        <f>VLOOKUP(AF$5,'R101'!$A$2:$Z$526,MATCH('R101_BALANCESHEETS'!$B33,'R101'!$A$2:$Z$2,0),FALSE)</f>
        <v>7394</v>
      </c>
      <c r="AG33" s="6">
        <f>VLOOKUP(AG$5,'R101'!$A$2:$Z$526,MATCH('R101_BALANCESHEETS'!$B33,'R101'!$A$2:$Z$2,0),FALSE)</f>
        <v>4188</v>
      </c>
      <c r="AH33" s="6">
        <f>VLOOKUP(AH$5,'R101'!$A$2:$Z$526,MATCH('R101_BALANCESHEETS'!$B33,'R101'!$A$2:$Z$2,0),FALSE)</f>
        <v>7798</v>
      </c>
      <c r="AI33" s="6">
        <f>VLOOKUP(AI$5,'R101'!$A$2:$Z$526,MATCH('R101_BALANCESHEETS'!$B33,'R101'!$A$2:$Z$2,0),FALSE)</f>
        <v>10035</v>
      </c>
      <c r="AJ33" s="6">
        <f>VLOOKUP(AJ$5,'R101'!$A$2:$Z$526,MATCH('R101_BALANCESHEETS'!$B33,'R101'!$A$2:$Z$2,0),FALSE)</f>
        <v>10060</v>
      </c>
      <c r="AK33" s="6">
        <f>VLOOKUP(AK$5,'R101'!$A$2:$Z$526,MATCH('R101_BALANCESHEETS'!$B33,'R101'!$A$2:$Z$2,0),FALSE)</f>
        <v>10948</v>
      </c>
      <c r="AL33" s="6">
        <f>VLOOKUP(AL$5,'R101'!$A$2:$Z$526,MATCH('R101_BALANCESHEETS'!$B33,'R101'!$A$2:$Z$2,0),FALSE)</f>
        <v>11961</v>
      </c>
      <c r="AM33" s="6">
        <f>VLOOKUP(AM$5,'R101'!$A$2:$Z$526,MATCH('R101_BALANCESHEETS'!$B33,'R101'!$A$2:$Z$2,0),FALSE)</f>
        <v>13285</v>
      </c>
      <c r="AN33" s="6">
        <f>VLOOKUP(AN$5,'R101'!$A$2:$Z$526,MATCH('R101_BALANCESHEETS'!$B33,'R101'!$A$2:$Z$2,0),FALSE)</f>
        <v>15299</v>
      </c>
      <c r="AO33" s="6">
        <f>VLOOKUP(AO$5,'R101'!$A$2:$Z$526,MATCH('R101_BALANCESHEETS'!$B33,'R101'!$A$2:$Z$2,0),FALSE)</f>
        <v>16836</v>
      </c>
      <c r="AP33" s="6">
        <f>VLOOKUP(AP$5,'R101'!$A$2:$Z$526,MATCH('R101_BALANCESHEETS'!$B33,'R101'!$A$2:$Z$2,0),FALSE)</f>
        <v>12118</v>
      </c>
      <c r="AQ33" s="6">
        <f>VLOOKUP(AQ$5,'R101'!$A$2:$Z$526,MATCH('R101_BALANCESHEETS'!$B33,'R101'!$A$2:$Z$2,0),FALSE)</f>
        <v>18041</v>
      </c>
      <c r="AR33" s="6">
        <f>VLOOKUP(AR$5,'R101'!$A$2:$Z$526,MATCH('R101_BALANCESHEETS'!$B33,'R101'!$A$2:$Z$2,0),FALSE)</f>
        <v>25312</v>
      </c>
      <c r="AS33" s="6">
        <f>VLOOKUP(AS$5,'R101'!$A$2:$Z$526,MATCH('R101_BALANCESHEETS'!$B33,'R101'!$A$2:$Z$2,0),FALSE)</f>
        <v>20844</v>
      </c>
      <c r="AT33" s="6">
        <f>VLOOKUP(AT$5,'R101'!$A$2:$Z$526,MATCH('R101_BALANCESHEETS'!$B33,'R101'!$A$2:$Z$2,0),FALSE)</f>
        <v>16166</v>
      </c>
      <c r="AU33" s="6">
        <f>VLOOKUP(AU$5,'R101'!$A$2:$Z$526,MATCH('R101_BALANCESHEETS'!$B33,'R101'!$A$2:$Z$2,0),FALSE)</f>
        <v>15387</v>
      </c>
      <c r="AV33" s="6">
        <f>VLOOKUP(AV$5,'R101'!$A$2:$Z$526,MATCH('R101_BALANCESHEETS'!$B33,'R101'!$A$2:$Z$2,0),FALSE)</f>
        <v>10321</v>
      </c>
      <c r="AW33" s="6">
        <f>VLOOKUP(AW$5,'R101'!$A$2:$Z$526,MATCH('R101_BALANCESHEETS'!$B33,'R101'!$A$2:$Z$2,0),FALSE)</f>
        <v>16622</v>
      </c>
      <c r="AX33" s="6">
        <f>VLOOKUP(AX$5,'R101'!$A$2:$Z$526,MATCH('R101_BALANCESHEETS'!$B33,'R101'!$A$2:$Z$2,0),FALSE)</f>
        <v>12782</v>
      </c>
      <c r="AY33" s="6">
        <f>VLOOKUP(AY$5,'R101'!$A$2:$Z$526,MATCH('R101_BALANCESHEETS'!$B33,'R101'!$A$2:$Z$2,0),FALSE)</f>
        <v>11141</v>
      </c>
      <c r="AZ33" s="6">
        <f>VLOOKUP(AZ$5,'R101'!$A$2:$Z$526,MATCH('R101_BALANCESHEETS'!$B33,'R101'!$A$2:$Z$2,0),FALSE)</f>
        <v>8624</v>
      </c>
      <c r="BA33" s="6">
        <f>VLOOKUP(BA$5,'R101'!$A$2:$Z$526,MATCH('R101_BALANCESHEETS'!$B33,'R101'!$A$2:$Z$2,0),FALSE)</f>
        <v>8048</v>
      </c>
      <c r="BB33" s="6">
        <f>VLOOKUP(BB$5,'R101'!$A$2:$Z$526,MATCH('R101_BALANCESHEETS'!$B33,'R101'!$A$2:$Z$2,0),FALSE)</f>
        <v>3566</v>
      </c>
      <c r="BC33" s="6">
        <f>VLOOKUP(BC$5,'R101'!$A$2:$Z$526,MATCH('R101_BALANCESHEETS'!$B33,'R101'!$A$2:$Z$2,0),FALSE)</f>
        <v>2850</v>
      </c>
      <c r="BD33" s="6">
        <f>VLOOKUP(BD$5,'R101'!$A$2:$Z$526,MATCH('R101_BALANCESHEETS'!$B33,'R101'!$A$2:$Z$2,0),FALSE)</f>
        <v>6818</v>
      </c>
      <c r="BE33" s="6">
        <f>VLOOKUP(BE$5,'R101'!$A$2:$Z$526,MATCH('R101_BALANCESHEETS'!$B33,'R101'!$A$2:$Z$2,0),FALSE)</f>
        <v>3097</v>
      </c>
      <c r="BF33" s="6">
        <f>VLOOKUP(BF$5,'R101'!$A$2:$Z$526,MATCH('R101_BALANCESHEETS'!$B33,'R101'!$A$2:$Z$2,0),FALSE)</f>
        <v>5116</v>
      </c>
      <c r="BG33" s="6">
        <f>VLOOKUP(BG$5,'R101'!$A$2:$Z$526,MATCH('R101_BALANCESHEETS'!$B33,'R101'!$A$2:$Z$2,0),FALSE)</f>
        <v>6066</v>
      </c>
      <c r="BH33" s="6">
        <f>VLOOKUP(BH$5,'R101'!$A$2:$Z$526,MATCH('R101_BALANCESHEETS'!$B33,'R101'!$A$2:$Z$2,0),FALSE)</f>
        <v>857</v>
      </c>
      <c r="BI33" s="6">
        <f>VLOOKUP(BI$5,'R101'!$A$2:$Z$526,MATCH('R101_BALANCESHEETS'!$B33,'R101'!$A$2:$Z$2,0),FALSE)</f>
        <v>7963</v>
      </c>
      <c r="BJ33" s="6">
        <f>VLOOKUP(BJ$5,'R101'!$A$2:$Z$526,MATCH('R101_BALANCESHEETS'!$B33,'R101'!$A$2:$Z$2,0),FALSE)</f>
        <v>2958</v>
      </c>
      <c r="BK33" s="6">
        <f>VLOOKUP(BK$5,'R101'!$A$2:$Z$526,MATCH('R101_BALANCESHEETS'!$B33,'R101'!$A$2:$Z$2,0),FALSE)</f>
        <v>2828</v>
      </c>
      <c r="BL33" s="6">
        <f>VLOOKUP(BL$5,'R101'!$A$2:$Z$526,MATCH('R101_BALANCESHEETS'!$B33,'R101'!$A$2:$Z$2,0),FALSE)</f>
        <v>7261</v>
      </c>
      <c r="BM33" s="6">
        <f>VLOOKUP(BM$5,'R101'!$A$2:$Z$526,MATCH('R101_BALANCESHEETS'!$B33,'R101'!$A$2:$Z$2,0),FALSE)</f>
        <v>3819</v>
      </c>
      <c r="BN33" s="6">
        <f>VLOOKUP(BN$5,'R101'!$A$2:$Z$526,MATCH('R101_BALANCESHEETS'!$B33,'R101'!$A$2:$Z$2,0),FALSE)</f>
        <v>-1442</v>
      </c>
      <c r="BO33" s="6">
        <f>VLOOKUP(BO$5,'R101'!$A$2:$Z$526,MATCH('R101_BALANCESHEETS'!$B33,'R101'!$A$2:$Z$2,0),FALSE)</f>
        <v>4328</v>
      </c>
      <c r="BP33" s="6">
        <f>VLOOKUP(BP$5,'R101'!$A$2:$Z$526,MATCH('R101_BALANCESHEETS'!$B33,'R101'!$A$2:$Z$2,0),FALSE)</f>
        <v>2574</v>
      </c>
      <c r="BQ33" s="6">
        <f>VLOOKUP(BQ$5,'R101'!$A$2:$Z$526,MATCH('R101_BALANCESHEETS'!$B33,'R101'!$A$2:$Z$2,0),FALSE)</f>
        <v>8763</v>
      </c>
      <c r="BR33" s="6">
        <f>VLOOKUP(BR$5,'R101'!$A$2:$Z$526,MATCH('R101_BALANCESHEETS'!$B33,'R101'!$A$2:$Z$2,0),FALSE)</f>
        <v>14349</v>
      </c>
      <c r="BS33" s="6">
        <f>VLOOKUP(BS$5,'R101'!$A$2:$Z$526,MATCH('R101_BALANCESHEETS'!$B33,'R101'!$A$2:$Z$2,0),FALSE)</f>
        <v>10806</v>
      </c>
      <c r="BT33" s="6">
        <f>VLOOKUP(BT$5,'R101'!$A$2:$Z$526,MATCH('R101_BALANCESHEETS'!$B33,'R101'!$A$2:$Z$2,0),FALSE)</f>
        <v>9649</v>
      </c>
      <c r="BU33" s="6">
        <f>VLOOKUP(BU$5,'R101'!$A$2:$Z$526,MATCH('R101_BALANCESHEETS'!$B33,'R101'!$A$2:$Z$2,0),FALSE)</f>
        <v>8911</v>
      </c>
      <c r="BV33" s="6">
        <f>VLOOKUP(BV$5,'R101'!$A$2:$Z$526,MATCH('R101_BALANCESHEETS'!$B33,'R101'!$A$2:$Z$2,0),FALSE)</f>
        <v>8028</v>
      </c>
      <c r="BW33" s="6">
        <f>VLOOKUP(BW$5,'R101'!$A$2:$Z$526,MATCH('R101_BALANCESHEETS'!$B33,'R101'!$A$2:$Z$2,0),FALSE)</f>
        <v>3188</v>
      </c>
      <c r="BX33" s="6">
        <f>VLOOKUP(BX$5,'R101'!$A$2:$Z$526,MATCH('R101_BALANCESHEETS'!$B33,'R101'!$A$2:$Z$2,0),FALSE)</f>
        <v>21</v>
      </c>
      <c r="BY33" s="6">
        <f>VLOOKUP(BY$5,'R101'!$A$2:$Z$526,MATCH('R101_BALANCESHEETS'!$B33,'R101'!$A$2:$Z$2,0),FALSE)</f>
        <v>12265</v>
      </c>
      <c r="BZ33" s="6">
        <f>VLOOKUP(BZ$5,'R101'!$A$2:$Z$526,MATCH('R101_BALANCESHEETS'!$B33,'R101'!$A$2:$Z$2,0),FALSE)</f>
        <v>15258</v>
      </c>
      <c r="CA33" s="6">
        <f>VLOOKUP(CA$5,'R101'!$A$2:$Z$526,MATCH('R101_BALANCESHEETS'!$B33,'R101'!$A$2:$Z$2,0),FALSE)</f>
        <v>16136</v>
      </c>
      <c r="CB33" s="6">
        <f>VLOOKUP(CB$5,'R101'!$A$2:$Z$526,MATCH('R101_BALANCESHEETS'!$B33,'R101'!$A$2:$Z$2,0),FALSE)</f>
        <v>11076</v>
      </c>
      <c r="CC33" s="6">
        <f>VLOOKUP(CC$5,'R101'!$A$2:$Z$526,MATCH('R101_BALANCESHEETS'!$B33,'R101'!$A$2:$Z$2,0),FALSE)</f>
        <v>3466</v>
      </c>
      <c r="CD33" s="6">
        <f>VLOOKUP(CD$5,'R101'!$A$2:$Z$526,MATCH('R101_BALANCESHEETS'!$B33,'R101'!$A$2:$Z$2,0),FALSE)</f>
        <v>6187</v>
      </c>
      <c r="CE33" s="6">
        <f>VLOOKUP(CE$5,'R101'!$A$2:$Z$526,MATCH('R101_BALANCESHEETS'!$B33,'R101'!$A$2:$Z$2,0),FALSE)</f>
        <v>8253</v>
      </c>
      <c r="CF33" s="6">
        <f>VLOOKUP(CF$5,'R101'!$A$2:$Z$526,MATCH('R101_BALANCESHEETS'!$B33,'R101'!$A$2:$Z$2,0),FALSE)</f>
        <v>15144</v>
      </c>
      <c r="CG33" s="6">
        <f>VLOOKUP(CG$5,'R101'!$A$2:$Z$526,MATCH('R101_BALANCESHEETS'!$B33,'R101'!$A$2:$Z$2,0),FALSE)</f>
        <v>5170</v>
      </c>
      <c r="CH33" s="6">
        <f>VLOOKUP(CH$5,'R101'!$A$2:$Z$526,MATCH('R101_BALANCESHEETS'!$B33,'R101'!$A$2:$Z$2,0),FALSE)</f>
        <v>5909</v>
      </c>
      <c r="CI33" s="6">
        <f>VLOOKUP(CI$5,'R101'!$A$2:$Z$526,MATCH('R101_BALANCESHEETS'!$B33,'R101'!$A$2:$Z$2,0),FALSE)</f>
        <v>9175</v>
      </c>
      <c r="CJ33" s="6">
        <f>VLOOKUP(CJ$5,'R101'!$A$2:$Z$526,MATCH('R101_BALANCESHEETS'!$B33,'R101'!$A$2:$Z$2,0),FALSE)</f>
        <v>18452</v>
      </c>
      <c r="CK33" s="6">
        <f>VLOOKUP(CK$5,'R101'!$A$2:$Z$526,MATCH('R101_BALANCESHEETS'!$B33,'R101'!$A$2:$Z$2,0),FALSE)</f>
        <v>6203</v>
      </c>
      <c r="CL33" s="6">
        <f>VLOOKUP(CL$5,'R101'!$A$2:$Z$526,MATCH('R101_BALANCESHEETS'!$B33,'R101'!$A$2:$Z$2,0),FALSE)</f>
        <v>8727</v>
      </c>
      <c r="CM33" s="6">
        <f>VLOOKUP(CM$5,'R101'!$A$2:$Z$526,MATCH('R101_BALANCESHEETS'!$B33,'R101'!$A$2:$Z$2,0),FALSE)</f>
        <v>5525</v>
      </c>
      <c r="CN33" s="6">
        <f>VLOOKUP(CN$5,'R101'!$A$2:$Z$526,MATCH('R101_BALANCESHEETS'!$B33,'R101'!$A$2:$Z$2,0),FALSE)</f>
        <v>2018</v>
      </c>
      <c r="CO33" s="6">
        <f>VLOOKUP(CO$5,'R101'!$A$2:$Z$526,MATCH('R101_BALANCESHEETS'!$B33,'R101'!$A$2:$Z$2,0),FALSE)</f>
        <v>7956</v>
      </c>
      <c r="CP33" s="6">
        <f>VLOOKUP(CP$5,'R101'!$A$2:$Z$526,MATCH('R101_BALANCESHEETS'!$B33,'R101'!$A$2:$Z$2,0),FALSE)</f>
        <v>3921</v>
      </c>
      <c r="CQ33" s="6">
        <f>VLOOKUP(CQ$5,'R101'!$A$2:$Z$526,MATCH('R101_BALANCESHEETS'!$B33,'R101'!$A$2:$Z$2,0),FALSE)</f>
        <v>5567</v>
      </c>
      <c r="CR33" s="6">
        <f>VLOOKUP(CR$5,'R101'!$A$2:$Z$526,MATCH('R101_BALANCESHEETS'!$B33,'R101'!$A$2:$Z$2,0),FALSE)</f>
        <v>-1440</v>
      </c>
      <c r="CS33" s="6">
        <f>VLOOKUP(CS$5,'R101'!$A$2:$Z$526,MATCH('R101_BALANCESHEETS'!$B33,'R101'!$A$2:$Z$2,0),FALSE)</f>
        <v>11309</v>
      </c>
      <c r="CT33" s="6">
        <f>VLOOKUP(CT$5,'R101'!$A$2:$Z$526,MATCH('R101_BALANCESHEETS'!$B33,'R101'!$A$2:$Z$2,0),FALSE)</f>
        <v>10556</v>
      </c>
      <c r="CU33" s="6">
        <f>VLOOKUP(CU$5,'R101'!$A$2:$Z$526,MATCH('R101_BALANCESHEETS'!$B33,'R101'!$A$2:$Z$2,0),FALSE)</f>
        <v>14633</v>
      </c>
      <c r="CV33" s="6">
        <f>VLOOKUP(CV$5,'R101'!$A$2:$Z$526,MATCH('R101_BALANCESHEETS'!$B33,'R101'!$A$2:$Z$2,0),FALSE)</f>
        <v>2508</v>
      </c>
      <c r="CW33" s="6">
        <f>VLOOKUP(CW$5,'R101'!$A$2:$Z$526,MATCH('R101_BALANCESHEETS'!$B33,'R101'!$A$2:$Z$2,0),FALSE)</f>
        <v>11030</v>
      </c>
      <c r="CX33" s="6">
        <f>VLOOKUP(CX$5,'R101'!$A$2:$Z$526,MATCH('R101_BALANCESHEETS'!$B33,'R101'!$A$2:$Z$2,0),FALSE)</f>
        <v>13744</v>
      </c>
      <c r="CY33" s="6">
        <f>VLOOKUP(CY$5,'R101'!$A$2:$Z$526,MATCH('R101_BALANCESHEETS'!$B33,'R101'!$A$2:$Z$2,0),FALSE)</f>
        <v>1145</v>
      </c>
      <c r="CZ33" s="6">
        <f>VLOOKUP(CZ$5,'R101'!$A$2:$Z$526,MATCH('R101_BALANCESHEETS'!$B33,'R101'!$A$2:$Z$2,0),FALSE)</f>
        <v>13915</v>
      </c>
      <c r="DA33" s="6">
        <f>VLOOKUP(DA$5,'R101'!$A$2:$Z$526,MATCH('R101_BALANCESHEETS'!$B33,'R101'!$A$2:$Z$2,0),FALSE)</f>
        <v>1583</v>
      </c>
      <c r="DB33" s="6">
        <f>VLOOKUP(DB$5,'R101'!$A$2:$Z$526,MATCH('R101_BALANCESHEETS'!$B33,'R101'!$A$2:$Z$2,0),FALSE)</f>
        <v>-3709</v>
      </c>
      <c r="DC33" s="6">
        <f>VLOOKUP(DC$5,'R101'!$A$2:$Z$526,MATCH('R101_BALANCESHEETS'!$B33,'R101'!$A$2:$Z$2,0),FALSE)</f>
        <v>-1232</v>
      </c>
      <c r="DD33" s="6">
        <f>VLOOKUP(DD$5,'R101'!$A$2:$Z$526,MATCH('R101_BALANCESHEETS'!$B33,'R101'!$A$2:$Z$2,0),FALSE)</f>
        <v>7228</v>
      </c>
      <c r="DE33" s="6">
        <f>VLOOKUP(DE$5,'R101'!$A$2:$Z$526,MATCH('R101_BALANCESHEETS'!$B33,'R101'!$A$2:$Z$2,0),FALSE)</f>
        <v>-11556</v>
      </c>
      <c r="DF33" s="6">
        <f>VLOOKUP(DF$5,'R101'!$A$2:$Z$526,MATCH('R101_BALANCESHEETS'!$B33,'R101'!$A$2:$Z$2,0),FALSE)</f>
        <v>-1315</v>
      </c>
      <c r="DG33" s="6">
        <f>VLOOKUP(DG$5,'R101'!$A$2:$Z$526,MATCH('R101_BALANCESHEETS'!$B33,'R101'!$A$2:$Z$2,0),FALSE)</f>
        <v>-5842</v>
      </c>
      <c r="DH33" s="6">
        <f>VLOOKUP(DH$5,'R101'!$A$2:$Z$526,MATCH('R101_BALANCESHEETS'!$B33,'R101'!$A$2:$Z$2,0),FALSE)</f>
        <v>-2422</v>
      </c>
      <c r="DI33" s="6">
        <f>VLOOKUP(DI$5,'R101'!$A$2:$Z$526,MATCH('R101_BALANCESHEETS'!$B33,'R101'!$A$2:$Z$2,0),FALSE)</f>
        <v>-17881</v>
      </c>
      <c r="DJ33" s="6">
        <f>VLOOKUP(DJ$5,'R101'!$A$2:$Z$526,MATCH('R101_BALANCESHEETS'!$B33,'R101'!$A$2:$Z$2,0),FALSE)</f>
        <v>-10113</v>
      </c>
      <c r="DK33" s="6">
        <f>VLOOKUP(DK$5,'R101'!$A$2:$Z$526,MATCH('R101_BALANCESHEETS'!$B33,'R101'!$A$2:$Z$2,0),FALSE)</f>
        <v>-7130</v>
      </c>
      <c r="DL33" s="6">
        <f>VLOOKUP(DL$5,'R101'!$A$2:$Z$526,MATCH('R101_BALANCESHEETS'!$B33,'R101'!$A$2:$Z$2,0),FALSE)</f>
        <v>-12420</v>
      </c>
      <c r="DM33" s="6">
        <f>VLOOKUP(DM$5,'R101'!$A$2:$Z$526,MATCH('R101_BALANCESHEETS'!$B33,'R101'!$A$2:$Z$2,0),FALSE)</f>
        <v>-12852</v>
      </c>
      <c r="DN33" s="6">
        <f>VLOOKUP(DN$5,'R101'!$A$2:$Z$526,MATCH('R101_BALANCESHEETS'!$B33,'R101'!$A$2:$Z$2,0),FALSE)</f>
        <v>-13489</v>
      </c>
      <c r="DO33" s="6">
        <f>VLOOKUP(DO$5,'R101'!$A$2:$Z$526,MATCH('R101_BALANCESHEETS'!$B33,'R101'!$A$2:$Z$2,0),FALSE)</f>
        <v>-13075</v>
      </c>
      <c r="DP33" s="6">
        <f>VLOOKUP(DP$5,'R101'!$A$2:$Z$526,MATCH('R101_BALANCESHEETS'!$B33,'R101'!$A$2:$Z$2,0),FALSE)</f>
        <v>-20655</v>
      </c>
      <c r="DQ33" s="6">
        <f>VLOOKUP(DQ$5,'R101'!$A$2:$Z$526,MATCH('R101_BALANCESHEETS'!$B33,'R101'!$A$2:$Z$2,0),FALSE)</f>
        <v>-11044</v>
      </c>
      <c r="DR33" s="6">
        <f>VLOOKUP(DR$5,'R101'!$A$2:$Z$526,MATCH('R101_BALANCESHEETS'!$B33,'R101'!$A$2:$Z$2,0),FALSE)</f>
        <v>-10125</v>
      </c>
      <c r="DS33" s="6">
        <f>VLOOKUP(DS$5,'R101'!$A$2:$Z$526,MATCH('R101_BALANCESHEETS'!$B33,'R101'!$A$2:$Z$2,0),FALSE)</f>
        <v>-14257</v>
      </c>
      <c r="DT33" s="6">
        <f>VLOOKUP(DT$5,'R101'!$A$2:$Z$526,MATCH('R101_BALANCESHEETS'!$B33,'R101'!$A$2:$Z$2,0),FALSE)</f>
        <v>-11276</v>
      </c>
      <c r="DU33" s="6">
        <f>VLOOKUP(DU$5,'R101'!$A$2:$Z$526,MATCH('R101_BALANCESHEETS'!$B33,'R101'!$A$2:$Z$2,0),FALSE)</f>
        <v>-3721</v>
      </c>
      <c r="DV33" s="6">
        <f>VLOOKUP(DV$5,'R101'!$A$2:$Z$526,MATCH('R101_BALANCESHEETS'!$B33,'R101'!$A$2:$Z$2,0),FALSE)</f>
        <v>-16286</v>
      </c>
      <c r="DW33" s="6">
        <f>VLOOKUP(DW$5,'R101'!$A$2:$Z$526,MATCH('R101_BALANCESHEETS'!$B33,'R101'!$A$2:$Z$2,0),FALSE)</f>
        <v>-4766</v>
      </c>
      <c r="DX33" s="6">
        <f>VLOOKUP(DX$5,'R101'!$A$2:$Z$526,MATCH('R101_BALANCESHEETS'!$B33,'R101'!$A$2:$Z$2,0),FALSE)</f>
        <v>-12567</v>
      </c>
      <c r="DY33" s="6">
        <f>VLOOKUP(DY$5,'R101'!$A$2:$Z$526,MATCH('R101_BALANCESHEETS'!$B33,'R101'!$A$2:$Z$2,0),FALSE)</f>
        <v>-21238</v>
      </c>
      <c r="DZ33" s="6">
        <f>VLOOKUP(DZ$5,'R101'!$A$2:$Z$526,MATCH('R101_BALANCESHEETS'!$B33,'R101'!$A$2:$Z$2,0),FALSE)</f>
        <v>-19881</v>
      </c>
      <c r="EA33" s="6">
        <f>VLOOKUP(EA$5,'R101'!$A$2:$Z$526,MATCH('R101_BALANCESHEETS'!$B33,'R101'!$A$2:$Z$2,0),FALSE)</f>
        <v>-14488</v>
      </c>
      <c r="EB33" s="6">
        <f>VLOOKUP(EB$5,'R101'!$A$2:$Z$526,MATCH('R101_BALANCESHEETS'!$B33,'R101'!$A$2:$Z$2,0),FALSE)</f>
        <v>-27013</v>
      </c>
      <c r="EC33" s="6">
        <f>VLOOKUP(EC$5,'R101'!$A$2:$Z$526,MATCH('R101_BALANCESHEETS'!$B33,'R101'!$A$2:$Z$2,0),FALSE)</f>
        <v>-14579</v>
      </c>
      <c r="ED33" s="6">
        <f>VLOOKUP(ED$5,'R101'!$A$2:$Z$526,MATCH('R101_BALANCESHEETS'!$B33,'R101'!$A$2:$Z$2,0),FALSE)</f>
        <v>-14662</v>
      </c>
      <c r="EE33" s="6">
        <f>VLOOKUP(EE$5,'R101'!$A$2:$Z$526,MATCH('R101_BALANCESHEETS'!$B33,'R101'!$A$2:$Z$2,0),FALSE)</f>
        <v>-20679</v>
      </c>
      <c r="EF33" s="6">
        <f>VLOOKUP(EF$5,'R101'!$A$2:$Z$526,MATCH('R101_BALANCESHEETS'!$B33,'R101'!$A$2:$Z$2,0),FALSE)</f>
        <v>-29395</v>
      </c>
      <c r="EG33" s="6">
        <f>VLOOKUP(EG$5,'R101'!$A$2:$Z$526,MATCH('R101_BALANCESHEETS'!$B33,'R101'!$A$2:$Z$2,0),FALSE)</f>
        <v>-22544</v>
      </c>
      <c r="EH33" s="6">
        <f>VLOOKUP(EH$5,'R101'!$A$2:$Z$526,MATCH('R101_BALANCESHEETS'!$B33,'R101'!$A$2:$Z$2,0),FALSE)</f>
        <v>-20058</v>
      </c>
      <c r="EI33" s="6">
        <f>VLOOKUP(EI$5,'R101'!$A$2:$Z$526,MATCH('R101_BALANCESHEETS'!$B33,'R101'!$A$2:$Z$2,0),FALSE)</f>
        <v>-16711</v>
      </c>
      <c r="EJ33" s="6">
        <f>VLOOKUP(EJ$5,'R101'!$A$2:$Z$526,MATCH('R101_BALANCESHEETS'!$B33,'R101'!$A$2:$Z$2,0),FALSE)</f>
        <v>-4443</v>
      </c>
      <c r="EK33" s="6">
        <f>VLOOKUP(EK$5,'R101'!$A$2:$Z$526,MATCH('R101_BALANCESHEETS'!$B33,'R101'!$A$2:$Z$2,0),FALSE)</f>
        <v>-4348</v>
      </c>
      <c r="EL33" s="6">
        <f>VLOOKUP(EL$5,'R101'!$A$2:$Z$526,MATCH('R101_BALANCESHEETS'!$B33,'R101'!$A$2:$Z$2,0),FALSE)</f>
        <v>-30329</v>
      </c>
      <c r="EM33" s="6">
        <f>VLOOKUP(EM$5,'R101'!$A$2:$Z$526,MATCH('R101_BALANCESHEETS'!$B33,'R101'!$A$2:$Z$2,0),FALSE)</f>
        <v>4041</v>
      </c>
      <c r="EN33" s="6">
        <f>VLOOKUP(EN$5,'R101'!$A$2:$Z$526,MATCH('R101_BALANCESHEETS'!$B33,'R101'!$A$2:$Z$2,0),FALSE)</f>
        <v>-6694</v>
      </c>
      <c r="EO33" s="6">
        <f>VLOOKUP(EO$5,'R101'!$A$2:$Z$526,MATCH('R101_BALANCESHEETS'!$B33,'R101'!$A$2:$Z$2,0),FALSE)</f>
        <v>-3820</v>
      </c>
      <c r="EP33" s="6">
        <f>VLOOKUP(EP$5,'R101'!$A$2:$Z$526,MATCH('R101_BALANCESHEETS'!$B33,'R101'!$A$2:$Z$2,0),FALSE)</f>
        <v>-27249</v>
      </c>
      <c r="EQ33" s="6">
        <f>VLOOKUP(EQ$5,'R101'!$A$2:$Z$526,MATCH('R101_BALANCESHEETS'!$B33,'R101'!$A$2:$Z$2,0),FALSE)</f>
        <v>-7636</v>
      </c>
      <c r="ER33" s="6">
        <f>VLOOKUP(ER$5,'R101'!$A$2:$Z$526,MATCH('R101_BALANCESHEETS'!$B33,'R101'!$A$2:$Z$2,0),FALSE)</f>
        <v>-8983</v>
      </c>
      <c r="ES33" s="6">
        <f>VLOOKUP(ES$5,'R101'!$A$2:$Z$526,MATCH('R101_BALANCESHEETS'!$B33,'R101'!$A$2:$Z$2,0),FALSE)</f>
        <v>-10978</v>
      </c>
      <c r="ET33" s="6">
        <f>VLOOKUP(ET$5,'R101'!$A$2:$Z$526,MATCH('R101_BALANCESHEETS'!$B33,'R101'!$A$2:$Z$2,0),FALSE)</f>
        <v>-10285</v>
      </c>
      <c r="EU33" s="6">
        <f>VLOOKUP(EU$5,'R101'!$A$2:$Z$526,MATCH('R101_BALANCESHEETS'!$B33,'R101'!$A$2:$Z$2,0),FALSE)</f>
        <v>-18667</v>
      </c>
      <c r="EV33" s="6">
        <f>VLOOKUP(EV$5,'R101'!$A$2:$Z$526,MATCH('R101_BALANCESHEETS'!$B33,'R101'!$A$2:$Z$2,0),FALSE)</f>
        <v>-14006</v>
      </c>
      <c r="EW33" s="6">
        <f>VLOOKUP(EW$5,'R101'!$A$2:$Z$526,MATCH('R101_BALANCESHEETS'!$B33,'R101'!$A$2:$Z$2,0),FALSE)</f>
        <v>-12241</v>
      </c>
      <c r="EX33" s="6">
        <f>VLOOKUP(EX$5,'R101'!$A$2:$Z$526,MATCH('R101_BALANCESHEETS'!$B33,'R101'!$A$2:$Z$2,0),FALSE)</f>
        <v>-21730</v>
      </c>
      <c r="EY33" s="6">
        <f>VLOOKUP(EY$5,'R101'!$A$2:$Z$526,MATCH('R101_BALANCESHEETS'!$B33,'R101'!$A$2:$Z$2,0),FALSE)</f>
        <v>-9920</v>
      </c>
      <c r="EZ33" s="6">
        <f>VLOOKUP(EZ$5,'R101'!$A$2:$Z$526,MATCH('R101_BALANCESHEETS'!$B33,'R101'!$A$2:$Z$2,0),FALSE)</f>
        <v>1140</v>
      </c>
      <c r="FA33" s="6">
        <f>VLOOKUP(FA$5,'R101'!$A$2:$Z$526,MATCH('R101_BALANCESHEETS'!$B33,'R101'!$A$2:$Z$2,0),FALSE)</f>
        <v>-15702</v>
      </c>
      <c r="FB33" s="6">
        <f>VLOOKUP(FB$5,'R101'!$A$2:$Z$526,MATCH('R101_BALANCESHEETS'!$B33,'R101'!$A$2:$Z$2,0),FALSE)</f>
        <v>-668</v>
      </c>
      <c r="FC33" s="6">
        <f>VLOOKUP(FC$5,'R101'!$A$2:$Z$526,MATCH('R101_BALANCESHEETS'!$B33,'R101'!$A$2:$Z$2,0),FALSE)</f>
        <v>-18737</v>
      </c>
      <c r="FD33" s="6">
        <f>VLOOKUP(FD$5,'R101'!$A$2:$Z$526,MATCH('R101_BALANCESHEETS'!$B33,'R101'!$A$2:$Z$2,0),FALSE)</f>
        <v>-20785</v>
      </c>
      <c r="FE33" s="6">
        <f>VLOOKUP(FE$5,'R101'!$A$2:$Z$526,MATCH('R101_BALANCESHEETS'!$B33,'R101'!$A$2:$Z$2,0),FALSE)</f>
        <v>-8142</v>
      </c>
      <c r="FF33" s="6">
        <f>VLOOKUP(FF$5,'R101'!$A$2:$Z$526,MATCH('R101_BALANCESHEETS'!$B33,'R101'!$A$2:$Z$2,0),FALSE)</f>
        <v>-31263</v>
      </c>
      <c r="FG33" s="6">
        <f>VLOOKUP(FG$5,'R101'!$A$2:$Z$526,MATCH('R101_BALANCESHEETS'!$B33,'R101'!$A$2:$Z$2,0),FALSE)</f>
        <v>19360</v>
      </c>
      <c r="FH33" s="6">
        <f>VLOOKUP(FH$5,'R101'!$A$2:$Z$526,MATCH('R101_BALANCESHEETS'!$B33,'R101'!$A$2:$Z$2,0),FALSE)</f>
        <v>-18423</v>
      </c>
      <c r="FI33" s="6">
        <f>VLOOKUP(FI$5,'R101'!$A$2:$Z$526,MATCH('R101_BALANCESHEETS'!$B33,'R101'!$A$2:$Z$2,0),FALSE)</f>
        <v>-34349</v>
      </c>
      <c r="FJ33" s="6">
        <f>VLOOKUP(FJ$5,'R101'!$A$2:$Z$526,MATCH('R101_BALANCESHEETS'!$B33,'R101'!$A$2:$Z$2,0),FALSE)</f>
        <v>-27511</v>
      </c>
      <c r="FK33" s="6">
        <f>VLOOKUP(FK$5,'R101'!$A$2:$Z$526,MATCH('R101_BALANCESHEETS'!$B33,'R101'!$A$2:$Z$2,0),FALSE)</f>
        <v>-7977</v>
      </c>
      <c r="FL33" s="6">
        <f>VLOOKUP(FL$5,'R101'!$A$2:$Z$526,MATCH('R101_BALANCESHEETS'!$B33,'R101'!$A$2:$Z$2,0),FALSE)</f>
        <v>8837</v>
      </c>
      <c r="FM33" s="6">
        <f>VLOOKUP(FM$5,'R101'!$A$2:$Z$526,MATCH('R101_BALANCESHEETS'!$B33,'R101'!$A$2:$Z$2,0),FALSE)</f>
        <v>19849</v>
      </c>
      <c r="FN33" s="6">
        <f>VLOOKUP(FN$5,'R101'!$A$2:$Z$526,MATCH('R101_BALANCESHEETS'!$B33,'R101'!$A$2:$Z$2,0),FALSE)</f>
        <v>1014</v>
      </c>
      <c r="FO33" s="6">
        <f>VLOOKUP(FO$5,'R101'!$A$2:$Z$526,MATCH('R101_BALANCESHEETS'!$B33,'R101'!$A$2:$Z$2,0),FALSE)</f>
        <v>-10282</v>
      </c>
      <c r="FP33" s="6">
        <f>VLOOKUP(FP$5,'R101'!$A$2:$Z$526,MATCH('R101_BALANCESHEETS'!$B33,'R101'!$A$2:$Z$2,0),FALSE)</f>
        <v>1850</v>
      </c>
      <c r="FQ33" s="6">
        <f>VLOOKUP(FQ$5,'R101'!$A$2:$Z$526,MATCH('R101_BALANCESHEETS'!$B33,'R101'!$A$2:$Z$2,0),FALSE)</f>
        <v>-19324</v>
      </c>
      <c r="FR33" s="6">
        <f>VLOOKUP(FR$5,'R101'!$A$2:$Z$526,MATCH('R101_BALANCESHEETS'!$B33,'R101'!$A$2:$Z$2,0),FALSE)</f>
        <v>-18803</v>
      </c>
      <c r="FS33" s="6">
        <f>VLOOKUP(FS$5,'R101'!$A$2:$Z$526,MATCH('R101_BALANCESHEETS'!$B33,'R101'!$A$2:$Z$2,0),FALSE)</f>
        <v>-7921</v>
      </c>
      <c r="FT33" s="6">
        <f>VLOOKUP(FT$5,'R101'!$A$2:$Z$526,MATCH('R101_BALANCESHEETS'!$B33,'R101'!$A$2:$Z$2,0),FALSE)</f>
        <v>-14965</v>
      </c>
      <c r="FU33" s="6">
        <f>VLOOKUP(FU$5,'R101'!$A$2:$Z$526,MATCH('R101_BALANCESHEETS'!$B33,'R101'!$A$2:$Z$2,0),FALSE)</f>
        <v>-31358</v>
      </c>
      <c r="FV33" s="6">
        <f>VLOOKUP(FV$5,'R101'!$A$2:$Z$526,MATCH('R101_BALANCESHEETS'!$B33,'R101'!$A$2:$Z$2,0),FALSE)</f>
        <v>-22889</v>
      </c>
      <c r="FW33" s="6">
        <f>VLOOKUP(FW$5,'R101'!$A$2:$Z$526,MATCH('R101_BALANCESHEETS'!$B33,'R101'!$A$2:$Z$2,0),FALSE)</f>
        <v>-25737</v>
      </c>
      <c r="FX33" s="6">
        <f>VLOOKUP(FX$5,'R101'!$A$2:$Z$526,MATCH('R101_BALANCESHEETS'!$B33,'R101'!$A$2:$Z$2,0),FALSE)</f>
        <v>-32581</v>
      </c>
      <c r="FY33" s="6">
        <f>VLOOKUP(FY$5,'R101'!$A$2:$Z$526,MATCH('R101_BALANCESHEETS'!$B33,'R101'!$A$2:$Z$2,0),FALSE)</f>
        <v>-21283</v>
      </c>
      <c r="FZ33" s="6">
        <f>VLOOKUP(FZ$5,'R101'!$A$2:$Z$526,MATCH('R101_BALANCESHEETS'!$B33,'R101'!$A$2:$Z$2,0),FALSE)</f>
        <v>-17239</v>
      </c>
      <c r="GA33" s="6">
        <f>VLOOKUP(GA$5,'R101'!$A$2:$Z$526,MATCH('R101_BALANCESHEETS'!$B33,'R101'!$A$2:$Z$2,0),FALSE)</f>
        <v>-29531</v>
      </c>
      <c r="GB33" s="6">
        <f>VLOOKUP(GB$5,'R101'!$A$2:$Z$526,MATCH('R101_BALANCESHEETS'!$B33,'R101'!$A$2:$Z$2,0),FALSE)</f>
        <v>-23674</v>
      </c>
      <c r="GC33" s="6">
        <f>VLOOKUP(GC$5,'R101'!$A$2:$Z$526,MATCH('R101_BALANCESHEETS'!$B33,'R101'!$A$2:$Z$2,0),FALSE)</f>
        <v>4262</v>
      </c>
      <c r="GD33" s="6">
        <f>VLOOKUP(GD$5,'R101'!$A$2:$Z$526,MATCH('R101_BALANCESHEETS'!$B33,'R101'!$A$2:$Z$2,0),FALSE)</f>
        <v>-23980</v>
      </c>
      <c r="GE33" s="6">
        <f>VLOOKUP(GE$5,'R101'!$A$2:$Z$526,MATCH('R101_BALANCESHEETS'!$B33,'R101'!$A$2:$Z$2,0),FALSE)</f>
        <v>-18785</v>
      </c>
      <c r="GF33" s="6">
        <f>VLOOKUP(GF$5,'R101'!$A$2:$Z$526,MATCH('R101_BALANCESHEETS'!$B33,'R101'!$A$2:$Z$2,0),FALSE)</f>
        <v>-2568</v>
      </c>
      <c r="GG33" s="6">
        <f>VLOOKUP(GG$5,'R101'!$A$2:$Z$526,MATCH('R101_BALANCESHEETS'!$B33,'R101'!$A$2:$Z$2,0),FALSE)</f>
        <v>-14367</v>
      </c>
      <c r="GH33" s="6">
        <f>VLOOKUP(GH$5,'R101'!$A$2:$Z$526,MATCH('R101_BALANCESHEETS'!$B33,'R101'!$A$2:$Z$2,0),FALSE)</f>
        <v>-34055</v>
      </c>
      <c r="GI33" s="6">
        <f>VLOOKUP(GI$5,'R101'!$A$2:$Z$526,MATCH('R101_BALANCESHEETS'!$B33,'R101'!$A$2:$Z$2,0),FALSE)</f>
        <v>-23870</v>
      </c>
      <c r="GJ33" s="6">
        <f>VLOOKUP(GJ$5,'R101'!$A$2:$Z$526,MATCH('R101_BALANCESHEETS'!$B33,'R101'!$A$2:$Z$2,0),FALSE)</f>
        <v>3849</v>
      </c>
      <c r="GK33" s="6">
        <f>VLOOKUP(GK$5,'R101'!$A$2:$Z$526,MATCH('R101_BALANCESHEETS'!$B33,'R101'!$A$2:$Z$2,0),FALSE)</f>
        <v>-41339</v>
      </c>
      <c r="GL33" s="6">
        <f>VLOOKUP(GL$5,'R101'!$A$2:$Z$526,MATCH('R101_BALANCESHEETS'!$B33,'R101'!$A$2:$Z$2,0),FALSE)</f>
        <v>-39575</v>
      </c>
      <c r="GM33" s="6">
        <f>VLOOKUP(GM$5,'R101'!$A$2:$Z$526,MATCH('R101_BALANCESHEETS'!$B33,'R101'!$A$2:$Z$2,0),FALSE)</f>
        <v>-19934</v>
      </c>
      <c r="GN33" s="6">
        <f>VLOOKUP(GN$5,'R101'!$A$2:$Z$526,MATCH('R101_BALANCESHEETS'!$B33,'R101'!$A$2:$Z$2,0),FALSE)</f>
        <v>-12942</v>
      </c>
      <c r="GO33" s="6">
        <f>VLOOKUP(GO$5,'R101'!$A$2:$Z$526,MATCH('R101_BALANCESHEETS'!$B33,'R101'!$A$2:$Z$2,0),FALSE)</f>
        <v>-10582</v>
      </c>
      <c r="GP33" s="6">
        <f>VLOOKUP(GP$5,'R101'!$A$2:$Z$526,MATCH('R101_BALANCESHEETS'!$B33,'R101'!$A$2:$Z$2,0),FALSE)</f>
        <v>-14345</v>
      </c>
      <c r="GQ33" s="6">
        <f>VLOOKUP(GQ$5,'R101'!$A$2:$Z$526,MATCH('R101_BALANCESHEETS'!$B33,'R101'!$A$2:$Z$2,0),FALSE)</f>
        <v>-11797</v>
      </c>
      <c r="GR33" s="6">
        <f>VLOOKUP(GR$5,'R101'!$A$2:$Z$526,MATCH('R101_BALANCESHEETS'!$B33,'R101'!$A$2:$Z$2,0),FALSE)</f>
        <v>2453</v>
      </c>
      <c r="GS33" s="6">
        <f>VLOOKUP(GS$5,'R101'!$A$2:$Z$526,MATCH('R101_BALANCESHEETS'!$B33,'R101'!$A$2:$Z$2,0),FALSE)</f>
        <v>-2806</v>
      </c>
      <c r="GT33" s="6">
        <f>VLOOKUP(GT$5,'R101'!$A$2:$Z$526,MATCH('R101_BALANCESHEETS'!$B33,'R101'!$A$2:$Z$2,0),FALSE)</f>
        <v>-14005</v>
      </c>
      <c r="GU33" s="6">
        <f>VLOOKUP(GU$5,'R101'!$A$2:$Z$526,MATCH('R101_BALANCESHEETS'!$B33,'R101'!$A$2:$Z$2,0),FALSE)</f>
        <v>-27780</v>
      </c>
      <c r="GV33" s="6">
        <f>VLOOKUP(GV$5,'R101'!$A$2:$Z$526,MATCH('R101_BALANCESHEETS'!$B33,'R101'!$A$2:$Z$2,0),FALSE)</f>
        <v>-12421</v>
      </c>
      <c r="GW33" s="6">
        <f>VLOOKUP(GW$5,'R101'!$A$2:$Z$526,MATCH('R101_BALANCESHEETS'!$B33,'R101'!$A$2:$Z$2,0),FALSE)</f>
        <v>-32974</v>
      </c>
    </row>
    <row r="34" spans="2:205" x14ac:dyDescent="0.25">
      <c r="B34" s="3" t="s">
        <v>197</v>
      </c>
      <c r="C34" s="3" t="s">
        <v>198</v>
      </c>
      <c r="D34" s="6">
        <f>VLOOKUP(D$5,'R101'!$A$2:$Z$526,MATCH('R101_BALANCESHEETS'!$B34,'R101'!$A$2:$Z$2,0),FALSE)</f>
        <v>-13996</v>
      </c>
      <c r="E34" s="6">
        <f>VLOOKUP(E$5,'R101'!$A$2:$Z$526,MATCH('R101_BALANCESHEETS'!$B34,'R101'!$A$2:$Z$2,0),FALSE)</f>
        <v>-119722</v>
      </c>
      <c r="F34" s="6">
        <f>VLOOKUP(F$5,'R101'!$A$2:$Z$526,MATCH('R101_BALANCESHEETS'!$B34,'R101'!$A$2:$Z$2,0),FALSE)</f>
        <v>84308</v>
      </c>
      <c r="G34" s="6">
        <f>VLOOKUP(G$5,'R101'!$A$2:$Z$526,MATCH('R101_BALANCESHEETS'!$B34,'R101'!$A$2:$Z$2,0),FALSE)</f>
        <v>69661</v>
      </c>
      <c r="H34" s="6">
        <f>VLOOKUP(H$5,'R101'!$A$2:$Z$526,MATCH('R101_BALANCESHEETS'!$B34,'R101'!$A$2:$Z$2,0),FALSE)</f>
        <v>88045</v>
      </c>
      <c r="I34" s="6">
        <f>VLOOKUP(I$5,'R101'!$A$2:$Z$526,MATCH('R101_BALANCESHEETS'!$B34,'R101'!$A$2:$Z$2,0),FALSE)</f>
        <v>12539</v>
      </c>
      <c r="J34" s="6">
        <f>VLOOKUP(J$5,'R101'!$A$2:$Z$526,MATCH('R101_BALANCESHEETS'!$B34,'R101'!$A$2:$Z$2,0),FALSE)</f>
        <v>156</v>
      </c>
      <c r="K34" s="6">
        <f>VLOOKUP(K$5,'R101'!$A$2:$Z$526,MATCH('R101_BALANCESHEETS'!$B34,'R101'!$A$2:$Z$2,0),FALSE)</f>
        <v>71611</v>
      </c>
      <c r="L34" s="6">
        <f>VLOOKUP(L$5,'R101'!$A$2:$Z$526,MATCH('R101_BALANCESHEETS'!$B34,'R101'!$A$2:$Z$2,0),FALSE)</f>
        <v>66382</v>
      </c>
      <c r="M34" s="6">
        <f>VLOOKUP(M$5,'R101'!$A$2:$Z$526,MATCH('R101_BALANCESHEETS'!$B34,'R101'!$A$2:$Z$2,0),FALSE)</f>
        <v>14632</v>
      </c>
      <c r="N34" s="6">
        <f>VLOOKUP(N$5,'R101'!$A$2:$Z$526,MATCH('R101_BALANCESHEETS'!$B34,'R101'!$A$2:$Z$2,0),FALSE)</f>
        <v>41358</v>
      </c>
      <c r="O34" s="6">
        <f>VLOOKUP(O$5,'R101'!$A$2:$Z$526,MATCH('R101_BALANCESHEETS'!$B34,'R101'!$A$2:$Z$2,0),FALSE)</f>
        <v>154691</v>
      </c>
      <c r="P34" s="6">
        <f>VLOOKUP(P$5,'R101'!$A$2:$Z$526,MATCH('R101_BALANCESHEETS'!$B34,'R101'!$A$2:$Z$2,0),FALSE)</f>
        <v>-39508</v>
      </c>
      <c r="Q34" s="6">
        <f>VLOOKUP(Q$5,'R101'!$A$2:$Z$526,MATCH('R101_BALANCESHEETS'!$B34,'R101'!$A$2:$Z$2,0),FALSE)</f>
        <v>-31957</v>
      </c>
      <c r="R34" s="6">
        <f>VLOOKUP(R$5,'R101'!$A$2:$Z$526,MATCH('R101_BALANCESHEETS'!$B34,'R101'!$A$2:$Z$2,0),FALSE)</f>
        <v>91354</v>
      </c>
      <c r="S34" s="6">
        <f>VLOOKUP(S$5,'R101'!$A$2:$Z$526,MATCH('R101_BALANCESHEETS'!$B34,'R101'!$A$2:$Z$2,0),FALSE)</f>
        <v>-110728</v>
      </c>
      <c r="T34" s="6">
        <f>VLOOKUP(T$5,'R101'!$A$2:$Z$526,MATCH('R101_BALANCESHEETS'!$B34,'R101'!$A$2:$Z$2,0),FALSE)</f>
        <v>-5102</v>
      </c>
      <c r="U34" s="6">
        <f>VLOOKUP(U$5,'R101'!$A$2:$Z$526,MATCH('R101_BALANCESHEETS'!$B34,'R101'!$A$2:$Z$2,0),FALSE)</f>
        <v>-46074</v>
      </c>
      <c r="V34" s="6">
        <f>VLOOKUP(V$5,'R101'!$A$2:$Z$526,MATCH('R101_BALANCESHEETS'!$B34,'R101'!$A$2:$Z$2,0),FALSE)</f>
        <v>-99983</v>
      </c>
      <c r="W34" s="6">
        <f>VLOOKUP(W$5,'R101'!$A$2:$Z$526,MATCH('R101_BALANCESHEETS'!$B34,'R101'!$A$2:$Z$2,0),FALSE)</f>
        <v>42999</v>
      </c>
      <c r="X34" s="6">
        <f>VLOOKUP(X$5,'R101'!$A$2:$Z$526,MATCH('R101_BALANCESHEETS'!$B34,'R101'!$A$2:$Z$2,0),FALSE)</f>
        <v>135984</v>
      </c>
      <c r="Y34" s="6">
        <f>VLOOKUP(Y$5,'R101'!$A$2:$Z$526,MATCH('R101_BALANCESHEETS'!$B34,'R101'!$A$2:$Z$2,0),FALSE)</f>
        <v>114671</v>
      </c>
      <c r="Z34" s="6">
        <f>VLOOKUP(Z$5,'R101'!$A$2:$Z$526,MATCH('R101_BALANCESHEETS'!$B34,'R101'!$A$2:$Z$2,0),FALSE)</f>
        <v>-56953</v>
      </c>
      <c r="AA34" s="6">
        <f>VLOOKUP(AA$5,'R101'!$A$2:$Z$526,MATCH('R101_BALANCESHEETS'!$B34,'R101'!$A$2:$Z$2,0),FALSE)</f>
        <v>64878</v>
      </c>
      <c r="AB34" s="6">
        <f>VLOOKUP(AB$5,'R101'!$A$2:$Z$526,MATCH('R101_BALANCESHEETS'!$B34,'R101'!$A$2:$Z$2,0),FALSE)</f>
        <v>117647</v>
      </c>
      <c r="AC34" s="6">
        <f>VLOOKUP(AC$5,'R101'!$A$2:$Z$526,MATCH('R101_BALANCESHEETS'!$B34,'R101'!$A$2:$Z$2,0),FALSE)</f>
        <v>63616</v>
      </c>
      <c r="AD34" s="6">
        <f>VLOOKUP(AD$5,'R101'!$A$2:$Z$526,MATCH('R101_BALANCESHEETS'!$B34,'R101'!$A$2:$Z$2,0),FALSE)</f>
        <v>39876</v>
      </c>
      <c r="AE34" s="6">
        <f>VLOOKUP(AE$5,'R101'!$A$2:$Z$526,MATCH('R101_BALANCESHEETS'!$B34,'R101'!$A$2:$Z$2,0),FALSE)</f>
        <v>63139</v>
      </c>
      <c r="AF34" s="6">
        <f>VLOOKUP(AF$5,'R101'!$A$2:$Z$526,MATCH('R101_BALANCESHEETS'!$B34,'R101'!$A$2:$Z$2,0),FALSE)</f>
        <v>-13992</v>
      </c>
      <c r="AG34" s="6">
        <f>VLOOKUP(AG$5,'R101'!$A$2:$Z$526,MATCH('R101_BALANCESHEETS'!$B34,'R101'!$A$2:$Z$2,0),FALSE)</f>
        <v>57655</v>
      </c>
      <c r="AH34" s="6">
        <f>VLOOKUP(AH$5,'R101'!$A$2:$Z$526,MATCH('R101_BALANCESHEETS'!$B34,'R101'!$A$2:$Z$2,0),FALSE)</f>
        <v>15134</v>
      </c>
      <c r="AI34" s="6">
        <f>VLOOKUP(AI$5,'R101'!$A$2:$Z$526,MATCH('R101_BALANCESHEETS'!$B34,'R101'!$A$2:$Z$2,0),FALSE)</f>
        <v>20911</v>
      </c>
      <c r="AJ34" s="6">
        <f>VLOOKUP(AJ$5,'R101'!$A$2:$Z$526,MATCH('R101_BALANCESHEETS'!$B34,'R101'!$A$2:$Z$2,0),FALSE)</f>
        <v>32547</v>
      </c>
      <c r="AK34" s="6">
        <f>VLOOKUP(AK$5,'R101'!$A$2:$Z$526,MATCH('R101_BALANCESHEETS'!$B34,'R101'!$A$2:$Z$2,0),FALSE)</f>
        <v>105665</v>
      </c>
      <c r="AL34" s="6">
        <f>VLOOKUP(AL$5,'R101'!$A$2:$Z$526,MATCH('R101_BALANCESHEETS'!$B34,'R101'!$A$2:$Z$2,0),FALSE)</f>
        <v>101397</v>
      </c>
      <c r="AM34" s="6">
        <f>VLOOKUP(AM$5,'R101'!$A$2:$Z$526,MATCH('R101_BALANCESHEETS'!$B34,'R101'!$A$2:$Z$2,0),FALSE)</f>
        <v>30332</v>
      </c>
      <c r="AN34" s="6">
        <f>VLOOKUP(AN$5,'R101'!$A$2:$Z$526,MATCH('R101_BALANCESHEETS'!$B34,'R101'!$A$2:$Z$2,0),FALSE)</f>
        <v>123780</v>
      </c>
      <c r="AO34" s="6">
        <f>VLOOKUP(AO$5,'R101'!$A$2:$Z$526,MATCH('R101_BALANCESHEETS'!$B34,'R101'!$A$2:$Z$2,0),FALSE)</f>
        <v>97544</v>
      </c>
      <c r="AP34" s="6">
        <f>VLOOKUP(AP$5,'R101'!$A$2:$Z$526,MATCH('R101_BALANCESHEETS'!$B34,'R101'!$A$2:$Z$2,0),FALSE)</f>
        <v>126522</v>
      </c>
      <c r="AQ34" s="6">
        <f>VLOOKUP(AQ$5,'R101'!$A$2:$Z$526,MATCH('R101_BALANCESHEETS'!$B34,'R101'!$A$2:$Z$2,0),FALSE)</f>
        <v>105946</v>
      </c>
      <c r="AR34" s="6">
        <f>VLOOKUP(AR$5,'R101'!$A$2:$Z$526,MATCH('R101_BALANCESHEETS'!$B34,'R101'!$A$2:$Z$2,0),FALSE)</f>
        <v>4980</v>
      </c>
      <c r="AS34" s="6">
        <f>VLOOKUP(AS$5,'R101'!$A$2:$Z$526,MATCH('R101_BALANCESHEETS'!$B34,'R101'!$A$2:$Z$2,0),FALSE)</f>
        <v>182279</v>
      </c>
      <c r="AT34" s="6">
        <f>VLOOKUP(AT$5,'R101'!$A$2:$Z$526,MATCH('R101_BALANCESHEETS'!$B34,'R101'!$A$2:$Z$2,0),FALSE)</f>
        <v>183249</v>
      </c>
      <c r="AU34" s="6">
        <f>VLOOKUP(AU$5,'R101'!$A$2:$Z$526,MATCH('R101_BALANCESHEETS'!$B34,'R101'!$A$2:$Z$2,0),FALSE)</f>
        <v>175474</v>
      </c>
      <c r="AV34" s="6">
        <f>VLOOKUP(AV$5,'R101'!$A$2:$Z$526,MATCH('R101_BALANCESHEETS'!$B34,'R101'!$A$2:$Z$2,0),FALSE)</f>
        <v>59776</v>
      </c>
      <c r="AW34" s="6">
        <f>VLOOKUP(AW$5,'R101'!$A$2:$Z$526,MATCH('R101_BALANCESHEETS'!$B34,'R101'!$A$2:$Z$2,0),FALSE)</f>
        <v>29411</v>
      </c>
      <c r="AX34" s="6">
        <f>VLOOKUP(AX$5,'R101'!$A$2:$Z$526,MATCH('R101_BALANCESHEETS'!$B34,'R101'!$A$2:$Z$2,0),FALSE)</f>
        <v>-122181</v>
      </c>
      <c r="AY34" s="6">
        <f>VLOOKUP(AY$5,'R101'!$A$2:$Z$526,MATCH('R101_BALANCESHEETS'!$B34,'R101'!$A$2:$Z$2,0),FALSE)</f>
        <v>117796</v>
      </c>
      <c r="AZ34" s="6">
        <f>VLOOKUP(AZ$5,'R101'!$A$2:$Z$526,MATCH('R101_BALANCESHEETS'!$B34,'R101'!$A$2:$Z$2,0),FALSE)</f>
        <v>-73830</v>
      </c>
      <c r="BA34" s="6">
        <f>VLOOKUP(BA$5,'R101'!$A$2:$Z$526,MATCH('R101_BALANCESHEETS'!$B34,'R101'!$A$2:$Z$2,0),FALSE)</f>
        <v>8875</v>
      </c>
      <c r="BB34" s="6">
        <f>VLOOKUP(BB$5,'R101'!$A$2:$Z$526,MATCH('R101_BALANCESHEETS'!$B34,'R101'!$A$2:$Z$2,0),FALSE)</f>
        <v>77105</v>
      </c>
      <c r="BC34" s="6">
        <f>VLOOKUP(BC$5,'R101'!$A$2:$Z$526,MATCH('R101_BALANCESHEETS'!$B34,'R101'!$A$2:$Z$2,0),FALSE)</f>
        <v>194063</v>
      </c>
      <c r="BD34" s="6">
        <f>VLOOKUP(BD$5,'R101'!$A$2:$Z$526,MATCH('R101_BALANCESHEETS'!$B34,'R101'!$A$2:$Z$2,0),FALSE)</f>
        <v>141320</v>
      </c>
      <c r="BE34" s="6">
        <f>VLOOKUP(BE$5,'R101'!$A$2:$Z$526,MATCH('R101_BALANCESHEETS'!$B34,'R101'!$A$2:$Z$2,0),FALSE)</f>
        <v>145772</v>
      </c>
      <c r="BF34" s="6">
        <f>VLOOKUP(BF$5,'R101'!$A$2:$Z$526,MATCH('R101_BALANCESHEETS'!$B34,'R101'!$A$2:$Z$2,0),FALSE)</f>
        <v>-313</v>
      </c>
      <c r="BG34" s="6">
        <f>VLOOKUP(BG$5,'R101'!$A$2:$Z$526,MATCH('R101_BALANCESHEETS'!$B34,'R101'!$A$2:$Z$2,0),FALSE)</f>
        <v>-9270</v>
      </c>
      <c r="BH34" s="6">
        <f>VLOOKUP(BH$5,'R101'!$A$2:$Z$526,MATCH('R101_BALANCESHEETS'!$B34,'R101'!$A$2:$Z$2,0),FALSE)</f>
        <v>-32742</v>
      </c>
      <c r="BI34" s="6">
        <f>VLOOKUP(BI$5,'R101'!$A$2:$Z$526,MATCH('R101_BALANCESHEETS'!$B34,'R101'!$A$2:$Z$2,0),FALSE)</f>
        <v>-41897</v>
      </c>
      <c r="BJ34" s="6">
        <f>VLOOKUP(BJ$5,'R101'!$A$2:$Z$526,MATCH('R101_BALANCESHEETS'!$B34,'R101'!$A$2:$Z$2,0),FALSE)</f>
        <v>95590</v>
      </c>
      <c r="BK34" s="6">
        <f>VLOOKUP(BK$5,'R101'!$A$2:$Z$526,MATCH('R101_BALANCESHEETS'!$B34,'R101'!$A$2:$Z$2,0),FALSE)</f>
        <v>48115</v>
      </c>
      <c r="BL34" s="6">
        <f>VLOOKUP(BL$5,'R101'!$A$2:$Z$526,MATCH('R101_BALANCESHEETS'!$B34,'R101'!$A$2:$Z$2,0),FALSE)</f>
        <v>125322</v>
      </c>
      <c r="BM34" s="6">
        <f>VLOOKUP(BM$5,'R101'!$A$2:$Z$526,MATCH('R101_BALANCESHEETS'!$B34,'R101'!$A$2:$Z$2,0),FALSE)</f>
        <v>90558</v>
      </c>
      <c r="BN34" s="6">
        <f>VLOOKUP(BN$5,'R101'!$A$2:$Z$526,MATCH('R101_BALANCESHEETS'!$B34,'R101'!$A$2:$Z$2,0),FALSE)</f>
        <v>-37656</v>
      </c>
      <c r="BO34" s="6">
        <f>VLOOKUP(BO$5,'R101'!$A$2:$Z$526,MATCH('R101_BALANCESHEETS'!$B34,'R101'!$A$2:$Z$2,0),FALSE)</f>
        <v>297538</v>
      </c>
      <c r="BP34" s="6">
        <f>VLOOKUP(BP$5,'R101'!$A$2:$Z$526,MATCH('R101_BALANCESHEETS'!$B34,'R101'!$A$2:$Z$2,0),FALSE)</f>
        <v>220586</v>
      </c>
      <c r="BQ34" s="6">
        <f>VLOOKUP(BQ$5,'R101'!$A$2:$Z$526,MATCH('R101_BALANCESHEETS'!$B34,'R101'!$A$2:$Z$2,0),FALSE)</f>
        <v>111578</v>
      </c>
      <c r="BR34" s="6">
        <f>VLOOKUP(BR$5,'R101'!$A$2:$Z$526,MATCH('R101_BALANCESHEETS'!$B34,'R101'!$A$2:$Z$2,0),FALSE)</f>
        <v>-88124</v>
      </c>
      <c r="BS34" s="6">
        <f>VLOOKUP(BS$5,'R101'!$A$2:$Z$526,MATCH('R101_BALANCESHEETS'!$B34,'R101'!$A$2:$Z$2,0),FALSE)</f>
        <v>250049</v>
      </c>
      <c r="BT34" s="6">
        <f>VLOOKUP(BT$5,'R101'!$A$2:$Z$526,MATCH('R101_BALANCESHEETS'!$B34,'R101'!$A$2:$Z$2,0),FALSE)</f>
        <v>367001</v>
      </c>
      <c r="BU34" s="6">
        <f>VLOOKUP(BU$5,'R101'!$A$2:$Z$526,MATCH('R101_BALANCESHEETS'!$B34,'R101'!$A$2:$Z$2,0),FALSE)</f>
        <v>59111</v>
      </c>
      <c r="BV34" s="6">
        <f>VLOOKUP(BV$5,'R101'!$A$2:$Z$526,MATCH('R101_BALANCESHEETS'!$B34,'R101'!$A$2:$Z$2,0),FALSE)</f>
        <v>135532</v>
      </c>
      <c r="BW34" s="6">
        <f>VLOOKUP(BW$5,'R101'!$A$2:$Z$526,MATCH('R101_BALANCESHEETS'!$B34,'R101'!$A$2:$Z$2,0),FALSE)</f>
        <v>-316867</v>
      </c>
      <c r="BX34" s="6">
        <f>VLOOKUP(BX$5,'R101'!$A$2:$Z$526,MATCH('R101_BALANCESHEETS'!$B34,'R101'!$A$2:$Z$2,0),FALSE)</f>
        <v>201322</v>
      </c>
      <c r="BY34" s="6">
        <f>VLOOKUP(BY$5,'R101'!$A$2:$Z$526,MATCH('R101_BALANCESHEETS'!$B34,'R101'!$A$2:$Z$2,0),FALSE)</f>
        <v>144651</v>
      </c>
      <c r="BZ34" s="6">
        <f>VLOOKUP(BZ$5,'R101'!$A$2:$Z$526,MATCH('R101_BALANCESHEETS'!$B34,'R101'!$A$2:$Z$2,0),FALSE)</f>
        <v>45193</v>
      </c>
      <c r="CA34" s="6">
        <f>VLOOKUP(CA$5,'R101'!$A$2:$Z$526,MATCH('R101_BALANCESHEETS'!$B34,'R101'!$A$2:$Z$2,0),FALSE)</f>
        <v>180246</v>
      </c>
      <c r="CB34" s="6">
        <f>VLOOKUP(CB$5,'R101'!$A$2:$Z$526,MATCH('R101_BALANCESHEETS'!$B34,'R101'!$A$2:$Z$2,0),FALSE)</f>
        <v>159020</v>
      </c>
      <c r="CC34" s="6">
        <f>VLOOKUP(CC$5,'R101'!$A$2:$Z$526,MATCH('R101_BALANCESHEETS'!$B34,'R101'!$A$2:$Z$2,0),FALSE)</f>
        <v>202190</v>
      </c>
      <c r="CD34" s="6">
        <f>VLOOKUP(CD$5,'R101'!$A$2:$Z$526,MATCH('R101_BALANCESHEETS'!$B34,'R101'!$A$2:$Z$2,0),FALSE)</f>
        <v>224466</v>
      </c>
      <c r="CE34" s="6">
        <f>VLOOKUP(CE$5,'R101'!$A$2:$Z$526,MATCH('R101_BALANCESHEETS'!$B34,'R101'!$A$2:$Z$2,0),FALSE)</f>
        <v>133287</v>
      </c>
      <c r="CF34" s="6">
        <f>VLOOKUP(CF$5,'R101'!$A$2:$Z$526,MATCH('R101_BALANCESHEETS'!$B34,'R101'!$A$2:$Z$2,0),FALSE)</f>
        <v>-126750</v>
      </c>
      <c r="CG34" s="6">
        <f>VLOOKUP(CG$5,'R101'!$A$2:$Z$526,MATCH('R101_BALANCESHEETS'!$B34,'R101'!$A$2:$Z$2,0),FALSE)</f>
        <v>101370</v>
      </c>
      <c r="CH34" s="6">
        <f>VLOOKUP(CH$5,'R101'!$A$2:$Z$526,MATCH('R101_BALANCESHEETS'!$B34,'R101'!$A$2:$Z$2,0),FALSE)</f>
        <v>-379880</v>
      </c>
      <c r="CI34" s="6">
        <f>VLOOKUP(CI$5,'R101'!$A$2:$Z$526,MATCH('R101_BALANCESHEETS'!$B34,'R101'!$A$2:$Z$2,0),FALSE)</f>
        <v>283745</v>
      </c>
      <c r="CJ34" s="6">
        <f>VLOOKUP(CJ$5,'R101'!$A$2:$Z$526,MATCH('R101_BALANCESHEETS'!$B34,'R101'!$A$2:$Z$2,0),FALSE)</f>
        <v>353038</v>
      </c>
      <c r="CK34" s="6">
        <f>VLOOKUP(CK$5,'R101'!$A$2:$Z$526,MATCH('R101_BALANCESHEETS'!$B34,'R101'!$A$2:$Z$2,0),FALSE)</f>
        <v>-48475</v>
      </c>
      <c r="CL34" s="6">
        <f>VLOOKUP(CL$5,'R101'!$A$2:$Z$526,MATCH('R101_BALANCESHEETS'!$B34,'R101'!$A$2:$Z$2,0),FALSE)</f>
        <v>135409</v>
      </c>
      <c r="CM34" s="6">
        <f>VLOOKUP(CM$5,'R101'!$A$2:$Z$526,MATCH('R101_BALANCESHEETS'!$B34,'R101'!$A$2:$Z$2,0),FALSE)</f>
        <v>396979</v>
      </c>
      <c r="CN34" s="6">
        <f>VLOOKUP(CN$5,'R101'!$A$2:$Z$526,MATCH('R101_BALANCESHEETS'!$B34,'R101'!$A$2:$Z$2,0),FALSE)</f>
        <v>-99734</v>
      </c>
      <c r="CO34" s="6">
        <f>VLOOKUP(CO$5,'R101'!$A$2:$Z$526,MATCH('R101_BALANCESHEETS'!$B34,'R101'!$A$2:$Z$2,0),FALSE)</f>
        <v>-49349</v>
      </c>
      <c r="CP34" s="6">
        <f>VLOOKUP(CP$5,'R101'!$A$2:$Z$526,MATCH('R101_BALANCESHEETS'!$B34,'R101'!$A$2:$Z$2,0),FALSE)</f>
        <v>76442</v>
      </c>
      <c r="CQ34" s="6">
        <f>VLOOKUP(CQ$5,'R101'!$A$2:$Z$526,MATCH('R101_BALANCESHEETS'!$B34,'R101'!$A$2:$Z$2,0),FALSE)</f>
        <v>360364</v>
      </c>
      <c r="CR34" s="6">
        <f>VLOOKUP(CR$5,'R101'!$A$2:$Z$526,MATCH('R101_BALANCESHEETS'!$B34,'R101'!$A$2:$Z$2,0),FALSE)</f>
        <v>194066</v>
      </c>
      <c r="CS34" s="6">
        <f>VLOOKUP(CS$5,'R101'!$A$2:$Z$526,MATCH('R101_BALANCESHEETS'!$B34,'R101'!$A$2:$Z$2,0),FALSE)</f>
        <v>79435</v>
      </c>
      <c r="CT34" s="6">
        <f>VLOOKUP(CT$5,'R101'!$A$2:$Z$526,MATCH('R101_BALANCESHEETS'!$B34,'R101'!$A$2:$Z$2,0),FALSE)</f>
        <v>186169</v>
      </c>
      <c r="CU34" s="6">
        <f>VLOOKUP(CU$5,'R101'!$A$2:$Z$526,MATCH('R101_BALANCESHEETS'!$B34,'R101'!$A$2:$Z$2,0),FALSE)</f>
        <v>220599</v>
      </c>
      <c r="CV34" s="6">
        <f>VLOOKUP(CV$5,'R101'!$A$2:$Z$526,MATCH('R101_BALANCESHEETS'!$B34,'R101'!$A$2:$Z$2,0),FALSE)</f>
        <v>-137509</v>
      </c>
      <c r="CW34" s="6">
        <f>VLOOKUP(CW$5,'R101'!$A$2:$Z$526,MATCH('R101_BALANCESHEETS'!$B34,'R101'!$A$2:$Z$2,0),FALSE)</f>
        <v>-7075</v>
      </c>
      <c r="CX34" s="6">
        <f>VLOOKUP(CX$5,'R101'!$A$2:$Z$526,MATCH('R101_BALANCESHEETS'!$B34,'R101'!$A$2:$Z$2,0),FALSE)</f>
        <v>174704</v>
      </c>
      <c r="CY34" s="6">
        <f>VLOOKUP(CY$5,'R101'!$A$2:$Z$526,MATCH('R101_BALANCESHEETS'!$B34,'R101'!$A$2:$Z$2,0),FALSE)</f>
        <v>61072</v>
      </c>
      <c r="CZ34" s="6">
        <f>VLOOKUP(CZ$5,'R101'!$A$2:$Z$526,MATCH('R101_BALANCESHEETS'!$B34,'R101'!$A$2:$Z$2,0),FALSE)</f>
        <v>351422</v>
      </c>
      <c r="DA34" s="6">
        <f>VLOOKUP(DA$5,'R101'!$A$2:$Z$526,MATCH('R101_BALANCESHEETS'!$B34,'R101'!$A$2:$Z$2,0),FALSE)</f>
        <v>395839</v>
      </c>
      <c r="DB34" s="6">
        <f>VLOOKUP(DB$5,'R101'!$A$2:$Z$526,MATCH('R101_BALANCESHEETS'!$B34,'R101'!$A$2:$Z$2,0),FALSE)</f>
        <v>460844</v>
      </c>
      <c r="DC34" s="6">
        <f>VLOOKUP(DC$5,'R101'!$A$2:$Z$526,MATCH('R101_BALANCESHEETS'!$B34,'R101'!$A$2:$Z$2,0),FALSE)</f>
        <v>426087</v>
      </c>
      <c r="DD34" s="6">
        <f>VLOOKUP(DD$5,'R101'!$A$2:$Z$526,MATCH('R101_BALANCESHEETS'!$B34,'R101'!$A$2:$Z$2,0),FALSE)</f>
        <v>292974</v>
      </c>
      <c r="DE34" s="6">
        <f>VLOOKUP(DE$5,'R101'!$A$2:$Z$526,MATCH('R101_BALANCESHEETS'!$B34,'R101'!$A$2:$Z$2,0),FALSE)</f>
        <v>248186</v>
      </c>
      <c r="DF34" s="6">
        <f>VLOOKUP(DF$5,'R101'!$A$2:$Z$526,MATCH('R101_BALANCESHEETS'!$B34,'R101'!$A$2:$Z$2,0),FALSE)</f>
        <v>157861</v>
      </c>
      <c r="DG34" s="6">
        <f>VLOOKUP(DG$5,'R101'!$A$2:$Z$526,MATCH('R101_BALANCESHEETS'!$B34,'R101'!$A$2:$Z$2,0),FALSE)</f>
        <v>465080</v>
      </c>
      <c r="DH34" s="6">
        <f>VLOOKUP(DH$5,'R101'!$A$2:$Z$526,MATCH('R101_BALANCESHEETS'!$B34,'R101'!$A$2:$Z$2,0),FALSE)</f>
        <v>165441</v>
      </c>
      <c r="DI34" s="6">
        <f>VLOOKUP(DI$5,'R101'!$A$2:$Z$526,MATCH('R101_BALANCESHEETS'!$B34,'R101'!$A$2:$Z$2,0),FALSE)</f>
        <v>1146211</v>
      </c>
      <c r="DJ34" s="6">
        <f>VLOOKUP(DJ$5,'R101'!$A$2:$Z$526,MATCH('R101_BALANCESHEETS'!$B34,'R101'!$A$2:$Z$2,0),FALSE)</f>
        <v>823172</v>
      </c>
      <c r="DK34" s="6">
        <f>VLOOKUP(DK$5,'R101'!$A$2:$Z$526,MATCH('R101_BALANCESHEETS'!$B34,'R101'!$A$2:$Z$2,0),FALSE)</f>
        <v>316036</v>
      </c>
      <c r="DL34" s="6">
        <f>VLOOKUP(DL$5,'R101'!$A$2:$Z$526,MATCH('R101_BALANCESHEETS'!$B34,'R101'!$A$2:$Z$2,0),FALSE)</f>
        <v>1335101</v>
      </c>
      <c r="DM34" s="6">
        <f>VLOOKUP(DM$5,'R101'!$A$2:$Z$526,MATCH('R101_BALANCESHEETS'!$B34,'R101'!$A$2:$Z$2,0),FALSE)</f>
        <v>241216</v>
      </c>
      <c r="DN34" s="6">
        <f>VLOOKUP(DN$5,'R101'!$A$2:$Z$526,MATCH('R101_BALANCESHEETS'!$B34,'R101'!$A$2:$Z$2,0),FALSE)</f>
        <v>-978302</v>
      </c>
      <c r="DO34" s="6">
        <f>VLOOKUP(DO$5,'R101'!$A$2:$Z$526,MATCH('R101_BALANCESHEETS'!$B34,'R101'!$A$2:$Z$2,0),FALSE)</f>
        <v>1733763</v>
      </c>
      <c r="DP34" s="6">
        <f>VLOOKUP(DP$5,'R101'!$A$2:$Z$526,MATCH('R101_BALANCESHEETS'!$B34,'R101'!$A$2:$Z$2,0),FALSE)</f>
        <v>106241</v>
      </c>
      <c r="DQ34" s="6">
        <f>VLOOKUP(DQ$5,'R101'!$A$2:$Z$526,MATCH('R101_BALANCESHEETS'!$B34,'R101'!$A$2:$Z$2,0),FALSE)</f>
        <v>933748</v>
      </c>
      <c r="DR34" s="6">
        <f>VLOOKUP(DR$5,'R101'!$A$2:$Z$526,MATCH('R101_BALANCESHEETS'!$B34,'R101'!$A$2:$Z$2,0),FALSE)</f>
        <v>-303791</v>
      </c>
      <c r="DS34" s="6">
        <f>VLOOKUP(DS$5,'R101'!$A$2:$Z$526,MATCH('R101_BALANCESHEETS'!$B34,'R101'!$A$2:$Z$2,0),FALSE)</f>
        <v>2264839</v>
      </c>
      <c r="DT34" s="6">
        <f>VLOOKUP(DT$5,'R101'!$A$2:$Z$526,MATCH('R101_BALANCESHEETS'!$B34,'R101'!$A$2:$Z$2,0),FALSE)</f>
        <v>791158</v>
      </c>
      <c r="DU34" s="6">
        <f>VLOOKUP(DU$5,'R101'!$A$2:$Z$526,MATCH('R101_BALANCESHEETS'!$B34,'R101'!$A$2:$Z$2,0),FALSE)</f>
        <v>-591002</v>
      </c>
      <c r="DV34" s="6">
        <f>VLOOKUP(DV$5,'R101'!$A$2:$Z$526,MATCH('R101_BALANCESHEETS'!$B34,'R101'!$A$2:$Z$2,0),FALSE)</f>
        <v>321558</v>
      </c>
      <c r="DW34" s="6">
        <f>VLOOKUP(DW$5,'R101'!$A$2:$Z$526,MATCH('R101_BALANCESHEETS'!$B34,'R101'!$A$2:$Z$2,0),FALSE)</f>
        <v>-1168440</v>
      </c>
      <c r="DX34" s="6">
        <f>VLOOKUP(DX$5,'R101'!$A$2:$Z$526,MATCH('R101_BALANCESHEETS'!$B34,'R101'!$A$2:$Z$2,0),FALSE)</f>
        <v>-1146770</v>
      </c>
      <c r="DY34" s="6">
        <f>VLOOKUP(DY$5,'R101'!$A$2:$Z$526,MATCH('R101_BALANCESHEETS'!$B34,'R101'!$A$2:$Z$2,0),FALSE)</f>
        <v>800874</v>
      </c>
      <c r="DZ34" s="6">
        <f>VLOOKUP(DZ$5,'R101'!$A$2:$Z$526,MATCH('R101_BALANCESHEETS'!$B34,'R101'!$A$2:$Z$2,0),FALSE)</f>
        <v>-1543031</v>
      </c>
      <c r="EA34" s="6">
        <f>VLOOKUP(EA$5,'R101'!$A$2:$Z$526,MATCH('R101_BALANCESHEETS'!$B34,'R101'!$A$2:$Z$2,0),FALSE)</f>
        <v>1060752</v>
      </c>
      <c r="EB34" s="6">
        <f>VLOOKUP(EB$5,'R101'!$A$2:$Z$526,MATCH('R101_BALANCESHEETS'!$B34,'R101'!$A$2:$Z$2,0),FALSE)</f>
        <v>180684</v>
      </c>
      <c r="EC34" s="6">
        <f>VLOOKUP(EC$5,'R101'!$A$2:$Z$526,MATCH('R101_BALANCESHEETS'!$B34,'R101'!$A$2:$Z$2,0),FALSE)</f>
        <v>-996900</v>
      </c>
      <c r="ED34" s="6">
        <f>VLOOKUP(ED$5,'R101'!$A$2:$Z$526,MATCH('R101_BALANCESHEETS'!$B34,'R101'!$A$2:$Z$2,0),FALSE)</f>
        <v>-1342976</v>
      </c>
      <c r="EE34" s="6">
        <f>VLOOKUP(EE$5,'R101'!$A$2:$Z$526,MATCH('R101_BALANCESHEETS'!$B34,'R101'!$A$2:$Z$2,0),FALSE)</f>
        <v>541561</v>
      </c>
      <c r="EF34" s="6">
        <f>VLOOKUP(EF$5,'R101'!$A$2:$Z$526,MATCH('R101_BALANCESHEETS'!$B34,'R101'!$A$2:$Z$2,0),FALSE)</f>
        <v>-149758</v>
      </c>
      <c r="EG34" s="6">
        <f>VLOOKUP(EG$5,'R101'!$A$2:$Z$526,MATCH('R101_BALANCESHEETS'!$B34,'R101'!$A$2:$Z$2,0),FALSE)</f>
        <v>1343196</v>
      </c>
      <c r="EH34" s="6">
        <f>VLOOKUP(EH$5,'R101'!$A$2:$Z$526,MATCH('R101_BALANCESHEETS'!$B34,'R101'!$A$2:$Z$2,0),FALSE)</f>
        <v>495310</v>
      </c>
      <c r="EI34" s="6">
        <f>VLOOKUP(EI$5,'R101'!$A$2:$Z$526,MATCH('R101_BALANCESHEETS'!$B34,'R101'!$A$2:$Z$2,0),FALSE)</f>
        <v>1171288</v>
      </c>
      <c r="EJ34" s="6">
        <f>VLOOKUP(EJ$5,'R101'!$A$2:$Z$526,MATCH('R101_BALANCESHEETS'!$B34,'R101'!$A$2:$Z$2,0),FALSE)</f>
        <v>735142</v>
      </c>
      <c r="EK34" s="6">
        <f>VLOOKUP(EK$5,'R101'!$A$2:$Z$526,MATCH('R101_BALANCESHEETS'!$B34,'R101'!$A$2:$Z$2,0),FALSE)</f>
        <v>188950</v>
      </c>
      <c r="EL34" s="6">
        <f>VLOOKUP(EL$5,'R101'!$A$2:$Z$526,MATCH('R101_BALANCESHEETS'!$B34,'R101'!$A$2:$Z$2,0),FALSE)</f>
        <v>357401</v>
      </c>
      <c r="EM34" s="6">
        <f>VLOOKUP(EM$5,'R101'!$A$2:$Z$526,MATCH('R101_BALANCESHEETS'!$B34,'R101'!$A$2:$Z$2,0),FALSE)</f>
        <v>1453136</v>
      </c>
      <c r="EN34" s="6">
        <f>VLOOKUP(EN$5,'R101'!$A$2:$Z$526,MATCH('R101_BALANCESHEETS'!$B34,'R101'!$A$2:$Z$2,0),FALSE)</f>
        <v>161818</v>
      </c>
      <c r="EO34" s="6">
        <f>VLOOKUP(EO$5,'R101'!$A$2:$Z$526,MATCH('R101_BALANCESHEETS'!$B34,'R101'!$A$2:$Z$2,0),FALSE)</f>
        <v>723884</v>
      </c>
      <c r="EP34" s="6">
        <f>VLOOKUP(EP$5,'R101'!$A$2:$Z$526,MATCH('R101_BALANCESHEETS'!$B34,'R101'!$A$2:$Z$2,0),FALSE)</f>
        <v>939520</v>
      </c>
      <c r="EQ34" s="6">
        <f>VLOOKUP(EQ$5,'R101'!$A$2:$Z$526,MATCH('R101_BALANCESHEETS'!$B34,'R101'!$A$2:$Z$2,0),FALSE)</f>
        <v>576430</v>
      </c>
      <c r="ER34" s="6">
        <f>VLOOKUP(ER$5,'R101'!$A$2:$Z$526,MATCH('R101_BALANCESHEETS'!$B34,'R101'!$A$2:$Z$2,0),FALSE)</f>
        <v>1235403</v>
      </c>
      <c r="ES34" s="6">
        <f>VLOOKUP(ES$5,'R101'!$A$2:$Z$526,MATCH('R101_BALANCESHEETS'!$B34,'R101'!$A$2:$Z$2,0),FALSE)</f>
        <v>-313270</v>
      </c>
      <c r="ET34" s="6">
        <f>VLOOKUP(ET$5,'R101'!$A$2:$Z$526,MATCH('R101_BALANCESHEETS'!$B34,'R101'!$A$2:$Z$2,0),FALSE)</f>
        <v>808085</v>
      </c>
      <c r="EU34" s="6">
        <f>VLOOKUP(EU$5,'R101'!$A$2:$Z$526,MATCH('R101_BALANCESHEETS'!$B34,'R101'!$A$2:$Z$2,0),FALSE)</f>
        <v>1260801</v>
      </c>
      <c r="EV34" s="6">
        <f>VLOOKUP(EV$5,'R101'!$A$2:$Z$526,MATCH('R101_BALANCESHEETS'!$B34,'R101'!$A$2:$Z$2,0),FALSE)</f>
        <v>862837</v>
      </c>
      <c r="EW34" s="6">
        <f>VLOOKUP(EW$5,'R101'!$A$2:$Z$526,MATCH('R101_BALANCESHEETS'!$B34,'R101'!$A$2:$Z$2,0),FALSE)</f>
        <v>745917</v>
      </c>
      <c r="EX34" s="6">
        <f>VLOOKUP(EX$5,'R101'!$A$2:$Z$526,MATCH('R101_BALANCESHEETS'!$B34,'R101'!$A$2:$Z$2,0),FALSE)</f>
        <v>293502</v>
      </c>
      <c r="EY34" s="6">
        <f>VLOOKUP(EY$5,'R101'!$A$2:$Z$526,MATCH('R101_BALANCESHEETS'!$B34,'R101'!$A$2:$Z$2,0),FALSE)</f>
        <v>-860397</v>
      </c>
      <c r="EZ34" s="6">
        <f>VLOOKUP(EZ$5,'R101'!$A$2:$Z$526,MATCH('R101_BALANCESHEETS'!$B34,'R101'!$A$2:$Z$2,0),FALSE)</f>
        <v>-1709991</v>
      </c>
      <c r="FA34" s="6">
        <f>VLOOKUP(FA$5,'R101'!$A$2:$Z$526,MATCH('R101_BALANCESHEETS'!$B34,'R101'!$A$2:$Z$2,0),FALSE)</f>
        <v>-923678</v>
      </c>
      <c r="FB34" s="6">
        <f>VLOOKUP(FB$5,'R101'!$A$2:$Z$526,MATCH('R101_BALANCESHEETS'!$B34,'R101'!$A$2:$Z$2,0),FALSE)</f>
        <v>-2200117</v>
      </c>
      <c r="FC34" s="6">
        <f>VLOOKUP(FC$5,'R101'!$A$2:$Z$526,MATCH('R101_BALANCESHEETS'!$B34,'R101'!$A$2:$Z$2,0),FALSE)</f>
        <v>-3058717</v>
      </c>
      <c r="FD34" s="6">
        <f>VLOOKUP(FD$5,'R101'!$A$2:$Z$526,MATCH('R101_BALANCESHEETS'!$B34,'R101'!$A$2:$Z$2,0),FALSE)</f>
        <v>-1434831</v>
      </c>
      <c r="FE34" s="6">
        <f>VLOOKUP(FE$5,'R101'!$A$2:$Z$526,MATCH('R101_BALANCESHEETS'!$B34,'R101'!$A$2:$Z$2,0),FALSE)</f>
        <v>1298686</v>
      </c>
      <c r="FF34" s="6">
        <f>VLOOKUP(FF$5,'R101'!$A$2:$Z$526,MATCH('R101_BALANCESHEETS'!$B34,'R101'!$A$2:$Z$2,0),FALSE)</f>
        <v>1903763</v>
      </c>
      <c r="FG34" s="6">
        <f>VLOOKUP(FG$5,'R101'!$A$2:$Z$526,MATCH('R101_BALANCESHEETS'!$B34,'R101'!$A$2:$Z$2,0),FALSE)</f>
        <v>263200</v>
      </c>
      <c r="FH34" s="6">
        <f>VLOOKUP(FH$5,'R101'!$A$2:$Z$526,MATCH('R101_BALANCESHEETS'!$B34,'R101'!$A$2:$Z$2,0),FALSE)</f>
        <v>754757</v>
      </c>
      <c r="FI34" s="6">
        <f>VLOOKUP(FI$5,'R101'!$A$2:$Z$526,MATCH('R101_BALANCESHEETS'!$B34,'R101'!$A$2:$Z$2,0),FALSE)</f>
        <v>-897523</v>
      </c>
      <c r="FJ34" s="6">
        <f>VLOOKUP(FJ$5,'R101'!$A$2:$Z$526,MATCH('R101_BALANCESHEETS'!$B34,'R101'!$A$2:$Z$2,0),FALSE)</f>
        <v>1825595</v>
      </c>
      <c r="FK34" s="6">
        <f>VLOOKUP(FK$5,'R101'!$A$2:$Z$526,MATCH('R101_BALANCESHEETS'!$B34,'R101'!$A$2:$Z$2,0),FALSE)</f>
        <v>1135975</v>
      </c>
      <c r="FL34" s="6">
        <f>VLOOKUP(FL$5,'R101'!$A$2:$Z$526,MATCH('R101_BALANCESHEETS'!$B34,'R101'!$A$2:$Z$2,0),FALSE)</f>
        <v>1060078</v>
      </c>
      <c r="FM34" s="6">
        <f>VLOOKUP(FM$5,'R101'!$A$2:$Z$526,MATCH('R101_BALANCESHEETS'!$B34,'R101'!$A$2:$Z$2,0),FALSE)</f>
        <v>167661</v>
      </c>
      <c r="FN34" s="6">
        <f>VLOOKUP(FN$5,'R101'!$A$2:$Z$526,MATCH('R101_BALANCESHEETS'!$B34,'R101'!$A$2:$Z$2,0),FALSE)</f>
        <v>-2227762</v>
      </c>
      <c r="FO34" s="6">
        <f>VLOOKUP(FO$5,'R101'!$A$2:$Z$526,MATCH('R101_BALANCESHEETS'!$B34,'R101'!$A$2:$Z$2,0),FALSE)</f>
        <v>1113277</v>
      </c>
      <c r="FP34" s="6">
        <f>VLOOKUP(FP$5,'R101'!$A$2:$Z$526,MATCH('R101_BALANCESHEETS'!$B34,'R101'!$A$2:$Z$2,0),FALSE)</f>
        <v>1998813</v>
      </c>
      <c r="FQ34" s="6">
        <f>VLOOKUP(FQ$5,'R101'!$A$2:$Z$526,MATCH('R101_BALANCESHEETS'!$B34,'R101'!$A$2:$Z$2,0),FALSE)</f>
        <v>-391142</v>
      </c>
      <c r="FR34" s="6">
        <f>VLOOKUP(FR$5,'R101'!$A$2:$Z$526,MATCH('R101_BALANCESHEETS'!$B34,'R101'!$A$2:$Z$2,0),FALSE)</f>
        <v>1307134</v>
      </c>
      <c r="FS34" s="6">
        <f>VLOOKUP(FS$5,'R101'!$A$2:$Z$526,MATCH('R101_BALANCESHEETS'!$B34,'R101'!$A$2:$Z$2,0),FALSE)</f>
        <v>370137</v>
      </c>
      <c r="FT34" s="6">
        <f>VLOOKUP(FT$5,'R101'!$A$2:$Z$526,MATCH('R101_BALANCESHEETS'!$B34,'R101'!$A$2:$Z$2,0),FALSE)</f>
        <v>1817124</v>
      </c>
      <c r="FU34" s="6">
        <f>VLOOKUP(FU$5,'R101'!$A$2:$Z$526,MATCH('R101_BALANCESHEETS'!$B34,'R101'!$A$2:$Z$2,0),FALSE)</f>
        <v>143468</v>
      </c>
      <c r="FV34" s="6">
        <f>VLOOKUP(FV$5,'R101'!$A$2:$Z$526,MATCH('R101_BALANCESHEETS'!$B34,'R101'!$A$2:$Z$2,0),FALSE)</f>
        <v>1476535</v>
      </c>
      <c r="FW34" s="6">
        <f>VLOOKUP(FW$5,'R101'!$A$2:$Z$526,MATCH('R101_BALANCESHEETS'!$B34,'R101'!$A$2:$Z$2,0),FALSE)</f>
        <v>1353503</v>
      </c>
      <c r="FX34" s="6">
        <f>VLOOKUP(FX$5,'R101'!$A$2:$Z$526,MATCH('R101_BALANCESHEETS'!$B34,'R101'!$A$2:$Z$2,0),FALSE)</f>
        <v>1060080</v>
      </c>
      <c r="FY34" s="6">
        <f>VLOOKUP(FY$5,'R101'!$A$2:$Z$526,MATCH('R101_BALANCESHEETS'!$B34,'R101'!$A$2:$Z$2,0),FALSE)</f>
        <v>1223456</v>
      </c>
      <c r="FZ34" s="6">
        <f>VLOOKUP(FZ$5,'R101'!$A$2:$Z$526,MATCH('R101_BALANCESHEETS'!$B34,'R101'!$A$2:$Z$2,0),FALSE)</f>
        <v>-160666</v>
      </c>
      <c r="GA34" s="6">
        <f>VLOOKUP(GA$5,'R101'!$A$2:$Z$526,MATCH('R101_BALANCESHEETS'!$B34,'R101'!$A$2:$Z$2,0),FALSE)</f>
        <v>840670</v>
      </c>
      <c r="GB34" s="6">
        <f>VLOOKUP(GB$5,'R101'!$A$2:$Z$526,MATCH('R101_BALANCESHEETS'!$B34,'R101'!$A$2:$Z$2,0),FALSE)</f>
        <v>834806</v>
      </c>
      <c r="GC34" s="6">
        <f>VLOOKUP(GC$5,'R101'!$A$2:$Z$526,MATCH('R101_BALANCESHEETS'!$B34,'R101'!$A$2:$Z$2,0),FALSE)</f>
        <v>13735</v>
      </c>
      <c r="GD34" s="6">
        <f>VLOOKUP(GD$5,'R101'!$A$2:$Z$526,MATCH('R101_BALANCESHEETS'!$B34,'R101'!$A$2:$Z$2,0),FALSE)</f>
        <v>-1680354</v>
      </c>
      <c r="GE34" s="6">
        <f>VLOOKUP(GE$5,'R101'!$A$2:$Z$526,MATCH('R101_BALANCESHEETS'!$B34,'R101'!$A$2:$Z$2,0),FALSE)</f>
        <v>853216</v>
      </c>
      <c r="GF34" s="6">
        <f>VLOOKUP(GF$5,'R101'!$A$2:$Z$526,MATCH('R101_BALANCESHEETS'!$B34,'R101'!$A$2:$Z$2,0),FALSE)</f>
        <v>506648</v>
      </c>
      <c r="GG34" s="6">
        <f>VLOOKUP(GG$5,'R101'!$A$2:$Z$526,MATCH('R101_BALANCESHEETS'!$B34,'R101'!$A$2:$Z$2,0),FALSE)</f>
        <v>795960</v>
      </c>
      <c r="GH34" s="6">
        <f>VLOOKUP(GH$5,'R101'!$A$2:$Z$526,MATCH('R101_BALANCESHEETS'!$B34,'R101'!$A$2:$Z$2,0),FALSE)</f>
        <v>1222239</v>
      </c>
      <c r="GI34" s="6">
        <f>VLOOKUP(GI$5,'R101'!$A$2:$Z$526,MATCH('R101_BALANCESHEETS'!$B34,'R101'!$A$2:$Z$2,0),FALSE)</f>
        <v>121727</v>
      </c>
      <c r="GJ34" s="6">
        <f>VLOOKUP(GJ$5,'R101'!$A$2:$Z$526,MATCH('R101_BALANCESHEETS'!$B34,'R101'!$A$2:$Z$2,0),FALSE)</f>
        <v>1646785</v>
      </c>
      <c r="GK34" s="6">
        <f>VLOOKUP(GK$5,'R101'!$A$2:$Z$526,MATCH('R101_BALANCESHEETS'!$B34,'R101'!$A$2:$Z$2,0),FALSE)</f>
        <v>1073565</v>
      </c>
      <c r="GL34" s="6">
        <f>VLOOKUP(GL$5,'R101'!$A$2:$Z$526,MATCH('R101_BALANCESHEETS'!$B34,'R101'!$A$2:$Z$2,0),FALSE)</f>
        <v>1272706</v>
      </c>
      <c r="GM34" s="6">
        <f>VLOOKUP(GM$5,'R101'!$A$2:$Z$526,MATCH('R101_BALANCESHEETS'!$B34,'R101'!$A$2:$Z$2,0),FALSE)</f>
        <v>1749051</v>
      </c>
      <c r="GN34" s="6">
        <f>VLOOKUP(GN$5,'R101'!$A$2:$Z$526,MATCH('R101_BALANCESHEETS'!$B34,'R101'!$A$2:$Z$2,0),FALSE)</f>
        <v>-201142</v>
      </c>
      <c r="GO34" s="6">
        <f>VLOOKUP(GO$5,'R101'!$A$2:$Z$526,MATCH('R101_BALANCESHEETS'!$B34,'R101'!$A$2:$Z$2,0),FALSE)</f>
        <v>859581</v>
      </c>
      <c r="GP34" s="6">
        <f>VLOOKUP(GP$5,'R101'!$A$2:$Z$526,MATCH('R101_BALANCESHEETS'!$B34,'R101'!$A$2:$Z$2,0),FALSE)</f>
        <v>1182057</v>
      </c>
      <c r="GQ34" s="6">
        <f>VLOOKUP(GQ$5,'R101'!$A$2:$Z$526,MATCH('R101_BALANCESHEETS'!$B34,'R101'!$A$2:$Z$2,0),FALSE)</f>
        <v>-4257528</v>
      </c>
      <c r="GR34" s="6">
        <f>VLOOKUP(GR$5,'R101'!$A$2:$Z$526,MATCH('R101_BALANCESHEETS'!$B34,'R101'!$A$2:$Z$2,0),FALSE)</f>
        <v>4286665</v>
      </c>
      <c r="GS34" s="6">
        <f>VLOOKUP(GS$5,'R101'!$A$2:$Z$526,MATCH('R101_BALANCESHEETS'!$B34,'R101'!$A$2:$Z$2,0),FALSE)</f>
        <v>1407566</v>
      </c>
      <c r="GT34" s="6">
        <f>VLOOKUP(GT$5,'R101'!$A$2:$Z$526,MATCH('R101_BALANCESHEETS'!$B34,'R101'!$A$2:$Z$2,0),FALSE)</f>
        <v>395296</v>
      </c>
      <c r="GU34" s="6">
        <f>VLOOKUP(GU$5,'R101'!$A$2:$Z$526,MATCH('R101_BALANCESHEETS'!$B34,'R101'!$A$2:$Z$2,0),FALSE)</f>
        <v>2412264</v>
      </c>
      <c r="GV34" s="6">
        <f>VLOOKUP(GV$5,'R101'!$A$2:$Z$526,MATCH('R101_BALANCESHEETS'!$B34,'R101'!$A$2:$Z$2,0),FALSE)</f>
        <v>-7981533</v>
      </c>
      <c r="GW34" s="6">
        <f>VLOOKUP(GW$5,'R101'!$A$2:$Z$526,MATCH('R101_BALANCESHEETS'!$B34,'R101'!$A$2:$Z$2,0),FALSE)</f>
        <v>6051188</v>
      </c>
    </row>
    <row r="36" spans="2:205" x14ac:dyDescent="0.25">
      <c r="C36" s="3" t="s">
        <v>140</v>
      </c>
    </row>
    <row r="37" spans="2:205" x14ac:dyDescent="0.25">
      <c r="B37" s="3" t="s">
        <v>158</v>
      </c>
      <c r="C37" s="3" t="s">
        <v>199</v>
      </c>
      <c r="D37" s="6">
        <f>VLOOKUP(D$5,'R101'!$A$2:$Z$526,MATCH('R101_BALANCESHEETS'!$B37,'R101'!$A$2:$Z$2,0),FALSE)</f>
        <v>0</v>
      </c>
      <c r="E37" s="6">
        <f>VLOOKUP(E$5,'R101'!$A$2:$Z$526,MATCH('R101_BALANCESHEETS'!$B37,'R101'!$A$2:$Z$2,0),FALSE)</f>
        <v>0</v>
      </c>
      <c r="F37" s="6">
        <f>VLOOKUP(F$5,'R101'!$A$2:$Z$526,MATCH('R101_BALANCESHEETS'!$B37,'R101'!$A$2:$Z$2,0),FALSE)</f>
        <v>0</v>
      </c>
      <c r="G37" s="6">
        <f>VLOOKUP(G$5,'R101'!$A$2:$Z$526,MATCH('R101_BALANCESHEETS'!$B37,'R101'!$A$2:$Z$2,0),FALSE)</f>
        <v>0</v>
      </c>
      <c r="H37" s="6">
        <f>VLOOKUP(H$5,'R101'!$A$2:$Z$526,MATCH('R101_BALANCESHEETS'!$B37,'R101'!$A$2:$Z$2,0),FALSE)</f>
        <v>0</v>
      </c>
      <c r="I37" s="6">
        <f>VLOOKUP(I$5,'R101'!$A$2:$Z$526,MATCH('R101_BALANCESHEETS'!$B37,'R101'!$A$2:$Z$2,0),FALSE)</f>
        <v>0</v>
      </c>
      <c r="J37" s="6">
        <f>VLOOKUP(J$5,'R101'!$A$2:$Z$526,MATCH('R101_BALANCESHEETS'!$B37,'R101'!$A$2:$Z$2,0),FALSE)</f>
        <v>0</v>
      </c>
      <c r="K37" s="6">
        <f>VLOOKUP(K$5,'R101'!$A$2:$Z$526,MATCH('R101_BALANCESHEETS'!$B37,'R101'!$A$2:$Z$2,0),FALSE)</f>
        <v>0</v>
      </c>
      <c r="L37" s="6">
        <f>VLOOKUP(L$5,'R101'!$A$2:$Z$526,MATCH('R101_BALANCESHEETS'!$B37,'R101'!$A$2:$Z$2,0),FALSE)</f>
        <v>0</v>
      </c>
      <c r="M37" s="6">
        <f>VLOOKUP(M$5,'R101'!$A$2:$Z$526,MATCH('R101_BALANCESHEETS'!$B37,'R101'!$A$2:$Z$2,0),FALSE)</f>
        <v>0</v>
      </c>
      <c r="N37" s="6">
        <f>VLOOKUP(N$5,'R101'!$A$2:$Z$526,MATCH('R101_BALANCESHEETS'!$B37,'R101'!$A$2:$Z$2,0),FALSE)</f>
        <v>0</v>
      </c>
      <c r="O37" s="6">
        <f>VLOOKUP(O$5,'R101'!$A$2:$Z$526,MATCH('R101_BALANCESHEETS'!$B37,'R101'!$A$2:$Z$2,0),FALSE)</f>
        <v>0</v>
      </c>
      <c r="P37" s="6">
        <f>VLOOKUP(P$5,'R101'!$A$2:$Z$526,MATCH('R101_BALANCESHEETS'!$B37,'R101'!$A$2:$Z$2,0),FALSE)</f>
        <v>0</v>
      </c>
      <c r="Q37" s="6">
        <f>VLOOKUP(Q$5,'R101'!$A$2:$Z$526,MATCH('R101_BALANCESHEETS'!$B37,'R101'!$A$2:$Z$2,0),FALSE)</f>
        <v>0</v>
      </c>
      <c r="R37" s="6">
        <f>VLOOKUP(R$5,'R101'!$A$2:$Z$526,MATCH('R101_BALANCESHEETS'!$B37,'R101'!$A$2:$Z$2,0),FALSE)</f>
        <v>0</v>
      </c>
      <c r="S37" s="6">
        <f>VLOOKUP(S$5,'R101'!$A$2:$Z$526,MATCH('R101_BALANCESHEETS'!$B37,'R101'!$A$2:$Z$2,0),FALSE)</f>
        <v>0</v>
      </c>
      <c r="T37" s="6">
        <f>VLOOKUP(T$5,'R101'!$A$2:$Z$526,MATCH('R101_BALANCESHEETS'!$B37,'R101'!$A$2:$Z$2,0),FALSE)</f>
        <v>0</v>
      </c>
      <c r="U37" s="6">
        <f>VLOOKUP(U$5,'R101'!$A$2:$Z$526,MATCH('R101_BALANCESHEETS'!$B37,'R101'!$A$2:$Z$2,0),FALSE)</f>
        <v>0</v>
      </c>
      <c r="V37" s="6">
        <f>VLOOKUP(V$5,'R101'!$A$2:$Z$526,MATCH('R101_BALANCESHEETS'!$B37,'R101'!$A$2:$Z$2,0),FALSE)</f>
        <v>0</v>
      </c>
      <c r="W37" s="6">
        <f>VLOOKUP(W$5,'R101'!$A$2:$Z$526,MATCH('R101_BALANCESHEETS'!$B37,'R101'!$A$2:$Z$2,0),FALSE)</f>
        <v>0</v>
      </c>
      <c r="X37" s="6">
        <f>VLOOKUP(X$5,'R101'!$A$2:$Z$526,MATCH('R101_BALANCESHEETS'!$B37,'R101'!$A$2:$Z$2,0),FALSE)</f>
        <v>0</v>
      </c>
      <c r="Y37" s="6">
        <f>VLOOKUP(Y$5,'R101'!$A$2:$Z$526,MATCH('R101_BALANCESHEETS'!$B37,'R101'!$A$2:$Z$2,0),FALSE)</f>
        <v>0</v>
      </c>
      <c r="Z37" s="6">
        <f>VLOOKUP(Z$5,'R101'!$A$2:$Z$526,MATCH('R101_BALANCESHEETS'!$B37,'R101'!$A$2:$Z$2,0),FALSE)</f>
        <v>0</v>
      </c>
      <c r="AA37" s="6">
        <f>VLOOKUP(AA$5,'R101'!$A$2:$Z$526,MATCH('R101_BALANCESHEETS'!$B37,'R101'!$A$2:$Z$2,0),FALSE)</f>
        <v>0</v>
      </c>
      <c r="AB37" s="6">
        <f>VLOOKUP(AB$5,'R101'!$A$2:$Z$526,MATCH('R101_BALANCESHEETS'!$B37,'R101'!$A$2:$Z$2,0),FALSE)</f>
        <v>0</v>
      </c>
      <c r="AC37" s="6">
        <f>VLOOKUP(AC$5,'R101'!$A$2:$Z$526,MATCH('R101_BALANCESHEETS'!$B37,'R101'!$A$2:$Z$2,0),FALSE)</f>
        <v>0</v>
      </c>
      <c r="AD37" s="6">
        <f>VLOOKUP(AD$5,'R101'!$A$2:$Z$526,MATCH('R101_BALANCESHEETS'!$B37,'R101'!$A$2:$Z$2,0),FALSE)</f>
        <v>0</v>
      </c>
      <c r="AE37" s="6">
        <f>VLOOKUP(AE$5,'R101'!$A$2:$Z$526,MATCH('R101_BALANCESHEETS'!$B37,'R101'!$A$2:$Z$2,0),FALSE)</f>
        <v>0</v>
      </c>
      <c r="AF37" s="6">
        <f>VLOOKUP(AF$5,'R101'!$A$2:$Z$526,MATCH('R101_BALANCESHEETS'!$B37,'R101'!$A$2:$Z$2,0),FALSE)</f>
        <v>0</v>
      </c>
      <c r="AG37" s="6">
        <f>VLOOKUP(AG$5,'R101'!$A$2:$Z$526,MATCH('R101_BALANCESHEETS'!$B37,'R101'!$A$2:$Z$2,0),FALSE)</f>
        <v>0</v>
      </c>
      <c r="AH37" s="6">
        <f>VLOOKUP(AH$5,'R101'!$A$2:$Z$526,MATCH('R101_BALANCESHEETS'!$B37,'R101'!$A$2:$Z$2,0),FALSE)</f>
        <v>0</v>
      </c>
      <c r="AI37" s="6">
        <f>VLOOKUP(AI$5,'R101'!$A$2:$Z$526,MATCH('R101_BALANCESHEETS'!$B37,'R101'!$A$2:$Z$2,0),FALSE)</f>
        <v>0</v>
      </c>
      <c r="AJ37" s="6">
        <f>VLOOKUP(AJ$5,'R101'!$A$2:$Z$526,MATCH('R101_BALANCESHEETS'!$B37,'R101'!$A$2:$Z$2,0),FALSE)</f>
        <v>0</v>
      </c>
      <c r="AK37" s="6">
        <f>VLOOKUP(AK$5,'R101'!$A$2:$Z$526,MATCH('R101_BALANCESHEETS'!$B37,'R101'!$A$2:$Z$2,0),FALSE)</f>
        <v>0</v>
      </c>
      <c r="AL37" s="6">
        <f>VLOOKUP(AL$5,'R101'!$A$2:$Z$526,MATCH('R101_BALANCESHEETS'!$B37,'R101'!$A$2:$Z$2,0),FALSE)</f>
        <v>0</v>
      </c>
      <c r="AM37" s="6">
        <f>VLOOKUP(AM$5,'R101'!$A$2:$Z$526,MATCH('R101_BALANCESHEETS'!$B37,'R101'!$A$2:$Z$2,0),FALSE)</f>
        <v>0</v>
      </c>
      <c r="AN37" s="6">
        <f>VLOOKUP(AN$5,'R101'!$A$2:$Z$526,MATCH('R101_BALANCESHEETS'!$B37,'R101'!$A$2:$Z$2,0),FALSE)</f>
        <v>0</v>
      </c>
      <c r="AO37" s="6">
        <f>VLOOKUP(AO$5,'R101'!$A$2:$Z$526,MATCH('R101_BALANCESHEETS'!$B37,'R101'!$A$2:$Z$2,0),FALSE)</f>
        <v>0</v>
      </c>
      <c r="AP37" s="6">
        <f>VLOOKUP(AP$5,'R101'!$A$2:$Z$526,MATCH('R101_BALANCESHEETS'!$B37,'R101'!$A$2:$Z$2,0),FALSE)</f>
        <v>0</v>
      </c>
      <c r="AQ37" s="6">
        <f>VLOOKUP(AQ$5,'R101'!$A$2:$Z$526,MATCH('R101_BALANCESHEETS'!$B37,'R101'!$A$2:$Z$2,0),FALSE)</f>
        <v>0</v>
      </c>
      <c r="AR37" s="6">
        <f>VLOOKUP(AR$5,'R101'!$A$2:$Z$526,MATCH('R101_BALANCESHEETS'!$B37,'R101'!$A$2:$Z$2,0),FALSE)</f>
        <v>0</v>
      </c>
      <c r="AS37" s="6">
        <f>VLOOKUP(AS$5,'R101'!$A$2:$Z$526,MATCH('R101_BALANCESHEETS'!$B37,'R101'!$A$2:$Z$2,0),FALSE)</f>
        <v>0</v>
      </c>
      <c r="AT37" s="6">
        <f>VLOOKUP(AT$5,'R101'!$A$2:$Z$526,MATCH('R101_BALANCESHEETS'!$B37,'R101'!$A$2:$Z$2,0),FALSE)</f>
        <v>0</v>
      </c>
      <c r="AU37" s="6">
        <f>VLOOKUP(AU$5,'R101'!$A$2:$Z$526,MATCH('R101_BALANCESHEETS'!$B37,'R101'!$A$2:$Z$2,0),FALSE)</f>
        <v>0</v>
      </c>
      <c r="AV37" s="6">
        <f>VLOOKUP(AV$5,'R101'!$A$2:$Z$526,MATCH('R101_BALANCESHEETS'!$B37,'R101'!$A$2:$Z$2,0),FALSE)</f>
        <v>0</v>
      </c>
      <c r="AW37" s="6">
        <f>VLOOKUP(AW$5,'R101'!$A$2:$Z$526,MATCH('R101_BALANCESHEETS'!$B37,'R101'!$A$2:$Z$2,0),FALSE)</f>
        <v>0</v>
      </c>
      <c r="AX37" s="6">
        <f>VLOOKUP(AX$5,'R101'!$A$2:$Z$526,MATCH('R101_BALANCESHEETS'!$B37,'R101'!$A$2:$Z$2,0),FALSE)</f>
        <v>0</v>
      </c>
      <c r="AY37" s="6">
        <f>VLOOKUP(AY$5,'R101'!$A$2:$Z$526,MATCH('R101_BALANCESHEETS'!$B37,'R101'!$A$2:$Z$2,0),FALSE)</f>
        <v>0</v>
      </c>
      <c r="AZ37" s="6">
        <f>VLOOKUP(AZ$5,'R101'!$A$2:$Z$526,MATCH('R101_BALANCESHEETS'!$B37,'R101'!$A$2:$Z$2,0),FALSE)</f>
        <v>0</v>
      </c>
      <c r="BA37" s="6">
        <f>VLOOKUP(BA$5,'R101'!$A$2:$Z$526,MATCH('R101_BALANCESHEETS'!$B37,'R101'!$A$2:$Z$2,0),FALSE)</f>
        <v>0</v>
      </c>
      <c r="BB37" s="6">
        <f>VLOOKUP(BB$5,'R101'!$A$2:$Z$526,MATCH('R101_BALANCESHEETS'!$B37,'R101'!$A$2:$Z$2,0),FALSE)</f>
        <v>0</v>
      </c>
      <c r="BC37" s="6">
        <f>VLOOKUP(BC$5,'R101'!$A$2:$Z$526,MATCH('R101_BALANCESHEETS'!$B37,'R101'!$A$2:$Z$2,0),FALSE)</f>
        <v>0</v>
      </c>
      <c r="BD37" s="6">
        <f>VLOOKUP(BD$5,'R101'!$A$2:$Z$526,MATCH('R101_BALANCESHEETS'!$B37,'R101'!$A$2:$Z$2,0),FALSE)</f>
        <v>0</v>
      </c>
      <c r="BE37" s="6">
        <f>VLOOKUP(BE$5,'R101'!$A$2:$Z$526,MATCH('R101_BALANCESHEETS'!$B37,'R101'!$A$2:$Z$2,0),FALSE)</f>
        <v>0</v>
      </c>
      <c r="BF37" s="6">
        <f>VLOOKUP(BF$5,'R101'!$A$2:$Z$526,MATCH('R101_BALANCESHEETS'!$B37,'R101'!$A$2:$Z$2,0),FALSE)</f>
        <v>0</v>
      </c>
      <c r="BG37" s="6">
        <f>VLOOKUP(BG$5,'R101'!$A$2:$Z$526,MATCH('R101_BALANCESHEETS'!$B37,'R101'!$A$2:$Z$2,0),FALSE)</f>
        <v>0</v>
      </c>
      <c r="BH37" s="6">
        <f>VLOOKUP(BH$5,'R101'!$A$2:$Z$526,MATCH('R101_BALANCESHEETS'!$B37,'R101'!$A$2:$Z$2,0),FALSE)</f>
        <v>0</v>
      </c>
      <c r="BI37" s="6">
        <f>VLOOKUP(BI$5,'R101'!$A$2:$Z$526,MATCH('R101_BALANCESHEETS'!$B37,'R101'!$A$2:$Z$2,0),FALSE)</f>
        <v>0</v>
      </c>
      <c r="BJ37" s="6">
        <f>VLOOKUP(BJ$5,'R101'!$A$2:$Z$526,MATCH('R101_BALANCESHEETS'!$B37,'R101'!$A$2:$Z$2,0),FALSE)</f>
        <v>0</v>
      </c>
      <c r="BK37" s="6">
        <f>VLOOKUP(BK$5,'R101'!$A$2:$Z$526,MATCH('R101_BALANCESHEETS'!$B37,'R101'!$A$2:$Z$2,0),FALSE)</f>
        <v>0</v>
      </c>
      <c r="BL37" s="6">
        <f>VLOOKUP(BL$5,'R101'!$A$2:$Z$526,MATCH('R101_BALANCESHEETS'!$B37,'R101'!$A$2:$Z$2,0),FALSE)</f>
        <v>0</v>
      </c>
      <c r="BM37" s="6">
        <f>VLOOKUP(BM$5,'R101'!$A$2:$Z$526,MATCH('R101_BALANCESHEETS'!$B37,'R101'!$A$2:$Z$2,0),FALSE)</f>
        <v>0</v>
      </c>
      <c r="BN37" s="6">
        <f>VLOOKUP(BN$5,'R101'!$A$2:$Z$526,MATCH('R101_BALANCESHEETS'!$B37,'R101'!$A$2:$Z$2,0),FALSE)</f>
        <v>0</v>
      </c>
      <c r="BO37" s="6">
        <f>VLOOKUP(BO$5,'R101'!$A$2:$Z$526,MATCH('R101_BALANCESHEETS'!$B37,'R101'!$A$2:$Z$2,0),FALSE)</f>
        <v>0</v>
      </c>
      <c r="BP37" s="6">
        <f>VLOOKUP(BP$5,'R101'!$A$2:$Z$526,MATCH('R101_BALANCESHEETS'!$B37,'R101'!$A$2:$Z$2,0),FALSE)</f>
        <v>0</v>
      </c>
      <c r="BQ37" s="6">
        <f>VLOOKUP(BQ$5,'R101'!$A$2:$Z$526,MATCH('R101_BALANCESHEETS'!$B37,'R101'!$A$2:$Z$2,0),FALSE)</f>
        <v>0</v>
      </c>
      <c r="BR37" s="6">
        <f>VLOOKUP(BR$5,'R101'!$A$2:$Z$526,MATCH('R101_BALANCESHEETS'!$B37,'R101'!$A$2:$Z$2,0),FALSE)</f>
        <v>0</v>
      </c>
      <c r="BS37" s="6">
        <f>VLOOKUP(BS$5,'R101'!$A$2:$Z$526,MATCH('R101_BALANCESHEETS'!$B37,'R101'!$A$2:$Z$2,0),FALSE)</f>
        <v>0</v>
      </c>
      <c r="BT37" s="6">
        <f>VLOOKUP(BT$5,'R101'!$A$2:$Z$526,MATCH('R101_BALANCESHEETS'!$B37,'R101'!$A$2:$Z$2,0),FALSE)</f>
        <v>0</v>
      </c>
      <c r="BU37" s="6">
        <f>VLOOKUP(BU$5,'R101'!$A$2:$Z$526,MATCH('R101_BALANCESHEETS'!$B37,'R101'!$A$2:$Z$2,0),FALSE)</f>
        <v>0</v>
      </c>
      <c r="BV37" s="6">
        <f>VLOOKUP(BV$5,'R101'!$A$2:$Z$526,MATCH('R101_BALANCESHEETS'!$B37,'R101'!$A$2:$Z$2,0),FALSE)</f>
        <v>0</v>
      </c>
      <c r="BW37" s="6">
        <f>VLOOKUP(BW$5,'R101'!$A$2:$Z$526,MATCH('R101_BALANCESHEETS'!$B37,'R101'!$A$2:$Z$2,0),FALSE)</f>
        <v>0</v>
      </c>
      <c r="BX37" s="6">
        <f>VLOOKUP(BX$5,'R101'!$A$2:$Z$526,MATCH('R101_BALANCESHEETS'!$B37,'R101'!$A$2:$Z$2,0),FALSE)</f>
        <v>0</v>
      </c>
      <c r="BY37" s="6">
        <f>VLOOKUP(BY$5,'R101'!$A$2:$Z$526,MATCH('R101_BALANCESHEETS'!$B37,'R101'!$A$2:$Z$2,0),FALSE)</f>
        <v>0</v>
      </c>
      <c r="BZ37" s="6">
        <f>VLOOKUP(BZ$5,'R101'!$A$2:$Z$526,MATCH('R101_BALANCESHEETS'!$B37,'R101'!$A$2:$Z$2,0),FALSE)</f>
        <v>0</v>
      </c>
      <c r="CA37" s="6">
        <f>VLOOKUP(CA$5,'R101'!$A$2:$Z$526,MATCH('R101_BALANCESHEETS'!$B37,'R101'!$A$2:$Z$2,0),FALSE)</f>
        <v>0</v>
      </c>
      <c r="CB37" s="6">
        <f>VLOOKUP(CB$5,'R101'!$A$2:$Z$526,MATCH('R101_BALANCESHEETS'!$B37,'R101'!$A$2:$Z$2,0),FALSE)</f>
        <v>0</v>
      </c>
      <c r="CC37" s="6">
        <f>VLOOKUP(CC$5,'R101'!$A$2:$Z$526,MATCH('R101_BALANCESHEETS'!$B37,'R101'!$A$2:$Z$2,0),FALSE)</f>
        <v>0</v>
      </c>
      <c r="CD37" s="6">
        <f>VLOOKUP(CD$5,'R101'!$A$2:$Z$526,MATCH('R101_BALANCESHEETS'!$B37,'R101'!$A$2:$Z$2,0),FALSE)</f>
        <v>0</v>
      </c>
      <c r="CE37" s="6">
        <f>VLOOKUP(CE$5,'R101'!$A$2:$Z$526,MATCH('R101_BALANCESHEETS'!$B37,'R101'!$A$2:$Z$2,0),FALSE)</f>
        <v>0</v>
      </c>
      <c r="CF37" s="6">
        <f>VLOOKUP(CF$5,'R101'!$A$2:$Z$526,MATCH('R101_BALANCESHEETS'!$B37,'R101'!$A$2:$Z$2,0),FALSE)</f>
        <v>0</v>
      </c>
      <c r="CG37" s="6">
        <f>VLOOKUP(CG$5,'R101'!$A$2:$Z$526,MATCH('R101_BALANCESHEETS'!$B37,'R101'!$A$2:$Z$2,0),FALSE)</f>
        <v>0</v>
      </c>
      <c r="CH37" s="6">
        <f>VLOOKUP(CH$5,'R101'!$A$2:$Z$526,MATCH('R101_BALANCESHEETS'!$B37,'R101'!$A$2:$Z$2,0),FALSE)</f>
        <v>0</v>
      </c>
      <c r="CI37" s="6">
        <f>VLOOKUP(CI$5,'R101'!$A$2:$Z$526,MATCH('R101_BALANCESHEETS'!$B37,'R101'!$A$2:$Z$2,0),FALSE)</f>
        <v>0</v>
      </c>
      <c r="CJ37" s="6">
        <f>VLOOKUP(CJ$5,'R101'!$A$2:$Z$526,MATCH('R101_BALANCESHEETS'!$B37,'R101'!$A$2:$Z$2,0),FALSE)</f>
        <v>0</v>
      </c>
      <c r="CK37" s="6">
        <f>VLOOKUP(CK$5,'R101'!$A$2:$Z$526,MATCH('R101_BALANCESHEETS'!$B37,'R101'!$A$2:$Z$2,0),FALSE)</f>
        <v>0</v>
      </c>
      <c r="CL37" s="6">
        <f>VLOOKUP(CL$5,'R101'!$A$2:$Z$526,MATCH('R101_BALANCESHEETS'!$B37,'R101'!$A$2:$Z$2,0),FALSE)</f>
        <v>0</v>
      </c>
      <c r="CM37" s="6">
        <f>VLOOKUP(CM$5,'R101'!$A$2:$Z$526,MATCH('R101_BALANCESHEETS'!$B37,'R101'!$A$2:$Z$2,0),FALSE)</f>
        <v>0</v>
      </c>
      <c r="CN37" s="6">
        <f>VLOOKUP(CN$5,'R101'!$A$2:$Z$526,MATCH('R101_BALANCESHEETS'!$B37,'R101'!$A$2:$Z$2,0),FALSE)</f>
        <v>0</v>
      </c>
      <c r="CO37" s="6">
        <f>VLOOKUP(CO$5,'R101'!$A$2:$Z$526,MATCH('R101_BALANCESHEETS'!$B37,'R101'!$A$2:$Z$2,0),FALSE)</f>
        <v>0</v>
      </c>
      <c r="CP37" s="6">
        <f>VLOOKUP(CP$5,'R101'!$A$2:$Z$526,MATCH('R101_BALANCESHEETS'!$B37,'R101'!$A$2:$Z$2,0),FALSE)</f>
        <v>0</v>
      </c>
      <c r="CQ37" s="6">
        <f>VLOOKUP(CQ$5,'R101'!$A$2:$Z$526,MATCH('R101_BALANCESHEETS'!$B37,'R101'!$A$2:$Z$2,0),FALSE)</f>
        <v>0</v>
      </c>
      <c r="CR37" s="6">
        <f>VLOOKUP(CR$5,'R101'!$A$2:$Z$526,MATCH('R101_BALANCESHEETS'!$B37,'R101'!$A$2:$Z$2,0),FALSE)</f>
        <v>0</v>
      </c>
      <c r="CS37" s="6">
        <f>VLOOKUP(CS$5,'R101'!$A$2:$Z$526,MATCH('R101_BALANCESHEETS'!$B37,'R101'!$A$2:$Z$2,0),FALSE)</f>
        <v>0</v>
      </c>
      <c r="CT37" s="6">
        <f>VLOOKUP(CT$5,'R101'!$A$2:$Z$526,MATCH('R101_BALANCESHEETS'!$B37,'R101'!$A$2:$Z$2,0),FALSE)</f>
        <v>0</v>
      </c>
      <c r="CU37" s="6">
        <f>VLOOKUP(CU$5,'R101'!$A$2:$Z$526,MATCH('R101_BALANCESHEETS'!$B37,'R101'!$A$2:$Z$2,0),FALSE)</f>
        <v>0</v>
      </c>
      <c r="CV37" s="6">
        <f>VLOOKUP(CV$5,'R101'!$A$2:$Z$526,MATCH('R101_BALANCESHEETS'!$B37,'R101'!$A$2:$Z$2,0),FALSE)</f>
        <v>0</v>
      </c>
      <c r="CW37" s="6">
        <f>VLOOKUP(CW$5,'R101'!$A$2:$Z$526,MATCH('R101_BALANCESHEETS'!$B37,'R101'!$A$2:$Z$2,0),FALSE)</f>
        <v>0</v>
      </c>
      <c r="CX37" s="6">
        <f>VLOOKUP(CX$5,'R101'!$A$2:$Z$526,MATCH('R101_BALANCESHEETS'!$B37,'R101'!$A$2:$Z$2,0),FALSE)</f>
        <v>0</v>
      </c>
      <c r="CY37" s="6">
        <f>VLOOKUP(CY$5,'R101'!$A$2:$Z$526,MATCH('R101_BALANCESHEETS'!$B37,'R101'!$A$2:$Z$2,0),FALSE)</f>
        <v>0</v>
      </c>
      <c r="CZ37" s="6">
        <f>VLOOKUP(CZ$5,'R101'!$A$2:$Z$526,MATCH('R101_BALANCESHEETS'!$B37,'R101'!$A$2:$Z$2,0),FALSE)</f>
        <v>0</v>
      </c>
      <c r="DA37" s="6">
        <f>VLOOKUP(DA$5,'R101'!$A$2:$Z$526,MATCH('R101_BALANCESHEETS'!$B37,'R101'!$A$2:$Z$2,0),FALSE)</f>
        <v>0</v>
      </c>
      <c r="DB37" s="6">
        <f>VLOOKUP(DB$5,'R101'!$A$2:$Z$526,MATCH('R101_BALANCESHEETS'!$B37,'R101'!$A$2:$Z$2,0),FALSE)</f>
        <v>0</v>
      </c>
      <c r="DC37" s="6">
        <f>VLOOKUP(DC$5,'R101'!$A$2:$Z$526,MATCH('R101_BALANCESHEETS'!$B37,'R101'!$A$2:$Z$2,0),FALSE)</f>
        <v>0</v>
      </c>
      <c r="DD37" s="6">
        <f>VLOOKUP(DD$5,'R101'!$A$2:$Z$526,MATCH('R101_BALANCESHEETS'!$B37,'R101'!$A$2:$Z$2,0),FALSE)</f>
        <v>0</v>
      </c>
      <c r="DE37" s="6">
        <f>VLOOKUP(DE$5,'R101'!$A$2:$Z$526,MATCH('R101_BALANCESHEETS'!$B37,'R101'!$A$2:$Z$2,0),FALSE)</f>
        <v>0</v>
      </c>
      <c r="DF37" s="6">
        <f>VLOOKUP(DF$5,'R101'!$A$2:$Z$526,MATCH('R101_BALANCESHEETS'!$B37,'R101'!$A$2:$Z$2,0),FALSE)</f>
        <v>0</v>
      </c>
      <c r="DG37" s="6">
        <f>VLOOKUP(DG$5,'R101'!$A$2:$Z$526,MATCH('R101_BALANCESHEETS'!$B37,'R101'!$A$2:$Z$2,0),FALSE)</f>
        <v>39089</v>
      </c>
      <c r="DH37" s="6">
        <f>VLOOKUP(DH$5,'R101'!$A$2:$Z$526,MATCH('R101_BALANCESHEETS'!$B37,'R101'!$A$2:$Z$2,0),FALSE)</f>
        <v>-56343</v>
      </c>
      <c r="DI37" s="6">
        <f>VLOOKUP(DI$5,'R101'!$A$2:$Z$526,MATCH('R101_BALANCESHEETS'!$B37,'R101'!$A$2:$Z$2,0),FALSE)</f>
        <v>41665</v>
      </c>
      <c r="DJ37" s="6">
        <f>VLOOKUP(DJ$5,'R101'!$A$2:$Z$526,MATCH('R101_BALANCESHEETS'!$B37,'R101'!$A$2:$Z$2,0),FALSE)</f>
        <v>36937</v>
      </c>
      <c r="DK37" s="6">
        <f>VLOOKUP(DK$5,'R101'!$A$2:$Z$526,MATCH('R101_BALANCESHEETS'!$B37,'R101'!$A$2:$Z$2,0),FALSE)</f>
        <v>36411</v>
      </c>
      <c r="DL37" s="6">
        <f>VLOOKUP(DL$5,'R101'!$A$2:$Z$526,MATCH('R101_BALANCESHEETS'!$B37,'R101'!$A$2:$Z$2,0),FALSE)</f>
        <v>-6824</v>
      </c>
      <c r="DM37" s="6">
        <f>VLOOKUP(DM$5,'R101'!$A$2:$Z$526,MATCH('R101_BALANCESHEETS'!$B37,'R101'!$A$2:$Z$2,0),FALSE)</f>
        <v>20388</v>
      </c>
      <c r="DN37" s="6">
        <f>VLOOKUP(DN$5,'R101'!$A$2:$Z$526,MATCH('R101_BALANCESHEETS'!$B37,'R101'!$A$2:$Z$2,0),FALSE)</f>
        <v>60097</v>
      </c>
      <c r="DO37" s="6">
        <f>VLOOKUP(DO$5,'R101'!$A$2:$Z$526,MATCH('R101_BALANCESHEETS'!$B37,'R101'!$A$2:$Z$2,0),FALSE)</f>
        <v>-33541</v>
      </c>
      <c r="DP37" s="6">
        <f>VLOOKUP(DP$5,'R101'!$A$2:$Z$526,MATCH('R101_BALANCESHEETS'!$B37,'R101'!$A$2:$Z$2,0),FALSE)</f>
        <v>-53755</v>
      </c>
      <c r="DQ37" s="6">
        <f>VLOOKUP(DQ$5,'R101'!$A$2:$Z$526,MATCH('R101_BALANCESHEETS'!$B37,'R101'!$A$2:$Z$2,0),FALSE)</f>
        <v>-70356</v>
      </c>
      <c r="DR37" s="6">
        <f>VLOOKUP(DR$5,'R101'!$A$2:$Z$526,MATCH('R101_BALANCESHEETS'!$B37,'R101'!$A$2:$Z$2,0),FALSE)</f>
        <v>-39482</v>
      </c>
      <c r="DS37" s="6">
        <f>VLOOKUP(DS$5,'R101'!$A$2:$Z$526,MATCH('R101_BALANCESHEETS'!$B37,'R101'!$A$2:$Z$2,0),FALSE)</f>
        <v>-49366</v>
      </c>
      <c r="DT37" s="6">
        <f>VLOOKUP(DT$5,'R101'!$A$2:$Z$526,MATCH('R101_BALANCESHEETS'!$B37,'R101'!$A$2:$Z$2,0),FALSE)</f>
        <v>-5234</v>
      </c>
      <c r="DU37" s="6">
        <f>VLOOKUP(DU$5,'R101'!$A$2:$Z$526,MATCH('R101_BALANCESHEETS'!$B37,'R101'!$A$2:$Z$2,0),FALSE)</f>
        <v>-632</v>
      </c>
      <c r="DV37" s="6">
        <f>VLOOKUP(DV$5,'R101'!$A$2:$Z$526,MATCH('R101_BALANCESHEETS'!$B37,'R101'!$A$2:$Z$2,0),FALSE)</f>
        <v>26435</v>
      </c>
      <c r="DW37" s="6">
        <f>VLOOKUP(DW$5,'R101'!$A$2:$Z$526,MATCH('R101_BALANCESHEETS'!$B37,'R101'!$A$2:$Z$2,0),FALSE)</f>
        <v>69365</v>
      </c>
      <c r="DX37" s="6">
        <f>VLOOKUP(DX$5,'R101'!$A$2:$Z$526,MATCH('R101_BALANCESHEETS'!$B37,'R101'!$A$2:$Z$2,0),FALSE)</f>
        <v>26369</v>
      </c>
      <c r="DY37" s="6">
        <f>VLOOKUP(DY$5,'R101'!$A$2:$Z$526,MATCH('R101_BALANCESHEETS'!$B37,'R101'!$A$2:$Z$2,0),FALSE)</f>
        <v>-26362</v>
      </c>
      <c r="DZ37" s="6">
        <f>VLOOKUP(DZ$5,'R101'!$A$2:$Z$526,MATCH('R101_BALANCESHEETS'!$B37,'R101'!$A$2:$Z$2,0),FALSE)</f>
        <v>56671</v>
      </c>
      <c r="EA37" s="6">
        <f>VLOOKUP(EA$5,'R101'!$A$2:$Z$526,MATCH('R101_BALANCESHEETS'!$B37,'R101'!$A$2:$Z$2,0),FALSE)</f>
        <v>-40146</v>
      </c>
      <c r="EB37" s="6">
        <f>VLOOKUP(EB$5,'R101'!$A$2:$Z$526,MATCH('R101_BALANCESHEETS'!$B37,'R101'!$A$2:$Z$2,0),FALSE)</f>
        <v>-35490</v>
      </c>
      <c r="EC37" s="6">
        <f>VLOOKUP(EC$5,'R101'!$A$2:$Z$526,MATCH('R101_BALANCESHEETS'!$B37,'R101'!$A$2:$Z$2,0),FALSE)</f>
        <v>45575</v>
      </c>
      <c r="ED37" s="6">
        <f>VLOOKUP(ED$5,'R101'!$A$2:$Z$526,MATCH('R101_BALANCESHEETS'!$B37,'R101'!$A$2:$Z$2,0),FALSE)</f>
        <v>92813</v>
      </c>
      <c r="EE37" s="6">
        <f>VLOOKUP(EE$5,'R101'!$A$2:$Z$526,MATCH('R101_BALANCESHEETS'!$B37,'R101'!$A$2:$Z$2,0),FALSE)</f>
        <v>-1668</v>
      </c>
      <c r="EF37" s="6">
        <f>VLOOKUP(EF$5,'R101'!$A$2:$Z$526,MATCH('R101_BALANCESHEETS'!$B37,'R101'!$A$2:$Z$2,0),FALSE)</f>
        <v>303</v>
      </c>
      <c r="EG37" s="6">
        <f>VLOOKUP(EG$5,'R101'!$A$2:$Z$526,MATCH('R101_BALANCESHEETS'!$B37,'R101'!$A$2:$Z$2,0),FALSE)</f>
        <v>45834</v>
      </c>
      <c r="EH37" s="6">
        <f>VLOOKUP(EH$5,'R101'!$A$2:$Z$526,MATCH('R101_BALANCESHEETS'!$B37,'R101'!$A$2:$Z$2,0),FALSE)</f>
        <v>-37359</v>
      </c>
      <c r="EI37" s="6">
        <f>VLOOKUP(EI$5,'R101'!$A$2:$Z$526,MATCH('R101_BALANCESHEETS'!$B37,'R101'!$A$2:$Z$2,0),FALSE)</f>
        <v>-11576</v>
      </c>
      <c r="EJ37" s="6">
        <f>VLOOKUP(EJ$5,'R101'!$A$2:$Z$526,MATCH('R101_BALANCESHEETS'!$B37,'R101'!$A$2:$Z$2,0),FALSE)</f>
        <v>30172</v>
      </c>
      <c r="EK37" s="6">
        <f>VLOOKUP(EK$5,'R101'!$A$2:$Z$526,MATCH('R101_BALANCESHEETS'!$B37,'R101'!$A$2:$Z$2,0),FALSE)</f>
        <v>-135452</v>
      </c>
      <c r="EL37" s="6">
        <f>VLOOKUP(EL$5,'R101'!$A$2:$Z$526,MATCH('R101_BALANCESHEETS'!$B37,'R101'!$A$2:$Z$2,0),FALSE)</f>
        <v>82643</v>
      </c>
      <c r="EM37" s="6">
        <f>VLOOKUP(EM$5,'R101'!$A$2:$Z$526,MATCH('R101_BALANCESHEETS'!$B37,'R101'!$A$2:$Z$2,0),FALSE)</f>
        <v>2786</v>
      </c>
      <c r="EN37" s="6">
        <f>VLOOKUP(EN$5,'R101'!$A$2:$Z$526,MATCH('R101_BALANCESHEETS'!$B37,'R101'!$A$2:$Z$2,0),FALSE)</f>
        <v>-46657</v>
      </c>
      <c r="EO37" s="6">
        <f>VLOOKUP(EO$5,'R101'!$A$2:$Z$526,MATCH('R101_BALANCESHEETS'!$B37,'R101'!$A$2:$Z$2,0),FALSE)</f>
        <v>41144</v>
      </c>
      <c r="EP37" s="6">
        <f>VLOOKUP(EP$5,'R101'!$A$2:$Z$526,MATCH('R101_BALANCESHEETS'!$B37,'R101'!$A$2:$Z$2,0),FALSE)</f>
        <v>-29187</v>
      </c>
      <c r="EQ37" s="6">
        <f>VLOOKUP(EQ$5,'R101'!$A$2:$Z$526,MATCH('R101_BALANCESHEETS'!$B37,'R101'!$A$2:$Z$2,0),FALSE)</f>
        <v>-12665</v>
      </c>
      <c r="ER37" s="6">
        <f>VLOOKUP(ER$5,'R101'!$A$2:$Z$526,MATCH('R101_BALANCESHEETS'!$B37,'R101'!$A$2:$Z$2,0),FALSE)</f>
        <v>-50099</v>
      </c>
      <c r="ES37" s="6">
        <f>VLOOKUP(ES$5,'R101'!$A$2:$Z$526,MATCH('R101_BALANCESHEETS'!$B37,'R101'!$A$2:$Z$2,0),FALSE)</f>
        <v>-43101</v>
      </c>
      <c r="ET37" s="6">
        <f>VLOOKUP(ET$5,'R101'!$A$2:$Z$526,MATCH('R101_BALANCESHEETS'!$B37,'R101'!$A$2:$Z$2,0),FALSE)</f>
        <v>76038</v>
      </c>
      <c r="EU37" s="6">
        <f>VLOOKUP(EU$5,'R101'!$A$2:$Z$526,MATCH('R101_BALANCESHEETS'!$B37,'R101'!$A$2:$Z$2,0),FALSE)</f>
        <v>-19331</v>
      </c>
      <c r="EV37" s="6">
        <f>VLOOKUP(EV$5,'R101'!$A$2:$Z$526,MATCH('R101_BALANCESHEETS'!$B37,'R101'!$A$2:$Z$2,0),FALSE)</f>
        <v>-4561</v>
      </c>
      <c r="EW37" s="6">
        <f>VLOOKUP(EW$5,'R101'!$A$2:$Z$526,MATCH('R101_BALANCESHEETS'!$B37,'R101'!$A$2:$Z$2,0),FALSE)</f>
        <v>-58025</v>
      </c>
      <c r="EX37" s="6">
        <f>VLOOKUP(EX$5,'R101'!$A$2:$Z$526,MATCH('R101_BALANCESHEETS'!$B37,'R101'!$A$2:$Z$2,0),FALSE)</f>
        <v>19768</v>
      </c>
      <c r="EY37" s="6">
        <f>VLOOKUP(EY$5,'R101'!$A$2:$Z$526,MATCH('R101_BALANCESHEETS'!$B37,'R101'!$A$2:$Z$2,0),FALSE)</f>
        <v>-98017</v>
      </c>
      <c r="EZ37" s="6">
        <f>VLOOKUP(EZ$5,'R101'!$A$2:$Z$526,MATCH('R101_BALANCESHEETS'!$B37,'R101'!$A$2:$Z$2,0),FALSE)</f>
        <v>-35403</v>
      </c>
      <c r="FA37" s="6">
        <f>VLOOKUP(FA$5,'R101'!$A$2:$Z$526,MATCH('R101_BALANCESHEETS'!$B37,'R101'!$A$2:$Z$2,0),FALSE)</f>
        <v>-49113</v>
      </c>
      <c r="FB37" s="6">
        <f>VLOOKUP(FB$5,'R101'!$A$2:$Z$526,MATCH('R101_BALANCESHEETS'!$B37,'R101'!$A$2:$Z$2,0),FALSE)</f>
        <v>-189599</v>
      </c>
      <c r="FC37" s="6">
        <f>VLOOKUP(FC$5,'R101'!$A$2:$Z$526,MATCH('R101_BALANCESHEETS'!$B37,'R101'!$A$2:$Z$2,0),FALSE)</f>
        <v>54560</v>
      </c>
      <c r="FD37" s="6">
        <f>VLOOKUP(FD$5,'R101'!$A$2:$Z$526,MATCH('R101_BALANCESHEETS'!$B37,'R101'!$A$2:$Z$2,0),FALSE)</f>
        <v>2234</v>
      </c>
      <c r="FE37" s="6">
        <f>VLOOKUP(FE$5,'R101'!$A$2:$Z$526,MATCH('R101_BALANCESHEETS'!$B37,'R101'!$A$2:$Z$2,0),FALSE)</f>
        <v>188845</v>
      </c>
      <c r="FF37" s="6">
        <f>VLOOKUP(FF$5,'R101'!$A$2:$Z$526,MATCH('R101_BALANCESHEETS'!$B37,'R101'!$A$2:$Z$2,0),FALSE)</f>
        <v>279408</v>
      </c>
      <c r="FG37" s="6">
        <f>VLOOKUP(FG$5,'R101'!$A$2:$Z$526,MATCH('R101_BALANCESHEETS'!$B37,'R101'!$A$2:$Z$2,0),FALSE)</f>
        <v>-74320</v>
      </c>
      <c r="FH37" s="6">
        <f>VLOOKUP(FH$5,'R101'!$A$2:$Z$526,MATCH('R101_BALANCESHEETS'!$B37,'R101'!$A$2:$Z$2,0),FALSE)</f>
        <v>19203</v>
      </c>
      <c r="FI37" s="6">
        <f>VLOOKUP(FI$5,'R101'!$A$2:$Z$526,MATCH('R101_BALANCESHEETS'!$B37,'R101'!$A$2:$Z$2,0),FALSE)</f>
        <v>87417</v>
      </c>
      <c r="FJ37" s="6">
        <f>VLOOKUP(FJ$5,'R101'!$A$2:$Z$526,MATCH('R101_BALANCESHEETS'!$B37,'R101'!$A$2:$Z$2,0),FALSE)</f>
        <v>151494</v>
      </c>
      <c r="FK37" s="6">
        <f>VLOOKUP(FK$5,'R101'!$A$2:$Z$526,MATCH('R101_BALANCESHEETS'!$B37,'R101'!$A$2:$Z$2,0),FALSE)</f>
        <v>-220020</v>
      </c>
      <c r="FL37" s="6">
        <f>VLOOKUP(FL$5,'R101'!$A$2:$Z$526,MATCH('R101_BALANCESHEETS'!$B37,'R101'!$A$2:$Z$2,0),FALSE)</f>
        <v>-34595</v>
      </c>
      <c r="FM37" s="6">
        <f>VLOOKUP(FM$5,'R101'!$A$2:$Z$526,MATCH('R101_BALANCESHEETS'!$B37,'R101'!$A$2:$Z$2,0),FALSE)</f>
        <v>106303</v>
      </c>
      <c r="FN37" s="6">
        <f>VLOOKUP(FN$5,'R101'!$A$2:$Z$526,MATCH('R101_BALANCESHEETS'!$B37,'R101'!$A$2:$Z$2,0),FALSE)</f>
        <v>132732</v>
      </c>
      <c r="FO37" s="6">
        <f>VLOOKUP(FO$5,'R101'!$A$2:$Z$526,MATCH('R101_BALANCESHEETS'!$B37,'R101'!$A$2:$Z$2,0),FALSE)</f>
        <v>28253</v>
      </c>
      <c r="FP37" s="6">
        <f>VLOOKUP(FP$5,'R101'!$A$2:$Z$526,MATCH('R101_BALANCESHEETS'!$B37,'R101'!$A$2:$Z$2,0),FALSE)</f>
        <v>12537</v>
      </c>
      <c r="FQ37" s="6">
        <f>VLOOKUP(FQ$5,'R101'!$A$2:$Z$526,MATCH('R101_BALANCESHEETS'!$B37,'R101'!$A$2:$Z$2,0),FALSE)</f>
        <v>67429</v>
      </c>
      <c r="FR37" s="6">
        <f>VLOOKUP(FR$5,'R101'!$A$2:$Z$526,MATCH('R101_BALANCESHEETS'!$B37,'R101'!$A$2:$Z$2,0),FALSE)</f>
        <v>87055</v>
      </c>
      <c r="FS37" s="6">
        <f>VLOOKUP(FS$5,'R101'!$A$2:$Z$526,MATCH('R101_BALANCESHEETS'!$B37,'R101'!$A$2:$Z$2,0),FALSE)</f>
        <v>-26840</v>
      </c>
      <c r="FT37" s="6">
        <f>VLOOKUP(FT$5,'R101'!$A$2:$Z$526,MATCH('R101_BALANCESHEETS'!$B37,'R101'!$A$2:$Z$2,0),FALSE)</f>
        <v>-51664</v>
      </c>
      <c r="FU37" s="6">
        <f>VLOOKUP(FU$5,'R101'!$A$2:$Z$526,MATCH('R101_BALANCESHEETS'!$B37,'R101'!$A$2:$Z$2,0),FALSE)</f>
        <v>-227342</v>
      </c>
      <c r="FV37" s="6">
        <f>VLOOKUP(FV$5,'R101'!$A$2:$Z$526,MATCH('R101_BALANCESHEETS'!$B37,'R101'!$A$2:$Z$2,0),FALSE)</f>
        <v>-44713</v>
      </c>
      <c r="FW37" s="6">
        <f>VLOOKUP(FW$5,'R101'!$A$2:$Z$526,MATCH('R101_BALANCESHEETS'!$B37,'R101'!$A$2:$Z$2,0),FALSE)</f>
        <v>-35810</v>
      </c>
      <c r="FX37" s="6">
        <f>VLOOKUP(FX$5,'R101'!$A$2:$Z$526,MATCH('R101_BALANCESHEETS'!$B37,'R101'!$A$2:$Z$2,0),FALSE)</f>
        <v>92678</v>
      </c>
      <c r="FY37" s="6">
        <f>VLOOKUP(FY$5,'R101'!$A$2:$Z$526,MATCH('R101_BALANCESHEETS'!$B37,'R101'!$A$2:$Z$2,0),FALSE)</f>
        <v>68901</v>
      </c>
      <c r="FZ37" s="6">
        <f>VLOOKUP(FZ$5,'R101'!$A$2:$Z$526,MATCH('R101_BALANCESHEETS'!$B37,'R101'!$A$2:$Z$2,0),FALSE)</f>
        <v>24646</v>
      </c>
      <c r="GA37" s="6">
        <f>VLOOKUP(GA$5,'R101'!$A$2:$Z$526,MATCH('R101_BALANCESHEETS'!$B37,'R101'!$A$2:$Z$2,0),FALSE)</f>
        <v>26084</v>
      </c>
      <c r="GB37" s="6">
        <f>VLOOKUP(GB$5,'R101'!$A$2:$Z$526,MATCH('R101_BALANCESHEETS'!$B37,'R101'!$A$2:$Z$2,0),FALSE)</f>
        <v>35427</v>
      </c>
      <c r="GC37" s="6">
        <f>VLOOKUP(GC$5,'R101'!$A$2:$Z$526,MATCH('R101_BALANCESHEETS'!$B37,'R101'!$A$2:$Z$2,0),FALSE)</f>
        <v>-126894</v>
      </c>
      <c r="GD37" s="6">
        <f>VLOOKUP(GD$5,'R101'!$A$2:$Z$526,MATCH('R101_BALANCESHEETS'!$B37,'R101'!$A$2:$Z$2,0),FALSE)</f>
        <v>18144</v>
      </c>
      <c r="GE37" s="6">
        <f>VLOOKUP(GE$5,'R101'!$A$2:$Z$526,MATCH('R101_BALANCESHEETS'!$B37,'R101'!$A$2:$Z$2,0),FALSE)</f>
        <v>-29587</v>
      </c>
      <c r="GF37" s="6">
        <f>VLOOKUP(GF$5,'R101'!$A$2:$Z$526,MATCH('R101_BALANCESHEETS'!$B37,'R101'!$A$2:$Z$2,0),FALSE)</f>
        <v>87881</v>
      </c>
      <c r="GG37" s="6">
        <f>VLOOKUP(GG$5,'R101'!$A$2:$Z$526,MATCH('R101_BALANCESHEETS'!$B37,'R101'!$A$2:$Z$2,0),FALSE)</f>
        <v>106086</v>
      </c>
      <c r="GH37" s="6">
        <f>VLOOKUP(GH$5,'R101'!$A$2:$Z$526,MATCH('R101_BALANCESHEETS'!$B37,'R101'!$A$2:$Z$2,0),FALSE)</f>
        <v>-28231</v>
      </c>
      <c r="GI37" s="6">
        <f>VLOOKUP(GI$5,'R101'!$A$2:$Z$526,MATCH('R101_BALANCESHEETS'!$B37,'R101'!$A$2:$Z$2,0),FALSE)</f>
        <v>-195598</v>
      </c>
      <c r="GJ37" s="6">
        <f>VLOOKUP(GJ$5,'R101'!$A$2:$Z$526,MATCH('R101_BALANCESHEETS'!$B37,'R101'!$A$2:$Z$2,0),FALSE)</f>
        <v>14039</v>
      </c>
      <c r="GK37" s="6">
        <f>VLOOKUP(GK$5,'R101'!$A$2:$Z$526,MATCH('R101_BALANCESHEETS'!$B37,'R101'!$A$2:$Z$2,0),FALSE)</f>
        <v>49721</v>
      </c>
      <c r="GL37" s="6">
        <f>VLOOKUP(GL$5,'R101'!$A$2:$Z$526,MATCH('R101_BALANCESHEETS'!$B37,'R101'!$A$2:$Z$2,0),FALSE)</f>
        <v>11107</v>
      </c>
      <c r="GM37" s="6">
        <f>VLOOKUP(GM$5,'R101'!$A$2:$Z$526,MATCH('R101_BALANCESHEETS'!$B37,'R101'!$A$2:$Z$2,0),FALSE)</f>
        <v>-6651</v>
      </c>
      <c r="GN37" s="6">
        <f>VLOOKUP(GN$5,'R101'!$A$2:$Z$526,MATCH('R101_BALANCESHEETS'!$B37,'R101'!$A$2:$Z$2,0),FALSE)</f>
        <v>-97593</v>
      </c>
      <c r="GO37" s="6">
        <f>VLOOKUP(GO$5,'R101'!$A$2:$Z$526,MATCH('R101_BALANCESHEETS'!$B37,'R101'!$A$2:$Z$2,0),FALSE)</f>
        <v>-24424</v>
      </c>
      <c r="GP37" s="6">
        <f>VLOOKUP(GP$5,'R101'!$A$2:$Z$526,MATCH('R101_BALANCESHEETS'!$B37,'R101'!$A$2:$Z$2,0),FALSE)</f>
        <v>-39757</v>
      </c>
      <c r="GQ37" s="6">
        <f>VLOOKUP(GQ$5,'R101'!$A$2:$Z$526,MATCH('R101_BALANCESHEETS'!$B37,'R101'!$A$2:$Z$2,0),FALSE)</f>
        <v>41133</v>
      </c>
      <c r="GR37" s="6">
        <f>VLOOKUP(GR$5,'R101'!$A$2:$Z$526,MATCH('R101_BALANCESHEETS'!$B37,'R101'!$A$2:$Z$2,0),FALSE)</f>
        <v>116930</v>
      </c>
      <c r="GS37" s="6">
        <f>VLOOKUP(GS$5,'R101'!$A$2:$Z$526,MATCH('R101_BALANCESHEETS'!$B37,'R101'!$A$2:$Z$2,0),FALSE)</f>
        <v>117427</v>
      </c>
      <c r="GT37" s="6">
        <f>VLOOKUP(GT$5,'R101'!$A$2:$Z$526,MATCH('R101_BALANCESHEETS'!$B37,'R101'!$A$2:$Z$2,0),FALSE)</f>
        <v>82904</v>
      </c>
      <c r="GU37" s="6">
        <f>VLOOKUP(GU$5,'R101'!$A$2:$Z$526,MATCH('R101_BALANCESHEETS'!$B37,'R101'!$A$2:$Z$2,0),FALSE)</f>
        <v>-37718</v>
      </c>
      <c r="GV37" s="6">
        <f>VLOOKUP(GV$5,'R101'!$A$2:$Z$526,MATCH('R101_BALANCESHEETS'!$B37,'R101'!$A$2:$Z$2,0),FALSE)</f>
        <v>115292</v>
      </c>
      <c r="GW37" s="6">
        <f>VLOOKUP(GW$5,'R101'!$A$2:$Z$526,MATCH('R101_BALANCESHEETS'!$B37,'R101'!$A$2:$Z$2,0),FALSE)</f>
        <v>116589</v>
      </c>
    </row>
    <row r="38" spans="2:205" x14ac:dyDescent="0.25">
      <c r="B38" s="3" t="s">
        <v>151</v>
      </c>
      <c r="C38" s="3" t="s">
        <v>200</v>
      </c>
      <c r="D38" s="6">
        <f>VLOOKUP(D$5,'R101'!$A$2:$Z$526,MATCH('R101_BALANCESHEETS'!$B38,'R101'!$A$2:$Z$2,0),FALSE)</f>
        <v>-23300</v>
      </c>
      <c r="E38" s="6">
        <f>VLOOKUP(E$5,'R101'!$A$2:$Z$526,MATCH('R101_BALANCESHEETS'!$B38,'R101'!$A$2:$Z$2,0),FALSE)</f>
        <v>-126965</v>
      </c>
      <c r="F38" s="6">
        <f>VLOOKUP(F$5,'R101'!$A$2:$Z$526,MATCH('R101_BALANCESHEETS'!$B38,'R101'!$A$2:$Z$2,0),FALSE)</f>
        <v>80816</v>
      </c>
      <c r="G38" s="6">
        <f>VLOOKUP(G$5,'R101'!$A$2:$Z$526,MATCH('R101_BALANCESHEETS'!$B38,'R101'!$A$2:$Z$2,0),FALSE)</f>
        <v>56326</v>
      </c>
      <c r="H38" s="6">
        <f>VLOOKUP(H$5,'R101'!$A$2:$Z$526,MATCH('R101_BALANCESHEETS'!$B38,'R101'!$A$2:$Z$2,0),FALSE)</f>
        <v>61737</v>
      </c>
      <c r="I38" s="6">
        <f>VLOOKUP(I$5,'R101'!$A$2:$Z$526,MATCH('R101_BALANCESHEETS'!$B38,'R101'!$A$2:$Z$2,0),FALSE)</f>
        <v>-3356</v>
      </c>
      <c r="J38" s="6">
        <f>VLOOKUP(J$5,'R101'!$A$2:$Z$526,MATCH('R101_BALANCESHEETS'!$B38,'R101'!$A$2:$Z$2,0),FALSE)</f>
        <v>-14197</v>
      </c>
      <c r="K38" s="6">
        <f>VLOOKUP(K$5,'R101'!$A$2:$Z$526,MATCH('R101_BALANCESHEETS'!$B38,'R101'!$A$2:$Z$2,0),FALSE)</f>
        <v>51789</v>
      </c>
      <c r="L38" s="6">
        <f>VLOOKUP(L$5,'R101'!$A$2:$Z$526,MATCH('R101_BALANCESHEETS'!$B38,'R101'!$A$2:$Z$2,0),FALSE)</f>
        <v>41956</v>
      </c>
      <c r="M38" s="6">
        <f>VLOOKUP(M$5,'R101'!$A$2:$Z$526,MATCH('R101_BALANCESHEETS'!$B38,'R101'!$A$2:$Z$2,0),FALSE)</f>
        <v>-2276</v>
      </c>
      <c r="N38" s="6">
        <f>VLOOKUP(N$5,'R101'!$A$2:$Z$526,MATCH('R101_BALANCESHEETS'!$B38,'R101'!$A$2:$Z$2,0),FALSE)</f>
        <v>21078</v>
      </c>
      <c r="O38" s="6">
        <f>VLOOKUP(O$5,'R101'!$A$2:$Z$526,MATCH('R101_BALANCESHEETS'!$B38,'R101'!$A$2:$Z$2,0),FALSE)</f>
        <v>121700</v>
      </c>
      <c r="P38" s="6">
        <f>VLOOKUP(P$5,'R101'!$A$2:$Z$526,MATCH('R101_BALANCESHEETS'!$B38,'R101'!$A$2:$Z$2,0),FALSE)</f>
        <v>-65080</v>
      </c>
      <c r="Q38" s="6">
        <f>VLOOKUP(Q$5,'R101'!$A$2:$Z$526,MATCH('R101_BALANCESHEETS'!$B38,'R101'!$A$2:$Z$2,0),FALSE)</f>
        <v>-63697</v>
      </c>
      <c r="R38" s="6">
        <f>VLOOKUP(R$5,'R101'!$A$2:$Z$526,MATCH('R101_BALANCESHEETS'!$B38,'R101'!$A$2:$Z$2,0),FALSE)</f>
        <v>44806</v>
      </c>
      <c r="S38" s="6">
        <f>VLOOKUP(S$5,'R101'!$A$2:$Z$526,MATCH('R101_BALANCESHEETS'!$B38,'R101'!$A$2:$Z$2,0),FALSE)</f>
        <v>-131792</v>
      </c>
      <c r="T38" s="6">
        <f>VLOOKUP(T$5,'R101'!$A$2:$Z$526,MATCH('R101_BALANCESHEETS'!$B38,'R101'!$A$2:$Z$2,0),FALSE)</f>
        <v>-28748</v>
      </c>
      <c r="U38" s="6">
        <f>VLOOKUP(U$5,'R101'!$A$2:$Z$526,MATCH('R101_BALANCESHEETS'!$B38,'R101'!$A$2:$Z$2,0),FALSE)</f>
        <v>-67442</v>
      </c>
      <c r="V38" s="6">
        <f>VLOOKUP(V$5,'R101'!$A$2:$Z$526,MATCH('R101_BALANCESHEETS'!$B38,'R101'!$A$2:$Z$2,0),FALSE)</f>
        <v>-135920</v>
      </c>
      <c r="W38" s="6">
        <f>VLOOKUP(W$5,'R101'!$A$2:$Z$526,MATCH('R101_BALANCESHEETS'!$B38,'R101'!$A$2:$Z$2,0),FALSE)</f>
        <v>1251</v>
      </c>
      <c r="X38" s="6">
        <f>VLOOKUP(X$5,'R101'!$A$2:$Z$526,MATCH('R101_BALANCESHEETS'!$B38,'R101'!$A$2:$Z$2,0),FALSE)</f>
        <v>91947</v>
      </c>
      <c r="Y38" s="6">
        <f>VLOOKUP(Y$5,'R101'!$A$2:$Z$526,MATCH('R101_BALANCESHEETS'!$B38,'R101'!$A$2:$Z$2,0),FALSE)</f>
        <v>69568</v>
      </c>
      <c r="Z38" s="6">
        <f>VLOOKUP(Z$5,'R101'!$A$2:$Z$526,MATCH('R101_BALANCESHEETS'!$B38,'R101'!$A$2:$Z$2,0),FALSE)</f>
        <v>-71431</v>
      </c>
      <c r="AA38" s="6">
        <f>VLOOKUP(AA$5,'R101'!$A$2:$Z$526,MATCH('R101_BALANCESHEETS'!$B38,'R101'!$A$2:$Z$2,0),FALSE)</f>
        <v>37308</v>
      </c>
      <c r="AB38" s="6">
        <f>VLOOKUP(AB$5,'R101'!$A$2:$Z$526,MATCH('R101_BALANCESHEETS'!$B38,'R101'!$A$2:$Z$2,0),FALSE)</f>
        <v>83142</v>
      </c>
      <c r="AC38" s="6">
        <f>VLOOKUP(AC$5,'R101'!$A$2:$Z$526,MATCH('R101_BALANCESHEETS'!$B38,'R101'!$A$2:$Z$2,0),FALSE)</f>
        <v>15785</v>
      </c>
      <c r="AD38" s="6">
        <f>VLOOKUP(AD$5,'R101'!$A$2:$Z$526,MATCH('R101_BALANCESHEETS'!$B38,'R101'!$A$2:$Z$2,0),FALSE)</f>
        <v>9453</v>
      </c>
      <c r="AE38" s="6">
        <f>VLOOKUP(AE$5,'R101'!$A$2:$Z$526,MATCH('R101_BALANCESHEETS'!$B38,'R101'!$A$2:$Z$2,0),FALSE)</f>
        <v>22448</v>
      </c>
      <c r="AF38" s="6">
        <f>VLOOKUP(AF$5,'R101'!$A$2:$Z$526,MATCH('R101_BALANCESHEETS'!$B38,'R101'!$A$2:$Z$2,0),FALSE)</f>
        <v>-50735</v>
      </c>
      <c r="AG38" s="6">
        <f>VLOOKUP(AG$5,'R101'!$A$2:$Z$526,MATCH('R101_BALANCESHEETS'!$B38,'R101'!$A$2:$Z$2,0),FALSE)</f>
        <v>18231</v>
      </c>
      <c r="AH38" s="6">
        <f>VLOOKUP(AH$5,'R101'!$A$2:$Z$526,MATCH('R101_BALANCESHEETS'!$B38,'R101'!$A$2:$Z$2,0),FALSE)</f>
        <v>-26506</v>
      </c>
      <c r="AI38" s="6">
        <f>VLOOKUP(AI$5,'R101'!$A$2:$Z$526,MATCH('R101_BALANCESHEETS'!$B38,'R101'!$A$2:$Z$2,0),FALSE)</f>
        <v>-26888</v>
      </c>
      <c r="AJ38" s="6">
        <f>VLOOKUP(AJ$5,'R101'!$A$2:$Z$526,MATCH('R101_BALANCESHEETS'!$B38,'R101'!$A$2:$Z$2,0),FALSE)</f>
        <v>-29717</v>
      </c>
      <c r="AK38" s="6">
        <f>VLOOKUP(AK$5,'R101'!$A$2:$Z$526,MATCH('R101_BALANCESHEETS'!$B38,'R101'!$A$2:$Z$2,0),FALSE)</f>
        <v>35890</v>
      </c>
      <c r="AL38" s="6">
        <f>VLOOKUP(AL$5,'R101'!$A$2:$Z$526,MATCH('R101_BALANCESHEETS'!$B38,'R101'!$A$2:$Z$2,0),FALSE)</f>
        <v>38252</v>
      </c>
      <c r="AM38" s="6">
        <f>VLOOKUP(AM$5,'R101'!$A$2:$Z$526,MATCH('R101_BALANCESHEETS'!$B38,'R101'!$A$2:$Z$2,0),FALSE)</f>
        <v>-25856</v>
      </c>
      <c r="AN38" s="6">
        <f>VLOOKUP(AN$5,'R101'!$A$2:$Z$526,MATCH('R101_BALANCESHEETS'!$B38,'R101'!$A$2:$Z$2,0),FALSE)</f>
        <v>38732</v>
      </c>
      <c r="AO38" s="6">
        <f>VLOOKUP(AO$5,'R101'!$A$2:$Z$526,MATCH('R101_BALANCESHEETS'!$B38,'R101'!$A$2:$Z$2,0),FALSE)</f>
        <v>18289</v>
      </c>
      <c r="AP38" s="6">
        <f>VLOOKUP(AP$5,'R101'!$A$2:$Z$526,MATCH('R101_BALANCESHEETS'!$B38,'R101'!$A$2:$Z$2,0),FALSE)</f>
        <v>45348</v>
      </c>
      <c r="AQ38" s="6">
        <f>VLOOKUP(AQ$5,'R101'!$A$2:$Z$526,MATCH('R101_BALANCESHEETS'!$B38,'R101'!$A$2:$Z$2,0),FALSE)</f>
        <v>38852</v>
      </c>
      <c r="AR38" s="6">
        <f>VLOOKUP(AR$5,'R101'!$A$2:$Z$526,MATCH('R101_BALANCESHEETS'!$B38,'R101'!$A$2:$Z$2,0),FALSE)</f>
        <v>-48555</v>
      </c>
      <c r="AS38" s="6">
        <f>VLOOKUP(AS$5,'R101'!$A$2:$Z$526,MATCH('R101_BALANCESHEETS'!$B38,'R101'!$A$2:$Z$2,0),FALSE)</f>
        <v>96779</v>
      </c>
      <c r="AT38" s="6">
        <f>VLOOKUP(AT$5,'R101'!$A$2:$Z$526,MATCH('R101_BALANCESHEETS'!$B38,'R101'!$A$2:$Z$2,0),FALSE)</f>
        <v>94766</v>
      </c>
      <c r="AU38" s="6">
        <f>VLOOKUP(AU$5,'R101'!$A$2:$Z$526,MATCH('R101_BALANCESHEETS'!$B38,'R101'!$A$2:$Z$2,0),FALSE)</f>
        <v>95305</v>
      </c>
      <c r="AV38" s="6">
        <f>VLOOKUP(AV$5,'R101'!$A$2:$Z$526,MATCH('R101_BALANCESHEETS'!$B38,'R101'!$A$2:$Z$2,0),FALSE)</f>
        <v>10393</v>
      </c>
      <c r="AW38" s="6">
        <f>VLOOKUP(AW$5,'R101'!$A$2:$Z$526,MATCH('R101_BALANCESHEETS'!$B38,'R101'!$A$2:$Z$2,0),FALSE)</f>
        <v>-8720</v>
      </c>
      <c r="AX38" s="6">
        <f>VLOOKUP(AX$5,'R101'!$A$2:$Z$526,MATCH('R101_BALANCESHEETS'!$B38,'R101'!$A$2:$Z$2,0),FALSE)</f>
        <v>-129774</v>
      </c>
      <c r="AY38" s="6">
        <f>VLOOKUP(AY$5,'R101'!$A$2:$Z$526,MATCH('R101_BALANCESHEETS'!$B38,'R101'!$A$2:$Z$2,0),FALSE)</f>
        <v>75952</v>
      </c>
      <c r="AZ38" s="6">
        <f>VLOOKUP(AZ$5,'R101'!$A$2:$Z$526,MATCH('R101_BALANCESHEETS'!$B38,'R101'!$A$2:$Z$2,0),FALSE)</f>
        <v>-115036</v>
      </c>
      <c r="BA38" s="6">
        <f>VLOOKUP(BA$5,'R101'!$A$2:$Z$526,MATCH('R101_BALANCESHEETS'!$B38,'R101'!$A$2:$Z$2,0),FALSE)</f>
        <v>-24505</v>
      </c>
      <c r="BB38" s="6">
        <f>VLOOKUP(BB$5,'R101'!$A$2:$Z$526,MATCH('R101_BALANCESHEETS'!$B38,'R101'!$A$2:$Z$2,0),FALSE)</f>
        <v>49637</v>
      </c>
      <c r="BC38" s="6">
        <f>VLOOKUP(BC$5,'R101'!$A$2:$Z$526,MATCH('R101_BALANCESHEETS'!$B38,'R101'!$A$2:$Z$2,0),FALSE)</f>
        <v>171735</v>
      </c>
      <c r="BD38" s="6">
        <f>VLOOKUP(BD$5,'R101'!$A$2:$Z$526,MATCH('R101_BALANCESHEETS'!$B38,'R101'!$A$2:$Z$2,0),FALSE)</f>
        <v>88699</v>
      </c>
      <c r="BE38" s="6">
        <f>VLOOKUP(BE$5,'R101'!$A$2:$Z$526,MATCH('R101_BALANCESHEETS'!$B38,'R101'!$A$2:$Z$2,0),FALSE)</f>
        <v>110683</v>
      </c>
      <c r="BF38" s="6">
        <f>VLOOKUP(BF$5,'R101'!$A$2:$Z$526,MATCH('R101_BALANCESHEETS'!$B38,'R101'!$A$2:$Z$2,0),FALSE)</f>
        <v>-21294</v>
      </c>
      <c r="BG38" s="6">
        <f>VLOOKUP(BG$5,'R101'!$A$2:$Z$526,MATCH('R101_BALANCESHEETS'!$B38,'R101'!$A$2:$Z$2,0),FALSE)</f>
        <v>-50009</v>
      </c>
      <c r="BH38" s="6">
        <f>VLOOKUP(BH$5,'R101'!$A$2:$Z$526,MATCH('R101_BALANCESHEETS'!$B38,'R101'!$A$2:$Z$2,0),FALSE)</f>
        <v>-46545</v>
      </c>
      <c r="BI38" s="6">
        <f>VLOOKUP(BI$5,'R101'!$A$2:$Z$526,MATCH('R101_BALANCESHEETS'!$B38,'R101'!$A$2:$Z$2,0),FALSE)</f>
        <v>-40859</v>
      </c>
      <c r="BJ38" s="6">
        <f>VLOOKUP(BJ$5,'R101'!$A$2:$Z$526,MATCH('R101_BALANCESHEETS'!$B38,'R101'!$A$2:$Z$2,0),FALSE)</f>
        <v>60657</v>
      </c>
      <c r="BK38" s="6">
        <f>VLOOKUP(BK$5,'R101'!$A$2:$Z$526,MATCH('R101_BALANCESHEETS'!$B38,'R101'!$A$2:$Z$2,0),FALSE)</f>
        <v>19047</v>
      </c>
      <c r="BL38" s="6">
        <f>VLOOKUP(BL$5,'R101'!$A$2:$Z$526,MATCH('R101_BALANCESHEETS'!$B38,'R101'!$A$2:$Z$2,0),FALSE)</f>
        <v>74144</v>
      </c>
      <c r="BM38" s="6">
        <f>VLOOKUP(BM$5,'R101'!$A$2:$Z$526,MATCH('R101_BALANCESHEETS'!$B38,'R101'!$A$2:$Z$2,0),FALSE)</f>
        <v>86582</v>
      </c>
      <c r="BN38" s="6">
        <f>VLOOKUP(BN$5,'R101'!$A$2:$Z$526,MATCH('R101_BALANCESHEETS'!$B38,'R101'!$A$2:$Z$2,0),FALSE)</f>
        <v>-43843</v>
      </c>
      <c r="BO38" s="6">
        <f>VLOOKUP(BO$5,'R101'!$A$2:$Z$526,MATCH('R101_BALANCESHEETS'!$B38,'R101'!$A$2:$Z$2,0),FALSE)</f>
        <v>182161</v>
      </c>
      <c r="BP38" s="6">
        <f>VLOOKUP(BP$5,'R101'!$A$2:$Z$526,MATCH('R101_BALANCESHEETS'!$B38,'R101'!$A$2:$Z$2,0),FALSE)</f>
        <v>155559</v>
      </c>
      <c r="BQ38" s="6">
        <f>VLOOKUP(BQ$5,'R101'!$A$2:$Z$526,MATCH('R101_BALANCESHEETS'!$B38,'R101'!$A$2:$Z$2,0),FALSE)</f>
        <v>78140</v>
      </c>
      <c r="BR38" s="6">
        <f>VLOOKUP(BR$5,'R101'!$A$2:$Z$526,MATCH('R101_BALANCESHEETS'!$B38,'R101'!$A$2:$Z$2,0),FALSE)</f>
        <v>-86713</v>
      </c>
      <c r="BS38" s="6">
        <f>VLOOKUP(BS$5,'R101'!$A$2:$Z$526,MATCH('R101_BALANCESHEETS'!$B38,'R101'!$A$2:$Z$2,0),FALSE)</f>
        <v>212881</v>
      </c>
      <c r="BT38" s="6">
        <f>VLOOKUP(BT$5,'R101'!$A$2:$Z$526,MATCH('R101_BALANCESHEETS'!$B38,'R101'!$A$2:$Z$2,0),FALSE)</f>
        <v>258262</v>
      </c>
      <c r="BU38" s="6">
        <f>VLOOKUP(BU$5,'R101'!$A$2:$Z$526,MATCH('R101_BALANCESHEETS'!$B38,'R101'!$A$2:$Z$2,0),FALSE)</f>
        <v>17355</v>
      </c>
      <c r="BV38" s="6">
        <f>VLOOKUP(BV$5,'R101'!$A$2:$Z$526,MATCH('R101_BALANCESHEETS'!$B38,'R101'!$A$2:$Z$2,0),FALSE)</f>
        <v>81820</v>
      </c>
      <c r="BW38" s="6">
        <f>VLOOKUP(BW$5,'R101'!$A$2:$Z$526,MATCH('R101_BALANCESHEETS'!$B38,'R101'!$A$2:$Z$2,0),FALSE)</f>
        <v>-253866</v>
      </c>
      <c r="BX38" s="6">
        <f>VLOOKUP(BX$5,'R101'!$A$2:$Z$526,MATCH('R101_BALANCESHEETS'!$B38,'R101'!$A$2:$Z$2,0),FALSE)</f>
        <v>123789</v>
      </c>
      <c r="BY38" s="6">
        <f>VLOOKUP(BY$5,'R101'!$A$2:$Z$526,MATCH('R101_BALANCESHEETS'!$B38,'R101'!$A$2:$Z$2,0),FALSE)</f>
        <v>89071</v>
      </c>
      <c r="BZ38" s="6">
        <f>VLOOKUP(BZ$5,'R101'!$A$2:$Z$526,MATCH('R101_BALANCESHEETS'!$B38,'R101'!$A$2:$Z$2,0),FALSE)</f>
        <v>20188</v>
      </c>
      <c r="CA38" s="6">
        <f>VLOOKUP(CA$5,'R101'!$A$2:$Z$526,MATCH('R101_BALANCESHEETS'!$B38,'R101'!$A$2:$Z$2,0),FALSE)</f>
        <v>142772</v>
      </c>
      <c r="CB38" s="6">
        <f>VLOOKUP(CB$5,'R101'!$A$2:$Z$526,MATCH('R101_BALANCESHEETS'!$B38,'R101'!$A$2:$Z$2,0),FALSE)</f>
        <v>93515</v>
      </c>
      <c r="CC38" s="6">
        <f>VLOOKUP(CC$5,'R101'!$A$2:$Z$526,MATCH('R101_BALANCESHEETS'!$B38,'R101'!$A$2:$Z$2,0),FALSE)</f>
        <v>114358</v>
      </c>
      <c r="CD38" s="6">
        <f>VLOOKUP(CD$5,'R101'!$A$2:$Z$526,MATCH('R101_BALANCESHEETS'!$B38,'R101'!$A$2:$Z$2,0),FALSE)</f>
        <v>163808</v>
      </c>
      <c r="CE38" s="6">
        <f>VLOOKUP(CE$5,'R101'!$A$2:$Z$526,MATCH('R101_BALANCESHEETS'!$B38,'R101'!$A$2:$Z$2,0),FALSE)</f>
        <v>80320</v>
      </c>
      <c r="CF38" s="6">
        <f>VLOOKUP(CF$5,'R101'!$A$2:$Z$526,MATCH('R101_BALANCESHEETS'!$B38,'R101'!$A$2:$Z$2,0),FALSE)</f>
        <v>-111678</v>
      </c>
      <c r="CG38" s="6">
        <f>VLOOKUP(CG$5,'R101'!$A$2:$Z$526,MATCH('R101_BALANCESHEETS'!$B38,'R101'!$A$2:$Z$2,0),FALSE)</f>
        <v>74914</v>
      </c>
      <c r="CH38" s="6">
        <f>VLOOKUP(CH$5,'R101'!$A$2:$Z$526,MATCH('R101_BALANCESHEETS'!$B38,'R101'!$A$2:$Z$2,0),FALSE)</f>
        <v>-309897</v>
      </c>
      <c r="CI38" s="6">
        <f>VLOOKUP(CI$5,'R101'!$A$2:$Z$526,MATCH('R101_BALANCESHEETS'!$B38,'R101'!$A$2:$Z$2,0),FALSE)</f>
        <v>235876</v>
      </c>
      <c r="CJ38" s="6">
        <f>VLOOKUP(CJ$5,'R101'!$A$2:$Z$526,MATCH('R101_BALANCESHEETS'!$B38,'R101'!$A$2:$Z$2,0),FALSE)</f>
        <v>273447</v>
      </c>
      <c r="CK38" s="6">
        <f>VLOOKUP(CK$5,'R101'!$A$2:$Z$526,MATCH('R101_BALANCESHEETS'!$B38,'R101'!$A$2:$Z$2,0),FALSE)</f>
        <v>-28489</v>
      </c>
      <c r="CL38" s="6">
        <f>VLOOKUP(CL$5,'R101'!$A$2:$Z$526,MATCH('R101_BALANCESHEETS'!$B38,'R101'!$A$2:$Z$2,0),FALSE)</f>
        <v>127779</v>
      </c>
      <c r="CM38" s="6">
        <f>VLOOKUP(CM$5,'R101'!$A$2:$Z$526,MATCH('R101_BALANCESHEETS'!$B38,'R101'!$A$2:$Z$2,0),FALSE)</f>
        <v>359661</v>
      </c>
      <c r="CN38" s="6">
        <f>VLOOKUP(CN$5,'R101'!$A$2:$Z$526,MATCH('R101_BALANCESHEETS'!$B38,'R101'!$A$2:$Z$2,0),FALSE)</f>
        <v>-72585</v>
      </c>
      <c r="CO38" s="6">
        <f>VLOOKUP(CO$5,'R101'!$A$2:$Z$526,MATCH('R101_BALANCESHEETS'!$B38,'R101'!$A$2:$Z$2,0),FALSE)</f>
        <v>-28918</v>
      </c>
      <c r="CP38" s="6">
        <f>VLOOKUP(CP$5,'R101'!$A$2:$Z$526,MATCH('R101_BALANCESHEETS'!$B38,'R101'!$A$2:$Z$2,0),FALSE)</f>
        <v>56675</v>
      </c>
      <c r="CQ38" s="6">
        <f>VLOOKUP(CQ$5,'R101'!$A$2:$Z$526,MATCH('R101_BALANCESHEETS'!$B38,'R101'!$A$2:$Z$2,0),FALSE)</f>
        <v>327207</v>
      </c>
      <c r="CR38" s="6">
        <f>VLOOKUP(CR$5,'R101'!$A$2:$Z$526,MATCH('R101_BALANCESHEETS'!$B38,'R101'!$A$2:$Z$2,0),FALSE)</f>
        <v>128188</v>
      </c>
      <c r="CS38" s="6">
        <f>VLOOKUP(CS$5,'R101'!$A$2:$Z$526,MATCH('R101_BALANCESHEETS'!$B38,'R101'!$A$2:$Z$2,0),FALSE)</f>
        <v>24575</v>
      </c>
      <c r="CT38" s="6">
        <f>VLOOKUP(CT$5,'R101'!$A$2:$Z$526,MATCH('R101_BALANCESHEETS'!$B38,'R101'!$A$2:$Z$2,0),FALSE)</f>
        <v>107363</v>
      </c>
      <c r="CU38" s="6">
        <f>VLOOKUP(CU$5,'R101'!$A$2:$Z$526,MATCH('R101_BALANCESHEETS'!$B38,'R101'!$A$2:$Z$2,0),FALSE)</f>
        <v>173735</v>
      </c>
      <c r="CV38" s="6">
        <f>VLOOKUP(CV$5,'R101'!$A$2:$Z$526,MATCH('R101_BALANCESHEETS'!$B38,'R101'!$A$2:$Z$2,0),FALSE)</f>
        <v>-120616</v>
      </c>
      <c r="CW38" s="6">
        <f>VLOOKUP(CW$5,'R101'!$A$2:$Z$526,MATCH('R101_BALANCESHEETS'!$B38,'R101'!$A$2:$Z$2,0),FALSE)</f>
        <v>-25596</v>
      </c>
      <c r="CX38" s="6">
        <f>VLOOKUP(CX$5,'R101'!$A$2:$Z$526,MATCH('R101_BALANCESHEETS'!$B38,'R101'!$A$2:$Z$2,0),FALSE)</f>
        <v>91392</v>
      </c>
      <c r="CY38" s="6">
        <f>VLOOKUP(CY$5,'R101'!$A$2:$Z$526,MATCH('R101_BALANCESHEETS'!$B38,'R101'!$A$2:$Z$2,0),FALSE)</f>
        <v>60442</v>
      </c>
      <c r="CZ38" s="6">
        <f>VLOOKUP(CZ$5,'R101'!$A$2:$Z$526,MATCH('R101_BALANCESHEETS'!$B38,'R101'!$A$2:$Z$2,0),FALSE)</f>
        <v>217895</v>
      </c>
      <c r="DA38" s="6">
        <f>VLOOKUP(DA$5,'R101'!$A$2:$Z$526,MATCH('R101_BALANCESHEETS'!$B38,'R101'!$A$2:$Z$2,0),FALSE)</f>
        <v>229476</v>
      </c>
      <c r="DB38" s="6">
        <f>VLOOKUP(DB$5,'R101'!$A$2:$Z$526,MATCH('R101_BALANCESHEETS'!$B38,'R101'!$A$2:$Z$2,0),FALSE)</f>
        <v>284008</v>
      </c>
      <c r="DC38" s="6">
        <f>VLOOKUP(DC$5,'R101'!$A$2:$Z$526,MATCH('R101_BALANCESHEETS'!$B38,'R101'!$A$2:$Z$2,0),FALSE)</f>
        <v>314478</v>
      </c>
      <c r="DD38" s="6">
        <f>VLOOKUP(DD$5,'R101'!$A$2:$Z$526,MATCH('R101_BALANCESHEETS'!$B38,'R101'!$A$2:$Z$2,0),FALSE)</f>
        <v>181327</v>
      </c>
      <c r="DE38" s="6">
        <f>VLOOKUP(DE$5,'R101'!$A$2:$Z$526,MATCH('R101_BALANCESHEETS'!$B38,'R101'!$A$2:$Z$2,0),FALSE)</f>
        <v>156338</v>
      </c>
      <c r="DF38" s="6">
        <f>VLOOKUP(DF$5,'R101'!$A$2:$Z$526,MATCH('R101_BALANCESHEETS'!$B38,'R101'!$A$2:$Z$2,0),FALSE)</f>
        <v>65374</v>
      </c>
      <c r="DG38" s="6">
        <f>VLOOKUP(DG$5,'R101'!$A$2:$Z$526,MATCH('R101_BALANCESHEETS'!$B38,'R101'!$A$2:$Z$2,0),FALSE)</f>
        <v>260585</v>
      </c>
      <c r="DH38" s="6">
        <f>VLOOKUP(DH$5,'R101'!$A$2:$Z$526,MATCH('R101_BALANCESHEETS'!$B38,'R101'!$A$2:$Z$2,0),FALSE)</f>
        <v>81615</v>
      </c>
      <c r="DI38" s="6">
        <f>VLOOKUP(DI$5,'R101'!$A$2:$Z$526,MATCH('R101_BALANCESHEETS'!$B38,'R101'!$A$2:$Z$2,0),FALSE)</f>
        <v>724786</v>
      </c>
      <c r="DJ38" s="6">
        <f>VLOOKUP(DJ$5,'R101'!$A$2:$Z$526,MATCH('R101_BALANCESHEETS'!$B38,'R101'!$A$2:$Z$2,0),FALSE)</f>
        <v>429381</v>
      </c>
      <c r="DK38" s="6">
        <f>VLOOKUP(DK$5,'R101'!$A$2:$Z$526,MATCH('R101_BALANCESHEETS'!$B38,'R101'!$A$2:$Z$2,0),FALSE)</f>
        <v>210397</v>
      </c>
      <c r="DL38" s="6">
        <f>VLOOKUP(DL$5,'R101'!$A$2:$Z$526,MATCH('R101_BALANCESHEETS'!$B38,'R101'!$A$2:$Z$2,0),FALSE)</f>
        <v>827921</v>
      </c>
      <c r="DM38" s="6">
        <f>VLOOKUP(DM$5,'R101'!$A$2:$Z$526,MATCH('R101_BALANCESHEETS'!$B38,'R101'!$A$2:$Z$2,0),FALSE)</f>
        <v>154803</v>
      </c>
      <c r="DN38" s="6">
        <f>VLOOKUP(DN$5,'R101'!$A$2:$Z$526,MATCH('R101_BALANCESHEETS'!$B38,'R101'!$A$2:$Z$2,0),FALSE)</f>
        <v>-654540</v>
      </c>
      <c r="DO38" s="6">
        <f>VLOOKUP(DO$5,'R101'!$A$2:$Z$526,MATCH('R101_BALANCESHEETS'!$B38,'R101'!$A$2:$Z$2,0),FALSE)</f>
        <v>1135828</v>
      </c>
      <c r="DP38" s="6">
        <f>VLOOKUP(DP$5,'R101'!$A$2:$Z$526,MATCH('R101_BALANCESHEETS'!$B38,'R101'!$A$2:$Z$2,0),FALSE)</f>
        <v>47015</v>
      </c>
      <c r="DQ38" s="6">
        <f>VLOOKUP(DQ$5,'R101'!$A$2:$Z$526,MATCH('R101_BALANCESHEETS'!$B38,'R101'!$A$2:$Z$2,0),FALSE)</f>
        <v>688034</v>
      </c>
      <c r="DR38" s="6">
        <f>VLOOKUP(DR$5,'R101'!$A$2:$Z$526,MATCH('R101_BALANCESHEETS'!$B38,'R101'!$A$2:$Z$2,0),FALSE)</f>
        <v>-195458</v>
      </c>
      <c r="DS38" s="6">
        <f>VLOOKUP(DS$5,'R101'!$A$2:$Z$526,MATCH('R101_BALANCESHEETS'!$B38,'R101'!$A$2:$Z$2,0),FALSE)</f>
        <v>1542647</v>
      </c>
      <c r="DT38" s="6">
        <f>VLOOKUP(DT$5,'R101'!$A$2:$Z$526,MATCH('R101_BALANCESHEETS'!$B38,'R101'!$A$2:$Z$2,0),FALSE)</f>
        <v>482759</v>
      </c>
      <c r="DU38" s="6">
        <f>VLOOKUP(DU$5,'R101'!$A$2:$Z$526,MATCH('R101_BALANCESHEETS'!$B38,'R101'!$A$2:$Z$2,0),FALSE)</f>
        <v>-435926</v>
      </c>
      <c r="DV38" s="6">
        <f>VLOOKUP(DV$5,'R101'!$A$2:$Z$526,MATCH('R101_BALANCESHEETS'!$B38,'R101'!$A$2:$Z$2,0),FALSE)</f>
        <v>56957</v>
      </c>
      <c r="DW38" s="6">
        <f>VLOOKUP(DW$5,'R101'!$A$2:$Z$526,MATCH('R101_BALANCESHEETS'!$B38,'R101'!$A$2:$Z$2,0),FALSE)</f>
        <v>-878256</v>
      </c>
      <c r="DX38" s="6">
        <f>VLOOKUP(DX$5,'R101'!$A$2:$Z$526,MATCH('R101_BALANCESHEETS'!$B38,'R101'!$A$2:$Z$2,0),FALSE)</f>
        <v>-663233</v>
      </c>
      <c r="DY38" s="6">
        <f>VLOOKUP(DY$5,'R101'!$A$2:$Z$526,MATCH('R101_BALANCESHEETS'!$B38,'R101'!$A$2:$Z$2,0),FALSE)</f>
        <v>513618</v>
      </c>
      <c r="DZ38" s="6">
        <f>VLOOKUP(DZ$5,'R101'!$A$2:$Z$526,MATCH('R101_BALANCESHEETS'!$B38,'R101'!$A$2:$Z$2,0),FALSE)</f>
        <v>-979979</v>
      </c>
      <c r="EA38" s="6">
        <f>VLOOKUP(EA$5,'R101'!$A$2:$Z$526,MATCH('R101_BALANCESHEETS'!$B38,'R101'!$A$2:$Z$2,0),FALSE)</f>
        <v>700945</v>
      </c>
      <c r="EB38" s="6">
        <f>VLOOKUP(EB$5,'R101'!$A$2:$Z$526,MATCH('R101_BALANCESHEETS'!$B38,'R101'!$A$2:$Z$2,0),FALSE)</f>
        <v>105123</v>
      </c>
      <c r="EC38" s="6">
        <f>VLOOKUP(EC$5,'R101'!$A$2:$Z$526,MATCH('R101_BALANCESHEETS'!$B38,'R101'!$A$2:$Z$2,0),FALSE)</f>
        <v>-658945</v>
      </c>
      <c r="ED38" s="6">
        <f>VLOOKUP(ED$5,'R101'!$A$2:$Z$526,MATCH('R101_BALANCESHEETS'!$B38,'R101'!$A$2:$Z$2,0),FALSE)</f>
        <v>-953012</v>
      </c>
      <c r="EE38" s="6">
        <f>VLOOKUP(EE$5,'R101'!$A$2:$Z$526,MATCH('R101_BALANCESHEETS'!$B38,'R101'!$A$2:$Z$2,0),FALSE)</f>
        <v>211890</v>
      </c>
      <c r="EF38" s="6">
        <f>VLOOKUP(EF$5,'R101'!$A$2:$Z$526,MATCH('R101_BALANCESHEETS'!$B38,'R101'!$A$2:$Z$2,0),FALSE)</f>
        <v>-222871</v>
      </c>
      <c r="EG38" s="6">
        <f>VLOOKUP(EG$5,'R101'!$A$2:$Z$526,MATCH('R101_BALANCESHEETS'!$B38,'R101'!$A$2:$Z$2,0),FALSE)</f>
        <v>667148</v>
      </c>
      <c r="EH38" s="6">
        <f>VLOOKUP(EH$5,'R101'!$A$2:$Z$526,MATCH('R101_BALANCESHEETS'!$B38,'R101'!$A$2:$Z$2,0),FALSE)</f>
        <v>268982</v>
      </c>
      <c r="EI38" s="6">
        <f>VLOOKUP(EI$5,'R101'!$A$2:$Z$526,MATCH('R101_BALANCESHEETS'!$B38,'R101'!$A$2:$Z$2,0),FALSE)</f>
        <v>596054</v>
      </c>
      <c r="EJ38" s="6">
        <f>VLOOKUP(EJ$5,'R101'!$A$2:$Z$526,MATCH('R101_BALANCESHEETS'!$B38,'R101'!$A$2:$Z$2,0),FALSE)</f>
        <v>332072</v>
      </c>
      <c r="EK38" s="6">
        <f>VLOOKUP(EK$5,'R101'!$A$2:$Z$526,MATCH('R101_BALANCESHEETS'!$B38,'R101'!$A$2:$Z$2,0),FALSE)</f>
        <v>11155</v>
      </c>
      <c r="EL38" s="6">
        <f>VLOOKUP(EL$5,'R101'!$A$2:$Z$526,MATCH('R101_BALANCESHEETS'!$B38,'R101'!$A$2:$Z$2,0),FALSE)</f>
        <v>-17534</v>
      </c>
      <c r="EM38" s="6">
        <f>VLOOKUP(EM$5,'R101'!$A$2:$Z$526,MATCH('R101_BALANCESHEETS'!$B38,'R101'!$A$2:$Z$2,0),FALSE)</f>
        <v>729900</v>
      </c>
      <c r="EN38" s="6">
        <f>VLOOKUP(EN$5,'R101'!$A$2:$Z$526,MATCH('R101_BALANCESHEETS'!$B38,'R101'!$A$2:$Z$2,0),FALSE)</f>
        <v>107488</v>
      </c>
      <c r="EO38" s="6">
        <f>VLOOKUP(EO$5,'R101'!$A$2:$Z$526,MATCH('R101_BALANCESHEETS'!$B38,'R101'!$A$2:$Z$2,0),FALSE)</f>
        <v>277083</v>
      </c>
      <c r="EP38" s="6">
        <f>VLOOKUP(EP$5,'R101'!$A$2:$Z$526,MATCH('R101_BALANCESHEETS'!$B38,'R101'!$A$2:$Z$2,0),FALSE)</f>
        <v>369456</v>
      </c>
      <c r="EQ38" s="6">
        <f>VLOOKUP(EQ$5,'R101'!$A$2:$Z$526,MATCH('R101_BALANCESHEETS'!$B38,'R101'!$A$2:$Z$2,0),FALSE)</f>
        <v>169945</v>
      </c>
      <c r="ER38" s="6">
        <f>VLOOKUP(ER$5,'R101'!$A$2:$Z$526,MATCH('R101_BALANCESHEETS'!$B38,'R101'!$A$2:$Z$2,0),FALSE)</f>
        <v>806681</v>
      </c>
      <c r="ES38" s="6">
        <f>VLOOKUP(ES$5,'R101'!$A$2:$Z$526,MATCH('R101_BALANCESHEETS'!$B38,'R101'!$A$2:$Z$2,0),FALSE)</f>
        <v>-204668</v>
      </c>
      <c r="ET38" s="6">
        <f>VLOOKUP(ET$5,'R101'!$A$2:$Z$526,MATCH('R101_BALANCESHEETS'!$B38,'R101'!$A$2:$Z$2,0),FALSE)</f>
        <v>315248</v>
      </c>
      <c r="EU38" s="6">
        <f>VLOOKUP(EU$5,'R101'!$A$2:$Z$526,MATCH('R101_BALANCESHEETS'!$B38,'R101'!$A$2:$Z$2,0),FALSE)</f>
        <v>697485</v>
      </c>
      <c r="EV38" s="6">
        <f>VLOOKUP(EV$5,'R101'!$A$2:$Z$526,MATCH('R101_BALANCESHEETS'!$B38,'R101'!$A$2:$Z$2,0),FALSE)</f>
        <v>639639</v>
      </c>
      <c r="EW38" s="6">
        <f>VLOOKUP(EW$5,'R101'!$A$2:$Z$526,MATCH('R101_BALANCESHEETS'!$B38,'R101'!$A$2:$Z$2,0),FALSE)</f>
        <v>413113</v>
      </c>
      <c r="EX38" s="6">
        <f>VLOOKUP(EX$5,'R101'!$A$2:$Z$526,MATCH('R101_BALANCESHEETS'!$B38,'R101'!$A$2:$Z$2,0),FALSE)</f>
        <v>108566</v>
      </c>
      <c r="EY38" s="6">
        <f>VLOOKUP(EY$5,'R101'!$A$2:$Z$526,MATCH('R101_BALANCESHEETS'!$B38,'R101'!$A$2:$Z$2,0),FALSE)</f>
        <v>-365300</v>
      </c>
      <c r="EZ38" s="6">
        <f>VLOOKUP(EZ$5,'R101'!$A$2:$Z$526,MATCH('R101_BALANCESHEETS'!$B38,'R101'!$A$2:$Z$2,0),FALSE)</f>
        <v>-642515</v>
      </c>
      <c r="FA38" s="6">
        <f>VLOOKUP(FA$5,'R101'!$A$2:$Z$526,MATCH('R101_BALANCESHEETS'!$B38,'R101'!$A$2:$Z$2,0),FALSE)</f>
        <v>-453510</v>
      </c>
      <c r="FB38" s="6">
        <f>VLOOKUP(FB$5,'R101'!$A$2:$Z$526,MATCH('R101_BALANCESHEETS'!$B38,'R101'!$A$2:$Z$2,0),FALSE)</f>
        <v>-943461</v>
      </c>
      <c r="FC38" s="6">
        <f>VLOOKUP(FC$5,'R101'!$A$2:$Z$526,MATCH('R101_BALANCESHEETS'!$B38,'R101'!$A$2:$Z$2,0),FALSE)</f>
        <v>-1288667</v>
      </c>
      <c r="FD38" s="6">
        <f>VLOOKUP(FD$5,'R101'!$A$2:$Z$526,MATCH('R101_BALANCESHEETS'!$B38,'R101'!$A$2:$Z$2,0),FALSE)</f>
        <v>-730126</v>
      </c>
      <c r="FE38" s="6">
        <f>VLOOKUP(FE$5,'R101'!$A$2:$Z$526,MATCH('R101_BALANCESHEETS'!$B38,'R101'!$A$2:$Z$2,0),FALSE)</f>
        <v>790635</v>
      </c>
      <c r="FF38" s="6">
        <f>VLOOKUP(FF$5,'R101'!$A$2:$Z$526,MATCH('R101_BALANCESHEETS'!$B38,'R101'!$A$2:$Z$2,0),FALSE)</f>
        <v>997063</v>
      </c>
      <c r="FG38" s="6">
        <f>VLOOKUP(FG$5,'R101'!$A$2:$Z$526,MATCH('R101_BALANCESHEETS'!$B38,'R101'!$A$2:$Z$2,0),FALSE)</f>
        <v>149055</v>
      </c>
      <c r="FH38" s="6">
        <f>VLOOKUP(FH$5,'R101'!$A$2:$Z$526,MATCH('R101_BALANCESHEETS'!$B38,'R101'!$A$2:$Z$2,0),FALSE)</f>
        <v>459120</v>
      </c>
      <c r="FI38" s="6">
        <f>VLOOKUP(FI$5,'R101'!$A$2:$Z$526,MATCH('R101_BALANCESHEETS'!$B38,'R101'!$A$2:$Z$2,0),FALSE)</f>
        <v>-577663</v>
      </c>
      <c r="FJ38" s="6">
        <f>VLOOKUP(FJ$5,'R101'!$A$2:$Z$526,MATCH('R101_BALANCESHEETS'!$B38,'R101'!$A$2:$Z$2,0),FALSE)</f>
        <v>852437</v>
      </c>
      <c r="FK38" s="6">
        <f>VLOOKUP(FK$5,'R101'!$A$2:$Z$526,MATCH('R101_BALANCESHEETS'!$B38,'R101'!$A$2:$Z$2,0),FALSE)</f>
        <v>772246</v>
      </c>
      <c r="FL38" s="6">
        <f>VLOOKUP(FL$5,'R101'!$A$2:$Z$526,MATCH('R101_BALANCESHEETS'!$B38,'R101'!$A$2:$Z$2,0),FALSE)</f>
        <v>640423</v>
      </c>
      <c r="FM38" s="6">
        <f>VLOOKUP(FM$5,'R101'!$A$2:$Z$526,MATCH('R101_BALANCESHEETS'!$B38,'R101'!$A$2:$Z$2,0),FALSE)</f>
        <v>8678</v>
      </c>
      <c r="FN38" s="6">
        <f>VLOOKUP(FN$5,'R101'!$A$2:$Z$526,MATCH('R101_BALANCESHEETS'!$B38,'R101'!$A$2:$Z$2,0),FALSE)</f>
        <v>-1247364</v>
      </c>
      <c r="FO38" s="6">
        <f>VLOOKUP(FO$5,'R101'!$A$2:$Z$526,MATCH('R101_BALANCESHEETS'!$B38,'R101'!$A$2:$Z$2,0),FALSE)</f>
        <v>458165</v>
      </c>
      <c r="FP38" s="6">
        <f>VLOOKUP(FP$5,'R101'!$A$2:$Z$526,MATCH('R101_BALANCESHEETS'!$B38,'R101'!$A$2:$Z$2,0),FALSE)</f>
        <v>1011591</v>
      </c>
      <c r="FQ38" s="6">
        <f>VLOOKUP(FQ$5,'R101'!$A$2:$Z$526,MATCH('R101_BALANCESHEETS'!$B38,'R101'!$A$2:$Z$2,0),FALSE)</f>
        <v>-269584</v>
      </c>
      <c r="FR38" s="6">
        <f>VLOOKUP(FR$5,'R101'!$A$2:$Z$526,MATCH('R101_BALANCESHEETS'!$B38,'R101'!$A$2:$Z$2,0),FALSE)</f>
        <v>487313</v>
      </c>
      <c r="FS38" s="6">
        <f>VLOOKUP(FS$5,'R101'!$A$2:$Z$526,MATCH('R101_BALANCESHEETS'!$B38,'R101'!$A$2:$Z$2,0),FALSE)</f>
        <v>168350</v>
      </c>
      <c r="FT38" s="6">
        <f>VLOOKUP(FT$5,'R101'!$A$2:$Z$526,MATCH('R101_BALANCESHEETS'!$B38,'R101'!$A$2:$Z$2,0),FALSE)</f>
        <v>1091009</v>
      </c>
      <c r="FU38" s="6">
        <f>VLOOKUP(FU$5,'R101'!$A$2:$Z$526,MATCH('R101_BALANCESHEETS'!$B38,'R101'!$A$2:$Z$2,0),FALSE)</f>
        <v>166560</v>
      </c>
      <c r="FV38" s="6">
        <f>VLOOKUP(FV$5,'R101'!$A$2:$Z$526,MATCH('R101_BALANCESHEETS'!$B38,'R101'!$A$2:$Z$2,0),FALSE)</f>
        <v>684012</v>
      </c>
      <c r="FW38" s="6">
        <f>VLOOKUP(FW$5,'R101'!$A$2:$Z$526,MATCH('R101_BALANCESHEETS'!$B38,'R101'!$A$2:$Z$2,0),FALSE)</f>
        <v>538720</v>
      </c>
      <c r="FX38" s="6">
        <f>VLOOKUP(FX$5,'R101'!$A$2:$Z$526,MATCH('R101_BALANCESHEETS'!$B38,'R101'!$A$2:$Z$2,0),FALSE)</f>
        <v>743226</v>
      </c>
      <c r="FY38" s="6">
        <f>VLOOKUP(FY$5,'R101'!$A$2:$Z$526,MATCH('R101_BALANCESHEETS'!$B38,'R101'!$A$2:$Z$2,0),FALSE)</f>
        <v>625217</v>
      </c>
      <c r="FZ38" s="6">
        <f>VLOOKUP(FZ$5,'R101'!$A$2:$Z$526,MATCH('R101_BALANCESHEETS'!$B38,'R101'!$A$2:$Z$2,0),FALSE)</f>
        <v>-221501</v>
      </c>
      <c r="GA38" s="6">
        <f>VLOOKUP(GA$5,'R101'!$A$2:$Z$526,MATCH('R101_BALANCESHEETS'!$B38,'R101'!$A$2:$Z$2,0),FALSE)</f>
        <v>364475</v>
      </c>
      <c r="GB38" s="6">
        <f>VLOOKUP(GB$5,'R101'!$A$2:$Z$526,MATCH('R101_BALANCESHEETS'!$B38,'R101'!$A$2:$Z$2,0),FALSE)</f>
        <v>284484</v>
      </c>
      <c r="GC38" s="6">
        <f>VLOOKUP(GC$5,'R101'!$A$2:$Z$526,MATCH('R101_BALANCESHEETS'!$B38,'R101'!$A$2:$Z$2,0),FALSE)</f>
        <v>72174</v>
      </c>
      <c r="GD38" s="6">
        <f>VLOOKUP(GD$5,'R101'!$A$2:$Z$526,MATCH('R101_BALANCESHEETS'!$B38,'R101'!$A$2:$Z$2,0),FALSE)</f>
        <v>-899012</v>
      </c>
      <c r="GE38" s="6">
        <f>VLOOKUP(GE$5,'R101'!$A$2:$Z$526,MATCH('R101_BALANCESHEETS'!$B38,'R101'!$A$2:$Z$2,0),FALSE)</f>
        <v>458718</v>
      </c>
      <c r="GF38" s="6">
        <f>VLOOKUP(GF$5,'R101'!$A$2:$Z$526,MATCH('R101_BALANCESHEETS'!$B38,'R101'!$A$2:$Z$2,0),FALSE)</f>
        <v>338769</v>
      </c>
      <c r="GG38" s="6">
        <f>VLOOKUP(GG$5,'R101'!$A$2:$Z$526,MATCH('R101_BALANCESHEETS'!$B38,'R101'!$A$2:$Z$2,0),FALSE)</f>
        <v>279956</v>
      </c>
      <c r="GH38" s="6">
        <f>VLOOKUP(GH$5,'R101'!$A$2:$Z$526,MATCH('R101_BALANCESHEETS'!$B38,'R101'!$A$2:$Z$2,0),FALSE)</f>
        <v>546166</v>
      </c>
      <c r="GI38" s="6">
        <f>VLOOKUP(GI$5,'R101'!$A$2:$Z$526,MATCH('R101_BALANCESHEETS'!$B38,'R101'!$A$2:$Z$2,0),FALSE)</f>
        <v>193820</v>
      </c>
      <c r="GJ38" s="6">
        <f>VLOOKUP(GJ$5,'R101'!$A$2:$Z$526,MATCH('R101_BALANCESHEETS'!$B38,'R101'!$A$2:$Z$2,0),FALSE)</f>
        <v>857628</v>
      </c>
      <c r="GK38" s="6">
        <f>VLOOKUP(GK$5,'R101'!$A$2:$Z$526,MATCH('R101_BALANCESHEETS'!$B38,'R101'!$A$2:$Z$2,0),FALSE)</f>
        <v>392871</v>
      </c>
      <c r="GL38" s="6">
        <f>VLOOKUP(GL$5,'R101'!$A$2:$Z$526,MATCH('R101_BALANCESHEETS'!$B38,'R101'!$A$2:$Z$2,0),FALSE)</f>
        <v>543820</v>
      </c>
      <c r="GM38" s="6">
        <f>VLOOKUP(GM$5,'R101'!$A$2:$Z$526,MATCH('R101_BALANCESHEETS'!$B38,'R101'!$A$2:$Z$2,0),FALSE)</f>
        <v>975198</v>
      </c>
      <c r="GN38" s="6">
        <f>VLOOKUP(GN$5,'R101'!$A$2:$Z$526,MATCH('R101_BALANCESHEETS'!$B38,'R101'!$A$2:$Z$2,0),FALSE)</f>
        <v>-81043</v>
      </c>
      <c r="GO38" s="6">
        <f>VLOOKUP(GO$5,'R101'!$A$2:$Z$526,MATCH('R101_BALANCESHEETS'!$B38,'R101'!$A$2:$Z$2,0),FALSE)</f>
        <v>398609</v>
      </c>
      <c r="GP38" s="6">
        <f>VLOOKUP(GP$5,'R101'!$A$2:$Z$526,MATCH('R101_BALANCESHEETS'!$B38,'R101'!$A$2:$Z$2,0),FALSE)</f>
        <v>645053</v>
      </c>
      <c r="GQ38" s="6">
        <f>VLOOKUP(GQ$5,'R101'!$A$2:$Z$526,MATCH('R101_BALANCESHEETS'!$B38,'R101'!$A$2:$Z$2,0),FALSE)</f>
        <v>-2566089</v>
      </c>
      <c r="GR38" s="6">
        <f>VLOOKUP(GR$5,'R101'!$A$2:$Z$526,MATCH('R101_BALANCESHEETS'!$B38,'R101'!$A$2:$Z$2,0),FALSE)</f>
        <v>2387386</v>
      </c>
      <c r="GS38" s="6">
        <f>VLOOKUP(GS$5,'R101'!$A$2:$Z$526,MATCH('R101_BALANCESHEETS'!$B38,'R101'!$A$2:$Z$2,0),FALSE)</f>
        <v>509902</v>
      </c>
      <c r="GT38" s="6">
        <f>VLOOKUP(GT$5,'R101'!$A$2:$Z$526,MATCH('R101_BALANCESHEETS'!$B38,'R101'!$A$2:$Z$2,0),FALSE)</f>
        <v>77626</v>
      </c>
      <c r="GU38" s="6">
        <f>VLOOKUP(GU$5,'R101'!$A$2:$Z$526,MATCH('R101_BALANCESHEETS'!$B38,'R101'!$A$2:$Z$2,0),FALSE)</f>
        <v>1423650</v>
      </c>
      <c r="GV38" s="6">
        <f>VLOOKUP(GV$5,'R101'!$A$2:$Z$526,MATCH('R101_BALANCESHEETS'!$B38,'R101'!$A$2:$Z$2,0),FALSE)</f>
        <v>-5167116</v>
      </c>
      <c r="GW38" s="6">
        <f>VLOOKUP(GW$5,'R101'!$A$2:$Z$526,MATCH('R101_BALANCESHEETS'!$B38,'R101'!$A$2:$Z$2,0),FALSE)</f>
        <v>3525328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GW69"/>
  <sheetViews>
    <sheetView workbookViewId="0">
      <pane xSplit="3" ySplit="5" topLeftCell="GR6" activePane="bottomRight" state="frozen"/>
      <selection activeCell="GY6" sqref="GY6"/>
      <selection pane="topRight" activeCell="GY6" sqref="GY6"/>
      <selection pane="bottomLeft" activeCell="GY6" sqref="GY6"/>
      <selection pane="bottomRight" activeCell="GY6" sqref="GY6"/>
    </sheetView>
  </sheetViews>
  <sheetFormatPr defaultRowHeight="15" x14ac:dyDescent="0.25"/>
  <cols>
    <col min="1" max="1" width="9.140625" style="3"/>
    <col min="2" max="2" width="12.28515625" style="3" bestFit="1" customWidth="1"/>
    <col min="3" max="3" width="66.28515625" style="3" bestFit="1" customWidth="1"/>
    <col min="4" max="6" width="7.5703125" style="3" bestFit="1" customWidth="1"/>
    <col min="7" max="7" width="7.28515625" style="3" bestFit="1" customWidth="1"/>
    <col min="8" max="10" width="7.5703125" style="3" bestFit="1" customWidth="1"/>
    <col min="11" max="11" width="7.28515625" style="3" bestFit="1" customWidth="1"/>
    <col min="12" max="44" width="7.5703125" style="3" bestFit="1" customWidth="1"/>
    <col min="45" max="45" width="8.28515625" style="3" bestFit="1" customWidth="1"/>
    <col min="46" max="48" width="7.5703125" style="3" bestFit="1" customWidth="1"/>
    <col min="49" max="54" width="8.28515625" style="3" bestFit="1" customWidth="1"/>
    <col min="55" max="55" width="7.5703125" style="3" bestFit="1" customWidth="1"/>
    <col min="56" max="58" width="8.28515625" style="3" bestFit="1" customWidth="1"/>
    <col min="59" max="59" width="7.5703125" style="3" bestFit="1" customWidth="1"/>
    <col min="60" max="62" width="8.28515625" style="3" bestFit="1" customWidth="1"/>
    <col min="63" max="63" width="7.5703125" style="3" bestFit="1" customWidth="1"/>
    <col min="64" max="74" width="8.28515625" style="3" bestFit="1" customWidth="1"/>
    <col min="75" max="75" width="7.5703125" style="3" bestFit="1" customWidth="1"/>
    <col min="76" max="116" width="8.28515625" style="3" bestFit="1" customWidth="1"/>
    <col min="117" max="117" width="9.140625" style="3" bestFit="1" customWidth="1"/>
    <col min="118" max="126" width="8.28515625" style="3" bestFit="1" customWidth="1"/>
    <col min="127" max="127" width="9.140625" style="3" bestFit="1" customWidth="1"/>
    <col min="128" max="129" width="8.28515625" style="3" bestFit="1" customWidth="1"/>
    <col min="130" max="130" width="9.140625" style="3" bestFit="1" customWidth="1"/>
    <col min="131" max="134" width="8.28515625" style="3" bestFit="1" customWidth="1"/>
    <col min="135" max="135" width="9.140625" style="3" bestFit="1" customWidth="1"/>
    <col min="136" max="136" width="8.28515625" style="3" bestFit="1" customWidth="1"/>
    <col min="137" max="143" width="9.140625" style="3" bestFit="1" customWidth="1"/>
    <col min="144" max="144" width="8.28515625" style="3" bestFit="1" customWidth="1"/>
    <col min="145" max="152" width="9.140625" style="3" bestFit="1" customWidth="1"/>
    <col min="153" max="155" width="9.85546875" style="3" bestFit="1" customWidth="1"/>
    <col min="156" max="156" width="9.140625" style="3" bestFit="1" customWidth="1"/>
    <col min="157" max="157" width="8.28515625" style="3" bestFit="1" customWidth="1"/>
    <col min="158" max="158" width="9.140625" style="3" bestFit="1" customWidth="1"/>
    <col min="159" max="159" width="9.85546875" style="3" bestFit="1" customWidth="1"/>
    <col min="160" max="160" width="8.28515625" style="3" bestFit="1" customWidth="1"/>
    <col min="161" max="161" width="9.85546875" style="3" bestFit="1" customWidth="1"/>
    <col min="162" max="162" width="8.28515625" style="3" bestFit="1" customWidth="1"/>
    <col min="163" max="163" width="9.140625" style="3" bestFit="1" customWidth="1"/>
    <col min="164" max="164" width="8.28515625" style="3" bestFit="1" customWidth="1"/>
    <col min="165" max="165" width="9.140625" style="3" bestFit="1" customWidth="1"/>
    <col min="166" max="166" width="9.85546875" style="3" bestFit="1" customWidth="1"/>
    <col min="167" max="169" width="9.140625" style="3" bestFit="1" customWidth="1"/>
    <col min="170" max="170" width="9.85546875" style="3" bestFit="1" customWidth="1"/>
    <col min="171" max="171" width="9.140625" style="3" bestFit="1" customWidth="1"/>
    <col min="172" max="172" width="9.85546875" style="3" bestFit="1" customWidth="1"/>
    <col min="173" max="175" width="9.140625" style="3" bestFit="1" customWidth="1"/>
    <col min="176" max="176" width="8.28515625" style="3" bestFit="1" customWidth="1"/>
    <col min="177" max="179" width="9.140625" style="3" bestFit="1" customWidth="1"/>
    <col min="180" max="180" width="8.28515625" style="3" bestFit="1" customWidth="1"/>
    <col min="181" max="181" width="9.140625" style="3" bestFit="1" customWidth="1"/>
    <col min="182" max="182" width="8.28515625" style="3" bestFit="1" customWidth="1"/>
    <col min="183" max="183" width="9.140625" style="3" bestFit="1" customWidth="1"/>
    <col min="184" max="184" width="9.85546875" style="3" bestFit="1" customWidth="1"/>
    <col min="185" max="185" width="8.28515625" style="3" bestFit="1" customWidth="1"/>
    <col min="186" max="195" width="9.140625" style="3" bestFit="1" customWidth="1"/>
    <col min="196" max="196" width="9.85546875" style="3" bestFit="1" customWidth="1"/>
    <col min="197" max="199" width="9.140625" style="3" bestFit="1" customWidth="1"/>
    <col min="200" max="200" width="9.85546875" style="3" bestFit="1" customWidth="1"/>
    <col min="201" max="202" width="9.140625" style="3" bestFit="1" customWidth="1"/>
    <col min="203" max="205" width="9.140625" style="3" bestFit="1"/>
    <col min="206" max="16384" width="9.140625" style="3"/>
  </cols>
  <sheetData>
    <row r="2" spans="2:205" x14ac:dyDescent="0.25">
      <c r="C2" s="4" t="s">
        <v>67</v>
      </c>
    </row>
    <row r="3" spans="2:205" x14ac:dyDescent="0.25">
      <c r="C3" s="5" t="s">
        <v>63</v>
      </c>
    </row>
    <row r="4" spans="2:205" x14ac:dyDescent="0.25">
      <c r="C4" s="3" t="s">
        <v>64</v>
      </c>
    </row>
    <row r="5" spans="2:205" x14ac:dyDescent="0.25">
      <c r="D5" s="2">
        <v>25628</v>
      </c>
      <c r="E5" s="2">
        <f>INDEX('F101'!$A$3:$A$336,MATCH(D5,'F101'!$A$3:$A$336,0)+1)</f>
        <v>25720</v>
      </c>
      <c r="F5" s="2">
        <f>INDEX('F101'!$A$3:$A$336,MATCH(E5,'F101'!$A$3:$A$336,0)+1)</f>
        <v>25812</v>
      </c>
      <c r="G5" s="2">
        <f>INDEX('F101'!$A$3:$A$336,MATCH(F5,'F101'!$A$3:$A$336,0)+1)</f>
        <v>25903</v>
      </c>
      <c r="H5" s="2">
        <f>INDEX('F101'!$A$3:$A$336,MATCH(G5,'F101'!$A$3:$A$336,0)+1)</f>
        <v>25993</v>
      </c>
      <c r="I5" s="2">
        <f>INDEX('F101'!$A$3:$A$336,MATCH(H5,'F101'!$A$3:$A$336,0)+1)</f>
        <v>26085</v>
      </c>
      <c r="J5" s="2">
        <f>INDEX('F101'!$A$3:$A$336,MATCH(I5,'F101'!$A$3:$A$336,0)+1)</f>
        <v>26177</v>
      </c>
      <c r="K5" s="2">
        <f>INDEX('F101'!$A$3:$A$336,MATCH(J5,'F101'!$A$3:$A$336,0)+1)</f>
        <v>26268</v>
      </c>
      <c r="L5" s="2">
        <f>INDEX('F101'!$A$3:$A$336,MATCH(K5,'F101'!$A$3:$A$336,0)+1)</f>
        <v>26359</v>
      </c>
      <c r="M5" s="2">
        <f>INDEX('F101'!$A$3:$A$336,MATCH(L5,'F101'!$A$3:$A$336,0)+1)</f>
        <v>26451</v>
      </c>
      <c r="N5" s="2">
        <f>INDEX('F101'!$A$3:$A$336,MATCH(M5,'F101'!$A$3:$A$336,0)+1)</f>
        <v>26543</v>
      </c>
      <c r="O5" s="2">
        <f>INDEX('F101'!$A$3:$A$336,MATCH(N5,'F101'!$A$3:$A$336,0)+1)</f>
        <v>26634</v>
      </c>
      <c r="P5" s="2">
        <f>INDEX('F101'!$A$3:$A$336,MATCH(O5,'F101'!$A$3:$A$336,0)+1)</f>
        <v>26724</v>
      </c>
      <c r="Q5" s="2">
        <f>INDEX('F101'!$A$3:$A$336,MATCH(P5,'F101'!$A$3:$A$336,0)+1)</f>
        <v>26816</v>
      </c>
      <c r="R5" s="2">
        <f>INDEX('F101'!$A$3:$A$336,MATCH(Q5,'F101'!$A$3:$A$336,0)+1)</f>
        <v>26908</v>
      </c>
      <c r="S5" s="2">
        <f>INDEX('F101'!$A$3:$A$336,MATCH(R5,'F101'!$A$3:$A$336,0)+1)</f>
        <v>26999</v>
      </c>
      <c r="T5" s="2">
        <f>INDEX('F101'!$A$3:$A$336,MATCH(S5,'F101'!$A$3:$A$336,0)+1)</f>
        <v>27089</v>
      </c>
      <c r="U5" s="2">
        <f>INDEX('F101'!$A$3:$A$336,MATCH(T5,'F101'!$A$3:$A$336,0)+1)</f>
        <v>27181</v>
      </c>
      <c r="V5" s="2">
        <f>INDEX('F101'!$A$3:$A$336,MATCH(U5,'F101'!$A$3:$A$336,0)+1)</f>
        <v>27273</v>
      </c>
      <c r="W5" s="2">
        <f>INDEX('F101'!$A$3:$A$336,MATCH(V5,'F101'!$A$3:$A$336,0)+1)</f>
        <v>27364</v>
      </c>
      <c r="X5" s="2">
        <f>INDEX('F101'!$A$3:$A$336,MATCH(W5,'F101'!$A$3:$A$336,0)+1)</f>
        <v>27454</v>
      </c>
      <c r="Y5" s="2">
        <f>INDEX('F101'!$A$3:$A$336,MATCH(X5,'F101'!$A$3:$A$336,0)+1)</f>
        <v>27546</v>
      </c>
      <c r="Z5" s="2">
        <f>INDEX('F101'!$A$3:$A$336,MATCH(Y5,'F101'!$A$3:$A$336,0)+1)</f>
        <v>27638</v>
      </c>
      <c r="AA5" s="2">
        <f>INDEX('F101'!$A$3:$A$336,MATCH(Z5,'F101'!$A$3:$A$336,0)+1)</f>
        <v>27729</v>
      </c>
      <c r="AB5" s="2">
        <f>INDEX('F101'!$A$3:$A$336,MATCH(AA5,'F101'!$A$3:$A$336,0)+1)</f>
        <v>27820</v>
      </c>
      <c r="AC5" s="2">
        <f>INDEX('F101'!$A$3:$A$336,MATCH(AB5,'F101'!$A$3:$A$336,0)+1)</f>
        <v>27912</v>
      </c>
      <c r="AD5" s="2">
        <f>INDEX('F101'!$A$3:$A$336,MATCH(AC5,'F101'!$A$3:$A$336,0)+1)</f>
        <v>28004</v>
      </c>
      <c r="AE5" s="2">
        <f>INDEX('F101'!$A$3:$A$336,MATCH(AD5,'F101'!$A$3:$A$336,0)+1)</f>
        <v>28095</v>
      </c>
      <c r="AF5" s="2">
        <f>INDEX('F101'!$A$3:$A$336,MATCH(AE5,'F101'!$A$3:$A$336,0)+1)</f>
        <v>28185</v>
      </c>
      <c r="AG5" s="2">
        <f>INDEX('F101'!$A$3:$A$336,MATCH(AF5,'F101'!$A$3:$A$336,0)+1)</f>
        <v>28277</v>
      </c>
      <c r="AH5" s="2">
        <f>INDEX('F101'!$A$3:$A$336,MATCH(AG5,'F101'!$A$3:$A$336,0)+1)</f>
        <v>28369</v>
      </c>
      <c r="AI5" s="2">
        <f>INDEX('F101'!$A$3:$A$336,MATCH(AH5,'F101'!$A$3:$A$336,0)+1)</f>
        <v>28460</v>
      </c>
      <c r="AJ5" s="2">
        <f>INDEX('F101'!$A$3:$A$336,MATCH(AI5,'F101'!$A$3:$A$336,0)+1)</f>
        <v>28550</v>
      </c>
      <c r="AK5" s="2">
        <f>INDEX('F101'!$A$3:$A$336,MATCH(AJ5,'F101'!$A$3:$A$336,0)+1)</f>
        <v>28642</v>
      </c>
      <c r="AL5" s="2">
        <f>INDEX('F101'!$A$3:$A$336,MATCH(AK5,'F101'!$A$3:$A$336,0)+1)</f>
        <v>28734</v>
      </c>
      <c r="AM5" s="2">
        <f>INDEX('F101'!$A$3:$A$336,MATCH(AL5,'F101'!$A$3:$A$336,0)+1)</f>
        <v>28825</v>
      </c>
      <c r="AN5" s="2">
        <f>INDEX('F101'!$A$3:$A$336,MATCH(AM5,'F101'!$A$3:$A$336,0)+1)</f>
        <v>28915</v>
      </c>
      <c r="AO5" s="2">
        <f>INDEX('F101'!$A$3:$A$336,MATCH(AN5,'F101'!$A$3:$A$336,0)+1)</f>
        <v>29007</v>
      </c>
      <c r="AP5" s="2">
        <f>INDEX('F101'!$A$3:$A$336,MATCH(AO5,'F101'!$A$3:$A$336,0)+1)</f>
        <v>29099</v>
      </c>
      <c r="AQ5" s="2">
        <f>INDEX('F101'!$A$3:$A$336,MATCH(AP5,'F101'!$A$3:$A$336,0)+1)</f>
        <v>29190</v>
      </c>
      <c r="AR5" s="2">
        <f>INDEX('F101'!$A$3:$A$336,MATCH(AQ5,'F101'!$A$3:$A$336,0)+1)</f>
        <v>29281</v>
      </c>
      <c r="AS5" s="2">
        <f>INDEX('F101'!$A$3:$A$336,MATCH(AR5,'F101'!$A$3:$A$336,0)+1)</f>
        <v>29373</v>
      </c>
      <c r="AT5" s="2">
        <f>INDEX('F101'!$A$3:$A$336,MATCH(AS5,'F101'!$A$3:$A$336,0)+1)</f>
        <v>29465</v>
      </c>
      <c r="AU5" s="2">
        <f>INDEX('F101'!$A$3:$A$336,MATCH(AT5,'F101'!$A$3:$A$336,0)+1)</f>
        <v>29556</v>
      </c>
      <c r="AV5" s="2">
        <f>INDEX('F101'!$A$3:$A$336,MATCH(AU5,'F101'!$A$3:$A$336,0)+1)</f>
        <v>29646</v>
      </c>
      <c r="AW5" s="2">
        <f>INDEX('F101'!$A$3:$A$336,MATCH(AV5,'F101'!$A$3:$A$336,0)+1)</f>
        <v>29738</v>
      </c>
      <c r="AX5" s="2">
        <f>INDEX('F101'!$A$3:$A$336,MATCH(AW5,'F101'!$A$3:$A$336,0)+1)</f>
        <v>29830</v>
      </c>
      <c r="AY5" s="2">
        <f>INDEX('F101'!$A$3:$A$336,MATCH(AX5,'F101'!$A$3:$A$336,0)+1)</f>
        <v>29921</v>
      </c>
      <c r="AZ5" s="2">
        <f>INDEX('F101'!$A$3:$A$336,MATCH(AY5,'F101'!$A$3:$A$336,0)+1)</f>
        <v>30011</v>
      </c>
      <c r="BA5" s="2">
        <f>INDEX('F101'!$A$3:$A$336,MATCH(AZ5,'F101'!$A$3:$A$336,0)+1)</f>
        <v>30103</v>
      </c>
      <c r="BB5" s="2">
        <f>INDEX('F101'!$A$3:$A$336,MATCH(BA5,'F101'!$A$3:$A$336,0)+1)</f>
        <v>30195</v>
      </c>
      <c r="BC5" s="2">
        <f>INDEX('F101'!$A$3:$A$336,MATCH(BB5,'F101'!$A$3:$A$336,0)+1)</f>
        <v>30286</v>
      </c>
      <c r="BD5" s="2">
        <f>INDEX('F101'!$A$3:$A$336,MATCH(BC5,'F101'!$A$3:$A$336,0)+1)</f>
        <v>30376</v>
      </c>
      <c r="BE5" s="2">
        <f>INDEX('F101'!$A$3:$A$336,MATCH(BD5,'F101'!$A$3:$A$336,0)+1)</f>
        <v>30468</v>
      </c>
      <c r="BF5" s="2">
        <f>INDEX('F101'!$A$3:$A$336,MATCH(BE5,'F101'!$A$3:$A$336,0)+1)</f>
        <v>30560</v>
      </c>
      <c r="BG5" s="2">
        <f>INDEX('F101'!$A$3:$A$336,MATCH(BF5,'F101'!$A$3:$A$336,0)+1)</f>
        <v>30651</v>
      </c>
      <c r="BH5" s="2">
        <f>INDEX('F101'!$A$3:$A$336,MATCH(BG5,'F101'!$A$3:$A$336,0)+1)</f>
        <v>30742</v>
      </c>
      <c r="BI5" s="2">
        <f>INDEX('F101'!$A$3:$A$336,MATCH(BH5,'F101'!$A$3:$A$336,0)+1)</f>
        <v>30834</v>
      </c>
      <c r="BJ5" s="2">
        <f>INDEX('F101'!$A$3:$A$336,MATCH(BI5,'F101'!$A$3:$A$336,0)+1)</f>
        <v>30926</v>
      </c>
      <c r="BK5" s="2">
        <f>INDEX('F101'!$A$3:$A$336,MATCH(BJ5,'F101'!$A$3:$A$336,0)+1)</f>
        <v>31017</v>
      </c>
      <c r="BL5" s="2">
        <f>INDEX('F101'!$A$3:$A$336,MATCH(BK5,'F101'!$A$3:$A$336,0)+1)</f>
        <v>31107</v>
      </c>
      <c r="BM5" s="2">
        <f>INDEX('F101'!$A$3:$A$336,MATCH(BL5,'F101'!$A$3:$A$336,0)+1)</f>
        <v>31199</v>
      </c>
      <c r="BN5" s="2">
        <f>INDEX('F101'!$A$3:$A$336,MATCH(BM5,'F101'!$A$3:$A$336,0)+1)</f>
        <v>31291</v>
      </c>
      <c r="BO5" s="2">
        <f>INDEX('F101'!$A$3:$A$336,MATCH(BN5,'F101'!$A$3:$A$336,0)+1)</f>
        <v>31382</v>
      </c>
      <c r="BP5" s="2">
        <f>INDEX('F101'!$A$3:$A$336,MATCH(BO5,'F101'!$A$3:$A$336,0)+1)</f>
        <v>31472</v>
      </c>
      <c r="BQ5" s="2">
        <f>INDEX('F101'!$A$3:$A$336,MATCH(BP5,'F101'!$A$3:$A$336,0)+1)</f>
        <v>31564</v>
      </c>
      <c r="BR5" s="2">
        <f>INDEX('F101'!$A$3:$A$336,MATCH(BQ5,'F101'!$A$3:$A$336,0)+1)</f>
        <v>31656</v>
      </c>
      <c r="BS5" s="2">
        <f>INDEX('F101'!$A$3:$A$336,MATCH(BR5,'F101'!$A$3:$A$336,0)+1)</f>
        <v>31747</v>
      </c>
      <c r="BT5" s="2">
        <f>INDEX('F101'!$A$3:$A$336,MATCH(BS5,'F101'!$A$3:$A$336,0)+1)</f>
        <v>31837</v>
      </c>
      <c r="BU5" s="2">
        <f>INDEX('F101'!$A$3:$A$336,MATCH(BT5,'F101'!$A$3:$A$336,0)+1)</f>
        <v>31929</v>
      </c>
      <c r="BV5" s="2">
        <f>INDEX('F101'!$A$3:$A$336,MATCH(BU5,'F101'!$A$3:$A$336,0)+1)</f>
        <v>32021</v>
      </c>
      <c r="BW5" s="2">
        <f>INDEX('F101'!$A$3:$A$336,MATCH(BV5,'F101'!$A$3:$A$336,0)+1)</f>
        <v>32112</v>
      </c>
      <c r="BX5" s="2">
        <f>INDEX('F101'!$A$3:$A$336,MATCH(BW5,'F101'!$A$3:$A$336,0)+1)</f>
        <v>32203</v>
      </c>
      <c r="BY5" s="2">
        <f>INDEX('F101'!$A$3:$A$336,MATCH(BX5,'F101'!$A$3:$A$336,0)+1)</f>
        <v>32295</v>
      </c>
      <c r="BZ5" s="2">
        <f>INDEX('F101'!$A$3:$A$336,MATCH(BY5,'F101'!$A$3:$A$336,0)+1)</f>
        <v>32387</v>
      </c>
      <c r="CA5" s="2">
        <f>INDEX('F101'!$A$3:$A$336,MATCH(BZ5,'F101'!$A$3:$A$336,0)+1)</f>
        <v>32478</v>
      </c>
      <c r="CB5" s="2">
        <f>INDEX('F101'!$A$3:$A$336,MATCH(CA5,'F101'!$A$3:$A$336,0)+1)</f>
        <v>32568</v>
      </c>
      <c r="CC5" s="2">
        <f>INDEX('F101'!$A$3:$A$336,MATCH(CB5,'F101'!$A$3:$A$336,0)+1)</f>
        <v>32660</v>
      </c>
      <c r="CD5" s="2">
        <f>INDEX('F101'!$A$3:$A$336,MATCH(CC5,'F101'!$A$3:$A$336,0)+1)</f>
        <v>32752</v>
      </c>
      <c r="CE5" s="2">
        <f>INDEX('F101'!$A$3:$A$336,MATCH(CD5,'F101'!$A$3:$A$336,0)+1)</f>
        <v>32843</v>
      </c>
      <c r="CF5" s="2">
        <f>INDEX('F101'!$A$3:$A$336,MATCH(CE5,'F101'!$A$3:$A$336,0)+1)</f>
        <v>32933</v>
      </c>
      <c r="CG5" s="2">
        <f>INDEX('F101'!$A$3:$A$336,MATCH(CF5,'F101'!$A$3:$A$336,0)+1)</f>
        <v>33025</v>
      </c>
      <c r="CH5" s="2">
        <f>INDEX('F101'!$A$3:$A$336,MATCH(CG5,'F101'!$A$3:$A$336,0)+1)</f>
        <v>33117</v>
      </c>
      <c r="CI5" s="2">
        <f>INDEX('F101'!$A$3:$A$336,MATCH(CH5,'F101'!$A$3:$A$336,0)+1)</f>
        <v>33208</v>
      </c>
      <c r="CJ5" s="2">
        <f>INDEX('F101'!$A$3:$A$336,MATCH(CI5,'F101'!$A$3:$A$336,0)+1)</f>
        <v>33298</v>
      </c>
      <c r="CK5" s="2">
        <f>INDEX('F101'!$A$3:$A$336,MATCH(CJ5,'F101'!$A$3:$A$336,0)+1)</f>
        <v>33390</v>
      </c>
      <c r="CL5" s="2">
        <f>INDEX('F101'!$A$3:$A$336,MATCH(CK5,'F101'!$A$3:$A$336,0)+1)</f>
        <v>33482</v>
      </c>
      <c r="CM5" s="2">
        <f>INDEX('F101'!$A$3:$A$336,MATCH(CL5,'F101'!$A$3:$A$336,0)+1)</f>
        <v>33573</v>
      </c>
      <c r="CN5" s="2">
        <f>INDEX('F101'!$A$3:$A$336,MATCH(CM5,'F101'!$A$3:$A$336,0)+1)</f>
        <v>33664</v>
      </c>
      <c r="CO5" s="2">
        <f>INDEX('F101'!$A$3:$A$336,MATCH(CN5,'F101'!$A$3:$A$336,0)+1)</f>
        <v>33756</v>
      </c>
      <c r="CP5" s="2">
        <f>INDEX('F101'!$A$3:$A$336,MATCH(CO5,'F101'!$A$3:$A$336,0)+1)</f>
        <v>33848</v>
      </c>
      <c r="CQ5" s="2">
        <f>INDEX('F101'!$A$3:$A$336,MATCH(CP5,'F101'!$A$3:$A$336,0)+1)</f>
        <v>33939</v>
      </c>
      <c r="CR5" s="2">
        <f>INDEX('F101'!$A$3:$A$336,MATCH(CQ5,'F101'!$A$3:$A$336,0)+1)</f>
        <v>34029</v>
      </c>
      <c r="CS5" s="2">
        <f>INDEX('F101'!$A$3:$A$336,MATCH(CR5,'F101'!$A$3:$A$336,0)+1)</f>
        <v>34121</v>
      </c>
      <c r="CT5" s="2">
        <f>INDEX('F101'!$A$3:$A$336,MATCH(CS5,'F101'!$A$3:$A$336,0)+1)</f>
        <v>34213</v>
      </c>
      <c r="CU5" s="2">
        <f>INDEX('F101'!$A$3:$A$336,MATCH(CT5,'F101'!$A$3:$A$336,0)+1)</f>
        <v>34304</v>
      </c>
      <c r="CV5" s="2">
        <f>INDEX('F101'!$A$3:$A$336,MATCH(CU5,'F101'!$A$3:$A$336,0)+1)</f>
        <v>34394</v>
      </c>
      <c r="CW5" s="2">
        <f>INDEX('F101'!$A$3:$A$336,MATCH(CV5,'F101'!$A$3:$A$336,0)+1)</f>
        <v>34486</v>
      </c>
      <c r="CX5" s="2">
        <f>INDEX('F101'!$A$3:$A$336,MATCH(CW5,'F101'!$A$3:$A$336,0)+1)</f>
        <v>34578</v>
      </c>
      <c r="CY5" s="2">
        <f>INDEX('F101'!$A$3:$A$336,MATCH(CX5,'F101'!$A$3:$A$336,0)+1)</f>
        <v>34669</v>
      </c>
      <c r="CZ5" s="2">
        <f>INDEX('F101'!$A$3:$A$336,MATCH(CY5,'F101'!$A$3:$A$336,0)+1)</f>
        <v>34759</v>
      </c>
      <c r="DA5" s="2">
        <f>INDEX('F101'!$A$3:$A$336,MATCH(CZ5,'F101'!$A$3:$A$336,0)+1)</f>
        <v>34851</v>
      </c>
      <c r="DB5" s="2">
        <f>INDEX('F101'!$A$3:$A$336,MATCH(DA5,'F101'!$A$3:$A$336,0)+1)</f>
        <v>34943</v>
      </c>
      <c r="DC5" s="2">
        <f>INDEX('F101'!$A$3:$A$336,MATCH(DB5,'F101'!$A$3:$A$336,0)+1)</f>
        <v>35034</v>
      </c>
      <c r="DD5" s="2">
        <f>INDEX('F101'!$A$3:$A$336,MATCH(DC5,'F101'!$A$3:$A$336,0)+1)</f>
        <v>35125</v>
      </c>
      <c r="DE5" s="2">
        <f>INDEX('F101'!$A$3:$A$336,MATCH(DD5,'F101'!$A$3:$A$336,0)+1)</f>
        <v>35217</v>
      </c>
      <c r="DF5" s="2">
        <f>INDEX('F101'!$A$3:$A$336,MATCH(DE5,'F101'!$A$3:$A$336,0)+1)</f>
        <v>35309</v>
      </c>
      <c r="DG5" s="2">
        <f>INDEX('F101'!$A$3:$A$336,MATCH(DF5,'F101'!$A$3:$A$336,0)+1)</f>
        <v>35400</v>
      </c>
      <c r="DH5" s="2">
        <f>INDEX('F101'!$A$3:$A$336,MATCH(DG5,'F101'!$A$3:$A$336,0)+1)</f>
        <v>35490</v>
      </c>
      <c r="DI5" s="2">
        <f>INDEX('F101'!$A$3:$A$336,MATCH(DH5,'F101'!$A$3:$A$336,0)+1)</f>
        <v>35582</v>
      </c>
      <c r="DJ5" s="2">
        <f>INDEX('F101'!$A$3:$A$336,MATCH(DI5,'F101'!$A$3:$A$336,0)+1)</f>
        <v>35674</v>
      </c>
      <c r="DK5" s="2">
        <f>INDEX('F101'!$A$3:$A$336,MATCH(DJ5,'F101'!$A$3:$A$336,0)+1)</f>
        <v>35765</v>
      </c>
      <c r="DL5" s="2">
        <f>INDEX('F101'!$A$3:$A$336,MATCH(DK5,'F101'!$A$3:$A$336,0)+1)</f>
        <v>35855</v>
      </c>
      <c r="DM5" s="2">
        <f>INDEX('F101'!$A$3:$A$336,MATCH(DL5,'F101'!$A$3:$A$336,0)+1)</f>
        <v>35947</v>
      </c>
      <c r="DN5" s="2">
        <f>INDEX('F101'!$A$3:$A$336,MATCH(DM5,'F101'!$A$3:$A$336,0)+1)</f>
        <v>36039</v>
      </c>
      <c r="DO5" s="2">
        <f>INDEX('F101'!$A$3:$A$336,MATCH(DN5,'F101'!$A$3:$A$336,0)+1)</f>
        <v>36130</v>
      </c>
      <c r="DP5" s="2">
        <f>INDEX('F101'!$A$3:$A$336,MATCH(DO5,'F101'!$A$3:$A$336,0)+1)</f>
        <v>36220</v>
      </c>
      <c r="DQ5" s="2">
        <f>INDEX('F101'!$A$3:$A$336,MATCH(DP5,'F101'!$A$3:$A$336,0)+1)</f>
        <v>36312</v>
      </c>
      <c r="DR5" s="2">
        <f>INDEX('F101'!$A$3:$A$336,MATCH(DQ5,'F101'!$A$3:$A$336,0)+1)</f>
        <v>36404</v>
      </c>
      <c r="DS5" s="2">
        <f>INDEX('F101'!$A$3:$A$336,MATCH(DR5,'F101'!$A$3:$A$336,0)+1)</f>
        <v>36495</v>
      </c>
      <c r="DT5" s="2">
        <f>INDEX('F101'!$A$3:$A$336,MATCH(DS5,'F101'!$A$3:$A$336,0)+1)</f>
        <v>36586</v>
      </c>
      <c r="DU5" s="2">
        <f>INDEX('F101'!$A$3:$A$336,MATCH(DT5,'F101'!$A$3:$A$336,0)+1)</f>
        <v>36678</v>
      </c>
      <c r="DV5" s="2">
        <f>INDEX('F101'!$A$3:$A$336,MATCH(DU5,'F101'!$A$3:$A$336,0)+1)</f>
        <v>36770</v>
      </c>
      <c r="DW5" s="2">
        <f>INDEX('F101'!$A$3:$A$336,MATCH(DV5,'F101'!$A$3:$A$336,0)+1)</f>
        <v>36861</v>
      </c>
      <c r="DX5" s="2">
        <f>INDEX('F101'!$A$3:$A$336,MATCH(DW5,'F101'!$A$3:$A$336,0)+1)</f>
        <v>36951</v>
      </c>
      <c r="DY5" s="2">
        <f>INDEX('F101'!$A$3:$A$336,MATCH(DX5,'F101'!$A$3:$A$336,0)+1)</f>
        <v>37043</v>
      </c>
      <c r="DZ5" s="2">
        <f>INDEX('F101'!$A$3:$A$336,MATCH(DY5,'F101'!$A$3:$A$336,0)+1)</f>
        <v>37135</v>
      </c>
      <c r="EA5" s="2">
        <f>INDEX('F101'!$A$3:$A$336,MATCH(DZ5,'F101'!$A$3:$A$336,0)+1)</f>
        <v>37226</v>
      </c>
      <c r="EB5" s="2">
        <f>INDEX('F101'!$A$3:$A$336,MATCH(EA5,'F101'!$A$3:$A$336,0)+1)</f>
        <v>37316</v>
      </c>
      <c r="EC5" s="2">
        <f>INDEX('F101'!$A$3:$A$336,MATCH(EB5,'F101'!$A$3:$A$336,0)+1)</f>
        <v>37408</v>
      </c>
      <c r="ED5" s="2">
        <f>INDEX('F101'!$A$3:$A$336,MATCH(EC5,'F101'!$A$3:$A$336,0)+1)</f>
        <v>37500</v>
      </c>
      <c r="EE5" s="2">
        <f>INDEX('F101'!$A$3:$A$336,MATCH(ED5,'F101'!$A$3:$A$336,0)+1)</f>
        <v>37591</v>
      </c>
      <c r="EF5" s="2">
        <f>INDEX('F101'!$A$3:$A$336,MATCH(EE5,'F101'!$A$3:$A$336,0)+1)</f>
        <v>37681</v>
      </c>
      <c r="EG5" s="2">
        <f>INDEX('F101'!$A$3:$A$336,MATCH(EF5,'F101'!$A$3:$A$336,0)+1)</f>
        <v>37773</v>
      </c>
      <c r="EH5" s="2">
        <f>INDEX('F101'!$A$3:$A$336,MATCH(EG5,'F101'!$A$3:$A$336,0)+1)</f>
        <v>37865</v>
      </c>
      <c r="EI5" s="2">
        <f>INDEX('F101'!$A$3:$A$336,MATCH(EH5,'F101'!$A$3:$A$336,0)+1)</f>
        <v>37956</v>
      </c>
      <c r="EJ5" s="2">
        <f>INDEX('F101'!$A$3:$A$336,MATCH(EI5,'F101'!$A$3:$A$336,0)+1)</f>
        <v>38047</v>
      </c>
      <c r="EK5" s="2">
        <f>INDEX('F101'!$A$3:$A$336,MATCH(EJ5,'F101'!$A$3:$A$336,0)+1)</f>
        <v>38139</v>
      </c>
      <c r="EL5" s="2">
        <f>INDEX('F101'!$A$3:$A$336,MATCH(EK5,'F101'!$A$3:$A$336,0)+1)</f>
        <v>38231</v>
      </c>
      <c r="EM5" s="2">
        <f>INDEX('F101'!$A$3:$A$336,MATCH(EL5,'F101'!$A$3:$A$336,0)+1)</f>
        <v>38322</v>
      </c>
      <c r="EN5" s="2">
        <f>INDEX('F101'!$A$3:$A$336,MATCH(EM5,'F101'!$A$3:$A$336,0)+1)</f>
        <v>38412</v>
      </c>
      <c r="EO5" s="2">
        <f>INDEX('F101'!$A$3:$A$336,MATCH(EN5,'F101'!$A$3:$A$336,0)+1)</f>
        <v>38504</v>
      </c>
      <c r="EP5" s="2">
        <f>INDEX('F101'!$A$3:$A$336,MATCH(EO5,'F101'!$A$3:$A$336,0)+1)</f>
        <v>38596</v>
      </c>
      <c r="EQ5" s="2">
        <f>INDEX('F101'!$A$3:$A$336,MATCH(EP5,'F101'!$A$3:$A$336,0)+1)</f>
        <v>38687</v>
      </c>
      <c r="ER5" s="2">
        <f>INDEX('F101'!$A$3:$A$336,MATCH(EQ5,'F101'!$A$3:$A$336,0)+1)</f>
        <v>38777</v>
      </c>
      <c r="ES5" s="2">
        <f>INDEX('F101'!$A$3:$A$336,MATCH(ER5,'F101'!$A$3:$A$336,0)+1)</f>
        <v>38869</v>
      </c>
      <c r="ET5" s="2">
        <f>INDEX('F101'!$A$3:$A$336,MATCH(ES5,'F101'!$A$3:$A$336,0)+1)</f>
        <v>38961</v>
      </c>
      <c r="EU5" s="2">
        <f>INDEX('F101'!$A$3:$A$336,MATCH(ET5,'F101'!$A$3:$A$336,0)+1)</f>
        <v>39052</v>
      </c>
      <c r="EV5" s="2">
        <f>INDEX('F101'!$A$3:$A$336,MATCH(EU5,'F101'!$A$3:$A$336,0)+1)</f>
        <v>39142</v>
      </c>
      <c r="EW5" s="2">
        <f>INDEX('F101'!$A$3:$A$336,MATCH(EV5,'F101'!$A$3:$A$336,0)+1)</f>
        <v>39234</v>
      </c>
      <c r="EX5" s="2">
        <f>INDEX('F101'!$A$3:$A$336,MATCH(EW5,'F101'!$A$3:$A$336,0)+1)</f>
        <v>39326</v>
      </c>
      <c r="EY5" s="2">
        <f>INDEX('F101'!$A$3:$A$336,MATCH(EX5,'F101'!$A$3:$A$336,0)+1)</f>
        <v>39417</v>
      </c>
      <c r="EZ5" s="2">
        <f>INDEX('F101'!$A$3:$A$336,MATCH(EY5,'F101'!$A$3:$A$336,0)+1)</f>
        <v>39508</v>
      </c>
      <c r="FA5" s="2">
        <f>INDEX('F101'!$A$3:$A$336,MATCH(EZ5,'F101'!$A$3:$A$336,0)+1)</f>
        <v>39600</v>
      </c>
      <c r="FB5" s="2">
        <f>INDEX('F101'!$A$3:$A$336,MATCH(FA5,'F101'!$A$3:$A$336,0)+1)</f>
        <v>39692</v>
      </c>
      <c r="FC5" s="2">
        <f>INDEX('F101'!$A$3:$A$336,MATCH(FB5,'F101'!$A$3:$A$336,0)+1)</f>
        <v>39783</v>
      </c>
      <c r="FD5" s="2">
        <f>INDEX('F101'!$A$3:$A$336,MATCH(FC5,'F101'!$A$3:$A$336,0)+1)</f>
        <v>39873</v>
      </c>
      <c r="FE5" s="2">
        <f>INDEX('F101'!$A$3:$A$336,MATCH(FD5,'F101'!$A$3:$A$336,0)+1)</f>
        <v>39965</v>
      </c>
      <c r="FF5" s="2">
        <f>INDEX('F101'!$A$3:$A$336,MATCH(FE5,'F101'!$A$3:$A$336,0)+1)</f>
        <v>40057</v>
      </c>
      <c r="FG5" s="2">
        <f>INDEX('F101'!$A$3:$A$336,MATCH(FF5,'F101'!$A$3:$A$336,0)+1)</f>
        <v>40148</v>
      </c>
      <c r="FH5" s="2">
        <f>INDEX('F101'!$A$3:$A$336,MATCH(FG5,'F101'!$A$3:$A$336,0)+1)</f>
        <v>40238</v>
      </c>
      <c r="FI5" s="2">
        <f>INDEX('F101'!$A$3:$A$336,MATCH(FH5,'F101'!$A$3:$A$336,0)+1)</f>
        <v>40330</v>
      </c>
      <c r="FJ5" s="2">
        <f>INDEX('F101'!$A$3:$A$336,MATCH(FI5,'F101'!$A$3:$A$336,0)+1)</f>
        <v>40422</v>
      </c>
      <c r="FK5" s="2">
        <f>INDEX('F101'!$A$3:$A$336,MATCH(FJ5,'F101'!$A$3:$A$336,0)+1)</f>
        <v>40513</v>
      </c>
      <c r="FL5" s="2">
        <f>INDEX('F101'!$A$3:$A$336,MATCH(FK5,'F101'!$A$3:$A$336,0)+1)</f>
        <v>40603</v>
      </c>
      <c r="FM5" s="2">
        <f>INDEX('F101'!$A$3:$A$336,MATCH(FL5,'F101'!$A$3:$A$336,0)+1)</f>
        <v>40695</v>
      </c>
      <c r="FN5" s="2">
        <f>INDEX('F101'!$A$3:$A$336,MATCH(FM5,'F101'!$A$3:$A$336,0)+1)</f>
        <v>40787</v>
      </c>
      <c r="FO5" s="2">
        <f>INDEX('F101'!$A$3:$A$336,MATCH(FN5,'F101'!$A$3:$A$336,0)+1)</f>
        <v>40878</v>
      </c>
      <c r="FP5" s="2">
        <f>INDEX('F101'!$A$3:$A$336,MATCH(FO5,'F101'!$A$3:$A$336,0)+1)</f>
        <v>40969</v>
      </c>
      <c r="FQ5" s="2">
        <f>INDEX('F101'!$A$3:$A$336,MATCH(FP5,'F101'!$A$3:$A$336,0)+1)</f>
        <v>41061</v>
      </c>
      <c r="FR5" s="2">
        <f>INDEX('F101'!$A$3:$A$336,MATCH(FQ5,'F101'!$A$3:$A$336,0)+1)</f>
        <v>41153</v>
      </c>
      <c r="FS5" s="2">
        <f>INDEX('F101'!$A$3:$A$336,MATCH(FR5,'F101'!$A$3:$A$336,0)+1)</f>
        <v>41244</v>
      </c>
      <c r="FT5" s="2">
        <f>INDEX('F101'!$A$3:$A$336,MATCH(FS5,'F101'!$A$3:$A$336,0)+1)</f>
        <v>41334</v>
      </c>
      <c r="FU5" s="2">
        <f>INDEX('F101'!$A$3:$A$336,MATCH(FT5,'F101'!$A$3:$A$336,0)+1)</f>
        <v>41426</v>
      </c>
      <c r="FV5" s="2">
        <f>INDEX('F101'!$A$3:$A$336,MATCH(FU5,'F101'!$A$3:$A$336,0)+1)</f>
        <v>41518</v>
      </c>
      <c r="FW5" s="2">
        <f>INDEX('F101'!$A$3:$A$336,MATCH(FV5,'F101'!$A$3:$A$336,0)+1)</f>
        <v>41609</v>
      </c>
      <c r="FX5" s="2">
        <f>INDEX('F101'!$A$3:$A$336,MATCH(FW5,'F101'!$A$3:$A$336,0)+1)</f>
        <v>41699</v>
      </c>
      <c r="FY5" s="2">
        <f>INDEX('F101'!$A$3:$A$336,MATCH(FX5,'F101'!$A$3:$A$336,0)+1)</f>
        <v>41791</v>
      </c>
      <c r="FZ5" s="2">
        <f>INDEX('F101'!$A$3:$A$336,MATCH(FY5,'F101'!$A$3:$A$336,0)+1)</f>
        <v>41883</v>
      </c>
      <c r="GA5" s="2">
        <f>INDEX('F101'!$A$3:$A$336,MATCH(FZ5,'F101'!$A$3:$A$336,0)+1)</f>
        <v>41974</v>
      </c>
      <c r="GB5" s="2">
        <f>INDEX('F101'!$A$3:$A$336,MATCH(GA5,'F101'!$A$3:$A$336,0)+1)</f>
        <v>42064</v>
      </c>
      <c r="GC5" s="2">
        <f>INDEX('F101'!$A$3:$A$336,MATCH(GB5,'F101'!$A$3:$A$336,0)+1)</f>
        <v>42156</v>
      </c>
      <c r="GD5" s="2">
        <f>INDEX('F101'!$A$3:$A$336,MATCH(GC5,'F101'!$A$3:$A$336,0)+1)</f>
        <v>42248</v>
      </c>
      <c r="GE5" s="2">
        <f>INDEX('F101'!$A$3:$A$336,MATCH(GD5,'F101'!$A$3:$A$336,0)+1)</f>
        <v>42339</v>
      </c>
      <c r="GF5" s="2">
        <f>INDEX('F101'!$A$3:$A$336,MATCH(GE5,'F101'!$A$3:$A$336,0)+1)</f>
        <v>42430</v>
      </c>
      <c r="GG5" s="2">
        <f>INDEX('F101'!$A$3:$A$336,MATCH(GF5,'F101'!$A$3:$A$336,0)+1)</f>
        <v>42522</v>
      </c>
      <c r="GH5" s="2">
        <f>INDEX('F101'!$A$3:$A$336,MATCH(GG5,'F101'!$A$3:$A$336,0)+1)</f>
        <v>42614</v>
      </c>
      <c r="GI5" s="2">
        <f>INDEX('F101'!$A$3:$A$336,MATCH(GH5,'F101'!$A$3:$A$336,0)+1)</f>
        <v>42705</v>
      </c>
      <c r="GJ5" s="2">
        <f>INDEX('F101'!$A$3:$A$336,MATCH(GI5,'F101'!$A$3:$A$336,0)+1)</f>
        <v>42795</v>
      </c>
      <c r="GK5" s="2">
        <f>INDEX('F101'!$A$3:$A$336,MATCH(GJ5,'F101'!$A$3:$A$336,0)+1)</f>
        <v>42887</v>
      </c>
      <c r="GL5" s="2">
        <f>INDEX('F101'!$A$3:$A$336,MATCH(GK5,'F101'!$A$3:$A$336,0)+1)</f>
        <v>42979</v>
      </c>
      <c r="GM5" s="2">
        <f>INDEX('F101'!$A$3:$A$336,MATCH(GL5,'F101'!$A$3:$A$336,0)+1)</f>
        <v>43070</v>
      </c>
      <c r="GN5" s="2">
        <f>INDEX('F101'!$A$3:$A$336,MATCH(GM5,'F101'!$A$3:$A$336,0)+1)</f>
        <v>43160</v>
      </c>
      <c r="GO5" s="2">
        <f>INDEX('F101'!$A$3:$A$336,MATCH(GN5,'F101'!$A$3:$A$336,0)+1)</f>
        <v>43252</v>
      </c>
      <c r="GP5" s="2">
        <f>INDEX('F101'!$A$3:$A$336,MATCH(GO5,'F101'!$A$3:$A$336,0)+1)</f>
        <v>43344</v>
      </c>
      <c r="GQ5" s="2">
        <f>INDEX('F101'!$A$3:$A$336,MATCH(GP5,'F101'!$A$3:$A$336,0)+1)</f>
        <v>43435</v>
      </c>
      <c r="GR5" s="2">
        <f>INDEX('F101'!$A$3:$A$336,MATCH(GQ5,'F101'!$A$3:$A$336,0)+1)</f>
        <v>43525</v>
      </c>
      <c r="GS5" s="2">
        <f>INDEX('F101'!$A$3:$A$336,MATCH(GR5,'F101'!$A$3:$A$336,0)+1)</f>
        <v>43617</v>
      </c>
      <c r="GT5" s="2">
        <f>INDEX('F101'!$A$3:$A$336,MATCH(GS5,'F101'!$A$3:$A$336,0)+1)</f>
        <v>43709</v>
      </c>
      <c r="GU5" s="2">
        <f>INDEX('F101'!$A$3:$A$336,MATCH(GT5,'F101'!$A$3:$A$336,0)+1)</f>
        <v>43800</v>
      </c>
      <c r="GV5" s="2">
        <f>INDEX('F101'!$A$3:$A$336,MATCH(GU5,'F101'!$A$3:$A$336,0)+1)</f>
        <v>43891</v>
      </c>
      <c r="GW5" s="2">
        <f>INDEX('F101'!$A$3:$A$336,MATCH(GV5,'F101'!$A$3:$A$336,0)+1)</f>
        <v>43983</v>
      </c>
    </row>
    <row r="6" spans="2:205" x14ac:dyDescent="0.25">
      <c r="B6" s="3" t="s">
        <v>520</v>
      </c>
      <c r="C6" s="3" t="s">
        <v>537</v>
      </c>
      <c r="D6" s="6">
        <f>VLOOKUP(D$5,'F101'!$A$2:$AZ$487,MATCH(F101_TRANSICTION!$B6,'F101'!$A$2:$AZ$2,0),FALSE)/1000</f>
        <v>841.74099999999999</v>
      </c>
      <c r="E6" s="6">
        <f>VLOOKUP(E$5,'F101'!$A$2:$AZ$487,MATCH(F101_TRANSICTION!$B6,'F101'!$A$2:$AZ$2,0),FALSE)/1000</f>
        <v>860.03200000000004</v>
      </c>
      <c r="F6" s="6">
        <f>VLOOKUP(F$5,'F101'!$A$2:$AZ$487,MATCH(F101_TRANSICTION!$B6,'F101'!$A$2:$AZ$2,0),FALSE)/1000</f>
        <v>874.67899999999997</v>
      </c>
      <c r="G6" s="6">
        <f>VLOOKUP(G$5,'F101'!$A$2:$AZ$487,MATCH(F101_TRANSICTION!$B6,'F101'!$A$2:$AZ$2,0),FALSE)/1000</f>
        <v>883.72400000000005</v>
      </c>
      <c r="H6" s="6">
        <f>VLOOKUP(H$5,'F101'!$A$2:$AZ$487,MATCH(F101_TRANSICTION!$B6,'F101'!$A$2:$AZ$2,0),FALSE)/1000</f>
        <v>903.65899999999999</v>
      </c>
      <c r="I6" s="6">
        <f>VLOOKUP(I$5,'F101'!$A$2:$AZ$487,MATCH(F101_TRANSICTION!$B6,'F101'!$A$2:$AZ$2,0),FALSE)/1000</f>
        <v>927.06399999999996</v>
      </c>
      <c r="J6" s="6">
        <f>VLOOKUP(J$5,'F101'!$A$2:$AZ$487,MATCH(F101_TRANSICTION!$B6,'F101'!$A$2:$AZ$2,0),FALSE)/1000</f>
        <v>941.11500000000001</v>
      </c>
      <c r="K6" s="6">
        <f>VLOOKUP(K$5,'F101'!$A$2:$AZ$487,MATCH(F101_TRANSICTION!$B6,'F101'!$A$2:$AZ$2,0),FALSE)/1000</f>
        <v>959.3</v>
      </c>
      <c r="L6" s="6">
        <f>VLOOKUP(L$5,'F101'!$A$2:$AZ$487,MATCH(F101_TRANSICTION!$B6,'F101'!$A$2:$AZ$2,0),FALSE)/1000</f>
        <v>986.53899999999999</v>
      </c>
      <c r="M6" s="6">
        <f>VLOOKUP(M$5,'F101'!$A$2:$AZ$487,MATCH(F101_TRANSICTION!$B6,'F101'!$A$2:$AZ$2,0),FALSE)/1000</f>
        <v>1004.1849999999999</v>
      </c>
      <c r="N6" s="6">
        <f>VLOOKUP(N$5,'F101'!$A$2:$AZ$487,MATCH(F101_TRANSICTION!$B6,'F101'!$A$2:$AZ$2,0),FALSE)/1000</f>
        <v>1030.1199999999999</v>
      </c>
      <c r="O6" s="6">
        <f>VLOOKUP(O$5,'F101'!$A$2:$AZ$487,MATCH(F101_TRANSICTION!$B6,'F101'!$A$2:$AZ$2,0),FALSE)/1000</f>
        <v>1076.989</v>
      </c>
      <c r="P6" s="6">
        <f>VLOOKUP(P$5,'F101'!$A$2:$AZ$487,MATCH(F101_TRANSICTION!$B6,'F101'!$A$2:$AZ$2,0),FALSE)/1000</f>
        <v>1095.077</v>
      </c>
      <c r="Q6" s="6">
        <f>VLOOKUP(Q$5,'F101'!$A$2:$AZ$487,MATCH(F101_TRANSICTION!$B6,'F101'!$A$2:$AZ$2,0),FALSE)/1000</f>
        <v>1124.8599999999999</v>
      </c>
      <c r="R6" s="6">
        <f>VLOOKUP(R$5,'F101'!$A$2:$AZ$487,MATCH(F101_TRANSICTION!$B6,'F101'!$A$2:$AZ$2,0),FALSE)/1000</f>
        <v>1152.519</v>
      </c>
      <c r="S6" s="6">
        <f>VLOOKUP(S$5,'F101'!$A$2:$AZ$487,MATCH(F101_TRANSICTION!$B6,'F101'!$A$2:$AZ$2,0),FALSE)/1000</f>
        <v>1190.6590000000001</v>
      </c>
      <c r="T6" s="6">
        <f>VLOOKUP(T$5,'F101'!$A$2:$AZ$487,MATCH(F101_TRANSICTION!$B6,'F101'!$A$2:$AZ$2,0),FALSE)/1000</f>
        <v>1206.827</v>
      </c>
      <c r="U6" s="6">
        <f>VLOOKUP(U$5,'F101'!$A$2:$AZ$487,MATCH(F101_TRANSICTION!$B6,'F101'!$A$2:$AZ$2,0),FALSE)/1000</f>
        <v>1232.8869999999999</v>
      </c>
      <c r="V6" s="6">
        <f>VLOOKUP(V$5,'F101'!$A$2:$AZ$487,MATCH(F101_TRANSICTION!$B6,'F101'!$A$2:$AZ$2,0),FALSE)/1000</f>
        <v>1269.1020000000001</v>
      </c>
      <c r="W6" s="6">
        <f>VLOOKUP(W$5,'F101'!$A$2:$AZ$487,MATCH(F101_TRANSICTION!$B6,'F101'!$A$2:$AZ$2,0),FALSE)/1000</f>
        <v>1298.4559999999999</v>
      </c>
      <c r="X6" s="6">
        <f>VLOOKUP(X$5,'F101'!$A$2:$AZ$487,MATCH(F101_TRANSICTION!$B6,'F101'!$A$2:$AZ$2,0),FALSE)/1000</f>
        <v>1318.422</v>
      </c>
      <c r="Y6" s="6">
        <f>VLOOKUP(Y$5,'F101'!$A$2:$AZ$487,MATCH(F101_TRANSICTION!$B6,'F101'!$A$2:$AZ$2,0),FALSE)/1000</f>
        <v>1349.9549999999999</v>
      </c>
      <c r="Z6" s="6">
        <f>VLOOKUP(Z$5,'F101'!$A$2:$AZ$487,MATCH(F101_TRANSICTION!$B6,'F101'!$A$2:$AZ$2,0),FALSE)/1000</f>
        <v>1386.4780000000001</v>
      </c>
      <c r="AA6" s="6">
        <f>VLOOKUP(AA$5,'F101'!$A$2:$AZ$487,MATCH(F101_TRANSICTION!$B6,'F101'!$A$2:$AZ$2,0),FALSE)/1000</f>
        <v>1422.7059999999999</v>
      </c>
      <c r="AB6" s="6">
        <f>VLOOKUP(AB$5,'F101'!$A$2:$AZ$487,MATCH(F101_TRANSICTION!$B6,'F101'!$A$2:$AZ$2,0),FALSE)/1000</f>
        <v>1456.1130000000001</v>
      </c>
      <c r="AC6" s="6">
        <f>VLOOKUP(AC$5,'F101'!$A$2:$AZ$487,MATCH(F101_TRANSICTION!$B6,'F101'!$A$2:$AZ$2,0),FALSE)/1000</f>
        <v>1481.2360000000001</v>
      </c>
      <c r="AD6" s="6">
        <f>VLOOKUP(AD$5,'F101'!$A$2:$AZ$487,MATCH(F101_TRANSICTION!$B6,'F101'!$A$2:$AZ$2,0),FALSE)/1000</f>
        <v>1518.3869999999999</v>
      </c>
      <c r="AE6" s="6">
        <f>VLOOKUP(AE$5,'F101'!$A$2:$AZ$487,MATCH(F101_TRANSICTION!$B6,'F101'!$A$2:$AZ$2,0),FALSE)/1000</f>
        <v>1554.856</v>
      </c>
      <c r="AF6" s="6">
        <f>VLOOKUP(AF$5,'F101'!$A$2:$AZ$487,MATCH(F101_TRANSICTION!$B6,'F101'!$A$2:$AZ$2,0),FALSE)/1000</f>
        <v>1588.8140000000001</v>
      </c>
      <c r="AG6" s="6">
        <f>VLOOKUP(AG$5,'F101'!$A$2:$AZ$487,MATCH(F101_TRANSICTION!$B6,'F101'!$A$2:$AZ$2,0),FALSE)/1000</f>
        <v>1633.021</v>
      </c>
      <c r="AH6" s="6">
        <f>VLOOKUP(AH$5,'F101'!$A$2:$AZ$487,MATCH(F101_TRANSICTION!$B6,'F101'!$A$2:$AZ$2,0),FALSE)/1000</f>
        <v>1677.748</v>
      </c>
      <c r="AI6" s="6">
        <f>VLOOKUP(AI$5,'F101'!$A$2:$AZ$487,MATCH(F101_TRANSICTION!$B6,'F101'!$A$2:$AZ$2,0),FALSE)/1000</f>
        <v>1737.356</v>
      </c>
      <c r="AJ6" s="6">
        <f>VLOOKUP(AJ$5,'F101'!$A$2:$AZ$487,MATCH(F101_TRANSICTION!$B6,'F101'!$A$2:$AZ$2,0),FALSE)/1000</f>
        <v>1778.0840000000001</v>
      </c>
      <c r="AK6" s="6">
        <f>VLOOKUP(AK$5,'F101'!$A$2:$AZ$487,MATCH(F101_TRANSICTION!$B6,'F101'!$A$2:$AZ$2,0),FALSE)/1000</f>
        <v>1838.23</v>
      </c>
      <c r="AL6" s="6">
        <f>VLOOKUP(AL$5,'F101'!$A$2:$AZ$487,MATCH(F101_TRANSICTION!$B6,'F101'!$A$2:$AZ$2,0),FALSE)/1000</f>
        <v>1892.6079999999999</v>
      </c>
      <c r="AM6" s="6">
        <f>VLOOKUP(AM$5,'F101'!$A$2:$AZ$487,MATCH(F101_TRANSICTION!$B6,'F101'!$A$2:$AZ$2,0),FALSE)/1000</f>
        <v>1945.96</v>
      </c>
      <c r="AN6" s="6">
        <f>VLOOKUP(AN$5,'F101'!$A$2:$AZ$487,MATCH(F101_TRANSICTION!$B6,'F101'!$A$2:$AZ$2,0),FALSE)/1000</f>
        <v>2005.384</v>
      </c>
      <c r="AO6" s="6">
        <f>VLOOKUP(AO$5,'F101'!$A$2:$AZ$487,MATCH(F101_TRANSICTION!$B6,'F101'!$A$2:$AZ$2,0),FALSE)/1000</f>
        <v>2045.4110000000001</v>
      </c>
      <c r="AP6" s="6">
        <f>VLOOKUP(AP$5,'F101'!$A$2:$AZ$487,MATCH(F101_TRANSICTION!$B6,'F101'!$A$2:$AZ$2,0),FALSE)/1000</f>
        <v>2110.85</v>
      </c>
      <c r="AQ6" s="6">
        <f>VLOOKUP(AQ$5,'F101'!$A$2:$AZ$487,MATCH(F101_TRANSICTION!$B6,'F101'!$A$2:$AZ$2,0),FALSE)/1000</f>
        <v>2169.0300000000002</v>
      </c>
      <c r="AR6" s="6">
        <f>VLOOKUP(AR$5,'F101'!$A$2:$AZ$487,MATCH(F101_TRANSICTION!$B6,'F101'!$A$2:$AZ$2,0),FALSE)/1000</f>
        <v>2231.9430000000002</v>
      </c>
      <c r="AS6" s="6">
        <f>VLOOKUP(AS$5,'F101'!$A$2:$AZ$487,MATCH(F101_TRANSICTION!$B6,'F101'!$A$2:$AZ$2,0),FALSE)/1000</f>
        <v>2269.4490000000001</v>
      </c>
      <c r="AT6" s="6">
        <f>VLOOKUP(AT$5,'F101'!$A$2:$AZ$487,MATCH(F101_TRANSICTION!$B6,'F101'!$A$2:$AZ$2,0),FALSE)/1000</f>
        <v>2348.4920000000002</v>
      </c>
      <c r="AU6" s="6">
        <f>VLOOKUP(AU$5,'F101'!$A$2:$AZ$487,MATCH(F101_TRANSICTION!$B6,'F101'!$A$2:$AZ$2,0),FALSE)/1000</f>
        <v>2444.7020000000002</v>
      </c>
      <c r="AV6" s="6">
        <f>VLOOKUP(AV$5,'F101'!$A$2:$AZ$487,MATCH(F101_TRANSICTION!$B6,'F101'!$A$2:$AZ$2,0),FALSE)/1000</f>
        <v>2508.89</v>
      </c>
      <c r="AW6" s="6">
        <f>VLOOKUP(AW$5,'F101'!$A$2:$AZ$487,MATCH(F101_TRANSICTION!$B6,'F101'!$A$2:$AZ$2,0),FALSE)/1000</f>
        <v>2559.8049999999998</v>
      </c>
      <c r="AX6" s="6">
        <f>VLOOKUP(AX$5,'F101'!$A$2:$AZ$487,MATCH(F101_TRANSICTION!$B6,'F101'!$A$2:$AZ$2,0),FALSE)/1000</f>
        <v>2659.1080000000002</v>
      </c>
      <c r="AY6" s="6">
        <f>VLOOKUP(AY$5,'F101'!$A$2:$AZ$487,MATCH(F101_TRANSICTION!$B6,'F101'!$A$2:$AZ$2,0),FALSE)/1000</f>
        <v>2692.6619999999998</v>
      </c>
      <c r="AZ6" s="6">
        <f>VLOOKUP(AZ$5,'F101'!$A$2:$AZ$487,MATCH(F101_TRANSICTION!$B6,'F101'!$A$2:$AZ$2,0),FALSE)/1000</f>
        <v>2727.8380000000002</v>
      </c>
      <c r="BA6" s="6">
        <f>VLOOKUP(BA$5,'F101'!$A$2:$AZ$487,MATCH(F101_TRANSICTION!$B6,'F101'!$A$2:$AZ$2,0),FALSE)/1000</f>
        <v>2772.2820000000002</v>
      </c>
      <c r="BB6" s="6">
        <f>VLOOKUP(BB$5,'F101'!$A$2:$AZ$487,MATCH(F101_TRANSICTION!$B6,'F101'!$A$2:$AZ$2,0),FALSE)/1000</f>
        <v>2812.4679999999998</v>
      </c>
      <c r="BC6" s="6">
        <f>VLOOKUP(BC$5,'F101'!$A$2:$AZ$487,MATCH(F101_TRANSICTION!$B6,'F101'!$A$2:$AZ$2,0),FALSE)/1000</f>
        <v>2853.8009999999999</v>
      </c>
      <c r="BD6" s="6">
        <f>VLOOKUP(BD$5,'F101'!$A$2:$AZ$487,MATCH(F101_TRANSICTION!$B6,'F101'!$A$2:$AZ$2,0),FALSE)/1000</f>
        <v>2892.3989999999999</v>
      </c>
      <c r="BE6" s="6">
        <f>VLOOKUP(BE$5,'F101'!$A$2:$AZ$487,MATCH(F101_TRANSICTION!$B6,'F101'!$A$2:$AZ$2,0),FALSE)/1000</f>
        <v>2942.0740000000001</v>
      </c>
      <c r="BF6" s="6">
        <f>VLOOKUP(BF$5,'F101'!$A$2:$AZ$487,MATCH(F101_TRANSICTION!$B6,'F101'!$A$2:$AZ$2,0),FALSE)/1000</f>
        <v>3001.1860000000001</v>
      </c>
      <c r="BG6" s="6">
        <f>VLOOKUP(BG$5,'F101'!$A$2:$AZ$487,MATCH(F101_TRANSICTION!$B6,'F101'!$A$2:$AZ$2,0),FALSE)/1000</f>
        <v>3088.57</v>
      </c>
      <c r="BH6" s="6">
        <f>VLOOKUP(BH$5,'F101'!$A$2:$AZ$487,MATCH(F101_TRANSICTION!$B6,'F101'!$A$2:$AZ$2,0),FALSE)/1000</f>
        <v>3178.9490000000001</v>
      </c>
      <c r="BI6" s="6">
        <f>VLOOKUP(BI$5,'F101'!$A$2:$AZ$487,MATCH(F101_TRANSICTION!$B6,'F101'!$A$2:$AZ$2,0),FALSE)/1000</f>
        <v>3262.8649999999998</v>
      </c>
      <c r="BJ6" s="6">
        <f>VLOOKUP(BJ$5,'F101'!$A$2:$AZ$487,MATCH(F101_TRANSICTION!$B6,'F101'!$A$2:$AZ$2,0),FALSE)/1000</f>
        <v>3337.375</v>
      </c>
      <c r="BK6" s="6">
        <f>VLOOKUP(BK$5,'F101'!$A$2:$AZ$487,MATCH(F101_TRANSICTION!$B6,'F101'!$A$2:$AZ$2,0),FALSE)/1000</f>
        <v>3391.6840000000002</v>
      </c>
      <c r="BL6" s="6">
        <f>VLOOKUP(BL$5,'F101'!$A$2:$AZ$487,MATCH(F101_TRANSICTION!$B6,'F101'!$A$2:$AZ$2,0),FALSE)/1000</f>
        <v>3455.4059999999999</v>
      </c>
      <c r="BM6" s="6">
        <f>VLOOKUP(BM$5,'F101'!$A$2:$AZ$487,MATCH(F101_TRANSICTION!$B6,'F101'!$A$2:$AZ$2,0),FALSE)/1000</f>
        <v>3495.4989999999998</v>
      </c>
      <c r="BN6" s="6">
        <f>VLOOKUP(BN$5,'F101'!$A$2:$AZ$487,MATCH(F101_TRANSICTION!$B6,'F101'!$A$2:$AZ$2,0),FALSE)/1000</f>
        <v>3543.0749999999998</v>
      </c>
      <c r="BO6" s="6">
        <f>VLOOKUP(BO$5,'F101'!$A$2:$AZ$487,MATCH(F101_TRANSICTION!$B6,'F101'!$A$2:$AZ$2,0),FALSE)/1000</f>
        <v>3605.5390000000002</v>
      </c>
      <c r="BP6" s="6">
        <f>VLOOKUP(BP$5,'F101'!$A$2:$AZ$487,MATCH(F101_TRANSICTION!$B6,'F101'!$A$2:$AZ$2,0),FALSE)/1000</f>
        <v>3667.6129999999998</v>
      </c>
      <c r="BQ6" s="6">
        <f>VLOOKUP(BQ$5,'F101'!$A$2:$AZ$487,MATCH(F101_TRANSICTION!$B6,'F101'!$A$2:$AZ$2,0),FALSE)/1000</f>
        <v>3708.7750000000001</v>
      </c>
      <c r="BR6" s="6">
        <f>VLOOKUP(BR$5,'F101'!$A$2:$AZ$487,MATCH(F101_TRANSICTION!$B6,'F101'!$A$2:$AZ$2,0),FALSE)/1000</f>
        <v>3757.134</v>
      </c>
      <c r="BS6" s="6">
        <f>VLOOKUP(BS$5,'F101'!$A$2:$AZ$487,MATCH(F101_TRANSICTION!$B6,'F101'!$A$2:$AZ$2,0),FALSE)/1000</f>
        <v>3798.8119999999999</v>
      </c>
      <c r="BT6" s="6">
        <f>VLOOKUP(BT$5,'F101'!$A$2:$AZ$487,MATCH(F101_TRANSICTION!$B6,'F101'!$A$2:$AZ$2,0),FALSE)/1000</f>
        <v>3855.989</v>
      </c>
      <c r="BU6" s="6">
        <f>VLOOKUP(BU$5,'F101'!$A$2:$AZ$487,MATCH(F101_TRANSICTION!$B6,'F101'!$A$2:$AZ$2,0),FALSE)/1000</f>
        <v>3917.5189999999998</v>
      </c>
      <c r="BV6" s="6">
        <f>VLOOKUP(BV$5,'F101'!$A$2:$AZ$487,MATCH(F101_TRANSICTION!$B6,'F101'!$A$2:$AZ$2,0),FALSE)/1000</f>
        <v>3988.5459999999998</v>
      </c>
      <c r="BW6" s="6">
        <f>VLOOKUP(BW$5,'F101'!$A$2:$AZ$487,MATCH(F101_TRANSICTION!$B6,'F101'!$A$2:$AZ$2,0),FALSE)/1000</f>
        <v>4084.3429999999998</v>
      </c>
      <c r="BX6" s="6">
        <f>VLOOKUP(BX$5,'F101'!$A$2:$AZ$487,MATCH(F101_TRANSICTION!$B6,'F101'!$A$2:$AZ$2,0),FALSE)/1000</f>
        <v>4160.5789999999997</v>
      </c>
      <c r="BY6" s="6">
        <f>VLOOKUP(BY$5,'F101'!$A$2:$AZ$487,MATCH(F101_TRANSICTION!$B6,'F101'!$A$2:$AZ$2,0),FALSE)/1000</f>
        <v>4234.8069999999998</v>
      </c>
      <c r="BZ6" s="6">
        <f>VLOOKUP(BZ$5,'F101'!$A$2:$AZ$487,MATCH(F101_TRANSICTION!$B6,'F101'!$A$2:$AZ$2,0),FALSE)/1000</f>
        <v>4326.2969999999996</v>
      </c>
      <c r="CA6" s="6">
        <f>VLOOKUP(CA$5,'F101'!$A$2:$AZ$487,MATCH(F101_TRANSICTION!$B6,'F101'!$A$2:$AZ$2,0),FALSE)/1000</f>
        <v>4411.9049999999997</v>
      </c>
      <c r="CB6" s="6">
        <f>VLOOKUP(CB$5,'F101'!$A$2:$AZ$487,MATCH(F101_TRANSICTION!$B6,'F101'!$A$2:$AZ$2,0),FALSE)/1000</f>
        <v>4537.232</v>
      </c>
      <c r="CC6" s="6">
        <f>VLOOKUP(CC$5,'F101'!$A$2:$AZ$487,MATCH(F101_TRANSICTION!$B6,'F101'!$A$2:$AZ$2,0),FALSE)/1000</f>
        <v>4592.8919999999998</v>
      </c>
      <c r="CD6" s="6">
        <f>VLOOKUP(CD$5,'F101'!$A$2:$AZ$487,MATCH(F101_TRANSICTION!$B6,'F101'!$A$2:$AZ$2,0),FALSE)/1000</f>
        <v>4648.5020000000004</v>
      </c>
      <c r="CE6" s="6">
        <f>VLOOKUP(CE$5,'F101'!$A$2:$AZ$487,MATCH(F101_TRANSICTION!$B6,'F101'!$A$2:$AZ$2,0),FALSE)/1000</f>
        <v>4723.6580000000004</v>
      </c>
      <c r="CF6" s="6">
        <f>VLOOKUP(CF$5,'F101'!$A$2:$AZ$487,MATCH(F101_TRANSICTION!$B6,'F101'!$A$2:$AZ$2,0),FALSE)/1000</f>
        <v>4818.8609999999999</v>
      </c>
      <c r="CG6" s="6">
        <f>VLOOKUP(CG$5,'F101'!$A$2:$AZ$487,MATCH(F101_TRANSICTION!$B6,'F101'!$A$2:$AZ$2,0),FALSE)/1000</f>
        <v>4899.2129999999997</v>
      </c>
      <c r="CH6" s="6">
        <f>VLOOKUP(CH$5,'F101'!$A$2:$AZ$487,MATCH(F101_TRANSICTION!$B6,'F101'!$A$2:$AZ$2,0),FALSE)/1000</f>
        <v>4958.5129999999999</v>
      </c>
      <c r="CI6" s="6">
        <f>VLOOKUP(CI$5,'F101'!$A$2:$AZ$487,MATCH(F101_TRANSICTION!$B6,'F101'!$A$2:$AZ$2,0),FALSE)/1000</f>
        <v>4978.5640000000003</v>
      </c>
      <c r="CJ6" s="6">
        <f>VLOOKUP(CJ$5,'F101'!$A$2:$AZ$487,MATCH(F101_TRANSICTION!$B6,'F101'!$A$2:$AZ$2,0),FALSE)/1000</f>
        <v>4992.4669999999996</v>
      </c>
      <c r="CK6" s="6">
        <f>VLOOKUP(CK$5,'F101'!$A$2:$AZ$487,MATCH(F101_TRANSICTION!$B6,'F101'!$A$2:$AZ$2,0),FALSE)/1000</f>
        <v>5054.0940000000001</v>
      </c>
      <c r="CL6" s="6">
        <f>VLOOKUP(CL$5,'F101'!$A$2:$AZ$487,MATCH(F101_TRANSICTION!$B6,'F101'!$A$2:$AZ$2,0),FALSE)/1000</f>
        <v>5107.067</v>
      </c>
      <c r="CM6" s="6">
        <f>VLOOKUP(CM$5,'F101'!$A$2:$AZ$487,MATCH(F101_TRANSICTION!$B6,'F101'!$A$2:$AZ$2,0),FALSE)/1000</f>
        <v>5186.0240000000003</v>
      </c>
      <c r="CN6" s="6">
        <f>VLOOKUP(CN$5,'F101'!$A$2:$AZ$487,MATCH(F101_TRANSICTION!$B6,'F101'!$A$2:$AZ$2,0),FALSE)/1000</f>
        <v>5297.8239999999996</v>
      </c>
      <c r="CO6" s="6">
        <f>VLOOKUP(CO$5,'F101'!$A$2:$AZ$487,MATCH(F101_TRANSICTION!$B6,'F101'!$A$2:$AZ$2,0),FALSE)/1000</f>
        <v>5394.3850000000002</v>
      </c>
      <c r="CP6" s="6">
        <f>VLOOKUP(CP$5,'F101'!$A$2:$AZ$487,MATCH(F101_TRANSICTION!$B6,'F101'!$A$2:$AZ$2,0),FALSE)/1000</f>
        <v>5456.2719999999999</v>
      </c>
      <c r="CQ6" s="6">
        <f>VLOOKUP(CQ$5,'F101'!$A$2:$AZ$487,MATCH(F101_TRANSICTION!$B6,'F101'!$A$2:$AZ$2,0),FALSE)/1000</f>
        <v>5534.9920000000002</v>
      </c>
      <c r="CR6" s="6">
        <f>VLOOKUP(CR$5,'F101'!$A$2:$AZ$487,MATCH(F101_TRANSICTION!$B6,'F101'!$A$2:$AZ$2,0),FALSE)/1000</f>
        <v>5560.6909999999998</v>
      </c>
      <c r="CS6" s="6">
        <f>VLOOKUP(CS$5,'F101'!$A$2:$AZ$487,MATCH(F101_TRANSICTION!$B6,'F101'!$A$2:$AZ$2,0),FALSE)/1000</f>
        <v>5635.8209999999999</v>
      </c>
      <c r="CT6" s="6">
        <f>VLOOKUP(CT$5,'F101'!$A$2:$AZ$487,MATCH(F101_TRANSICTION!$B6,'F101'!$A$2:$AZ$2,0),FALSE)/1000</f>
        <v>5677.6049999999996</v>
      </c>
      <c r="CU6" s="6">
        <f>VLOOKUP(CU$5,'F101'!$A$2:$AZ$487,MATCH(F101_TRANSICTION!$B6,'F101'!$A$2:$AZ$2,0),FALSE)/1000</f>
        <v>5757.6710000000003</v>
      </c>
      <c r="CV6" s="6">
        <f>VLOOKUP(CV$5,'F101'!$A$2:$AZ$487,MATCH(F101_TRANSICTION!$B6,'F101'!$A$2:$AZ$2,0),FALSE)/1000</f>
        <v>5807.9350000000004</v>
      </c>
      <c r="CW6" s="6">
        <f>VLOOKUP(CW$5,'F101'!$A$2:$AZ$487,MATCH(F101_TRANSICTION!$B6,'F101'!$A$2:$AZ$2,0),FALSE)/1000</f>
        <v>5912.7489999999998</v>
      </c>
      <c r="CX6" s="6">
        <f>VLOOKUP(CX$5,'F101'!$A$2:$AZ$487,MATCH(F101_TRANSICTION!$B6,'F101'!$A$2:$AZ$2,0),FALSE)/1000</f>
        <v>5978.3729999999996</v>
      </c>
      <c r="CY6" s="6">
        <f>VLOOKUP(CY$5,'F101'!$A$2:$AZ$487,MATCH(F101_TRANSICTION!$B6,'F101'!$A$2:$AZ$2,0),FALSE)/1000</f>
        <v>6089.3739999999998</v>
      </c>
      <c r="CZ6" s="6">
        <f>VLOOKUP(CZ$5,'F101'!$A$2:$AZ$487,MATCH(F101_TRANSICTION!$B6,'F101'!$A$2:$AZ$2,0),FALSE)/1000</f>
        <v>6181.2169999999996</v>
      </c>
      <c r="DA6" s="6">
        <f>VLOOKUP(DA$5,'F101'!$A$2:$AZ$487,MATCH(F101_TRANSICTION!$B6,'F101'!$A$2:$AZ$2,0),FALSE)/1000</f>
        <v>6250.73</v>
      </c>
      <c r="DB6" s="6">
        <f>VLOOKUP(DB$5,'F101'!$A$2:$AZ$487,MATCH(F101_TRANSICTION!$B6,'F101'!$A$2:$AZ$2,0),FALSE)/1000</f>
        <v>6329.2640000000001</v>
      </c>
      <c r="DC6" s="6">
        <f>VLOOKUP(DC$5,'F101'!$A$2:$AZ$487,MATCH(F101_TRANSICTION!$B6,'F101'!$A$2:$AZ$2,0),FALSE)/1000</f>
        <v>6404.29</v>
      </c>
      <c r="DD6" s="6">
        <f>VLOOKUP(DD$5,'F101'!$A$2:$AZ$487,MATCH(F101_TRANSICTION!$B6,'F101'!$A$2:$AZ$2,0),FALSE)/1000</f>
        <v>6520.9650000000001</v>
      </c>
      <c r="DE6" s="6">
        <f>VLOOKUP(DE$5,'F101'!$A$2:$AZ$487,MATCH(F101_TRANSICTION!$B6,'F101'!$A$2:$AZ$2,0),FALSE)/1000</f>
        <v>6649.8459999999995</v>
      </c>
      <c r="DF6" s="6">
        <f>VLOOKUP(DF$5,'F101'!$A$2:$AZ$487,MATCH(F101_TRANSICTION!$B6,'F101'!$A$2:$AZ$2,0),FALSE)/1000</f>
        <v>6725.8530000000001</v>
      </c>
      <c r="DG6" s="6">
        <f>VLOOKUP(DG$5,'F101'!$A$2:$AZ$487,MATCH(F101_TRANSICTION!$B6,'F101'!$A$2:$AZ$2,0),FALSE)/1000</f>
        <v>6817.4570000000003</v>
      </c>
      <c r="DH6" s="6">
        <f>VLOOKUP(DH$5,'F101'!$A$2:$AZ$487,MATCH(F101_TRANSICTION!$B6,'F101'!$A$2:$AZ$2,0),FALSE)/1000</f>
        <v>6939.3559999999998</v>
      </c>
      <c r="DI6" s="6">
        <f>VLOOKUP(DI$5,'F101'!$A$2:$AZ$487,MATCH(F101_TRANSICTION!$B6,'F101'!$A$2:$AZ$2,0),FALSE)/1000</f>
        <v>7022.2749999999996</v>
      </c>
      <c r="DJ6" s="6">
        <f>VLOOKUP(DJ$5,'F101'!$A$2:$AZ$487,MATCH(F101_TRANSICTION!$B6,'F101'!$A$2:$AZ$2,0),FALSE)/1000</f>
        <v>7135.3140000000003</v>
      </c>
      <c r="DK6" s="6">
        <f>VLOOKUP(DK$5,'F101'!$A$2:$AZ$487,MATCH(F101_TRANSICTION!$B6,'F101'!$A$2:$AZ$2,0),FALSE)/1000</f>
        <v>7273.02</v>
      </c>
      <c r="DL6" s="6">
        <f>VLOOKUP(DL$5,'F101'!$A$2:$AZ$487,MATCH(F101_TRANSICTION!$B6,'F101'!$A$2:$AZ$2,0),FALSE)/1000</f>
        <v>7434.5609999999997</v>
      </c>
      <c r="DM6" s="6">
        <f>VLOOKUP(DM$5,'F101'!$A$2:$AZ$487,MATCH(F101_TRANSICTION!$B6,'F101'!$A$2:$AZ$2,0),FALSE)/1000</f>
        <v>7561.0529999999999</v>
      </c>
      <c r="DN6" s="6">
        <f>VLOOKUP(DN$5,'F101'!$A$2:$AZ$487,MATCH(F101_TRANSICTION!$B6,'F101'!$A$2:$AZ$2,0),FALSE)/1000</f>
        <v>7668.1490000000003</v>
      </c>
      <c r="DO6" s="6">
        <f>VLOOKUP(DO$5,'F101'!$A$2:$AZ$487,MATCH(F101_TRANSICTION!$B6,'F101'!$A$2:$AZ$2,0),FALSE)/1000</f>
        <v>7762.884</v>
      </c>
      <c r="DP6" s="6">
        <f>VLOOKUP(DP$5,'F101'!$A$2:$AZ$487,MATCH(F101_TRANSICTION!$B6,'F101'!$A$2:$AZ$2,0),FALSE)/1000</f>
        <v>7850.9</v>
      </c>
      <c r="DQ6" s="6">
        <f>VLOOKUP(DQ$5,'F101'!$A$2:$AZ$487,MATCH(F101_TRANSICTION!$B6,'F101'!$A$2:$AZ$2,0),FALSE)/1000</f>
        <v>7920.415</v>
      </c>
      <c r="DR6" s="6">
        <f>VLOOKUP(DR$5,'F101'!$A$2:$AZ$487,MATCH(F101_TRANSICTION!$B6,'F101'!$A$2:$AZ$2,0),FALSE)/1000</f>
        <v>8028.8109999999997</v>
      </c>
      <c r="DS6" s="6">
        <f>VLOOKUP(DS$5,'F101'!$A$2:$AZ$487,MATCH(F101_TRANSICTION!$B6,'F101'!$A$2:$AZ$2,0),FALSE)/1000</f>
        <v>8207.3490000000002</v>
      </c>
      <c r="DT6" s="6">
        <f>VLOOKUP(DT$5,'F101'!$A$2:$AZ$487,MATCH(F101_TRANSICTION!$B6,'F101'!$A$2:$AZ$2,0),FALSE)/1000</f>
        <v>8457.24</v>
      </c>
      <c r="DU6" s="6">
        <f>VLOOKUP(DU$5,'F101'!$A$2:$AZ$487,MATCH(F101_TRANSICTION!$B6,'F101'!$A$2:$AZ$2,0),FALSE)/1000</f>
        <v>8591.7710000000006</v>
      </c>
      <c r="DV6" s="6">
        <f>VLOOKUP(DV$5,'F101'!$A$2:$AZ$487,MATCH(F101_TRANSICTION!$B6,'F101'!$A$2:$AZ$2,0),FALSE)/1000</f>
        <v>8740.9680000000008</v>
      </c>
      <c r="DW6" s="6">
        <f>VLOOKUP(DW$5,'F101'!$A$2:$AZ$487,MATCH(F101_TRANSICTION!$B6,'F101'!$A$2:$AZ$2,0),FALSE)/1000</f>
        <v>8820.4240000000009</v>
      </c>
      <c r="DX6" s="6">
        <f>VLOOKUP(DX$5,'F101'!$A$2:$AZ$487,MATCH(F101_TRANSICTION!$B6,'F101'!$A$2:$AZ$2,0),FALSE)/1000</f>
        <v>8983.9709999999995</v>
      </c>
      <c r="DY6" s="6">
        <f>VLOOKUP(DY$5,'F101'!$A$2:$AZ$487,MATCH(F101_TRANSICTION!$B6,'F101'!$A$2:$AZ$2,0),FALSE)/1000</f>
        <v>9013.5750000000007</v>
      </c>
      <c r="DZ6" s="6">
        <f>VLOOKUP(DZ$5,'F101'!$A$2:$AZ$487,MATCH(F101_TRANSICTION!$B6,'F101'!$A$2:$AZ$2,0),FALSE)/1000</f>
        <v>9000.7929999999997</v>
      </c>
      <c r="EA6" s="6">
        <f>VLOOKUP(EA$5,'F101'!$A$2:$AZ$487,MATCH(F101_TRANSICTION!$B6,'F101'!$A$2:$AZ$2,0),FALSE)/1000</f>
        <v>9024.027</v>
      </c>
      <c r="EB6" s="6">
        <f>VLOOKUP(EB$5,'F101'!$A$2:$AZ$487,MATCH(F101_TRANSICTION!$B6,'F101'!$A$2:$AZ$2,0),FALSE)/1000</f>
        <v>9057.7990000000009</v>
      </c>
      <c r="EC6" s="6">
        <f>VLOOKUP(EC$5,'F101'!$A$2:$AZ$487,MATCH(F101_TRANSICTION!$B6,'F101'!$A$2:$AZ$2,0),FALSE)/1000</f>
        <v>9148.8340000000007</v>
      </c>
      <c r="ED6" s="6">
        <f>VLOOKUP(ED$5,'F101'!$A$2:$AZ$487,MATCH(F101_TRANSICTION!$B6,'F101'!$A$2:$AZ$2,0),FALSE)/1000</f>
        <v>9174.4249999999993</v>
      </c>
      <c r="EE6" s="6">
        <f>VLOOKUP(EE$5,'F101'!$A$2:$AZ$487,MATCH(F101_TRANSICTION!$B6,'F101'!$A$2:$AZ$2,0),FALSE)/1000</f>
        <v>9254.7909999999993</v>
      </c>
      <c r="EF6" s="6">
        <f>VLOOKUP(EF$5,'F101'!$A$2:$AZ$487,MATCH(F101_TRANSICTION!$B6,'F101'!$A$2:$AZ$2,0),FALSE)/1000</f>
        <v>9315.0930000000008</v>
      </c>
      <c r="EG6" s="6">
        <f>VLOOKUP(EG$5,'F101'!$A$2:$AZ$487,MATCH(F101_TRANSICTION!$B6,'F101'!$A$2:$AZ$2,0),FALSE)/1000</f>
        <v>9417.7900000000009</v>
      </c>
      <c r="EH6" s="6">
        <f>VLOOKUP(EH$5,'F101'!$A$2:$AZ$487,MATCH(F101_TRANSICTION!$B6,'F101'!$A$2:$AZ$2,0),FALSE)/1000</f>
        <v>9542.2549999999992</v>
      </c>
      <c r="EI6" s="6">
        <f>VLOOKUP(EI$5,'F101'!$A$2:$AZ$487,MATCH(F101_TRANSICTION!$B6,'F101'!$A$2:$AZ$2,0),FALSE)/1000</f>
        <v>9675.0509999999995</v>
      </c>
      <c r="EJ6" s="6">
        <f>VLOOKUP(EJ$5,'F101'!$A$2:$AZ$487,MATCH(F101_TRANSICTION!$B6,'F101'!$A$2:$AZ$2,0),FALSE)/1000</f>
        <v>9777.9330000000009</v>
      </c>
      <c r="EK6" s="6">
        <f>VLOOKUP(EK$5,'F101'!$A$2:$AZ$487,MATCH(F101_TRANSICTION!$B6,'F101'!$A$2:$AZ$2,0),FALSE)/1000</f>
        <v>9953.5910000000003</v>
      </c>
      <c r="EL6" s="6">
        <f>VLOOKUP(EL$5,'F101'!$A$2:$AZ$487,MATCH(F101_TRANSICTION!$B6,'F101'!$A$2:$AZ$2,0),FALSE)/1000</f>
        <v>10094.733</v>
      </c>
      <c r="EM6" s="6">
        <f>VLOOKUP(EM$5,'F101'!$A$2:$AZ$487,MATCH(F101_TRANSICTION!$B6,'F101'!$A$2:$AZ$2,0),FALSE)/1000</f>
        <v>10314.055</v>
      </c>
      <c r="EN6" s="6">
        <f>VLOOKUP(EN$5,'F101'!$A$2:$AZ$487,MATCH(F101_TRANSICTION!$B6,'F101'!$A$2:$AZ$2,0),FALSE)/1000</f>
        <v>10338.509</v>
      </c>
      <c r="EO6" s="6">
        <f>VLOOKUP(EO$5,'F101'!$A$2:$AZ$487,MATCH(F101_TRANSICTION!$B6,'F101'!$A$2:$AZ$2,0),FALSE)/1000</f>
        <v>10505.183000000001</v>
      </c>
      <c r="EP6" s="6">
        <f>VLOOKUP(EP$5,'F101'!$A$2:$AZ$487,MATCH(F101_TRANSICTION!$B6,'F101'!$A$2:$AZ$2,0),FALSE)/1000</f>
        <v>10661.698</v>
      </c>
      <c r="EQ6" s="6">
        <f>VLOOKUP(EQ$5,'F101'!$A$2:$AZ$487,MATCH(F101_TRANSICTION!$B6,'F101'!$A$2:$AZ$2,0),FALSE)/1000</f>
        <v>10887.599</v>
      </c>
      <c r="ER6" s="6">
        <f>VLOOKUP(ER$5,'F101'!$A$2:$AZ$487,MATCH(F101_TRANSICTION!$B6,'F101'!$A$2:$AZ$2,0),FALSE)/1000</f>
        <v>11189.536</v>
      </c>
      <c r="ES6" s="6">
        <f>VLOOKUP(ES$5,'F101'!$A$2:$AZ$487,MATCH(F101_TRANSICTION!$B6,'F101'!$A$2:$AZ$2,0),FALSE)/1000</f>
        <v>11324.003000000001</v>
      </c>
      <c r="ET6" s="6">
        <f>VLOOKUP(ET$5,'F101'!$A$2:$AZ$487,MATCH(F101_TRANSICTION!$B6,'F101'!$A$2:$AZ$2,0),FALSE)/1000</f>
        <v>11429.375</v>
      </c>
      <c r="EU6" s="6">
        <f>VLOOKUP(EU$5,'F101'!$A$2:$AZ$487,MATCH(F101_TRANSICTION!$B6,'F101'!$A$2:$AZ$2,0),FALSE)/1000</f>
        <v>11583.919</v>
      </c>
      <c r="EV6" s="6">
        <f>VLOOKUP(EV$5,'F101'!$A$2:$AZ$487,MATCH(F101_TRANSICTION!$B6,'F101'!$A$2:$AZ$2,0),FALSE)/1000</f>
        <v>11836.728999999999</v>
      </c>
      <c r="EW6" s="6">
        <f>VLOOKUP(EW$5,'F101'!$A$2:$AZ$487,MATCH(F101_TRANSICTION!$B6,'F101'!$A$2:$AZ$2,0),FALSE)/1000</f>
        <v>11976.955</v>
      </c>
      <c r="EX6" s="6">
        <f>VLOOKUP(EX$5,'F101'!$A$2:$AZ$487,MATCH(F101_TRANSICTION!$B6,'F101'!$A$2:$AZ$2,0),FALSE)/1000</f>
        <v>12048.361000000001</v>
      </c>
      <c r="EY6" s="6">
        <f>VLOOKUP(EY$5,'F101'!$A$2:$AZ$487,MATCH(F101_TRANSICTION!$B6,'F101'!$A$2:$AZ$2,0),FALSE)/1000</f>
        <v>12169.082</v>
      </c>
      <c r="EZ6" s="6">
        <f>VLOOKUP(EZ$5,'F101'!$A$2:$AZ$487,MATCH(F101_TRANSICTION!$B6,'F101'!$A$2:$AZ$2,0),FALSE)/1000</f>
        <v>12314.987999999999</v>
      </c>
      <c r="FA6" s="6">
        <f>VLOOKUP(FA$5,'F101'!$A$2:$AZ$487,MATCH(F101_TRANSICTION!$B6,'F101'!$A$2:$AZ$2,0),FALSE)/1000</f>
        <v>12642.64</v>
      </c>
      <c r="FB6" s="6">
        <f>VLOOKUP(FB$5,'F101'!$A$2:$AZ$487,MATCH(F101_TRANSICTION!$B6,'F101'!$A$2:$AZ$2,0),FALSE)/1000</f>
        <v>12467.172</v>
      </c>
      <c r="FC6" s="6">
        <f>VLOOKUP(FC$5,'F101'!$A$2:$AZ$487,MATCH(F101_TRANSICTION!$B6,'F101'!$A$2:$AZ$2,0),FALSE)/1000</f>
        <v>12344.037</v>
      </c>
      <c r="FD6" s="6">
        <f>VLOOKUP(FD$5,'F101'!$A$2:$AZ$487,MATCH(F101_TRANSICTION!$B6,'F101'!$A$2:$AZ$2,0),FALSE)/1000</f>
        <v>11989.616</v>
      </c>
      <c r="FE6" s="6">
        <f>VLOOKUP(FE$5,'F101'!$A$2:$AZ$487,MATCH(F101_TRANSICTION!$B6,'F101'!$A$2:$AZ$2,0),FALSE)/1000</f>
        <v>12083.196</v>
      </c>
      <c r="FF6" s="6">
        <f>VLOOKUP(FF$5,'F101'!$A$2:$AZ$487,MATCH(F101_TRANSICTION!$B6,'F101'!$A$2:$AZ$2,0),FALSE)/1000</f>
        <v>12038.315000000001</v>
      </c>
      <c r="FG6" s="6">
        <f>VLOOKUP(FG$5,'F101'!$A$2:$AZ$487,MATCH(F101_TRANSICTION!$B6,'F101'!$A$2:$AZ$2,0),FALSE)/1000</f>
        <v>12125.308999999999</v>
      </c>
      <c r="FH6" s="6">
        <f>VLOOKUP(FH$5,'F101'!$A$2:$AZ$487,MATCH(F101_TRANSICTION!$B6,'F101'!$A$2:$AZ$2,0),FALSE)/1000</f>
        <v>12275.861000000001</v>
      </c>
      <c r="FI6" s="6">
        <f>VLOOKUP(FI$5,'F101'!$A$2:$AZ$487,MATCH(F101_TRANSICTION!$B6,'F101'!$A$2:$AZ$2,0),FALSE)/1000</f>
        <v>12492.64</v>
      </c>
      <c r="FJ6" s="6">
        <f>VLOOKUP(FJ$5,'F101'!$A$2:$AZ$487,MATCH(F101_TRANSICTION!$B6,'F101'!$A$2:$AZ$2,0),FALSE)/1000</f>
        <v>12635.99</v>
      </c>
      <c r="FK6" s="6">
        <f>VLOOKUP(FK$5,'F101'!$A$2:$AZ$487,MATCH(F101_TRANSICTION!$B6,'F101'!$A$2:$AZ$2,0),FALSE)/1000</f>
        <v>12801.897000000001</v>
      </c>
      <c r="FL6" s="6">
        <f>VLOOKUP(FL$5,'F101'!$A$2:$AZ$487,MATCH(F101_TRANSICTION!$B6,'F101'!$A$2:$AZ$2,0),FALSE)/1000</f>
        <v>13158.223</v>
      </c>
      <c r="FM6" s="6">
        <f>VLOOKUP(FM$5,'F101'!$A$2:$AZ$487,MATCH(F101_TRANSICTION!$B6,'F101'!$A$2:$AZ$2,0),FALSE)/1000</f>
        <v>13267.284</v>
      </c>
      <c r="FN6" s="6">
        <f>VLOOKUP(FN$5,'F101'!$A$2:$AZ$487,MATCH(F101_TRANSICTION!$B6,'F101'!$A$2:$AZ$2,0),FALSE)/1000</f>
        <v>13402.026</v>
      </c>
      <c r="FO6" s="6">
        <f>VLOOKUP(FO$5,'F101'!$A$2:$AZ$487,MATCH(F101_TRANSICTION!$B6,'F101'!$A$2:$AZ$2,0),FALSE)/1000</f>
        <v>13479.546</v>
      </c>
      <c r="FP6" s="6">
        <f>VLOOKUP(FP$5,'F101'!$A$2:$AZ$487,MATCH(F101_TRANSICTION!$B6,'F101'!$A$2:$AZ$2,0),FALSE)/1000</f>
        <v>13785.668</v>
      </c>
      <c r="FQ6" s="6">
        <f>VLOOKUP(FQ$5,'F101'!$A$2:$AZ$487,MATCH(F101_TRANSICTION!$B6,'F101'!$A$2:$AZ$2,0),FALSE)/1000</f>
        <v>13946.813</v>
      </c>
      <c r="FR6" s="6">
        <f>VLOOKUP(FR$5,'F101'!$A$2:$AZ$487,MATCH(F101_TRANSICTION!$B6,'F101'!$A$2:$AZ$2,0),FALSE)/1000</f>
        <v>13915.449000000001</v>
      </c>
      <c r="FS6" s="6">
        <f>VLOOKUP(FS$5,'F101'!$A$2:$AZ$487,MATCH(F101_TRANSICTION!$B6,'F101'!$A$2:$AZ$2,0),FALSE)/1000</f>
        <v>14392.628000000001</v>
      </c>
      <c r="FT6" s="6">
        <f>VLOOKUP(FT$5,'F101'!$A$2:$AZ$487,MATCH(F101_TRANSICTION!$B6,'F101'!$A$2:$AZ$2,0),FALSE)/1000</f>
        <v>14001.218999999999</v>
      </c>
      <c r="FU6" s="6">
        <f>VLOOKUP(FU$5,'F101'!$A$2:$AZ$487,MATCH(F101_TRANSICTION!$B6,'F101'!$A$2:$AZ$2,0),FALSE)/1000</f>
        <v>14134.978999999999</v>
      </c>
      <c r="FV6" s="6">
        <f>VLOOKUP(FV$5,'F101'!$A$2:$AZ$487,MATCH(F101_TRANSICTION!$B6,'F101'!$A$2:$AZ$2,0),FALSE)/1000</f>
        <v>14232.02</v>
      </c>
      <c r="FW6" s="6">
        <f>VLOOKUP(FW$5,'F101'!$A$2:$AZ$487,MATCH(F101_TRANSICTION!$B6,'F101'!$A$2:$AZ$2,0),FALSE)/1000</f>
        <v>14356.156000000001</v>
      </c>
      <c r="FX6" s="6">
        <f>VLOOKUP(FX$5,'F101'!$A$2:$AZ$487,MATCH(F101_TRANSICTION!$B6,'F101'!$A$2:$AZ$2,0),FALSE)/1000</f>
        <v>14639.281999999999</v>
      </c>
      <c r="FY6" s="6">
        <f>VLOOKUP(FY$5,'F101'!$A$2:$AZ$487,MATCH(F101_TRANSICTION!$B6,'F101'!$A$2:$AZ$2,0),FALSE)/1000</f>
        <v>14890.769</v>
      </c>
      <c r="FZ6" s="6">
        <f>VLOOKUP(FZ$5,'F101'!$A$2:$AZ$487,MATCH(F101_TRANSICTION!$B6,'F101'!$A$2:$AZ$2,0),FALSE)/1000</f>
        <v>15119.989</v>
      </c>
      <c r="GA6" s="6">
        <f>VLOOKUP(GA$5,'F101'!$A$2:$AZ$487,MATCH(F101_TRANSICTION!$B6,'F101'!$A$2:$AZ$2,0),FALSE)/1000</f>
        <v>15316.822</v>
      </c>
      <c r="GB6" s="6">
        <f>VLOOKUP(GB$5,'F101'!$A$2:$AZ$487,MATCH(F101_TRANSICTION!$B6,'F101'!$A$2:$AZ$2,0),FALSE)/1000</f>
        <v>15526.643</v>
      </c>
      <c r="GC6" s="6">
        <f>VLOOKUP(GC$5,'F101'!$A$2:$AZ$487,MATCH(F101_TRANSICTION!$B6,'F101'!$A$2:$AZ$2,0),FALSE)/1000</f>
        <v>15671.293</v>
      </c>
      <c r="GD6" s="6">
        <f>VLOOKUP(GD$5,'F101'!$A$2:$AZ$487,MATCH(F101_TRANSICTION!$B6,'F101'!$A$2:$AZ$2,0),FALSE)/1000</f>
        <v>15806.415999999999</v>
      </c>
      <c r="GE6" s="6">
        <f>VLOOKUP(GE$5,'F101'!$A$2:$AZ$487,MATCH(F101_TRANSICTION!$B6,'F101'!$A$2:$AZ$2,0),FALSE)/1000</f>
        <v>15892.608</v>
      </c>
      <c r="GF6" s="6">
        <f>VLOOKUP(GF$5,'F101'!$A$2:$AZ$487,MATCH(F101_TRANSICTION!$B6,'F101'!$A$2:$AZ$2,0),FALSE)/1000</f>
        <v>15970.785</v>
      </c>
      <c r="GG6" s="6">
        <f>VLOOKUP(GG$5,'F101'!$A$2:$AZ$487,MATCH(F101_TRANSICTION!$B6,'F101'!$A$2:$AZ$2,0),FALSE)/1000</f>
        <v>16065.6</v>
      </c>
      <c r="GH6" s="6">
        <f>VLOOKUP(GH$5,'F101'!$A$2:$AZ$487,MATCH(F101_TRANSICTION!$B6,'F101'!$A$2:$AZ$2,0),FALSE)/1000</f>
        <v>16216.184999999999</v>
      </c>
      <c r="GI6" s="6">
        <f>VLOOKUP(GI$5,'F101'!$A$2:$AZ$487,MATCH(F101_TRANSICTION!$B6,'F101'!$A$2:$AZ$2,0),FALSE)/1000</f>
        <v>16390.288</v>
      </c>
      <c r="GJ6" s="6">
        <f>VLOOKUP(GJ$5,'F101'!$A$2:$AZ$487,MATCH(F101_TRANSICTION!$B6,'F101'!$A$2:$AZ$2,0),FALSE)/1000</f>
        <v>16633.728999999999</v>
      </c>
      <c r="GK6" s="6">
        <f>VLOOKUP(GK$5,'F101'!$A$2:$AZ$487,MATCH(F101_TRANSICTION!$B6,'F101'!$A$2:$AZ$2,0),FALSE)/1000</f>
        <v>16828.427</v>
      </c>
      <c r="GL6" s="6">
        <f>VLOOKUP(GL$5,'F101'!$A$2:$AZ$487,MATCH(F101_TRANSICTION!$B6,'F101'!$A$2:$AZ$2,0),FALSE)/1000</f>
        <v>17036.59</v>
      </c>
      <c r="GM6" s="6">
        <f>VLOOKUP(GM$5,'F101'!$A$2:$AZ$487,MATCH(F101_TRANSICTION!$B6,'F101'!$A$2:$AZ$2,0),FALSE)/1000</f>
        <v>17295.62</v>
      </c>
      <c r="GN6" s="6">
        <f>VLOOKUP(GN$5,'F101'!$A$2:$AZ$487,MATCH(F101_TRANSICTION!$B6,'F101'!$A$2:$AZ$2,0),FALSE)/1000</f>
        <v>17548.580000000002</v>
      </c>
      <c r="GO6" s="6">
        <f>VLOOKUP(GO$5,'F101'!$A$2:$AZ$487,MATCH(F101_TRANSICTION!$B6,'F101'!$A$2:$AZ$2,0),FALSE)/1000</f>
        <v>17750.257000000001</v>
      </c>
      <c r="GP6" s="6">
        <f>VLOOKUP(GP$5,'F101'!$A$2:$AZ$487,MATCH(F101_TRANSICTION!$B6,'F101'!$A$2:$AZ$2,0),FALSE)/1000</f>
        <v>17976.532999999999</v>
      </c>
      <c r="GQ6" s="6">
        <f>VLOOKUP(GQ$5,'F101'!$A$2:$AZ$487,MATCH(F101_TRANSICTION!$B6,'F101'!$A$2:$AZ$2,0),FALSE)/1000</f>
        <v>18131.955999999998</v>
      </c>
      <c r="GR6" s="6">
        <f>VLOOKUP(GR$5,'F101'!$A$2:$AZ$487,MATCH(F101_TRANSICTION!$B6,'F101'!$A$2:$AZ$2,0),FALSE)/1000</f>
        <v>18366.739000000001</v>
      </c>
      <c r="GS6" s="6">
        <f>VLOOKUP(GS$5,'F101'!$A$2:$AZ$487,MATCH(F101_TRANSICTION!$B6,'F101'!$A$2:$AZ$2,0),FALSE)/1000</f>
        <v>18480.896000000001</v>
      </c>
      <c r="GT6" s="6">
        <f>VLOOKUP(GT$5,'F101'!$A$2:$AZ$487,MATCH(F101_TRANSICTION!$B6,'F101'!$A$2:$AZ$2,0),FALSE)/1000</f>
        <v>18597.62</v>
      </c>
      <c r="GU6" s="6">
        <f>VLOOKUP(GU$5,'F101'!$A$2:$AZ$487,MATCH(F101_TRANSICTION!$B6,'F101'!$A$2:$AZ$2,0),FALSE)/1000</f>
        <v>18760.760999999999</v>
      </c>
      <c r="GV6" s="6">
        <f>VLOOKUP(GV$5,'F101'!$A$2:$AZ$487,MATCH(F101_TRANSICTION!$B6,'F101'!$A$2:$AZ$2,0),FALSE)/1000</f>
        <v>18950.978999999999</v>
      </c>
      <c r="GW6" s="6">
        <f>VLOOKUP(GW$5,'F101'!$A$2:$AZ$487,MATCH(F101_TRANSICTION!$B6,'F101'!$A$2:$AZ$2,0),FALSE)/1000</f>
        <v>20401.508000000002</v>
      </c>
    </row>
    <row r="7" spans="2:205" x14ac:dyDescent="0.25">
      <c r="B7" s="3" t="s">
        <v>521</v>
      </c>
      <c r="C7" s="3" t="s">
        <v>538</v>
      </c>
      <c r="D7" s="6">
        <f>VLOOKUP(D$5,'F101'!$A$2:$AZ$487,MATCH(F101_TRANSICTION!$B7,'F101'!$A$2:$AZ$2,0),FALSE)/1000</f>
        <v>104.57299999999999</v>
      </c>
      <c r="E7" s="6">
        <f>VLOOKUP(E$5,'F101'!$A$2:$AZ$487,MATCH(F101_TRANSICTION!$B7,'F101'!$A$2:$AZ$2,0),FALSE)/1000</f>
        <v>105.512</v>
      </c>
      <c r="F7" s="6">
        <f>VLOOKUP(F$5,'F101'!$A$2:$AZ$487,MATCH(F101_TRANSICTION!$B7,'F101'!$A$2:$AZ$2,0),FALSE)/1000</f>
        <v>100.657</v>
      </c>
      <c r="G7" s="6">
        <f>VLOOKUP(G$5,'F101'!$A$2:$AZ$487,MATCH(F101_TRANSICTION!$B7,'F101'!$A$2:$AZ$2,0),FALSE)/1000</f>
        <v>101.538</v>
      </c>
      <c r="H7" s="6">
        <f>VLOOKUP(H$5,'F101'!$A$2:$AZ$487,MATCH(F101_TRANSICTION!$B7,'F101'!$A$2:$AZ$2,0),FALSE)/1000</f>
        <v>98.331000000000003</v>
      </c>
      <c r="I7" s="6">
        <f>VLOOKUP(I$5,'F101'!$A$2:$AZ$487,MATCH(F101_TRANSICTION!$B7,'F101'!$A$2:$AZ$2,0),FALSE)/1000</f>
        <v>100.714</v>
      </c>
      <c r="J7" s="6">
        <f>VLOOKUP(J$5,'F101'!$A$2:$AZ$487,MATCH(F101_TRANSICTION!$B7,'F101'!$A$2:$AZ$2,0),FALSE)/1000</f>
        <v>102.307</v>
      </c>
      <c r="K7" s="6">
        <f>VLOOKUP(K$5,'F101'!$A$2:$AZ$487,MATCH(F101_TRANSICTION!$B7,'F101'!$A$2:$AZ$2,0),FALSE)/1000</f>
        <v>105.468</v>
      </c>
      <c r="L7" s="6">
        <f>VLOOKUP(L$5,'F101'!$A$2:$AZ$487,MATCH(F101_TRANSICTION!$B7,'F101'!$A$2:$AZ$2,0),FALSE)/1000</f>
        <v>119.785</v>
      </c>
      <c r="M7" s="6">
        <f>VLOOKUP(M$5,'F101'!$A$2:$AZ$487,MATCH(F101_TRANSICTION!$B7,'F101'!$A$2:$AZ$2,0),FALSE)/1000</f>
        <v>123.37</v>
      </c>
      <c r="N7" s="6">
        <f>VLOOKUP(N$5,'F101'!$A$2:$AZ$487,MATCH(F101_TRANSICTION!$B7,'F101'!$A$2:$AZ$2,0),FALSE)/1000</f>
        <v>124.277</v>
      </c>
      <c r="O7" s="6">
        <f>VLOOKUP(O$5,'F101'!$A$2:$AZ$487,MATCH(F101_TRANSICTION!$B7,'F101'!$A$2:$AZ$2,0),FALSE)/1000</f>
        <v>127.128</v>
      </c>
      <c r="P7" s="6">
        <f>VLOOKUP(P$5,'F101'!$A$2:$AZ$487,MATCH(F101_TRANSICTION!$B7,'F101'!$A$2:$AZ$2,0),FALSE)/1000</f>
        <v>126.399</v>
      </c>
      <c r="Q7" s="6">
        <f>VLOOKUP(Q$5,'F101'!$A$2:$AZ$487,MATCH(F101_TRANSICTION!$B7,'F101'!$A$2:$AZ$2,0),FALSE)/1000</f>
        <v>129.18100000000001</v>
      </c>
      <c r="R7" s="6">
        <f>VLOOKUP(R$5,'F101'!$A$2:$AZ$487,MATCH(F101_TRANSICTION!$B7,'F101'!$A$2:$AZ$2,0),FALSE)/1000</f>
        <v>134.089</v>
      </c>
      <c r="S7" s="6">
        <f>VLOOKUP(S$5,'F101'!$A$2:$AZ$487,MATCH(F101_TRANSICTION!$B7,'F101'!$A$2:$AZ$2,0),FALSE)/1000</f>
        <v>139.959</v>
      </c>
      <c r="T7" s="6">
        <f>VLOOKUP(T$5,'F101'!$A$2:$AZ$487,MATCH(F101_TRANSICTION!$B7,'F101'!$A$2:$AZ$2,0),FALSE)/1000</f>
        <v>142.792</v>
      </c>
      <c r="U7" s="6">
        <f>VLOOKUP(U$5,'F101'!$A$2:$AZ$487,MATCH(F101_TRANSICTION!$B7,'F101'!$A$2:$AZ$2,0),FALSE)/1000</f>
        <v>148.90199999999999</v>
      </c>
      <c r="V7" s="6">
        <f>VLOOKUP(V$5,'F101'!$A$2:$AZ$487,MATCH(F101_TRANSICTION!$B7,'F101'!$A$2:$AZ$2,0),FALSE)/1000</f>
        <v>154.911</v>
      </c>
      <c r="W7" s="6">
        <f>VLOOKUP(W$5,'F101'!$A$2:$AZ$487,MATCH(F101_TRANSICTION!$B7,'F101'!$A$2:$AZ$2,0),FALSE)/1000</f>
        <v>157.58699999999999</v>
      </c>
      <c r="X7" s="6">
        <f>VLOOKUP(X$5,'F101'!$A$2:$AZ$487,MATCH(F101_TRANSICTION!$B7,'F101'!$A$2:$AZ$2,0),FALSE)/1000</f>
        <v>157.988</v>
      </c>
      <c r="Y7" s="6">
        <f>VLOOKUP(Y$5,'F101'!$A$2:$AZ$487,MATCH(F101_TRANSICTION!$B7,'F101'!$A$2:$AZ$2,0),FALSE)/1000</f>
        <v>121.068</v>
      </c>
      <c r="Z7" s="6">
        <f>VLOOKUP(Z$5,'F101'!$A$2:$AZ$487,MATCH(F101_TRANSICTION!$B7,'F101'!$A$2:$AZ$2,0),FALSE)/1000</f>
        <v>152.83099999999999</v>
      </c>
      <c r="AA7" s="6">
        <f>VLOOKUP(AA$5,'F101'!$A$2:$AZ$487,MATCH(F101_TRANSICTION!$B7,'F101'!$A$2:$AZ$2,0),FALSE)/1000</f>
        <v>158.541</v>
      </c>
      <c r="AB7" s="6">
        <f>VLOOKUP(AB$5,'F101'!$A$2:$AZ$487,MATCH(F101_TRANSICTION!$B7,'F101'!$A$2:$AZ$2,0),FALSE)/1000</f>
        <v>162.50299999999999</v>
      </c>
      <c r="AC7" s="6">
        <f>VLOOKUP(AC$5,'F101'!$A$2:$AZ$487,MATCH(F101_TRANSICTION!$B7,'F101'!$A$2:$AZ$2,0),FALSE)/1000</f>
        <v>169.33699999999999</v>
      </c>
      <c r="AD7" s="6">
        <f>VLOOKUP(AD$5,'F101'!$A$2:$AZ$487,MATCH(F101_TRANSICTION!$B7,'F101'!$A$2:$AZ$2,0),FALSE)/1000</f>
        <v>176.12799999999999</v>
      </c>
      <c r="AE7" s="6">
        <f>VLOOKUP(AE$5,'F101'!$A$2:$AZ$487,MATCH(F101_TRANSICTION!$B7,'F101'!$A$2:$AZ$2,0),FALSE)/1000</f>
        <v>182.71600000000001</v>
      </c>
      <c r="AF7" s="6">
        <f>VLOOKUP(AF$5,'F101'!$A$2:$AZ$487,MATCH(F101_TRANSICTION!$B7,'F101'!$A$2:$AZ$2,0),FALSE)/1000</f>
        <v>188.798</v>
      </c>
      <c r="AG7" s="6">
        <f>VLOOKUP(AG$5,'F101'!$A$2:$AZ$487,MATCH(F101_TRANSICTION!$B7,'F101'!$A$2:$AZ$2,0),FALSE)/1000</f>
        <v>195.691</v>
      </c>
      <c r="AH7" s="6">
        <f>VLOOKUP(AH$5,'F101'!$A$2:$AZ$487,MATCH(F101_TRANSICTION!$B7,'F101'!$A$2:$AZ$2,0),FALSE)/1000</f>
        <v>198.55099999999999</v>
      </c>
      <c r="AI7" s="6">
        <f>VLOOKUP(AI$5,'F101'!$A$2:$AZ$487,MATCH(F101_TRANSICTION!$B7,'F101'!$A$2:$AZ$2,0),FALSE)/1000</f>
        <v>208.476</v>
      </c>
      <c r="AJ7" s="6">
        <f>VLOOKUP(AJ$5,'F101'!$A$2:$AZ$487,MATCH(F101_TRANSICTION!$B7,'F101'!$A$2:$AZ$2,0),FALSE)/1000</f>
        <v>211.99600000000001</v>
      </c>
      <c r="AK7" s="6">
        <f>VLOOKUP(AK$5,'F101'!$A$2:$AZ$487,MATCH(F101_TRANSICTION!$B7,'F101'!$A$2:$AZ$2,0),FALSE)/1000</f>
        <v>223.084</v>
      </c>
      <c r="AL7" s="6">
        <f>VLOOKUP(AL$5,'F101'!$A$2:$AZ$487,MATCH(F101_TRANSICTION!$B7,'F101'!$A$2:$AZ$2,0),FALSE)/1000</f>
        <v>236.298</v>
      </c>
      <c r="AM7" s="6">
        <f>VLOOKUP(AM$5,'F101'!$A$2:$AZ$487,MATCH(F101_TRANSICTION!$B7,'F101'!$A$2:$AZ$2,0),FALSE)/1000</f>
        <v>247.21799999999999</v>
      </c>
      <c r="AN7" s="6">
        <f>VLOOKUP(AN$5,'F101'!$A$2:$AZ$487,MATCH(F101_TRANSICTION!$B7,'F101'!$A$2:$AZ$2,0),FALSE)/1000</f>
        <v>253.625</v>
      </c>
      <c r="AO7" s="6">
        <f>VLOOKUP(AO$5,'F101'!$A$2:$AZ$487,MATCH(F101_TRANSICTION!$B7,'F101'!$A$2:$AZ$2,0),FALSE)/1000</f>
        <v>261.99799999999999</v>
      </c>
      <c r="AP7" s="6">
        <f>VLOOKUP(AP$5,'F101'!$A$2:$AZ$487,MATCH(F101_TRANSICTION!$B7,'F101'!$A$2:$AZ$2,0),FALSE)/1000</f>
        <v>274.827</v>
      </c>
      <c r="AQ7" s="6">
        <f>VLOOKUP(AQ$5,'F101'!$A$2:$AZ$487,MATCH(F101_TRANSICTION!$B7,'F101'!$A$2:$AZ$2,0),FALSE)/1000</f>
        <v>285.202</v>
      </c>
      <c r="AR7" s="6">
        <f>VLOOKUP(AR$5,'F101'!$A$2:$AZ$487,MATCH(F101_TRANSICTION!$B7,'F101'!$A$2:$AZ$2,0),FALSE)/1000</f>
        <v>284.82499999999999</v>
      </c>
      <c r="AS7" s="6">
        <f>VLOOKUP(AS$5,'F101'!$A$2:$AZ$487,MATCH(F101_TRANSICTION!$B7,'F101'!$A$2:$AZ$2,0),FALSE)/1000</f>
        <v>292.17399999999998</v>
      </c>
      <c r="AT7" s="6">
        <f>VLOOKUP(AT$5,'F101'!$A$2:$AZ$487,MATCH(F101_TRANSICTION!$B7,'F101'!$A$2:$AZ$2,0),FALSE)/1000</f>
        <v>302.19499999999999</v>
      </c>
      <c r="AU7" s="6">
        <f>VLOOKUP(AU$5,'F101'!$A$2:$AZ$487,MATCH(F101_TRANSICTION!$B7,'F101'!$A$2:$AZ$2,0),FALSE)/1000</f>
        <v>318.85399999999998</v>
      </c>
      <c r="AV7" s="6">
        <f>VLOOKUP(AV$5,'F101'!$A$2:$AZ$487,MATCH(F101_TRANSICTION!$B7,'F101'!$A$2:$AZ$2,0),FALSE)/1000</f>
        <v>330.89800000000002</v>
      </c>
      <c r="AW7" s="6">
        <f>VLOOKUP(AW$5,'F101'!$A$2:$AZ$487,MATCH(F101_TRANSICTION!$B7,'F101'!$A$2:$AZ$2,0),FALSE)/1000</f>
        <v>342.67200000000003</v>
      </c>
      <c r="AX7" s="6">
        <f>VLOOKUP(AX$5,'F101'!$A$2:$AZ$487,MATCH(F101_TRANSICTION!$B7,'F101'!$A$2:$AZ$2,0),FALSE)/1000</f>
        <v>356.887</v>
      </c>
      <c r="AY7" s="6">
        <f>VLOOKUP(AY$5,'F101'!$A$2:$AZ$487,MATCH(F101_TRANSICTION!$B7,'F101'!$A$2:$AZ$2,0),FALSE)/1000</f>
        <v>352.66300000000001</v>
      </c>
      <c r="AZ7" s="6">
        <f>VLOOKUP(AZ$5,'F101'!$A$2:$AZ$487,MATCH(F101_TRANSICTION!$B7,'F101'!$A$2:$AZ$2,0),FALSE)/1000</f>
        <v>352.51499999999999</v>
      </c>
      <c r="BA7" s="6">
        <f>VLOOKUP(BA$5,'F101'!$A$2:$AZ$487,MATCH(F101_TRANSICTION!$B7,'F101'!$A$2:$AZ$2,0),FALSE)/1000</f>
        <v>359.73500000000001</v>
      </c>
      <c r="BB7" s="6">
        <f>VLOOKUP(BB$5,'F101'!$A$2:$AZ$487,MATCH(F101_TRANSICTION!$B7,'F101'!$A$2:$AZ$2,0),FALSE)/1000</f>
        <v>350.149</v>
      </c>
      <c r="BC7" s="6">
        <f>VLOOKUP(BC$5,'F101'!$A$2:$AZ$487,MATCH(F101_TRANSICTION!$B7,'F101'!$A$2:$AZ$2,0),FALSE)/1000</f>
        <v>356.57299999999998</v>
      </c>
      <c r="BD7" s="6">
        <f>VLOOKUP(BD$5,'F101'!$A$2:$AZ$487,MATCH(F101_TRANSICTION!$B7,'F101'!$A$2:$AZ$2,0),FALSE)/1000</f>
        <v>350.87299999999999</v>
      </c>
      <c r="BE7" s="6">
        <f>VLOOKUP(BE$5,'F101'!$A$2:$AZ$487,MATCH(F101_TRANSICTION!$B7,'F101'!$A$2:$AZ$2,0),FALSE)/1000</f>
        <v>359.553</v>
      </c>
      <c r="BF7" s="6">
        <f>VLOOKUP(BF$5,'F101'!$A$2:$AZ$487,MATCH(F101_TRANSICTION!$B7,'F101'!$A$2:$AZ$2,0),FALSE)/1000</f>
        <v>345.43200000000002</v>
      </c>
      <c r="BG7" s="6">
        <f>VLOOKUP(BG$5,'F101'!$A$2:$AZ$487,MATCH(F101_TRANSICTION!$B7,'F101'!$A$2:$AZ$2,0),FALSE)/1000</f>
        <v>355.65800000000002</v>
      </c>
      <c r="BH7" s="6">
        <f>VLOOKUP(BH$5,'F101'!$A$2:$AZ$487,MATCH(F101_TRANSICTION!$B7,'F101'!$A$2:$AZ$2,0),FALSE)/1000</f>
        <v>361.17399999999998</v>
      </c>
      <c r="BI7" s="6">
        <f>VLOOKUP(BI$5,'F101'!$A$2:$AZ$487,MATCH(F101_TRANSICTION!$B7,'F101'!$A$2:$AZ$2,0),FALSE)/1000</f>
        <v>370.44400000000002</v>
      </c>
      <c r="BJ7" s="6">
        <f>VLOOKUP(BJ$5,'F101'!$A$2:$AZ$487,MATCH(F101_TRANSICTION!$B7,'F101'!$A$2:$AZ$2,0),FALSE)/1000</f>
        <v>384.11</v>
      </c>
      <c r="BK7" s="6">
        <f>VLOOKUP(BK$5,'F101'!$A$2:$AZ$487,MATCH(F101_TRANSICTION!$B7,'F101'!$A$2:$AZ$2,0),FALSE)/1000</f>
        <v>395.93599999999998</v>
      </c>
      <c r="BL7" s="6">
        <f>VLOOKUP(BL$5,'F101'!$A$2:$AZ$487,MATCH(F101_TRANSICTION!$B7,'F101'!$A$2:$AZ$2,0),FALSE)/1000</f>
        <v>432.28500000000003</v>
      </c>
      <c r="BM7" s="6">
        <f>VLOOKUP(BM$5,'F101'!$A$2:$AZ$487,MATCH(F101_TRANSICTION!$B7,'F101'!$A$2:$AZ$2,0),FALSE)/1000</f>
        <v>388.524</v>
      </c>
      <c r="BN7" s="6">
        <f>VLOOKUP(BN$5,'F101'!$A$2:$AZ$487,MATCH(F101_TRANSICTION!$B7,'F101'!$A$2:$AZ$2,0),FALSE)/1000</f>
        <v>421.52699999999999</v>
      </c>
      <c r="BO7" s="6">
        <f>VLOOKUP(BO$5,'F101'!$A$2:$AZ$487,MATCH(F101_TRANSICTION!$B7,'F101'!$A$2:$AZ$2,0),FALSE)/1000</f>
        <v>428.916</v>
      </c>
      <c r="BP7" s="6">
        <f>VLOOKUP(BP$5,'F101'!$A$2:$AZ$487,MATCH(F101_TRANSICTION!$B7,'F101'!$A$2:$AZ$2,0),FALSE)/1000</f>
        <v>426.30399999999997</v>
      </c>
      <c r="BQ7" s="6">
        <f>VLOOKUP(BQ$5,'F101'!$A$2:$AZ$487,MATCH(F101_TRANSICTION!$B7,'F101'!$A$2:$AZ$2,0),FALSE)/1000</f>
        <v>429.41699999999997</v>
      </c>
      <c r="BR7" s="6">
        <f>VLOOKUP(BR$5,'F101'!$A$2:$AZ$487,MATCH(F101_TRANSICTION!$B7,'F101'!$A$2:$AZ$2,0),FALSE)/1000</f>
        <v>439.46699999999998</v>
      </c>
      <c r="BS7" s="6">
        <f>VLOOKUP(BS$5,'F101'!$A$2:$AZ$487,MATCH(F101_TRANSICTION!$B7,'F101'!$A$2:$AZ$2,0),FALSE)/1000</f>
        <v>456.036</v>
      </c>
      <c r="BT7" s="6">
        <f>VLOOKUP(BT$5,'F101'!$A$2:$AZ$487,MATCH(F101_TRANSICTION!$B7,'F101'!$A$2:$AZ$2,0),FALSE)/1000</f>
        <v>450.73200000000003</v>
      </c>
      <c r="BU7" s="6">
        <f>VLOOKUP(BU$5,'F101'!$A$2:$AZ$487,MATCH(F101_TRANSICTION!$B7,'F101'!$A$2:$AZ$2,0),FALSE)/1000</f>
        <v>511.67099999999999</v>
      </c>
      <c r="BV7" s="6">
        <f>VLOOKUP(BV$5,'F101'!$A$2:$AZ$487,MATCH(F101_TRANSICTION!$B7,'F101'!$A$2:$AZ$2,0),FALSE)/1000</f>
        <v>488.976</v>
      </c>
      <c r="BW7" s="6">
        <f>VLOOKUP(BW$5,'F101'!$A$2:$AZ$487,MATCH(F101_TRANSICTION!$B7,'F101'!$A$2:$AZ$2,0),FALSE)/1000</f>
        <v>506.96899999999999</v>
      </c>
      <c r="BX7" s="6">
        <f>VLOOKUP(BX$5,'F101'!$A$2:$AZ$487,MATCH(F101_TRANSICTION!$B7,'F101'!$A$2:$AZ$2,0),FALSE)/1000</f>
        <v>502.07</v>
      </c>
      <c r="BY7" s="6">
        <f>VLOOKUP(BY$5,'F101'!$A$2:$AZ$487,MATCH(F101_TRANSICTION!$B7,'F101'!$A$2:$AZ$2,0),FALSE)/1000</f>
        <v>497.80500000000001</v>
      </c>
      <c r="BZ7" s="6">
        <f>VLOOKUP(BZ$5,'F101'!$A$2:$AZ$487,MATCH(F101_TRANSICTION!$B7,'F101'!$A$2:$AZ$2,0),FALSE)/1000</f>
        <v>506.66800000000001</v>
      </c>
      <c r="CA7" s="6">
        <f>VLOOKUP(CA$5,'F101'!$A$2:$AZ$487,MATCH(F101_TRANSICTION!$B7,'F101'!$A$2:$AZ$2,0),FALSE)/1000</f>
        <v>517.21299999999997</v>
      </c>
      <c r="CB7" s="6">
        <f>VLOOKUP(CB$5,'F101'!$A$2:$AZ$487,MATCH(F101_TRANSICTION!$B7,'F101'!$A$2:$AZ$2,0),FALSE)/1000</f>
        <v>552.87900000000002</v>
      </c>
      <c r="CC7" s="6">
        <f>VLOOKUP(CC$5,'F101'!$A$2:$AZ$487,MATCH(F101_TRANSICTION!$B7,'F101'!$A$2:$AZ$2,0),FALSE)/1000</f>
        <v>566.69399999999996</v>
      </c>
      <c r="CD7" s="6">
        <f>VLOOKUP(CD$5,'F101'!$A$2:$AZ$487,MATCH(F101_TRANSICTION!$B7,'F101'!$A$2:$AZ$2,0),FALSE)/1000</f>
        <v>571.58100000000002</v>
      </c>
      <c r="CE7" s="6">
        <f>VLOOKUP(CE$5,'F101'!$A$2:$AZ$487,MATCH(F101_TRANSICTION!$B7,'F101'!$A$2:$AZ$2,0),FALSE)/1000</f>
        <v>579.78499999999997</v>
      </c>
      <c r="CF7" s="6">
        <f>VLOOKUP(CF$5,'F101'!$A$2:$AZ$487,MATCH(F101_TRANSICTION!$B7,'F101'!$A$2:$AZ$2,0),FALSE)/1000</f>
        <v>582.52300000000002</v>
      </c>
      <c r="CG7" s="6">
        <f>VLOOKUP(CG$5,'F101'!$A$2:$AZ$487,MATCH(F101_TRANSICTION!$B7,'F101'!$A$2:$AZ$2,0),FALSE)/1000</f>
        <v>594.61099999999999</v>
      </c>
      <c r="CH7" s="6">
        <f>VLOOKUP(CH$5,'F101'!$A$2:$AZ$487,MATCH(F101_TRANSICTION!$B7,'F101'!$A$2:$AZ$2,0),FALSE)/1000</f>
        <v>600.726</v>
      </c>
      <c r="CI7" s="6">
        <f>VLOOKUP(CI$5,'F101'!$A$2:$AZ$487,MATCH(F101_TRANSICTION!$B7,'F101'!$A$2:$AZ$2,0),FALSE)/1000</f>
        <v>600.81399999999996</v>
      </c>
      <c r="CJ7" s="6">
        <f>VLOOKUP(CJ$5,'F101'!$A$2:$AZ$487,MATCH(F101_TRANSICTION!$B7,'F101'!$A$2:$AZ$2,0),FALSE)/1000</f>
        <v>580.77200000000005</v>
      </c>
      <c r="CK7" s="6">
        <f>VLOOKUP(CK$5,'F101'!$A$2:$AZ$487,MATCH(F101_TRANSICTION!$B7,'F101'!$A$2:$AZ$2,0),FALSE)/1000</f>
        <v>585.92499999999995</v>
      </c>
      <c r="CL7" s="6">
        <f>VLOOKUP(CL$5,'F101'!$A$2:$AZ$487,MATCH(F101_TRANSICTION!$B7,'F101'!$A$2:$AZ$2,0),FALSE)/1000</f>
        <v>590.23699999999997</v>
      </c>
      <c r="CM7" s="6">
        <f>VLOOKUP(CM$5,'F101'!$A$2:$AZ$487,MATCH(F101_TRANSICTION!$B7,'F101'!$A$2:$AZ$2,0),FALSE)/1000</f>
        <v>598.67100000000005</v>
      </c>
      <c r="CN7" s="6">
        <f>VLOOKUP(CN$5,'F101'!$A$2:$AZ$487,MATCH(F101_TRANSICTION!$B7,'F101'!$A$2:$AZ$2,0),FALSE)/1000</f>
        <v>588.89700000000005</v>
      </c>
      <c r="CO7" s="6">
        <f>VLOOKUP(CO$5,'F101'!$A$2:$AZ$487,MATCH(F101_TRANSICTION!$B7,'F101'!$A$2:$AZ$2,0),FALSE)/1000</f>
        <v>607.16899999999998</v>
      </c>
      <c r="CP7" s="6">
        <f>VLOOKUP(CP$5,'F101'!$A$2:$AZ$487,MATCH(F101_TRANSICTION!$B7,'F101'!$A$2:$AZ$2,0),FALSE)/1000</f>
        <v>616.20100000000002</v>
      </c>
      <c r="CQ7" s="6">
        <f>VLOOKUP(CQ$5,'F101'!$A$2:$AZ$487,MATCH(F101_TRANSICTION!$B7,'F101'!$A$2:$AZ$2,0),FALSE)/1000</f>
        <v>638.94200000000001</v>
      </c>
      <c r="CR7" s="6">
        <f>VLOOKUP(CR$5,'F101'!$A$2:$AZ$487,MATCH(F101_TRANSICTION!$B7,'F101'!$A$2:$AZ$2,0),FALSE)/1000</f>
        <v>617.005</v>
      </c>
      <c r="CS7" s="6">
        <f>VLOOKUP(CS$5,'F101'!$A$2:$AZ$487,MATCH(F101_TRANSICTION!$B7,'F101'!$A$2:$AZ$2,0),FALSE)/1000</f>
        <v>643.50699999999995</v>
      </c>
      <c r="CT7" s="6">
        <f>VLOOKUP(CT$5,'F101'!$A$2:$AZ$487,MATCH(F101_TRANSICTION!$B7,'F101'!$A$2:$AZ$2,0),FALSE)/1000</f>
        <v>659.21</v>
      </c>
      <c r="CU7" s="6">
        <f>VLOOKUP(CU$5,'F101'!$A$2:$AZ$487,MATCH(F101_TRANSICTION!$B7,'F101'!$A$2:$AZ$2,0),FALSE)/1000</f>
        <v>675.29600000000005</v>
      </c>
      <c r="CV7" s="6">
        <f>VLOOKUP(CV$5,'F101'!$A$2:$AZ$487,MATCH(F101_TRANSICTION!$B7,'F101'!$A$2:$AZ$2,0),FALSE)/1000</f>
        <v>673.66700000000003</v>
      </c>
      <c r="CW7" s="6">
        <f>VLOOKUP(CW$5,'F101'!$A$2:$AZ$487,MATCH(F101_TRANSICTION!$B7,'F101'!$A$2:$AZ$2,0),FALSE)/1000</f>
        <v>697.83900000000006</v>
      </c>
      <c r="CX7" s="6">
        <f>VLOOKUP(CX$5,'F101'!$A$2:$AZ$487,MATCH(F101_TRANSICTION!$B7,'F101'!$A$2:$AZ$2,0),FALSE)/1000</f>
        <v>695.38199999999995</v>
      </c>
      <c r="CY7" s="6">
        <f>VLOOKUP(CY$5,'F101'!$A$2:$AZ$487,MATCH(F101_TRANSICTION!$B7,'F101'!$A$2:$AZ$2,0),FALSE)/1000</f>
        <v>705.40200000000004</v>
      </c>
      <c r="CZ7" s="6">
        <f>VLOOKUP(CZ$5,'F101'!$A$2:$AZ$487,MATCH(F101_TRANSICTION!$B7,'F101'!$A$2:$AZ$2,0),FALSE)/1000</f>
        <v>724.61300000000006</v>
      </c>
      <c r="DA7" s="6">
        <f>VLOOKUP(DA$5,'F101'!$A$2:$AZ$487,MATCH(F101_TRANSICTION!$B7,'F101'!$A$2:$AZ$2,0),FALSE)/1000</f>
        <v>746.80799999999999</v>
      </c>
      <c r="DB7" s="6">
        <f>VLOOKUP(DB$5,'F101'!$A$2:$AZ$487,MATCH(F101_TRANSICTION!$B7,'F101'!$A$2:$AZ$2,0),FALSE)/1000</f>
        <v>752.21600000000001</v>
      </c>
      <c r="DC7" s="6">
        <f>VLOOKUP(DC$5,'F101'!$A$2:$AZ$487,MATCH(F101_TRANSICTION!$B7,'F101'!$A$2:$AZ$2,0),FALSE)/1000</f>
        <v>769.99</v>
      </c>
      <c r="DD7" s="6">
        <f>VLOOKUP(DD$5,'F101'!$A$2:$AZ$487,MATCH(F101_TRANSICTION!$B7,'F101'!$A$2:$AZ$2,0),FALSE)/1000</f>
        <v>801.73099999999999</v>
      </c>
      <c r="DE7" s="6">
        <f>VLOOKUP(DE$5,'F101'!$A$2:$AZ$487,MATCH(F101_TRANSICTION!$B7,'F101'!$A$2:$AZ$2,0),FALSE)/1000</f>
        <v>839.56399999999996</v>
      </c>
      <c r="DF7" s="6">
        <f>VLOOKUP(DF$5,'F101'!$A$2:$AZ$487,MATCH(F101_TRANSICTION!$B7,'F101'!$A$2:$AZ$2,0),FALSE)/1000</f>
        <v>843.54200000000003</v>
      </c>
      <c r="DG7" s="6">
        <f>VLOOKUP(DG$5,'F101'!$A$2:$AZ$487,MATCH(F101_TRANSICTION!$B7,'F101'!$A$2:$AZ$2,0),FALSE)/1000</f>
        <v>863.49800000000005</v>
      </c>
      <c r="DH7" s="6">
        <f>VLOOKUP(DH$5,'F101'!$A$2:$AZ$487,MATCH(F101_TRANSICTION!$B7,'F101'!$A$2:$AZ$2,0),FALSE)/1000</f>
        <v>902.11199999999997</v>
      </c>
      <c r="DI7" s="6">
        <f>VLOOKUP(DI$5,'F101'!$A$2:$AZ$487,MATCH(F101_TRANSICTION!$B7,'F101'!$A$2:$AZ$2,0),FALSE)/1000</f>
        <v>916.23400000000004</v>
      </c>
      <c r="DJ7" s="6">
        <f>VLOOKUP(DJ$5,'F101'!$A$2:$AZ$487,MATCH(F101_TRANSICTION!$B7,'F101'!$A$2:$AZ$2,0),FALSE)/1000</f>
        <v>941.10799999999995</v>
      </c>
      <c r="DK7" s="6">
        <f>VLOOKUP(DK$5,'F101'!$A$2:$AZ$487,MATCH(F101_TRANSICTION!$B7,'F101'!$A$2:$AZ$2,0),FALSE)/1000</f>
        <v>967.83</v>
      </c>
      <c r="DL7" s="6">
        <f>VLOOKUP(DL$5,'F101'!$A$2:$AZ$487,MATCH(F101_TRANSICTION!$B7,'F101'!$A$2:$AZ$2,0),FALSE)/1000</f>
        <v>996.13199999999995</v>
      </c>
      <c r="DM7" s="6">
        <f>VLOOKUP(DM$5,'F101'!$A$2:$AZ$487,MATCH(F101_TRANSICTION!$B7,'F101'!$A$2:$AZ$2,0),FALSE)/1000</f>
        <v>1022.352</v>
      </c>
      <c r="DN7" s="6">
        <f>VLOOKUP(DN$5,'F101'!$A$2:$AZ$487,MATCH(F101_TRANSICTION!$B7,'F101'!$A$2:$AZ$2,0),FALSE)/1000</f>
        <v>1043.2090000000001</v>
      </c>
      <c r="DO7" s="6">
        <f>VLOOKUP(DO$5,'F101'!$A$2:$AZ$487,MATCH(F101_TRANSICTION!$B7,'F101'!$A$2:$AZ$2,0),FALSE)/1000</f>
        <v>1067.989</v>
      </c>
      <c r="DP7" s="6">
        <f>VLOOKUP(DP$5,'F101'!$A$2:$AZ$487,MATCH(F101_TRANSICTION!$B7,'F101'!$A$2:$AZ$2,0),FALSE)/1000</f>
        <v>1077.9459999999999</v>
      </c>
      <c r="DQ7" s="6">
        <f>VLOOKUP(DQ$5,'F101'!$A$2:$AZ$487,MATCH(F101_TRANSICTION!$B7,'F101'!$A$2:$AZ$2,0),FALSE)/1000</f>
        <v>1095.1569999999999</v>
      </c>
      <c r="DR7" s="6">
        <f>VLOOKUP(DR$5,'F101'!$A$2:$AZ$487,MATCH(F101_TRANSICTION!$B7,'F101'!$A$2:$AZ$2,0),FALSE)/1000</f>
        <v>1120.597</v>
      </c>
      <c r="DS7" s="6">
        <f>VLOOKUP(DS$5,'F101'!$A$2:$AZ$487,MATCH(F101_TRANSICTION!$B7,'F101'!$A$2:$AZ$2,0),FALSE)/1000</f>
        <v>1153.9570000000001</v>
      </c>
      <c r="DT7" s="6">
        <f>VLOOKUP(DT$5,'F101'!$A$2:$AZ$487,MATCH(F101_TRANSICTION!$B7,'F101'!$A$2:$AZ$2,0),FALSE)/1000</f>
        <v>1208.7539999999999</v>
      </c>
      <c r="DU7" s="6">
        <f>VLOOKUP(DU$5,'F101'!$A$2:$AZ$487,MATCH(F101_TRANSICTION!$B7,'F101'!$A$2:$AZ$2,0),FALSE)/1000</f>
        <v>1230.1600000000001</v>
      </c>
      <c r="DV7" s="6">
        <f>VLOOKUP(DV$5,'F101'!$A$2:$AZ$487,MATCH(F101_TRANSICTION!$B7,'F101'!$A$2:$AZ$2,0),FALSE)/1000</f>
        <v>1247.7080000000001</v>
      </c>
      <c r="DW7" s="6">
        <f>VLOOKUP(DW$5,'F101'!$A$2:$AZ$487,MATCH(F101_TRANSICTION!$B7,'F101'!$A$2:$AZ$2,0),FALSE)/1000</f>
        <v>1258.6949999999999</v>
      </c>
      <c r="DX7" s="6">
        <f>VLOOKUP(DX$5,'F101'!$A$2:$AZ$487,MATCH(F101_TRANSICTION!$B7,'F101'!$A$2:$AZ$2,0),FALSE)/1000</f>
        <v>1301.904</v>
      </c>
      <c r="DY7" s="6">
        <f>VLOOKUP(DY$5,'F101'!$A$2:$AZ$487,MATCH(F101_TRANSICTION!$B7,'F101'!$A$2:$AZ$2,0),FALSE)/1000</f>
        <v>1308.8689999999999</v>
      </c>
      <c r="DZ7" s="6">
        <f>VLOOKUP(DZ$5,'F101'!$A$2:$AZ$487,MATCH(F101_TRANSICTION!$B7,'F101'!$A$2:$AZ$2,0),FALSE)/1000</f>
        <v>1113.6220000000001</v>
      </c>
      <c r="EA7" s="6">
        <f>VLOOKUP(EA$5,'F101'!$A$2:$AZ$487,MATCH(F101_TRANSICTION!$B7,'F101'!$A$2:$AZ$2,0),FALSE)/1000</f>
        <v>1231.7929999999999</v>
      </c>
      <c r="EB7" s="6">
        <f>VLOOKUP(EB$5,'F101'!$A$2:$AZ$487,MATCH(F101_TRANSICTION!$B7,'F101'!$A$2:$AZ$2,0),FALSE)/1000</f>
        <v>1075.1579999999999</v>
      </c>
      <c r="EC7" s="6">
        <f>VLOOKUP(EC$5,'F101'!$A$2:$AZ$487,MATCH(F101_TRANSICTION!$B7,'F101'!$A$2:$AZ$2,0),FALSE)/1000</f>
        <v>1050.9880000000001</v>
      </c>
      <c r="ED7" s="6">
        <f>VLOOKUP(ED$5,'F101'!$A$2:$AZ$487,MATCH(F101_TRANSICTION!$B7,'F101'!$A$2:$AZ$2,0),FALSE)/1000</f>
        <v>1044.1210000000001</v>
      </c>
      <c r="EE7" s="6">
        <f>VLOOKUP(EE$5,'F101'!$A$2:$AZ$487,MATCH(F101_TRANSICTION!$B7,'F101'!$A$2:$AZ$2,0),FALSE)/1000</f>
        <v>1038.444</v>
      </c>
      <c r="EF7" s="6">
        <f>VLOOKUP(EF$5,'F101'!$A$2:$AZ$487,MATCH(F101_TRANSICTION!$B7,'F101'!$A$2:$AZ$2,0),FALSE)/1000</f>
        <v>1021.348</v>
      </c>
      <c r="EG7" s="6">
        <f>VLOOKUP(EG$5,'F101'!$A$2:$AZ$487,MATCH(F101_TRANSICTION!$B7,'F101'!$A$2:$AZ$2,0),FALSE)/1000</f>
        <v>1020.795</v>
      </c>
      <c r="EH7" s="6">
        <f>VLOOKUP(EH$5,'F101'!$A$2:$AZ$487,MATCH(F101_TRANSICTION!$B7,'F101'!$A$2:$AZ$2,0),FALSE)/1000</f>
        <v>950.66600000000005</v>
      </c>
      <c r="EI7" s="6">
        <f>VLOOKUP(EI$5,'F101'!$A$2:$AZ$487,MATCH(F101_TRANSICTION!$B7,'F101'!$A$2:$AZ$2,0),FALSE)/1000</f>
        <v>1021.3440000000001</v>
      </c>
      <c r="EJ7" s="6">
        <f>VLOOKUP(EJ$5,'F101'!$A$2:$AZ$487,MATCH(F101_TRANSICTION!$B7,'F101'!$A$2:$AZ$2,0),FALSE)/1000</f>
        <v>1012.258</v>
      </c>
      <c r="EK7" s="6">
        <f>VLOOKUP(EK$5,'F101'!$A$2:$AZ$487,MATCH(F101_TRANSICTION!$B7,'F101'!$A$2:$AZ$2,0),FALSE)/1000</f>
        <v>1026.759</v>
      </c>
      <c r="EL7" s="6">
        <f>VLOOKUP(EL$5,'F101'!$A$2:$AZ$487,MATCH(F101_TRANSICTION!$B7,'F101'!$A$2:$AZ$2,0),FALSE)/1000</f>
        <v>1064.383</v>
      </c>
      <c r="EM7" s="6">
        <f>VLOOKUP(EM$5,'F101'!$A$2:$AZ$487,MATCH(F101_TRANSICTION!$B7,'F101'!$A$2:$AZ$2,0),FALSE)/1000</f>
        <v>1091.579</v>
      </c>
      <c r="EN7" s="6">
        <f>VLOOKUP(EN$5,'F101'!$A$2:$AZ$487,MATCH(F101_TRANSICTION!$B7,'F101'!$A$2:$AZ$2,0),FALSE)/1000</f>
        <v>1172.277</v>
      </c>
      <c r="EO7" s="6">
        <f>VLOOKUP(EO$5,'F101'!$A$2:$AZ$487,MATCH(F101_TRANSICTION!$B7,'F101'!$A$2:$AZ$2,0),FALSE)/1000</f>
        <v>1196.2929999999999</v>
      </c>
      <c r="EP7" s="6">
        <f>VLOOKUP(EP$5,'F101'!$A$2:$AZ$487,MATCH(F101_TRANSICTION!$B7,'F101'!$A$2:$AZ$2,0),FALSE)/1000</f>
        <v>1225.48</v>
      </c>
      <c r="EQ7" s="6">
        <f>VLOOKUP(EQ$5,'F101'!$A$2:$AZ$487,MATCH(F101_TRANSICTION!$B7,'F101'!$A$2:$AZ$2,0),FALSE)/1000</f>
        <v>1255.7739999999999</v>
      </c>
      <c r="ER7" s="6">
        <f>VLOOKUP(ER$5,'F101'!$A$2:$AZ$487,MATCH(F101_TRANSICTION!$B7,'F101'!$A$2:$AZ$2,0),FALSE)/1000</f>
        <v>1320.481</v>
      </c>
      <c r="ES7" s="6">
        <f>VLOOKUP(ES$5,'F101'!$A$2:$AZ$487,MATCH(F101_TRANSICTION!$B7,'F101'!$A$2:$AZ$2,0),FALSE)/1000</f>
        <v>1351.258</v>
      </c>
      <c r="ET7" s="6">
        <f>VLOOKUP(ET$5,'F101'!$A$2:$AZ$487,MATCH(F101_TRANSICTION!$B7,'F101'!$A$2:$AZ$2,0),FALSE)/1000</f>
        <v>1358.615</v>
      </c>
      <c r="EU7" s="6">
        <f>VLOOKUP(EU$5,'F101'!$A$2:$AZ$487,MATCH(F101_TRANSICTION!$B7,'F101'!$A$2:$AZ$2,0),FALSE)/1000</f>
        <v>1397.4970000000001</v>
      </c>
      <c r="EV7" s="6">
        <f>VLOOKUP(EV$5,'F101'!$A$2:$AZ$487,MATCH(F101_TRANSICTION!$B7,'F101'!$A$2:$AZ$2,0),FALSE)/1000</f>
        <v>1466.5440000000001</v>
      </c>
      <c r="EW7" s="6">
        <f>VLOOKUP(EW$5,'F101'!$A$2:$AZ$487,MATCH(F101_TRANSICTION!$B7,'F101'!$A$2:$AZ$2,0),FALSE)/1000</f>
        <v>1495.933</v>
      </c>
      <c r="EX7" s="6">
        <f>VLOOKUP(EX$5,'F101'!$A$2:$AZ$487,MATCH(F101_TRANSICTION!$B7,'F101'!$A$2:$AZ$2,0),FALSE)/1000</f>
        <v>1498.8520000000001</v>
      </c>
      <c r="EY7" s="6">
        <f>VLOOKUP(EY$5,'F101'!$A$2:$AZ$487,MATCH(F101_TRANSICTION!$B7,'F101'!$A$2:$AZ$2,0),FALSE)/1000</f>
        <v>1508.627</v>
      </c>
      <c r="EZ7" s="6">
        <f>VLOOKUP(EZ$5,'F101'!$A$2:$AZ$487,MATCH(F101_TRANSICTION!$B7,'F101'!$A$2:$AZ$2,0),FALSE)/1000</f>
        <v>1535.1369999999999</v>
      </c>
      <c r="FA7" s="6">
        <f>VLOOKUP(FA$5,'F101'!$A$2:$AZ$487,MATCH(F101_TRANSICTION!$B7,'F101'!$A$2:$AZ$2,0),FALSE)/1000</f>
        <v>1552.4639999999999</v>
      </c>
      <c r="FB7" s="6">
        <f>VLOOKUP(FB$5,'F101'!$A$2:$AZ$487,MATCH(F101_TRANSICTION!$B7,'F101'!$A$2:$AZ$2,0),FALSE)/1000</f>
        <v>1497.4960000000001</v>
      </c>
      <c r="FC7" s="6">
        <f>VLOOKUP(FC$5,'F101'!$A$2:$AZ$487,MATCH(F101_TRANSICTION!$B7,'F101'!$A$2:$AZ$2,0),FALSE)/1000</f>
        <v>1444.905</v>
      </c>
      <c r="FD7" s="6">
        <f>VLOOKUP(FD$5,'F101'!$A$2:$AZ$487,MATCH(F101_TRANSICTION!$B7,'F101'!$A$2:$AZ$2,0),FALSE)/1000</f>
        <v>1202.365</v>
      </c>
      <c r="FE7" s="6">
        <f>VLOOKUP(FE$5,'F101'!$A$2:$AZ$487,MATCH(F101_TRANSICTION!$B7,'F101'!$A$2:$AZ$2,0),FALSE)/1000</f>
        <v>1131.1020000000001</v>
      </c>
      <c r="FF7" s="6">
        <f>VLOOKUP(FF$5,'F101'!$A$2:$AZ$487,MATCH(F101_TRANSICTION!$B7,'F101'!$A$2:$AZ$2,0),FALSE)/1000</f>
        <v>1135.3040000000001</v>
      </c>
      <c r="FG7" s="6">
        <f>VLOOKUP(FG$5,'F101'!$A$2:$AZ$487,MATCH(F101_TRANSICTION!$B7,'F101'!$A$2:$AZ$2,0),FALSE)/1000</f>
        <v>1140.741</v>
      </c>
      <c r="FH7" s="6">
        <f>VLOOKUP(FH$5,'F101'!$A$2:$AZ$487,MATCH(F101_TRANSICTION!$B7,'F101'!$A$2:$AZ$2,0),FALSE)/1000</f>
        <v>1191.796</v>
      </c>
      <c r="FI7" s="6">
        <f>VLOOKUP(FI$5,'F101'!$A$2:$AZ$487,MATCH(F101_TRANSICTION!$B7,'F101'!$A$2:$AZ$2,0),FALSE)/1000</f>
        <v>1213.2429999999999</v>
      </c>
      <c r="FJ7" s="6">
        <f>VLOOKUP(FJ$5,'F101'!$A$2:$AZ$487,MATCH(F101_TRANSICTION!$B7,'F101'!$A$2:$AZ$2,0),FALSE)/1000</f>
        <v>1256.3040000000001</v>
      </c>
      <c r="FK7" s="6">
        <f>VLOOKUP(FK$5,'F101'!$A$2:$AZ$487,MATCH(F101_TRANSICTION!$B7,'F101'!$A$2:$AZ$2,0),FALSE)/1000</f>
        <v>1289.1389999999999</v>
      </c>
      <c r="FL7" s="6">
        <f>VLOOKUP(FL$5,'F101'!$A$2:$AZ$487,MATCH(F101_TRANSICTION!$B7,'F101'!$A$2:$AZ$2,0),FALSE)/1000</f>
        <v>1426.57</v>
      </c>
      <c r="FM7" s="6">
        <f>VLOOKUP(FM$5,'F101'!$A$2:$AZ$487,MATCH(F101_TRANSICTION!$B7,'F101'!$A$2:$AZ$2,0),FALSE)/1000</f>
        <v>1445.8630000000001</v>
      </c>
      <c r="FN7" s="6">
        <f>VLOOKUP(FN$5,'F101'!$A$2:$AZ$487,MATCH(F101_TRANSICTION!$B7,'F101'!$A$2:$AZ$2,0),FALSE)/1000</f>
        <v>1471.4280000000001</v>
      </c>
      <c r="FO7" s="6">
        <f>VLOOKUP(FO$5,'F101'!$A$2:$AZ$487,MATCH(F101_TRANSICTION!$B7,'F101'!$A$2:$AZ$2,0),FALSE)/1000</f>
        <v>1470.905</v>
      </c>
      <c r="FP7" s="6">
        <f>VLOOKUP(FP$5,'F101'!$A$2:$AZ$487,MATCH(F101_TRANSICTION!$B7,'F101'!$A$2:$AZ$2,0),FALSE)/1000</f>
        <v>1468.3240000000001</v>
      </c>
      <c r="FQ7" s="6">
        <f>VLOOKUP(FQ$5,'F101'!$A$2:$AZ$487,MATCH(F101_TRANSICTION!$B7,'F101'!$A$2:$AZ$2,0),FALSE)/1000</f>
        <v>1487.682</v>
      </c>
      <c r="FR7" s="6">
        <f>VLOOKUP(FR$5,'F101'!$A$2:$AZ$487,MATCH(F101_TRANSICTION!$B7,'F101'!$A$2:$AZ$2,0),FALSE)/1000</f>
        <v>1510.0039999999999</v>
      </c>
      <c r="FS7" s="6">
        <f>VLOOKUP(FS$5,'F101'!$A$2:$AZ$487,MATCH(F101_TRANSICTION!$B7,'F101'!$A$2:$AZ$2,0),FALSE)/1000</f>
        <v>1572.046</v>
      </c>
      <c r="FT7" s="6">
        <f>VLOOKUP(FT$5,'F101'!$A$2:$AZ$487,MATCH(F101_TRANSICTION!$B7,'F101'!$A$2:$AZ$2,0),FALSE)/1000</f>
        <v>1649.989</v>
      </c>
      <c r="FU7" s="6">
        <f>VLOOKUP(FU$5,'F101'!$A$2:$AZ$487,MATCH(F101_TRANSICTION!$B7,'F101'!$A$2:$AZ$2,0),FALSE)/1000</f>
        <v>1682.49</v>
      </c>
      <c r="FV7" s="6">
        <f>VLOOKUP(FV$5,'F101'!$A$2:$AZ$487,MATCH(F101_TRANSICTION!$B7,'F101'!$A$2:$AZ$2,0),FALSE)/1000</f>
        <v>1674.895</v>
      </c>
      <c r="FW7" s="6">
        <f>VLOOKUP(FW$5,'F101'!$A$2:$AZ$487,MATCH(F101_TRANSICTION!$B7,'F101'!$A$2:$AZ$2,0),FALSE)/1000</f>
        <v>1698.11</v>
      </c>
      <c r="FX7" s="6">
        <f>VLOOKUP(FX$5,'F101'!$A$2:$AZ$487,MATCH(F101_TRANSICTION!$B7,'F101'!$A$2:$AZ$2,0),FALSE)/1000</f>
        <v>1744.8050000000001</v>
      </c>
      <c r="FY7" s="6">
        <f>VLOOKUP(FY$5,'F101'!$A$2:$AZ$487,MATCH(F101_TRANSICTION!$B7,'F101'!$A$2:$AZ$2,0),FALSE)/1000</f>
        <v>1758.412</v>
      </c>
      <c r="FZ7" s="6">
        <f>VLOOKUP(FZ$5,'F101'!$A$2:$AZ$487,MATCH(F101_TRANSICTION!$B7,'F101'!$A$2:$AZ$2,0),FALSE)/1000</f>
        <v>1798.598</v>
      </c>
      <c r="GA7" s="6">
        <f>VLOOKUP(GA$5,'F101'!$A$2:$AZ$487,MATCH(F101_TRANSICTION!$B7,'F101'!$A$2:$AZ$2,0),FALSE)/1000</f>
        <v>1836.4949999999999</v>
      </c>
      <c r="GB7" s="6">
        <f>VLOOKUP(GB$5,'F101'!$A$2:$AZ$487,MATCH(F101_TRANSICTION!$B7,'F101'!$A$2:$AZ$2,0),FALSE)/1000</f>
        <v>1904.556</v>
      </c>
      <c r="GC7" s="6">
        <f>VLOOKUP(GC$5,'F101'!$A$2:$AZ$487,MATCH(F101_TRANSICTION!$B7,'F101'!$A$2:$AZ$2,0),FALSE)/1000</f>
        <v>1942.962</v>
      </c>
      <c r="GD7" s="6">
        <f>VLOOKUP(GD$5,'F101'!$A$2:$AZ$487,MATCH(F101_TRANSICTION!$B7,'F101'!$A$2:$AZ$2,0),FALSE)/1000</f>
        <v>1947.348</v>
      </c>
      <c r="GE7" s="6">
        <f>VLOOKUP(GE$5,'F101'!$A$2:$AZ$487,MATCH(F101_TRANSICTION!$B7,'F101'!$A$2:$AZ$2,0),FALSE)/1000</f>
        <v>1964.9259999999999</v>
      </c>
      <c r="GF7" s="6">
        <f>VLOOKUP(GF$5,'F101'!$A$2:$AZ$487,MATCH(F101_TRANSICTION!$B7,'F101'!$A$2:$AZ$2,0),FALSE)/1000</f>
        <v>1924.9849999999999</v>
      </c>
      <c r="GG7" s="6">
        <f>VLOOKUP(GG$5,'F101'!$A$2:$AZ$487,MATCH(F101_TRANSICTION!$B7,'F101'!$A$2:$AZ$2,0),FALSE)/1000</f>
        <v>1945.153</v>
      </c>
      <c r="GH7" s="6">
        <f>VLOOKUP(GH$5,'F101'!$A$2:$AZ$487,MATCH(F101_TRANSICTION!$B7,'F101'!$A$2:$AZ$2,0),FALSE)/1000</f>
        <v>1971.037</v>
      </c>
      <c r="GI7" s="6">
        <f>VLOOKUP(GI$5,'F101'!$A$2:$AZ$487,MATCH(F101_TRANSICTION!$B7,'F101'!$A$2:$AZ$2,0),FALSE)/1000</f>
        <v>1990.37</v>
      </c>
      <c r="GJ7" s="6">
        <f>VLOOKUP(GJ$5,'F101'!$A$2:$AZ$487,MATCH(F101_TRANSICTION!$B7,'F101'!$A$2:$AZ$2,0),FALSE)/1000</f>
        <v>2001.076</v>
      </c>
      <c r="GK7" s="6">
        <f>VLOOKUP(GK$5,'F101'!$A$2:$AZ$487,MATCH(F101_TRANSICTION!$B7,'F101'!$A$2:$AZ$2,0),FALSE)/1000</f>
        <v>2005.595</v>
      </c>
      <c r="GL7" s="6">
        <f>VLOOKUP(GL$5,'F101'!$A$2:$AZ$487,MATCH(F101_TRANSICTION!$B7,'F101'!$A$2:$AZ$2,0),FALSE)/1000</f>
        <v>2052.3420000000001</v>
      </c>
      <c r="GM7" s="6">
        <f>VLOOKUP(GM$5,'F101'!$A$2:$AZ$487,MATCH(F101_TRANSICTION!$B7,'F101'!$A$2:$AZ$2,0),FALSE)/1000</f>
        <v>2127.85</v>
      </c>
      <c r="GN7" s="6">
        <f>VLOOKUP(GN$5,'F101'!$A$2:$AZ$487,MATCH(F101_TRANSICTION!$B7,'F101'!$A$2:$AZ$2,0),FALSE)/1000</f>
        <v>2085.627</v>
      </c>
      <c r="GO7" s="6">
        <f>VLOOKUP(GO$5,'F101'!$A$2:$AZ$487,MATCH(F101_TRANSICTION!$B7,'F101'!$A$2:$AZ$2,0),FALSE)/1000</f>
        <v>2064.3850000000002</v>
      </c>
      <c r="GP7" s="6">
        <f>VLOOKUP(GP$5,'F101'!$A$2:$AZ$487,MATCH(F101_TRANSICTION!$B7,'F101'!$A$2:$AZ$2,0),FALSE)/1000</f>
        <v>2100.4639999999999</v>
      </c>
      <c r="GQ7" s="6">
        <f>VLOOKUP(GQ$5,'F101'!$A$2:$AZ$487,MATCH(F101_TRANSICTION!$B7,'F101'!$A$2:$AZ$2,0),FALSE)/1000</f>
        <v>2090.6640000000002</v>
      </c>
      <c r="GR7" s="6">
        <f>VLOOKUP(GR$5,'F101'!$A$2:$AZ$487,MATCH(F101_TRANSICTION!$B7,'F101'!$A$2:$AZ$2,0),FALSE)/1000</f>
        <v>2170.6930000000002</v>
      </c>
      <c r="GS7" s="6">
        <f>VLOOKUP(GS$5,'F101'!$A$2:$AZ$487,MATCH(F101_TRANSICTION!$B7,'F101'!$A$2:$AZ$2,0),FALSE)/1000</f>
        <v>2222.4870000000001</v>
      </c>
      <c r="GT7" s="6">
        <f>VLOOKUP(GT$5,'F101'!$A$2:$AZ$487,MATCH(F101_TRANSICTION!$B7,'F101'!$A$2:$AZ$2,0),FALSE)/1000</f>
        <v>2197.1410000000001</v>
      </c>
      <c r="GU7" s="6">
        <f>VLOOKUP(GU$5,'F101'!$A$2:$AZ$487,MATCH(F101_TRANSICTION!$B7,'F101'!$A$2:$AZ$2,0),FALSE)/1000</f>
        <v>2221.1930000000002</v>
      </c>
      <c r="GV7" s="6">
        <f>VLOOKUP(GV$5,'F101'!$A$2:$AZ$487,MATCH(F101_TRANSICTION!$B7,'F101'!$A$2:$AZ$2,0),FALSE)/1000</f>
        <v>2252.395</v>
      </c>
      <c r="GW7" s="6">
        <f>VLOOKUP(GW$5,'F101'!$A$2:$AZ$487,MATCH(F101_TRANSICTION!$B7,'F101'!$A$2:$AZ$2,0),FALSE)/1000</f>
        <v>2095.3440000000001</v>
      </c>
    </row>
    <row r="8" spans="2:205" x14ac:dyDescent="0.25">
      <c r="B8" s="3" t="s">
        <v>151</v>
      </c>
      <c r="C8" s="19" t="s">
        <v>549</v>
      </c>
      <c r="D8" s="6">
        <f>VLOOKUP(D$5,'F101'!$A$2:$AZ$487,MATCH(F101_TRANSICTION!$B8,'F101'!$A$2:$AZ$2,0),FALSE)/1000</f>
        <v>737.16800000000001</v>
      </c>
      <c r="E8" s="6">
        <f>VLOOKUP(E$5,'F101'!$A$2:$AZ$487,MATCH(F101_TRANSICTION!$B8,'F101'!$A$2:$AZ$2,0),FALSE)/1000</f>
        <v>754.52</v>
      </c>
      <c r="F8" s="6">
        <f>VLOOKUP(F$5,'F101'!$A$2:$AZ$487,MATCH(F101_TRANSICTION!$B8,'F101'!$A$2:$AZ$2,0),FALSE)/1000</f>
        <v>774.02200000000005</v>
      </c>
      <c r="G8" s="6">
        <f>VLOOKUP(G$5,'F101'!$A$2:$AZ$487,MATCH(F101_TRANSICTION!$B8,'F101'!$A$2:$AZ$2,0),FALSE)/1000</f>
        <v>782.18600000000004</v>
      </c>
      <c r="H8" s="6">
        <f>VLOOKUP(H$5,'F101'!$A$2:$AZ$487,MATCH(F101_TRANSICTION!$B8,'F101'!$A$2:$AZ$2,0),FALSE)/1000</f>
        <v>805.32799999999997</v>
      </c>
      <c r="I8" s="6">
        <f>VLOOKUP(I$5,'F101'!$A$2:$AZ$487,MATCH(F101_TRANSICTION!$B8,'F101'!$A$2:$AZ$2,0),FALSE)/1000</f>
        <v>826.35</v>
      </c>
      <c r="J8" s="6">
        <f>VLOOKUP(J$5,'F101'!$A$2:$AZ$487,MATCH(F101_TRANSICTION!$B8,'F101'!$A$2:$AZ$2,0),FALSE)/1000</f>
        <v>838.80799999999999</v>
      </c>
      <c r="K8" s="6">
        <f>VLOOKUP(K$5,'F101'!$A$2:$AZ$487,MATCH(F101_TRANSICTION!$B8,'F101'!$A$2:$AZ$2,0),FALSE)/1000</f>
        <v>853.83199999999999</v>
      </c>
      <c r="L8" s="6">
        <f>VLOOKUP(L$5,'F101'!$A$2:$AZ$487,MATCH(F101_TRANSICTION!$B8,'F101'!$A$2:$AZ$2,0),FALSE)/1000</f>
        <v>866.75400000000002</v>
      </c>
      <c r="M8" s="6">
        <f>VLOOKUP(M$5,'F101'!$A$2:$AZ$487,MATCH(F101_TRANSICTION!$B8,'F101'!$A$2:$AZ$2,0),FALSE)/1000</f>
        <v>880.81500000000005</v>
      </c>
      <c r="N8" s="6">
        <f>VLOOKUP(N$5,'F101'!$A$2:$AZ$487,MATCH(F101_TRANSICTION!$B8,'F101'!$A$2:$AZ$2,0),FALSE)/1000</f>
        <v>905.84299999999996</v>
      </c>
      <c r="O8" s="6">
        <f>VLOOKUP(O$5,'F101'!$A$2:$AZ$487,MATCH(F101_TRANSICTION!$B8,'F101'!$A$2:$AZ$2,0),FALSE)/1000</f>
        <v>949.86099999999999</v>
      </c>
      <c r="P8" s="6">
        <f>VLOOKUP(P$5,'F101'!$A$2:$AZ$487,MATCH(F101_TRANSICTION!$B8,'F101'!$A$2:$AZ$2,0),FALSE)/1000</f>
        <v>968.678</v>
      </c>
      <c r="Q8" s="6">
        <f>VLOOKUP(Q$5,'F101'!$A$2:$AZ$487,MATCH(F101_TRANSICTION!$B8,'F101'!$A$2:$AZ$2,0),FALSE)/1000</f>
        <v>995.67899999999997</v>
      </c>
      <c r="R8" s="6">
        <f>VLOOKUP(R$5,'F101'!$A$2:$AZ$487,MATCH(F101_TRANSICTION!$B8,'F101'!$A$2:$AZ$2,0),FALSE)/1000</f>
        <v>1018.43</v>
      </c>
      <c r="S8" s="6">
        <f>VLOOKUP(S$5,'F101'!$A$2:$AZ$487,MATCH(F101_TRANSICTION!$B8,'F101'!$A$2:$AZ$2,0),FALSE)/1000</f>
        <v>1050.7</v>
      </c>
      <c r="T8" s="6">
        <f>VLOOKUP(T$5,'F101'!$A$2:$AZ$487,MATCH(F101_TRANSICTION!$B8,'F101'!$A$2:$AZ$2,0),FALSE)/1000</f>
        <v>1064.0350000000001</v>
      </c>
      <c r="U8" s="6">
        <f>VLOOKUP(U$5,'F101'!$A$2:$AZ$487,MATCH(F101_TRANSICTION!$B8,'F101'!$A$2:$AZ$2,0),FALSE)/1000</f>
        <v>1083.9849999999999</v>
      </c>
      <c r="V8" s="6">
        <f>VLOOKUP(V$5,'F101'!$A$2:$AZ$487,MATCH(F101_TRANSICTION!$B8,'F101'!$A$2:$AZ$2,0),FALSE)/1000</f>
        <v>1114.191</v>
      </c>
      <c r="W8" s="6">
        <f>VLOOKUP(W$5,'F101'!$A$2:$AZ$487,MATCH(F101_TRANSICTION!$B8,'F101'!$A$2:$AZ$2,0),FALSE)/1000</f>
        <v>1140.8689999999999</v>
      </c>
      <c r="X8" s="6">
        <f>VLOOKUP(X$5,'F101'!$A$2:$AZ$487,MATCH(F101_TRANSICTION!$B8,'F101'!$A$2:$AZ$2,0),FALSE)/1000</f>
        <v>1160.434</v>
      </c>
      <c r="Y8" s="6">
        <f>VLOOKUP(Y$5,'F101'!$A$2:$AZ$487,MATCH(F101_TRANSICTION!$B8,'F101'!$A$2:$AZ$2,0),FALSE)/1000</f>
        <v>1228.8869999999999</v>
      </c>
      <c r="Z8" s="6">
        <f>VLOOKUP(Z$5,'F101'!$A$2:$AZ$487,MATCH(F101_TRANSICTION!$B8,'F101'!$A$2:$AZ$2,0),FALSE)/1000</f>
        <v>1233.6469999999999</v>
      </c>
      <c r="AA8" s="6">
        <f>VLOOKUP(AA$5,'F101'!$A$2:$AZ$487,MATCH(F101_TRANSICTION!$B8,'F101'!$A$2:$AZ$2,0),FALSE)/1000</f>
        <v>1264.165</v>
      </c>
      <c r="AB8" s="6">
        <f>VLOOKUP(AB$5,'F101'!$A$2:$AZ$487,MATCH(F101_TRANSICTION!$B8,'F101'!$A$2:$AZ$2,0),FALSE)/1000</f>
        <v>1293.6099999999999</v>
      </c>
      <c r="AC8" s="6">
        <f>VLOOKUP(AC$5,'F101'!$A$2:$AZ$487,MATCH(F101_TRANSICTION!$B8,'F101'!$A$2:$AZ$2,0),FALSE)/1000</f>
        <v>1311.8989999999999</v>
      </c>
      <c r="AD8" s="6">
        <f>VLOOKUP(AD$5,'F101'!$A$2:$AZ$487,MATCH(F101_TRANSICTION!$B8,'F101'!$A$2:$AZ$2,0),FALSE)/1000</f>
        <v>1342.259</v>
      </c>
      <c r="AE8" s="6">
        <f>VLOOKUP(AE$5,'F101'!$A$2:$AZ$487,MATCH(F101_TRANSICTION!$B8,'F101'!$A$2:$AZ$2,0),FALSE)/1000</f>
        <v>1372.14</v>
      </c>
      <c r="AF8" s="6">
        <f>VLOOKUP(AF$5,'F101'!$A$2:$AZ$487,MATCH(F101_TRANSICTION!$B8,'F101'!$A$2:$AZ$2,0),FALSE)/1000</f>
        <v>1400.0160000000001</v>
      </c>
      <c r="AG8" s="6">
        <f>VLOOKUP(AG$5,'F101'!$A$2:$AZ$487,MATCH(F101_TRANSICTION!$B8,'F101'!$A$2:$AZ$2,0),FALSE)/1000</f>
        <v>1437.33</v>
      </c>
      <c r="AH8" s="6">
        <f>VLOOKUP(AH$5,'F101'!$A$2:$AZ$487,MATCH(F101_TRANSICTION!$B8,'F101'!$A$2:$AZ$2,0),FALSE)/1000</f>
        <v>1479.1969999999999</v>
      </c>
      <c r="AI8" s="6">
        <f>VLOOKUP(AI$5,'F101'!$A$2:$AZ$487,MATCH(F101_TRANSICTION!$B8,'F101'!$A$2:$AZ$2,0),FALSE)/1000</f>
        <v>1528.88</v>
      </c>
      <c r="AJ8" s="6">
        <f>VLOOKUP(AJ$5,'F101'!$A$2:$AZ$487,MATCH(F101_TRANSICTION!$B8,'F101'!$A$2:$AZ$2,0),FALSE)/1000</f>
        <v>1566.088</v>
      </c>
      <c r="AK8" s="6">
        <f>VLOOKUP(AK$5,'F101'!$A$2:$AZ$487,MATCH(F101_TRANSICTION!$B8,'F101'!$A$2:$AZ$2,0),FALSE)/1000</f>
        <v>1615.146</v>
      </c>
      <c r="AL8" s="6">
        <f>VLOOKUP(AL$5,'F101'!$A$2:$AZ$487,MATCH(F101_TRANSICTION!$B8,'F101'!$A$2:$AZ$2,0),FALSE)/1000</f>
        <v>1656.31</v>
      </c>
      <c r="AM8" s="6">
        <f>VLOOKUP(AM$5,'F101'!$A$2:$AZ$487,MATCH(F101_TRANSICTION!$B8,'F101'!$A$2:$AZ$2,0),FALSE)/1000</f>
        <v>1698.742</v>
      </c>
      <c r="AN8" s="6">
        <f>VLOOKUP(AN$5,'F101'!$A$2:$AZ$487,MATCH(F101_TRANSICTION!$B8,'F101'!$A$2:$AZ$2,0),FALSE)/1000</f>
        <v>1751.759</v>
      </c>
      <c r="AO8" s="6">
        <f>VLOOKUP(AO$5,'F101'!$A$2:$AZ$487,MATCH(F101_TRANSICTION!$B8,'F101'!$A$2:$AZ$2,0),FALSE)/1000</f>
        <v>1783.413</v>
      </c>
      <c r="AP8" s="6">
        <f>VLOOKUP(AP$5,'F101'!$A$2:$AZ$487,MATCH(F101_TRANSICTION!$B8,'F101'!$A$2:$AZ$2,0),FALSE)/1000</f>
        <v>1836.0229999999999</v>
      </c>
      <c r="AQ8" s="6">
        <f>VLOOKUP(AQ$5,'F101'!$A$2:$AZ$487,MATCH(F101_TRANSICTION!$B8,'F101'!$A$2:$AZ$2,0),FALSE)/1000</f>
        <v>1883.828</v>
      </c>
      <c r="AR8" s="6">
        <f>VLOOKUP(AR$5,'F101'!$A$2:$AZ$487,MATCH(F101_TRANSICTION!$B8,'F101'!$A$2:$AZ$2,0),FALSE)/1000</f>
        <v>1947.1179999999999</v>
      </c>
      <c r="AS8" s="6">
        <f>VLOOKUP(AS$5,'F101'!$A$2:$AZ$487,MATCH(F101_TRANSICTION!$B8,'F101'!$A$2:$AZ$2,0),FALSE)/1000</f>
        <v>1977.2750000000001</v>
      </c>
      <c r="AT8" s="6">
        <f>VLOOKUP(AT$5,'F101'!$A$2:$AZ$487,MATCH(F101_TRANSICTION!$B8,'F101'!$A$2:$AZ$2,0),FALSE)/1000</f>
        <v>2046.297</v>
      </c>
      <c r="AU8" s="6">
        <f>VLOOKUP(AU$5,'F101'!$A$2:$AZ$487,MATCH(F101_TRANSICTION!$B8,'F101'!$A$2:$AZ$2,0),FALSE)/1000</f>
        <v>2125.848</v>
      </c>
      <c r="AV8" s="6">
        <f>VLOOKUP(AV$5,'F101'!$A$2:$AZ$487,MATCH(F101_TRANSICTION!$B8,'F101'!$A$2:$AZ$2,0),FALSE)/1000</f>
        <v>2177.9920000000002</v>
      </c>
      <c r="AW8" s="6">
        <f>VLOOKUP(AW$5,'F101'!$A$2:$AZ$487,MATCH(F101_TRANSICTION!$B8,'F101'!$A$2:$AZ$2,0),FALSE)/1000</f>
        <v>2217.1329999999998</v>
      </c>
      <c r="AX8" s="6">
        <f>VLOOKUP(AX$5,'F101'!$A$2:$AZ$487,MATCH(F101_TRANSICTION!$B8,'F101'!$A$2:$AZ$2,0),FALSE)/1000</f>
        <v>2302.221</v>
      </c>
      <c r="AY8" s="6">
        <f>VLOOKUP(AY$5,'F101'!$A$2:$AZ$487,MATCH(F101_TRANSICTION!$B8,'F101'!$A$2:$AZ$2,0),FALSE)/1000</f>
        <v>2339.9989999999998</v>
      </c>
      <c r="AZ8" s="6">
        <f>VLOOKUP(AZ$5,'F101'!$A$2:$AZ$487,MATCH(F101_TRANSICTION!$B8,'F101'!$A$2:$AZ$2,0),FALSE)/1000</f>
        <v>2375.3229999999999</v>
      </c>
      <c r="BA8" s="6">
        <f>VLOOKUP(BA$5,'F101'!$A$2:$AZ$487,MATCH(F101_TRANSICTION!$B8,'F101'!$A$2:$AZ$2,0),FALSE)/1000</f>
        <v>2412.547</v>
      </c>
      <c r="BB8" s="6">
        <f>VLOOKUP(BB$5,'F101'!$A$2:$AZ$487,MATCH(F101_TRANSICTION!$B8,'F101'!$A$2:$AZ$2,0),FALSE)/1000</f>
        <v>2462.319</v>
      </c>
      <c r="BC8" s="6">
        <f>VLOOKUP(BC$5,'F101'!$A$2:$AZ$487,MATCH(F101_TRANSICTION!$B8,'F101'!$A$2:$AZ$2,0),FALSE)/1000</f>
        <v>2497.2280000000001</v>
      </c>
      <c r="BD8" s="6">
        <f>VLOOKUP(BD$5,'F101'!$A$2:$AZ$487,MATCH(F101_TRANSICTION!$B8,'F101'!$A$2:$AZ$2,0),FALSE)/1000</f>
        <v>2541.5259999999998</v>
      </c>
      <c r="BE8" s="6">
        <f>VLOOKUP(BE$5,'F101'!$A$2:$AZ$487,MATCH(F101_TRANSICTION!$B8,'F101'!$A$2:$AZ$2,0),FALSE)/1000</f>
        <v>2582.5210000000002</v>
      </c>
      <c r="BF8" s="6">
        <f>VLOOKUP(BF$5,'F101'!$A$2:$AZ$487,MATCH(F101_TRANSICTION!$B8,'F101'!$A$2:$AZ$2,0),FALSE)/1000</f>
        <v>2655.7539999999999</v>
      </c>
      <c r="BG8" s="6">
        <f>VLOOKUP(BG$5,'F101'!$A$2:$AZ$487,MATCH(F101_TRANSICTION!$B8,'F101'!$A$2:$AZ$2,0),FALSE)/1000</f>
        <v>2732.9119999999998</v>
      </c>
      <c r="BH8" s="6">
        <f>VLOOKUP(BH$5,'F101'!$A$2:$AZ$487,MATCH(F101_TRANSICTION!$B8,'F101'!$A$2:$AZ$2,0),FALSE)/1000</f>
        <v>2817.7750000000001</v>
      </c>
      <c r="BI8" s="6">
        <f>VLOOKUP(BI$5,'F101'!$A$2:$AZ$487,MATCH(F101_TRANSICTION!$B8,'F101'!$A$2:$AZ$2,0),FALSE)/1000</f>
        <v>2892.4209999999998</v>
      </c>
      <c r="BJ8" s="6">
        <f>VLOOKUP(BJ$5,'F101'!$A$2:$AZ$487,MATCH(F101_TRANSICTION!$B8,'F101'!$A$2:$AZ$2,0),FALSE)/1000</f>
        <v>2953.2649999999999</v>
      </c>
      <c r="BK8" s="6">
        <f>VLOOKUP(BK$5,'F101'!$A$2:$AZ$487,MATCH(F101_TRANSICTION!$B8,'F101'!$A$2:$AZ$2,0),FALSE)/1000</f>
        <v>2995.748</v>
      </c>
      <c r="BL8" s="6">
        <f>VLOOKUP(BL$5,'F101'!$A$2:$AZ$487,MATCH(F101_TRANSICTION!$B8,'F101'!$A$2:$AZ$2,0),FALSE)/1000</f>
        <v>3023.1210000000001</v>
      </c>
      <c r="BM8" s="6">
        <f>VLOOKUP(BM$5,'F101'!$A$2:$AZ$487,MATCH(F101_TRANSICTION!$B8,'F101'!$A$2:$AZ$2,0),FALSE)/1000</f>
        <v>3106.9749999999999</v>
      </c>
      <c r="BN8" s="6">
        <f>VLOOKUP(BN$5,'F101'!$A$2:$AZ$487,MATCH(F101_TRANSICTION!$B8,'F101'!$A$2:$AZ$2,0),FALSE)/1000</f>
        <v>3121.5479999999998</v>
      </c>
      <c r="BO8" s="6">
        <f>VLOOKUP(BO$5,'F101'!$A$2:$AZ$487,MATCH(F101_TRANSICTION!$B8,'F101'!$A$2:$AZ$2,0),FALSE)/1000</f>
        <v>3176.623</v>
      </c>
      <c r="BP8" s="6">
        <f>VLOOKUP(BP$5,'F101'!$A$2:$AZ$487,MATCH(F101_TRANSICTION!$B8,'F101'!$A$2:$AZ$2,0),FALSE)/1000</f>
        <v>3241.3090000000002</v>
      </c>
      <c r="BQ8" s="6">
        <f>VLOOKUP(BQ$5,'F101'!$A$2:$AZ$487,MATCH(F101_TRANSICTION!$B8,'F101'!$A$2:$AZ$2,0),FALSE)/1000</f>
        <v>3279.3580000000002</v>
      </c>
      <c r="BR8" s="6">
        <f>VLOOKUP(BR$5,'F101'!$A$2:$AZ$487,MATCH(F101_TRANSICTION!$B8,'F101'!$A$2:$AZ$2,0),FALSE)/1000</f>
        <v>3317.6669999999999</v>
      </c>
      <c r="BS8" s="6">
        <f>VLOOKUP(BS$5,'F101'!$A$2:$AZ$487,MATCH(F101_TRANSICTION!$B8,'F101'!$A$2:$AZ$2,0),FALSE)/1000</f>
        <v>3342.7759999999998</v>
      </c>
      <c r="BT8" s="6">
        <f>VLOOKUP(BT$5,'F101'!$A$2:$AZ$487,MATCH(F101_TRANSICTION!$B8,'F101'!$A$2:$AZ$2,0),FALSE)/1000</f>
        <v>3405.2570000000001</v>
      </c>
      <c r="BU8" s="6">
        <f>VLOOKUP(BU$5,'F101'!$A$2:$AZ$487,MATCH(F101_TRANSICTION!$B8,'F101'!$A$2:$AZ$2,0),FALSE)/1000</f>
        <v>3405.848</v>
      </c>
      <c r="BV8" s="6">
        <f>VLOOKUP(BV$5,'F101'!$A$2:$AZ$487,MATCH(F101_TRANSICTION!$B8,'F101'!$A$2:$AZ$2,0),FALSE)/1000</f>
        <v>3499.57</v>
      </c>
      <c r="BW8" s="6">
        <f>VLOOKUP(BW$5,'F101'!$A$2:$AZ$487,MATCH(F101_TRANSICTION!$B8,'F101'!$A$2:$AZ$2,0),FALSE)/1000</f>
        <v>3577.3739999999998</v>
      </c>
      <c r="BX8" s="6">
        <f>VLOOKUP(BX$5,'F101'!$A$2:$AZ$487,MATCH(F101_TRANSICTION!$B8,'F101'!$A$2:$AZ$2,0),FALSE)/1000</f>
        <v>3658.509</v>
      </c>
      <c r="BY8" s="6">
        <f>VLOOKUP(BY$5,'F101'!$A$2:$AZ$487,MATCH(F101_TRANSICTION!$B8,'F101'!$A$2:$AZ$2,0),FALSE)/1000</f>
        <v>3737.002</v>
      </c>
      <c r="BZ8" s="6">
        <f>VLOOKUP(BZ$5,'F101'!$A$2:$AZ$487,MATCH(F101_TRANSICTION!$B8,'F101'!$A$2:$AZ$2,0),FALSE)/1000</f>
        <v>3819.6289999999999</v>
      </c>
      <c r="CA8" s="6">
        <f>VLOOKUP(CA$5,'F101'!$A$2:$AZ$487,MATCH(F101_TRANSICTION!$B8,'F101'!$A$2:$AZ$2,0),FALSE)/1000</f>
        <v>3894.692</v>
      </c>
      <c r="CB8" s="6">
        <f>VLOOKUP(CB$5,'F101'!$A$2:$AZ$487,MATCH(F101_TRANSICTION!$B8,'F101'!$A$2:$AZ$2,0),FALSE)/1000</f>
        <v>3984.3530000000001</v>
      </c>
      <c r="CC8" s="6">
        <f>VLOOKUP(CC$5,'F101'!$A$2:$AZ$487,MATCH(F101_TRANSICTION!$B8,'F101'!$A$2:$AZ$2,0),FALSE)/1000</f>
        <v>4026.1979999999999</v>
      </c>
      <c r="CD8" s="6">
        <f>VLOOKUP(CD$5,'F101'!$A$2:$AZ$487,MATCH(F101_TRANSICTION!$B8,'F101'!$A$2:$AZ$2,0),FALSE)/1000</f>
        <v>4076.9209999999998</v>
      </c>
      <c r="CE8" s="6">
        <f>VLOOKUP(CE$5,'F101'!$A$2:$AZ$487,MATCH(F101_TRANSICTION!$B8,'F101'!$A$2:$AZ$2,0),FALSE)/1000</f>
        <v>4143.8729999999996</v>
      </c>
      <c r="CF8" s="6">
        <f>VLOOKUP(CF$5,'F101'!$A$2:$AZ$487,MATCH(F101_TRANSICTION!$B8,'F101'!$A$2:$AZ$2,0),FALSE)/1000</f>
        <v>4236.3379999999997</v>
      </c>
      <c r="CG8" s="6">
        <f>VLOOKUP(CG$5,'F101'!$A$2:$AZ$487,MATCH(F101_TRANSICTION!$B8,'F101'!$A$2:$AZ$2,0),FALSE)/1000</f>
        <v>4304.6019999999999</v>
      </c>
      <c r="CH8" s="6">
        <f>VLOOKUP(CH$5,'F101'!$A$2:$AZ$487,MATCH(F101_TRANSICTION!$B8,'F101'!$A$2:$AZ$2,0),FALSE)/1000</f>
        <v>4357.7870000000003</v>
      </c>
      <c r="CI8" s="6">
        <f>VLOOKUP(CI$5,'F101'!$A$2:$AZ$487,MATCH(F101_TRANSICTION!$B8,'F101'!$A$2:$AZ$2,0),FALSE)/1000</f>
        <v>4377.75</v>
      </c>
      <c r="CJ8" s="6">
        <f>VLOOKUP(CJ$5,'F101'!$A$2:$AZ$487,MATCH(F101_TRANSICTION!$B8,'F101'!$A$2:$AZ$2,0),FALSE)/1000</f>
        <v>4411.6949999999997</v>
      </c>
      <c r="CK8" s="6">
        <f>VLOOKUP(CK$5,'F101'!$A$2:$AZ$487,MATCH(F101_TRANSICTION!$B8,'F101'!$A$2:$AZ$2,0),FALSE)/1000</f>
        <v>4468.1689999999999</v>
      </c>
      <c r="CL8" s="6">
        <f>VLOOKUP(CL$5,'F101'!$A$2:$AZ$487,MATCH(F101_TRANSICTION!$B8,'F101'!$A$2:$AZ$2,0),FALSE)/1000</f>
        <v>4516.83</v>
      </c>
      <c r="CM8" s="6">
        <f>VLOOKUP(CM$5,'F101'!$A$2:$AZ$487,MATCH(F101_TRANSICTION!$B8,'F101'!$A$2:$AZ$2,0),FALSE)/1000</f>
        <v>4587.3530000000001</v>
      </c>
      <c r="CN8" s="6">
        <f>VLOOKUP(CN$5,'F101'!$A$2:$AZ$487,MATCH(F101_TRANSICTION!$B8,'F101'!$A$2:$AZ$2,0),FALSE)/1000</f>
        <v>4708.9269999999997</v>
      </c>
      <c r="CO8" s="6">
        <f>VLOOKUP(CO$5,'F101'!$A$2:$AZ$487,MATCH(F101_TRANSICTION!$B8,'F101'!$A$2:$AZ$2,0),FALSE)/1000</f>
        <v>4787.2160000000003</v>
      </c>
      <c r="CP8" s="6">
        <f>VLOOKUP(CP$5,'F101'!$A$2:$AZ$487,MATCH(F101_TRANSICTION!$B8,'F101'!$A$2:$AZ$2,0),FALSE)/1000</f>
        <v>4840.0709999999999</v>
      </c>
      <c r="CQ8" s="6">
        <f>VLOOKUP(CQ$5,'F101'!$A$2:$AZ$487,MATCH(F101_TRANSICTION!$B8,'F101'!$A$2:$AZ$2,0),FALSE)/1000</f>
        <v>4896.05</v>
      </c>
      <c r="CR8" s="6">
        <f>VLOOKUP(CR$5,'F101'!$A$2:$AZ$487,MATCH(F101_TRANSICTION!$B8,'F101'!$A$2:$AZ$2,0),FALSE)/1000</f>
        <v>4943.6859999999997</v>
      </c>
      <c r="CS8" s="6">
        <f>VLOOKUP(CS$5,'F101'!$A$2:$AZ$487,MATCH(F101_TRANSICTION!$B8,'F101'!$A$2:$AZ$2,0),FALSE)/1000</f>
        <v>4992.3140000000003</v>
      </c>
      <c r="CT8" s="6">
        <f>VLOOKUP(CT$5,'F101'!$A$2:$AZ$487,MATCH(F101_TRANSICTION!$B8,'F101'!$A$2:$AZ$2,0),FALSE)/1000</f>
        <v>5018.3950000000004</v>
      </c>
      <c r="CU8" s="6">
        <f>VLOOKUP(CU$5,'F101'!$A$2:$AZ$487,MATCH(F101_TRANSICTION!$B8,'F101'!$A$2:$AZ$2,0),FALSE)/1000</f>
        <v>5082.375</v>
      </c>
      <c r="CV8" s="6">
        <f>VLOOKUP(CV$5,'F101'!$A$2:$AZ$487,MATCH(F101_TRANSICTION!$B8,'F101'!$A$2:$AZ$2,0),FALSE)/1000</f>
        <v>5134.268</v>
      </c>
      <c r="CW8" s="6">
        <f>VLOOKUP(CW$5,'F101'!$A$2:$AZ$487,MATCH(F101_TRANSICTION!$B8,'F101'!$A$2:$AZ$2,0),FALSE)/1000</f>
        <v>5214.91</v>
      </c>
      <c r="CX8" s="6">
        <f>VLOOKUP(CX$5,'F101'!$A$2:$AZ$487,MATCH(F101_TRANSICTION!$B8,'F101'!$A$2:$AZ$2,0),FALSE)/1000</f>
        <v>5282.991</v>
      </c>
      <c r="CY8" s="6">
        <f>VLOOKUP(CY$5,'F101'!$A$2:$AZ$487,MATCH(F101_TRANSICTION!$B8,'F101'!$A$2:$AZ$2,0),FALSE)/1000</f>
        <v>5383.9719999999998</v>
      </c>
      <c r="CZ8" s="6">
        <f>VLOOKUP(CZ$5,'F101'!$A$2:$AZ$487,MATCH(F101_TRANSICTION!$B8,'F101'!$A$2:$AZ$2,0),FALSE)/1000</f>
        <v>5456.6040000000003</v>
      </c>
      <c r="DA8" s="6">
        <f>VLOOKUP(DA$5,'F101'!$A$2:$AZ$487,MATCH(F101_TRANSICTION!$B8,'F101'!$A$2:$AZ$2,0),FALSE)/1000</f>
        <v>5503.9219999999996</v>
      </c>
      <c r="DB8" s="6">
        <f>VLOOKUP(DB$5,'F101'!$A$2:$AZ$487,MATCH(F101_TRANSICTION!$B8,'F101'!$A$2:$AZ$2,0),FALSE)/1000</f>
        <v>5577.0479999999998</v>
      </c>
      <c r="DC8" s="6">
        <f>VLOOKUP(DC$5,'F101'!$A$2:$AZ$487,MATCH(F101_TRANSICTION!$B8,'F101'!$A$2:$AZ$2,0),FALSE)/1000</f>
        <v>5634.3</v>
      </c>
      <c r="DD8" s="6">
        <f>VLOOKUP(DD$5,'F101'!$A$2:$AZ$487,MATCH(F101_TRANSICTION!$B8,'F101'!$A$2:$AZ$2,0),FALSE)/1000</f>
        <v>5719.2340000000004</v>
      </c>
      <c r="DE8" s="6">
        <f>VLOOKUP(DE$5,'F101'!$A$2:$AZ$487,MATCH(F101_TRANSICTION!$B8,'F101'!$A$2:$AZ$2,0),FALSE)/1000</f>
        <v>5810.2820000000002</v>
      </c>
      <c r="DF8" s="6">
        <f>VLOOKUP(DF$5,'F101'!$A$2:$AZ$487,MATCH(F101_TRANSICTION!$B8,'F101'!$A$2:$AZ$2,0),FALSE)/1000</f>
        <v>5882.3109999999997</v>
      </c>
      <c r="DG8" s="6">
        <f>VLOOKUP(DG$5,'F101'!$A$2:$AZ$487,MATCH(F101_TRANSICTION!$B8,'F101'!$A$2:$AZ$2,0),FALSE)/1000</f>
        <v>5953.9589999999998</v>
      </c>
      <c r="DH8" s="6">
        <f>VLOOKUP(DH$5,'F101'!$A$2:$AZ$487,MATCH(F101_TRANSICTION!$B8,'F101'!$A$2:$AZ$2,0),FALSE)/1000</f>
        <v>6037.2439999999997</v>
      </c>
      <c r="DI8" s="6">
        <f>VLOOKUP(DI$5,'F101'!$A$2:$AZ$487,MATCH(F101_TRANSICTION!$B8,'F101'!$A$2:$AZ$2,0),FALSE)/1000</f>
        <v>6106.0410000000002</v>
      </c>
      <c r="DJ8" s="6">
        <f>VLOOKUP(DJ$5,'F101'!$A$2:$AZ$487,MATCH(F101_TRANSICTION!$B8,'F101'!$A$2:$AZ$2,0),FALSE)/1000</f>
        <v>6194.2060000000001</v>
      </c>
      <c r="DK8" s="6">
        <f>VLOOKUP(DK$5,'F101'!$A$2:$AZ$487,MATCH(F101_TRANSICTION!$B8,'F101'!$A$2:$AZ$2,0),FALSE)/1000</f>
        <v>6305.19</v>
      </c>
      <c r="DL8" s="6">
        <f>VLOOKUP(DL$5,'F101'!$A$2:$AZ$487,MATCH(F101_TRANSICTION!$B8,'F101'!$A$2:$AZ$2,0),FALSE)/1000</f>
        <v>6438.4290000000001</v>
      </c>
      <c r="DM8" s="6">
        <f>VLOOKUP(DM$5,'F101'!$A$2:$AZ$487,MATCH(F101_TRANSICTION!$B8,'F101'!$A$2:$AZ$2,0),FALSE)/1000</f>
        <v>6538.701</v>
      </c>
      <c r="DN8" s="6">
        <f>VLOOKUP(DN$5,'F101'!$A$2:$AZ$487,MATCH(F101_TRANSICTION!$B8,'F101'!$A$2:$AZ$2,0),FALSE)/1000</f>
        <v>6624.94</v>
      </c>
      <c r="DO8" s="6">
        <f>VLOOKUP(DO$5,'F101'!$A$2:$AZ$487,MATCH(F101_TRANSICTION!$B8,'F101'!$A$2:$AZ$2,0),FALSE)/1000</f>
        <v>6694.8950000000004</v>
      </c>
      <c r="DP8" s="6">
        <f>VLOOKUP(DP$5,'F101'!$A$2:$AZ$487,MATCH(F101_TRANSICTION!$B8,'F101'!$A$2:$AZ$2,0),FALSE)/1000</f>
        <v>6772.9539999999997</v>
      </c>
      <c r="DQ8" s="6">
        <f>VLOOKUP(DQ$5,'F101'!$A$2:$AZ$487,MATCH(F101_TRANSICTION!$B8,'F101'!$A$2:$AZ$2,0),FALSE)/1000</f>
        <v>6825.2579999999998</v>
      </c>
      <c r="DR8" s="6">
        <f>VLOOKUP(DR$5,'F101'!$A$2:$AZ$487,MATCH(F101_TRANSICTION!$B8,'F101'!$A$2:$AZ$2,0),FALSE)/1000</f>
        <v>6908.2139999999999</v>
      </c>
      <c r="DS8" s="6">
        <f>VLOOKUP(DS$5,'F101'!$A$2:$AZ$487,MATCH(F101_TRANSICTION!$B8,'F101'!$A$2:$AZ$2,0),FALSE)/1000</f>
        <v>7053.3919999999998</v>
      </c>
      <c r="DT8" s="6">
        <f>VLOOKUP(DT$5,'F101'!$A$2:$AZ$487,MATCH(F101_TRANSICTION!$B8,'F101'!$A$2:$AZ$2,0),FALSE)/1000</f>
        <v>7248.4859999999999</v>
      </c>
      <c r="DU8" s="6">
        <f>VLOOKUP(DU$5,'F101'!$A$2:$AZ$487,MATCH(F101_TRANSICTION!$B8,'F101'!$A$2:$AZ$2,0),FALSE)/1000</f>
        <v>7361.6109999999999</v>
      </c>
      <c r="DV8" s="6">
        <f>VLOOKUP(DV$5,'F101'!$A$2:$AZ$487,MATCH(F101_TRANSICTION!$B8,'F101'!$A$2:$AZ$2,0),FALSE)/1000</f>
        <v>7493.26</v>
      </c>
      <c r="DW8" s="6">
        <f>VLOOKUP(DW$5,'F101'!$A$2:$AZ$487,MATCH(F101_TRANSICTION!$B8,'F101'!$A$2:$AZ$2,0),FALSE)/1000</f>
        <v>7561.7290000000003</v>
      </c>
      <c r="DX8" s="6">
        <f>VLOOKUP(DX$5,'F101'!$A$2:$AZ$487,MATCH(F101_TRANSICTION!$B8,'F101'!$A$2:$AZ$2,0),FALSE)/1000</f>
        <v>7682.067</v>
      </c>
      <c r="DY8" s="6">
        <f>VLOOKUP(DY$5,'F101'!$A$2:$AZ$487,MATCH(F101_TRANSICTION!$B8,'F101'!$A$2:$AZ$2,0),FALSE)/1000</f>
        <v>7704.7060000000001</v>
      </c>
      <c r="DZ8" s="6">
        <f>VLOOKUP(DZ$5,'F101'!$A$2:$AZ$487,MATCH(F101_TRANSICTION!$B8,'F101'!$A$2:$AZ$2,0),FALSE)/1000</f>
        <v>7887.1710000000003</v>
      </c>
      <c r="EA8" s="6">
        <f>VLOOKUP(EA$5,'F101'!$A$2:$AZ$487,MATCH(F101_TRANSICTION!$B8,'F101'!$A$2:$AZ$2,0),FALSE)/1000</f>
        <v>7792.2340000000004</v>
      </c>
      <c r="EB8" s="6">
        <f>VLOOKUP(EB$5,'F101'!$A$2:$AZ$487,MATCH(F101_TRANSICTION!$B8,'F101'!$A$2:$AZ$2,0),FALSE)/1000</f>
        <v>7982.6409999999996</v>
      </c>
      <c r="EC8" s="6">
        <f>VLOOKUP(EC$5,'F101'!$A$2:$AZ$487,MATCH(F101_TRANSICTION!$B8,'F101'!$A$2:$AZ$2,0),FALSE)/1000</f>
        <v>8097.8459999999995</v>
      </c>
      <c r="ED8" s="6">
        <f>VLOOKUP(ED$5,'F101'!$A$2:$AZ$487,MATCH(F101_TRANSICTION!$B8,'F101'!$A$2:$AZ$2,0),FALSE)/1000</f>
        <v>8130.3040000000001</v>
      </c>
      <c r="EE8" s="6">
        <f>VLOOKUP(EE$5,'F101'!$A$2:$AZ$487,MATCH(F101_TRANSICTION!$B8,'F101'!$A$2:$AZ$2,0),FALSE)/1000</f>
        <v>8216.3469999999998</v>
      </c>
      <c r="EF8" s="6">
        <f>VLOOKUP(EF$5,'F101'!$A$2:$AZ$487,MATCH(F101_TRANSICTION!$B8,'F101'!$A$2:$AZ$2,0),FALSE)/1000</f>
        <v>8293.7450000000008</v>
      </c>
      <c r="EG8" s="6">
        <f>VLOOKUP(EG$5,'F101'!$A$2:$AZ$487,MATCH(F101_TRANSICTION!$B8,'F101'!$A$2:$AZ$2,0),FALSE)/1000</f>
        <v>8396.9950000000008</v>
      </c>
      <c r="EH8" s="6">
        <f>VLOOKUP(EH$5,'F101'!$A$2:$AZ$487,MATCH(F101_TRANSICTION!$B8,'F101'!$A$2:$AZ$2,0),FALSE)/1000</f>
        <v>8591.5889999999999</v>
      </c>
      <c r="EI8" s="6">
        <f>VLOOKUP(EI$5,'F101'!$A$2:$AZ$487,MATCH(F101_TRANSICTION!$B8,'F101'!$A$2:$AZ$2,0),FALSE)/1000</f>
        <v>8653.7070000000003</v>
      </c>
      <c r="EJ8" s="6">
        <f>VLOOKUP(EJ$5,'F101'!$A$2:$AZ$487,MATCH(F101_TRANSICTION!$B8,'F101'!$A$2:$AZ$2,0),FALSE)/1000</f>
        <v>8765.6749999999993</v>
      </c>
      <c r="EK8" s="6">
        <f>VLOOKUP(EK$5,'F101'!$A$2:$AZ$487,MATCH(F101_TRANSICTION!$B8,'F101'!$A$2:$AZ$2,0),FALSE)/1000</f>
        <v>8926.8320000000003</v>
      </c>
      <c r="EL8" s="6">
        <f>VLOOKUP(EL$5,'F101'!$A$2:$AZ$487,MATCH(F101_TRANSICTION!$B8,'F101'!$A$2:$AZ$2,0),FALSE)/1000</f>
        <v>9030.35</v>
      </c>
      <c r="EM8" s="6">
        <f>VLOOKUP(EM$5,'F101'!$A$2:$AZ$487,MATCH(F101_TRANSICTION!$B8,'F101'!$A$2:$AZ$2,0),FALSE)/1000</f>
        <v>9222.4760000000006</v>
      </c>
      <c r="EN8" s="6">
        <f>VLOOKUP(EN$5,'F101'!$A$2:$AZ$487,MATCH(F101_TRANSICTION!$B8,'F101'!$A$2:$AZ$2,0),FALSE)/1000</f>
        <v>9166.232</v>
      </c>
      <c r="EO8" s="6">
        <f>VLOOKUP(EO$5,'F101'!$A$2:$AZ$487,MATCH(F101_TRANSICTION!$B8,'F101'!$A$2:$AZ$2,0),FALSE)/1000</f>
        <v>9308.89</v>
      </c>
      <c r="EP8" s="6">
        <f>VLOOKUP(EP$5,'F101'!$A$2:$AZ$487,MATCH(F101_TRANSICTION!$B8,'F101'!$A$2:$AZ$2,0),FALSE)/1000</f>
        <v>9436.2180000000008</v>
      </c>
      <c r="EQ8" s="6">
        <f>VLOOKUP(EQ$5,'F101'!$A$2:$AZ$487,MATCH(F101_TRANSICTION!$B8,'F101'!$A$2:$AZ$2,0),FALSE)/1000</f>
        <v>9631.8250000000007</v>
      </c>
      <c r="ER8" s="6">
        <f>VLOOKUP(ER$5,'F101'!$A$2:$AZ$487,MATCH(F101_TRANSICTION!$B8,'F101'!$A$2:$AZ$2,0),FALSE)/1000</f>
        <v>9869.0550000000003</v>
      </c>
      <c r="ES8" s="6">
        <f>VLOOKUP(ES$5,'F101'!$A$2:$AZ$487,MATCH(F101_TRANSICTION!$B8,'F101'!$A$2:$AZ$2,0),FALSE)/1000</f>
        <v>9972.7450000000008</v>
      </c>
      <c r="ET8" s="6">
        <f>VLOOKUP(ET$5,'F101'!$A$2:$AZ$487,MATCH(F101_TRANSICTION!$B8,'F101'!$A$2:$AZ$2,0),FALSE)/1000</f>
        <v>10070.76</v>
      </c>
      <c r="EU8" s="6">
        <f>VLOOKUP(EU$5,'F101'!$A$2:$AZ$487,MATCH(F101_TRANSICTION!$B8,'F101'!$A$2:$AZ$2,0),FALSE)/1000</f>
        <v>10186.422</v>
      </c>
      <c r="EV8" s="6">
        <f>VLOOKUP(EV$5,'F101'!$A$2:$AZ$487,MATCH(F101_TRANSICTION!$B8,'F101'!$A$2:$AZ$2,0),FALSE)/1000</f>
        <v>10370.184999999999</v>
      </c>
      <c r="EW8" s="6">
        <f>VLOOKUP(EW$5,'F101'!$A$2:$AZ$487,MATCH(F101_TRANSICTION!$B8,'F101'!$A$2:$AZ$2,0),FALSE)/1000</f>
        <v>10481.022000000001</v>
      </c>
      <c r="EX8" s="6">
        <f>VLOOKUP(EX$5,'F101'!$A$2:$AZ$487,MATCH(F101_TRANSICTION!$B8,'F101'!$A$2:$AZ$2,0),FALSE)/1000</f>
        <v>10549.509</v>
      </c>
      <c r="EY8" s="6">
        <f>VLOOKUP(EY$5,'F101'!$A$2:$AZ$487,MATCH(F101_TRANSICTION!$B8,'F101'!$A$2:$AZ$2,0),FALSE)/1000</f>
        <v>10660.455</v>
      </c>
      <c r="EZ8" s="6">
        <f>VLOOKUP(EZ$5,'F101'!$A$2:$AZ$487,MATCH(F101_TRANSICTION!$B8,'F101'!$A$2:$AZ$2,0),FALSE)/1000</f>
        <v>10779.851000000001</v>
      </c>
      <c r="FA8" s="6">
        <f>VLOOKUP(FA$5,'F101'!$A$2:$AZ$487,MATCH(F101_TRANSICTION!$B8,'F101'!$A$2:$AZ$2,0),FALSE)/1000</f>
        <v>11090.175999999999</v>
      </c>
      <c r="FB8" s="6">
        <f>VLOOKUP(FB$5,'F101'!$A$2:$AZ$487,MATCH(F101_TRANSICTION!$B8,'F101'!$A$2:$AZ$2,0),FALSE)/1000</f>
        <v>10969.675999999999</v>
      </c>
      <c r="FC8" s="6">
        <f>VLOOKUP(FC$5,'F101'!$A$2:$AZ$487,MATCH(F101_TRANSICTION!$B8,'F101'!$A$2:$AZ$2,0),FALSE)/1000</f>
        <v>10899.132</v>
      </c>
      <c r="FD8" s="6">
        <f>VLOOKUP(FD$5,'F101'!$A$2:$AZ$487,MATCH(F101_TRANSICTION!$B8,'F101'!$A$2:$AZ$2,0),FALSE)/1000</f>
        <v>10787.251</v>
      </c>
      <c r="FE8" s="6">
        <f>VLOOKUP(FE$5,'F101'!$A$2:$AZ$487,MATCH(F101_TRANSICTION!$B8,'F101'!$A$2:$AZ$2,0),FALSE)/1000</f>
        <v>10952.093999999999</v>
      </c>
      <c r="FF8" s="6">
        <f>VLOOKUP(FF$5,'F101'!$A$2:$AZ$487,MATCH(F101_TRANSICTION!$B8,'F101'!$A$2:$AZ$2,0),FALSE)/1000</f>
        <v>10903.011</v>
      </c>
      <c r="FG8" s="6">
        <f>VLOOKUP(FG$5,'F101'!$A$2:$AZ$487,MATCH(F101_TRANSICTION!$B8,'F101'!$A$2:$AZ$2,0),FALSE)/1000</f>
        <v>10984.567999999999</v>
      </c>
      <c r="FH8" s="6">
        <f>VLOOKUP(FH$5,'F101'!$A$2:$AZ$487,MATCH(F101_TRANSICTION!$B8,'F101'!$A$2:$AZ$2,0),FALSE)/1000</f>
        <v>11084.065000000001</v>
      </c>
      <c r="FI8" s="6">
        <f>VLOOKUP(FI$5,'F101'!$A$2:$AZ$487,MATCH(F101_TRANSICTION!$B8,'F101'!$A$2:$AZ$2,0),FALSE)/1000</f>
        <v>11279.397000000001</v>
      </c>
      <c r="FJ8" s="6">
        <f>VLOOKUP(FJ$5,'F101'!$A$2:$AZ$487,MATCH(F101_TRANSICTION!$B8,'F101'!$A$2:$AZ$2,0),FALSE)/1000</f>
        <v>11379.686</v>
      </c>
      <c r="FK8" s="6">
        <f>VLOOKUP(FK$5,'F101'!$A$2:$AZ$487,MATCH(F101_TRANSICTION!$B8,'F101'!$A$2:$AZ$2,0),FALSE)/1000</f>
        <v>11512.758</v>
      </c>
      <c r="FL8" s="6">
        <f>VLOOKUP(FL$5,'F101'!$A$2:$AZ$487,MATCH(F101_TRANSICTION!$B8,'F101'!$A$2:$AZ$2,0),FALSE)/1000</f>
        <v>11731.653</v>
      </c>
      <c r="FM8" s="6">
        <f>VLOOKUP(FM$5,'F101'!$A$2:$AZ$487,MATCH(F101_TRANSICTION!$B8,'F101'!$A$2:$AZ$2,0),FALSE)/1000</f>
        <v>11821.421</v>
      </c>
      <c r="FN8" s="6">
        <f>VLOOKUP(FN$5,'F101'!$A$2:$AZ$487,MATCH(F101_TRANSICTION!$B8,'F101'!$A$2:$AZ$2,0),FALSE)/1000</f>
        <v>11930.598</v>
      </c>
      <c r="FO8" s="6">
        <f>VLOOKUP(FO$5,'F101'!$A$2:$AZ$487,MATCH(F101_TRANSICTION!$B8,'F101'!$A$2:$AZ$2,0),FALSE)/1000</f>
        <v>12008.641</v>
      </c>
      <c r="FP8" s="6">
        <f>VLOOKUP(FP$5,'F101'!$A$2:$AZ$487,MATCH(F101_TRANSICTION!$B8,'F101'!$A$2:$AZ$2,0),FALSE)/1000</f>
        <v>12317.343999999999</v>
      </c>
      <c r="FQ8" s="6">
        <f>VLOOKUP(FQ$5,'F101'!$A$2:$AZ$487,MATCH(F101_TRANSICTION!$B8,'F101'!$A$2:$AZ$2,0),FALSE)/1000</f>
        <v>12459.130999999999</v>
      </c>
      <c r="FR8" s="6">
        <f>VLOOKUP(FR$5,'F101'!$A$2:$AZ$487,MATCH(F101_TRANSICTION!$B8,'F101'!$A$2:$AZ$2,0),FALSE)/1000</f>
        <v>12405.445</v>
      </c>
      <c r="FS8" s="6">
        <f>VLOOKUP(FS$5,'F101'!$A$2:$AZ$487,MATCH(F101_TRANSICTION!$B8,'F101'!$A$2:$AZ$2,0),FALSE)/1000</f>
        <v>12820.582</v>
      </c>
      <c r="FT8" s="6">
        <f>VLOOKUP(FT$5,'F101'!$A$2:$AZ$487,MATCH(F101_TRANSICTION!$B8,'F101'!$A$2:$AZ$2,0),FALSE)/1000</f>
        <v>12351.23</v>
      </c>
      <c r="FU8" s="6">
        <f>VLOOKUP(FU$5,'F101'!$A$2:$AZ$487,MATCH(F101_TRANSICTION!$B8,'F101'!$A$2:$AZ$2,0),FALSE)/1000</f>
        <v>12452.489</v>
      </c>
      <c r="FV8" s="6">
        <f>VLOOKUP(FV$5,'F101'!$A$2:$AZ$487,MATCH(F101_TRANSICTION!$B8,'F101'!$A$2:$AZ$2,0),FALSE)/1000</f>
        <v>12557.125</v>
      </c>
      <c r="FW8" s="6">
        <f>VLOOKUP(FW$5,'F101'!$A$2:$AZ$487,MATCH(F101_TRANSICTION!$B8,'F101'!$A$2:$AZ$2,0),FALSE)/1000</f>
        <v>12658.046</v>
      </c>
      <c r="FX8" s="6">
        <f>VLOOKUP(FX$5,'F101'!$A$2:$AZ$487,MATCH(F101_TRANSICTION!$B8,'F101'!$A$2:$AZ$2,0),FALSE)/1000</f>
        <v>12894.477000000001</v>
      </c>
      <c r="FY8" s="6">
        <f>VLOOKUP(FY$5,'F101'!$A$2:$AZ$487,MATCH(F101_TRANSICTION!$B8,'F101'!$A$2:$AZ$2,0),FALSE)/1000</f>
        <v>13132.357</v>
      </c>
      <c r="FZ8" s="6">
        <f>VLOOKUP(FZ$5,'F101'!$A$2:$AZ$487,MATCH(F101_TRANSICTION!$B8,'F101'!$A$2:$AZ$2,0),FALSE)/1000</f>
        <v>13321.391</v>
      </c>
      <c r="GA8" s="6">
        <f>VLOOKUP(GA$5,'F101'!$A$2:$AZ$487,MATCH(F101_TRANSICTION!$B8,'F101'!$A$2:$AZ$2,0),FALSE)/1000</f>
        <v>13480.326999999999</v>
      </c>
      <c r="GB8" s="6">
        <f>VLOOKUP(GB$5,'F101'!$A$2:$AZ$487,MATCH(F101_TRANSICTION!$B8,'F101'!$A$2:$AZ$2,0),FALSE)/1000</f>
        <v>13622.087</v>
      </c>
      <c r="GC8" s="6">
        <f>VLOOKUP(GC$5,'F101'!$A$2:$AZ$487,MATCH(F101_TRANSICTION!$B8,'F101'!$A$2:$AZ$2,0),FALSE)/1000</f>
        <v>13728.331</v>
      </c>
      <c r="GD8" s="6">
        <f>VLOOKUP(GD$5,'F101'!$A$2:$AZ$487,MATCH(F101_TRANSICTION!$B8,'F101'!$A$2:$AZ$2,0),FALSE)/1000</f>
        <v>13859.067999999999</v>
      </c>
      <c r="GE8" s="6">
        <f>VLOOKUP(GE$5,'F101'!$A$2:$AZ$487,MATCH(F101_TRANSICTION!$B8,'F101'!$A$2:$AZ$2,0),FALSE)/1000</f>
        <v>13927.682000000001</v>
      </c>
      <c r="GF8" s="6">
        <f>VLOOKUP(GF$5,'F101'!$A$2:$AZ$487,MATCH(F101_TRANSICTION!$B8,'F101'!$A$2:$AZ$2,0),FALSE)/1000</f>
        <v>14045.8</v>
      </c>
      <c r="GG8" s="6">
        <f>VLOOKUP(GG$5,'F101'!$A$2:$AZ$487,MATCH(F101_TRANSICTION!$B8,'F101'!$A$2:$AZ$2,0),FALSE)/1000</f>
        <v>14120.447</v>
      </c>
      <c r="GH8" s="6">
        <f>VLOOKUP(GH$5,'F101'!$A$2:$AZ$487,MATCH(F101_TRANSICTION!$B8,'F101'!$A$2:$AZ$2,0),FALSE)/1000</f>
        <v>14245.147999999999</v>
      </c>
      <c r="GI8" s="6">
        <f>VLOOKUP(GI$5,'F101'!$A$2:$AZ$487,MATCH(F101_TRANSICTION!$B8,'F101'!$A$2:$AZ$2,0),FALSE)/1000</f>
        <v>14399.918</v>
      </c>
      <c r="GJ8" s="6">
        <f>VLOOKUP(GJ$5,'F101'!$A$2:$AZ$487,MATCH(F101_TRANSICTION!$B8,'F101'!$A$2:$AZ$2,0),FALSE)/1000</f>
        <v>14632.653</v>
      </c>
      <c r="GK8" s="6">
        <f>VLOOKUP(GK$5,'F101'!$A$2:$AZ$487,MATCH(F101_TRANSICTION!$B8,'F101'!$A$2:$AZ$2,0),FALSE)/1000</f>
        <v>14822.832</v>
      </c>
      <c r="GL8" s="6">
        <f>VLOOKUP(GL$5,'F101'!$A$2:$AZ$487,MATCH(F101_TRANSICTION!$B8,'F101'!$A$2:$AZ$2,0),FALSE)/1000</f>
        <v>14984.248</v>
      </c>
      <c r="GM8" s="6">
        <f>VLOOKUP(GM$5,'F101'!$A$2:$AZ$487,MATCH(F101_TRANSICTION!$B8,'F101'!$A$2:$AZ$2,0),FALSE)/1000</f>
        <v>15167.77</v>
      </c>
      <c r="GN8" s="6">
        <f>VLOOKUP(GN$5,'F101'!$A$2:$AZ$487,MATCH(F101_TRANSICTION!$B8,'F101'!$A$2:$AZ$2,0),FALSE)/1000</f>
        <v>15462.953</v>
      </c>
      <c r="GO8" s="6">
        <f>VLOOKUP(GO$5,'F101'!$A$2:$AZ$487,MATCH(F101_TRANSICTION!$B8,'F101'!$A$2:$AZ$2,0),FALSE)/1000</f>
        <v>15685.871999999999</v>
      </c>
      <c r="GP8" s="6">
        <f>VLOOKUP(GP$5,'F101'!$A$2:$AZ$487,MATCH(F101_TRANSICTION!$B8,'F101'!$A$2:$AZ$2,0),FALSE)/1000</f>
        <v>15876.069</v>
      </c>
      <c r="GQ8" s="6">
        <f>VLOOKUP(GQ$5,'F101'!$A$2:$AZ$487,MATCH(F101_TRANSICTION!$B8,'F101'!$A$2:$AZ$2,0),FALSE)/1000</f>
        <v>16041.291999999999</v>
      </c>
      <c r="GR8" s="6">
        <f>VLOOKUP(GR$5,'F101'!$A$2:$AZ$487,MATCH(F101_TRANSICTION!$B8,'F101'!$A$2:$AZ$2,0),FALSE)/1000</f>
        <v>16196.046</v>
      </c>
      <c r="GS8" s="6">
        <f>VLOOKUP(GS$5,'F101'!$A$2:$AZ$487,MATCH(F101_TRANSICTION!$B8,'F101'!$A$2:$AZ$2,0),FALSE)/1000</f>
        <v>16258.409</v>
      </c>
      <c r="GT8" s="6">
        <f>VLOOKUP(GT$5,'F101'!$A$2:$AZ$487,MATCH(F101_TRANSICTION!$B8,'F101'!$A$2:$AZ$2,0),FALSE)/1000</f>
        <v>16400.478999999999</v>
      </c>
      <c r="GU8" s="6">
        <f>VLOOKUP(GU$5,'F101'!$A$2:$AZ$487,MATCH(F101_TRANSICTION!$B8,'F101'!$A$2:$AZ$2,0),FALSE)/1000</f>
        <v>16539.567999999999</v>
      </c>
      <c r="GV8" s="6">
        <f>VLOOKUP(GV$5,'F101'!$A$2:$AZ$487,MATCH(F101_TRANSICTION!$B8,'F101'!$A$2:$AZ$2,0),FALSE)/1000</f>
        <v>16698.583999999999</v>
      </c>
      <c r="GW8" s="6">
        <f>VLOOKUP(GW$5,'F101'!$A$2:$AZ$487,MATCH(F101_TRANSICTION!$B8,'F101'!$A$2:$AZ$2,0),FALSE)/1000</f>
        <v>18306.164000000001</v>
      </c>
    </row>
    <row r="9" spans="2:205" x14ac:dyDescent="0.25">
      <c r="B9" s="3" t="s">
        <v>522</v>
      </c>
      <c r="C9" s="3" t="s">
        <v>539</v>
      </c>
      <c r="D9" s="6">
        <f>VLOOKUP(D$5,'F101'!$A$2:$AZ$487,MATCH(F101_TRANSICTION!$B9,'F101'!$A$2:$AZ$2,0),FALSE)/1000</f>
        <v>648.91200000000003</v>
      </c>
      <c r="E9" s="6">
        <f>VLOOKUP(E$5,'F101'!$A$2:$AZ$487,MATCH(F101_TRANSICTION!$B9,'F101'!$A$2:$AZ$2,0),FALSE)/1000</f>
        <v>659.11300000000006</v>
      </c>
      <c r="F9" s="6">
        <f>VLOOKUP(F$5,'F101'!$A$2:$AZ$487,MATCH(F101_TRANSICTION!$B9,'F101'!$A$2:$AZ$2,0),FALSE)/1000</f>
        <v>671.28300000000002</v>
      </c>
      <c r="G9" s="6">
        <f>VLOOKUP(G$5,'F101'!$A$2:$AZ$487,MATCH(F101_TRANSICTION!$B9,'F101'!$A$2:$AZ$2,0),FALSE)/1000</f>
        <v>678.23800000000006</v>
      </c>
      <c r="H9" s="6">
        <f>VLOOKUP(H$5,'F101'!$A$2:$AZ$487,MATCH(F101_TRANSICTION!$B9,'F101'!$A$2:$AZ$2,0),FALSE)/1000</f>
        <v>697.63900000000001</v>
      </c>
      <c r="I9" s="6">
        <f>VLOOKUP(I$5,'F101'!$A$2:$AZ$487,MATCH(F101_TRANSICTION!$B9,'F101'!$A$2:$AZ$2,0),FALSE)/1000</f>
        <v>712.14599999999996</v>
      </c>
      <c r="J9" s="6">
        <f>VLOOKUP(J$5,'F101'!$A$2:$AZ$487,MATCH(F101_TRANSICTION!$B9,'F101'!$A$2:$AZ$2,0),FALSE)/1000</f>
        <v>725.06700000000001</v>
      </c>
      <c r="K9" s="6">
        <f>VLOOKUP(K$5,'F101'!$A$2:$AZ$487,MATCH(F101_TRANSICTION!$B9,'F101'!$A$2:$AZ$2,0),FALSE)/1000</f>
        <v>741.76800000000003</v>
      </c>
      <c r="L9" s="6">
        <f>VLOOKUP(L$5,'F101'!$A$2:$AZ$487,MATCH(F101_TRANSICTION!$B9,'F101'!$A$2:$AZ$2,0),FALSE)/1000</f>
        <v>759.39800000000002</v>
      </c>
      <c r="M9" s="6">
        <f>VLOOKUP(M$5,'F101'!$A$2:$AZ$487,MATCH(F101_TRANSICTION!$B9,'F101'!$A$2:$AZ$2,0),FALSE)/1000</f>
        <v>778.38</v>
      </c>
      <c r="N9" s="6">
        <f>VLOOKUP(N$5,'F101'!$A$2:$AZ$487,MATCH(F101_TRANSICTION!$B9,'F101'!$A$2:$AZ$2,0),FALSE)/1000</f>
        <v>797.15700000000004</v>
      </c>
      <c r="O9" s="6">
        <f>VLOOKUP(O$5,'F101'!$A$2:$AZ$487,MATCH(F101_TRANSICTION!$B9,'F101'!$A$2:$AZ$2,0),FALSE)/1000</f>
        <v>822.22299999999996</v>
      </c>
      <c r="P9" s="6">
        <f>VLOOKUP(P$5,'F101'!$A$2:$AZ$487,MATCH(F101_TRANSICTION!$B9,'F101'!$A$2:$AZ$2,0),FALSE)/1000</f>
        <v>846.97199999999998</v>
      </c>
      <c r="Q9" s="6">
        <f>VLOOKUP(Q$5,'F101'!$A$2:$AZ$487,MATCH(F101_TRANSICTION!$B9,'F101'!$A$2:$AZ$2,0),FALSE)/1000</f>
        <v>863.02200000000005</v>
      </c>
      <c r="R9" s="6">
        <f>VLOOKUP(R$5,'F101'!$A$2:$AZ$487,MATCH(F101_TRANSICTION!$B9,'F101'!$A$2:$AZ$2,0),FALSE)/1000</f>
        <v>881.80499999999995</v>
      </c>
      <c r="S9" s="6">
        <f>VLOOKUP(S$5,'F101'!$A$2:$AZ$487,MATCH(F101_TRANSICTION!$B9,'F101'!$A$2:$AZ$2,0),FALSE)/1000</f>
        <v>898.44</v>
      </c>
      <c r="T9" s="6">
        <f>VLOOKUP(T$5,'F101'!$A$2:$AZ$487,MATCH(F101_TRANSICTION!$B9,'F101'!$A$2:$AZ$2,0),FALSE)/1000</f>
        <v>915.33</v>
      </c>
      <c r="U9" s="6">
        <f>VLOOKUP(U$5,'F101'!$A$2:$AZ$487,MATCH(F101_TRANSICTION!$B9,'F101'!$A$2:$AZ$2,0),FALSE)/1000</f>
        <v>944.36199999999997</v>
      </c>
      <c r="V9" s="6">
        <f>VLOOKUP(V$5,'F101'!$A$2:$AZ$487,MATCH(F101_TRANSICTION!$B9,'F101'!$A$2:$AZ$2,0),FALSE)/1000</f>
        <v>973.94299999999998</v>
      </c>
      <c r="W9" s="6">
        <f>VLOOKUP(W$5,'F101'!$A$2:$AZ$487,MATCH(F101_TRANSICTION!$B9,'F101'!$A$2:$AZ$2,0),FALSE)/1000</f>
        <v>984.32899999999995</v>
      </c>
      <c r="X9" s="6">
        <f>VLOOKUP(X$5,'F101'!$A$2:$AZ$487,MATCH(F101_TRANSICTION!$B9,'F101'!$A$2:$AZ$2,0),FALSE)/1000</f>
        <v>1011.7910000000001</v>
      </c>
      <c r="Y9" s="6">
        <f>VLOOKUP(Y$5,'F101'!$A$2:$AZ$487,MATCH(F101_TRANSICTION!$B9,'F101'!$A$2:$AZ$2,0),FALSE)/1000</f>
        <v>1040.4179999999999</v>
      </c>
      <c r="Z9" s="6">
        <f>VLOOKUP(Z$5,'F101'!$A$2:$AZ$487,MATCH(F101_TRANSICTION!$B9,'F101'!$A$2:$AZ$2,0),FALSE)/1000</f>
        <v>1074.7750000000001</v>
      </c>
      <c r="AA9" s="6">
        <f>VLOOKUP(AA$5,'F101'!$A$2:$AZ$487,MATCH(F101_TRANSICTION!$B9,'F101'!$A$2:$AZ$2,0),FALSE)/1000</f>
        <v>1104.027</v>
      </c>
      <c r="AB9" s="6">
        <f>VLOOKUP(AB$5,'F101'!$A$2:$AZ$487,MATCH(F101_TRANSICTION!$B9,'F101'!$A$2:$AZ$2,0),FALSE)/1000</f>
        <v>1137.3019999999999</v>
      </c>
      <c r="AC9" s="6">
        <f>VLOOKUP(AC$5,'F101'!$A$2:$AZ$487,MATCH(F101_TRANSICTION!$B9,'F101'!$A$2:$AZ$2,0),FALSE)/1000</f>
        <v>1157.1030000000001</v>
      </c>
      <c r="AD9" s="6">
        <f>VLOOKUP(AD$5,'F101'!$A$2:$AZ$487,MATCH(F101_TRANSICTION!$B9,'F101'!$A$2:$AZ$2,0),FALSE)/1000</f>
        <v>1186.8510000000001</v>
      </c>
      <c r="AE9" s="6">
        <f>VLOOKUP(AE$5,'F101'!$A$2:$AZ$487,MATCH(F101_TRANSICTION!$B9,'F101'!$A$2:$AZ$2,0),FALSE)/1000</f>
        <v>1221.106</v>
      </c>
      <c r="AF9" s="6">
        <f>VLOOKUP(AF$5,'F101'!$A$2:$AZ$487,MATCH(F101_TRANSICTION!$B9,'F101'!$A$2:$AZ$2,0),FALSE)/1000</f>
        <v>1258.165</v>
      </c>
      <c r="AG9" s="6">
        <f>VLOOKUP(AG$5,'F101'!$A$2:$AZ$487,MATCH(F101_TRANSICTION!$B9,'F101'!$A$2:$AZ$2,0),FALSE)/1000</f>
        <v>1286.95</v>
      </c>
      <c r="AH9" s="6">
        <f>VLOOKUP(AH$5,'F101'!$A$2:$AZ$487,MATCH(F101_TRANSICTION!$B9,'F101'!$A$2:$AZ$2,0),FALSE)/1000</f>
        <v>1318.7729999999999</v>
      </c>
      <c r="AI9" s="6">
        <f>VLOOKUP(AI$5,'F101'!$A$2:$AZ$487,MATCH(F101_TRANSICTION!$B9,'F101'!$A$2:$AZ$2,0),FALSE)/1000</f>
        <v>1357.7529999999999</v>
      </c>
      <c r="AJ9" s="6">
        <f>VLOOKUP(AJ$5,'F101'!$A$2:$AZ$487,MATCH(F101_TRANSICTION!$B9,'F101'!$A$2:$AZ$2,0),FALSE)/1000</f>
        <v>1388.4760000000001</v>
      </c>
      <c r="AK9" s="6">
        <f>VLOOKUP(AK$5,'F101'!$A$2:$AZ$487,MATCH(F101_TRANSICTION!$B9,'F101'!$A$2:$AZ$2,0),FALSE)/1000</f>
        <v>1447.4970000000001</v>
      </c>
      <c r="AL9" s="6">
        <f>VLOOKUP(AL$5,'F101'!$A$2:$AZ$487,MATCH(F101_TRANSICTION!$B9,'F101'!$A$2:$AZ$2,0),FALSE)/1000</f>
        <v>1479.806</v>
      </c>
      <c r="AM9" s="6">
        <f>VLOOKUP(AM$5,'F101'!$A$2:$AZ$487,MATCH(F101_TRANSICTION!$B9,'F101'!$A$2:$AZ$2,0),FALSE)/1000</f>
        <v>1520.2470000000001</v>
      </c>
      <c r="AN9" s="6">
        <f>VLOOKUP(AN$5,'F101'!$A$2:$AZ$487,MATCH(F101_TRANSICTION!$B9,'F101'!$A$2:$AZ$2,0),FALSE)/1000</f>
        <v>1556.72</v>
      </c>
      <c r="AO9" s="6">
        <f>VLOOKUP(AO$5,'F101'!$A$2:$AZ$487,MATCH(F101_TRANSICTION!$B9,'F101'!$A$2:$AZ$2,0),FALSE)/1000</f>
        <v>1598.27</v>
      </c>
      <c r="AP9" s="6">
        <f>VLOOKUP(AP$5,'F101'!$A$2:$AZ$487,MATCH(F101_TRANSICTION!$B9,'F101'!$A$2:$AZ$2,0),FALSE)/1000</f>
        <v>1653.9459999999999</v>
      </c>
      <c r="AQ9" s="6">
        <f>VLOOKUP(AQ$5,'F101'!$A$2:$AZ$487,MATCH(F101_TRANSICTION!$B9,'F101'!$A$2:$AZ$2,0),FALSE)/1000</f>
        <v>1698.9459999999999</v>
      </c>
      <c r="AR9" s="6">
        <f>VLOOKUP(AR$5,'F101'!$A$2:$AZ$487,MATCH(F101_TRANSICTION!$B9,'F101'!$A$2:$AZ$2,0),FALSE)/1000</f>
        <v>1751.346</v>
      </c>
      <c r="AS9" s="6">
        <f>VLOOKUP(AS$5,'F101'!$A$2:$AZ$487,MATCH(F101_TRANSICTION!$B9,'F101'!$A$2:$AZ$2,0),FALSE)/1000</f>
        <v>1753.644</v>
      </c>
      <c r="AT9" s="6">
        <f>VLOOKUP(AT$5,'F101'!$A$2:$AZ$487,MATCH(F101_TRANSICTION!$B9,'F101'!$A$2:$AZ$2,0),FALSE)/1000</f>
        <v>1812.2429999999999</v>
      </c>
      <c r="AU9" s="6">
        <f>VLOOKUP(AU$5,'F101'!$A$2:$AZ$487,MATCH(F101_TRANSICTION!$B9,'F101'!$A$2:$AZ$2,0),FALSE)/1000</f>
        <v>1882.9749999999999</v>
      </c>
      <c r="AV9" s="6">
        <f>VLOOKUP(AV$5,'F101'!$A$2:$AZ$487,MATCH(F101_TRANSICTION!$B9,'F101'!$A$2:$AZ$2,0),FALSE)/1000</f>
        <v>1941.4280000000001</v>
      </c>
      <c r="AW9" s="6">
        <f>VLOOKUP(AW$5,'F101'!$A$2:$AZ$487,MATCH(F101_TRANSICTION!$B9,'F101'!$A$2:$AZ$2,0),FALSE)/1000</f>
        <v>1975.702</v>
      </c>
      <c r="AX9" s="6">
        <f>VLOOKUP(AX$5,'F101'!$A$2:$AZ$487,MATCH(F101_TRANSICTION!$B9,'F101'!$A$2:$AZ$2,0),FALSE)/1000</f>
        <v>2019.5740000000001</v>
      </c>
      <c r="AY9" s="6">
        <f>VLOOKUP(AY$5,'F101'!$A$2:$AZ$487,MATCH(F101_TRANSICTION!$B9,'F101'!$A$2:$AZ$2,0),FALSE)/1000</f>
        <v>2038.7560000000001</v>
      </c>
      <c r="AZ9" s="6">
        <f>VLOOKUP(AZ$5,'F101'!$A$2:$AZ$487,MATCH(F101_TRANSICTION!$B9,'F101'!$A$2:$AZ$2,0),FALSE)/1000</f>
        <v>2082.1129999999998</v>
      </c>
      <c r="BA9" s="6">
        <f>VLOOKUP(BA$5,'F101'!$A$2:$AZ$487,MATCH(F101_TRANSICTION!$B9,'F101'!$A$2:$AZ$2,0),FALSE)/1000</f>
        <v>2110.902</v>
      </c>
      <c r="BB9" s="6">
        <f>VLOOKUP(BB$5,'F101'!$A$2:$AZ$487,MATCH(F101_TRANSICTION!$B9,'F101'!$A$2:$AZ$2,0),FALSE)/1000</f>
        <v>2159.33</v>
      </c>
      <c r="BC9" s="6">
        <f>VLOOKUP(BC$5,'F101'!$A$2:$AZ$487,MATCH(F101_TRANSICTION!$B9,'F101'!$A$2:$AZ$2,0),FALSE)/1000</f>
        <v>2221.7280000000001</v>
      </c>
      <c r="BD9" s="6">
        <f>VLOOKUP(BD$5,'F101'!$A$2:$AZ$487,MATCH(F101_TRANSICTION!$B9,'F101'!$A$2:$AZ$2,0),FALSE)/1000</f>
        <v>2263.17</v>
      </c>
      <c r="BE9" s="6">
        <f>VLOOKUP(BE$5,'F101'!$A$2:$AZ$487,MATCH(F101_TRANSICTION!$B9,'F101'!$A$2:$AZ$2,0),FALSE)/1000</f>
        <v>2330.6129999999998</v>
      </c>
      <c r="BF9" s="6">
        <f>VLOOKUP(BF$5,'F101'!$A$2:$AZ$487,MATCH(F101_TRANSICTION!$B9,'F101'!$A$2:$AZ$2,0),FALSE)/1000</f>
        <v>2403.9340000000002</v>
      </c>
      <c r="BG9" s="6">
        <f>VLOOKUP(BG$5,'F101'!$A$2:$AZ$487,MATCH(F101_TRANSICTION!$B9,'F101'!$A$2:$AZ$2,0),FALSE)/1000</f>
        <v>2458.922</v>
      </c>
      <c r="BH9" s="6">
        <f>VLOOKUP(BH$5,'F101'!$A$2:$AZ$487,MATCH(F101_TRANSICTION!$B9,'F101'!$A$2:$AZ$2,0),FALSE)/1000</f>
        <v>2505.96</v>
      </c>
      <c r="BI9" s="6">
        <f>VLOOKUP(BI$5,'F101'!$A$2:$AZ$487,MATCH(F101_TRANSICTION!$B9,'F101'!$A$2:$AZ$2,0),FALSE)/1000</f>
        <v>2566.5140000000001</v>
      </c>
      <c r="BJ9" s="6">
        <f>VLOOKUP(BJ$5,'F101'!$A$2:$AZ$487,MATCH(F101_TRANSICTION!$B9,'F101'!$A$2:$AZ$2,0),FALSE)/1000</f>
        <v>2607.1849999999999</v>
      </c>
      <c r="BK9" s="6">
        <f>VLOOKUP(BK$5,'F101'!$A$2:$AZ$487,MATCH(F101_TRANSICTION!$B9,'F101'!$A$2:$AZ$2,0),FALSE)/1000</f>
        <v>2658.143</v>
      </c>
      <c r="BL9" s="6">
        <f>VLOOKUP(BL$5,'F101'!$A$2:$AZ$487,MATCH(F101_TRANSICTION!$B9,'F101'!$A$2:$AZ$2,0),FALSE)/1000</f>
        <v>2740.4659999999999</v>
      </c>
      <c r="BM9" s="6">
        <f>VLOOKUP(BM$5,'F101'!$A$2:$AZ$487,MATCH(F101_TRANSICTION!$B9,'F101'!$A$2:$AZ$2,0),FALSE)/1000</f>
        <v>2789.6480000000001</v>
      </c>
      <c r="BN9" s="6">
        <f>VLOOKUP(BN$5,'F101'!$A$2:$AZ$487,MATCH(F101_TRANSICTION!$B9,'F101'!$A$2:$AZ$2,0),FALSE)/1000</f>
        <v>2865.1529999999998</v>
      </c>
      <c r="BO9" s="6">
        <f>VLOOKUP(BO$5,'F101'!$A$2:$AZ$487,MATCH(F101_TRANSICTION!$B9,'F101'!$A$2:$AZ$2,0),FALSE)/1000</f>
        <v>2893.2890000000002</v>
      </c>
      <c r="BP9" s="6">
        <f>VLOOKUP(BP$5,'F101'!$A$2:$AZ$487,MATCH(F101_TRANSICTION!$B9,'F101'!$A$2:$AZ$2,0),FALSE)/1000</f>
        <v>2940.1439999999998</v>
      </c>
      <c r="BQ9" s="6">
        <f>VLOOKUP(BQ$5,'F101'!$A$2:$AZ$487,MATCH(F101_TRANSICTION!$B9,'F101'!$A$2:$AZ$2,0),FALSE)/1000</f>
        <v>2969.3490000000002</v>
      </c>
      <c r="BR9" s="6">
        <f>VLOOKUP(BR$5,'F101'!$A$2:$AZ$487,MATCH(F101_TRANSICTION!$B9,'F101'!$A$2:$AZ$2,0),FALSE)/1000</f>
        <v>3035.9630000000002</v>
      </c>
      <c r="BS9" s="6">
        <f>VLOOKUP(BS$5,'F101'!$A$2:$AZ$487,MATCH(F101_TRANSICTION!$B9,'F101'!$A$2:$AZ$2,0),FALSE)/1000</f>
        <v>3073.2440000000001</v>
      </c>
      <c r="BT9" s="6">
        <f>VLOOKUP(BT$5,'F101'!$A$2:$AZ$487,MATCH(F101_TRANSICTION!$B9,'F101'!$A$2:$AZ$2,0),FALSE)/1000</f>
        <v>3102.2460000000001</v>
      </c>
      <c r="BU9" s="6">
        <f>VLOOKUP(BU$5,'F101'!$A$2:$AZ$487,MATCH(F101_TRANSICTION!$B9,'F101'!$A$2:$AZ$2,0),FALSE)/1000</f>
        <v>3172.6640000000002</v>
      </c>
      <c r="BV9" s="6">
        <f>VLOOKUP(BV$5,'F101'!$A$2:$AZ$487,MATCH(F101_TRANSICTION!$B9,'F101'!$A$2:$AZ$2,0),FALSE)/1000</f>
        <v>3238.6480000000001</v>
      </c>
      <c r="BW9" s="6">
        <f>VLOOKUP(BW$5,'F101'!$A$2:$AZ$487,MATCH(F101_TRANSICTION!$B9,'F101'!$A$2:$AZ$2,0),FALSE)/1000</f>
        <v>3272.9560000000001</v>
      </c>
      <c r="BX9" s="6">
        <f>VLOOKUP(BX$5,'F101'!$A$2:$AZ$487,MATCH(F101_TRANSICTION!$B9,'F101'!$A$2:$AZ$2,0),FALSE)/1000</f>
        <v>3355.5149999999999</v>
      </c>
      <c r="BY9" s="6">
        <f>VLOOKUP(BY$5,'F101'!$A$2:$AZ$487,MATCH(F101_TRANSICTION!$B9,'F101'!$A$2:$AZ$2,0),FALSE)/1000</f>
        <v>3417.4360000000001</v>
      </c>
      <c r="BZ9" s="6">
        <f>VLOOKUP(BZ$5,'F101'!$A$2:$AZ$487,MATCH(F101_TRANSICTION!$B9,'F101'!$A$2:$AZ$2,0),FALSE)/1000</f>
        <v>3489.6239999999998</v>
      </c>
      <c r="CA9" s="6">
        <f>VLOOKUP(CA$5,'F101'!$A$2:$AZ$487,MATCH(F101_TRANSICTION!$B9,'F101'!$A$2:$AZ$2,0),FALSE)/1000</f>
        <v>3565.3090000000002</v>
      </c>
      <c r="CB9" s="6">
        <f>VLOOKUP(CB$5,'F101'!$A$2:$AZ$487,MATCH(F101_TRANSICTION!$B9,'F101'!$A$2:$AZ$2,0),FALSE)/1000</f>
        <v>3626.3110000000001</v>
      </c>
      <c r="CC9" s="6">
        <f>VLOOKUP(CC$5,'F101'!$A$2:$AZ$487,MATCH(F101_TRANSICTION!$B9,'F101'!$A$2:$AZ$2,0),FALSE)/1000</f>
        <v>3693.9290000000001</v>
      </c>
      <c r="CD9" s="6">
        <f>VLOOKUP(CD$5,'F101'!$A$2:$AZ$487,MATCH(F101_TRANSICTION!$B9,'F101'!$A$2:$AZ$2,0),FALSE)/1000</f>
        <v>3751.7269999999999</v>
      </c>
      <c r="CE9" s="6">
        <f>VLOOKUP(CE$5,'F101'!$A$2:$AZ$487,MATCH(F101_TRANSICTION!$B9,'F101'!$A$2:$AZ$2,0),FALSE)/1000</f>
        <v>3799.473</v>
      </c>
      <c r="CF9" s="6">
        <f>VLOOKUP(CF$5,'F101'!$A$2:$AZ$487,MATCH(F101_TRANSICTION!$B9,'F101'!$A$2:$AZ$2,0),FALSE)/1000</f>
        <v>3884.4659999999999</v>
      </c>
      <c r="CG9" s="6">
        <f>VLOOKUP(CG$5,'F101'!$A$2:$AZ$487,MATCH(F101_TRANSICTION!$B9,'F101'!$A$2:$AZ$2,0),FALSE)/1000</f>
        <v>3930.627</v>
      </c>
      <c r="CH9" s="6">
        <f>VLOOKUP(CH$5,'F101'!$A$2:$AZ$487,MATCH(F101_TRANSICTION!$B9,'F101'!$A$2:$AZ$2,0),FALSE)/1000</f>
        <v>3997.0880000000002</v>
      </c>
      <c r="CI9" s="6">
        <f>VLOOKUP(CI$5,'F101'!$A$2:$AZ$487,MATCH(F101_TRANSICTION!$B9,'F101'!$A$2:$AZ$2,0),FALSE)/1000</f>
        <v>4019.82</v>
      </c>
      <c r="CJ9" s="6">
        <f>VLOOKUP(CJ$5,'F101'!$A$2:$AZ$487,MATCH(F101_TRANSICTION!$B9,'F101'!$A$2:$AZ$2,0),FALSE)/1000</f>
        <v>4028.2570000000001</v>
      </c>
      <c r="CK9" s="6">
        <f>VLOOKUP(CK$5,'F101'!$A$2:$AZ$487,MATCH(F101_TRANSICTION!$B9,'F101'!$A$2:$AZ$2,0),FALSE)/1000</f>
        <v>4083.2280000000001</v>
      </c>
      <c r="CL9" s="6">
        <f>VLOOKUP(CL$5,'F101'!$A$2:$AZ$487,MATCH(F101_TRANSICTION!$B9,'F101'!$A$2:$AZ$2,0),FALSE)/1000</f>
        <v>4130.4859999999999</v>
      </c>
      <c r="CM9" s="6">
        <f>VLOOKUP(CM$5,'F101'!$A$2:$AZ$487,MATCH(F101_TRANSICTION!$B9,'F101'!$A$2:$AZ$2,0),FALSE)/1000</f>
        <v>4158.2190000000001</v>
      </c>
      <c r="CN9" s="6">
        <f>VLOOKUP(CN$5,'F101'!$A$2:$AZ$487,MATCH(F101_TRANSICTION!$B9,'F101'!$A$2:$AZ$2,0),FALSE)/1000</f>
        <v>4255.1109999999999</v>
      </c>
      <c r="CO9" s="6">
        <f>VLOOKUP(CO$5,'F101'!$A$2:$AZ$487,MATCH(F101_TRANSICTION!$B9,'F101'!$A$2:$AZ$2,0),FALSE)/1000</f>
        <v>4311.2110000000002</v>
      </c>
      <c r="CP9" s="6">
        <f>VLOOKUP(CP$5,'F101'!$A$2:$AZ$487,MATCH(F101_TRANSICTION!$B9,'F101'!$A$2:$AZ$2,0),FALSE)/1000</f>
        <v>4387.9549999999999</v>
      </c>
      <c r="CQ9" s="6">
        <f>VLOOKUP(CQ$5,'F101'!$A$2:$AZ$487,MATCH(F101_TRANSICTION!$B9,'F101'!$A$2:$AZ$2,0),FALSE)/1000</f>
        <v>4462.5029999999997</v>
      </c>
      <c r="CR9" s="6">
        <f>VLOOKUP(CR$5,'F101'!$A$2:$AZ$487,MATCH(F101_TRANSICTION!$B9,'F101'!$A$2:$AZ$2,0),FALSE)/1000</f>
        <v>4508.33</v>
      </c>
      <c r="CS9" s="6">
        <f>VLOOKUP(CS$5,'F101'!$A$2:$AZ$487,MATCH(F101_TRANSICTION!$B9,'F101'!$A$2:$AZ$2,0),FALSE)/1000</f>
        <v>4577.9799999999996</v>
      </c>
      <c r="CT9" s="6">
        <f>VLOOKUP(CT$5,'F101'!$A$2:$AZ$487,MATCH(F101_TRANSICTION!$B9,'F101'!$A$2:$AZ$2,0),FALSE)/1000</f>
        <v>4646.1270000000004</v>
      </c>
      <c r="CU9" s="6">
        <f>VLOOKUP(CU$5,'F101'!$A$2:$AZ$487,MATCH(F101_TRANSICTION!$B9,'F101'!$A$2:$AZ$2,0),FALSE)/1000</f>
        <v>4713.6530000000002</v>
      </c>
      <c r="CV9" s="6">
        <f>VLOOKUP(CV$5,'F101'!$A$2:$AZ$487,MATCH(F101_TRANSICTION!$B9,'F101'!$A$2:$AZ$2,0),FALSE)/1000</f>
        <v>4783.8879999999999</v>
      </c>
      <c r="CW9" s="6">
        <f>VLOOKUP(CW$5,'F101'!$A$2:$AZ$487,MATCH(F101_TRANSICTION!$B9,'F101'!$A$2:$AZ$2,0),FALSE)/1000</f>
        <v>4850.1409999999996</v>
      </c>
      <c r="CX9" s="6">
        <f>VLOOKUP(CX$5,'F101'!$A$2:$AZ$487,MATCH(F101_TRANSICTION!$B9,'F101'!$A$2:$AZ$2,0),FALSE)/1000</f>
        <v>4925.7569999999996</v>
      </c>
      <c r="CY9" s="6">
        <f>VLOOKUP(CY$5,'F101'!$A$2:$AZ$487,MATCH(F101_TRANSICTION!$B9,'F101'!$A$2:$AZ$2,0),FALSE)/1000</f>
        <v>5002.8100000000004</v>
      </c>
      <c r="CZ9" s="6">
        <f>VLOOKUP(CZ$5,'F101'!$A$2:$AZ$487,MATCH(F101_TRANSICTION!$B9,'F101'!$A$2:$AZ$2,0),FALSE)/1000</f>
        <v>5042.5630000000001</v>
      </c>
      <c r="DA9" s="6">
        <f>VLOOKUP(DA$5,'F101'!$A$2:$AZ$487,MATCH(F101_TRANSICTION!$B9,'F101'!$A$2:$AZ$2,0),FALSE)/1000</f>
        <v>5124.0569999999998</v>
      </c>
      <c r="DB9" s="6">
        <f>VLOOKUP(DB$5,'F101'!$A$2:$AZ$487,MATCH(F101_TRANSICTION!$B9,'F101'!$A$2:$AZ$2,0),FALSE)/1000</f>
        <v>5195.4290000000001</v>
      </c>
      <c r="DC9" s="6">
        <f>VLOOKUP(DC$5,'F101'!$A$2:$AZ$487,MATCH(F101_TRANSICTION!$B9,'F101'!$A$2:$AZ$2,0),FALSE)/1000</f>
        <v>5261.6009999999997</v>
      </c>
      <c r="DD9" s="6">
        <f>VLOOKUP(DD$5,'F101'!$A$2:$AZ$487,MATCH(F101_TRANSICTION!$B9,'F101'!$A$2:$AZ$2,0),FALSE)/1000</f>
        <v>5337.7439999999997</v>
      </c>
      <c r="DE9" s="6">
        <f>VLOOKUP(DE$5,'F101'!$A$2:$AZ$487,MATCH(F101_TRANSICTION!$B9,'F101'!$A$2:$AZ$2,0),FALSE)/1000</f>
        <v>5432.4830000000002</v>
      </c>
      <c r="DF9" s="6">
        <f>VLOOKUP(DF$5,'F101'!$A$2:$AZ$487,MATCH(F101_TRANSICTION!$B9,'F101'!$A$2:$AZ$2,0),FALSE)/1000</f>
        <v>5491.951</v>
      </c>
      <c r="DG9" s="6">
        <f>VLOOKUP(DG$5,'F101'!$A$2:$AZ$487,MATCH(F101_TRANSICTION!$B9,'F101'!$A$2:$AZ$2,0),FALSE)/1000</f>
        <v>5574.5309999999999</v>
      </c>
      <c r="DH9" s="6">
        <f>VLOOKUP(DH$5,'F101'!$A$2:$AZ$487,MATCH(F101_TRANSICTION!$B9,'F101'!$A$2:$AZ$2,0),FALSE)/1000</f>
        <v>5658.1139999999996</v>
      </c>
      <c r="DI9" s="6">
        <f>VLOOKUP(DI$5,'F101'!$A$2:$AZ$487,MATCH(F101_TRANSICTION!$B9,'F101'!$A$2:$AZ$2,0),FALSE)/1000</f>
        <v>5702.46</v>
      </c>
      <c r="DJ9" s="6">
        <f>VLOOKUP(DJ$5,'F101'!$A$2:$AZ$487,MATCH(F101_TRANSICTION!$B9,'F101'!$A$2:$AZ$2,0),FALSE)/1000</f>
        <v>5815.83</v>
      </c>
      <c r="DK9" s="6">
        <f>VLOOKUP(DK$5,'F101'!$A$2:$AZ$487,MATCH(F101_TRANSICTION!$B9,'F101'!$A$2:$AZ$2,0),FALSE)/1000</f>
        <v>5905.16</v>
      </c>
      <c r="DL9" s="6">
        <f>VLOOKUP(DL$5,'F101'!$A$2:$AZ$487,MATCH(F101_TRANSICTION!$B9,'F101'!$A$2:$AZ$2,0),FALSE)/1000</f>
        <v>5961.518</v>
      </c>
      <c r="DM9" s="6">
        <f>VLOOKUP(DM$5,'F101'!$A$2:$AZ$487,MATCH(F101_TRANSICTION!$B9,'F101'!$A$2:$AZ$2,0),FALSE)/1000</f>
        <v>6082.6360000000004</v>
      </c>
      <c r="DN9" s="6">
        <f>VLOOKUP(DN$5,'F101'!$A$2:$AZ$487,MATCH(F101_TRANSICTION!$B9,'F101'!$A$2:$AZ$2,0),FALSE)/1000</f>
        <v>6181.1120000000001</v>
      </c>
      <c r="DO9" s="6">
        <f>VLOOKUP(DO$5,'F101'!$A$2:$AZ$487,MATCH(F101_TRANSICTION!$B9,'F101'!$A$2:$AZ$2,0),FALSE)/1000</f>
        <v>6285.5739999999996</v>
      </c>
      <c r="DP9" s="6">
        <f>VLOOKUP(DP$5,'F101'!$A$2:$AZ$487,MATCH(F101_TRANSICTION!$B9,'F101'!$A$2:$AZ$2,0),FALSE)/1000</f>
        <v>6356.5420000000004</v>
      </c>
      <c r="DQ9" s="6">
        <f>VLOOKUP(DQ$5,'F101'!$A$2:$AZ$487,MATCH(F101_TRANSICTION!$B9,'F101'!$A$2:$AZ$2,0),FALSE)/1000</f>
        <v>6487.3370000000004</v>
      </c>
      <c r="DR9" s="6">
        <f>VLOOKUP(DR$5,'F101'!$A$2:$AZ$487,MATCH(F101_TRANSICTION!$B9,'F101'!$A$2:$AZ$2,0),FALSE)/1000</f>
        <v>6594.6390000000001</v>
      </c>
      <c r="DS9" s="6">
        <f>VLOOKUP(DS$5,'F101'!$A$2:$AZ$487,MATCH(F101_TRANSICTION!$B9,'F101'!$A$2:$AZ$2,0),FALSE)/1000</f>
        <v>6732.9830000000002</v>
      </c>
      <c r="DT9" s="6">
        <f>VLOOKUP(DT$5,'F101'!$A$2:$AZ$487,MATCH(F101_TRANSICTION!$B9,'F101'!$A$2:$AZ$2,0),FALSE)/1000</f>
        <v>6893.7640000000001</v>
      </c>
      <c r="DU9" s="6">
        <f>VLOOKUP(DU$5,'F101'!$A$2:$AZ$487,MATCH(F101_TRANSICTION!$B9,'F101'!$A$2:$AZ$2,0),FALSE)/1000</f>
        <v>6997.8850000000002</v>
      </c>
      <c r="DV9" s="6">
        <f>VLOOKUP(DV$5,'F101'!$A$2:$AZ$487,MATCH(F101_TRANSICTION!$B9,'F101'!$A$2:$AZ$2,0),FALSE)/1000</f>
        <v>7121.2889999999998</v>
      </c>
      <c r="DW9" s="6">
        <f>VLOOKUP(DW$5,'F101'!$A$2:$AZ$487,MATCH(F101_TRANSICTION!$B9,'F101'!$A$2:$AZ$2,0),FALSE)/1000</f>
        <v>7227.866</v>
      </c>
      <c r="DX9" s="6">
        <f>VLOOKUP(DX$5,'F101'!$A$2:$AZ$487,MATCH(F101_TRANSICTION!$B9,'F101'!$A$2:$AZ$2,0),FALSE)/1000</f>
        <v>7299.7179999999998</v>
      </c>
      <c r="DY9" s="6">
        <f>VLOOKUP(DY$5,'F101'!$A$2:$AZ$487,MATCH(F101_TRANSICTION!$B9,'F101'!$A$2:$AZ$2,0),FALSE)/1000</f>
        <v>7349.558</v>
      </c>
      <c r="DZ9" s="6">
        <f>VLOOKUP(DZ$5,'F101'!$A$2:$AZ$487,MATCH(F101_TRANSICTION!$B9,'F101'!$A$2:$AZ$2,0),FALSE)/1000</f>
        <v>7377.7449999999999</v>
      </c>
      <c r="EA9" s="6">
        <f>VLOOKUP(EA$5,'F101'!$A$2:$AZ$487,MATCH(F101_TRANSICTION!$B9,'F101'!$A$2:$AZ$2,0),FALSE)/1000</f>
        <v>7481.6580000000004</v>
      </c>
      <c r="EB9" s="6">
        <f>VLOOKUP(EB$5,'F101'!$A$2:$AZ$487,MATCH(F101_TRANSICTION!$B9,'F101'!$A$2:$AZ$2,0),FALSE)/1000</f>
        <v>7509.0659999999998</v>
      </c>
      <c r="EC9" s="6">
        <f>VLOOKUP(EC$5,'F101'!$A$2:$AZ$487,MATCH(F101_TRANSICTION!$B9,'F101'!$A$2:$AZ$2,0),FALSE)/1000</f>
        <v>7595.0439999999999</v>
      </c>
      <c r="ED9" s="6">
        <f>VLOOKUP(ED$5,'F101'!$A$2:$AZ$487,MATCH(F101_TRANSICTION!$B9,'F101'!$A$2:$AZ$2,0),FALSE)/1000</f>
        <v>7679.6220000000003</v>
      </c>
      <c r="EE9" s="6">
        <f>VLOOKUP(EE$5,'F101'!$A$2:$AZ$487,MATCH(F101_TRANSICTION!$B9,'F101'!$A$2:$AZ$2,0),FALSE)/1000</f>
        <v>7756.6729999999998</v>
      </c>
      <c r="EF9" s="6">
        <f>VLOOKUP(EF$5,'F101'!$A$2:$AZ$487,MATCH(F101_TRANSICTION!$B9,'F101'!$A$2:$AZ$2,0),FALSE)/1000</f>
        <v>7842.8990000000003</v>
      </c>
      <c r="EG9" s="6">
        <f>VLOOKUP(EG$5,'F101'!$A$2:$AZ$487,MATCH(F101_TRANSICTION!$B9,'F101'!$A$2:$AZ$2,0),FALSE)/1000</f>
        <v>7932.8190000000004</v>
      </c>
      <c r="EH9" s="6">
        <f>VLOOKUP(EH$5,'F101'!$A$2:$AZ$487,MATCH(F101_TRANSICTION!$B9,'F101'!$A$2:$AZ$2,0),FALSE)/1000</f>
        <v>8093.23</v>
      </c>
      <c r="EI9" s="6">
        <f>VLOOKUP(EI$5,'F101'!$A$2:$AZ$487,MATCH(F101_TRANSICTION!$B9,'F101'!$A$2:$AZ$2,0),FALSE)/1000</f>
        <v>8191.51</v>
      </c>
      <c r="EJ9" s="6">
        <f>VLOOKUP(EJ$5,'F101'!$A$2:$AZ$487,MATCH(F101_TRANSICTION!$B9,'F101'!$A$2:$AZ$2,0),FALSE)/1000</f>
        <v>8330.4529999999995</v>
      </c>
      <c r="EK9" s="6">
        <f>VLOOKUP(EK$5,'F101'!$A$2:$AZ$487,MATCH(F101_TRANSICTION!$B9,'F101'!$A$2:$AZ$2,0),FALSE)/1000</f>
        <v>8442.1869999999999</v>
      </c>
      <c r="EL9" s="6">
        <f>VLOOKUP(EL$5,'F101'!$A$2:$AZ$487,MATCH(F101_TRANSICTION!$B9,'F101'!$A$2:$AZ$2,0),FALSE)/1000</f>
        <v>8580.4339999999993</v>
      </c>
      <c r="EM9" s="6">
        <f>VLOOKUP(EM$5,'F101'!$A$2:$AZ$487,MATCH(F101_TRANSICTION!$B9,'F101'!$A$2:$AZ$2,0),FALSE)/1000</f>
        <v>8749.9320000000007</v>
      </c>
      <c r="EN9" s="6">
        <f>VLOOKUP(EN$5,'F101'!$A$2:$AZ$487,MATCH(F101_TRANSICTION!$B9,'F101'!$A$2:$AZ$2,0),FALSE)/1000</f>
        <v>8854.9930000000004</v>
      </c>
      <c r="EO9" s="6">
        <f>VLOOKUP(EO$5,'F101'!$A$2:$AZ$487,MATCH(F101_TRANSICTION!$B9,'F101'!$A$2:$AZ$2,0),FALSE)/1000</f>
        <v>9018.6020000000008</v>
      </c>
      <c r="EP9" s="6">
        <f>VLOOKUP(EP$5,'F101'!$A$2:$AZ$487,MATCH(F101_TRANSICTION!$B9,'F101'!$A$2:$AZ$2,0),FALSE)/1000</f>
        <v>9203.0650000000005</v>
      </c>
      <c r="EQ9" s="6">
        <f>VLOOKUP(EQ$5,'F101'!$A$2:$AZ$487,MATCH(F101_TRANSICTION!$B9,'F101'!$A$2:$AZ$2,0),FALSE)/1000</f>
        <v>9306.2929999999997</v>
      </c>
      <c r="ER9" s="6">
        <f>VLOOKUP(ER$5,'F101'!$A$2:$AZ$487,MATCH(F101_TRANSICTION!$B9,'F101'!$A$2:$AZ$2,0),FALSE)/1000</f>
        <v>9455.9840000000004</v>
      </c>
      <c r="ES9" s="6">
        <f>VLOOKUP(ES$5,'F101'!$A$2:$AZ$487,MATCH(F101_TRANSICTION!$B9,'F101'!$A$2:$AZ$2,0),FALSE)/1000</f>
        <v>9587.5159999999996</v>
      </c>
      <c r="ET9" s="6">
        <f>VLOOKUP(ET$5,'F101'!$A$2:$AZ$487,MATCH(F101_TRANSICTION!$B9,'F101'!$A$2:$AZ$2,0),FALSE)/1000</f>
        <v>9720.7939999999999</v>
      </c>
      <c r="EU9" s="6">
        <f>VLOOKUP(EU$5,'F101'!$A$2:$AZ$487,MATCH(F101_TRANSICTION!$B9,'F101'!$A$2:$AZ$2,0),FALSE)/1000</f>
        <v>9810.5210000000006</v>
      </c>
      <c r="EV9" s="6">
        <f>VLOOKUP(EV$5,'F101'!$A$2:$AZ$487,MATCH(F101_TRANSICTION!$B9,'F101'!$A$2:$AZ$2,0),FALSE)/1000</f>
        <v>9957.3029999999999</v>
      </c>
      <c r="EW9" s="6">
        <f>VLOOKUP(EW$5,'F101'!$A$2:$AZ$487,MATCH(F101_TRANSICTION!$B9,'F101'!$A$2:$AZ$2,0),FALSE)/1000</f>
        <v>10070.473</v>
      </c>
      <c r="EX9" s="6">
        <f>VLOOKUP(EX$5,'F101'!$A$2:$AZ$487,MATCH(F101_TRANSICTION!$B9,'F101'!$A$2:$AZ$2,0),FALSE)/1000</f>
        <v>10182.574000000001</v>
      </c>
      <c r="EY9" s="6">
        <f>VLOOKUP(EY$5,'F101'!$A$2:$AZ$487,MATCH(F101_TRANSICTION!$B9,'F101'!$A$2:$AZ$2,0),FALSE)/1000</f>
        <v>10307.109</v>
      </c>
      <c r="EZ9" s="6">
        <f>VLOOKUP(EZ$5,'F101'!$A$2:$AZ$487,MATCH(F101_TRANSICTION!$B9,'F101'!$A$2:$AZ$2,0),FALSE)/1000</f>
        <v>10357.471</v>
      </c>
      <c r="FA9" s="6">
        <f>VLOOKUP(FA$5,'F101'!$A$2:$AZ$487,MATCH(F101_TRANSICTION!$B9,'F101'!$A$2:$AZ$2,0),FALSE)/1000</f>
        <v>10469.663</v>
      </c>
      <c r="FB9" s="6">
        <f>VLOOKUP(FB$5,'F101'!$A$2:$AZ$487,MATCH(F101_TRANSICTION!$B9,'F101'!$A$2:$AZ$2,0),FALSE)/1000</f>
        <v>10497.503000000001</v>
      </c>
      <c r="FC9" s="6">
        <f>VLOOKUP(FC$5,'F101'!$A$2:$AZ$487,MATCH(F101_TRANSICTION!$B9,'F101'!$A$2:$AZ$2,0),FALSE)/1000</f>
        <v>10234.433000000001</v>
      </c>
      <c r="FD9" s="6">
        <f>VLOOKUP(FD$5,'F101'!$A$2:$AZ$487,MATCH(F101_TRANSICTION!$B9,'F101'!$A$2:$AZ$2,0),FALSE)/1000</f>
        <v>10155.457</v>
      </c>
      <c r="FE9" s="6">
        <f>VLOOKUP(FE$5,'F101'!$A$2:$AZ$487,MATCH(F101_TRANSICTION!$B9,'F101'!$A$2:$AZ$2,0),FALSE)/1000</f>
        <v>10158.812</v>
      </c>
      <c r="FF9" s="6">
        <f>VLOOKUP(FF$5,'F101'!$A$2:$AZ$487,MATCH(F101_TRANSICTION!$B9,'F101'!$A$2:$AZ$2,0),FALSE)/1000</f>
        <v>10293.494000000001</v>
      </c>
      <c r="FG9" s="6">
        <f>VLOOKUP(FG$5,'F101'!$A$2:$AZ$487,MATCH(F101_TRANSICTION!$B9,'F101'!$A$2:$AZ$2,0),FALSE)/1000</f>
        <v>10354.415000000001</v>
      </c>
      <c r="FH9" s="6">
        <f>VLOOKUP(FH$5,'F101'!$A$2:$AZ$487,MATCH(F101_TRANSICTION!$B9,'F101'!$A$2:$AZ$2,0),FALSE)/1000</f>
        <v>10434.244000000001</v>
      </c>
      <c r="FI9" s="6">
        <f>VLOOKUP(FI$5,'F101'!$A$2:$AZ$487,MATCH(F101_TRANSICTION!$B9,'F101'!$A$2:$AZ$2,0),FALSE)/1000</f>
        <v>10519.748</v>
      </c>
      <c r="FJ9" s="6">
        <f>VLOOKUP(FJ$5,'F101'!$A$2:$AZ$487,MATCH(F101_TRANSICTION!$B9,'F101'!$A$2:$AZ$2,0),FALSE)/1000</f>
        <v>10605.778</v>
      </c>
      <c r="FK9" s="6">
        <f>VLOOKUP(FK$5,'F101'!$A$2:$AZ$487,MATCH(F101_TRANSICTION!$B9,'F101'!$A$2:$AZ$2,0),FALSE)/1000</f>
        <v>10734.789000000001</v>
      </c>
      <c r="FL9" s="6">
        <f>VLOOKUP(FL$5,'F101'!$A$2:$AZ$487,MATCH(F101_TRANSICTION!$B9,'F101'!$A$2:$AZ$2,0),FALSE)/1000</f>
        <v>10866.419</v>
      </c>
      <c r="FM9" s="6">
        <f>VLOOKUP(FM$5,'F101'!$A$2:$AZ$487,MATCH(F101_TRANSICTION!$B9,'F101'!$A$2:$AZ$2,0),FALSE)/1000</f>
        <v>10994.379000000001</v>
      </c>
      <c r="FN9" s="6">
        <f>VLOOKUP(FN$5,'F101'!$A$2:$AZ$487,MATCH(F101_TRANSICTION!$B9,'F101'!$A$2:$AZ$2,0),FALSE)/1000</f>
        <v>11088.075000000001</v>
      </c>
      <c r="FO9" s="6">
        <f>VLOOKUP(FO$5,'F101'!$A$2:$AZ$487,MATCH(F101_TRANSICTION!$B9,'F101'!$A$2:$AZ$2,0),FALSE)/1000</f>
        <v>11147.019</v>
      </c>
      <c r="FP9" s="6">
        <f>VLOOKUP(FP$5,'F101'!$A$2:$AZ$487,MATCH(F101_TRANSICTION!$B9,'F101'!$A$2:$AZ$2,0),FALSE)/1000</f>
        <v>11308.993</v>
      </c>
      <c r="FQ9" s="6">
        <f>VLOOKUP(FQ$5,'F101'!$A$2:$AZ$487,MATCH(F101_TRANSICTION!$B9,'F101'!$A$2:$AZ$2,0),FALSE)/1000</f>
        <v>11353.342000000001</v>
      </c>
      <c r="FR9" s="6">
        <f>VLOOKUP(FR$5,'F101'!$A$2:$AZ$487,MATCH(F101_TRANSICTION!$B9,'F101'!$A$2:$AZ$2,0),FALSE)/1000</f>
        <v>11399.334999999999</v>
      </c>
      <c r="FS9" s="6">
        <f>VLOOKUP(FS$5,'F101'!$A$2:$AZ$487,MATCH(F101_TRANSICTION!$B9,'F101'!$A$2:$AZ$2,0),FALSE)/1000</f>
        <v>11514.397999999999</v>
      </c>
      <c r="FT9" s="6">
        <f>VLOOKUP(FT$5,'F101'!$A$2:$AZ$487,MATCH(F101_TRANSICTION!$B9,'F101'!$A$2:$AZ$2,0),FALSE)/1000</f>
        <v>11609.92</v>
      </c>
      <c r="FU9" s="6">
        <f>VLOOKUP(FU$5,'F101'!$A$2:$AZ$487,MATCH(F101_TRANSICTION!$B9,'F101'!$A$2:$AZ$2,0),FALSE)/1000</f>
        <v>11626.353999999999</v>
      </c>
      <c r="FV9" s="6">
        <f>VLOOKUP(FV$5,'F101'!$A$2:$AZ$487,MATCH(F101_TRANSICTION!$B9,'F101'!$A$2:$AZ$2,0),FALSE)/1000</f>
        <v>11717.666999999999</v>
      </c>
      <c r="FW9" s="6">
        <f>VLOOKUP(FW$5,'F101'!$A$2:$AZ$487,MATCH(F101_TRANSICTION!$B9,'F101'!$A$2:$AZ$2,0),FALSE)/1000</f>
        <v>11866.097</v>
      </c>
      <c r="FX9" s="6">
        <f>VLOOKUP(FX$5,'F101'!$A$2:$AZ$487,MATCH(F101_TRANSICTION!$B9,'F101'!$A$2:$AZ$2,0),FALSE)/1000</f>
        <v>11975.866</v>
      </c>
      <c r="FY9" s="6">
        <f>VLOOKUP(FY$5,'F101'!$A$2:$AZ$487,MATCH(F101_TRANSICTION!$B9,'F101'!$A$2:$AZ$2,0),FALSE)/1000</f>
        <v>12164.17</v>
      </c>
      <c r="FZ9" s="6">
        <f>VLOOKUP(FZ$5,'F101'!$A$2:$AZ$487,MATCH(F101_TRANSICTION!$B9,'F101'!$A$2:$AZ$2,0),FALSE)/1000</f>
        <v>12331.448</v>
      </c>
      <c r="GA9" s="6">
        <f>VLOOKUP(GA$5,'F101'!$A$2:$AZ$487,MATCH(F101_TRANSICTION!$B9,'F101'!$A$2:$AZ$2,0),FALSE)/1000</f>
        <v>12473.268</v>
      </c>
      <c r="GB9" s="6">
        <f>VLOOKUP(GB$5,'F101'!$A$2:$AZ$487,MATCH(F101_TRANSICTION!$B9,'F101'!$A$2:$AZ$2,0),FALSE)/1000</f>
        <v>12535.471</v>
      </c>
      <c r="GC9" s="6">
        <f>VLOOKUP(GC$5,'F101'!$A$2:$AZ$487,MATCH(F101_TRANSICTION!$B9,'F101'!$A$2:$AZ$2,0),FALSE)/1000</f>
        <v>12701.851000000001</v>
      </c>
      <c r="GD9" s="6">
        <f>VLOOKUP(GD$5,'F101'!$A$2:$AZ$487,MATCH(F101_TRANSICTION!$B9,'F101'!$A$2:$AZ$2,0),FALSE)/1000</f>
        <v>12842.482</v>
      </c>
      <c r="GE9" s="6">
        <f>VLOOKUP(GE$5,'F101'!$A$2:$AZ$487,MATCH(F101_TRANSICTION!$B9,'F101'!$A$2:$AZ$2,0),FALSE)/1000</f>
        <v>12902.592000000001</v>
      </c>
      <c r="GF9" s="6">
        <f>VLOOKUP(GF$5,'F101'!$A$2:$AZ$487,MATCH(F101_TRANSICTION!$B9,'F101'!$A$2:$AZ$2,0),FALSE)/1000</f>
        <v>13004.305</v>
      </c>
      <c r="GG9" s="6">
        <f>VLOOKUP(GG$5,'F101'!$A$2:$AZ$487,MATCH(F101_TRANSICTION!$B9,'F101'!$A$2:$AZ$2,0),FALSE)/1000</f>
        <v>13158.843999999999</v>
      </c>
      <c r="GH9" s="6">
        <f>VLOOKUP(GH$5,'F101'!$A$2:$AZ$487,MATCH(F101_TRANSICTION!$B9,'F101'!$A$2:$AZ$2,0),FALSE)/1000</f>
        <v>13300.597</v>
      </c>
      <c r="GI9" s="6">
        <f>VLOOKUP(GI$5,'F101'!$A$2:$AZ$487,MATCH(F101_TRANSICTION!$B9,'F101'!$A$2:$AZ$2,0),FALSE)/1000</f>
        <v>13447.406999999999</v>
      </c>
      <c r="GJ9" s="6">
        <f>VLOOKUP(GJ$5,'F101'!$A$2:$AZ$487,MATCH(F101_TRANSICTION!$B9,'F101'!$A$2:$AZ$2,0),FALSE)/1000</f>
        <v>13625.069</v>
      </c>
      <c r="GK9" s="6">
        <f>VLOOKUP(GK$5,'F101'!$A$2:$AZ$487,MATCH(F101_TRANSICTION!$B9,'F101'!$A$2:$AZ$2,0),FALSE)/1000</f>
        <v>13728.123</v>
      </c>
      <c r="GL9" s="6">
        <f>VLOOKUP(GL$5,'F101'!$A$2:$AZ$487,MATCH(F101_TRANSICTION!$B9,'F101'!$A$2:$AZ$2,0),FALSE)/1000</f>
        <v>13866.977000000001</v>
      </c>
      <c r="GM9" s="6">
        <f>VLOOKUP(GM$5,'F101'!$A$2:$AZ$487,MATCH(F101_TRANSICTION!$B9,'F101'!$A$2:$AZ$2,0),FALSE)/1000</f>
        <v>14103.429</v>
      </c>
      <c r="GN9" s="6">
        <f>VLOOKUP(GN$5,'F101'!$A$2:$AZ$487,MATCH(F101_TRANSICTION!$B9,'F101'!$A$2:$AZ$2,0),FALSE)/1000</f>
        <v>14274.114</v>
      </c>
      <c r="GO9" s="6">
        <f>VLOOKUP(GO$5,'F101'!$A$2:$AZ$487,MATCH(F101_TRANSICTION!$B9,'F101'!$A$2:$AZ$2,0),FALSE)/1000</f>
        <v>14467.857</v>
      </c>
      <c r="GP9" s="6">
        <f>VLOOKUP(GP$5,'F101'!$A$2:$AZ$487,MATCH(F101_TRANSICTION!$B9,'F101'!$A$2:$AZ$2,0),FALSE)/1000</f>
        <v>14628.165999999999</v>
      </c>
      <c r="GQ9" s="6">
        <f>VLOOKUP(GQ$5,'F101'!$A$2:$AZ$487,MATCH(F101_TRANSICTION!$B9,'F101'!$A$2:$AZ$2,0),FALSE)/1000</f>
        <v>14746.778</v>
      </c>
      <c r="GR9" s="6">
        <f>VLOOKUP(GR$5,'F101'!$A$2:$AZ$487,MATCH(F101_TRANSICTION!$B9,'F101'!$A$2:$AZ$2,0),FALSE)/1000</f>
        <v>14841.539000000001</v>
      </c>
      <c r="GS9" s="6">
        <f>VLOOKUP(GS$5,'F101'!$A$2:$AZ$487,MATCH(F101_TRANSICTION!$B9,'F101'!$A$2:$AZ$2,0),FALSE)/1000</f>
        <v>15072.311</v>
      </c>
      <c r="GT9" s="6">
        <f>VLOOKUP(GT$5,'F101'!$A$2:$AZ$487,MATCH(F101_TRANSICTION!$B9,'F101'!$A$2:$AZ$2,0),FALSE)/1000</f>
        <v>15219.915999999999</v>
      </c>
      <c r="GU9" s="6">
        <f>VLOOKUP(GU$5,'F101'!$A$2:$AZ$487,MATCH(F101_TRANSICTION!$B9,'F101'!$A$2:$AZ$2,0),FALSE)/1000</f>
        <v>15335.806</v>
      </c>
      <c r="GV9" s="6">
        <f>VLOOKUP(GV$5,'F101'!$A$2:$AZ$487,MATCH(F101_TRANSICTION!$B9,'F101'!$A$2:$AZ$2,0),FALSE)/1000</f>
        <v>15103.272000000001</v>
      </c>
      <c r="GW9" s="6">
        <f>VLOOKUP(GW$5,'F101'!$A$2:$AZ$487,MATCH(F101_TRANSICTION!$B9,'F101'!$A$2:$AZ$2,0),FALSE)/1000</f>
        <v>13550.415000000001</v>
      </c>
    </row>
    <row r="10" spans="2:205" x14ac:dyDescent="0.25">
      <c r="B10" s="4" t="s">
        <v>523</v>
      </c>
      <c r="C10" s="4" t="s">
        <v>540</v>
      </c>
      <c r="D10" s="6">
        <f>VLOOKUP(D$5,'F101'!$A$2:$AZ$487,MATCH(F101_TRANSICTION!$B10,'F101'!$A$2:$AZ$2,0),FALSE)/1000</f>
        <v>88.256</v>
      </c>
      <c r="E10" s="6">
        <f>VLOOKUP(E$5,'F101'!$A$2:$AZ$487,MATCH(F101_TRANSICTION!$B10,'F101'!$A$2:$AZ$2,0),FALSE)/1000</f>
        <v>95.406999999999996</v>
      </c>
      <c r="F10" s="6">
        <f>VLOOKUP(F$5,'F101'!$A$2:$AZ$487,MATCH(F101_TRANSICTION!$B10,'F101'!$A$2:$AZ$2,0),FALSE)/1000</f>
        <v>102.739</v>
      </c>
      <c r="G10" s="6">
        <f>VLOOKUP(G$5,'F101'!$A$2:$AZ$487,MATCH(F101_TRANSICTION!$B10,'F101'!$A$2:$AZ$2,0),FALSE)/1000</f>
        <v>103.94799999999999</v>
      </c>
      <c r="H10" s="6">
        <f>VLOOKUP(H$5,'F101'!$A$2:$AZ$487,MATCH(F101_TRANSICTION!$B10,'F101'!$A$2:$AZ$2,0),FALSE)/1000</f>
        <v>107.68899999999999</v>
      </c>
      <c r="I10" s="6">
        <f>VLOOKUP(I$5,'F101'!$A$2:$AZ$487,MATCH(F101_TRANSICTION!$B10,'F101'!$A$2:$AZ$2,0),FALSE)/1000</f>
        <v>114.20399999999999</v>
      </c>
      <c r="J10" s="6">
        <f>VLOOKUP(J$5,'F101'!$A$2:$AZ$487,MATCH(F101_TRANSICTION!$B10,'F101'!$A$2:$AZ$2,0),FALSE)/1000</f>
        <v>113.741</v>
      </c>
      <c r="K10" s="6">
        <f>VLOOKUP(K$5,'F101'!$A$2:$AZ$487,MATCH(F101_TRANSICTION!$B10,'F101'!$A$2:$AZ$2,0),FALSE)/1000</f>
        <v>112.06399999999999</v>
      </c>
      <c r="L10" s="6">
        <f>VLOOKUP(L$5,'F101'!$A$2:$AZ$487,MATCH(F101_TRANSICTION!$B10,'F101'!$A$2:$AZ$2,0),FALSE)/1000</f>
        <v>107.35599999999999</v>
      </c>
      <c r="M10" s="6">
        <f>VLOOKUP(M$5,'F101'!$A$2:$AZ$487,MATCH(F101_TRANSICTION!$B10,'F101'!$A$2:$AZ$2,0),FALSE)/1000</f>
        <v>102.435</v>
      </c>
      <c r="N10" s="6">
        <f>VLOOKUP(N$5,'F101'!$A$2:$AZ$487,MATCH(F101_TRANSICTION!$B10,'F101'!$A$2:$AZ$2,0),FALSE)/1000</f>
        <v>108.68600000000001</v>
      </c>
      <c r="O10" s="6">
        <f>VLOOKUP(O$5,'F101'!$A$2:$AZ$487,MATCH(F101_TRANSICTION!$B10,'F101'!$A$2:$AZ$2,0),FALSE)/1000</f>
        <v>127.63800000000001</v>
      </c>
      <c r="P10" s="6">
        <f>VLOOKUP(P$5,'F101'!$A$2:$AZ$487,MATCH(F101_TRANSICTION!$B10,'F101'!$A$2:$AZ$2,0),FALSE)/1000</f>
        <v>121.706</v>
      </c>
      <c r="Q10" s="6">
        <f>VLOOKUP(Q$5,'F101'!$A$2:$AZ$487,MATCH(F101_TRANSICTION!$B10,'F101'!$A$2:$AZ$2,0),FALSE)/1000</f>
        <v>132.65700000000001</v>
      </c>
      <c r="R10" s="6">
        <f>VLOOKUP(R$5,'F101'!$A$2:$AZ$487,MATCH(F101_TRANSICTION!$B10,'F101'!$A$2:$AZ$2,0),FALSE)/1000</f>
        <v>136.625</v>
      </c>
      <c r="S10" s="6">
        <f>VLOOKUP(S$5,'F101'!$A$2:$AZ$487,MATCH(F101_TRANSICTION!$B10,'F101'!$A$2:$AZ$2,0),FALSE)/1000</f>
        <v>152.26</v>
      </c>
      <c r="T10" s="6">
        <f>VLOOKUP(T$5,'F101'!$A$2:$AZ$487,MATCH(F101_TRANSICTION!$B10,'F101'!$A$2:$AZ$2,0),FALSE)/1000</f>
        <v>148.70500000000001</v>
      </c>
      <c r="U10" s="6">
        <f>VLOOKUP(U$5,'F101'!$A$2:$AZ$487,MATCH(F101_TRANSICTION!$B10,'F101'!$A$2:$AZ$2,0),FALSE)/1000</f>
        <v>139.62299999999999</v>
      </c>
      <c r="V10" s="6">
        <f>VLOOKUP(V$5,'F101'!$A$2:$AZ$487,MATCH(F101_TRANSICTION!$B10,'F101'!$A$2:$AZ$2,0),FALSE)/1000</f>
        <v>140.24799999999999</v>
      </c>
      <c r="W10" s="6">
        <f>VLOOKUP(W$5,'F101'!$A$2:$AZ$487,MATCH(F101_TRANSICTION!$B10,'F101'!$A$2:$AZ$2,0),FALSE)/1000</f>
        <v>156.54</v>
      </c>
      <c r="X10" s="6">
        <f>VLOOKUP(X$5,'F101'!$A$2:$AZ$487,MATCH(F101_TRANSICTION!$B10,'F101'!$A$2:$AZ$2,0),FALSE)/1000</f>
        <v>148.643</v>
      </c>
      <c r="Y10" s="6">
        <f>VLOOKUP(Y$5,'F101'!$A$2:$AZ$487,MATCH(F101_TRANSICTION!$B10,'F101'!$A$2:$AZ$2,0),FALSE)/1000</f>
        <v>188.46899999999999</v>
      </c>
      <c r="Z10" s="6">
        <f>VLOOKUP(Z$5,'F101'!$A$2:$AZ$487,MATCH(F101_TRANSICTION!$B10,'F101'!$A$2:$AZ$2,0),FALSE)/1000</f>
        <v>158.87200000000001</v>
      </c>
      <c r="AA10" s="6">
        <f>VLOOKUP(AA$5,'F101'!$A$2:$AZ$487,MATCH(F101_TRANSICTION!$B10,'F101'!$A$2:$AZ$2,0),FALSE)/1000</f>
        <v>160.13800000000001</v>
      </c>
      <c r="AB10" s="6">
        <f>VLOOKUP(AB$5,'F101'!$A$2:$AZ$487,MATCH(F101_TRANSICTION!$B10,'F101'!$A$2:$AZ$2,0),FALSE)/1000</f>
        <v>156.30799999999999</v>
      </c>
      <c r="AC10" s="6">
        <f>VLOOKUP(AC$5,'F101'!$A$2:$AZ$487,MATCH(F101_TRANSICTION!$B10,'F101'!$A$2:$AZ$2,0),FALSE)/1000</f>
        <v>154.79599999999999</v>
      </c>
      <c r="AD10" s="6">
        <f>VLOOKUP(AD$5,'F101'!$A$2:$AZ$487,MATCH(F101_TRANSICTION!$B10,'F101'!$A$2:$AZ$2,0),FALSE)/1000</f>
        <v>155.40799999999999</v>
      </c>
      <c r="AE10" s="6">
        <f>VLOOKUP(AE$5,'F101'!$A$2:$AZ$487,MATCH(F101_TRANSICTION!$B10,'F101'!$A$2:$AZ$2,0),FALSE)/1000</f>
        <v>151.03399999999999</v>
      </c>
      <c r="AF10" s="6">
        <f>VLOOKUP(AF$5,'F101'!$A$2:$AZ$487,MATCH(F101_TRANSICTION!$B10,'F101'!$A$2:$AZ$2,0),FALSE)/1000</f>
        <v>141.851</v>
      </c>
      <c r="AG10" s="6">
        <f>VLOOKUP(AG$5,'F101'!$A$2:$AZ$487,MATCH(F101_TRANSICTION!$B10,'F101'!$A$2:$AZ$2,0),FALSE)/1000</f>
        <v>150.38</v>
      </c>
      <c r="AH10" s="6">
        <f>VLOOKUP(AH$5,'F101'!$A$2:$AZ$487,MATCH(F101_TRANSICTION!$B10,'F101'!$A$2:$AZ$2,0),FALSE)/1000</f>
        <v>160.42400000000001</v>
      </c>
      <c r="AI10" s="6">
        <f>VLOOKUP(AI$5,'F101'!$A$2:$AZ$487,MATCH(F101_TRANSICTION!$B10,'F101'!$A$2:$AZ$2,0),FALSE)/1000</f>
        <v>171.12700000000001</v>
      </c>
      <c r="AJ10" s="6">
        <f>VLOOKUP(AJ$5,'F101'!$A$2:$AZ$487,MATCH(F101_TRANSICTION!$B10,'F101'!$A$2:$AZ$2,0),FALSE)/1000</f>
        <v>177.61199999999999</v>
      </c>
      <c r="AK10" s="6">
        <f>VLOOKUP(AK$5,'F101'!$A$2:$AZ$487,MATCH(F101_TRANSICTION!$B10,'F101'!$A$2:$AZ$2,0),FALSE)/1000</f>
        <v>167.649</v>
      </c>
      <c r="AL10" s="6">
        <f>VLOOKUP(AL$5,'F101'!$A$2:$AZ$487,MATCH(F101_TRANSICTION!$B10,'F101'!$A$2:$AZ$2,0),FALSE)/1000</f>
        <v>176.50399999999999</v>
      </c>
      <c r="AM10" s="6">
        <f>VLOOKUP(AM$5,'F101'!$A$2:$AZ$487,MATCH(F101_TRANSICTION!$B10,'F101'!$A$2:$AZ$2,0),FALSE)/1000</f>
        <v>178.495</v>
      </c>
      <c r="AN10" s="6">
        <f>VLOOKUP(AN$5,'F101'!$A$2:$AZ$487,MATCH(F101_TRANSICTION!$B10,'F101'!$A$2:$AZ$2,0),FALSE)/1000</f>
        <v>195.03899999999999</v>
      </c>
      <c r="AO10" s="6">
        <f>VLOOKUP(AO$5,'F101'!$A$2:$AZ$487,MATCH(F101_TRANSICTION!$B10,'F101'!$A$2:$AZ$2,0),FALSE)/1000</f>
        <v>185.143</v>
      </c>
      <c r="AP10" s="6">
        <f>VLOOKUP(AP$5,'F101'!$A$2:$AZ$487,MATCH(F101_TRANSICTION!$B10,'F101'!$A$2:$AZ$2,0),FALSE)/1000</f>
        <v>182.077</v>
      </c>
      <c r="AQ10" s="6">
        <f>VLOOKUP(AQ$5,'F101'!$A$2:$AZ$487,MATCH(F101_TRANSICTION!$B10,'F101'!$A$2:$AZ$2,0),FALSE)/1000</f>
        <v>184.88200000000001</v>
      </c>
      <c r="AR10" s="6">
        <f>VLOOKUP(AR$5,'F101'!$A$2:$AZ$487,MATCH(F101_TRANSICTION!$B10,'F101'!$A$2:$AZ$2,0),FALSE)/1000</f>
        <v>195.77199999999999</v>
      </c>
      <c r="AS10" s="6">
        <f>VLOOKUP(AS$5,'F101'!$A$2:$AZ$487,MATCH(F101_TRANSICTION!$B10,'F101'!$A$2:$AZ$2,0),FALSE)/1000</f>
        <v>223.631</v>
      </c>
      <c r="AT10" s="6">
        <f>VLOOKUP(AT$5,'F101'!$A$2:$AZ$487,MATCH(F101_TRANSICTION!$B10,'F101'!$A$2:$AZ$2,0),FALSE)/1000</f>
        <v>234.054</v>
      </c>
      <c r="AU10" s="6">
        <f>VLOOKUP(AU$5,'F101'!$A$2:$AZ$487,MATCH(F101_TRANSICTION!$B10,'F101'!$A$2:$AZ$2,0),FALSE)/1000</f>
        <v>242.87299999999999</v>
      </c>
      <c r="AV10" s="6">
        <f>VLOOKUP(AV$5,'F101'!$A$2:$AZ$487,MATCH(F101_TRANSICTION!$B10,'F101'!$A$2:$AZ$2,0),FALSE)/1000</f>
        <v>236.56399999999999</v>
      </c>
      <c r="AW10" s="6">
        <f>VLOOKUP(AW$5,'F101'!$A$2:$AZ$487,MATCH(F101_TRANSICTION!$B10,'F101'!$A$2:$AZ$2,0),FALSE)/1000</f>
        <v>241.43100000000001</v>
      </c>
      <c r="AX10" s="6">
        <f>VLOOKUP(AX$5,'F101'!$A$2:$AZ$487,MATCH(F101_TRANSICTION!$B10,'F101'!$A$2:$AZ$2,0),FALSE)/1000</f>
        <v>282.64699999999999</v>
      </c>
      <c r="AY10" s="6">
        <f>VLOOKUP(AY$5,'F101'!$A$2:$AZ$487,MATCH(F101_TRANSICTION!$B10,'F101'!$A$2:$AZ$2,0),FALSE)/1000</f>
        <v>301.24299999999999</v>
      </c>
      <c r="AZ10" s="6">
        <f>VLOOKUP(AZ$5,'F101'!$A$2:$AZ$487,MATCH(F101_TRANSICTION!$B10,'F101'!$A$2:$AZ$2,0),FALSE)/1000</f>
        <v>293.20999999999998</v>
      </c>
      <c r="BA10" s="6">
        <f>VLOOKUP(BA$5,'F101'!$A$2:$AZ$487,MATCH(F101_TRANSICTION!$B10,'F101'!$A$2:$AZ$2,0),FALSE)/1000</f>
        <v>301.64499999999998</v>
      </c>
      <c r="BB10" s="6">
        <f>VLOOKUP(BB$5,'F101'!$A$2:$AZ$487,MATCH(F101_TRANSICTION!$B10,'F101'!$A$2:$AZ$2,0),FALSE)/1000</f>
        <v>302.98899999999998</v>
      </c>
      <c r="BC10" s="6">
        <f>VLOOKUP(BC$5,'F101'!$A$2:$AZ$487,MATCH(F101_TRANSICTION!$B10,'F101'!$A$2:$AZ$2,0),FALSE)/1000</f>
        <v>275.5</v>
      </c>
      <c r="BD10" s="6">
        <f>VLOOKUP(BD$5,'F101'!$A$2:$AZ$487,MATCH(F101_TRANSICTION!$B10,'F101'!$A$2:$AZ$2,0),FALSE)/1000</f>
        <v>278.35599999999999</v>
      </c>
      <c r="BE10" s="6">
        <f>VLOOKUP(BE$5,'F101'!$A$2:$AZ$487,MATCH(F101_TRANSICTION!$B10,'F101'!$A$2:$AZ$2,0),FALSE)/1000</f>
        <v>251.90799999999999</v>
      </c>
      <c r="BF10" s="6">
        <f>VLOOKUP(BF$5,'F101'!$A$2:$AZ$487,MATCH(F101_TRANSICTION!$B10,'F101'!$A$2:$AZ$2,0),FALSE)/1000</f>
        <v>251.82</v>
      </c>
      <c r="BG10" s="6">
        <f>VLOOKUP(BG$5,'F101'!$A$2:$AZ$487,MATCH(F101_TRANSICTION!$B10,'F101'!$A$2:$AZ$2,0),FALSE)/1000</f>
        <v>273.99</v>
      </c>
      <c r="BH10" s="6">
        <f>VLOOKUP(BH$5,'F101'!$A$2:$AZ$487,MATCH(F101_TRANSICTION!$B10,'F101'!$A$2:$AZ$2,0),FALSE)/1000</f>
        <v>311.815</v>
      </c>
      <c r="BI10" s="6">
        <f>VLOOKUP(BI$5,'F101'!$A$2:$AZ$487,MATCH(F101_TRANSICTION!$B10,'F101'!$A$2:$AZ$2,0),FALSE)/1000</f>
        <v>325.90699999999998</v>
      </c>
      <c r="BJ10" s="6">
        <f>VLOOKUP(BJ$5,'F101'!$A$2:$AZ$487,MATCH(F101_TRANSICTION!$B10,'F101'!$A$2:$AZ$2,0),FALSE)/1000</f>
        <v>346.08</v>
      </c>
      <c r="BK10" s="6">
        <f>VLOOKUP(BK$5,'F101'!$A$2:$AZ$487,MATCH(F101_TRANSICTION!$B10,'F101'!$A$2:$AZ$2,0),FALSE)/1000</f>
        <v>337.60500000000002</v>
      </c>
      <c r="BL10" s="6">
        <f>VLOOKUP(BL$5,'F101'!$A$2:$AZ$487,MATCH(F101_TRANSICTION!$B10,'F101'!$A$2:$AZ$2,0),FALSE)/1000</f>
        <v>282.65499999999997</v>
      </c>
      <c r="BM10" s="6">
        <f>VLOOKUP(BM$5,'F101'!$A$2:$AZ$487,MATCH(F101_TRANSICTION!$B10,'F101'!$A$2:$AZ$2,0),FALSE)/1000</f>
        <v>317.327</v>
      </c>
      <c r="BN10" s="6">
        <f>VLOOKUP(BN$5,'F101'!$A$2:$AZ$487,MATCH(F101_TRANSICTION!$B10,'F101'!$A$2:$AZ$2,0),FALSE)/1000</f>
        <v>256.39499999999998</v>
      </c>
      <c r="BO10" s="6">
        <f>VLOOKUP(BO$5,'F101'!$A$2:$AZ$487,MATCH(F101_TRANSICTION!$B10,'F101'!$A$2:$AZ$2,0),FALSE)/1000</f>
        <v>283.334</v>
      </c>
      <c r="BP10" s="6">
        <f>VLOOKUP(BP$5,'F101'!$A$2:$AZ$487,MATCH(F101_TRANSICTION!$B10,'F101'!$A$2:$AZ$2,0),FALSE)/1000</f>
        <v>301.16500000000002</v>
      </c>
      <c r="BQ10" s="6">
        <f>VLOOKUP(BQ$5,'F101'!$A$2:$AZ$487,MATCH(F101_TRANSICTION!$B10,'F101'!$A$2:$AZ$2,0),FALSE)/1000</f>
        <v>310.00900000000001</v>
      </c>
      <c r="BR10" s="6">
        <f>VLOOKUP(BR$5,'F101'!$A$2:$AZ$487,MATCH(F101_TRANSICTION!$B10,'F101'!$A$2:$AZ$2,0),FALSE)/1000</f>
        <v>281.70400000000001</v>
      </c>
      <c r="BS10" s="6">
        <f>VLOOKUP(BS$5,'F101'!$A$2:$AZ$487,MATCH(F101_TRANSICTION!$B10,'F101'!$A$2:$AZ$2,0),FALSE)/1000</f>
        <v>269.53199999999998</v>
      </c>
      <c r="BT10" s="6">
        <f>VLOOKUP(BT$5,'F101'!$A$2:$AZ$487,MATCH(F101_TRANSICTION!$B10,'F101'!$A$2:$AZ$2,0),FALSE)/1000</f>
        <v>303.01100000000002</v>
      </c>
      <c r="BU10" s="6">
        <f>VLOOKUP(BU$5,'F101'!$A$2:$AZ$487,MATCH(F101_TRANSICTION!$B10,'F101'!$A$2:$AZ$2,0),FALSE)/1000</f>
        <v>233.184</v>
      </c>
      <c r="BV10" s="6">
        <f>VLOOKUP(BV$5,'F101'!$A$2:$AZ$487,MATCH(F101_TRANSICTION!$B10,'F101'!$A$2:$AZ$2,0),FALSE)/1000</f>
        <v>260.92200000000003</v>
      </c>
      <c r="BW10" s="6">
        <f>VLOOKUP(BW$5,'F101'!$A$2:$AZ$487,MATCH(F101_TRANSICTION!$B10,'F101'!$A$2:$AZ$2,0),FALSE)/1000</f>
        <v>304.41800000000001</v>
      </c>
      <c r="BX10" s="6">
        <f>VLOOKUP(BX$5,'F101'!$A$2:$AZ$487,MATCH(F101_TRANSICTION!$B10,'F101'!$A$2:$AZ$2,0),FALSE)/1000</f>
        <v>302.99400000000003</v>
      </c>
      <c r="BY10" s="6">
        <f>VLOOKUP(BY$5,'F101'!$A$2:$AZ$487,MATCH(F101_TRANSICTION!$B10,'F101'!$A$2:$AZ$2,0),FALSE)/1000</f>
        <v>319.56599999999997</v>
      </c>
      <c r="BZ10" s="6">
        <f>VLOOKUP(BZ$5,'F101'!$A$2:$AZ$487,MATCH(F101_TRANSICTION!$B10,'F101'!$A$2:$AZ$2,0),FALSE)/1000</f>
        <v>330.005</v>
      </c>
      <c r="CA10" s="6">
        <f>VLOOKUP(CA$5,'F101'!$A$2:$AZ$487,MATCH(F101_TRANSICTION!$B10,'F101'!$A$2:$AZ$2,0),FALSE)/1000</f>
        <v>329.38299999999998</v>
      </c>
      <c r="CB10" s="6">
        <f>VLOOKUP(CB$5,'F101'!$A$2:$AZ$487,MATCH(F101_TRANSICTION!$B10,'F101'!$A$2:$AZ$2,0),FALSE)/1000</f>
        <v>358.04199999999997</v>
      </c>
      <c r="CC10" s="6">
        <f>VLOOKUP(CC$5,'F101'!$A$2:$AZ$487,MATCH(F101_TRANSICTION!$B10,'F101'!$A$2:$AZ$2,0),FALSE)/1000</f>
        <v>332.26900000000001</v>
      </c>
      <c r="CD10" s="6">
        <f>VLOOKUP(CD$5,'F101'!$A$2:$AZ$487,MATCH(F101_TRANSICTION!$B10,'F101'!$A$2:$AZ$2,0),FALSE)/1000</f>
        <v>325.19400000000002</v>
      </c>
      <c r="CE10" s="6">
        <f>VLOOKUP(CE$5,'F101'!$A$2:$AZ$487,MATCH(F101_TRANSICTION!$B10,'F101'!$A$2:$AZ$2,0),FALSE)/1000</f>
        <v>344.4</v>
      </c>
      <c r="CF10" s="6">
        <f>VLOOKUP(CF$5,'F101'!$A$2:$AZ$487,MATCH(F101_TRANSICTION!$B10,'F101'!$A$2:$AZ$2,0),FALSE)/1000</f>
        <v>351.87200000000001</v>
      </c>
      <c r="CG10" s="6">
        <f>VLOOKUP(CG$5,'F101'!$A$2:$AZ$487,MATCH(F101_TRANSICTION!$B10,'F101'!$A$2:$AZ$2,0),FALSE)/1000</f>
        <v>373.97500000000002</v>
      </c>
      <c r="CH10" s="6">
        <f>VLOOKUP(CH$5,'F101'!$A$2:$AZ$487,MATCH(F101_TRANSICTION!$B10,'F101'!$A$2:$AZ$2,0),FALSE)/1000</f>
        <v>360.69900000000001</v>
      </c>
      <c r="CI10" s="6">
        <f>VLOOKUP(CI$5,'F101'!$A$2:$AZ$487,MATCH(F101_TRANSICTION!$B10,'F101'!$A$2:$AZ$2,0),FALSE)/1000</f>
        <v>357.93</v>
      </c>
      <c r="CJ10" s="6">
        <f>VLOOKUP(CJ$5,'F101'!$A$2:$AZ$487,MATCH(F101_TRANSICTION!$B10,'F101'!$A$2:$AZ$2,0),FALSE)/1000</f>
        <v>383.43799999999999</v>
      </c>
      <c r="CK10" s="6">
        <f>VLOOKUP(CK$5,'F101'!$A$2:$AZ$487,MATCH(F101_TRANSICTION!$B10,'F101'!$A$2:$AZ$2,0),FALSE)/1000</f>
        <v>384.94099999999997</v>
      </c>
      <c r="CL10" s="6">
        <f>VLOOKUP(CL$5,'F101'!$A$2:$AZ$487,MATCH(F101_TRANSICTION!$B10,'F101'!$A$2:$AZ$2,0),FALSE)/1000</f>
        <v>386.34399999999999</v>
      </c>
      <c r="CM10" s="6">
        <f>VLOOKUP(CM$5,'F101'!$A$2:$AZ$487,MATCH(F101_TRANSICTION!$B10,'F101'!$A$2:$AZ$2,0),FALSE)/1000</f>
        <v>429.13400000000001</v>
      </c>
      <c r="CN10" s="6">
        <f>VLOOKUP(CN$5,'F101'!$A$2:$AZ$487,MATCH(F101_TRANSICTION!$B10,'F101'!$A$2:$AZ$2,0),FALSE)/1000</f>
        <v>453.81599999999997</v>
      </c>
      <c r="CO10" s="6">
        <f>VLOOKUP(CO$5,'F101'!$A$2:$AZ$487,MATCH(F101_TRANSICTION!$B10,'F101'!$A$2:$AZ$2,0),FALSE)/1000</f>
        <v>476.005</v>
      </c>
      <c r="CP10" s="6">
        <f>VLOOKUP(CP$5,'F101'!$A$2:$AZ$487,MATCH(F101_TRANSICTION!$B10,'F101'!$A$2:$AZ$2,0),FALSE)/1000</f>
        <v>452.11599999999999</v>
      </c>
      <c r="CQ10" s="6">
        <f>VLOOKUP(CQ$5,'F101'!$A$2:$AZ$487,MATCH(F101_TRANSICTION!$B10,'F101'!$A$2:$AZ$2,0),FALSE)/1000</f>
        <v>433.54700000000003</v>
      </c>
      <c r="CR10" s="6">
        <f>VLOOKUP(CR$5,'F101'!$A$2:$AZ$487,MATCH(F101_TRANSICTION!$B10,'F101'!$A$2:$AZ$2,0),FALSE)/1000</f>
        <v>435.35599999999999</v>
      </c>
      <c r="CS10" s="6">
        <f>VLOOKUP(CS$5,'F101'!$A$2:$AZ$487,MATCH(F101_TRANSICTION!$B10,'F101'!$A$2:$AZ$2,0),FALSE)/1000</f>
        <v>414.334</v>
      </c>
      <c r="CT10" s="6">
        <f>VLOOKUP(CT$5,'F101'!$A$2:$AZ$487,MATCH(F101_TRANSICTION!$B10,'F101'!$A$2:$AZ$2,0),FALSE)/1000</f>
        <v>372.26799999999997</v>
      </c>
      <c r="CU10" s="6">
        <f>VLOOKUP(CU$5,'F101'!$A$2:$AZ$487,MATCH(F101_TRANSICTION!$B10,'F101'!$A$2:$AZ$2,0),FALSE)/1000</f>
        <v>368.72199999999998</v>
      </c>
      <c r="CV10" s="6">
        <f>VLOOKUP(CV$5,'F101'!$A$2:$AZ$487,MATCH(F101_TRANSICTION!$B10,'F101'!$A$2:$AZ$2,0),FALSE)/1000</f>
        <v>350.38</v>
      </c>
      <c r="CW10" s="6">
        <f>VLOOKUP(CW$5,'F101'!$A$2:$AZ$487,MATCH(F101_TRANSICTION!$B10,'F101'!$A$2:$AZ$2,0),FALSE)/1000</f>
        <v>364.76900000000001</v>
      </c>
      <c r="CX10" s="6">
        <f>VLOOKUP(CX$5,'F101'!$A$2:$AZ$487,MATCH(F101_TRANSICTION!$B10,'F101'!$A$2:$AZ$2,0),FALSE)/1000</f>
        <v>357.23399999999998</v>
      </c>
      <c r="CY10" s="6">
        <f>VLOOKUP(CY$5,'F101'!$A$2:$AZ$487,MATCH(F101_TRANSICTION!$B10,'F101'!$A$2:$AZ$2,0),FALSE)/1000</f>
        <v>381.16199999999998</v>
      </c>
      <c r="CZ10" s="6">
        <f>VLOOKUP(CZ$5,'F101'!$A$2:$AZ$487,MATCH(F101_TRANSICTION!$B10,'F101'!$A$2:$AZ$2,0),FALSE)/1000</f>
        <v>414.041</v>
      </c>
      <c r="DA10" s="6">
        <f>VLOOKUP(DA$5,'F101'!$A$2:$AZ$487,MATCH(F101_TRANSICTION!$B10,'F101'!$A$2:$AZ$2,0),FALSE)/1000</f>
        <v>379.86500000000001</v>
      </c>
      <c r="DB10" s="6">
        <f>VLOOKUP(DB$5,'F101'!$A$2:$AZ$487,MATCH(F101_TRANSICTION!$B10,'F101'!$A$2:$AZ$2,0),FALSE)/1000</f>
        <v>381.61900000000003</v>
      </c>
      <c r="DC10" s="6">
        <f>VLOOKUP(DC$5,'F101'!$A$2:$AZ$487,MATCH(F101_TRANSICTION!$B10,'F101'!$A$2:$AZ$2,0),FALSE)/1000</f>
        <v>372.69900000000001</v>
      </c>
      <c r="DD10" s="6">
        <f>VLOOKUP(DD$5,'F101'!$A$2:$AZ$487,MATCH(F101_TRANSICTION!$B10,'F101'!$A$2:$AZ$2,0),FALSE)/1000</f>
        <v>381.49</v>
      </c>
      <c r="DE10" s="6">
        <f>VLOOKUP(DE$5,'F101'!$A$2:$AZ$487,MATCH(F101_TRANSICTION!$B10,'F101'!$A$2:$AZ$2,0),FALSE)/1000</f>
        <v>377.79899999999998</v>
      </c>
      <c r="DF10" s="6">
        <f>VLOOKUP(DF$5,'F101'!$A$2:$AZ$487,MATCH(F101_TRANSICTION!$B10,'F101'!$A$2:$AZ$2,0),FALSE)/1000</f>
        <v>390.36</v>
      </c>
      <c r="DG10" s="6">
        <f>VLOOKUP(DG$5,'F101'!$A$2:$AZ$487,MATCH(F101_TRANSICTION!$B10,'F101'!$A$2:$AZ$2,0),FALSE)/1000</f>
        <v>379.428</v>
      </c>
      <c r="DH10" s="6">
        <f>VLOOKUP(DH$5,'F101'!$A$2:$AZ$487,MATCH(F101_TRANSICTION!$B10,'F101'!$A$2:$AZ$2,0),FALSE)/1000</f>
        <v>379.13</v>
      </c>
      <c r="DI10" s="6">
        <f>VLOOKUP(DI$5,'F101'!$A$2:$AZ$487,MATCH(F101_TRANSICTION!$B10,'F101'!$A$2:$AZ$2,0),FALSE)/1000</f>
        <v>403.58100000000002</v>
      </c>
      <c r="DJ10" s="6">
        <f>VLOOKUP(DJ$5,'F101'!$A$2:$AZ$487,MATCH(F101_TRANSICTION!$B10,'F101'!$A$2:$AZ$2,0),FALSE)/1000</f>
        <v>378.37599999999998</v>
      </c>
      <c r="DK10" s="6">
        <f>VLOOKUP(DK$5,'F101'!$A$2:$AZ$487,MATCH(F101_TRANSICTION!$B10,'F101'!$A$2:$AZ$2,0),FALSE)/1000</f>
        <v>400.03</v>
      </c>
      <c r="DL10" s="6">
        <f>VLOOKUP(DL$5,'F101'!$A$2:$AZ$487,MATCH(F101_TRANSICTION!$B10,'F101'!$A$2:$AZ$2,0),FALSE)/1000</f>
        <v>476.911</v>
      </c>
      <c r="DM10" s="6">
        <f>VLOOKUP(DM$5,'F101'!$A$2:$AZ$487,MATCH(F101_TRANSICTION!$B10,'F101'!$A$2:$AZ$2,0),FALSE)/1000</f>
        <v>456.065</v>
      </c>
      <c r="DN10" s="6">
        <f>VLOOKUP(DN$5,'F101'!$A$2:$AZ$487,MATCH(F101_TRANSICTION!$B10,'F101'!$A$2:$AZ$2,0),FALSE)/1000</f>
        <v>443.82799999999997</v>
      </c>
      <c r="DO10" s="6">
        <f>VLOOKUP(DO$5,'F101'!$A$2:$AZ$487,MATCH(F101_TRANSICTION!$B10,'F101'!$A$2:$AZ$2,0),FALSE)/1000</f>
        <v>409.32100000000003</v>
      </c>
      <c r="DP10" s="6">
        <f>VLOOKUP(DP$5,'F101'!$A$2:$AZ$487,MATCH(F101_TRANSICTION!$B10,'F101'!$A$2:$AZ$2,0),FALSE)/1000</f>
        <v>416.41199999999998</v>
      </c>
      <c r="DQ10" s="6">
        <f>VLOOKUP(DQ$5,'F101'!$A$2:$AZ$487,MATCH(F101_TRANSICTION!$B10,'F101'!$A$2:$AZ$2,0),FALSE)/1000</f>
        <v>337.92099999999999</v>
      </c>
      <c r="DR10" s="6">
        <f>VLOOKUP(DR$5,'F101'!$A$2:$AZ$487,MATCH(F101_TRANSICTION!$B10,'F101'!$A$2:$AZ$2,0),FALSE)/1000</f>
        <v>313.57499999999999</v>
      </c>
      <c r="DS10" s="6">
        <f>VLOOKUP(DS$5,'F101'!$A$2:$AZ$487,MATCH(F101_TRANSICTION!$B10,'F101'!$A$2:$AZ$2,0),FALSE)/1000</f>
        <v>320.40899999999999</v>
      </c>
      <c r="DT10" s="6">
        <f>VLOOKUP(DT$5,'F101'!$A$2:$AZ$487,MATCH(F101_TRANSICTION!$B10,'F101'!$A$2:$AZ$2,0),FALSE)/1000</f>
        <v>354.72199999999998</v>
      </c>
      <c r="DU10" s="6">
        <f>VLOOKUP(DU$5,'F101'!$A$2:$AZ$487,MATCH(F101_TRANSICTION!$B10,'F101'!$A$2:$AZ$2,0),FALSE)/1000</f>
        <v>363.726</v>
      </c>
      <c r="DV10" s="6">
        <f>VLOOKUP(DV$5,'F101'!$A$2:$AZ$487,MATCH(F101_TRANSICTION!$B10,'F101'!$A$2:$AZ$2,0),FALSE)/1000</f>
        <v>371.971</v>
      </c>
      <c r="DW10" s="6">
        <f>VLOOKUP(DW$5,'F101'!$A$2:$AZ$487,MATCH(F101_TRANSICTION!$B10,'F101'!$A$2:$AZ$2,0),FALSE)/1000</f>
        <v>333.863</v>
      </c>
      <c r="DX10" s="6">
        <f>VLOOKUP(DX$5,'F101'!$A$2:$AZ$487,MATCH(F101_TRANSICTION!$B10,'F101'!$A$2:$AZ$2,0),FALSE)/1000</f>
        <v>382.34899999999999</v>
      </c>
      <c r="DY10" s="6">
        <f>VLOOKUP(DY$5,'F101'!$A$2:$AZ$487,MATCH(F101_TRANSICTION!$B10,'F101'!$A$2:$AZ$2,0),FALSE)/1000</f>
        <v>355.14800000000002</v>
      </c>
      <c r="DZ10" s="6">
        <f>VLOOKUP(DZ$5,'F101'!$A$2:$AZ$487,MATCH(F101_TRANSICTION!$B10,'F101'!$A$2:$AZ$2,0),FALSE)/1000</f>
        <v>509.42599999999999</v>
      </c>
      <c r="EA10" s="6">
        <f>VLOOKUP(EA$5,'F101'!$A$2:$AZ$487,MATCH(F101_TRANSICTION!$B10,'F101'!$A$2:$AZ$2,0),FALSE)/1000</f>
        <v>310.57600000000002</v>
      </c>
      <c r="EB10" s="6">
        <f>VLOOKUP(EB$5,'F101'!$A$2:$AZ$487,MATCH(F101_TRANSICTION!$B10,'F101'!$A$2:$AZ$2,0),FALSE)/1000</f>
        <v>473.57499999999999</v>
      </c>
      <c r="EC10" s="6">
        <f>VLOOKUP(EC$5,'F101'!$A$2:$AZ$487,MATCH(F101_TRANSICTION!$B10,'F101'!$A$2:$AZ$2,0),FALSE)/1000</f>
        <v>502.80200000000002</v>
      </c>
      <c r="ED10" s="6">
        <f>VLOOKUP(ED$5,'F101'!$A$2:$AZ$487,MATCH(F101_TRANSICTION!$B10,'F101'!$A$2:$AZ$2,0),FALSE)/1000</f>
        <v>450.68200000000002</v>
      </c>
      <c r="EE10" s="6">
        <f>VLOOKUP(EE$5,'F101'!$A$2:$AZ$487,MATCH(F101_TRANSICTION!$B10,'F101'!$A$2:$AZ$2,0),FALSE)/1000</f>
        <v>459.67399999999998</v>
      </c>
      <c r="EF10" s="6">
        <f>VLOOKUP(EF$5,'F101'!$A$2:$AZ$487,MATCH(F101_TRANSICTION!$B10,'F101'!$A$2:$AZ$2,0),FALSE)/1000</f>
        <v>450.846</v>
      </c>
      <c r="EG10" s="6">
        <f>VLOOKUP(EG$5,'F101'!$A$2:$AZ$487,MATCH(F101_TRANSICTION!$B10,'F101'!$A$2:$AZ$2,0),FALSE)/1000</f>
        <v>464.17599999999999</v>
      </c>
      <c r="EH10" s="6">
        <f>VLOOKUP(EH$5,'F101'!$A$2:$AZ$487,MATCH(F101_TRANSICTION!$B10,'F101'!$A$2:$AZ$2,0),FALSE)/1000</f>
        <v>498.35899999999998</v>
      </c>
      <c r="EI10" s="6">
        <f>VLOOKUP(EI$5,'F101'!$A$2:$AZ$487,MATCH(F101_TRANSICTION!$B10,'F101'!$A$2:$AZ$2,0),FALSE)/1000</f>
        <v>462.197</v>
      </c>
      <c r="EJ10" s="6">
        <f>VLOOKUP(EJ$5,'F101'!$A$2:$AZ$487,MATCH(F101_TRANSICTION!$B10,'F101'!$A$2:$AZ$2,0),FALSE)/1000</f>
        <v>435.22199999999998</v>
      </c>
      <c r="EK10" s="6">
        <f>VLOOKUP(EK$5,'F101'!$A$2:$AZ$487,MATCH(F101_TRANSICTION!$B10,'F101'!$A$2:$AZ$2,0),FALSE)/1000</f>
        <v>484.64499999999998</v>
      </c>
      <c r="EL10" s="6">
        <f>VLOOKUP(EL$5,'F101'!$A$2:$AZ$487,MATCH(F101_TRANSICTION!$B10,'F101'!$A$2:$AZ$2,0),FALSE)/1000</f>
        <v>449.916</v>
      </c>
      <c r="EM10" s="6">
        <f>VLOOKUP(EM$5,'F101'!$A$2:$AZ$487,MATCH(F101_TRANSICTION!$B10,'F101'!$A$2:$AZ$2,0),FALSE)/1000</f>
        <v>472.54399999999998</v>
      </c>
      <c r="EN10" s="6">
        <f>VLOOKUP(EN$5,'F101'!$A$2:$AZ$487,MATCH(F101_TRANSICTION!$B10,'F101'!$A$2:$AZ$2,0),FALSE)/1000</f>
        <v>311.23899999999998</v>
      </c>
      <c r="EO10" s="6">
        <f>VLOOKUP(EO$5,'F101'!$A$2:$AZ$487,MATCH(F101_TRANSICTION!$B10,'F101'!$A$2:$AZ$2,0),FALSE)/1000</f>
        <v>290.28800000000001</v>
      </c>
      <c r="EP10" s="6">
        <f>VLOOKUP(EP$5,'F101'!$A$2:$AZ$487,MATCH(F101_TRANSICTION!$B10,'F101'!$A$2:$AZ$2,0),FALSE)/1000</f>
        <v>233.15299999999999</v>
      </c>
      <c r="EQ10" s="6">
        <f>VLOOKUP(EQ$5,'F101'!$A$2:$AZ$487,MATCH(F101_TRANSICTION!$B10,'F101'!$A$2:$AZ$2,0),FALSE)/1000</f>
        <v>325.53199999999998</v>
      </c>
      <c r="ER10" s="6">
        <f>VLOOKUP(ER$5,'F101'!$A$2:$AZ$487,MATCH(F101_TRANSICTION!$B10,'F101'!$A$2:$AZ$2,0),FALSE)/1000</f>
        <v>413.07100000000003</v>
      </c>
      <c r="ES10" s="6">
        <f>VLOOKUP(ES$5,'F101'!$A$2:$AZ$487,MATCH(F101_TRANSICTION!$B10,'F101'!$A$2:$AZ$2,0),FALSE)/1000</f>
        <v>385.22899999999998</v>
      </c>
      <c r="ET10" s="6">
        <f>VLOOKUP(ET$5,'F101'!$A$2:$AZ$487,MATCH(F101_TRANSICTION!$B10,'F101'!$A$2:$AZ$2,0),FALSE)/1000</f>
        <v>349.96600000000001</v>
      </c>
      <c r="EU10" s="6">
        <f>VLOOKUP(EU$5,'F101'!$A$2:$AZ$487,MATCH(F101_TRANSICTION!$B10,'F101'!$A$2:$AZ$2,0),FALSE)/1000</f>
        <v>375.90100000000001</v>
      </c>
      <c r="EV10" s="6">
        <f>VLOOKUP(EV$5,'F101'!$A$2:$AZ$487,MATCH(F101_TRANSICTION!$B10,'F101'!$A$2:$AZ$2,0),FALSE)/1000</f>
        <v>412.88200000000001</v>
      </c>
      <c r="EW10" s="6">
        <f>VLOOKUP(EW$5,'F101'!$A$2:$AZ$487,MATCH(F101_TRANSICTION!$B10,'F101'!$A$2:$AZ$2,0),FALSE)/1000</f>
        <v>410.54899999999998</v>
      </c>
      <c r="EX10" s="6">
        <f>VLOOKUP(EX$5,'F101'!$A$2:$AZ$487,MATCH(F101_TRANSICTION!$B10,'F101'!$A$2:$AZ$2,0),FALSE)/1000</f>
        <v>366.935</v>
      </c>
      <c r="EY10" s="6">
        <f>VLOOKUP(EY$5,'F101'!$A$2:$AZ$487,MATCH(F101_TRANSICTION!$B10,'F101'!$A$2:$AZ$2,0),FALSE)/1000</f>
        <v>353.346</v>
      </c>
      <c r="EZ10" s="6">
        <f>VLOOKUP(EZ$5,'F101'!$A$2:$AZ$487,MATCH(F101_TRANSICTION!$B10,'F101'!$A$2:$AZ$2,0),FALSE)/1000</f>
        <v>422.38</v>
      </c>
      <c r="FA10" s="6">
        <f>VLOOKUP(FA$5,'F101'!$A$2:$AZ$487,MATCH(F101_TRANSICTION!$B10,'F101'!$A$2:$AZ$2,0),FALSE)/1000</f>
        <v>620.51300000000003</v>
      </c>
      <c r="FB10" s="6">
        <f>VLOOKUP(FB$5,'F101'!$A$2:$AZ$487,MATCH(F101_TRANSICTION!$B10,'F101'!$A$2:$AZ$2,0),FALSE)/1000</f>
        <v>472.173</v>
      </c>
      <c r="FC10" s="6">
        <f>VLOOKUP(FC$5,'F101'!$A$2:$AZ$487,MATCH(F101_TRANSICTION!$B10,'F101'!$A$2:$AZ$2,0),FALSE)/1000</f>
        <v>664.69899999999996</v>
      </c>
      <c r="FD10" s="6">
        <f>VLOOKUP(FD$5,'F101'!$A$2:$AZ$487,MATCH(F101_TRANSICTION!$B10,'F101'!$A$2:$AZ$2,0),FALSE)/1000</f>
        <v>631.79399999999998</v>
      </c>
      <c r="FE10" s="6">
        <f>VLOOKUP(FE$5,'F101'!$A$2:$AZ$487,MATCH(F101_TRANSICTION!$B10,'F101'!$A$2:$AZ$2,0),FALSE)/1000</f>
        <v>793.28200000000004</v>
      </c>
      <c r="FF10" s="6">
        <f>VLOOKUP(FF$5,'F101'!$A$2:$AZ$487,MATCH(F101_TRANSICTION!$B10,'F101'!$A$2:$AZ$2,0),FALSE)/1000</f>
        <v>609.51700000000005</v>
      </c>
      <c r="FG10" s="6">
        <f>VLOOKUP(FG$5,'F101'!$A$2:$AZ$487,MATCH(F101_TRANSICTION!$B10,'F101'!$A$2:$AZ$2,0),FALSE)/1000</f>
        <v>630.15300000000002</v>
      </c>
      <c r="FH10" s="6">
        <f>VLOOKUP(FH$5,'F101'!$A$2:$AZ$487,MATCH(F101_TRANSICTION!$B10,'F101'!$A$2:$AZ$2,0),FALSE)/1000</f>
        <v>649.82100000000003</v>
      </c>
      <c r="FI10" s="6">
        <f>VLOOKUP(FI$5,'F101'!$A$2:$AZ$487,MATCH(F101_TRANSICTION!$B10,'F101'!$A$2:$AZ$2,0),FALSE)/1000</f>
        <v>759.649</v>
      </c>
      <c r="FJ10" s="6">
        <f>VLOOKUP(FJ$5,'F101'!$A$2:$AZ$487,MATCH(F101_TRANSICTION!$B10,'F101'!$A$2:$AZ$2,0),FALSE)/1000</f>
        <v>773.90800000000002</v>
      </c>
      <c r="FK10" s="6">
        <f>VLOOKUP(FK$5,'F101'!$A$2:$AZ$487,MATCH(F101_TRANSICTION!$B10,'F101'!$A$2:$AZ$2,0),FALSE)/1000</f>
        <v>777.96900000000005</v>
      </c>
      <c r="FL10" s="6">
        <f>VLOOKUP(FL$5,'F101'!$A$2:$AZ$487,MATCH(F101_TRANSICTION!$B10,'F101'!$A$2:$AZ$2,0),FALSE)/1000</f>
        <v>865.23400000000004</v>
      </c>
      <c r="FM10" s="6">
        <f>VLOOKUP(FM$5,'F101'!$A$2:$AZ$487,MATCH(F101_TRANSICTION!$B10,'F101'!$A$2:$AZ$2,0),FALSE)/1000</f>
        <v>827.04200000000003</v>
      </c>
      <c r="FN10" s="6">
        <f>VLOOKUP(FN$5,'F101'!$A$2:$AZ$487,MATCH(F101_TRANSICTION!$B10,'F101'!$A$2:$AZ$2,0),FALSE)/1000</f>
        <v>842.52300000000002</v>
      </c>
      <c r="FO10" s="6">
        <f>VLOOKUP(FO$5,'F101'!$A$2:$AZ$487,MATCH(F101_TRANSICTION!$B10,'F101'!$A$2:$AZ$2,0),FALSE)/1000</f>
        <v>861.62199999999996</v>
      </c>
      <c r="FP10" s="6">
        <f>VLOOKUP(FP$5,'F101'!$A$2:$AZ$487,MATCH(F101_TRANSICTION!$B10,'F101'!$A$2:$AZ$2,0),FALSE)/1000</f>
        <v>1008.351</v>
      </c>
      <c r="FQ10" s="6">
        <f>VLOOKUP(FQ$5,'F101'!$A$2:$AZ$487,MATCH(F101_TRANSICTION!$B10,'F101'!$A$2:$AZ$2,0),FALSE)/1000</f>
        <v>1105.789</v>
      </c>
      <c r="FR10" s="6">
        <f>VLOOKUP(FR$5,'F101'!$A$2:$AZ$487,MATCH(F101_TRANSICTION!$B10,'F101'!$A$2:$AZ$2,0),FALSE)/1000</f>
        <v>1006.11</v>
      </c>
      <c r="FS10" s="6">
        <f>VLOOKUP(FS$5,'F101'!$A$2:$AZ$487,MATCH(F101_TRANSICTION!$B10,'F101'!$A$2:$AZ$2,0),FALSE)/1000</f>
        <v>1306.184</v>
      </c>
      <c r="FT10" s="6">
        <f>VLOOKUP(FT$5,'F101'!$A$2:$AZ$487,MATCH(F101_TRANSICTION!$B10,'F101'!$A$2:$AZ$2,0),FALSE)/1000</f>
        <v>741.31</v>
      </c>
      <c r="FU10" s="6">
        <f>VLOOKUP(FU$5,'F101'!$A$2:$AZ$487,MATCH(F101_TRANSICTION!$B10,'F101'!$A$2:$AZ$2,0),FALSE)/1000</f>
        <v>826.13499999999999</v>
      </c>
      <c r="FV10" s="6">
        <f>VLOOKUP(FV$5,'F101'!$A$2:$AZ$487,MATCH(F101_TRANSICTION!$B10,'F101'!$A$2:$AZ$2,0),FALSE)/1000</f>
        <v>839.45799999999997</v>
      </c>
      <c r="FW10" s="6">
        <f>VLOOKUP(FW$5,'F101'!$A$2:$AZ$487,MATCH(F101_TRANSICTION!$B10,'F101'!$A$2:$AZ$2,0),FALSE)/1000</f>
        <v>791.94899999999996</v>
      </c>
      <c r="FX10" s="6">
        <f>VLOOKUP(FX$5,'F101'!$A$2:$AZ$487,MATCH(F101_TRANSICTION!$B10,'F101'!$A$2:$AZ$2,0),FALSE)/1000</f>
        <v>918.61099999999999</v>
      </c>
      <c r="FY10" s="6">
        <f>VLOOKUP(FY$5,'F101'!$A$2:$AZ$487,MATCH(F101_TRANSICTION!$B10,'F101'!$A$2:$AZ$2,0),FALSE)/1000</f>
        <v>968.18700000000001</v>
      </c>
      <c r="FZ10" s="6">
        <f>VLOOKUP(FZ$5,'F101'!$A$2:$AZ$487,MATCH(F101_TRANSICTION!$B10,'F101'!$A$2:$AZ$2,0),FALSE)/1000</f>
        <v>989.94299999999998</v>
      </c>
      <c r="GA10" s="6">
        <f>VLOOKUP(GA$5,'F101'!$A$2:$AZ$487,MATCH(F101_TRANSICTION!$B10,'F101'!$A$2:$AZ$2,0),FALSE)/1000</f>
        <v>1007.059</v>
      </c>
      <c r="GB10" s="6">
        <f>VLOOKUP(GB$5,'F101'!$A$2:$AZ$487,MATCH(F101_TRANSICTION!$B10,'F101'!$A$2:$AZ$2,0),FALSE)/1000</f>
        <v>1086.616</v>
      </c>
      <c r="GC10" s="6">
        <f>VLOOKUP(GC$5,'F101'!$A$2:$AZ$487,MATCH(F101_TRANSICTION!$B10,'F101'!$A$2:$AZ$2,0),FALSE)/1000</f>
        <v>1026.48</v>
      </c>
      <c r="GD10" s="6">
        <f>VLOOKUP(GD$5,'F101'!$A$2:$AZ$487,MATCH(F101_TRANSICTION!$B10,'F101'!$A$2:$AZ$2,0),FALSE)/1000</f>
        <v>1016.586</v>
      </c>
      <c r="GE10" s="6">
        <f>VLOOKUP(GE$5,'F101'!$A$2:$AZ$487,MATCH(F101_TRANSICTION!$B10,'F101'!$A$2:$AZ$2,0),FALSE)/1000</f>
        <v>1025.0899999999999</v>
      </c>
      <c r="GF10" s="6">
        <f>VLOOKUP(GF$5,'F101'!$A$2:$AZ$487,MATCH(F101_TRANSICTION!$B10,'F101'!$A$2:$AZ$2,0),FALSE)/1000</f>
        <v>1041.4949999999999</v>
      </c>
      <c r="GG10" s="6">
        <f>VLOOKUP(GG$5,'F101'!$A$2:$AZ$487,MATCH(F101_TRANSICTION!$B10,'F101'!$A$2:$AZ$2,0),FALSE)/1000</f>
        <v>961.60299999999995</v>
      </c>
      <c r="GH10" s="6">
        <f>VLOOKUP(GH$5,'F101'!$A$2:$AZ$487,MATCH(F101_TRANSICTION!$B10,'F101'!$A$2:$AZ$2,0),FALSE)/1000</f>
        <v>944.55100000000004</v>
      </c>
      <c r="GI10" s="6">
        <f>VLOOKUP(GI$5,'F101'!$A$2:$AZ$487,MATCH(F101_TRANSICTION!$B10,'F101'!$A$2:$AZ$2,0),FALSE)/1000</f>
        <v>952.51099999999997</v>
      </c>
      <c r="GJ10" s="6">
        <f>VLOOKUP(GJ$5,'F101'!$A$2:$AZ$487,MATCH(F101_TRANSICTION!$B10,'F101'!$A$2:$AZ$2,0),FALSE)/1000</f>
        <v>1007.5839999999999</v>
      </c>
      <c r="GK10" s="6">
        <f>VLOOKUP(GK$5,'F101'!$A$2:$AZ$487,MATCH(F101_TRANSICTION!$B10,'F101'!$A$2:$AZ$2,0),FALSE)/1000</f>
        <v>1094.7090000000001</v>
      </c>
      <c r="GL10" s="6">
        <f>VLOOKUP(GL$5,'F101'!$A$2:$AZ$487,MATCH(F101_TRANSICTION!$B10,'F101'!$A$2:$AZ$2,0),FALSE)/1000</f>
        <v>1117.271</v>
      </c>
      <c r="GM10" s="6">
        <f>VLOOKUP(GM$5,'F101'!$A$2:$AZ$487,MATCH(F101_TRANSICTION!$B10,'F101'!$A$2:$AZ$2,0),FALSE)/1000</f>
        <v>1064.3409999999999</v>
      </c>
      <c r="GN10" s="6">
        <f>VLOOKUP(GN$5,'F101'!$A$2:$AZ$487,MATCH(F101_TRANSICTION!$B10,'F101'!$A$2:$AZ$2,0),FALSE)/1000</f>
        <v>1188.8389999999999</v>
      </c>
      <c r="GO10" s="6">
        <f>VLOOKUP(GO$5,'F101'!$A$2:$AZ$487,MATCH(F101_TRANSICTION!$B10,'F101'!$A$2:$AZ$2,0),FALSE)/1000</f>
        <v>1218.0150000000001</v>
      </c>
      <c r="GP10" s="6">
        <f>VLOOKUP(GP$5,'F101'!$A$2:$AZ$487,MATCH(F101_TRANSICTION!$B10,'F101'!$A$2:$AZ$2,0),FALSE)/1000</f>
        <v>1247.903</v>
      </c>
      <c r="GQ10" s="6">
        <f>VLOOKUP(GQ$5,'F101'!$A$2:$AZ$487,MATCH(F101_TRANSICTION!$B10,'F101'!$A$2:$AZ$2,0),FALSE)/1000</f>
        <v>1294.5139999999999</v>
      </c>
      <c r="GR10" s="6">
        <f>VLOOKUP(GR$5,'F101'!$A$2:$AZ$487,MATCH(F101_TRANSICTION!$B10,'F101'!$A$2:$AZ$2,0),FALSE)/1000</f>
        <v>1354.5070000000001</v>
      </c>
      <c r="GS10" s="6">
        <f>VLOOKUP(GS$5,'F101'!$A$2:$AZ$487,MATCH(F101_TRANSICTION!$B10,'F101'!$A$2:$AZ$2,0),FALSE)/1000</f>
        <v>1186.098</v>
      </c>
      <c r="GT10" s="6">
        <f>VLOOKUP(GT$5,'F101'!$A$2:$AZ$487,MATCH(F101_TRANSICTION!$B10,'F101'!$A$2:$AZ$2,0),FALSE)/1000</f>
        <v>1180.5630000000001</v>
      </c>
      <c r="GU10" s="6">
        <f>VLOOKUP(GU$5,'F101'!$A$2:$AZ$487,MATCH(F101_TRANSICTION!$B10,'F101'!$A$2:$AZ$2,0),FALSE)/1000</f>
        <v>1203.7619999999999</v>
      </c>
      <c r="GV10" s="6">
        <f>VLOOKUP(GV$5,'F101'!$A$2:$AZ$487,MATCH(F101_TRANSICTION!$B10,'F101'!$A$2:$AZ$2,0),FALSE)/1000</f>
        <v>1595.3119999999999</v>
      </c>
      <c r="GW10" s="6">
        <f>VLOOKUP(GW$5,'F101'!$A$2:$AZ$487,MATCH(F101_TRANSICTION!$B10,'F101'!$A$2:$AZ$2,0),FALSE)/1000</f>
        <v>4755.7489999999998</v>
      </c>
    </row>
    <row r="12" spans="2:205" x14ac:dyDescent="0.25">
      <c r="B12" s="3" t="s">
        <v>524</v>
      </c>
      <c r="C12" s="3" t="s">
        <v>541</v>
      </c>
      <c r="D12" s="6">
        <f>VLOOKUP(D$5,'F101'!$A$2:$AZ$487,MATCH(F101_TRANSICTION!$B12,'F101'!$A$2:$AZ$2,0),FALSE)/1000</f>
        <v>0.52400000000000002</v>
      </c>
      <c r="E12" s="6">
        <f>VLOOKUP(E$5,'F101'!$A$2:$AZ$487,MATCH(F101_TRANSICTION!$B12,'F101'!$A$2:$AZ$2,0),FALSE)/1000</f>
        <v>-0.23599999999999999</v>
      </c>
      <c r="F12" s="6">
        <f>VLOOKUP(F$5,'F101'!$A$2:$AZ$487,MATCH(F101_TRANSICTION!$B12,'F101'!$A$2:$AZ$2,0),FALSE)/1000</f>
        <v>0.33600000000000002</v>
      </c>
      <c r="G12" s="6">
        <f>VLOOKUP(G$5,'F101'!$A$2:$AZ$487,MATCH(F101_TRANSICTION!$B12,'F101'!$A$2:$AZ$2,0),FALSE)/1000</f>
        <v>-0.41199999999999998</v>
      </c>
      <c r="H12" s="6">
        <f>VLOOKUP(H$5,'F101'!$A$2:$AZ$487,MATCH(F101_TRANSICTION!$B12,'F101'!$A$2:$AZ$2,0),FALSE)/1000</f>
        <v>3.5999999999999997E-2</v>
      </c>
      <c r="I12" s="6">
        <f>VLOOKUP(I$5,'F101'!$A$2:$AZ$487,MATCH(F101_TRANSICTION!$B12,'F101'!$A$2:$AZ$2,0),FALSE)/1000</f>
        <v>-0.46800000000000003</v>
      </c>
      <c r="J12" s="6">
        <f>VLOOKUP(J$5,'F101'!$A$2:$AZ$487,MATCH(F101_TRANSICTION!$B12,'F101'!$A$2:$AZ$2,0),FALSE)/1000</f>
        <v>-0.156</v>
      </c>
      <c r="K12" s="6">
        <f>VLOOKUP(K$5,'F101'!$A$2:$AZ$487,MATCH(F101_TRANSICTION!$B12,'F101'!$A$2:$AZ$2,0),FALSE)/1000</f>
        <v>-0.316</v>
      </c>
      <c r="L12" s="6">
        <f>VLOOKUP(L$5,'F101'!$A$2:$AZ$487,MATCH(F101_TRANSICTION!$B12,'F101'!$A$2:$AZ$2,0),FALSE)/1000</f>
        <v>-8.7999999999999995E-2</v>
      </c>
      <c r="M12" s="6">
        <f>VLOOKUP(M$5,'F101'!$A$2:$AZ$487,MATCH(F101_TRANSICTION!$B12,'F101'!$A$2:$AZ$2,0),FALSE)/1000</f>
        <v>-0.248</v>
      </c>
      <c r="N12" s="6">
        <f>VLOOKUP(N$5,'F101'!$A$2:$AZ$487,MATCH(F101_TRANSICTION!$B12,'F101'!$A$2:$AZ$2,0),FALSE)/1000</f>
        <v>0.3</v>
      </c>
      <c r="O12" s="6">
        <f>VLOOKUP(O$5,'F101'!$A$2:$AZ$487,MATCH(F101_TRANSICTION!$B12,'F101'!$A$2:$AZ$2,0),FALSE)/1000</f>
        <v>-0.14799999999999999</v>
      </c>
      <c r="P12" s="6">
        <f>VLOOKUP(P$5,'F101'!$A$2:$AZ$487,MATCH(F101_TRANSICTION!$B12,'F101'!$A$2:$AZ$2,0),FALSE)/1000</f>
        <v>-0.27200000000000002</v>
      </c>
      <c r="Q12" s="6">
        <f>VLOOKUP(Q$5,'F101'!$A$2:$AZ$487,MATCH(F101_TRANSICTION!$B12,'F101'!$A$2:$AZ$2,0),FALSE)/1000</f>
        <v>-0.34</v>
      </c>
      <c r="R12" s="6">
        <f>VLOOKUP(R$5,'F101'!$A$2:$AZ$487,MATCH(F101_TRANSICTION!$B12,'F101'!$A$2:$AZ$2,0),FALSE)/1000</f>
        <v>1.6E-2</v>
      </c>
      <c r="S12" s="6">
        <f>VLOOKUP(S$5,'F101'!$A$2:$AZ$487,MATCH(F101_TRANSICTION!$B12,'F101'!$A$2:$AZ$2,0),FALSE)/1000</f>
        <v>-8.7999999999999995E-2</v>
      </c>
      <c r="T12" s="6">
        <f>VLOOKUP(T$5,'F101'!$A$2:$AZ$487,MATCH(F101_TRANSICTION!$B12,'F101'!$A$2:$AZ$2,0),FALSE)/1000</f>
        <v>-0.19600000000000001</v>
      </c>
      <c r="U12" s="6">
        <f>VLOOKUP(U$5,'F101'!$A$2:$AZ$487,MATCH(F101_TRANSICTION!$B12,'F101'!$A$2:$AZ$2,0),FALSE)/1000</f>
        <v>-3.5999999999999997E-2</v>
      </c>
      <c r="V12" s="6">
        <f>VLOOKUP(V$5,'F101'!$A$2:$AZ$487,MATCH(F101_TRANSICTION!$B12,'F101'!$A$2:$AZ$2,0),FALSE)/1000</f>
        <v>-0.40799999999999997</v>
      </c>
      <c r="W12" s="6">
        <f>VLOOKUP(W$5,'F101'!$A$2:$AZ$487,MATCH(F101_TRANSICTION!$B12,'F101'!$A$2:$AZ$2,0),FALSE)/1000</f>
        <v>-0.55600000000000005</v>
      </c>
      <c r="X12" s="6">
        <f>VLOOKUP(X$5,'F101'!$A$2:$AZ$487,MATCH(F101_TRANSICTION!$B12,'F101'!$A$2:$AZ$2,0),FALSE)/1000</f>
        <v>4.2679999999999998</v>
      </c>
      <c r="Y12" s="6">
        <f>VLOOKUP(Y$5,'F101'!$A$2:$AZ$487,MATCH(F101_TRANSICTION!$B12,'F101'!$A$2:$AZ$2,0),FALSE)/1000</f>
        <v>0.496</v>
      </c>
      <c r="Z12" s="6">
        <f>VLOOKUP(Z$5,'F101'!$A$2:$AZ$487,MATCH(F101_TRANSICTION!$B12,'F101'!$A$2:$AZ$2,0),FALSE)/1000</f>
        <v>-0.71599999999999997</v>
      </c>
      <c r="AA12" s="6">
        <f>VLOOKUP(AA$5,'F101'!$A$2:$AZ$487,MATCH(F101_TRANSICTION!$B12,'F101'!$A$2:$AZ$2,0),FALSE)/1000</f>
        <v>1.6439999999999999</v>
      </c>
      <c r="AB12" s="6">
        <f>VLOOKUP(AB$5,'F101'!$A$2:$AZ$487,MATCH(F101_TRANSICTION!$B12,'F101'!$A$2:$AZ$2,0),FALSE)/1000</f>
        <v>-0.496</v>
      </c>
      <c r="AC12" s="6">
        <f>VLOOKUP(AC$5,'F101'!$A$2:$AZ$487,MATCH(F101_TRANSICTION!$B12,'F101'!$A$2:$AZ$2,0),FALSE)/1000</f>
        <v>1.032</v>
      </c>
      <c r="AD12" s="6">
        <f>VLOOKUP(AD$5,'F101'!$A$2:$AZ$487,MATCH(F101_TRANSICTION!$B12,'F101'!$A$2:$AZ$2,0),FALSE)/1000</f>
        <v>-0.46800000000000003</v>
      </c>
      <c r="AE12" s="6">
        <f>VLOOKUP(AE$5,'F101'!$A$2:$AZ$487,MATCH(F101_TRANSICTION!$B12,'F101'!$A$2:$AZ$2,0),FALSE)/1000</f>
        <v>0.81200000000000006</v>
      </c>
      <c r="AF12" s="6">
        <f>VLOOKUP(AF$5,'F101'!$A$2:$AZ$487,MATCH(F101_TRANSICTION!$B12,'F101'!$A$2:$AZ$2,0),FALSE)/1000</f>
        <v>-0.82399999999999995</v>
      </c>
      <c r="AG12" s="6">
        <f>VLOOKUP(AG$5,'F101'!$A$2:$AZ$487,MATCH(F101_TRANSICTION!$B12,'F101'!$A$2:$AZ$2,0),FALSE)/1000</f>
        <v>0.104</v>
      </c>
      <c r="AH12" s="6">
        <f>VLOOKUP(AH$5,'F101'!$A$2:$AZ$487,MATCH(F101_TRANSICTION!$B12,'F101'!$A$2:$AZ$2,0),FALSE)/1000</f>
        <v>-4.0000000000000001E-3</v>
      </c>
      <c r="AI12" s="6">
        <f>VLOOKUP(AI$5,'F101'!$A$2:$AZ$487,MATCH(F101_TRANSICTION!$B12,'F101'!$A$2:$AZ$2,0),FALSE)/1000</f>
        <v>-2.8000000000000001E-2</v>
      </c>
      <c r="AJ12" s="6">
        <f>VLOOKUP(AJ$5,'F101'!$A$2:$AZ$487,MATCH(F101_TRANSICTION!$B12,'F101'!$A$2:$AZ$2,0),FALSE)/1000</f>
        <v>0.04</v>
      </c>
      <c r="AK12" s="6">
        <f>VLOOKUP(AK$5,'F101'!$A$2:$AZ$487,MATCH(F101_TRANSICTION!$B12,'F101'!$A$2:$AZ$2,0),FALSE)/1000</f>
        <v>1.272</v>
      </c>
      <c r="AL12" s="6">
        <f>VLOOKUP(AL$5,'F101'!$A$2:$AZ$487,MATCH(F101_TRANSICTION!$B12,'F101'!$A$2:$AZ$2,0),FALSE)/1000</f>
        <v>-0.51600000000000001</v>
      </c>
      <c r="AM12" s="6">
        <f>VLOOKUP(AM$5,'F101'!$A$2:$AZ$487,MATCH(F101_TRANSICTION!$B12,'F101'!$A$2:$AZ$2,0),FALSE)/1000</f>
        <v>0.93600000000000005</v>
      </c>
      <c r="AN12" s="6">
        <f>VLOOKUP(AN$5,'F101'!$A$2:$AZ$487,MATCH(F101_TRANSICTION!$B12,'F101'!$A$2:$AZ$2,0),FALSE)/1000</f>
        <v>-0.72399999999999998</v>
      </c>
      <c r="AO12" s="6">
        <f>VLOOKUP(AO$5,'F101'!$A$2:$AZ$487,MATCH(F101_TRANSICTION!$B12,'F101'!$A$2:$AZ$2,0),FALSE)/1000</f>
        <v>0.7</v>
      </c>
      <c r="AP12" s="6">
        <f>VLOOKUP(AP$5,'F101'!$A$2:$AZ$487,MATCH(F101_TRANSICTION!$B12,'F101'!$A$2:$AZ$2,0),FALSE)/1000</f>
        <v>-0.19600000000000001</v>
      </c>
      <c r="AQ12" s="6">
        <f>VLOOKUP(AQ$5,'F101'!$A$2:$AZ$487,MATCH(F101_TRANSICTION!$B12,'F101'!$A$2:$AZ$2,0),FALSE)/1000</f>
        <v>1.1080000000000001</v>
      </c>
      <c r="AR12" s="6">
        <f>VLOOKUP(AR$5,'F101'!$A$2:$AZ$487,MATCH(F101_TRANSICTION!$B12,'F101'!$A$2:$AZ$2,0),FALSE)/1000</f>
        <v>-1.24</v>
      </c>
      <c r="AS12" s="6">
        <f>VLOOKUP(AS$5,'F101'!$A$2:$AZ$487,MATCH(F101_TRANSICTION!$B12,'F101'!$A$2:$AZ$2,0),FALSE)/1000</f>
        <v>-0.504</v>
      </c>
      <c r="AT12" s="6">
        <f>VLOOKUP(AT$5,'F101'!$A$2:$AZ$487,MATCH(F101_TRANSICTION!$B12,'F101'!$A$2:$AZ$2,0),FALSE)/1000</f>
        <v>-1.196</v>
      </c>
      <c r="AU12" s="6">
        <f>VLOOKUP(AU$5,'F101'!$A$2:$AZ$487,MATCH(F101_TRANSICTION!$B12,'F101'!$A$2:$AZ$2,0),FALSE)/1000</f>
        <v>0.82399999999999995</v>
      </c>
      <c r="AV12" s="6">
        <f>VLOOKUP(AV$5,'F101'!$A$2:$AZ$487,MATCH(F101_TRANSICTION!$B12,'F101'!$A$2:$AZ$2,0),FALSE)/1000</f>
        <v>-1.516</v>
      </c>
      <c r="AW12" s="6">
        <f>VLOOKUP(AW$5,'F101'!$A$2:$AZ$487,MATCH(F101_TRANSICTION!$B12,'F101'!$A$2:$AZ$2,0),FALSE)/1000</f>
        <v>-0.21199999999999999</v>
      </c>
      <c r="AX12" s="6">
        <f>VLOOKUP(AX$5,'F101'!$A$2:$AZ$487,MATCH(F101_TRANSICTION!$B12,'F101'!$A$2:$AZ$2,0),FALSE)/1000</f>
        <v>-1.6160000000000001</v>
      </c>
      <c r="AY12" s="6">
        <f>VLOOKUP(AY$5,'F101'!$A$2:$AZ$487,MATCH(F101_TRANSICTION!$B12,'F101'!$A$2:$AZ$2,0),FALSE)/1000</f>
        <v>-0.14799999999999999</v>
      </c>
      <c r="AZ12" s="6">
        <f>VLOOKUP(AZ$5,'F101'!$A$2:$AZ$487,MATCH(F101_TRANSICTION!$B12,'F101'!$A$2:$AZ$2,0),FALSE)/1000</f>
        <v>-2.7679999999999998</v>
      </c>
      <c r="BA12" s="6">
        <f>VLOOKUP(BA$5,'F101'!$A$2:$AZ$487,MATCH(F101_TRANSICTION!$B12,'F101'!$A$2:$AZ$2,0),FALSE)/1000</f>
        <v>1.02</v>
      </c>
      <c r="BB12" s="6">
        <f>VLOOKUP(BB$5,'F101'!$A$2:$AZ$487,MATCH(F101_TRANSICTION!$B12,'F101'!$A$2:$AZ$2,0),FALSE)/1000</f>
        <v>-0.152</v>
      </c>
      <c r="BC12" s="6">
        <f>VLOOKUP(BC$5,'F101'!$A$2:$AZ$487,MATCH(F101_TRANSICTION!$B12,'F101'!$A$2:$AZ$2,0),FALSE)/1000</f>
        <v>-0.376</v>
      </c>
      <c r="BD12" s="6">
        <f>VLOOKUP(BD$5,'F101'!$A$2:$AZ$487,MATCH(F101_TRANSICTION!$B12,'F101'!$A$2:$AZ$2,0),FALSE)/1000</f>
        <v>-2.76</v>
      </c>
      <c r="BE12" s="6">
        <f>VLOOKUP(BE$5,'F101'!$A$2:$AZ$487,MATCH(F101_TRANSICTION!$B12,'F101'!$A$2:$AZ$2,0),FALSE)/1000</f>
        <v>2.68</v>
      </c>
      <c r="BF12" s="6">
        <f>VLOOKUP(BF$5,'F101'!$A$2:$AZ$487,MATCH(F101_TRANSICTION!$B12,'F101'!$A$2:$AZ$2,0),FALSE)/1000</f>
        <v>-1.6759999999999999</v>
      </c>
      <c r="BG12" s="6">
        <f>VLOOKUP(BG$5,'F101'!$A$2:$AZ$487,MATCH(F101_TRANSICTION!$B12,'F101'!$A$2:$AZ$2,0),FALSE)/1000</f>
        <v>3.54</v>
      </c>
      <c r="BH12" s="6">
        <f>VLOOKUP(BH$5,'F101'!$A$2:$AZ$487,MATCH(F101_TRANSICTION!$B12,'F101'!$A$2:$AZ$2,0),FALSE)/1000</f>
        <v>0.69199999999999995</v>
      </c>
      <c r="BI12" s="6">
        <f>VLOOKUP(BI$5,'F101'!$A$2:$AZ$487,MATCH(F101_TRANSICTION!$B12,'F101'!$A$2:$AZ$2,0),FALSE)/1000</f>
        <v>7.72</v>
      </c>
      <c r="BJ12" s="6">
        <f>VLOOKUP(BJ$5,'F101'!$A$2:$AZ$487,MATCH(F101_TRANSICTION!$B12,'F101'!$A$2:$AZ$2,0),FALSE)/1000</f>
        <v>0.45200000000000001</v>
      </c>
      <c r="BK12" s="6">
        <f>VLOOKUP(BK$5,'F101'!$A$2:$AZ$487,MATCH(F101_TRANSICTION!$B12,'F101'!$A$2:$AZ$2,0),FALSE)/1000</f>
        <v>2.5840000000000001</v>
      </c>
      <c r="BL12" s="6">
        <f>VLOOKUP(BL$5,'F101'!$A$2:$AZ$487,MATCH(F101_TRANSICTION!$B12,'F101'!$A$2:$AZ$2,0),FALSE)/1000</f>
        <v>2.1880000000000002</v>
      </c>
      <c r="BM12" s="6">
        <f>VLOOKUP(BM$5,'F101'!$A$2:$AZ$487,MATCH(F101_TRANSICTION!$B12,'F101'!$A$2:$AZ$2,0),FALSE)/1000</f>
        <v>1.944</v>
      </c>
      <c r="BN12" s="6">
        <f>VLOOKUP(BN$5,'F101'!$A$2:$AZ$487,MATCH(F101_TRANSICTION!$B12,'F101'!$A$2:$AZ$2,0),FALSE)/1000</f>
        <v>0.152</v>
      </c>
      <c r="BO12" s="6">
        <f>VLOOKUP(BO$5,'F101'!$A$2:$AZ$487,MATCH(F101_TRANSICTION!$B12,'F101'!$A$2:$AZ$2,0),FALSE)/1000</f>
        <v>1.84</v>
      </c>
      <c r="BP12" s="6">
        <f>VLOOKUP(BP$5,'F101'!$A$2:$AZ$487,MATCH(F101_TRANSICTION!$B12,'F101'!$A$2:$AZ$2,0),FALSE)/1000</f>
        <v>3.1680000000000001</v>
      </c>
      <c r="BQ12" s="6">
        <f>VLOOKUP(BQ$5,'F101'!$A$2:$AZ$487,MATCH(F101_TRANSICTION!$B12,'F101'!$A$2:$AZ$2,0),FALSE)/1000</f>
        <v>2.5920000000000001</v>
      </c>
      <c r="BR12" s="6">
        <f>VLOOKUP(BR$5,'F101'!$A$2:$AZ$487,MATCH(F101_TRANSICTION!$B12,'F101'!$A$2:$AZ$2,0),FALSE)/1000</f>
        <v>1.1000000000000001</v>
      </c>
      <c r="BS12" s="6">
        <f>VLOOKUP(BS$5,'F101'!$A$2:$AZ$487,MATCH(F101_TRANSICTION!$B12,'F101'!$A$2:$AZ$2,0),FALSE)/1000</f>
        <v>2.3239999999999998</v>
      </c>
      <c r="BT12" s="6">
        <f>VLOOKUP(BT$5,'F101'!$A$2:$AZ$487,MATCH(F101_TRANSICTION!$B12,'F101'!$A$2:$AZ$2,0),FALSE)/1000</f>
        <v>0.72399999999999998</v>
      </c>
      <c r="BU12" s="6">
        <f>VLOOKUP(BU$5,'F101'!$A$2:$AZ$487,MATCH(F101_TRANSICTION!$B12,'F101'!$A$2:$AZ$2,0),FALSE)/1000</f>
        <v>1.552</v>
      </c>
      <c r="BV12" s="6">
        <f>VLOOKUP(BV$5,'F101'!$A$2:$AZ$487,MATCH(F101_TRANSICTION!$B12,'F101'!$A$2:$AZ$2,0),FALSE)/1000</f>
        <v>3.7480000000000002</v>
      </c>
      <c r="BW12" s="6">
        <f>VLOOKUP(BW$5,'F101'!$A$2:$AZ$487,MATCH(F101_TRANSICTION!$B12,'F101'!$A$2:$AZ$2,0),FALSE)/1000</f>
        <v>-1.556</v>
      </c>
      <c r="BX12" s="6">
        <f>VLOOKUP(BX$5,'F101'!$A$2:$AZ$487,MATCH(F101_TRANSICTION!$B12,'F101'!$A$2:$AZ$2,0),FALSE)/1000</f>
        <v>0.72399999999999998</v>
      </c>
      <c r="BY12" s="6">
        <f>VLOOKUP(BY$5,'F101'!$A$2:$AZ$487,MATCH(F101_TRANSICTION!$B12,'F101'!$A$2:$AZ$2,0),FALSE)/1000</f>
        <v>2.52</v>
      </c>
      <c r="BZ12" s="6">
        <f>VLOOKUP(BZ$5,'F101'!$A$2:$AZ$487,MATCH(F101_TRANSICTION!$B12,'F101'!$A$2:$AZ$2,0),FALSE)/1000</f>
        <v>4.3999999999999997E-2</v>
      </c>
      <c r="CA12" s="6">
        <f>VLOOKUP(CA$5,'F101'!$A$2:$AZ$487,MATCH(F101_TRANSICTION!$B12,'F101'!$A$2:$AZ$2,0),FALSE)/1000</f>
        <v>2.1080000000000001</v>
      </c>
      <c r="CB12" s="6">
        <f>VLOOKUP(CB$5,'F101'!$A$2:$AZ$487,MATCH(F101_TRANSICTION!$B12,'F101'!$A$2:$AZ$2,0),FALSE)/1000</f>
        <v>-0.14000000000000001</v>
      </c>
      <c r="CC12" s="6">
        <f>VLOOKUP(CC$5,'F101'!$A$2:$AZ$487,MATCH(F101_TRANSICTION!$B12,'F101'!$A$2:$AZ$2,0),FALSE)/1000</f>
        <v>2.9780000000000002</v>
      </c>
      <c r="CD12" s="6">
        <f>VLOOKUP(CD$5,'F101'!$A$2:$AZ$487,MATCH(F101_TRANSICTION!$B12,'F101'!$A$2:$AZ$2,0),FALSE)/1000</f>
        <v>-0.56100000000000005</v>
      </c>
      <c r="CE12" s="6">
        <f>VLOOKUP(CE$5,'F101'!$A$2:$AZ$487,MATCH(F101_TRANSICTION!$B12,'F101'!$A$2:$AZ$2,0),FALSE)/1000</f>
        <v>2.7189999999999999</v>
      </c>
      <c r="CF12" s="6">
        <f>VLOOKUP(CF$5,'F101'!$A$2:$AZ$487,MATCH(F101_TRANSICTION!$B12,'F101'!$A$2:$AZ$2,0),FALSE)/1000</f>
        <v>-0.28399999999999997</v>
      </c>
      <c r="CG12" s="6">
        <f>VLOOKUP(CG$5,'F101'!$A$2:$AZ$487,MATCH(F101_TRANSICTION!$B12,'F101'!$A$2:$AZ$2,0),FALSE)/1000</f>
        <v>1.486</v>
      </c>
      <c r="CH12" s="6">
        <f>VLOOKUP(CH$5,'F101'!$A$2:$AZ$487,MATCH(F101_TRANSICTION!$B12,'F101'!$A$2:$AZ$2,0),FALSE)/1000</f>
        <v>-0.28999999999999998</v>
      </c>
      <c r="CI12" s="6">
        <f>VLOOKUP(CI$5,'F101'!$A$2:$AZ$487,MATCH(F101_TRANSICTION!$B12,'F101'!$A$2:$AZ$2,0),FALSE)/1000</f>
        <v>2.468</v>
      </c>
      <c r="CJ12" s="6">
        <f>VLOOKUP(CJ$5,'F101'!$A$2:$AZ$487,MATCH(F101_TRANSICTION!$B12,'F101'!$A$2:$AZ$2,0),FALSE)/1000</f>
        <v>-7.3999999999999996E-2</v>
      </c>
      <c r="CK12" s="6">
        <f>VLOOKUP(CK$5,'F101'!$A$2:$AZ$487,MATCH(F101_TRANSICTION!$B12,'F101'!$A$2:$AZ$2,0),FALSE)/1000</f>
        <v>2.6139999999999999</v>
      </c>
      <c r="CL12" s="6">
        <f>VLOOKUP(CL$5,'F101'!$A$2:$AZ$487,MATCH(F101_TRANSICTION!$B12,'F101'!$A$2:$AZ$2,0),FALSE)/1000</f>
        <v>0.61799999999999999</v>
      </c>
      <c r="CM12" s="6">
        <f>VLOOKUP(CM$5,'F101'!$A$2:$AZ$487,MATCH(F101_TRANSICTION!$B12,'F101'!$A$2:$AZ$2,0),FALSE)/1000</f>
        <v>2.8969999999999998</v>
      </c>
      <c r="CN12" s="6">
        <f>VLOOKUP(CN$5,'F101'!$A$2:$AZ$487,MATCH(F101_TRANSICTION!$B12,'F101'!$A$2:$AZ$2,0),FALSE)/1000</f>
        <v>-1.32</v>
      </c>
      <c r="CO12" s="6">
        <f>VLOOKUP(CO$5,'F101'!$A$2:$AZ$487,MATCH(F101_TRANSICTION!$B12,'F101'!$A$2:$AZ$2,0),FALSE)/1000</f>
        <v>2.7589999999999999</v>
      </c>
      <c r="CP12" s="6">
        <f>VLOOKUP(CP$5,'F101'!$A$2:$AZ$487,MATCH(F101_TRANSICTION!$B12,'F101'!$A$2:$AZ$2,0),FALSE)/1000</f>
        <v>0.55300000000000005</v>
      </c>
      <c r="CQ12" s="6">
        <f>VLOOKUP(CQ$5,'F101'!$A$2:$AZ$487,MATCH(F101_TRANSICTION!$B12,'F101'!$A$2:$AZ$2,0),FALSE)/1000</f>
        <v>2.5750000000000002</v>
      </c>
      <c r="CR12" s="6">
        <f>VLOOKUP(CR$5,'F101'!$A$2:$AZ$487,MATCH(F101_TRANSICTION!$B12,'F101'!$A$2:$AZ$2,0),FALSE)/1000</f>
        <v>0.19500000000000001</v>
      </c>
      <c r="CS12" s="6">
        <f>VLOOKUP(CS$5,'F101'!$A$2:$AZ$487,MATCH(F101_TRANSICTION!$B12,'F101'!$A$2:$AZ$2,0),FALSE)/1000</f>
        <v>1.2509999999999999</v>
      </c>
      <c r="CT12" s="6">
        <f>VLOOKUP(CT$5,'F101'!$A$2:$AZ$487,MATCH(F101_TRANSICTION!$B12,'F101'!$A$2:$AZ$2,0),FALSE)/1000</f>
        <v>-0.82499999999999996</v>
      </c>
      <c r="CU12" s="6">
        <f>VLOOKUP(CU$5,'F101'!$A$2:$AZ$487,MATCH(F101_TRANSICTION!$B12,'F101'!$A$2:$AZ$2,0),FALSE)/1000</f>
        <v>2.1459999999999999</v>
      </c>
      <c r="CV12" s="6">
        <f>VLOOKUP(CV$5,'F101'!$A$2:$AZ$487,MATCH(F101_TRANSICTION!$B12,'F101'!$A$2:$AZ$2,0),FALSE)/1000</f>
        <v>-0.76600000000000001</v>
      </c>
      <c r="CW12" s="6">
        <f>VLOOKUP(CW$5,'F101'!$A$2:$AZ$487,MATCH(F101_TRANSICTION!$B12,'F101'!$A$2:$AZ$2,0),FALSE)/1000</f>
        <v>0.214</v>
      </c>
      <c r="CX12" s="6">
        <f>VLOOKUP(CX$5,'F101'!$A$2:$AZ$487,MATCH(F101_TRANSICTION!$B12,'F101'!$A$2:$AZ$2,0),FALSE)/1000</f>
        <v>-0.157</v>
      </c>
      <c r="CY12" s="6">
        <f>VLOOKUP(CY$5,'F101'!$A$2:$AZ$487,MATCH(F101_TRANSICTION!$B12,'F101'!$A$2:$AZ$2,0),FALSE)/1000</f>
        <v>2.7490000000000001</v>
      </c>
      <c r="CZ12" s="6">
        <f>VLOOKUP(CZ$5,'F101'!$A$2:$AZ$487,MATCH(F101_TRANSICTION!$B12,'F101'!$A$2:$AZ$2,0),FALSE)/1000</f>
        <v>0.70399999999999996</v>
      </c>
      <c r="DA12" s="6">
        <f>VLOOKUP(DA$5,'F101'!$A$2:$AZ$487,MATCH(F101_TRANSICTION!$B12,'F101'!$A$2:$AZ$2,0),FALSE)/1000</f>
        <v>3.6749999999999998</v>
      </c>
      <c r="DB12" s="6">
        <f>VLOOKUP(DB$5,'F101'!$A$2:$AZ$487,MATCH(F101_TRANSICTION!$B12,'F101'!$A$2:$AZ$2,0),FALSE)/1000</f>
        <v>2.5739999999999998</v>
      </c>
      <c r="DC12" s="6">
        <f>VLOOKUP(DC$5,'F101'!$A$2:$AZ$487,MATCH(F101_TRANSICTION!$B12,'F101'!$A$2:$AZ$2,0),FALSE)/1000</f>
        <v>3.9750000000000001</v>
      </c>
      <c r="DD12" s="6">
        <f>VLOOKUP(DD$5,'F101'!$A$2:$AZ$487,MATCH(F101_TRANSICTION!$B12,'F101'!$A$2:$AZ$2,0),FALSE)/1000</f>
        <v>1.8660000000000001</v>
      </c>
      <c r="DE12" s="6">
        <f>VLOOKUP(DE$5,'F101'!$A$2:$AZ$487,MATCH(F101_TRANSICTION!$B12,'F101'!$A$2:$AZ$2,0),FALSE)/1000</f>
        <v>4.28</v>
      </c>
      <c r="DF12" s="6">
        <f>VLOOKUP(DF$5,'F101'!$A$2:$AZ$487,MATCH(F101_TRANSICTION!$B12,'F101'!$A$2:$AZ$2,0),FALSE)/1000</f>
        <v>1.2629999999999999</v>
      </c>
      <c r="DG12" s="6">
        <f>VLOOKUP(DG$5,'F101'!$A$2:$AZ$487,MATCH(F101_TRANSICTION!$B12,'F101'!$A$2:$AZ$2,0),FALSE)/1000</f>
        <v>4.0830000000000002</v>
      </c>
      <c r="DH12" s="6">
        <f>VLOOKUP(DH$5,'F101'!$A$2:$AZ$487,MATCH(F101_TRANSICTION!$B12,'F101'!$A$2:$AZ$2,0),FALSE)/1000</f>
        <v>2.1720000000000002</v>
      </c>
      <c r="DI12" s="6">
        <f>VLOOKUP(DI$5,'F101'!$A$2:$AZ$487,MATCH(F101_TRANSICTION!$B12,'F101'!$A$2:$AZ$2,0),FALSE)/1000</f>
        <v>2.056</v>
      </c>
      <c r="DJ12" s="6">
        <f>VLOOKUP(DJ$5,'F101'!$A$2:$AZ$487,MATCH(F101_TRANSICTION!$B12,'F101'!$A$2:$AZ$2,0),FALSE)/1000</f>
        <v>0.378</v>
      </c>
      <c r="DK12" s="6">
        <f>VLOOKUP(DK$5,'F101'!$A$2:$AZ$487,MATCH(F101_TRANSICTION!$B12,'F101'!$A$2:$AZ$2,0),FALSE)/1000</f>
        <v>2.0649999999999999</v>
      </c>
      <c r="DL12" s="6">
        <f>VLOOKUP(DL$5,'F101'!$A$2:$AZ$487,MATCH(F101_TRANSICTION!$B12,'F101'!$A$2:$AZ$2,0),FALSE)/1000</f>
        <v>1.4450000000000001</v>
      </c>
      <c r="DM12" s="6">
        <f>VLOOKUP(DM$5,'F101'!$A$2:$AZ$487,MATCH(F101_TRANSICTION!$B12,'F101'!$A$2:$AZ$2,0),FALSE)/1000</f>
        <v>5.8470000000000004</v>
      </c>
      <c r="DN12" s="6">
        <f>VLOOKUP(DN$5,'F101'!$A$2:$AZ$487,MATCH(F101_TRANSICTION!$B12,'F101'!$A$2:$AZ$2,0),FALSE)/1000</f>
        <v>1.0089999999999999</v>
      </c>
      <c r="DO12" s="6">
        <f>VLOOKUP(DO$5,'F101'!$A$2:$AZ$487,MATCH(F101_TRANSICTION!$B12,'F101'!$A$2:$AZ$2,0),FALSE)/1000</f>
        <v>3.9870000000000001</v>
      </c>
      <c r="DP12" s="6">
        <f>VLOOKUP(DP$5,'F101'!$A$2:$AZ$487,MATCH(F101_TRANSICTION!$B12,'F101'!$A$2:$AZ$2,0),FALSE)/1000</f>
        <v>2.677</v>
      </c>
      <c r="DQ12" s="6">
        <f>VLOOKUP(DQ$5,'F101'!$A$2:$AZ$487,MATCH(F101_TRANSICTION!$B12,'F101'!$A$2:$AZ$2,0),FALSE)/1000</f>
        <v>1.6850000000000001</v>
      </c>
      <c r="DR12" s="6">
        <f>VLOOKUP(DR$5,'F101'!$A$2:$AZ$487,MATCH(F101_TRANSICTION!$B12,'F101'!$A$2:$AZ$2,0),FALSE)/1000</f>
        <v>1.36</v>
      </c>
      <c r="DS12" s="6">
        <f>VLOOKUP(DS$5,'F101'!$A$2:$AZ$487,MATCH(F101_TRANSICTION!$B12,'F101'!$A$2:$AZ$2,0),FALSE)/1000</f>
        <v>3.8180000000000001</v>
      </c>
      <c r="DT12" s="6">
        <f>VLOOKUP(DT$5,'F101'!$A$2:$AZ$487,MATCH(F101_TRANSICTION!$B12,'F101'!$A$2:$AZ$2,0),FALSE)/1000</f>
        <v>-1.052</v>
      </c>
      <c r="DU12" s="6">
        <f>VLOOKUP(DU$5,'F101'!$A$2:$AZ$487,MATCH(F101_TRANSICTION!$B12,'F101'!$A$2:$AZ$2,0),FALSE)/1000</f>
        <v>-2.46</v>
      </c>
      <c r="DV12" s="6">
        <f>VLOOKUP(DV$5,'F101'!$A$2:$AZ$487,MATCH(F101_TRANSICTION!$B12,'F101'!$A$2:$AZ$2,0),FALSE)/1000</f>
        <v>-0.92900000000000005</v>
      </c>
      <c r="DW12" s="6">
        <f>VLOOKUP(DW$5,'F101'!$A$2:$AZ$487,MATCH(F101_TRANSICTION!$B12,'F101'!$A$2:$AZ$2,0),FALSE)/1000</f>
        <v>5.17</v>
      </c>
      <c r="DX12" s="6">
        <f>VLOOKUP(DX$5,'F101'!$A$2:$AZ$487,MATCH(F101_TRANSICTION!$B12,'F101'!$A$2:$AZ$2,0),FALSE)/1000</f>
        <v>4.3339999999999996</v>
      </c>
      <c r="DY12" s="6">
        <f>VLOOKUP(DY$5,'F101'!$A$2:$AZ$487,MATCH(F101_TRANSICTION!$B12,'F101'!$A$2:$AZ$2,0),FALSE)/1000</f>
        <v>1.5880000000000001</v>
      </c>
      <c r="DZ12" s="6">
        <f>VLOOKUP(DZ$5,'F101'!$A$2:$AZ$487,MATCH(F101_TRANSICTION!$B12,'F101'!$A$2:$AZ$2,0),FALSE)/1000</f>
        <v>-2.452</v>
      </c>
      <c r="EA12" s="6">
        <f>VLOOKUP(EA$5,'F101'!$A$2:$AZ$487,MATCH(F101_TRANSICTION!$B12,'F101'!$A$2:$AZ$2,0),FALSE)/1000</f>
        <v>3.4660000000000002</v>
      </c>
      <c r="EB12" s="6">
        <f>VLOOKUP(EB$5,'F101'!$A$2:$AZ$487,MATCH(F101_TRANSICTION!$B12,'F101'!$A$2:$AZ$2,0),FALSE)/1000</f>
        <v>5.0250000000000004</v>
      </c>
      <c r="EC12" s="6">
        <f>VLOOKUP(EC$5,'F101'!$A$2:$AZ$487,MATCH(F101_TRANSICTION!$B12,'F101'!$A$2:$AZ$2,0),FALSE)/1000</f>
        <v>-4.9020000000000001</v>
      </c>
      <c r="ED12" s="6">
        <f>VLOOKUP(ED$5,'F101'!$A$2:$AZ$487,MATCH(F101_TRANSICTION!$B12,'F101'!$A$2:$AZ$2,0),FALSE)/1000</f>
        <v>-4.0449999999999999</v>
      </c>
      <c r="EE12" s="6">
        <f>VLOOKUP(EE$5,'F101'!$A$2:$AZ$487,MATCH(F101_TRANSICTION!$B12,'F101'!$A$2:$AZ$2,0),FALSE)/1000</f>
        <v>-9.3859999999999992</v>
      </c>
      <c r="EF12" s="6">
        <f>VLOOKUP(EF$5,'F101'!$A$2:$AZ$487,MATCH(F101_TRANSICTION!$B12,'F101'!$A$2:$AZ$2,0),FALSE)/1000</f>
        <v>-6.1559999999999997</v>
      </c>
      <c r="EG12" s="6">
        <f>VLOOKUP(EG$5,'F101'!$A$2:$AZ$487,MATCH(F101_TRANSICTION!$B12,'F101'!$A$2:$AZ$2,0),FALSE)/1000</f>
        <v>-1.35</v>
      </c>
      <c r="EH12" s="6">
        <f>VLOOKUP(EH$5,'F101'!$A$2:$AZ$487,MATCH(F101_TRANSICTION!$B12,'F101'!$A$2:$AZ$2,0),FALSE)/1000</f>
        <v>-2.855</v>
      </c>
      <c r="EI12" s="6">
        <f>VLOOKUP(EI$5,'F101'!$A$2:$AZ$487,MATCH(F101_TRANSICTION!$B12,'F101'!$A$2:$AZ$2,0),FALSE)/1000</f>
        <v>2.3490000000000002</v>
      </c>
      <c r="EJ12" s="6">
        <f>VLOOKUP(EJ$5,'F101'!$A$2:$AZ$487,MATCH(F101_TRANSICTION!$B12,'F101'!$A$2:$AZ$2,0),FALSE)/1000</f>
        <v>-4.9260000000000002</v>
      </c>
      <c r="EK12" s="6">
        <f>VLOOKUP(EK$5,'F101'!$A$2:$AZ$487,MATCH(F101_TRANSICTION!$B12,'F101'!$A$2:$AZ$2,0),FALSE)/1000</f>
        <v>-0.64700000000000002</v>
      </c>
      <c r="EL12" s="6">
        <f>VLOOKUP(EL$5,'F101'!$A$2:$AZ$487,MATCH(F101_TRANSICTION!$B12,'F101'!$A$2:$AZ$2,0),FALSE)/1000</f>
        <v>0.41399999999999998</v>
      </c>
      <c r="EM12" s="6">
        <f>VLOOKUP(EM$5,'F101'!$A$2:$AZ$487,MATCH(F101_TRANSICTION!$B12,'F101'!$A$2:$AZ$2,0),FALSE)/1000</f>
        <v>1.2749999999999999</v>
      </c>
      <c r="EN12" s="6">
        <f>VLOOKUP(EN$5,'F101'!$A$2:$AZ$487,MATCH(F101_TRANSICTION!$B12,'F101'!$A$2:$AZ$2,0),FALSE)/1000</f>
        <v>-0.95599999999999996</v>
      </c>
      <c r="EO12" s="6">
        <f>VLOOKUP(EO$5,'F101'!$A$2:$AZ$487,MATCH(F101_TRANSICTION!$B12,'F101'!$A$2:$AZ$2,0),FALSE)/1000</f>
        <v>2.4910000000000001</v>
      </c>
      <c r="EP12" s="6">
        <f>VLOOKUP(EP$5,'F101'!$A$2:$AZ$487,MATCH(F101_TRANSICTION!$B12,'F101'!$A$2:$AZ$2,0),FALSE)/1000</f>
        <v>-1.569</v>
      </c>
      <c r="EQ12" s="6">
        <f>VLOOKUP(EQ$5,'F101'!$A$2:$AZ$487,MATCH(F101_TRANSICTION!$B12,'F101'!$A$2:$AZ$2,0),FALSE)/1000</f>
        <v>0.126</v>
      </c>
      <c r="ER12" s="6">
        <f>VLOOKUP(ER$5,'F101'!$A$2:$AZ$487,MATCH(F101_TRANSICTION!$B12,'F101'!$A$2:$AZ$2,0),FALSE)/1000</f>
        <v>-2.7970000000000002</v>
      </c>
      <c r="ES12" s="6">
        <f>VLOOKUP(ES$5,'F101'!$A$2:$AZ$487,MATCH(F101_TRANSICTION!$B12,'F101'!$A$2:$AZ$2,0),FALSE)/1000</f>
        <v>-0.23699999999999999</v>
      </c>
      <c r="ET12" s="6">
        <f>VLOOKUP(ET$5,'F101'!$A$2:$AZ$487,MATCH(F101_TRANSICTION!$B12,'F101'!$A$2:$AZ$2,0),FALSE)/1000</f>
        <v>-1.825</v>
      </c>
      <c r="EU12" s="6">
        <f>VLOOKUP(EU$5,'F101'!$A$2:$AZ$487,MATCH(F101_TRANSICTION!$B12,'F101'!$A$2:$AZ$2,0),FALSE)/1000</f>
        <v>-0.436</v>
      </c>
      <c r="EV12" s="6">
        <f>VLOOKUP(EV$5,'F101'!$A$2:$AZ$487,MATCH(F101_TRANSICTION!$B12,'F101'!$A$2:$AZ$2,0),FALSE)/1000</f>
        <v>-0.29299999999999998</v>
      </c>
      <c r="EW12" s="6">
        <f>VLOOKUP(EW$5,'F101'!$A$2:$AZ$487,MATCH(F101_TRANSICTION!$B12,'F101'!$A$2:$AZ$2,0),FALSE)/1000</f>
        <v>-0.16</v>
      </c>
      <c r="EX12" s="6">
        <f>VLOOKUP(EX$5,'F101'!$A$2:$AZ$487,MATCH(F101_TRANSICTION!$B12,'F101'!$A$2:$AZ$2,0),FALSE)/1000</f>
        <v>-1.4039999999999999</v>
      </c>
      <c r="EY12" s="6">
        <f>VLOOKUP(EY$5,'F101'!$A$2:$AZ$487,MATCH(F101_TRANSICTION!$B12,'F101'!$A$2:$AZ$2,0),FALSE)/1000</f>
        <v>0.11600000000000001</v>
      </c>
      <c r="EZ12" s="6">
        <f>VLOOKUP(EZ$5,'F101'!$A$2:$AZ$487,MATCH(F101_TRANSICTION!$B12,'F101'!$A$2:$AZ$2,0),FALSE)/1000</f>
        <v>-3.7930000000000001</v>
      </c>
      <c r="FA12" s="6">
        <f>VLOOKUP(FA$5,'F101'!$A$2:$AZ$487,MATCH(F101_TRANSICTION!$B12,'F101'!$A$2:$AZ$2,0),FALSE)/1000</f>
        <v>-0.71299999999999997</v>
      </c>
      <c r="FB12" s="6">
        <f>VLOOKUP(FB$5,'F101'!$A$2:$AZ$487,MATCH(F101_TRANSICTION!$B12,'F101'!$A$2:$AZ$2,0),FALSE)/1000</f>
        <v>-1.86</v>
      </c>
      <c r="FC12" s="6">
        <f>VLOOKUP(FC$5,'F101'!$A$2:$AZ$487,MATCH(F101_TRANSICTION!$B12,'F101'!$A$2:$AZ$2,0),FALSE)/1000</f>
        <v>-1.242</v>
      </c>
      <c r="FD12" s="6">
        <f>VLOOKUP(FD$5,'F101'!$A$2:$AZ$487,MATCH(F101_TRANSICTION!$B12,'F101'!$A$2:$AZ$2,0),FALSE)/1000</f>
        <v>-0.61499999999999999</v>
      </c>
      <c r="FE12" s="6">
        <f>VLOOKUP(FE$5,'F101'!$A$2:$AZ$487,MATCH(F101_TRANSICTION!$B12,'F101'!$A$2:$AZ$2,0),FALSE)/1000</f>
        <v>-2.4550000000000001</v>
      </c>
      <c r="FF12" s="6">
        <f>VLOOKUP(FF$5,'F101'!$A$2:$AZ$487,MATCH(F101_TRANSICTION!$B12,'F101'!$A$2:$AZ$2,0),FALSE)/1000</f>
        <v>-3.2850000000000001</v>
      </c>
      <c r="FG12" s="6">
        <f>VLOOKUP(FG$5,'F101'!$A$2:$AZ$487,MATCH(F101_TRANSICTION!$B12,'F101'!$A$2:$AZ$2,0),FALSE)/1000</f>
        <v>1.127</v>
      </c>
      <c r="FH12" s="6">
        <f>VLOOKUP(FH$5,'F101'!$A$2:$AZ$487,MATCH(F101_TRANSICTION!$B12,'F101'!$A$2:$AZ$2,0),FALSE)/1000</f>
        <v>-3.5430000000000001</v>
      </c>
      <c r="FI12" s="6">
        <f>VLOOKUP(FI$5,'F101'!$A$2:$AZ$487,MATCH(F101_TRANSICTION!$B12,'F101'!$A$2:$AZ$2,0),FALSE)/1000</f>
        <v>-1.4770000000000001</v>
      </c>
      <c r="FJ12" s="6">
        <f>VLOOKUP(FJ$5,'F101'!$A$2:$AZ$487,MATCH(F101_TRANSICTION!$B12,'F101'!$A$2:$AZ$2,0),FALSE)/1000</f>
        <v>-3.879</v>
      </c>
      <c r="FK12" s="6">
        <f>VLOOKUP(FK$5,'F101'!$A$2:$AZ$487,MATCH(F101_TRANSICTION!$B12,'F101'!$A$2:$AZ$2,0),FALSE)/1000</f>
        <v>-2.0049999999999999</v>
      </c>
      <c r="FL12" s="6">
        <f>VLOOKUP(FL$5,'F101'!$A$2:$AZ$487,MATCH(F101_TRANSICTION!$B12,'F101'!$A$2:$AZ$2,0),FALSE)/1000</f>
        <v>-3.5649999999999999</v>
      </c>
      <c r="FM12" s="6">
        <f>VLOOKUP(FM$5,'F101'!$A$2:$AZ$487,MATCH(F101_TRANSICTION!$B12,'F101'!$A$2:$AZ$2,0),FALSE)/1000</f>
        <v>-2.351</v>
      </c>
      <c r="FN12" s="6">
        <f>VLOOKUP(FN$5,'F101'!$A$2:$AZ$487,MATCH(F101_TRANSICTION!$B12,'F101'!$A$2:$AZ$2,0),FALSE)/1000</f>
        <v>-5.7679999999999998</v>
      </c>
      <c r="FO12" s="6">
        <f>VLOOKUP(FO$5,'F101'!$A$2:$AZ$487,MATCH(F101_TRANSICTION!$B12,'F101'!$A$2:$AZ$2,0),FALSE)/1000</f>
        <v>-1.5029999999999999</v>
      </c>
      <c r="FP12" s="6">
        <f>VLOOKUP(FP$5,'F101'!$A$2:$AZ$487,MATCH(F101_TRANSICTION!$B12,'F101'!$A$2:$AZ$2,0),FALSE)/1000</f>
        <v>-4.1379999999999999</v>
      </c>
      <c r="FQ12" s="6">
        <f>VLOOKUP(FQ$5,'F101'!$A$2:$AZ$487,MATCH(F101_TRANSICTION!$B12,'F101'!$A$2:$AZ$2,0),FALSE)/1000</f>
        <v>-2.472</v>
      </c>
      <c r="FR12" s="6">
        <f>VLOOKUP(FR$5,'F101'!$A$2:$AZ$487,MATCH(F101_TRANSICTION!$B12,'F101'!$A$2:$AZ$2,0),FALSE)/1000</f>
        <v>-3.0430000000000001</v>
      </c>
      <c r="FS12" s="6">
        <f>VLOOKUP(FS$5,'F101'!$A$2:$AZ$487,MATCH(F101_TRANSICTION!$B12,'F101'!$A$2:$AZ$2,0),FALSE)/1000</f>
        <v>-0.78700000000000003</v>
      </c>
      <c r="FT12" s="6">
        <f>VLOOKUP(FT$5,'F101'!$A$2:$AZ$487,MATCH(F101_TRANSICTION!$B12,'F101'!$A$2:$AZ$2,0),FALSE)/1000</f>
        <v>-2.7559999999999998</v>
      </c>
      <c r="FU12" s="6">
        <f>VLOOKUP(FU$5,'F101'!$A$2:$AZ$487,MATCH(F101_TRANSICTION!$B12,'F101'!$A$2:$AZ$2,0),FALSE)/1000</f>
        <v>-1.3680000000000001</v>
      </c>
      <c r="FV12" s="6">
        <f>VLOOKUP(FV$5,'F101'!$A$2:$AZ$487,MATCH(F101_TRANSICTION!$B12,'F101'!$A$2:$AZ$2,0),FALSE)/1000</f>
        <v>-3.1259999999999999</v>
      </c>
      <c r="FW12" s="6">
        <f>VLOOKUP(FW$5,'F101'!$A$2:$AZ$487,MATCH(F101_TRANSICTION!$B12,'F101'!$A$2:$AZ$2,0),FALSE)/1000</f>
        <v>-0.40600000000000003</v>
      </c>
      <c r="FX12" s="6">
        <f>VLOOKUP(FX$5,'F101'!$A$2:$AZ$487,MATCH(F101_TRANSICTION!$B12,'F101'!$A$2:$AZ$2,0),FALSE)/1000</f>
        <v>-2.7410000000000001</v>
      </c>
      <c r="FY12" s="6">
        <f>VLOOKUP(FY$5,'F101'!$A$2:$AZ$487,MATCH(F101_TRANSICTION!$B12,'F101'!$A$2:$AZ$2,0),FALSE)/1000</f>
        <v>-0.60199999999999998</v>
      </c>
      <c r="FZ12" s="6">
        <f>VLOOKUP(FZ$5,'F101'!$A$2:$AZ$487,MATCH(F101_TRANSICTION!$B12,'F101'!$A$2:$AZ$2,0),FALSE)/1000</f>
        <v>-2.4620000000000002</v>
      </c>
      <c r="GA12" s="6">
        <f>VLOOKUP(GA$5,'F101'!$A$2:$AZ$487,MATCH(F101_TRANSICTION!$B12,'F101'!$A$2:$AZ$2,0),FALSE)/1000</f>
        <v>-1.919</v>
      </c>
      <c r="GB12" s="6">
        <f>VLOOKUP(GB$5,'F101'!$A$2:$AZ$487,MATCH(F101_TRANSICTION!$B12,'F101'!$A$2:$AZ$2,0),FALSE)/1000</f>
        <v>-2.9</v>
      </c>
      <c r="GC12" s="6">
        <f>VLOOKUP(GC$5,'F101'!$A$2:$AZ$487,MATCH(F101_TRANSICTION!$B12,'F101'!$A$2:$AZ$2,0),FALSE)/1000</f>
        <v>-1.633</v>
      </c>
      <c r="GD12" s="6">
        <f>VLOOKUP(GD$5,'F101'!$A$2:$AZ$487,MATCH(F101_TRANSICTION!$B12,'F101'!$A$2:$AZ$2,0),FALSE)/1000</f>
        <v>-2.9239999999999999</v>
      </c>
      <c r="GE12" s="6">
        <f>VLOOKUP(GE$5,'F101'!$A$2:$AZ$487,MATCH(F101_TRANSICTION!$B12,'F101'!$A$2:$AZ$2,0),FALSE)/1000</f>
        <v>-2.1509999999999998</v>
      </c>
      <c r="GF12" s="6">
        <f>VLOOKUP(GF$5,'F101'!$A$2:$AZ$487,MATCH(F101_TRANSICTION!$B12,'F101'!$A$2:$AZ$2,0),FALSE)/1000</f>
        <v>-2.653</v>
      </c>
      <c r="GG12" s="6">
        <f>VLOOKUP(GG$5,'F101'!$A$2:$AZ$487,MATCH(F101_TRANSICTION!$B12,'F101'!$A$2:$AZ$2,0),FALSE)/1000</f>
        <v>-2.3180000000000001</v>
      </c>
      <c r="GH12" s="6">
        <f>VLOOKUP(GH$5,'F101'!$A$2:$AZ$487,MATCH(F101_TRANSICTION!$B12,'F101'!$A$2:$AZ$2,0),FALSE)/1000</f>
        <v>-1.915</v>
      </c>
      <c r="GI12" s="6">
        <f>VLOOKUP(GI$5,'F101'!$A$2:$AZ$487,MATCH(F101_TRANSICTION!$B12,'F101'!$A$2:$AZ$2,0),FALSE)/1000</f>
        <v>-0.97399999999999998</v>
      </c>
      <c r="GJ12" s="6">
        <f>VLOOKUP(GJ$5,'F101'!$A$2:$AZ$487,MATCH(F101_TRANSICTION!$B12,'F101'!$A$2:$AZ$2,0),FALSE)/1000</f>
        <v>-2.4790000000000001</v>
      </c>
      <c r="GK12" s="6">
        <f>VLOOKUP(GK$5,'F101'!$A$2:$AZ$487,MATCH(F101_TRANSICTION!$B12,'F101'!$A$2:$AZ$2,0),FALSE)/1000</f>
        <v>-2.452</v>
      </c>
      <c r="GL12" s="6">
        <f>VLOOKUP(GL$5,'F101'!$A$2:$AZ$487,MATCH(F101_TRANSICTION!$B12,'F101'!$A$2:$AZ$2,0),FALSE)/1000</f>
        <v>-2.347</v>
      </c>
      <c r="GM12" s="6">
        <f>VLOOKUP(GM$5,'F101'!$A$2:$AZ$487,MATCH(F101_TRANSICTION!$B12,'F101'!$A$2:$AZ$2,0),FALSE)/1000</f>
        <v>-1.31</v>
      </c>
      <c r="GN12" s="6">
        <f>VLOOKUP(GN$5,'F101'!$A$2:$AZ$487,MATCH(F101_TRANSICTION!$B12,'F101'!$A$2:$AZ$2,0),FALSE)/1000</f>
        <v>-2.3660000000000001</v>
      </c>
      <c r="GO12" s="6">
        <f>VLOOKUP(GO$5,'F101'!$A$2:$AZ$487,MATCH(F101_TRANSICTION!$B12,'F101'!$A$2:$AZ$2,0),FALSE)/1000</f>
        <v>-1.6539999999999999</v>
      </c>
      <c r="GP12" s="6">
        <f>VLOOKUP(GP$5,'F101'!$A$2:$AZ$487,MATCH(F101_TRANSICTION!$B12,'F101'!$A$2:$AZ$2,0),FALSE)/1000</f>
        <v>-2.4910000000000001</v>
      </c>
      <c r="GQ12" s="6">
        <f>VLOOKUP(GQ$5,'F101'!$A$2:$AZ$487,MATCH(F101_TRANSICTION!$B12,'F101'!$A$2:$AZ$2,0),FALSE)/1000</f>
        <v>-1.673</v>
      </c>
      <c r="GR12" s="6">
        <f>VLOOKUP(GR$5,'F101'!$A$2:$AZ$487,MATCH(F101_TRANSICTION!$B12,'F101'!$A$2:$AZ$2,0),FALSE)/1000</f>
        <v>-3.105</v>
      </c>
      <c r="GS12" s="6">
        <f>VLOOKUP(GS$5,'F101'!$A$2:$AZ$487,MATCH(F101_TRANSICTION!$B12,'F101'!$A$2:$AZ$2,0),FALSE)/1000</f>
        <v>-0.95099999999999996</v>
      </c>
      <c r="GT12" s="6">
        <f>VLOOKUP(GT$5,'F101'!$A$2:$AZ$487,MATCH(F101_TRANSICTION!$B12,'F101'!$A$2:$AZ$2,0),FALSE)/1000</f>
        <v>-2.0720000000000001</v>
      </c>
      <c r="GU12" s="6">
        <f>VLOOKUP(GU$5,'F101'!$A$2:$AZ$487,MATCH(F101_TRANSICTION!$B12,'F101'!$A$2:$AZ$2,0),FALSE)/1000</f>
        <v>-2.1440000000000001</v>
      </c>
      <c r="GV12" s="6">
        <f>VLOOKUP(GV$5,'F101'!$A$2:$AZ$487,MATCH(F101_TRANSICTION!$B12,'F101'!$A$2:$AZ$2,0),FALSE)/1000</f>
        <v>-3.5510000000000002</v>
      </c>
      <c r="GW12" s="6">
        <f>VLOOKUP(GW$5,'F101'!$A$2:$AZ$487,MATCH(F101_TRANSICTION!$B12,'F101'!$A$2:$AZ$2,0),FALSE)/1000</f>
        <v>-4.3600000000000003</v>
      </c>
    </row>
    <row r="13" spans="2:205" x14ac:dyDescent="0.25">
      <c r="B13" s="3" t="s">
        <v>525</v>
      </c>
      <c r="C13" s="3" t="s">
        <v>542</v>
      </c>
      <c r="D13" s="6">
        <f>VLOOKUP(D$5,'F101'!$A$2:$AZ$487,MATCH(F101_TRANSICTION!$B13,'F101'!$A$2:$AZ$2,0),FALSE)/1000</f>
        <v>0.23200000000000001</v>
      </c>
      <c r="E13" s="6">
        <f>VLOOKUP(E$5,'F101'!$A$2:$AZ$487,MATCH(F101_TRANSICTION!$B13,'F101'!$A$2:$AZ$2,0),FALSE)/1000</f>
        <v>0.22800000000000001</v>
      </c>
      <c r="F13" s="6">
        <f>VLOOKUP(F$5,'F101'!$A$2:$AZ$487,MATCH(F101_TRANSICTION!$B13,'F101'!$A$2:$AZ$2,0),FALSE)/1000</f>
        <v>0.23599999999999999</v>
      </c>
      <c r="G13" s="6">
        <f>VLOOKUP(G$5,'F101'!$A$2:$AZ$487,MATCH(F101_TRANSICTION!$B13,'F101'!$A$2:$AZ$2,0),FALSE)/1000</f>
        <v>0.24</v>
      </c>
      <c r="H13" s="6">
        <f>VLOOKUP(H$5,'F101'!$A$2:$AZ$487,MATCH(F101_TRANSICTION!$B13,'F101'!$A$2:$AZ$2,0),FALSE)/1000</f>
        <v>0.29599999999999999</v>
      </c>
      <c r="I13" s="6">
        <f>VLOOKUP(I$5,'F101'!$A$2:$AZ$487,MATCH(F101_TRANSICTION!$B13,'F101'!$A$2:$AZ$2,0),FALSE)/1000</f>
        <v>0.33200000000000002</v>
      </c>
      <c r="J13" s="6">
        <f>VLOOKUP(J$5,'F101'!$A$2:$AZ$487,MATCH(F101_TRANSICTION!$B13,'F101'!$A$2:$AZ$2,0),FALSE)/1000</f>
        <v>0.34</v>
      </c>
      <c r="K13" s="6">
        <f>VLOOKUP(K$5,'F101'!$A$2:$AZ$487,MATCH(F101_TRANSICTION!$B13,'F101'!$A$2:$AZ$2,0),FALSE)/1000</f>
        <v>0.34399999999999997</v>
      </c>
      <c r="L13" s="6">
        <f>VLOOKUP(L$5,'F101'!$A$2:$AZ$487,MATCH(F101_TRANSICTION!$B13,'F101'!$A$2:$AZ$2,0),FALSE)/1000</f>
        <v>0.38</v>
      </c>
      <c r="M13" s="6">
        <f>VLOOKUP(M$5,'F101'!$A$2:$AZ$487,MATCH(F101_TRANSICTION!$B13,'F101'!$A$2:$AZ$2,0),FALSE)/1000</f>
        <v>0.36799999999999999</v>
      </c>
      <c r="N13" s="6">
        <f>VLOOKUP(N$5,'F101'!$A$2:$AZ$487,MATCH(F101_TRANSICTION!$B13,'F101'!$A$2:$AZ$2,0),FALSE)/1000</f>
        <v>0.372</v>
      </c>
      <c r="O13" s="6">
        <f>VLOOKUP(O$5,'F101'!$A$2:$AZ$487,MATCH(F101_TRANSICTION!$B13,'F101'!$A$2:$AZ$2,0),FALSE)/1000</f>
        <v>0.376</v>
      </c>
      <c r="P13" s="6">
        <f>VLOOKUP(P$5,'F101'!$A$2:$AZ$487,MATCH(F101_TRANSICTION!$B13,'F101'!$A$2:$AZ$2,0),FALSE)/1000</f>
        <v>0.51600000000000001</v>
      </c>
      <c r="Q13" s="6">
        <f>VLOOKUP(Q$5,'F101'!$A$2:$AZ$487,MATCH(F101_TRANSICTION!$B13,'F101'!$A$2:$AZ$2,0),FALSE)/1000</f>
        <v>0.54400000000000004</v>
      </c>
      <c r="R13" s="6">
        <f>VLOOKUP(R$5,'F101'!$A$2:$AZ$487,MATCH(F101_TRANSICTION!$B13,'F101'!$A$2:$AZ$2,0),FALSE)/1000</f>
        <v>0.55200000000000005</v>
      </c>
      <c r="S13" s="6">
        <f>VLOOKUP(S$5,'F101'!$A$2:$AZ$487,MATCH(F101_TRANSICTION!$B13,'F101'!$A$2:$AZ$2,0),FALSE)/1000</f>
        <v>0.55600000000000005</v>
      </c>
      <c r="T13" s="6">
        <f>VLOOKUP(T$5,'F101'!$A$2:$AZ$487,MATCH(F101_TRANSICTION!$B13,'F101'!$A$2:$AZ$2,0),FALSE)/1000</f>
        <v>0.57599999999999996</v>
      </c>
      <c r="U13" s="6">
        <f>VLOOKUP(U$5,'F101'!$A$2:$AZ$487,MATCH(F101_TRANSICTION!$B13,'F101'!$A$2:$AZ$2,0),FALSE)/1000</f>
        <v>0.56399999999999995</v>
      </c>
      <c r="V13" s="6">
        <f>VLOOKUP(V$5,'F101'!$A$2:$AZ$487,MATCH(F101_TRANSICTION!$B13,'F101'!$A$2:$AZ$2,0),FALSE)/1000</f>
        <v>0.56000000000000005</v>
      </c>
      <c r="W13" s="6">
        <f>VLOOKUP(W$5,'F101'!$A$2:$AZ$487,MATCH(F101_TRANSICTION!$B13,'F101'!$A$2:$AZ$2,0),FALSE)/1000</f>
        <v>0.57599999999999996</v>
      </c>
      <c r="X13" s="6">
        <f>VLOOKUP(X$5,'F101'!$A$2:$AZ$487,MATCH(F101_TRANSICTION!$B13,'F101'!$A$2:$AZ$2,0),FALSE)/1000</f>
        <v>0.58799999999999997</v>
      </c>
      <c r="Y13" s="6">
        <f>VLOOKUP(Y$5,'F101'!$A$2:$AZ$487,MATCH(F101_TRANSICTION!$B13,'F101'!$A$2:$AZ$2,0),FALSE)/1000</f>
        <v>0.59199999999999997</v>
      </c>
      <c r="Z13" s="6">
        <f>VLOOKUP(Z$5,'F101'!$A$2:$AZ$487,MATCH(F101_TRANSICTION!$B13,'F101'!$A$2:$AZ$2,0),FALSE)/1000</f>
        <v>0.58399999999999996</v>
      </c>
      <c r="AA13" s="6">
        <f>VLOOKUP(AA$5,'F101'!$A$2:$AZ$487,MATCH(F101_TRANSICTION!$B13,'F101'!$A$2:$AZ$2,0),FALSE)/1000</f>
        <v>0.58399999999999996</v>
      </c>
      <c r="AB13" s="6">
        <f>VLOOKUP(AB$5,'F101'!$A$2:$AZ$487,MATCH(F101_TRANSICTION!$B13,'F101'!$A$2:$AZ$2,0),FALSE)/1000</f>
        <v>0.628</v>
      </c>
      <c r="AC13" s="6">
        <f>VLOOKUP(AC$5,'F101'!$A$2:$AZ$487,MATCH(F101_TRANSICTION!$B13,'F101'!$A$2:$AZ$2,0),FALSE)/1000</f>
        <v>0.624</v>
      </c>
      <c r="AD13" s="6">
        <f>VLOOKUP(AD$5,'F101'!$A$2:$AZ$487,MATCH(F101_TRANSICTION!$B13,'F101'!$A$2:$AZ$2,0),FALSE)/1000</f>
        <v>0.64400000000000002</v>
      </c>
      <c r="AE13" s="6">
        <f>VLOOKUP(AE$5,'F101'!$A$2:$AZ$487,MATCH(F101_TRANSICTION!$B13,'F101'!$A$2:$AZ$2,0),FALSE)/1000</f>
        <v>0.66</v>
      </c>
      <c r="AF13" s="6">
        <f>VLOOKUP(AF$5,'F101'!$A$2:$AZ$487,MATCH(F101_TRANSICTION!$B13,'F101'!$A$2:$AZ$2,0),FALSE)/1000</f>
        <v>0.71599999999999997</v>
      </c>
      <c r="AG13" s="6">
        <f>VLOOKUP(AG$5,'F101'!$A$2:$AZ$487,MATCH(F101_TRANSICTION!$B13,'F101'!$A$2:$AZ$2,0),FALSE)/1000</f>
        <v>0.752</v>
      </c>
      <c r="AH13" s="6">
        <f>VLOOKUP(AH$5,'F101'!$A$2:$AZ$487,MATCH(F101_TRANSICTION!$B13,'F101'!$A$2:$AZ$2,0),FALSE)/1000</f>
        <v>0.77200000000000002</v>
      </c>
      <c r="AI13" s="6">
        <f>VLOOKUP(AI$5,'F101'!$A$2:$AZ$487,MATCH(F101_TRANSICTION!$B13,'F101'!$A$2:$AZ$2,0),FALSE)/1000</f>
        <v>0.79600000000000004</v>
      </c>
      <c r="AJ13" s="6">
        <f>VLOOKUP(AJ$5,'F101'!$A$2:$AZ$487,MATCH(F101_TRANSICTION!$B13,'F101'!$A$2:$AZ$2,0),FALSE)/1000</f>
        <v>0.84399999999999997</v>
      </c>
      <c r="AK13" s="6">
        <f>VLOOKUP(AK$5,'F101'!$A$2:$AZ$487,MATCH(F101_TRANSICTION!$B13,'F101'!$A$2:$AZ$2,0),FALSE)/1000</f>
        <v>0.86399999999999999</v>
      </c>
      <c r="AL13" s="6">
        <f>VLOOKUP(AL$5,'F101'!$A$2:$AZ$487,MATCH(F101_TRANSICTION!$B13,'F101'!$A$2:$AZ$2,0),FALSE)/1000</f>
        <v>0.877</v>
      </c>
      <c r="AM13" s="6">
        <f>VLOOKUP(AM$5,'F101'!$A$2:$AZ$487,MATCH(F101_TRANSICTION!$B13,'F101'!$A$2:$AZ$2,0),FALSE)/1000</f>
        <v>0.873</v>
      </c>
      <c r="AN13" s="6">
        <f>VLOOKUP(AN$5,'F101'!$A$2:$AZ$487,MATCH(F101_TRANSICTION!$B13,'F101'!$A$2:$AZ$2,0),FALSE)/1000</f>
        <v>0.92700000000000005</v>
      </c>
      <c r="AO13" s="6">
        <f>VLOOKUP(AO$5,'F101'!$A$2:$AZ$487,MATCH(F101_TRANSICTION!$B13,'F101'!$A$2:$AZ$2,0),FALSE)/1000</f>
        <v>0.91400000000000003</v>
      </c>
      <c r="AP13" s="6">
        <f>VLOOKUP(AP$5,'F101'!$A$2:$AZ$487,MATCH(F101_TRANSICTION!$B13,'F101'!$A$2:$AZ$2,0),FALSE)/1000</f>
        <v>0.92900000000000005</v>
      </c>
      <c r="AQ13" s="6">
        <f>VLOOKUP(AQ$5,'F101'!$A$2:$AZ$487,MATCH(F101_TRANSICTION!$B13,'F101'!$A$2:$AZ$2,0),FALSE)/1000</f>
        <v>0.94699999999999995</v>
      </c>
      <c r="AR13" s="6">
        <f>VLOOKUP(AR$5,'F101'!$A$2:$AZ$487,MATCH(F101_TRANSICTION!$B13,'F101'!$A$2:$AZ$2,0),FALSE)/1000</f>
        <v>0.98899999999999999</v>
      </c>
      <c r="AS13" s="6">
        <f>VLOOKUP(AS$5,'F101'!$A$2:$AZ$487,MATCH(F101_TRANSICTION!$B13,'F101'!$A$2:$AZ$2,0),FALSE)/1000</f>
        <v>1</v>
      </c>
      <c r="AT13" s="6">
        <f>VLOOKUP(AT$5,'F101'!$A$2:$AZ$487,MATCH(F101_TRANSICTION!$B13,'F101'!$A$2:$AZ$2,0),FALSE)/1000</f>
        <v>1.0209999999999999</v>
      </c>
      <c r="AU13" s="6">
        <f>VLOOKUP(AU$5,'F101'!$A$2:$AZ$487,MATCH(F101_TRANSICTION!$B13,'F101'!$A$2:$AZ$2,0),FALSE)/1000</f>
        <v>1.05</v>
      </c>
      <c r="AV13" s="6">
        <f>VLOOKUP(AV$5,'F101'!$A$2:$AZ$487,MATCH(F101_TRANSICTION!$B13,'F101'!$A$2:$AZ$2,0),FALSE)/1000</f>
        <v>1.1619999999999999</v>
      </c>
      <c r="AW13" s="6">
        <f>VLOOKUP(AW$5,'F101'!$A$2:$AZ$487,MATCH(F101_TRANSICTION!$B13,'F101'!$A$2:$AZ$2,0),FALSE)/1000</f>
        <v>1.1679999999999999</v>
      </c>
      <c r="AX13" s="6">
        <f>VLOOKUP(AX$5,'F101'!$A$2:$AZ$487,MATCH(F101_TRANSICTION!$B13,'F101'!$A$2:$AZ$2,0),FALSE)/1000</f>
        <v>1.1739999999999999</v>
      </c>
      <c r="AY13" s="6">
        <f>VLOOKUP(AY$5,'F101'!$A$2:$AZ$487,MATCH(F101_TRANSICTION!$B13,'F101'!$A$2:$AZ$2,0),FALSE)/1000</f>
        <v>1.1679999999999999</v>
      </c>
      <c r="AZ13" s="6">
        <f>VLOOKUP(AZ$5,'F101'!$A$2:$AZ$487,MATCH(F101_TRANSICTION!$B13,'F101'!$A$2:$AZ$2,0),FALSE)/1000</f>
        <v>1.2</v>
      </c>
      <c r="BA13" s="6">
        <f>VLOOKUP(BA$5,'F101'!$A$2:$AZ$487,MATCH(F101_TRANSICTION!$B13,'F101'!$A$2:$AZ$2,0),FALSE)/1000</f>
        <v>1.19</v>
      </c>
      <c r="BB13" s="6">
        <f>VLOOKUP(BB$5,'F101'!$A$2:$AZ$487,MATCH(F101_TRANSICTION!$B13,'F101'!$A$2:$AZ$2,0),FALSE)/1000</f>
        <v>1.1890000000000001</v>
      </c>
      <c r="BC13" s="6">
        <f>VLOOKUP(BC$5,'F101'!$A$2:$AZ$487,MATCH(F101_TRANSICTION!$B13,'F101'!$A$2:$AZ$2,0),FALSE)/1000</f>
        <v>1.1890000000000001</v>
      </c>
      <c r="BD13" s="6">
        <f>VLOOKUP(BD$5,'F101'!$A$2:$AZ$487,MATCH(F101_TRANSICTION!$B13,'F101'!$A$2:$AZ$2,0),FALSE)/1000</f>
        <v>1.258</v>
      </c>
      <c r="BE13" s="6">
        <f>VLOOKUP(BE$5,'F101'!$A$2:$AZ$487,MATCH(F101_TRANSICTION!$B13,'F101'!$A$2:$AZ$2,0),FALSE)/1000</f>
        <v>1.26</v>
      </c>
      <c r="BF13" s="6">
        <f>VLOOKUP(BF$5,'F101'!$A$2:$AZ$487,MATCH(F101_TRANSICTION!$B13,'F101'!$A$2:$AZ$2,0),FALSE)/1000</f>
        <v>1.256</v>
      </c>
      <c r="BG13" s="6">
        <f>VLOOKUP(BG$5,'F101'!$A$2:$AZ$487,MATCH(F101_TRANSICTION!$B13,'F101'!$A$2:$AZ$2,0),FALSE)/1000</f>
        <v>1.246</v>
      </c>
      <c r="BH13" s="6">
        <f>VLOOKUP(BH$5,'F101'!$A$2:$AZ$487,MATCH(F101_TRANSICTION!$B13,'F101'!$A$2:$AZ$2,0),FALSE)/1000</f>
        <v>1.321</v>
      </c>
      <c r="BI13" s="6">
        <f>VLOOKUP(BI$5,'F101'!$A$2:$AZ$487,MATCH(F101_TRANSICTION!$B13,'F101'!$A$2:$AZ$2,0),FALSE)/1000</f>
        <v>1.319</v>
      </c>
      <c r="BJ13" s="6">
        <f>VLOOKUP(BJ$5,'F101'!$A$2:$AZ$487,MATCH(F101_TRANSICTION!$B13,'F101'!$A$2:$AZ$2,0),FALSE)/1000</f>
        <v>1.337</v>
      </c>
      <c r="BK13" s="6">
        <f>VLOOKUP(BK$5,'F101'!$A$2:$AZ$487,MATCH(F101_TRANSICTION!$B13,'F101'!$A$2:$AZ$2,0),FALSE)/1000</f>
        <v>1.367</v>
      </c>
      <c r="BL13" s="6">
        <f>VLOOKUP(BL$5,'F101'!$A$2:$AZ$487,MATCH(F101_TRANSICTION!$B13,'F101'!$A$2:$AZ$2,0),FALSE)/1000</f>
        <v>1.4</v>
      </c>
      <c r="BM13" s="6">
        <f>VLOOKUP(BM$5,'F101'!$A$2:$AZ$487,MATCH(F101_TRANSICTION!$B13,'F101'!$A$2:$AZ$2,0),FALSE)/1000</f>
        <v>1.421</v>
      </c>
      <c r="BN13" s="6">
        <f>VLOOKUP(BN$5,'F101'!$A$2:$AZ$487,MATCH(F101_TRANSICTION!$B13,'F101'!$A$2:$AZ$2,0),FALSE)/1000</f>
        <v>1.4239999999999999</v>
      </c>
      <c r="BO13" s="6">
        <f>VLOOKUP(BO$5,'F101'!$A$2:$AZ$487,MATCH(F101_TRANSICTION!$B13,'F101'!$A$2:$AZ$2,0),FALSE)/1000</f>
        <v>1.4550000000000001</v>
      </c>
      <c r="BP13" s="6">
        <f>VLOOKUP(BP$5,'F101'!$A$2:$AZ$487,MATCH(F101_TRANSICTION!$B13,'F101'!$A$2:$AZ$2,0),FALSE)/1000</f>
        <v>1.4550000000000001</v>
      </c>
      <c r="BQ13" s="6">
        <f>VLOOKUP(BQ$5,'F101'!$A$2:$AZ$487,MATCH(F101_TRANSICTION!$B13,'F101'!$A$2:$AZ$2,0),FALSE)/1000</f>
        <v>1.4450000000000001</v>
      </c>
      <c r="BR13" s="6">
        <f>VLOOKUP(BR$5,'F101'!$A$2:$AZ$487,MATCH(F101_TRANSICTION!$B13,'F101'!$A$2:$AZ$2,0),FALSE)/1000</f>
        <v>1.45</v>
      </c>
      <c r="BS13" s="6">
        <f>VLOOKUP(BS$5,'F101'!$A$2:$AZ$487,MATCH(F101_TRANSICTION!$B13,'F101'!$A$2:$AZ$2,0),FALSE)/1000</f>
        <v>1.458</v>
      </c>
      <c r="BT13" s="6">
        <f>VLOOKUP(BT$5,'F101'!$A$2:$AZ$487,MATCH(F101_TRANSICTION!$B13,'F101'!$A$2:$AZ$2,0),FALSE)/1000</f>
        <v>1.4670000000000001</v>
      </c>
      <c r="BU13" s="6">
        <f>VLOOKUP(BU$5,'F101'!$A$2:$AZ$487,MATCH(F101_TRANSICTION!$B13,'F101'!$A$2:$AZ$2,0),FALSE)/1000</f>
        <v>1.4970000000000001</v>
      </c>
      <c r="BV13" s="6">
        <f>VLOOKUP(BV$5,'F101'!$A$2:$AZ$487,MATCH(F101_TRANSICTION!$B13,'F101'!$A$2:$AZ$2,0),FALSE)/1000</f>
        <v>1.5449999999999999</v>
      </c>
      <c r="BW13" s="6">
        <f>VLOOKUP(BW$5,'F101'!$A$2:$AZ$487,MATCH(F101_TRANSICTION!$B13,'F101'!$A$2:$AZ$2,0),FALSE)/1000</f>
        <v>1.591</v>
      </c>
      <c r="BX13" s="6">
        <f>VLOOKUP(BX$5,'F101'!$A$2:$AZ$487,MATCH(F101_TRANSICTION!$B13,'F101'!$A$2:$AZ$2,0),FALSE)/1000</f>
        <v>1.631</v>
      </c>
      <c r="BY13" s="6">
        <f>VLOOKUP(BY$5,'F101'!$A$2:$AZ$487,MATCH(F101_TRANSICTION!$B13,'F101'!$A$2:$AZ$2,0),FALSE)/1000</f>
        <v>1.671</v>
      </c>
      <c r="BZ13" s="6">
        <f>VLOOKUP(BZ$5,'F101'!$A$2:$AZ$487,MATCH(F101_TRANSICTION!$B13,'F101'!$A$2:$AZ$2,0),FALSE)/1000</f>
        <v>1.6970000000000001</v>
      </c>
      <c r="CA13" s="6">
        <f>VLOOKUP(CA$5,'F101'!$A$2:$AZ$487,MATCH(F101_TRANSICTION!$B13,'F101'!$A$2:$AZ$2,0),FALSE)/1000</f>
        <v>1.6970000000000001</v>
      </c>
      <c r="CB13" s="6">
        <f>VLOOKUP(CB$5,'F101'!$A$2:$AZ$487,MATCH(F101_TRANSICTION!$B13,'F101'!$A$2:$AZ$2,0),FALSE)/1000</f>
        <v>1.663</v>
      </c>
      <c r="CC13" s="6">
        <f>VLOOKUP(CC$5,'F101'!$A$2:$AZ$487,MATCH(F101_TRANSICTION!$B13,'F101'!$A$2:$AZ$2,0),FALSE)/1000</f>
        <v>1.68</v>
      </c>
      <c r="CD13" s="6">
        <f>VLOOKUP(CD$5,'F101'!$A$2:$AZ$487,MATCH(F101_TRANSICTION!$B13,'F101'!$A$2:$AZ$2,0),FALSE)/1000</f>
        <v>1.679</v>
      </c>
      <c r="CE13" s="6">
        <f>VLOOKUP(CE$5,'F101'!$A$2:$AZ$487,MATCH(F101_TRANSICTION!$B13,'F101'!$A$2:$AZ$2,0),FALSE)/1000</f>
        <v>1.8029999999999999</v>
      </c>
      <c r="CF13" s="6">
        <f>VLOOKUP(CF$5,'F101'!$A$2:$AZ$487,MATCH(F101_TRANSICTION!$B13,'F101'!$A$2:$AZ$2,0),FALSE)/1000</f>
        <v>1.8740000000000001</v>
      </c>
      <c r="CG13" s="6">
        <f>VLOOKUP(CG$5,'F101'!$A$2:$AZ$487,MATCH(F101_TRANSICTION!$B13,'F101'!$A$2:$AZ$2,0),FALSE)/1000</f>
        <v>1.9570000000000001</v>
      </c>
      <c r="CH13" s="6">
        <f>VLOOKUP(CH$5,'F101'!$A$2:$AZ$487,MATCH(F101_TRANSICTION!$B13,'F101'!$A$2:$AZ$2,0),FALSE)/1000</f>
        <v>2.0089999999999999</v>
      </c>
      <c r="CI13" s="6">
        <f>VLOOKUP(CI$5,'F101'!$A$2:$AZ$487,MATCH(F101_TRANSICTION!$B13,'F101'!$A$2:$AZ$2,0),FALSE)/1000</f>
        <v>2.0270000000000001</v>
      </c>
      <c r="CJ13" s="6">
        <f>VLOOKUP(CJ$5,'F101'!$A$2:$AZ$487,MATCH(F101_TRANSICTION!$B13,'F101'!$A$2:$AZ$2,0),FALSE)/1000</f>
        <v>2.0230000000000001</v>
      </c>
      <c r="CK13" s="6">
        <f>VLOOKUP(CK$5,'F101'!$A$2:$AZ$487,MATCH(F101_TRANSICTION!$B13,'F101'!$A$2:$AZ$2,0),FALSE)/1000</f>
        <v>2.0409999999999999</v>
      </c>
      <c r="CL13" s="6">
        <f>VLOOKUP(CL$5,'F101'!$A$2:$AZ$487,MATCH(F101_TRANSICTION!$B13,'F101'!$A$2:$AZ$2,0),FALSE)/1000</f>
        <v>2.0640000000000001</v>
      </c>
      <c r="CM13" s="6">
        <f>VLOOKUP(CM$5,'F101'!$A$2:$AZ$487,MATCH(F101_TRANSICTION!$B13,'F101'!$A$2:$AZ$2,0),FALSE)/1000</f>
        <v>2.0720000000000001</v>
      </c>
      <c r="CN13" s="6">
        <f>VLOOKUP(CN$5,'F101'!$A$2:$AZ$487,MATCH(F101_TRANSICTION!$B13,'F101'!$A$2:$AZ$2,0),FALSE)/1000</f>
        <v>2.117</v>
      </c>
      <c r="CO13" s="6">
        <f>VLOOKUP(CO$5,'F101'!$A$2:$AZ$487,MATCH(F101_TRANSICTION!$B13,'F101'!$A$2:$AZ$2,0),FALSE)/1000</f>
        <v>2.1349999999999998</v>
      </c>
      <c r="CP13" s="6">
        <f>VLOOKUP(CP$5,'F101'!$A$2:$AZ$487,MATCH(F101_TRANSICTION!$B13,'F101'!$A$2:$AZ$2,0),FALSE)/1000</f>
        <v>2.1280000000000001</v>
      </c>
      <c r="CQ13" s="6">
        <f>VLOOKUP(CQ$5,'F101'!$A$2:$AZ$487,MATCH(F101_TRANSICTION!$B13,'F101'!$A$2:$AZ$2,0),FALSE)/1000</f>
        <v>2.1680000000000001</v>
      </c>
      <c r="CR13" s="6">
        <f>VLOOKUP(CR$5,'F101'!$A$2:$AZ$487,MATCH(F101_TRANSICTION!$B13,'F101'!$A$2:$AZ$2,0),FALSE)/1000</f>
        <v>2.14</v>
      </c>
      <c r="CS13" s="6">
        <f>VLOOKUP(CS$5,'F101'!$A$2:$AZ$487,MATCH(F101_TRANSICTION!$B13,'F101'!$A$2:$AZ$2,0),FALSE)/1000</f>
        <v>2.1880000000000002</v>
      </c>
      <c r="CT13" s="6">
        <f>VLOOKUP(CT$5,'F101'!$A$2:$AZ$487,MATCH(F101_TRANSICTION!$B13,'F101'!$A$2:$AZ$2,0),FALSE)/1000</f>
        <v>2.2469999999999999</v>
      </c>
      <c r="CU13" s="6">
        <f>VLOOKUP(CU$5,'F101'!$A$2:$AZ$487,MATCH(F101_TRANSICTION!$B13,'F101'!$A$2:$AZ$2,0),FALSE)/1000</f>
        <v>2.3069999999999999</v>
      </c>
      <c r="CV13" s="6">
        <f>VLOOKUP(CV$5,'F101'!$A$2:$AZ$487,MATCH(F101_TRANSICTION!$B13,'F101'!$A$2:$AZ$2,0),FALSE)/1000</f>
        <v>2.359</v>
      </c>
      <c r="CW13" s="6">
        <f>VLOOKUP(CW$5,'F101'!$A$2:$AZ$487,MATCH(F101_TRANSICTION!$B13,'F101'!$A$2:$AZ$2,0),FALSE)/1000</f>
        <v>2.4470000000000001</v>
      </c>
      <c r="CX13" s="6">
        <f>VLOOKUP(CX$5,'F101'!$A$2:$AZ$487,MATCH(F101_TRANSICTION!$B13,'F101'!$A$2:$AZ$2,0),FALSE)/1000</f>
        <v>2.5489999999999999</v>
      </c>
      <c r="CY13" s="6">
        <f>VLOOKUP(CY$5,'F101'!$A$2:$AZ$487,MATCH(F101_TRANSICTION!$B13,'F101'!$A$2:$AZ$2,0),FALSE)/1000</f>
        <v>2.5939999999999999</v>
      </c>
      <c r="CZ13" s="6">
        <f>VLOOKUP(CZ$5,'F101'!$A$2:$AZ$487,MATCH(F101_TRANSICTION!$B13,'F101'!$A$2:$AZ$2,0),FALSE)/1000</f>
        <v>2.6659999999999999</v>
      </c>
      <c r="DA13" s="6">
        <f>VLOOKUP(DA$5,'F101'!$A$2:$AZ$487,MATCH(F101_TRANSICTION!$B13,'F101'!$A$2:$AZ$2,0),FALSE)/1000</f>
        <v>2.6989999999999998</v>
      </c>
      <c r="DB13" s="6">
        <f>VLOOKUP(DB$5,'F101'!$A$2:$AZ$487,MATCH(F101_TRANSICTION!$B13,'F101'!$A$2:$AZ$2,0),FALSE)/1000</f>
        <v>2.7109999999999999</v>
      </c>
      <c r="DC13" s="6">
        <f>VLOOKUP(DC$5,'F101'!$A$2:$AZ$487,MATCH(F101_TRANSICTION!$B13,'F101'!$A$2:$AZ$2,0),FALSE)/1000</f>
        <v>2.734</v>
      </c>
      <c r="DD13" s="6">
        <f>VLOOKUP(DD$5,'F101'!$A$2:$AZ$487,MATCH(F101_TRANSICTION!$B13,'F101'!$A$2:$AZ$2,0),FALSE)/1000</f>
        <v>2.7480000000000002</v>
      </c>
      <c r="DE13" s="6">
        <f>VLOOKUP(DE$5,'F101'!$A$2:$AZ$487,MATCH(F101_TRANSICTION!$B13,'F101'!$A$2:$AZ$2,0),FALSE)/1000</f>
        <v>2.7570000000000001</v>
      </c>
      <c r="DF13" s="6">
        <f>VLOOKUP(DF$5,'F101'!$A$2:$AZ$487,MATCH(F101_TRANSICTION!$B13,'F101'!$A$2:$AZ$2,0),FALSE)/1000</f>
        <v>2.7679999999999998</v>
      </c>
      <c r="DG13" s="6">
        <f>VLOOKUP(DG$5,'F101'!$A$2:$AZ$487,MATCH(F101_TRANSICTION!$B13,'F101'!$A$2:$AZ$2,0),FALSE)/1000</f>
        <v>2.879</v>
      </c>
      <c r="DH13" s="6">
        <f>VLOOKUP(DH$5,'F101'!$A$2:$AZ$487,MATCH(F101_TRANSICTION!$B13,'F101'!$A$2:$AZ$2,0),FALSE)/1000</f>
        <v>2.9380000000000002</v>
      </c>
      <c r="DI13" s="6">
        <f>VLOOKUP(DI$5,'F101'!$A$2:$AZ$487,MATCH(F101_TRANSICTION!$B13,'F101'!$A$2:$AZ$2,0),FALSE)/1000</f>
        <v>2.9860000000000002</v>
      </c>
      <c r="DJ13" s="6">
        <f>VLOOKUP(DJ$5,'F101'!$A$2:$AZ$487,MATCH(F101_TRANSICTION!$B13,'F101'!$A$2:$AZ$2,0),FALSE)/1000</f>
        <v>3.05</v>
      </c>
      <c r="DK13" s="6">
        <f>VLOOKUP(DK$5,'F101'!$A$2:$AZ$487,MATCH(F101_TRANSICTION!$B13,'F101'!$A$2:$AZ$2,0),FALSE)/1000</f>
        <v>3.0819999999999999</v>
      </c>
      <c r="DL13" s="6">
        <f>VLOOKUP(DL$5,'F101'!$A$2:$AZ$487,MATCH(F101_TRANSICTION!$B13,'F101'!$A$2:$AZ$2,0),FALSE)/1000</f>
        <v>3.0609999999999999</v>
      </c>
      <c r="DM13" s="6">
        <f>VLOOKUP(DM$5,'F101'!$A$2:$AZ$487,MATCH(F101_TRANSICTION!$B13,'F101'!$A$2:$AZ$2,0),FALSE)/1000</f>
        <v>3.0840000000000001</v>
      </c>
      <c r="DN13" s="6">
        <f>VLOOKUP(DN$5,'F101'!$A$2:$AZ$487,MATCH(F101_TRANSICTION!$B13,'F101'!$A$2:$AZ$2,0),FALSE)/1000</f>
        <v>3.1070000000000002</v>
      </c>
      <c r="DO13" s="6">
        <f>VLOOKUP(DO$5,'F101'!$A$2:$AZ$487,MATCH(F101_TRANSICTION!$B13,'F101'!$A$2:$AZ$2,0),FALSE)/1000</f>
        <v>3.1560000000000001</v>
      </c>
      <c r="DP13" s="6">
        <f>VLOOKUP(DP$5,'F101'!$A$2:$AZ$487,MATCH(F101_TRANSICTION!$B13,'F101'!$A$2:$AZ$2,0),FALSE)/1000</f>
        <v>3.1829999999999998</v>
      </c>
      <c r="DQ13" s="6">
        <f>VLOOKUP(DQ$5,'F101'!$A$2:$AZ$487,MATCH(F101_TRANSICTION!$B13,'F101'!$A$2:$AZ$2,0),FALSE)/1000</f>
        <v>3.2480000000000002</v>
      </c>
      <c r="DR13" s="6">
        <f>VLOOKUP(DR$5,'F101'!$A$2:$AZ$487,MATCH(F101_TRANSICTION!$B13,'F101'!$A$2:$AZ$2,0),FALSE)/1000</f>
        <v>3.367</v>
      </c>
      <c r="DS13" s="6">
        <f>VLOOKUP(DS$5,'F101'!$A$2:$AZ$487,MATCH(F101_TRANSICTION!$B13,'F101'!$A$2:$AZ$2,0),FALSE)/1000</f>
        <v>3.3740000000000001</v>
      </c>
      <c r="DT13" s="6">
        <f>VLOOKUP(DT$5,'F101'!$A$2:$AZ$487,MATCH(F101_TRANSICTION!$B13,'F101'!$A$2:$AZ$2,0),FALSE)/1000</f>
        <v>3.4470000000000001</v>
      </c>
      <c r="DU13" s="6">
        <f>VLOOKUP(DU$5,'F101'!$A$2:$AZ$487,MATCH(F101_TRANSICTION!$B13,'F101'!$A$2:$AZ$2,0),FALSE)/1000</f>
        <v>3.5059999999999998</v>
      </c>
      <c r="DV13" s="6">
        <f>VLOOKUP(DV$5,'F101'!$A$2:$AZ$487,MATCH(F101_TRANSICTION!$B13,'F101'!$A$2:$AZ$2,0),FALSE)/1000</f>
        <v>3.5870000000000002</v>
      </c>
      <c r="DW13" s="6">
        <f>VLOOKUP(DW$5,'F101'!$A$2:$AZ$487,MATCH(F101_TRANSICTION!$B13,'F101'!$A$2:$AZ$2,0),FALSE)/1000</f>
        <v>3.673</v>
      </c>
      <c r="DX13" s="6">
        <f>VLOOKUP(DX$5,'F101'!$A$2:$AZ$487,MATCH(F101_TRANSICTION!$B13,'F101'!$A$2:$AZ$2,0),FALSE)/1000</f>
        <v>3.7759999999999998</v>
      </c>
      <c r="DY13" s="6">
        <f>VLOOKUP(DY$5,'F101'!$A$2:$AZ$487,MATCH(F101_TRANSICTION!$B13,'F101'!$A$2:$AZ$2,0),FALSE)/1000</f>
        <v>3.766</v>
      </c>
      <c r="DZ13" s="6">
        <f>VLOOKUP(DZ$5,'F101'!$A$2:$AZ$487,MATCH(F101_TRANSICTION!$B13,'F101'!$A$2:$AZ$2,0),FALSE)/1000</f>
        <v>3.7469999999999999</v>
      </c>
      <c r="EA13" s="6">
        <f>VLOOKUP(EA$5,'F101'!$A$2:$AZ$487,MATCH(F101_TRANSICTION!$B13,'F101'!$A$2:$AZ$2,0),FALSE)/1000</f>
        <v>3.7349999999999999</v>
      </c>
      <c r="EB13" s="6">
        <f>VLOOKUP(EB$5,'F101'!$A$2:$AZ$487,MATCH(F101_TRANSICTION!$B13,'F101'!$A$2:$AZ$2,0),FALSE)/1000</f>
        <v>3.7530000000000001</v>
      </c>
      <c r="EC13" s="6">
        <f>VLOOKUP(EC$5,'F101'!$A$2:$AZ$487,MATCH(F101_TRANSICTION!$B13,'F101'!$A$2:$AZ$2,0),FALSE)/1000</f>
        <v>3.7570000000000001</v>
      </c>
      <c r="ED13" s="6">
        <f>VLOOKUP(ED$5,'F101'!$A$2:$AZ$487,MATCH(F101_TRANSICTION!$B13,'F101'!$A$2:$AZ$2,0),FALSE)/1000</f>
        <v>3.7530000000000001</v>
      </c>
      <c r="EE13" s="6">
        <f>VLOOKUP(EE$5,'F101'!$A$2:$AZ$487,MATCH(F101_TRANSICTION!$B13,'F101'!$A$2:$AZ$2,0),FALSE)/1000</f>
        <v>3.7570000000000001</v>
      </c>
      <c r="EF13" s="6">
        <f>VLOOKUP(EF$5,'F101'!$A$2:$AZ$487,MATCH(F101_TRANSICTION!$B13,'F101'!$A$2:$AZ$2,0),FALSE)/1000</f>
        <v>3.823</v>
      </c>
      <c r="EG13" s="6">
        <f>VLOOKUP(EG$5,'F101'!$A$2:$AZ$487,MATCH(F101_TRANSICTION!$B13,'F101'!$A$2:$AZ$2,0),FALSE)/1000</f>
        <v>3.875</v>
      </c>
      <c r="EH13" s="6">
        <f>VLOOKUP(EH$5,'F101'!$A$2:$AZ$487,MATCH(F101_TRANSICTION!$B13,'F101'!$A$2:$AZ$2,0),FALSE)/1000</f>
        <v>3.9489999999999998</v>
      </c>
      <c r="EI13" s="6">
        <f>VLOOKUP(EI$5,'F101'!$A$2:$AZ$487,MATCH(F101_TRANSICTION!$B13,'F101'!$A$2:$AZ$2,0),FALSE)/1000</f>
        <v>4.0540000000000003</v>
      </c>
      <c r="EJ13" s="6">
        <f>VLOOKUP(EJ$5,'F101'!$A$2:$AZ$487,MATCH(F101_TRANSICTION!$B13,'F101'!$A$2:$AZ$2,0),FALSE)/1000</f>
        <v>4.234</v>
      </c>
      <c r="EK13" s="6">
        <f>VLOOKUP(EK$5,'F101'!$A$2:$AZ$487,MATCH(F101_TRANSICTION!$B13,'F101'!$A$2:$AZ$2,0),FALSE)/1000</f>
        <v>4.3520000000000003</v>
      </c>
      <c r="EL13" s="6">
        <f>VLOOKUP(EL$5,'F101'!$A$2:$AZ$487,MATCH(F101_TRANSICTION!$B13,'F101'!$A$2:$AZ$2,0),FALSE)/1000</f>
        <v>4.4580000000000002</v>
      </c>
      <c r="EM13" s="6">
        <f>VLOOKUP(EM$5,'F101'!$A$2:$AZ$487,MATCH(F101_TRANSICTION!$B13,'F101'!$A$2:$AZ$2,0),FALSE)/1000</f>
        <v>4.5279999999999996</v>
      </c>
      <c r="EN13" s="6">
        <f>VLOOKUP(EN$5,'F101'!$A$2:$AZ$487,MATCH(F101_TRANSICTION!$B13,'F101'!$A$2:$AZ$2,0),FALSE)/1000</f>
        <v>4.6520000000000001</v>
      </c>
      <c r="EO13" s="6">
        <f>VLOOKUP(EO$5,'F101'!$A$2:$AZ$487,MATCH(F101_TRANSICTION!$B13,'F101'!$A$2:$AZ$2,0),FALSE)/1000</f>
        <v>4.681</v>
      </c>
      <c r="EP13" s="6">
        <f>VLOOKUP(EP$5,'F101'!$A$2:$AZ$487,MATCH(F101_TRANSICTION!$B13,'F101'!$A$2:$AZ$2,0),FALSE)/1000</f>
        <v>4.6890000000000001</v>
      </c>
      <c r="EQ13" s="6">
        <f>VLOOKUP(EQ$5,'F101'!$A$2:$AZ$487,MATCH(F101_TRANSICTION!$B13,'F101'!$A$2:$AZ$2,0),FALSE)/1000</f>
        <v>4.6399999999999997</v>
      </c>
      <c r="ER13" s="6">
        <f>VLOOKUP(ER$5,'F101'!$A$2:$AZ$487,MATCH(F101_TRANSICTION!$B13,'F101'!$A$2:$AZ$2,0),FALSE)/1000</f>
        <v>4.6479999999999997</v>
      </c>
      <c r="ES13" s="6">
        <f>VLOOKUP(ES$5,'F101'!$A$2:$AZ$487,MATCH(F101_TRANSICTION!$B13,'F101'!$A$2:$AZ$2,0),FALSE)/1000</f>
        <v>4.59</v>
      </c>
      <c r="ET13" s="6">
        <f>VLOOKUP(ET$5,'F101'!$A$2:$AZ$487,MATCH(F101_TRANSICTION!$B13,'F101'!$A$2:$AZ$2,0),FALSE)/1000</f>
        <v>4.5599999999999996</v>
      </c>
      <c r="EU13" s="6">
        <f>VLOOKUP(EU$5,'F101'!$A$2:$AZ$487,MATCH(F101_TRANSICTION!$B13,'F101'!$A$2:$AZ$2,0),FALSE)/1000</f>
        <v>4.5910000000000002</v>
      </c>
      <c r="EV13" s="6">
        <f>VLOOKUP(EV$5,'F101'!$A$2:$AZ$487,MATCH(F101_TRANSICTION!$B13,'F101'!$A$2:$AZ$2,0),FALSE)/1000</f>
        <v>4.6849999999999996</v>
      </c>
      <c r="EW13" s="6">
        <f>VLOOKUP(EW$5,'F101'!$A$2:$AZ$487,MATCH(F101_TRANSICTION!$B13,'F101'!$A$2:$AZ$2,0),FALSE)/1000</f>
        <v>4.7069999999999999</v>
      </c>
      <c r="EX13" s="6">
        <f>VLOOKUP(EX$5,'F101'!$A$2:$AZ$487,MATCH(F101_TRANSICTION!$B13,'F101'!$A$2:$AZ$2,0),FALSE)/1000</f>
        <v>4.7229999999999999</v>
      </c>
      <c r="EY13" s="6">
        <f>VLOOKUP(EY$5,'F101'!$A$2:$AZ$487,MATCH(F101_TRANSICTION!$B13,'F101'!$A$2:$AZ$2,0),FALSE)/1000</f>
        <v>4.7480000000000002</v>
      </c>
      <c r="EZ13" s="6">
        <f>VLOOKUP(EZ$5,'F101'!$A$2:$AZ$487,MATCH(F101_TRANSICTION!$B13,'F101'!$A$2:$AZ$2,0),FALSE)/1000</f>
        <v>4.7830000000000004</v>
      </c>
      <c r="FA13" s="6">
        <f>VLOOKUP(FA$5,'F101'!$A$2:$AZ$487,MATCH(F101_TRANSICTION!$B13,'F101'!$A$2:$AZ$2,0),FALSE)/1000</f>
        <v>4.7939999999999996</v>
      </c>
      <c r="FB13" s="6">
        <f>VLOOKUP(FB$5,'F101'!$A$2:$AZ$487,MATCH(F101_TRANSICTION!$B13,'F101'!$A$2:$AZ$2,0),FALSE)/1000</f>
        <v>4.8410000000000002</v>
      </c>
      <c r="FC13" s="6">
        <f>VLOOKUP(FC$5,'F101'!$A$2:$AZ$487,MATCH(F101_TRANSICTION!$B13,'F101'!$A$2:$AZ$2,0),FALSE)/1000</f>
        <v>4.8979999999999997</v>
      </c>
      <c r="FD13" s="6">
        <f>VLOOKUP(FD$5,'F101'!$A$2:$AZ$487,MATCH(F101_TRANSICTION!$B13,'F101'!$A$2:$AZ$2,0),FALSE)/1000</f>
        <v>4.91</v>
      </c>
      <c r="FE13" s="6">
        <f>VLOOKUP(FE$5,'F101'!$A$2:$AZ$487,MATCH(F101_TRANSICTION!$B13,'F101'!$A$2:$AZ$2,0),FALSE)/1000</f>
        <v>4.9720000000000004</v>
      </c>
      <c r="FF13" s="6">
        <f>VLOOKUP(FF$5,'F101'!$A$2:$AZ$487,MATCH(F101_TRANSICTION!$B13,'F101'!$A$2:$AZ$2,0),FALSE)/1000</f>
        <v>4.9800000000000004</v>
      </c>
      <c r="FG13" s="6">
        <f>VLOOKUP(FG$5,'F101'!$A$2:$AZ$487,MATCH(F101_TRANSICTION!$B13,'F101'!$A$2:$AZ$2,0),FALSE)/1000</f>
        <v>4.9729999999999999</v>
      </c>
      <c r="FH13" s="6">
        <f>VLOOKUP(FH$5,'F101'!$A$2:$AZ$487,MATCH(F101_TRANSICTION!$B13,'F101'!$A$2:$AZ$2,0),FALSE)/1000</f>
        <v>4.9770000000000003</v>
      </c>
      <c r="FI13" s="6">
        <f>VLOOKUP(FI$5,'F101'!$A$2:$AZ$487,MATCH(F101_TRANSICTION!$B13,'F101'!$A$2:$AZ$2,0),FALSE)/1000</f>
        <v>4.9530000000000003</v>
      </c>
      <c r="FJ13" s="6">
        <f>VLOOKUP(FJ$5,'F101'!$A$2:$AZ$487,MATCH(F101_TRANSICTION!$B13,'F101'!$A$2:$AZ$2,0),FALSE)/1000</f>
        <v>4.9039999999999999</v>
      </c>
      <c r="FK13" s="6">
        <f>VLOOKUP(FK$5,'F101'!$A$2:$AZ$487,MATCH(F101_TRANSICTION!$B13,'F101'!$A$2:$AZ$2,0),FALSE)/1000</f>
        <v>4.8570000000000002</v>
      </c>
      <c r="FL13" s="6">
        <f>VLOOKUP(FL$5,'F101'!$A$2:$AZ$487,MATCH(F101_TRANSICTION!$B13,'F101'!$A$2:$AZ$2,0),FALSE)/1000</f>
        <v>4.3940000000000001</v>
      </c>
      <c r="FM13" s="6">
        <f>VLOOKUP(FM$5,'F101'!$A$2:$AZ$487,MATCH(F101_TRANSICTION!$B13,'F101'!$A$2:$AZ$2,0),FALSE)/1000</f>
        <v>4.3849999999999998</v>
      </c>
      <c r="FN13" s="6">
        <f>VLOOKUP(FN$5,'F101'!$A$2:$AZ$487,MATCH(F101_TRANSICTION!$B13,'F101'!$A$2:$AZ$2,0),FALSE)/1000</f>
        <v>4.4180000000000001</v>
      </c>
      <c r="FO13" s="6">
        <f>VLOOKUP(FO$5,'F101'!$A$2:$AZ$487,MATCH(F101_TRANSICTION!$B13,'F101'!$A$2:$AZ$2,0),FALSE)/1000</f>
        <v>4.4420000000000002</v>
      </c>
      <c r="FP13" s="6">
        <f>VLOOKUP(FP$5,'F101'!$A$2:$AZ$487,MATCH(F101_TRANSICTION!$B13,'F101'!$A$2:$AZ$2,0),FALSE)/1000</f>
        <v>4.5540000000000003</v>
      </c>
      <c r="FQ13" s="6">
        <f>VLOOKUP(FQ$5,'F101'!$A$2:$AZ$487,MATCH(F101_TRANSICTION!$B13,'F101'!$A$2:$AZ$2,0),FALSE)/1000</f>
        <v>4.6120000000000001</v>
      </c>
      <c r="FR13" s="6">
        <f>VLOOKUP(FR$5,'F101'!$A$2:$AZ$487,MATCH(F101_TRANSICTION!$B13,'F101'!$A$2:$AZ$2,0),FALSE)/1000</f>
        <v>4.6529999999999996</v>
      </c>
      <c r="FS13" s="6">
        <f>VLOOKUP(FS$5,'F101'!$A$2:$AZ$487,MATCH(F101_TRANSICTION!$B13,'F101'!$A$2:$AZ$2,0),FALSE)/1000</f>
        <v>4.7160000000000002</v>
      </c>
      <c r="FT13" s="6">
        <f>VLOOKUP(FT$5,'F101'!$A$2:$AZ$487,MATCH(F101_TRANSICTION!$B13,'F101'!$A$2:$AZ$2,0),FALSE)/1000</f>
        <v>5.2169999999999996</v>
      </c>
      <c r="FU13" s="6">
        <f>VLOOKUP(FU$5,'F101'!$A$2:$AZ$487,MATCH(F101_TRANSICTION!$B13,'F101'!$A$2:$AZ$2,0),FALSE)/1000</f>
        <v>5.1710000000000003</v>
      </c>
      <c r="FV13" s="6">
        <f>VLOOKUP(FV$5,'F101'!$A$2:$AZ$487,MATCH(F101_TRANSICTION!$B13,'F101'!$A$2:$AZ$2,0),FALSE)/1000</f>
        <v>5.1130000000000004</v>
      </c>
      <c r="FW13" s="6">
        <f>VLOOKUP(FW$5,'F101'!$A$2:$AZ$487,MATCH(F101_TRANSICTION!$B13,'F101'!$A$2:$AZ$2,0),FALSE)/1000</f>
        <v>5.1180000000000003</v>
      </c>
      <c r="FX13" s="6">
        <f>VLOOKUP(FX$5,'F101'!$A$2:$AZ$487,MATCH(F101_TRANSICTION!$B13,'F101'!$A$2:$AZ$2,0),FALSE)/1000</f>
        <v>5.2240000000000002</v>
      </c>
      <c r="FY13" s="6">
        <f>VLOOKUP(FY$5,'F101'!$A$2:$AZ$487,MATCH(F101_TRANSICTION!$B13,'F101'!$A$2:$AZ$2,0),FALSE)/1000</f>
        <v>5.23</v>
      </c>
      <c r="FZ13" s="6">
        <f>VLOOKUP(FZ$5,'F101'!$A$2:$AZ$487,MATCH(F101_TRANSICTION!$B13,'F101'!$A$2:$AZ$2,0),FALSE)/1000</f>
        <v>5.2519999999999998</v>
      </c>
      <c r="GA13" s="6">
        <f>VLOOKUP(GA$5,'F101'!$A$2:$AZ$487,MATCH(F101_TRANSICTION!$B13,'F101'!$A$2:$AZ$2,0),FALSE)/1000</f>
        <v>5.2850000000000001</v>
      </c>
      <c r="GB13" s="6">
        <f>VLOOKUP(GB$5,'F101'!$A$2:$AZ$487,MATCH(F101_TRANSICTION!$B13,'F101'!$A$2:$AZ$2,0),FALSE)/1000</f>
        <v>5.2539999999999996</v>
      </c>
      <c r="GC13" s="6">
        <f>VLOOKUP(GC$5,'F101'!$A$2:$AZ$487,MATCH(F101_TRANSICTION!$B13,'F101'!$A$2:$AZ$2,0),FALSE)/1000</f>
        <v>5.2240000000000002</v>
      </c>
      <c r="GD13" s="6">
        <f>VLOOKUP(GD$5,'F101'!$A$2:$AZ$487,MATCH(F101_TRANSICTION!$B13,'F101'!$A$2:$AZ$2,0),FALSE)/1000</f>
        <v>5.25</v>
      </c>
      <c r="GE13" s="6">
        <f>VLOOKUP(GE$5,'F101'!$A$2:$AZ$487,MATCH(F101_TRANSICTION!$B13,'F101'!$A$2:$AZ$2,0),FALSE)/1000</f>
        <v>5.3360000000000003</v>
      </c>
      <c r="GF13" s="6">
        <f>VLOOKUP(GF$5,'F101'!$A$2:$AZ$487,MATCH(F101_TRANSICTION!$B13,'F101'!$A$2:$AZ$2,0),FALSE)/1000</f>
        <v>5.4980000000000002</v>
      </c>
      <c r="GG13" s="6">
        <f>VLOOKUP(GG$5,'F101'!$A$2:$AZ$487,MATCH(F101_TRANSICTION!$B13,'F101'!$A$2:$AZ$2,0),FALSE)/1000</f>
        <v>5.5650000000000004</v>
      </c>
      <c r="GH13" s="6">
        <f>VLOOKUP(GH$5,'F101'!$A$2:$AZ$487,MATCH(F101_TRANSICTION!$B13,'F101'!$A$2:$AZ$2,0),FALSE)/1000</f>
        <v>5.5659999999999998</v>
      </c>
      <c r="GI13" s="6">
        <f>VLOOKUP(GI$5,'F101'!$A$2:$AZ$487,MATCH(F101_TRANSICTION!$B13,'F101'!$A$2:$AZ$2,0),FALSE)/1000</f>
        <v>5.49</v>
      </c>
      <c r="GJ13" s="6">
        <f>VLOOKUP(GJ$5,'F101'!$A$2:$AZ$487,MATCH(F101_TRANSICTION!$B13,'F101'!$A$2:$AZ$2,0),FALSE)/1000</f>
        <v>5.3959999999999999</v>
      </c>
      <c r="GK13" s="6">
        <f>VLOOKUP(GK$5,'F101'!$A$2:$AZ$487,MATCH(F101_TRANSICTION!$B13,'F101'!$A$2:$AZ$2,0),FALSE)/1000</f>
        <v>5.2590000000000003</v>
      </c>
      <c r="GL13" s="6">
        <f>VLOOKUP(GL$5,'F101'!$A$2:$AZ$487,MATCH(F101_TRANSICTION!$B13,'F101'!$A$2:$AZ$2,0),FALSE)/1000</f>
        <v>5.173</v>
      </c>
      <c r="GM13" s="6">
        <f>VLOOKUP(GM$5,'F101'!$A$2:$AZ$487,MATCH(F101_TRANSICTION!$B13,'F101'!$A$2:$AZ$2,0),FALSE)/1000</f>
        <v>5.1420000000000003</v>
      </c>
      <c r="GN13" s="6">
        <f>VLOOKUP(GN$5,'F101'!$A$2:$AZ$487,MATCH(F101_TRANSICTION!$B13,'F101'!$A$2:$AZ$2,0),FALSE)/1000</f>
        <v>5.1840000000000002</v>
      </c>
      <c r="GO13" s="6">
        <f>VLOOKUP(GO$5,'F101'!$A$2:$AZ$487,MATCH(F101_TRANSICTION!$B13,'F101'!$A$2:$AZ$2,0),FALSE)/1000</f>
        <v>5.16</v>
      </c>
      <c r="GP13" s="6">
        <f>VLOOKUP(GP$5,'F101'!$A$2:$AZ$487,MATCH(F101_TRANSICTION!$B13,'F101'!$A$2:$AZ$2,0),FALSE)/1000</f>
        <v>5.1559999999999997</v>
      </c>
      <c r="GQ13" s="6">
        <f>VLOOKUP(GQ$5,'F101'!$A$2:$AZ$487,MATCH(F101_TRANSICTION!$B13,'F101'!$A$2:$AZ$2,0),FALSE)/1000</f>
        <v>5.1219999999999999</v>
      </c>
      <c r="GR13" s="6">
        <f>VLOOKUP(GR$5,'F101'!$A$2:$AZ$487,MATCH(F101_TRANSICTION!$B13,'F101'!$A$2:$AZ$2,0),FALSE)/1000</f>
        <v>5.1879999999999997</v>
      </c>
      <c r="GS13" s="6">
        <f>VLOOKUP(GS$5,'F101'!$A$2:$AZ$487,MATCH(F101_TRANSICTION!$B13,'F101'!$A$2:$AZ$2,0),FALSE)/1000</f>
        <v>5.1639999999999997</v>
      </c>
      <c r="GT13" s="6">
        <f>VLOOKUP(GT$5,'F101'!$A$2:$AZ$487,MATCH(F101_TRANSICTION!$B13,'F101'!$A$2:$AZ$2,0),FALSE)/1000</f>
        <v>5.149</v>
      </c>
      <c r="GU13" s="6">
        <f>VLOOKUP(GU$5,'F101'!$A$2:$AZ$487,MATCH(F101_TRANSICTION!$B13,'F101'!$A$2:$AZ$2,0),FALSE)/1000</f>
        <v>5.1829999999999998</v>
      </c>
      <c r="GV13" s="6">
        <f>VLOOKUP(GV$5,'F101'!$A$2:$AZ$487,MATCH(F101_TRANSICTION!$B13,'F101'!$A$2:$AZ$2,0),FALSE)/1000</f>
        <v>5.2539999999999996</v>
      </c>
      <c r="GW13" s="6">
        <f>VLOOKUP(GW$5,'F101'!$A$2:$AZ$487,MATCH(F101_TRANSICTION!$B13,'F101'!$A$2:$AZ$2,0),FALSE)/1000</f>
        <v>4.9619999999999997</v>
      </c>
    </row>
    <row r="14" spans="2:205" x14ac:dyDescent="0.25">
      <c r="B14" s="3" t="s">
        <v>526</v>
      </c>
      <c r="C14" s="3" t="s">
        <v>543</v>
      </c>
      <c r="D14" s="6">
        <f>VLOOKUP(D$5,'F101'!$A$2:$AZ$487,MATCH(F101_TRANSICTION!$B14,'F101'!$A$2:$AZ$2,0),FALSE)/1000</f>
        <v>15.488</v>
      </c>
      <c r="E14" s="6">
        <f>VLOOKUP(E$5,'F101'!$A$2:$AZ$487,MATCH(F101_TRANSICTION!$B14,'F101'!$A$2:$AZ$2,0),FALSE)/1000</f>
        <v>15.853999999999999</v>
      </c>
      <c r="F14" s="6">
        <f>VLOOKUP(F$5,'F101'!$A$2:$AZ$487,MATCH(F101_TRANSICTION!$B14,'F101'!$A$2:$AZ$2,0),FALSE)/1000</f>
        <v>15.691000000000001</v>
      </c>
      <c r="G14" s="6">
        <f>VLOOKUP(G$5,'F101'!$A$2:$AZ$487,MATCH(F101_TRANSICTION!$B14,'F101'!$A$2:$AZ$2,0),FALSE)/1000</f>
        <v>10.007999999999999</v>
      </c>
      <c r="H14" s="6">
        <f>VLOOKUP(H$5,'F101'!$A$2:$AZ$487,MATCH(F101_TRANSICTION!$B14,'F101'!$A$2:$AZ$2,0),FALSE)/1000</f>
        <v>18.143999999999998</v>
      </c>
      <c r="I14" s="6">
        <f>VLOOKUP(I$5,'F101'!$A$2:$AZ$487,MATCH(F101_TRANSICTION!$B14,'F101'!$A$2:$AZ$2,0),FALSE)/1000</f>
        <v>18.962</v>
      </c>
      <c r="J14" s="6">
        <f>VLOOKUP(J$5,'F101'!$A$2:$AZ$487,MATCH(F101_TRANSICTION!$B14,'F101'!$A$2:$AZ$2,0),FALSE)/1000</f>
        <v>19.782</v>
      </c>
      <c r="K14" s="6">
        <f>VLOOKUP(K$5,'F101'!$A$2:$AZ$487,MATCH(F101_TRANSICTION!$B14,'F101'!$A$2:$AZ$2,0),FALSE)/1000</f>
        <v>22.556000000000001</v>
      </c>
      <c r="L14" s="6">
        <f>VLOOKUP(L$5,'F101'!$A$2:$AZ$487,MATCH(F101_TRANSICTION!$B14,'F101'!$A$2:$AZ$2,0),FALSE)/1000</f>
        <v>23.510999999999999</v>
      </c>
      <c r="M14" s="6">
        <f>VLOOKUP(M$5,'F101'!$A$2:$AZ$487,MATCH(F101_TRANSICTION!$B14,'F101'!$A$2:$AZ$2,0),FALSE)/1000</f>
        <v>24.722000000000001</v>
      </c>
      <c r="N14" s="6">
        <f>VLOOKUP(N$5,'F101'!$A$2:$AZ$487,MATCH(F101_TRANSICTION!$B14,'F101'!$A$2:$AZ$2,0),FALSE)/1000</f>
        <v>26.28</v>
      </c>
      <c r="O14" s="6">
        <f>VLOOKUP(O$5,'F101'!$A$2:$AZ$487,MATCH(F101_TRANSICTION!$B14,'F101'!$A$2:$AZ$2,0),FALSE)/1000</f>
        <v>29.870999999999999</v>
      </c>
      <c r="P14" s="6">
        <f>VLOOKUP(P$5,'F101'!$A$2:$AZ$487,MATCH(F101_TRANSICTION!$B14,'F101'!$A$2:$AZ$2,0),FALSE)/1000</f>
        <v>36.957999999999998</v>
      </c>
      <c r="Q14" s="6">
        <f>VLOOKUP(Q$5,'F101'!$A$2:$AZ$487,MATCH(F101_TRANSICTION!$B14,'F101'!$A$2:$AZ$2,0),FALSE)/1000</f>
        <v>34.027999999999999</v>
      </c>
      <c r="R14" s="6">
        <f>VLOOKUP(R$5,'F101'!$A$2:$AZ$487,MATCH(F101_TRANSICTION!$B14,'F101'!$A$2:$AZ$2,0),FALSE)/1000</f>
        <v>30.931999999999999</v>
      </c>
      <c r="S14" s="6">
        <f>VLOOKUP(S$5,'F101'!$A$2:$AZ$487,MATCH(F101_TRANSICTION!$B14,'F101'!$A$2:$AZ$2,0),FALSE)/1000</f>
        <v>26.277999999999999</v>
      </c>
      <c r="T14" s="6">
        <f>VLOOKUP(T$5,'F101'!$A$2:$AZ$487,MATCH(F101_TRANSICTION!$B14,'F101'!$A$2:$AZ$2,0),FALSE)/1000</f>
        <v>22.513999999999999</v>
      </c>
      <c r="U14" s="6">
        <f>VLOOKUP(U$5,'F101'!$A$2:$AZ$487,MATCH(F101_TRANSICTION!$B14,'F101'!$A$2:$AZ$2,0),FALSE)/1000</f>
        <v>24.199000000000002</v>
      </c>
      <c r="V14" s="6">
        <f>VLOOKUP(V$5,'F101'!$A$2:$AZ$487,MATCH(F101_TRANSICTION!$B14,'F101'!$A$2:$AZ$2,0),FALSE)/1000</f>
        <v>26.085000000000001</v>
      </c>
      <c r="W14" s="6">
        <f>VLOOKUP(W$5,'F101'!$A$2:$AZ$487,MATCH(F101_TRANSICTION!$B14,'F101'!$A$2:$AZ$2,0),FALSE)/1000</f>
        <v>12.657</v>
      </c>
      <c r="X14" s="6">
        <f>VLOOKUP(X$5,'F101'!$A$2:$AZ$487,MATCH(F101_TRANSICTION!$B14,'F101'!$A$2:$AZ$2,0),FALSE)/1000</f>
        <v>14.539</v>
      </c>
      <c r="Y14" s="6">
        <f>VLOOKUP(Y$5,'F101'!$A$2:$AZ$487,MATCH(F101_TRANSICTION!$B14,'F101'!$A$2:$AZ$2,0),FALSE)/1000</f>
        <v>16.837</v>
      </c>
      <c r="Z14" s="6">
        <f>VLOOKUP(Z$5,'F101'!$A$2:$AZ$487,MATCH(F101_TRANSICTION!$B14,'F101'!$A$2:$AZ$2,0),FALSE)/1000</f>
        <v>23.547000000000001</v>
      </c>
      <c r="AA14" s="6">
        <f>VLOOKUP(AA$5,'F101'!$A$2:$AZ$487,MATCH(F101_TRANSICTION!$B14,'F101'!$A$2:$AZ$2,0),FALSE)/1000</f>
        <v>27.417000000000002</v>
      </c>
      <c r="AB14" s="6">
        <f>VLOOKUP(AB$5,'F101'!$A$2:$AZ$487,MATCH(F101_TRANSICTION!$B14,'F101'!$A$2:$AZ$2,0),FALSE)/1000</f>
        <v>31.64</v>
      </c>
      <c r="AC14" s="6">
        <f>VLOOKUP(AC$5,'F101'!$A$2:$AZ$487,MATCH(F101_TRANSICTION!$B14,'F101'!$A$2:$AZ$2,0),FALSE)/1000</f>
        <v>31.219000000000001</v>
      </c>
      <c r="AD14" s="6">
        <f>VLOOKUP(AD$5,'F101'!$A$2:$AZ$487,MATCH(F101_TRANSICTION!$B14,'F101'!$A$2:$AZ$2,0),FALSE)/1000</f>
        <v>32.313000000000002</v>
      </c>
      <c r="AE14" s="6">
        <f>VLOOKUP(AE$5,'F101'!$A$2:$AZ$487,MATCH(F101_TRANSICTION!$B14,'F101'!$A$2:$AZ$2,0),FALSE)/1000</f>
        <v>34.747</v>
      </c>
      <c r="AF14" s="6">
        <f>VLOOKUP(AF$5,'F101'!$A$2:$AZ$487,MATCH(F101_TRANSICTION!$B14,'F101'!$A$2:$AZ$2,0),FALSE)/1000</f>
        <v>37.557000000000002</v>
      </c>
      <c r="AG14" s="6">
        <f>VLOOKUP(AG$5,'F101'!$A$2:$AZ$487,MATCH(F101_TRANSICTION!$B14,'F101'!$A$2:$AZ$2,0),FALSE)/1000</f>
        <v>39.042000000000002</v>
      </c>
      <c r="AH14" s="6">
        <f>VLOOKUP(AH$5,'F101'!$A$2:$AZ$487,MATCH(F101_TRANSICTION!$B14,'F101'!$A$2:$AZ$2,0),FALSE)/1000</f>
        <v>40.624000000000002</v>
      </c>
      <c r="AI14" s="6">
        <f>VLOOKUP(AI$5,'F101'!$A$2:$AZ$487,MATCH(F101_TRANSICTION!$B14,'F101'!$A$2:$AZ$2,0),FALSE)/1000</f>
        <v>43.182000000000002</v>
      </c>
      <c r="AJ14" s="6">
        <f>VLOOKUP(AJ$5,'F101'!$A$2:$AZ$487,MATCH(F101_TRANSICTION!$B14,'F101'!$A$2:$AZ$2,0),FALSE)/1000</f>
        <v>36.054000000000002</v>
      </c>
      <c r="AK14" s="6">
        <f>VLOOKUP(AK$5,'F101'!$A$2:$AZ$487,MATCH(F101_TRANSICTION!$B14,'F101'!$A$2:$AZ$2,0),FALSE)/1000</f>
        <v>48.993000000000002</v>
      </c>
      <c r="AL14" s="6">
        <f>VLOOKUP(AL$5,'F101'!$A$2:$AZ$487,MATCH(F101_TRANSICTION!$B14,'F101'!$A$2:$AZ$2,0),FALSE)/1000</f>
        <v>44.848999999999997</v>
      </c>
      <c r="AM14" s="6">
        <f>VLOOKUP(AM$5,'F101'!$A$2:$AZ$487,MATCH(F101_TRANSICTION!$B14,'F101'!$A$2:$AZ$2,0),FALSE)/1000</f>
        <v>45.36</v>
      </c>
      <c r="AN14" s="6">
        <f>VLOOKUP(AN$5,'F101'!$A$2:$AZ$487,MATCH(F101_TRANSICTION!$B14,'F101'!$A$2:$AZ$2,0),FALSE)/1000</f>
        <v>42.912999999999997</v>
      </c>
      <c r="AO14" s="6">
        <f>VLOOKUP(AO$5,'F101'!$A$2:$AZ$487,MATCH(F101_TRANSICTION!$B14,'F101'!$A$2:$AZ$2,0),FALSE)/1000</f>
        <v>36.726999999999997</v>
      </c>
      <c r="AP14" s="6">
        <f>VLOOKUP(AP$5,'F101'!$A$2:$AZ$487,MATCH(F101_TRANSICTION!$B14,'F101'!$A$2:$AZ$2,0),FALSE)/1000</f>
        <v>39.868000000000002</v>
      </c>
      <c r="AQ14" s="6">
        <f>VLOOKUP(AQ$5,'F101'!$A$2:$AZ$487,MATCH(F101_TRANSICTION!$B14,'F101'!$A$2:$AZ$2,0),FALSE)/1000</f>
        <v>33.840000000000003</v>
      </c>
      <c r="AR14" s="6">
        <f>VLOOKUP(AR$5,'F101'!$A$2:$AZ$487,MATCH(F101_TRANSICTION!$B14,'F101'!$A$2:$AZ$2,0),FALSE)/1000</f>
        <v>30.739000000000001</v>
      </c>
      <c r="AS14" s="6">
        <f>VLOOKUP(AS$5,'F101'!$A$2:$AZ$487,MATCH(F101_TRANSICTION!$B14,'F101'!$A$2:$AZ$2,0),FALSE)/1000</f>
        <v>5.6369999999999996</v>
      </c>
      <c r="AT14" s="6">
        <f>VLOOKUP(AT$5,'F101'!$A$2:$AZ$487,MATCH(F101_TRANSICTION!$B14,'F101'!$A$2:$AZ$2,0),FALSE)/1000</f>
        <v>13.984999999999999</v>
      </c>
      <c r="AU14" s="6">
        <f>VLOOKUP(AU$5,'F101'!$A$2:$AZ$487,MATCH(F101_TRANSICTION!$B14,'F101'!$A$2:$AZ$2,0),FALSE)/1000</f>
        <v>20.475000000000001</v>
      </c>
      <c r="AV14" s="6">
        <f>VLOOKUP(AV$5,'F101'!$A$2:$AZ$487,MATCH(F101_TRANSICTION!$B14,'F101'!$A$2:$AZ$2,0),FALSE)/1000</f>
        <v>26.3</v>
      </c>
      <c r="AW14" s="6">
        <f>VLOOKUP(AW$5,'F101'!$A$2:$AZ$487,MATCH(F101_TRANSICTION!$B14,'F101'!$A$2:$AZ$2,0),FALSE)/1000</f>
        <v>18.303999999999998</v>
      </c>
      <c r="AX14" s="6">
        <f>VLOOKUP(AX$5,'F101'!$A$2:$AZ$487,MATCH(F101_TRANSICTION!$B14,'F101'!$A$2:$AZ$2,0),FALSE)/1000</f>
        <v>24.402999999999999</v>
      </c>
      <c r="AY14" s="6">
        <f>VLOOKUP(AY$5,'F101'!$A$2:$AZ$487,MATCH(F101_TRANSICTION!$B14,'F101'!$A$2:$AZ$2,0),FALSE)/1000</f>
        <v>6.7329999999999997</v>
      </c>
      <c r="AZ14" s="6">
        <f>VLOOKUP(AZ$5,'F101'!$A$2:$AZ$487,MATCH(F101_TRANSICTION!$B14,'F101'!$A$2:$AZ$2,0),FALSE)/1000</f>
        <v>15.541</v>
      </c>
      <c r="BA14" s="6">
        <f>VLOOKUP(BA$5,'F101'!$A$2:$AZ$487,MATCH(F101_TRANSICTION!$B14,'F101'!$A$2:$AZ$2,0),FALSE)/1000</f>
        <v>15.613</v>
      </c>
      <c r="BB14" s="6">
        <f>VLOOKUP(BB$5,'F101'!$A$2:$AZ$487,MATCH(F101_TRANSICTION!$B14,'F101'!$A$2:$AZ$2,0),FALSE)/1000</f>
        <v>15.881</v>
      </c>
      <c r="BC14" s="6">
        <f>VLOOKUP(BC$5,'F101'!$A$2:$AZ$487,MATCH(F101_TRANSICTION!$B14,'F101'!$A$2:$AZ$2,0),FALSE)/1000</f>
        <v>25.63</v>
      </c>
      <c r="BD14" s="6">
        <f>VLOOKUP(BD$5,'F101'!$A$2:$AZ$487,MATCH(F101_TRANSICTION!$B14,'F101'!$A$2:$AZ$2,0),FALSE)/1000</f>
        <v>32.313000000000002</v>
      </c>
      <c r="BE14" s="6">
        <f>VLOOKUP(BE$5,'F101'!$A$2:$AZ$487,MATCH(F101_TRANSICTION!$B14,'F101'!$A$2:$AZ$2,0),FALSE)/1000</f>
        <v>48.338999999999999</v>
      </c>
      <c r="BF14" s="6">
        <f>VLOOKUP(BF$5,'F101'!$A$2:$AZ$487,MATCH(F101_TRANSICTION!$B14,'F101'!$A$2:$AZ$2,0),FALSE)/1000</f>
        <v>57.052999999999997</v>
      </c>
      <c r="BG14" s="6">
        <f>VLOOKUP(BG$5,'F101'!$A$2:$AZ$487,MATCH(F101_TRANSICTION!$B14,'F101'!$A$2:$AZ$2,0),FALSE)/1000</f>
        <v>68.763000000000005</v>
      </c>
      <c r="BH14" s="6">
        <f>VLOOKUP(BH$5,'F101'!$A$2:$AZ$487,MATCH(F101_TRANSICTION!$B14,'F101'!$A$2:$AZ$2,0),FALSE)/1000</f>
        <v>77.111999999999995</v>
      </c>
      <c r="BI14" s="6">
        <f>VLOOKUP(BI$5,'F101'!$A$2:$AZ$487,MATCH(F101_TRANSICTION!$B14,'F101'!$A$2:$AZ$2,0),FALSE)/1000</f>
        <v>82.17</v>
      </c>
      <c r="BJ14" s="6">
        <f>VLOOKUP(BJ$5,'F101'!$A$2:$AZ$487,MATCH(F101_TRANSICTION!$B14,'F101'!$A$2:$AZ$2,0),FALSE)/1000</f>
        <v>77.275999999999996</v>
      </c>
      <c r="BK14" s="6">
        <f>VLOOKUP(BK$5,'F101'!$A$2:$AZ$487,MATCH(F101_TRANSICTION!$B14,'F101'!$A$2:$AZ$2,0),FALSE)/1000</f>
        <v>83.718000000000004</v>
      </c>
      <c r="BL14" s="6">
        <f>VLOOKUP(BL$5,'F101'!$A$2:$AZ$487,MATCH(F101_TRANSICTION!$B14,'F101'!$A$2:$AZ$2,0),FALSE)/1000</f>
        <v>90.186999999999998</v>
      </c>
      <c r="BM14" s="6">
        <f>VLOOKUP(BM$5,'F101'!$A$2:$AZ$487,MATCH(F101_TRANSICTION!$B14,'F101'!$A$2:$AZ$2,0),FALSE)/1000</f>
        <v>89.055999999999997</v>
      </c>
      <c r="BN14" s="6">
        <f>VLOOKUP(BN$5,'F101'!$A$2:$AZ$487,MATCH(F101_TRANSICTION!$B14,'F101'!$A$2:$AZ$2,0),FALSE)/1000</f>
        <v>105.389</v>
      </c>
      <c r="BO14" s="6">
        <f>VLOOKUP(BO$5,'F101'!$A$2:$AZ$487,MATCH(F101_TRANSICTION!$B14,'F101'!$A$2:$AZ$2,0),FALSE)/1000</f>
        <v>88.48</v>
      </c>
      <c r="BP14" s="6">
        <f>VLOOKUP(BP$5,'F101'!$A$2:$AZ$487,MATCH(F101_TRANSICTION!$B14,'F101'!$A$2:$AZ$2,0),FALSE)/1000</f>
        <v>90.228999999999999</v>
      </c>
      <c r="BQ14" s="6">
        <f>VLOOKUP(BQ$5,'F101'!$A$2:$AZ$487,MATCH(F101_TRANSICTION!$B14,'F101'!$A$2:$AZ$2,0),FALSE)/1000</f>
        <v>99.832999999999998</v>
      </c>
      <c r="BR14" s="6">
        <f>VLOOKUP(BR$5,'F101'!$A$2:$AZ$487,MATCH(F101_TRANSICTION!$B14,'F101'!$A$2:$AZ$2,0),FALSE)/1000</f>
        <v>129.15799999999999</v>
      </c>
      <c r="BS14" s="6">
        <f>VLOOKUP(BS$5,'F101'!$A$2:$AZ$487,MATCH(F101_TRANSICTION!$B14,'F101'!$A$2:$AZ$2,0),FALSE)/1000</f>
        <v>115.48099999999999</v>
      </c>
      <c r="BT14" s="6">
        <f>VLOOKUP(BT$5,'F101'!$A$2:$AZ$487,MATCH(F101_TRANSICTION!$B14,'F101'!$A$2:$AZ$2,0),FALSE)/1000</f>
        <v>88.885000000000005</v>
      </c>
      <c r="BU14" s="6">
        <f>VLOOKUP(BU$5,'F101'!$A$2:$AZ$487,MATCH(F101_TRANSICTION!$B14,'F101'!$A$2:$AZ$2,0),FALSE)/1000</f>
        <v>101.842</v>
      </c>
      <c r="BV14" s="6">
        <f>VLOOKUP(BV$5,'F101'!$A$2:$AZ$487,MATCH(F101_TRANSICTION!$B14,'F101'!$A$2:$AZ$2,0),FALSE)/1000</f>
        <v>115.096</v>
      </c>
      <c r="BW14" s="6">
        <f>VLOOKUP(BW$5,'F101'!$A$2:$AZ$487,MATCH(F101_TRANSICTION!$B14,'F101'!$A$2:$AZ$2,0),FALSE)/1000</f>
        <v>97.772999999999996</v>
      </c>
      <c r="BX14" s="6">
        <f>VLOOKUP(BX$5,'F101'!$A$2:$AZ$487,MATCH(F101_TRANSICTION!$B14,'F101'!$A$2:$AZ$2,0),FALSE)/1000</f>
        <v>109.7</v>
      </c>
      <c r="BY14" s="6">
        <f>VLOOKUP(BY$5,'F101'!$A$2:$AZ$487,MATCH(F101_TRANSICTION!$B14,'F101'!$A$2:$AZ$2,0),FALSE)/1000</f>
        <v>106.791</v>
      </c>
      <c r="BZ14" s="6">
        <f>VLOOKUP(BZ$5,'F101'!$A$2:$AZ$487,MATCH(F101_TRANSICTION!$B14,'F101'!$A$2:$AZ$2,0),FALSE)/1000</f>
        <v>96.423000000000002</v>
      </c>
      <c r="CA14" s="6">
        <f>VLOOKUP(CA$5,'F101'!$A$2:$AZ$487,MATCH(F101_TRANSICTION!$B14,'F101'!$A$2:$AZ$2,0),FALSE)/1000</f>
        <v>103.286</v>
      </c>
      <c r="CB14" s="6">
        <f>VLOOKUP(CB$5,'F101'!$A$2:$AZ$487,MATCH(F101_TRANSICTION!$B14,'F101'!$A$2:$AZ$2,0),FALSE)/1000</f>
        <v>98.738</v>
      </c>
      <c r="CC14" s="6">
        <f>VLOOKUP(CC$5,'F101'!$A$2:$AZ$487,MATCH(F101_TRANSICTION!$B14,'F101'!$A$2:$AZ$2,0),FALSE)/1000</f>
        <v>98.052000000000007</v>
      </c>
      <c r="CD14" s="6">
        <f>VLOOKUP(CD$5,'F101'!$A$2:$AZ$487,MATCH(F101_TRANSICTION!$B14,'F101'!$A$2:$AZ$2,0),FALSE)/1000</f>
        <v>103.89</v>
      </c>
      <c r="CE14" s="6">
        <f>VLOOKUP(CE$5,'F101'!$A$2:$AZ$487,MATCH(F101_TRANSICTION!$B14,'F101'!$A$2:$AZ$2,0),FALSE)/1000</f>
        <v>84.688000000000002</v>
      </c>
      <c r="CF14" s="6">
        <f>VLOOKUP(CF$5,'F101'!$A$2:$AZ$487,MATCH(F101_TRANSICTION!$B14,'F101'!$A$2:$AZ$2,0),FALSE)/1000</f>
        <v>104.84099999999999</v>
      </c>
      <c r="CG14" s="6">
        <f>VLOOKUP(CG$5,'F101'!$A$2:$AZ$487,MATCH(F101_TRANSICTION!$B14,'F101'!$A$2:$AZ$2,0),FALSE)/1000</f>
        <v>80.849999999999994</v>
      </c>
      <c r="CH14" s="6">
        <f>VLOOKUP(CH$5,'F101'!$A$2:$AZ$487,MATCH(F101_TRANSICTION!$B14,'F101'!$A$2:$AZ$2,0),FALSE)/1000</f>
        <v>71.305999999999997</v>
      </c>
      <c r="CI14" s="6">
        <f>VLOOKUP(CI$5,'F101'!$A$2:$AZ$487,MATCH(F101_TRANSICTION!$B14,'F101'!$A$2:$AZ$2,0),FALSE)/1000</f>
        <v>54.795000000000002</v>
      </c>
      <c r="CJ14" s="6">
        <f>VLOOKUP(CJ$5,'F101'!$A$2:$AZ$487,MATCH(F101_TRANSICTION!$B14,'F101'!$A$2:$AZ$2,0),FALSE)/1000</f>
        <v>41.027000000000001</v>
      </c>
      <c r="CK14" s="6">
        <f>VLOOKUP(CK$5,'F101'!$A$2:$AZ$487,MATCH(F101_TRANSICTION!$B14,'F101'!$A$2:$AZ$2,0),FALSE)/1000</f>
        <v>38.701999999999998</v>
      </c>
      <c r="CL14" s="6">
        <f>VLOOKUP(CL$5,'F101'!$A$2:$AZ$487,MATCH(F101_TRANSICTION!$B14,'F101'!$A$2:$AZ$2,0),FALSE)/1000</f>
        <v>44.036000000000001</v>
      </c>
      <c r="CM14" s="6">
        <f>VLOOKUP(CM$5,'F101'!$A$2:$AZ$487,MATCH(F101_TRANSICTION!$B14,'F101'!$A$2:$AZ$2,0),FALSE)/1000</f>
        <v>33.683999999999997</v>
      </c>
      <c r="CN14" s="6">
        <f>VLOOKUP(CN$5,'F101'!$A$2:$AZ$487,MATCH(F101_TRANSICTION!$B14,'F101'!$A$2:$AZ$2,0),FALSE)/1000</f>
        <v>50.753999999999998</v>
      </c>
      <c r="CO14" s="6">
        <f>VLOOKUP(CO$5,'F101'!$A$2:$AZ$487,MATCH(F101_TRANSICTION!$B14,'F101'!$A$2:$AZ$2,0),FALSE)/1000</f>
        <v>52.110999999999997</v>
      </c>
      <c r="CP14" s="6">
        <f>VLOOKUP(CP$5,'F101'!$A$2:$AZ$487,MATCH(F101_TRANSICTION!$B14,'F101'!$A$2:$AZ$2,0),FALSE)/1000</f>
        <v>58.167000000000002</v>
      </c>
      <c r="CQ14" s="6">
        <f>VLOOKUP(CQ$5,'F101'!$A$2:$AZ$487,MATCH(F101_TRANSICTION!$B14,'F101'!$A$2:$AZ$2,0),FALSE)/1000</f>
        <v>64.584000000000003</v>
      </c>
      <c r="CR14" s="6">
        <f>VLOOKUP(CR$5,'F101'!$A$2:$AZ$487,MATCH(F101_TRANSICTION!$B14,'F101'!$A$2:$AZ$2,0),FALSE)/1000</f>
        <v>58.341000000000001</v>
      </c>
      <c r="CS14" s="6">
        <f>VLOOKUP(CS$5,'F101'!$A$2:$AZ$487,MATCH(F101_TRANSICTION!$B14,'F101'!$A$2:$AZ$2,0),FALSE)/1000</f>
        <v>74.174000000000007</v>
      </c>
      <c r="CT14" s="6">
        <f>VLOOKUP(CT$5,'F101'!$A$2:$AZ$487,MATCH(F101_TRANSICTION!$B14,'F101'!$A$2:$AZ$2,0),FALSE)/1000</f>
        <v>76.283000000000001</v>
      </c>
      <c r="CU14" s="6">
        <f>VLOOKUP(CU$5,'F101'!$A$2:$AZ$487,MATCH(F101_TRANSICTION!$B14,'F101'!$A$2:$AZ$2,0),FALSE)/1000</f>
        <v>86.263000000000005</v>
      </c>
      <c r="CV14" s="6">
        <f>VLOOKUP(CV$5,'F101'!$A$2:$AZ$487,MATCH(F101_TRANSICTION!$B14,'F101'!$A$2:$AZ$2,0),FALSE)/1000</f>
        <v>85.804000000000002</v>
      </c>
      <c r="CW14" s="6">
        <f>VLOOKUP(CW$5,'F101'!$A$2:$AZ$487,MATCH(F101_TRANSICTION!$B14,'F101'!$A$2:$AZ$2,0),FALSE)/1000</f>
        <v>89.926000000000002</v>
      </c>
      <c r="CX14" s="6">
        <f>VLOOKUP(CX$5,'F101'!$A$2:$AZ$487,MATCH(F101_TRANSICTION!$B14,'F101'!$A$2:$AZ$2,0),FALSE)/1000</f>
        <v>92.828999999999994</v>
      </c>
      <c r="CY14" s="6">
        <f>VLOOKUP(CY$5,'F101'!$A$2:$AZ$487,MATCH(F101_TRANSICTION!$B14,'F101'!$A$2:$AZ$2,0),FALSE)/1000</f>
        <v>106.07599999999999</v>
      </c>
      <c r="CZ14" s="6">
        <f>VLOOKUP(CZ$5,'F101'!$A$2:$AZ$487,MATCH(F101_TRANSICTION!$B14,'F101'!$A$2:$AZ$2,0),FALSE)/1000</f>
        <v>90.483999999999995</v>
      </c>
      <c r="DA14" s="6">
        <f>VLOOKUP(DA$5,'F101'!$A$2:$AZ$487,MATCH(F101_TRANSICTION!$B14,'F101'!$A$2:$AZ$2,0),FALSE)/1000</f>
        <v>88.147999999999996</v>
      </c>
      <c r="DB14" s="6">
        <f>VLOOKUP(DB$5,'F101'!$A$2:$AZ$487,MATCH(F101_TRANSICTION!$B14,'F101'!$A$2:$AZ$2,0),FALSE)/1000</f>
        <v>97.515000000000001</v>
      </c>
      <c r="DC14" s="6">
        <f>VLOOKUP(DC$5,'F101'!$A$2:$AZ$487,MATCH(F101_TRANSICTION!$B14,'F101'!$A$2:$AZ$2,0),FALSE)/1000</f>
        <v>101.989</v>
      </c>
      <c r="DD14" s="6">
        <f>VLOOKUP(DD$5,'F101'!$A$2:$AZ$487,MATCH(F101_TRANSICTION!$B14,'F101'!$A$2:$AZ$2,0),FALSE)/1000</f>
        <v>103.76600000000001</v>
      </c>
      <c r="DE14" s="6">
        <f>VLOOKUP(DE$5,'F101'!$A$2:$AZ$487,MATCH(F101_TRANSICTION!$B14,'F101'!$A$2:$AZ$2,0),FALSE)/1000</f>
        <v>111.854</v>
      </c>
      <c r="DF14" s="6">
        <f>VLOOKUP(DF$5,'F101'!$A$2:$AZ$487,MATCH(F101_TRANSICTION!$B14,'F101'!$A$2:$AZ$2,0),FALSE)/1000</f>
        <v>110.81100000000001</v>
      </c>
      <c r="DG14" s="6">
        <f>VLOOKUP(DG$5,'F101'!$A$2:$AZ$487,MATCH(F101_TRANSICTION!$B14,'F101'!$A$2:$AZ$2,0),FALSE)/1000</f>
        <v>114.465</v>
      </c>
      <c r="DH14" s="6">
        <f>VLOOKUP(DH$5,'F101'!$A$2:$AZ$487,MATCH(F101_TRANSICTION!$B14,'F101'!$A$2:$AZ$2,0),FALSE)/1000</f>
        <v>126.119</v>
      </c>
      <c r="DI14" s="6">
        <f>VLOOKUP(DI$5,'F101'!$A$2:$AZ$487,MATCH(F101_TRANSICTION!$B14,'F101'!$A$2:$AZ$2,0),FALSE)/1000</f>
        <v>111.28100000000001</v>
      </c>
      <c r="DJ14" s="6">
        <f>VLOOKUP(DJ$5,'F101'!$A$2:$AZ$487,MATCH(F101_TRANSICTION!$B14,'F101'!$A$2:$AZ$2,0),FALSE)/1000</f>
        <v>132.53100000000001</v>
      </c>
      <c r="DK14" s="6">
        <f>VLOOKUP(DK$5,'F101'!$A$2:$AZ$487,MATCH(F101_TRANSICTION!$B14,'F101'!$A$2:$AZ$2,0),FALSE)/1000</f>
        <v>140.38900000000001</v>
      </c>
      <c r="DL14" s="6">
        <f>VLOOKUP(DL$5,'F101'!$A$2:$AZ$487,MATCH(F101_TRANSICTION!$B14,'F101'!$A$2:$AZ$2,0),FALSE)/1000</f>
        <v>138.11600000000001</v>
      </c>
      <c r="DM14" s="6">
        <f>VLOOKUP(DM$5,'F101'!$A$2:$AZ$487,MATCH(F101_TRANSICTION!$B14,'F101'!$A$2:$AZ$2,0),FALSE)/1000</f>
        <v>161.88200000000001</v>
      </c>
      <c r="DN14" s="6">
        <f>VLOOKUP(DN$5,'F101'!$A$2:$AZ$487,MATCH(F101_TRANSICTION!$B14,'F101'!$A$2:$AZ$2,0),FALSE)/1000</f>
        <v>170.01499999999999</v>
      </c>
      <c r="DO14" s="6">
        <f>VLOOKUP(DO$5,'F101'!$A$2:$AZ$487,MATCH(F101_TRANSICTION!$B14,'F101'!$A$2:$AZ$2,0),FALSE)/1000</f>
        <v>200.416</v>
      </c>
      <c r="DP14" s="6">
        <f>VLOOKUP(DP$5,'F101'!$A$2:$AZ$487,MATCH(F101_TRANSICTION!$B14,'F101'!$A$2:$AZ$2,0),FALSE)/1000</f>
        <v>192.65100000000001</v>
      </c>
      <c r="DQ14" s="6">
        <f>VLOOKUP(DQ$5,'F101'!$A$2:$AZ$487,MATCH(F101_TRANSICTION!$B14,'F101'!$A$2:$AZ$2,0),FALSE)/1000</f>
        <v>218.429</v>
      </c>
      <c r="DR14" s="6">
        <f>VLOOKUP(DR$5,'F101'!$A$2:$AZ$487,MATCH(F101_TRANSICTION!$B14,'F101'!$A$2:$AZ$2,0),FALSE)/1000</f>
        <v>223.95099999999999</v>
      </c>
      <c r="DS14" s="6">
        <f>VLOOKUP(DS$5,'F101'!$A$2:$AZ$487,MATCH(F101_TRANSICTION!$B14,'F101'!$A$2:$AZ$2,0),FALSE)/1000</f>
        <v>218.58099999999999</v>
      </c>
      <c r="DT14" s="6">
        <f>VLOOKUP(DT$5,'F101'!$A$2:$AZ$487,MATCH(F101_TRANSICTION!$B14,'F101'!$A$2:$AZ$2,0),FALSE)/1000</f>
        <v>272.33</v>
      </c>
      <c r="DU14" s="6">
        <f>VLOOKUP(DU$5,'F101'!$A$2:$AZ$487,MATCH(F101_TRANSICTION!$B14,'F101'!$A$2:$AZ$2,0),FALSE)/1000</f>
        <v>242.02</v>
      </c>
      <c r="DV14" s="6">
        <f>VLOOKUP(DV$5,'F101'!$A$2:$AZ$487,MATCH(F101_TRANSICTION!$B14,'F101'!$A$2:$AZ$2,0),FALSE)/1000</f>
        <v>239.03299999999999</v>
      </c>
      <c r="DW14" s="6">
        <f>VLOOKUP(DW$5,'F101'!$A$2:$AZ$487,MATCH(F101_TRANSICTION!$B14,'F101'!$A$2:$AZ$2,0),FALSE)/1000</f>
        <v>233.35400000000001</v>
      </c>
      <c r="DX14" s="6">
        <f>VLOOKUP(DX$5,'F101'!$A$2:$AZ$487,MATCH(F101_TRANSICTION!$B14,'F101'!$A$2:$AZ$2,0),FALSE)/1000</f>
        <v>230.17</v>
      </c>
      <c r="DY14" s="6">
        <f>VLOOKUP(DY$5,'F101'!$A$2:$AZ$487,MATCH(F101_TRANSICTION!$B14,'F101'!$A$2:$AZ$2,0),FALSE)/1000</f>
        <v>213.13499999999999</v>
      </c>
      <c r="DZ14" s="6">
        <f>VLOOKUP(DZ$5,'F101'!$A$2:$AZ$487,MATCH(F101_TRANSICTION!$B14,'F101'!$A$2:$AZ$2,0),FALSE)/1000</f>
        <v>209.66</v>
      </c>
      <c r="EA14" s="6">
        <f>VLOOKUP(EA$5,'F101'!$A$2:$AZ$487,MATCH(F101_TRANSICTION!$B14,'F101'!$A$2:$AZ$2,0),FALSE)/1000</f>
        <v>269.738</v>
      </c>
      <c r="EB14" s="6">
        <f>VLOOKUP(EB$5,'F101'!$A$2:$AZ$487,MATCH(F101_TRANSICTION!$B14,'F101'!$A$2:$AZ$2,0),FALSE)/1000</f>
        <v>244.1</v>
      </c>
      <c r="EC14" s="6">
        <f>VLOOKUP(EC$5,'F101'!$A$2:$AZ$487,MATCH(F101_TRANSICTION!$B14,'F101'!$A$2:$AZ$2,0),FALSE)/1000</f>
        <v>237.12100000000001</v>
      </c>
      <c r="ED14" s="6">
        <f>VLOOKUP(ED$5,'F101'!$A$2:$AZ$487,MATCH(F101_TRANSICTION!$B14,'F101'!$A$2:$AZ$2,0),FALSE)/1000</f>
        <v>249.828</v>
      </c>
      <c r="EE14" s="6">
        <f>VLOOKUP(EE$5,'F101'!$A$2:$AZ$487,MATCH(F101_TRANSICTION!$B14,'F101'!$A$2:$AZ$2,0),FALSE)/1000</f>
        <v>224.464</v>
      </c>
      <c r="EF14" s="6">
        <f>VLOOKUP(EF$5,'F101'!$A$2:$AZ$487,MATCH(F101_TRANSICTION!$B14,'F101'!$A$2:$AZ$2,0),FALSE)/1000</f>
        <v>211.13</v>
      </c>
      <c r="EG14" s="6">
        <f>VLOOKUP(EG$5,'F101'!$A$2:$AZ$487,MATCH(F101_TRANSICTION!$B14,'F101'!$A$2:$AZ$2,0),FALSE)/1000</f>
        <v>236.178</v>
      </c>
      <c r="EH14" s="6">
        <f>VLOOKUP(EH$5,'F101'!$A$2:$AZ$487,MATCH(F101_TRANSICTION!$B14,'F101'!$A$2:$AZ$2,0),FALSE)/1000</f>
        <v>259.33999999999997</v>
      </c>
      <c r="EI14" s="6">
        <f>VLOOKUP(EI$5,'F101'!$A$2:$AZ$487,MATCH(F101_TRANSICTION!$B14,'F101'!$A$2:$AZ$2,0),FALSE)/1000</f>
        <v>254.02</v>
      </c>
      <c r="EJ14" s="6">
        <f>VLOOKUP(EJ$5,'F101'!$A$2:$AZ$487,MATCH(F101_TRANSICTION!$B14,'F101'!$A$2:$AZ$2,0),FALSE)/1000</f>
        <v>258.14400000000001</v>
      </c>
      <c r="EK14" s="6">
        <f>VLOOKUP(EK$5,'F101'!$A$2:$AZ$487,MATCH(F101_TRANSICTION!$B14,'F101'!$A$2:$AZ$2,0),FALSE)/1000</f>
        <v>246.80199999999999</v>
      </c>
      <c r="EL14" s="6">
        <f>VLOOKUP(EL$5,'F101'!$A$2:$AZ$487,MATCH(F101_TRANSICTION!$B14,'F101'!$A$2:$AZ$2,0),FALSE)/1000</f>
        <v>252.221</v>
      </c>
      <c r="EM14" s="6">
        <f>VLOOKUP(EM$5,'F101'!$A$2:$AZ$487,MATCH(F101_TRANSICTION!$B14,'F101'!$A$2:$AZ$2,0),FALSE)/1000</f>
        <v>265.173</v>
      </c>
      <c r="EN14" s="6">
        <f>VLOOKUP(EN$5,'F101'!$A$2:$AZ$487,MATCH(F101_TRANSICTION!$B14,'F101'!$A$2:$AZ$2,0),FALSE)/1000</f>
        <v>254.428</v>
      </c>
      <c r="EO14" s="6">
        <f>VLOOKUP(EO$5,'F101'!$A$2:$AZ$487,MATCH(F101_TRANSICTION!$B14,'F101'!$A$2:$AZ$2,0),FALSE)/1000</f>
        <v>268.11700000000002</v>
      </c>
      <c r="EP14" s="6">
        <f>VLOOKUP(EP$5,'F101'!$A$2:$AZ$487,MATCH(F101_TRANSICTION!$B14,'F101'!$A$2:$AZ$2,0),FALSE)/1000</f>
        <v>267.459</v>
      </c>
      <c r="EQ14" s="6">
        <f>VLOOKUP(EQ$5,'F101'!$A$2:$AZ$487,MATCH(F101_TRANSICTION!$B14,'F101'!$A$2:$AZ$2,0),FALSE)/1000</f>
        <v>223.81200000000001</v>
      </c>
      <c r="ER14" s="6">
        <f>VLOOKUP(ER$5,'F101'!$A$2:$AZ$487,MATCH(F101_TRANSICTION!$B14,'F101'!$A$2:$AZ$2,0),FALSE)/1000</f>
        <v>254.45099999999999</v>
      </c>
      <c r="ES14" s="6">
        <f>VLOOKUP(ES$5,'F101'!$A$2:$AZ$487,MATCH(F101_TRANSICTION!$B14,'F101'!$A$2:$AZ$2,0),FALSE)/1000</f>
        <v>237.857</v>
      </c>
      <c r="ET14" s="6">
        <f>VLOOKUP(ET$5,'F101'!$A$2:$AZ$487,MATCH(F101_TRANSICTION!$B14,'F101'!$A$2:$AZ$2,0),FALSE)/1000</f>
        <v>237.56200000000001</v>
      </c>
      <c r="EU14" s="6">
        <f>VLOOKUP(EU$5,'F101'!$A$2:$AZ$487,MATCH(F101_TRANSICTION!$B14,'F101'!$A$2:$AZ$2,0),FALSE)/1000</f>
        <v>234.90899999999999</v>
      </c>
      <c r="EV14" s="6">
        <f>VLOOKUP(EV$5,'F101'!$A$2:$AZ$487,MATCH(F101_TRANSICTION!$B14,'F101'!$A$2:$AZ$2,0),FALSE)/1000</f>
        <v>240.245</v>
      </c>
      <c r="EW14" s="6">
        <f>VLOOKUP(EW$5,'F101'!$A$2:$AZ$487,MATCH(F101_TRANSICTION!$B14,'F101'!$A$2:$AZ$2,0),FALSE)/1000</f>
        <v>235.97</v>
      </c>
      <c r="EX14" s="6">
        <f>VLOOKUP(EX$5,'F101'!$A$2:$AZ$487,MATCH(F101_TRANSICTION!$B14,'F101'!$A$2:$AZ$2,0),FALSE)/1000</f>
        <v>231.089</v>
      </c>
      <c r="EY14" s="6">
        <f>VLOOKUP(EY$5,'F101'!$A$2:$AZ$487,MATCH(F101_TRANSICTION!$B14,'F101'!$A$2:$AZ$2,0),FALSE)/1000</f>
        <v>226.02099999999999</v>
      </c>
      <c r="EZ14" s="6">
        <f>VLOOKUP(EZ$5,'F101'!$A$2:$AZ$487,MATCH(F101_TRANSICTION!$B14,'F101'!$A$2:$AZ$2,0),FALSE)/1000</f>
        <v>189.607</v>
      </c>
      <c r="FA14" s="6">
        <f>VLOOKUP(FA$5,'F101'!$A$2:$AZ$487,MATCH(F101_TRANSICTION!$B14,'F101'!$A$2:$AZ$2,0),FALSE)/1000</f>
        <v>164.102</v>
      </c>
      <c r="FB14" s="6">
        <f>VLOOKUP(FB$5,'F101'!$A$2:$AZ$487,MATCH(F101_TRANSICTION!$B14,'F101'!$A$2:$AZ$2,0),FALSE)/1000</f>
        <v>118.515</v>
      </c>
      <c r="FC14" s="6">
        <f>VLOOKUP(FC$5,'F101'!$A$2:$AZ$487,MATCH(F101_TRANSICTION!$B14,'F101'!$A$2:$AZ$2,0),FALSE)/1000</f>
        <v>28.9</v>
      </c>
      <c r="FD14" s="6">
        <f>VLOOKUP(FD$5,'F101'!$A$2:$AZ$487,MATCH(F101_TRANSICTION!$B14,'F101'!$A$2:$AZ$2,0),FALSE)/1000</f>
        <v>27.233000000000001</v>
      </c>
      <c r="FE14" s="6">
        <f>VLOOKUP(FE$5,'F101'!$A$2:$AZ$487,MATCH(F101_TRANSICTION!$B14,'F101'!$A$2:$AZ$2,0),FALSE)/1000</f>
        <v>19.344000000000001</v>
      </c>
      <c r="FF14" s="6">
        <f>VLOOKUP(FF$5,'F101'!$A$2:$AZ$487,MATCH(F101_TRANSICTION!$B14,'F101'!$A$2:$AZ$2,0),FALSE)/1000</f>
        <v>56.795000000000002</v>
      </c>
      <c r="FG14" s="6">
        <f>VLOOKUP(FG$5,'F101'!$A$2:$AZ$487,MATCH(F101_TRANSICTION!$B14,'F101'!$A$2:$AZ$2,0),FALSE)/1000</f>
        <v>39</v>
      </c>
      <c r="FH14" s="6">
        <f>VLOOKUP(FH$5,'F101'!$A$2:$AZ$487,MATCH(F101_TRANSICTION!$B14,'F101'!$A$2:$AZ$2,0),FALSE)/1000</f>
        <v>36.424999999999997</v>
      </c>
      <c r="FI14" s="6">
        <f>VLOOKUP(FI$5,'F101'!$A$2:$AZ$487,MATCH(F101_TRANSICTION!$B14,'F101'!$A$2:$AZ$2,0),FALSE)/1000</f>
        <v>57.816000000000003</v>
      </c>
      <c r="FJ14" s="6">
        <f>VLOOKUP(FJ$5,'F101'!$A$2:$AZ$487,MATCH(F101_TRANSICTION!$B14,'F101'!$A$2:$AZ$2,0),FALSE)/1000</f>
        <v>67.935000000000002</v>
      </c>
      <c r="FK14" s="6">
        <f>VLOOKUP(FK$5,'F101'!$A$2:$AZ$487,MATCH(F101_TRANSICTION!$B14,'F101'!$A$2:$AZ$2,0),FALSE)/1000</f>
        <v>92.549000000000007</v>
      </c>
      <c r="FL14" s="6">
        <f>VLOOKUP(FL$5,'F101'!$A$2:$AZ$487,MATCH(F101_TRANSICTION!$B14,'F101'!$A$2:$AZ$2,0),FALSE)/1000</f>
        <v>95.847999999999999</v>
      </c>
      <c r="FM14" s="6">
        <f>VLOOKUP(FM$5,'F101'!$A$2:$AZ$487,MATCH(F101_TRANSICTION!$B14,'F101'!$A$2:$AZ$2,0),FALSE)/1000</f>
        <v>83.84</v>
      </c>
      <c r="FN14" s="6">
        <f>VLOOKUP(FN$5,'F101'!$A$2:$AZ$487,MATCH(F101_TRANSICTION!$B14,'F101'!$A$2:$AZ$2,0),FALSE)/1000</f>
        <v>82.263000000000005</v>
      </c>
      <c r="FO14" s="6">
        <f>VLOOKUP(FO$5,'F101'!$A$2:$AZ$487,MATCH(F101_TRANSICTION!$B14,'F101'!$A$2:$AZ$2,0),FALSE)/1000</f>
        <v>97.402000000000001</v>
      </c>
      <c r="FP14" s="6">
        <f>VLOOKUP(FP$5,'F101'!$A$2:$AZ$487,MATCH(F101_TRANSICTION!$B14,'F101'!$A$2:$AZ$2,0),FALSE)/1000</f>
        <v>129.97</v>
      </c>
      <c r="FQ14" s="6">
        <f>VLOOKUP(FQ$5,'F101'!$A$2:$AZ$487,MATCH(F101_TRANSICTION!$B14,'F101'!$A$2:$AZ$2,0),FALSE)/1000</f>
        <v>117.512</v>
      </c>
      <c r="FR14" s="6">
        <f>VLOOKUP(FR$5,'F101'!$A$2:$AZ$487,MATCH(F101_TRANSICTION!$B14,'F101'!$A$2:$AZ$2,0),FALSE)/1000</f>
        <v>121.773</v>
      </c>
      <c r="FS14" s="6">
        <f>VLOOKUP(FS$5,'F101'!$A$2:$AZ$487,MATCH(F101_TRANSICTION!$B14,'F101'!$A$2:$AZ$2,0),FALSE)/1000</f>
        <v>138.69300000000001</v>
      </c>
      <c r="FT14" s="6">
        <f>VLOOKUP(FT$5,'F101'!$A$2:$AZ$487,MATCH(F101_TRANSICTION!$B14,'F101'!$A$2:$AZ$2,0),FALSE)/1000</f>
        <v>153.72999999999999</v>
      </c>
      <c r="FU14" s="6">
        <f>VLOOKUP(FU$5,'F101'!$A$2:$AZ$487,MATCH(F101_TRANSICTION!$B14,'F101'!$A$2:$AZ$2,0),FALSE)/1000</f>
        <v>144.191</v>
      </c>
      <c r="FV14" s="6">
        <f>VLOOKUP(FV$5,'F101'!$A$2:$AZ$487,MATCH(F101_TRANSICTION!$B14,'F101'!$A$2:$AZ$2,0),FALSE)/1000</f>
        <v>144.72900000000001</v>
      </c>
      <c r="FW14" s="6">
        <f>VLOOKUP(FW$5,'F101'!$A$2:$AZ$487,MATCH(F101_TRANSICTION!$B14,'F101'!$A$2:$AZ$2,0),FALSE)/1000</f>
        <v>145.49</v>
      </c>
      <c r="FX14" s="6">
        <f>VLOOKUP(FX$5,'F101'!$A$2:$AZ$487,MATCH(F101_TRANSICTION!$B14,'F101'!$A$2:$AZ$2,0),FALSE)/1000</f>
        <v>152.06899999999999</v>
      </c>
      <c r="FY14" s="6">
        <f>VLOOKUP(FY$5,'F101'!$A$2:$AZ$487,MATCH(F101_TRANSICTION!$B14,'F101'!$A$2:$AZ$2,0),FALSE)/1000</f>
        <v>182.54300000000001</v>
      </c>
      <c r="FZ14" s="6">
        <f>VLOOKUP(FZ$5,'F101'!$A$2:$AZ$487,MATCH(F101_TRANSICTION!$B14,'F101'!$A$2:$AZ$2,0),FALSE)/1000</f>
        <v>190.88800000000001</v>
      </c>
      <c r="GA14" s="6">
        <f>VLOOKUP(GA$5,'F101'!$A$2:$AZ$487,MATCH(F101_TRANSICTION!$B14,'F101'!$A$2:$AZ$2,0),FALSE)/1000</f>
        <v>196.04900000000001</v>
      </c>
      <c r="GB14" s="6">
        <f>VLOOKUP(GB$5,'F101'!$A$2:$AZ$487,MATCH(F101_TRANSICTION!$B14,'F101'!$A$2:$AZ$2,0),FALSE)/1000</f>
        <v>201.61</v>
      </c>
      <c r="GC14" s="6">
        <f>VLOOKUP(GC$5,'F101'!$A$2:$AZ$487,MATCH(F101_TRANSICTION!$B14,'F101'!$A$2:$AZ$2,0),FALSE)/1000</f>
        <v>218.57900000000001</v>
      </c>
      <c r="GD14" s="6">
        <f>VLOOKUP(GD$5,'F101'!$A$2:$AZ$487,MATCH(F101_TRANSICTION!$B14,'F101'!$A$2:$AZ$2,0),FALSE)/1000</f>
        <v>213.44300000000001</v>
      </c>
      <c r="GE14" s="6">
        <f>VLOOKUP(GE$5,'F101'!$A$2:$AZ$487,MATCH(F101_TRANSICTION!$B14,'F101'!$A$2:$AZ$2,0),FALSE)/1000</f>
        <v>205.904</v>
      </c>
      <c r="GF14" s="6">
        <f>VLOOKUP(GF$5,'F101'!$A$2:$AZ$487,MATCH(F101_TRANSICTION!$B14,'F101'!$A$2:$AZ$2,0),FALSE)/1000</f>
        <v>219.45400000000001</v>
      </c>
      <c r="GG14" s="6">
        <f>VLOOKUP(GG$5,'F101'!$A$2:$AZ$487,MATCH(F101_TRANSICTION!$B14,'F101'!$A$2:$AZ$2,0),FALSE)/1000</f>
        <v>215.75700000000001</v>
      </c>
      <c r="GH14" s="6">
        <f>VLOOKUP(GH$5,'F101'!$A$2:$AZ$487,MATCH(F101_TRANSICTION!$B14,'F101'!$A$2:$AZ$2,0),FALSE)/1000</f>
        <v>225.554</v>
      </c>
      <c r="GI14" s="6">
        <f>VLOOKUP(GI$5,'F101'!$A$2:$AZ$487,MATCH(F101_TRANSICTION!$B14,'F101'!$A$2:$AZ$2,0),FALSE)/1000</f>
        <v>227.12700000000001</v>
      </c>
      <c r="GJ14" s="6">
        <f>VLOOKUP(GJ$5,'F101'!$A$2:$AZ$487,MATCH(F101_TRANSICTION!$B14,'F101'!$A$2:$AZ$2,0),FALSE)/1000</f>
        <v>234.34</v>
      </c>
      <c r="GK14" s="6">
        <f>VLOOKUP(GK$5,'F101'!$A$2:$AZ$487,MATCH(F101_TRANSICTION!$B14,'F101'!$A$2:$AZ$2,0),FALSE)/1000</f>
        <v>230.03</v>
      </c>
      <c r="GL14" s="6">
        <f>VLOOKUP(GL$5,'F101'!$A$2:$AZ$487,MATCH(F101_TRANSICTION!$B14,'F101'!$A$2:$AZ$2,0),FALSE)/1000</f>
        <v>242.44300000000001</v>
      </c>
      <c r="GM14" s="6">
        <f>VLOOKUP(GM$5,'F101'!$A$2:$AZ$487,MATCH(F101_TRANSICTION!$B14,'F101'!$A$2:$AZ$2,0),FALSE)/1000</f>
        <v>273.03399999999999</v>
      </c>
      <c r="GN14" s="6">
        <f>VLOOKUP(GN$5,'F101'!$A$2:$AZ$487,MATCH(F101_TRANSICTION!$B14,'F101'!$A$2:$AZ$2,0),FALSE)/1000</f>
        <v>270.17599999999999</v>
      </c>
      <c r="GO14" s="6">
        <f>VLOOKUP(GO$5,'F101'!$A$2:$AZ$487,MATCH(F101_TRANSICTION!$B14,'F101'!$A$2:$AZ$2,0),FALSE)/1000</f>
        <v>276.81</v>
      </c>
      <c r="GP14" s="6">
        <f>VLOOKUP(GP$5,'F101'!$A$2:$AZ$487,MATCH(F101_TRANSICTION!$B14,'F101'!$A$2:$AZ$2,0),FALSE)/1000</f>
        <v>269.06299999999999</v>
      </c>
      <c r="GQ14" s="6">
        <f>VLOOKUP(GQ$5,'F101'!$A$2:$AZ$487,MATCH(F101_TRANSICTION!$B14,'F101'!$A$2:$AZ$2,0),FALSE)/1000</f>
        <v>260.80700000000002</v>
      </c>
      <c r="GR14" s="6">
        <f>VLOOKUP(GR$5,'F101'!$A$2:$AZ$487,MATCH(F101_TRANSICTION!$B14,'F101'!$A$2:$AZ$2,0),FALSE)/1000</f>
        <v>255.458</v>
      </c>
      <c r="GS14" s="6">
        <f>VLOOKUP(GS$5,'F101'!$A$2:$AZ$487,MATCH(F101_TRANSICTION!$B14,'F101'!$A$2:$AZ$2,0),FALSE)/1000</f>
        <v>279.14600000000002</v>
      </c>
      <c r="GT14" s="6">
        <f>VLOOKUP(GT$5,'F101'!$A$2:$AZ$487,MATCH(F101_TRANSICTION!$B14,'F101'!$A$2:$AZ$2,0),FALSE)/1000</f>
        <v>279.738</v>
      </c>
      <c r="GU14" s="6">
        <f>VLOOKUP(GU$5,'F101'!$A$2:$AZ$487,MATCH(F101_TRANSICTION!$B14,'F101'!$A$2:$AZ$2,0),FALSE)/1000</f>
        <v>268.065</v>
      </c>
      <c r="GV14" s="6">
        <f>VLOOKUP(GV$5,'F101'!$A$2:$AZ$487,MATCH(F101_TRANSICTION!$B14,'F101'!$A$2:$AZ$2,0),FALSE)/1000</f>
        <v>241.91900000000001</v>
      </c>
      <c r="GW14" s="6">
        <f>VLOOKUP(GW$5,'F101'!$A$2:$AZ$487,MATCH(F101_TRANSICTION!$B14,'F101'!$A$2:$AZ$2,0),FALSE)/1000</f>
        <v>217.083</v>
      </c>
    </row>
    <row r="15" spans="2:205" x14ac:dyDescent="0.25">
      <c r="B15" s="3" t="s">
        <v>527</v>
      </c>
      <c r="C15" s="3" t="s">
        <v>544</v>
      </c>
      <c r="D15" s="6">
        <f>VLOOKUP(D$5,'F101'!$A$2:$AZ$487,MATCH(F101_TRANSICTION!$B15,'F101'!$A$2:$AZ$2,0),FALSE)/1000</f>
        <v>83.613</v>
      </c>
      <c r="E15" s="6">
        <f>VLOOKUP(E$5,'F101'!$A$2:$AZ$487,MATCH(F101_TRANSICTION!$B15,'F101'!$A$2:$AZ$2,0),FALSE)/1000</f>
        <v>84.835999999999999</v>
      </c>
      <c r="F15" s="6">
        <f>VLOOKUP(F$5,'F101'!$A$2:$AZ$487,MATCH(F101_TRANSICTION!$B15,'F101'!$A$2:$AZ$2,0),FALSE)/1000</f>
        <v>86.284999999999997</v>
      </c>
      <c r="G15" s="6">
        <f>VLOOKUP(G$5,'F101'!$A$2:$AZ$487,MATCH(F101_TRANSICTION!$B15,'F101'!$A$2:$AZ$2,0),FALSE)/1000</f>
        <v>88.025000000000006</v>
      </c>
      <c r="H15" s="6">
        <f>VLOOKUP(H$5,'F101'!$A$2:$AZ$487,MATCH(F101_TRANSICTION!$B15,'F101'!$A$2:$AZ$2,0),FALSE)/1000</f>
        <v>90.274000000000001</v>
      </c>
      <c r="I15" s="6">
        <f>VLOOKUP(I$5,'F101'!$A$2:$AZ$487,MATCH(F101_TRANSICTION!$B15,'F101'!$A$2:$AZ$2,0),FALSE)/1000</f>
        <v>92.656999999999996</v>
      </c>
      <c r="J15" s="6">
        <f>VLOOKUP(J$5,'F101'!$A$2:$AZ$487,MATCH(F101_TRANSICTION!$B15,'F101'!$A$2:$AZ$2,0),FALSE)/1000</f>
        <v>94.593000000000004</v>
      </c>
      <c r="K15" s="6">
        <f>VLOOKUP(K$5,'F101'!$A$2:$AZ$487,MATCH(F101_TRANSICTION!$B15,'F101'!$A$2:$AZ$2,0),FALSE)/1000</f>
        <v>95.884</v>
      </c>
      <c r="L15" s="6">
        <f>VLOOKUP(L$5,'F101'!$A$2:$AZ$487,MATCH(F101_TRANSICTION!$B15,'F101'!$A$2:$AZ$2,0),FALSE)/1000</f>
        <v>97.554000000000002</v>
      </c>
      <c r="M15" s="6">
        <f>VLOOKUP(M$5,'F101'!$A$2:$AZ$487,MATCH(F101_TRANSICTION!$B15,'F101'!$A$2:$AZ$2,0),FALSE)/1000</f>
        <v>99.986000000000004</v>
      </c>
      <c r="N15" s="6">
        <f>VLOOKUP(N$5,'F101'!$A$2:$AZ$487,MATCH(F101_TRANSICTION!$B15,'F101'!$A$2:$AZ$2,0),FALSE)/1000</f>
        <v>102.286</v>
      </c>
      <c r="O15" s="6">
        <f>VLOOKUP(O$5,'F101'!$A$2:$AZ$487,MATCH(F101_TRANSICTION!$B15,'F101'!$A$2:$AZ$2,0),FALSE)/1000</f>
        <v>104.736</v>
      </c>
      <c r="P15" s="6">
        <f>VLOOKUP(P$5,'F101'!$A$2:$AZ$487,MATCH(F101_TRANSICTION!$B15,'F101'!$A$2:$AZ$2,0),FALSE)/1000</f>
        <v>107.101</v>
      </c>
      <c r="Q15" s="6">
        <f>VLOOKUP(Q$5,'F101'!$A$2:$AZ$487,MATCH(F101_TRANSICTION!$B15,'F101'!$A$2:$AZ$2,0),FALSE)/1000</f>
        <v>110.351</v>
      </c>
      <c r="R15" s="6">
        <f>VLOOKUP(R$5,'F101'!$A$2:$AZ$487,MATCH(F101_TRANSICTION!$B15,'F101'!$A$2:$AZ$2,0),FALSE)/1000</f>
        <v>113.834</v>
      </c>
      <c r="S15" s="6">
        <f>VLOOKUP(S$5,'F101'!$A$2:$AZ$487,MATCH(F101_TRANSICTION!$B15,'F101'!$A$2:$AZ$2,0),FALSE)/1000</f>
        <v>116.973</v>
      </c>
      <c r="T15" s="6">
        <f>VLOOKUP(T$5,'F101'!$A$2:$AZ$487,MATCH(F101_TRANSICTION!$B15,'F101'!$A$2:$AZ$2,0),FALSE)/1000</f>
        <v>120.46599999999999</v>
      </c>
      <c r="U15" s="6">
        <f>VLOOKUP(U$5,'F101'!$A$2:$AZ$487,MATCH(F101_TRANSICTION!$B15,'F101'!$A$2:$AZ$2,0),FALSE)/1000</f>
        <v>123.38800000000001</v>
      </c>
      <c r="V15" s="6">
        <f>VLOOKUP(V$5,'F101'!$A$2:$AZ$487,MATCH(F101_TRANSICTION!$B15,'F101'!$A$2:$AZ$2,0),FALSE)/1000</f>
        <v>127.812</v>
      </c>
      <c r="W15" s="6">
        <f>VLOOKUP(W$5,'F101'!$A$2:$AZ$487,MATCH(F101_TRANSICTION!$B15,'F101'!$A$2:$AZ$2,0),FALSE)/1000</f>
        <v>133.709</v>
      </c>
      <c r="X15" s="6">
        <f>VLOOKUP(X$5,'F101'!$A$2:$AZ$487,MATCH(F101_TRANSICTION!$B15,'F101'!$A$2:$AZ$2,0),FALSE)/1000</f>
        <v>136.84899999999999</v>
      </c>
      <c r="Y15" s="6">
        <f>VLOOKUP(Y$5,'F101'!$A$2:$AZ$487,MATCH(F101_TRANSICTION!$B15,'F101'!$A$2:$AZ$2,0),FALSE)/1000</f>
        <v>140.02799999999999</v>
      </c>
      <c r="Z15" s="6">
        <f>VLOOKUP(Z$5,'F101'!$A$2:$AZ$487,MATCH(F101_TRANSICTION!$B15,'F101'!$A$2:$AZ$2,0),FALSE)/1000</f>
        <v>143.53100000000001</v>
      </c>
      <c r="AA15" s="6">
        <f>VLOOKUP(AA$5,'F101'!$A$2:$AZ$487,MATCH(F101_TRANSICTION!$B15,'F101'!$A$2:$AZ$2,0),FALSE)/1000</f>
        <v>146.56</v>
      </c>
      <c r="AB15" s="6">
        <f>VLOOKUP(AB$5,'F101'!$A$2:$AZ$487,MATCH(F101_TRANSICTION!$B15,'F101'!$A$2:$AZ$2,0),FALSE)/1000</f>
        <v>151.25800000000001</v>
      </c>
      <c r="AC15" s="6">
        <f>VLOOKUP(AC$5,'F101'!$A$2:$AZ$487,MATCH(F101_TRANSICTION!$B15,'F101'!$A$2:$AZ$2,0),FALSE)/1000</f>
        <v>154.93899999999999</v>
      </c>
      <c r="AD15" s="6">
        <f>VLOOKUP(AD$5,'F101'!$A$2:$AZ$487,MATCH(F101_TRANSICTION!$B15,'F101'!$A$2:$AZ$2,0),FALSE)/1000</f>
        <v>158.50200000000001</v>
      </c>
      <c r="AE15" s="6">
        <f>VLOOKUP(AE$5,'F101'!$A$2:$AZ$487,MATCH(F101_TRANSICTION!$B15,'F101'!$A$2:$AZ$2,0),FALSE)/1000</f>
        <v>162.422</v>
      </c>
      <c r="AF15" s="6">
        <f>VLOOKUP(AF$5,'F101'!$A$2:$AZ$487,MATCH(F101_TRANSICTION!$B15,'F101'!$A$2:$AZ$2,0),FALSE)/1000</f>
        <v>169.059</v>
      </c>
      <c r="AG15" s="6">
        <f>VLOOKUP(AG$5,'F101'!$A$2:$AZ$487,MATCH(F101_TRANSICTION!$B15,'F101'!$A$2:$AZ$2,0),FALSE)/1000</f>
        <v>173.90600000000001</v>
      </c>
      <c r="AH15" s="6">
        <f>VLOOKUP(AH$5,'F101'!$A$2:$AZ$487,MATCH(F101_TRANSICTION!$B15,'F101'!$A$2:$AZ$2,0),FALSE)/1000</f>
        <v>178.27699999999999</v>
      </c>
      <c r="AI15" s="6">
        <f>VLOOKUP(AI$5,'F101'!$A$2:$AZ$487,MATCH(F101_TRANSICTION!$B15,'F101'!$A$2:$AZ$2,0),FALSE)/1000</f>
        <v>183.572</v>
      </c>
      <c r="AJ15" s="6">
        <f>VLOOKUP(AJ$5,'F101'!$A$2:$AZ$487,MATCH(F101_TRANSICTION!$B15,'F101'!$A$2:$AZ$2,0),FALSE)/1000</f>
        <v>191.40100000000001</v>
      </c>
      <c r="AK15" s="6">
        <f>VLOOKUP(AK$5,'F101'!$A$2:$AZ$487,MATCH(F101_TRANSICTION!$B15,'F101'!$A$2:$AZ$2,0),FALSE)/1000</f>
        <v>197.00899999999999</v>
      </c>
      <c r="AL15" s="6">
        <f>VLOOKUP(AL$5,'F101'!$A$2:$AZ$487,MATCH(F101_TRANSICTION!$B15,'F101'!$A$2:$AZ$2,0),FALSE)/1000</f>
        <v>203.518</v>
      </c>
      <c r="AM15" s="6">
        <f>VLOOKUP(AM$5,'F101'!$A$2:$AZ$487,MATCH(F101_TRANSICTION!$B15,'F101'!$A$2:$AZ$2,0),FALSE)/1000</f>
        <v>210.06399999999999</v>
      </c>
      <c r="AN15" s="6">
        <f>VLOOKUP(AN$5,'F101'!$A$2:$AZ$487,MATCH(F101_TRANSICTION!$B15,'F101'!$A$2:$AZ$2,0),FALSE)/1000</f>
        <v>215.99199999999999</v>
      </c>
      <c r="AO15" s="6">
        <f>VLOOKUP(AO$5,'F101'!$A$2:$AZ$487,MATCH(F101_TRANSICTION!$B15,'F101'!$A$2:$AZ$2,0),FALSE)/1000</f>
        <v>223.03899999999999</v>
      </c>
      <c r="AP15" s="6">
        <f>VLOOKUP(AP$5,'F101'!$A$2:$AZ$487,MATCH(F101_TRANSICTION!$B15,'F101'!$A$2:$AZ$2,0),FALSE)/1000</f>
        <v>230.11</v>
      </c>
      <c r="AQ15" s="6">
        <f>VLOOKUP(AQ$5,'F101'!$A$2:$AZ$487,MATCH(F101_TRANSICTION!$B15,'F101'!$A$2:$AZ$2,0),FALSE)/1000</f>
        <v>236.38499999999999</v>
      </c>
      <c r="AR15" s="6">
        <f>VLOOKUP(AR$5,'F101'!$A$2:$AZ$487,MATCH(F101_TRANSICTION!$B15,'F101'!$A$2:$AZ$2,0),FALSE)/1000</f>
        <v>243.727</v>
      </c>
      <c r="AS15" s="6">
        <f>VLOOKUP(AS$5,'F101'!$A$2:$AZ$487,MATCH(F101_TRANSICTION!$B15,'F101'!$A$2:$AZ$2,0),FALSE)/1000</f>
        <v>252.018</v>
      </c>
      <c r="AT15" s="6">
        <f>VLOOKUP(AT$5,'F101'!$A$2:$AZ$487,MATCH(F101_TRANSICTION!$B15,'F101'!$A$2:$AZ$2,0),FALSE)/1000</f>
        <v>257.952</v>
      </c>
      <c r="AU15" s="6">
        <f>VLOOKUP(AU$5,'F101'!$A$2:$AZ$487,MATCH(F101_TRANSICTION!$B15,'F101'!$A$2:$AZ$2,0),FALSE)/1000</f>
        <v>263.226</v>
      </c>
      <c r="AV15" s="6">
        <f>VLOOKUP(AV$5,'F101'!$A$2:$AZ$487,MATCH(F101_TRANSICTION!$B15,'F101'!$A$2:$AZ$2,0),FALSE)/1000</f>
        <v>268.15600000000001</v>
      </c>
      <c r="AW15" s="6">
        <f>VLOOKUP(AW$5,'F101'!$A$2:$AZ$487,MATCH(F101_TRANSICTION!$B15,'F101'!$A$2:$AZ$2,0),FALSE)/1000</f>
        <v>272.83300000000003</v>
      </c>
      <c r="AX15" s="6">
        <f>VLOOKUP(AX$5,'F101'!$A$2:$AZ$487,MATCH(F101_TRANSICTION!$B15,'F101'!$A$2:$AZ$2,0),FALSE)/1000</f>
        <v>278.279</v>
      </c>
      <c r="AY15" s="6">
        <f>VLOOKUP(AY$5,'F101'!$A$2:$AZ$487,MATCH(F101_TRANSICTION!$B15,'F101'!$A$2:$AZ$2,0),FALSE)/1000</f>
        <v>283.14100000000002</v>
      </c>
      <c r="AZ15" s="6">
        <f>VLOOKUP(AZ$5,'F101'!$A$2:$AZ$487,MATCH(F101_TRANSICTION!$B15,'F101'!$A$2:$AZ$2,0),FALSE)/1000</f>
        <v>281.80900000000003</v>
      </c>
      <c r="BA15" s="6">
        <f>VLOOKUP(BA$5,'F101'!$A$2:$AZ$487,MATCH(F101_TRANSICTION!$B15,'F101'!$A$2:$AZ$2,0),FALSE)/1000</f>
        <v>285.27</v>
      </c>
      <c r="BB15" s="6">
        <f>VLOOKUP(BB$5,'F101'!$A$2:$AZ$487,MATCH(F101_TRANSICTION!$B15,'F101'!$A$2:$AZ$2,0),FALSE)/1000</f>
        <v>288.48700000000002</v>
      </c>
      <c r="BC15" s="6">
        <f>VLOOKUP(BC$5,'F101'!$A$2:$AZ$487,MATCH(F101_TRANSICTION!$B15,'F101'!$A$2:$AZ$2,0),FALSE)/1000</f>
        <v>290.70999999999998</v>
      </c>
      <c r="BD15" s="6">
        <f>VLOOKUP(BD$5,'F101'!$A$2:$AZ$487,MATCH(F101_TRANSICTION!$B15,'F101'!$A$2:$AZ$2,0),FALSE)/1000</f>
        <v>288.541</v>
      </c>
      <c r="BE15" s="6">
        <f>VLOOKUP(BE$5,'F101'!$A$2:$AZ$487,MATCH(F101_TRANSICTION!$B15,'F101'!$A$2:$AZ$2,0),FALSE)/1000</f>
        <v>292.27600000000001</v>
      </c>
      <c r="BF15" s="6">
        <f>VLOOKUP(BF$5,'F101'!$A$2:$AZ$487,MATCH(F101_TRANSICTION!$B15,'F101'!$A$2:$AZ$2,0),FALSE)/1000</f>
        <v>296.262</v>
      </c>
      <c r="BG15" s="6">
        <f>VLOOKUP(BG$5,'F101'!$A$2:$AZ$487,MATCH(F101_TRANSICTION!$B15,'F101'!$A$2:$AZ$2,0),FALSE)/1000</f>
        <v>301.24099999999999</v>
      </c>
      <c r="BH15" s="6">
        <f>VLOOKUP(BH$5,'F101'!$A$2:$AZ$487,MATCH(F101_TRANSICTION!$B15,'F101'!$A$2:$AZ$2,0),FALSE)/1000</f>
        <v>307.82299999999998</v>
      </c>
      <c r="BI15" s="6">
        <f>VLOOKUP(BI$5,'F101'!$A$2:$AZ$487,MATCH(F101_TRANSICTION!$B15,'F101'!$A$2:$AZ$2,0),FALSE)/1000</f>
        <v>313.17200000000003</v>
      </c>
      <c r="BJ15" s="6">
        <f>VLOOKUP(BJ$5,'F101'!$A$2:$AZ$487,MATCH(F101_TRANSICTION!$B15,'F101'!$A$2:$AZ$2,0),FALSE)/1000</f>
        <v>320.07400000000001</v>
      </c>
      <c r="BK15" s="6">
        <f>VLOOKUP(BK$5,'F101'!$A$2:$AZ$487,MATCH(F101_TRANSICTION!$B15,'F101'!$A$2:$AZ$2,0),FALSE)/1000</f>
        <v>325.74099999999999</v>
      </c>
      <c r="BL15" s="6">
        <f>VLOOKUP(BL$5,'F101'!$A$2:$AZ$487,MATCH(F101_TRANSICTION!$B15,'F101'!$A$2:$AZ$2,0),FALSE)/1000</f>
        <v>335.952</v>
      </c>
      <c r="BM15" s="6">
        <f>VLOOKUP(BM$5,'F101'!$A$2:$AZ$487,MATCH(F101_TRANSICTION!$B15,'F101'!$A$2:$AZ$2,0),FALSE)/1000</f>
        <v>343.31900000000002</v>
      </c>
      <c r="BN15" s="6">
        <f>VLOOKUP(BN$5,'F101'!$A$2:$AZ$487,MATCH(F101_TRANSICTION!$B15,'F101'!$A$2:$AZ$2,0),FALSE)/1000</f>
        <v>350.13400000000001</v>
      </c>
      <c r="BO15" s="6">
        <f>VLOOKUP(BO$5,'F101'!$A$2:$AZ$487,MATCH(F101_TRANSICTION!$B15,'F101'!$A$2:$AZ$2,0),FALSE)/1000</f>
        <v>356.89299999999997</v>
      </c>
      <c r="BP15" s="6">
        <f>VLOOKUP(BP$5,'F101'!$A$2:$AZ$487,MATCH(F101_TRANSICTION!$B15,'F101'!$A$2:$AZ$2,0),FALSE)/1000</f>
        <v>367.798</v>
      </c>
      <c r="BQ15" s="6">
        <f>VLOOKUP(BQ$5,'F101'!$A$2:$AZ$487,MATCH(F101_TRANSICTION!$B15,'F101'!$A$2:$AZ$2,0),FALSE)/1000</f>
        <v>374.87200000000001</v>
      </c>
      <c r="BR15" s="6">
        <f>VLOOKUP(BR$5,'F101'!$A$2:$AZ$487,MATCH(F101_TRANSICTION!$B15,'F101'!$A$2:$AZ$2,0),FALSE)/1000</f>
        <v>383.71199999999999</v>
      </c>
      <c r="BS15" s="6">
        <f>VLOOKUP(BS$5,'F101'!$A$2:$AZ$487,MATCH(F101_TRANSICTION!$B15,'F101'!$A$2:$AZ$2,0),FALSE)/1000</f>
        <v>395.16899999999998</v>
      </c>
      <c r="BT15" s="6">
        <f>VLOOKUP(BT$5,'F101'!$A$2:$AZ$487,MATCH(F101_TRANSICTION!$B15,'F101'!$A$2:$AZ$2,0),FALSE)/1000</f>
        <v>402.048</v>
      </c>
      <c r="BU15" s="6">
        <f>VLOOKUP(BU$5,'F101'!$A$2:$AZ$487,MATCH(F101_TRANSICTION!$B15,'F101'!$A$2:$AZ$2,0),FALSE)/1000</f>
        <v>410.55</v>
      </c>
      <c r="BV15" s="6">
        <f>VLOOKUP(BV$5,'F101'!$A$2:$AZ$487,MATCH(F101_TRANSICTION!$B15,'F101'!$A$2:$AZ$2,0),FALSE)/1000</f>
        <v>419.47800000000001</v>
      </c>
      <c r="BW15" s="6">
        <f>VLOOKUP(BW$5,'F101'!$A$2:$AZ$487,MATCH(F101_TRANSICTION!$B15,'F101'!$A$2:$AZ$2,0),FALSE)/1000</f>
        <v>428.82400000000001</v>
      </c>
      <c r="BX15" s="6">
        <f>VLOOKUP(BX$5,'F101'!$A$2:$AZ$487,MATCH(F101_TRANSICTION!$B15,'F101'!$A$2:$AZ$2,0),FALSE)/1000</f>
        <v>434.096</v>
      </c>
      <c r="BY15" s="6">
        <f>VLOOKUP(BY$5,'F101'!$A$2:$AZ$487,MATCH(F101_TRANSICTION!$B15,'F101'!$A$2:$AZ$2,0),FALSE)/1000</f>
        <v>441.14600000000002</v>
      </c>
      <c r="BZ15" s="6">
        <f>VLOOKUP(BZ$5,'F101'!$A$2:$AZ$487,MATCH(F101_TRANSICTION!$B15,'F101'!$A$2:$AZ$2,0),FALSE)/1000</f>
        <v>450.69299999999998</v>
      </c>
      <c r="CA15" s="6">
        <f>VLOOKUP(CA$5,'F101'!$A$2:$AZ$487,MATCH(F101_TRANSICTION!$B15,'F101'!$A$2:$AZ$2,0),FALSE)/1000</f>
        <v>460.58</v>
      </c>
      <c r="CB15" s="6">
        <f>VLOOKUP(CB$5,'F101'!$A$2:$AZ$487,MATCH(F101_TRANSICTION!$B15,'F101'!$A$2:$AZ$2,0),FALSE)/1000</f>
        <v>467.82900000000001</v>
      </c>
      <c r="CC15" s="6">
        <f>VLOOKUP(CC$5,'F101'!$A$2:$AZ$487,MATCH(F101_TRANSICTION!$B15,'F101'!$A$2:$AZ$2,0),FALSE)/1000</f>
        <v>477.09199999999998</v>
      </c>
      <c r="CD15" s="6">
        <f>VLOOKUP(CD$5,'F101'!$A$2:$AZ$487,MATCH(F101_TRANSICTION!$B15,'F101'!$A$2:$AZ$2,0),FALSE)/1000</f>
        <v>484.685</v>
      </c>
      <c r="CE15" s="6">
        <f>VLOOKUP(CE$5,'F101'!$A$2:$AZ$487,MATCH(F101_TRANSICTION!$B15,'F101'!$A$2:$AZ$2,0),FALSE)/1000</f>
        <v>492.90699999999998</v>
      </c>
      <c r="CF15" s="6">
        <f>VLOOKUP(CF$5,'F101'!$A$2:$AZ$487,MATCH(F101_TRANSICTION!$B15,'F101'!$A$2:$AZ$2,0),FALSE)/1000</f>
        <v>498.86099999999999</v>
      </c>
      <c r="CG15" s="6">
        <f>VLOOKUP(CG$5,'F101'!$A$2:$AZ$487,MATCH(F101_TRANSICTION!$B15,'F101'!$A$2:$AZ$2,0),FALSE)/1000</f>
        <v>508.52100000000002</v>
      </c>
      <c r="CH15" s="6">
        <f>VLOOKUP(CH$5,'F101'!$A$2:$AZ$487,MATCH(F101_TRANSICTION!$B15,'F101'!$A$2:$AZ$2,0),FALSE)/1000</f>
        <v>515.01900000000001</v>
      </c>
      <c r="CI15" s="6">
        <f>VLOOKUP(CI$5,'F101'!$A$2:$AZ$487,MATCH(F101_TRANSICTION!$B15,'F101'!$A$2:$AZ$2,0),FALSE)/1000</f>
        <v>521.11900000000003</v>
      </c>
      <c r="CJ15" s="6">
        <f>VLOOKUP(CJ$5,'F101'!$A$2:$AZ$487,MATCH(F101_TRANSICTION!$B15,'F101'!$A$2:$AZ$2,0),FALSE)/1000</f>
        <v>527.55200000000002</v>
      </c>
      <c r="CK15" s="6">
        <f>VLOOKUP(CK$5,'F101'!$A$2:$AZ$487,MATCH(F101_TRANSICTION!$B15,'F101'!$A$2:$AZ$2,0),FALSE)/1000</f>
        <v>534.46900000000005</v>
      </c>
      <c r="CL15" s="6">
        <f>VLOOKUP(CL$5,'F101'!$A$2:$AZ$487,MATCH(F101_TRANSICTION!$B15,'F101'!$A$2:$AZ$2,0),FALSE)/1000</f>
        <v>538.85199999999998</v>
      </c>
      <c r="CM15" s="6">
        <f>VLOOKUP(CM$5,'F101'!$A$2:$AZ$487,MATCH(F101_TRANSICTION!$B15,'F101'!$A$2:$AZ$2,0),FALSE)/1000</f>
        <v>543.93200000000002</v>
      </c>
      <c r="CN15" s="6">
        <f>VLOOKUP(CN$5,'F101'!$A$2:$AZ$487,MATCH(F101_TRANSICTION!$B15,'F101'!$A$2:$AZ$2,0),FALSE)/1000</f>
        <v>546.59900000000005</v>
      </c>
      <c r="CO15" s="6">
        <f>VLOOKUP(CO$5,'F101'!$A$2:$AZ$487,MATCH(F101_TRANSICTION!$B15,'F101'!$A$2:$AZ$2,0),FALSE)/1000</f>
        <v>551.24099999999999</v>
      </c>
      <c r="CP15" s="6">
        <f>VLOOKUP(CP$5,'F101'!$A$2:$AZ$487,MATCH(F101_TRANSICTION!$B15,'F101'!$A$2:$AZ$2,0),FALSE)/1000</f>
        <v>557.46600000000001</v>
      </c>
      <c r="CQ15" s="6">
        <f>VLOOKUP(CQ$5,'F101'!$A$2:$AZ$487,MATCH(F101_TRANSICTION!$B15,'F101'!$A$2:$AZ$2,0),FALSE)/1000</f>
        <v>563.58299999999997</v>
      </c>
      <c r="CR15" s="6">
        <f>VLOOKUP(CR$5,'F101'!$A$2:$AZ$487,MATCH(F101_TRANSICTION!$B15,'F101'!$A$2:$AZ$2,0),FALSE)/1000</f>
        <v>576.096</v>
      </c>
      <c r="CS15" s="6">
        <f>VLOOKUP(CS$5,'F101'!$A$2:$AZ$487,MATCH(F101_TRANSICTION!$B15,'F101'!$A$2:$AZ$2,0),FALSE)/1000</f>
        <v>581.51199999999994</v>
      </c>
      <c r="CT15" s="6">
        <f>VLOOKUP(CT$5,'F101'!$A$2:$AZ$487,MATCH(F101_TRANSICTION!$B15,'F101'!$A$2:$AZ$2,0),FALSE)/1000</f>
        <v>590.08399999999995</v>
      </c>
      <c r="CU15" s="6">
        <f>VLOOKUP(CU$5,'F101'!$A$2:$AZ$487,MATCH(F101_TRANSICTION!$B15,'F101'!$A$2:$AZ$2,0),FALSE)/1000</f>
        <v>598.524</v>
      </c>
      <c r="CV15" s="6">
        <f>VLOOKUP(CV$5,'F101'!$A$2:$AZ$487,MATCH(F101_TRANSICTION!$B15,'F101'!$A$2:$AZ$2,0),FALSE)/1000</f>
        <v>607.63699999999994</v>
      </c>
      <c r="CW15" s="6">
        <f>VLOOKUP(CW$5,'F101'!$A$2:$AZ$487,MATCH(F101_TRANSICTION!$B15,'F101'!$A$2:$AZ$2,0),FALSE)/1000</f>
        <v>614.98199999999997</v>
      </c>
      <c r="CX15" s="6">
        <f>VLOOKUP(CX$5,'F101'!$A$2:$AZ$487,MATCH(F101_TRANSICTION!$B15,'F101'!$A$2:$AZ$2,0),FALSE)/1000</f>
        <v>624.245</v>
      </c>
      <c r="CY15" s="6">
        <f>VLOOKUP(CY$5,'F101'!$A$2:$AZ$487,MATCH(F101_TRANSICTION!$B15,'F101'!$A$2:$AZ$2,0),FALSE)/1000</f>
        <v>634.24300000000005</v>
      </c>
      <c r="CZ15" s="6">
        <f>VLOOKUP(CZ$5,'F101'!$A$2:$AZ$487,MATCH(F101_TRANSICTION!$B15,'F101'!$A$2:$AZ$2,0),FALSE)/1000</f>
        <v>641.89400000000001</v>
      </c>
      <c r="DA15" s="6">
        <f>VLOOKUP(DA$5,'F101'!$A$2:$AZ$487,MATCH(F101_TRANSICTION!$B15,'F101'!$A$2:$AZ$2,0),FALSE)/1000</f>
        <v>651.76700000000005</v>
      </c>
      <c r="DB15" s="6">
        <f>VLOOKUP(DB$5,'F101'!$A$2:$AZ$487,MATCH(F101_TRANSICTION!$B15,'F101'!$A$2:$AZ$2,0),FALSE)/1000</f>
        <v>658.928</v>
      </c>
      <c r="DC15" s="6">
        <f>VLOOKUP(DC$5,'F101'!$A$2:$AZ$487,MATCH(F101_TRANSICTION!$B15,'F101'!$A$2:$AZ$2,0),FALSE)/1000</f>
        <v>665.31299999999999</v>
      </c>
      <c r="DD15" s="6">
        <f>VLOOKUP(DD$5,'F101'!$A$2:$AZ$487,MATCH(F101_TRANSICTION!$B15,'F101'!$A$2:$AZ$2,0),FALSE)/1000</f>
        <v>671.00900000000001</v>
      </c>
      <c r="DE15" s="6">
        <f>VLOOKUP(DE$5,'F101'!$A$2:$AZ$487,MATCH(F101_TRANSICTION!$B15,'F101'!$A$2:$AZ$2,0),FALSE)/1000</f>
        <v>679.96799999999996</v>
      </c>
      <c r="DF15" s="6">
        <f>VLOOKUP(DF$5,'F101'!$A$2:$AZ$487,MATCH(F101_TRANSICTION!$B15,'F101'!$A$2:$AZ$2,0),FALSE)/1000</f>
        <v>685.82100000000003</v>
      </c>
      <c r="DG15" s="6">
        <f>VLOOKUP(DG$5,'F101'!$A$2:$AZ$487,MATCH(F101_TRANSICTION!$B15,'F101'!$A$2:$AZ$2,0),FALSE)/1000</f>
        <v>693.75099999999998</v>
      </c>
      <c r="DH15" s="6">
        <f>VLOOKUP(DH$5,'F101'!$A$2:$AZ$487,MATCH(F101_TRANSICTION!$B15,'F101'!$A$2:$AZ$2,0),FALSE)/1000</f>
        <v>699.15099999999995</v>
      </c>
      <c r="DI15" s="6">
        <f>VLOOKUP(DI$5,'F101'!$A$2:$AZ$487,MATCH(F101_TRANSICTION!$B15,'F101'!$A$2:$AZ$2,0),FALSE)/1000</f>
        <v>708.17899999999997</v>
      </c>
      <c r="DJ15" s="6">
        <f>VLOOKUP(DJ$5,'F101'!$A$2:$AZ$487,MATCH(F101_TRANSICTION!$B15,'F101'!$A$2:$AZ$2,0),FALSE)/1000</f>
        <v>713.69799999999998</v>
      </c>
      <c r="DK15" s="6">
        <f>VLOOKUP(DK$5,'F101'!$A$2:$AZ$487,MATCH(F101_TRANSICTION!$B15,'F101'!$A$2:$AZ$2,0),FALSE)/1000</f>
        <v>721.93</v>
      </c>
      <c r="DL15" s="6">
        <f>VLOOKUP(DL$5,'F101'!$A$2:$AZ$487,MATCH(F101_TRANSICTION!$B15,'F101'!$A$2:$AZ$2,0),FALSE)/1000</f>
        <v>732.02499999999998</v>
      </c>
      <c r="DM15" s="6">
        <f>VLOOKUP(DM$5,'F101'!$A$2:$AZ$487,MATCH(F101_TRANSICTION!$B15,'F101'!$A$2:$AZ$2,0),FALSE)/1000</f>
        <v>740.7</v>
      </c>
      <c r="DN15" s="6">
        <f>VLOOKUP(DN$5,'F101'!$A$2:$AZ$487,MATCH(F101_TRANSICTION!$B15,'F101'!$A$2:$AZ$2,0),FALSE)/1000</f>
        <v>750.63300000000004</v>
      </c>
      <c r="DO15" s="6">
        <f>VLOOKUP(DO$5,'F101'!$A$2:$AZ$487,MATCH(F101_TRANSICTION!$B15,'F101'!$A$2:$AZ$2,0),FALSE)/1000</f>
        <v>761.03200000000004</v>
      </c>
      <c r="DP15" s="6">
        <f>VLOOKUP(DP$5,'F101'!$A$2:$AZ$487,MATCH(F101_TRANSICTION!$B15,'F101'!$A$2:$AZ$2,0),FALSE)/1000</f>
        <v>769.89099999999996</v>
      </c>
      <c r="DQ15" s="6">
        <f>VLOOKUP(DQ$5,'F101'!$A$2:$AZ$487,MATCH(F101_TRANSICTION!$B15,'F101'!$A$2:$AZ$2,0),FALSE)/1000</f>
        <v>780.83399999999995</v>
      </c>
      <c r="DR15" s="6">
        <f>VLOOKUP(DR$5,'F101'!$A$2:$AZ$487,MATCH(F101_TRANSICTION!$B15,'F101'!$A$2:$AZ$2,0),FALSE)/1000</f>
        <v>795.41499999999996</v>
      </c>
      <c r="DS15" s="6">
        <f>VLOOKUP(DS$5,'F101'!$A$2:$AZ$487,MATCH(F101_TRANSICTION!$B15,'F101'!$A$2:$AZ$2,0),FALSE)/1000</f>
        <v>810.97799999999995</v>
      </c>
      <c r="DT15" s="6">
        <f>VLOOKUP(DT$5,'F101'!$A$2:$AZ$487,MATCH(F101_TRANSICTION!$B15,'F101'!$A$2:$AZ$2,0),FALSE)/1000</f>
        <v>826.90099999999995</v>
      </c>
      <c r="DU15" s="6">
        <f>VLOOKUP(DU$5,'F101'!$A$2:$AZ$487,MATCH(F101_TRANSICTION!$B15,'F101'!$A$2:$AZ$2,0),FALSE)/1000</f>
        <v>843.62900000000002</v>
      </c>
      <c r="DV15" s="6">
        <f>VLOOKUP(DV$5,'F101'!$A$2:$AZ$487,MATCH(F101_TRANSICTION!$B15,'F101'!$A$2:$AZ$2,0),FALSE)/1000</f>
        <v>858.86099999999999</v>
      </c>
      <c r="DW15" s="6">
        <f>VLOOKUP(DW$5,'F101'!$A$2:$AZ$487,MATCH(F101_TRANSICTION!$B15,'F101'!$A$2:$AZ$2,0),FALSE)/1000</f>
        <v>870</v>
      </c>
      <c r="DX15" s="6">
        <f>VLOOKUP(DX$5,'F101'!$A$2:$AZ$487,MATCH(F101_TRANSICTION!$B15,'F101'!$A$2:$AZ$2,0),FALSE)/1000</f>
        <v>880.58500000000004</v>
      </c>
      <c r="DY15" s="6">
        <f>VLOOKUP(DY$5,'F101'!$A$2:$AZ$487,MATCH(F101_TRANSICTION!$B15,'F101'!$A$2:$AZ$2,0),FALSE)/1000</f>
        <v>897.53399999999999</v>
      </c>
      <c r="DZ15" s="6">
        <f>VLOOKUP(DZ$5,'F101'!$A$2:$AZ$487,MATCH(F101_TRANSICTION!$B15,'F101'!$A$2:$AZ$2,0),FALSE)/1000</f>
        <v>911.06299999999999</v>
      </c>
      <c r="EA15" s="6">
        <f>VLOOKUP(EA$5,'F101'!$A$2:$AZ$487,MATCH(F101_TRANSICTION!$B15,'F101'!$A$2:$AZ$2,0),FALSE)/1000</f>
        <v>921.99400000000003</v>
      </c>
      <c r="EB15" s="6">
        <f>VLOOKUP(EB$5,'F101'!$A$2:$AZ$487,MATCH(F101_TRANSICTION!$B15,'F101'!$A$2:$AZ$2,0),FALSE)/1000</f>
        <v>928.01099999999997</v>
      </c>
      <c r="EC15" s="6">
        <f>VLOOKUP(EC$5,'F101'!$A$2:$AZ$487,MATCH(F101_TRANSICTION!$B15,'F101'!$A$2:$AZ$2,0),FALSE)/1000</f>
        <v>940.31899999999996</v>
      </c>
      <c r="ED15" s="6">
        <f>VLOOKUP(ED$5,'F101'!$A$2:$AZ$487,MATCH(F101_TRANSICTION!$B15,'F101'!$A$2:$AZ$2,0),FALSE)/1000</f>
        <v>954.71199999999999</v>
      </c>
      <c r="EE15" s="6">
        <f>VLOOKUP(EE$5,'F101'!$A$2:$AZ$487,MATCH(F101_TRANSICTION!$B15,'F101'!$A$2:$AZ$2,0),FALSE)/1000</f>
        <v>971.81399999999996</v>
      </c>
      <c r="EF15" s="6">
        <f>VLOOKUP(EF$5,'F101'!$A$2:$AZ$487,MATCH(F101_TRANSICTION!$B15,'F101'!$A$2:$AZ$2,0),FALSE)/1000</f>
        <v>981.76599999999996</v>
      </c>
      <c r="EG15" s="6">
        <f>VLOOKUP(EG$5,'F101'!$A$2:$AZ$487,MATCH(F101_TRANSICTION!$B15,'F101'!$A$2:$AZ$2,0),FALSE)/1000</f>
        <v>992.48099999999999</v>
      </c>
      <c r="EH15" s="6">
        <f>VLOOKUP(EH$5,'F101'!$A$2:$AZ$487,MATCH(F101_TRANSICTION!$B15,'F101'!$A$2:$AZ$2,0),FALSE)/1000</f>
        <v>1006.909</v>
      </c>
      <c r="EI15" s="6">
        <f>VLOOKUP(EI$5,'F101'!$A$2:$AZ$487,MATCH(F101_TRANSICTION!$B15,'F101'!$A$2:$AZ$2,0),FALSE)/1000</f>
        <v>1024.9010000000001</v>
      </c>
      <c r="EJ15" s="6">
        <f>VLOOKUP(EJ$5,'F101'!$A$2:$AZ$487,MATCH(F101_TRANSICTION!$B15,'F101'!$A$2:$AZ$2,0),FALSE)/1000</f>
        <v>1043.1959999999999</v>
      </c>
      <c r="EK15" s="6">
        <f>VLOOKUP(EK$5,'F101'!$A$2:$AZ$487,MATCH(F101_TRANSICTION!$B15,'F101'!$A$2:$AZ$2,0),FALSE)/1000</f>
        <v>1064.8430000000001</v>
      </c>
      <c r="EL15" s="6">
        <f>VLOOKUP(EL$5,'F101'!$A$2:$AZ$487,MATCH(F101_TRANSICTION!$B15,'F101'!$A$2:$AZ$2,0),FALSE)/1000</f>
        <v>1086.797</v>
      </c>
      <c r="EM15" s="6">
        <f>VLOOKUP(EM$5,'F101'!$A$2:$AZ$487,MATCH(F101_TRANSICTION!$B15,'F101'!$A$2:$AZ$2,0),FALSE)/1000</f>
        <v>1103.5999999999999</v>
      </c>
      <c r="EN15" s="6">
        <f>VLOOKUP(EN$5,'F101'!$A$2:$AZ$487,MATCH(F101_TRANSICTION!$B15,'F101'!$A$2:$AZ$2,0),FALSE)/1000</f>
        <v>1122.412</v>
      </c>
      <c r="EO15" s="6">
        <f>VLOOKUP(EO$5,'F101'!$A$2:$AZ$487,MATCH(F101_TRANSICTION!$B15,'F101'!$A$2:$AZ$2,0),FALSE)/1000</f>
        <v>1143.749</v>
      </c>
      <c r="EP15" s="6">
        <f>VLOOKUP(EP$5,'F101'!$A$2:$AZ$487,MATCH(F101_TRANSICTION!$B15,'F101'!$A$2:$AZ$2,0),FALSE)/1000</f>
        <v>1169.9000000000001</v>
      </c>
      <c r="EQ15" s="6">
        <f>VLOOKUP(EQ$5,'F101'!$A$2:$AZ$487,MATCH(F101_TRANSICTION!$B15,'F101'!$A$2:$AZ$2,0),FALSE)/1000</f>
        <v>1189.307</v>
      </c>
      <c r="ER15" s="6">
        <f>VLOOKUP(ER$5,'F101'!$A$2:$AZ$487,MATCH(F101_TRANSICTION!$B15,'F101'!$A$2:$AZ$2,0),FALSE)/1000</f>
        <v>1204.6559999999999</v>
      </c>
      <c r="ES15" s="6">
        <f>VLOOKUP(ES$5,'F101'!$A$2:$AZ$487,MATCH(F101_TRANSICTION!$B15,'F101'!$A$2:$AZ$2,0),FALSE)/1000</f>
        <v>1223.1559999999999</v>
      </c>
      <c r="ET15" s="6">
        <f>VLOOKUP(ET$5,'F101'!$A$2:$AZ$487,MATCH(F101_TRANSICTION!$B15,'F101'!$A$2:$AZ$2,0),FALSE)/1000</f>
        <v>1239.097</v>
      </c>
      <c r="EU15" s="6">
        <f>VLOOKUP(EU$5,'F101'!$A$2:$AZ$487,MATCH(F101_TRANSICTION!$B15,'F101'!$A$2:$AZ$2,0),FALSE)/1000</f>
        <v>1254.7619999999999</v>
      </c>
      <c r="EV15" s="6">
        <f>VLOOKUP(EV$5,'F101'!$A$2:$AZ$487,MATCH(F101_TRANSICTION!$B15,'F101'!$A$2:$AZ$2,0),FALSE)/1000</f>
        <v>1266.6199999999999</v>
      </c>
      <c r="EW15" s="6">
        <f>VLOOKUP(EW$5,'F101'!$A$2:$AZ$487,MATCH(F101_TRANSICTION!$B15,'F101'!$A$2:$AZ$2,0),FALSE)/1000</f>
        <v>1279.702</v>
      </c>
      <c r="EX15" s="6">
        <f>VLOOKUP(EX$5,'F101'!$A$2:$AZ$487,MATCH(F101_TRANSICTION!$B15,'F101'!$A$2:$AZ$2,0),FALSE)/1000</f>
        <v>1293.0889999999999</v>
      </c>
      <c r="EY15" s="6">
        <f>VLOOKUP(EY$5,'F101'!$A$2:$AZ$487,MATCH(F101_TRANSICTION!$B15,'F101'!$A$2:$AZ$2,0),FALSE)/1000</f>
        <v>1303.33</v>
      </c>
      <c r="EZ15" s="6">
        <f>VLOOKUP(EZ$5,'F101'!$A$2:$AZ$487,MATCH(F101_TRANSICTION!$B15,'F101'!$A$2:$AZ$2,0),FALSE)/1000</f>
        <v>1307.6759999999999</v>
      </c>
      <c r="FA15" s="6">
        <f>VLOOKUP(FA$5,'F101'!$A$2:$AZ$487,MATCH(F101_TRANSICTION!$B15,'F101'!$A$2:$AZ$2,0),FALSE)/1000</f>
        <v>1317.9</v>
      </c>
      <c r="FB15" s="6">
        <f>VLOOKUP(FB$5,'F101'!$A$2:$AZ$487,MATCH(F101_TRANSICTION!$B15,'F101'!$A$2:$AZ$2,0),FALSE)/1000</f>
        <v>1321.5440000000001</v>
      </c>
      <c r="FC15" s="6">
        <f>VLOOKUP(FC$5,'F101'!$A$2:$AZ$487,MATCH(F101_TRANSICTION!$B15,'F101'!$A$2:$AZ$2,0),FALSE)/1000</f>
        <v>1324.953</v>
      </c>
      <c r="FD15" s="6">
        <f>VLOOKUP(FD$5,'F101'!$A$2:$AZ$487,MATCH(F101_TRANSICTION!$B15,'F101'!$A$2:$AZ$2,0),FALSE)/1000</f>
        <v>1322.4580000000001</v>
      </c>
      <c r="FE15" s="6">
        <f>VLOOKUP(FE$5,'F101'!$A$2:$AZ$487,MATCH(F101_TRANSICTION!$B15,'F101'!$A$2:$AZ$2,0),FALSE)/1000</f>
        <v>1318.0409999999999</v>
      </c>
      <c r="FF15" s="6">
        <f>VLOOKUP(FF$5,'F101'!$A$2:$AZ$487,MATCH(F101_TRANSICTION!$B15,'F101'!$A$2:$AZ$2,0),FALSE)/1000</f>
        <v>1316.655</v>
      </c>
      <c r="FG15" s="6">
        <f>VLOOKUP(FG$5,'F101'!$A$2:$AZ$487,MATCH(F101_TRANSICTION!$B15,'F101'!$A$2:$AZ$2,0),FALSE)/1000</f>
        <v>1317.4159999999999</v>
      </c>
      <c r="FH15" s="6">
        <f>VLOOKUP(FH$5,'F101'!$A$2:$AZ$487,MATCH(F101_TRANSICTION!$B15,'F101'!$A$2:$AZ$2,0),FALSE)/1000</f>
        <v>1313.732</v>
      </c>
      <c r="FI15" s="6">
        <f>VLOOKUP(FI$5,'F101'!$A$2:$AZ$487,MATCH(F101_TRANSICTION!$B15,'F101'!$A$2:$AZ$2,0),FALSE)/1000</f>
        <v>1311.4449999999999</v>
      </c>
      <c r="FJ15" s="6">
        <f>VLOOKUP(FJ$5,'F101'!$A$2:$AZ$487,MATCH(F101_TRANSICTION!$B15,'F101'!$A$2:$AZ$2,0),FALSE)/1000</f>
        <v>1309.7149999999999</v>
      </c>
      <c r="FK15" s="6">
        <f>VLOOKUP(FK$5,'F101'!$A$2:$AZ$487,MATCH(F101_TRANSICTION!$B15,'F101'!$A$2:$AZ$2,0),FALSE)/1000</f>
        <v>1311.8150000000001</v>
      </c>
      <c r="FL15" s="6">
        <f>VLOOKUP(FL$5,'F101'!$A$2:$AZ$487,MATCH(F101_TRANSICTION!$B15,'F101'!$A$2:$AZ$2,0),FALSE)/1000</f>
        <v>1319.9380000000001</v>
      </c>
      <c r="FM15" s="6">
        <f>VLOOKUP(FM$5,'F101'!$A$2:$AZ$487,MATCH(F101_TRANSICTION!$B15,'F101'!$A$2:$AZ$2,0),FALSE)/1000</f>
        <v>1328.8430000000001</v>
      </c>
      <c r="FN15" s="6">
        <f>VLOOKUP(FN$5,'F101'!$A$2:$AZ$487,MATCH(F101_TRANSICTION!$B15,'F101'!$A$2:$AZ$2,0),FALSE)/1000</f>
        <v>1339.2719999999999</v>
      </c>
      <c r="FO15" s="6">
        <f>VLOOKUP(FO$5,'F101'!$A$2:$AZ$487,MATCH(F101_TRANSICTION!$B15,'F101'!$A$2:$AZ$2,0),FALSE)/1000</f>
        <v>1346.308</v>
      </c>
      <c r="FP15" s="6">
        <f>VLOOKUP(FP$5,'F101'!$A$2:$AZ$487,MATCH(F101_TRANSICTION!$B15,'F101'!$A$2:$AZ$2,0),FALSE)/1000</f>
        <v>1348.2190000000001</v>
      </c>
      <c r="FQ15" s="6">
        <f>VLOOKUP(FQ$5,'F101'!$A$2:$AZ$487,MATCH(F101_TRANSICTION!$B15,'F101'!$A$2:$AZ$2,0),FALSE)/1000</f>
        <v>1359.539</v>
      </c>
      <c r="FR15" s="6">
        <f>VLOOKUP(FR$5,'F101'!$A$2:$AZ$487,MATCH(F101_TRANSICTION!$B15,'F101'!$A$2:$AZ$2,0),FALSE)/1000</f>
        <v>1367.692</v>
      </c>
      <c r="FS15" s="6">
        <f>VLOOKUP(FS$5,'F101'!$A$2:$AZ$487,MATCH(F101_TRANSICTION!$B15,'F101'!$A$2:$AZ$2,0),FALSE)/1000</f>
        <v>1376.144</v>
      </c>
      <c r="FT15" s="6">
        <f>VLOOKUP(FT$5,'F101'!$A$2:$AZ$487,MATCH(F101_TRANSICTION!$B15,'F101'!$A$2:$AZ$2,0),FALSE)/1000</f>
        <v>1385.789</v>
      </c>
      <c r="FU15" s="6">
        <f>VLOOKUP(FU$5,'F101'!$A$2:$AZ$487,MATCH(F101_TRANSICTION!$B15,'F101'!$A$2:$AZ$2,0),FALSE)/1000</f>
        <v>1399.62</v>
      </c>
      <c r="FV15" s="6">
        <f>VLOOKUP(FV$5,'F101'!$A$2:$AZ$487,MATCH(F101_TRANSICTION!$B15,'F101'!$A$2:$AZ$2,0),FALSE)/1000</f>
        <v>1410.221</v>
      </c>
      <c r="FW15" s="6">
        <f>VLOOKUP(FW$5,'F101'!$A$2:$AZ$487,MATCH(F101_TRANSICTION!$B15,'F101'!$A$2:$AZ$2,0),FALSE)/1000</f>
        <v>1423.8420000000001</v>
      </c>
      <c r="FX15" s="6">
        <f>VLOOKUP(FX$5,'F101'!$A$2:$AZ$487,MATCH(F101_TRANSICTION!$B15,'F101'!$A$2:$AZ$2,0),FALSE)/1000</f>
        <v>1432.7739999999999</v>
      </c>
      <c r="FY15" s="6">
        <f>VLOOKUP(FY$5,'F101'!$A$2:$AZ$487,MATCH(F101_TRANSICTION!$B15,'F101'!$A$2:$AZ$2,0),FALSE)/1000</f>
        <v>1438.97</v>
      </c>
      <c r="FZ15" s="6">
        <f>VLOOKUP(FZ$5,'F101'!$A$2:$AZ$487,MATCH(F101_TRANSICTION!$B15,'F101'!$A$2:$AZ$2,0),FALSE)/1000</f>
        <v>1453.3620000000001</v>
      </c>
      <c r="GA15" s="6">
        <f>VLOOKUP(GA$5,'F101'!$A$2:$AZ$487,MATCH(F101_TRANSICTION!$B15,'F101'!$A$2:$AZ$2,0),FALSE)/1000</f>
        <v>1464.549</v>
      </c>
      <c r="GB15" s="6">
        <f>VLOOKUP(GB$5,'F101'!$A$2:$AZ$487,MATCH(F101_TRANSICTION!$B15,'F101'!$A$2:$AZ$2,0),FALSE)/1000</f>
        <v>1469.3520000000001</v>
      </c>
      <c r="GC15" s="6">
        <f>VLOOKUP(GC$5,'F101'!$A$2:$AZ$487,MATCH(F101_TRANSICTION!$B15,'F101'!$A$2:$AZ$2,0),FALSE)/1000</f>
        <v>1479.9739999999999</v>
      </c>
      <c r="GD15" s="6">
        <f>VLOOKUP(GD$5,'F101'!$A$2:$AZ$487,MATCH(F101_TRANSICTION!$B15,'F101'!$A$2:$AZ$2,0),FALSE)/1000</f>
        <v>1499.307</v>
      </c>
      <c r="GE15" s="6">
        <f>VLOOKUP(GE$5,'F101'!$A$2:$AZ$487,MATCH(F101_TRANSICTION!$B15,'F101'!$A$2:$AZ$2,0),FALSE)/1000</f>
        <v>1511.604</v>
      </c>
      <c r="GF15" s="6">
        <f>VLOOKUP(GF$5,'F101'!$A$2:$AZ$487,MATCH(F101_TRANSICTION!$B15,'F101'!$A$2:$AZ$2,0),FALSE)/1000</f>
        <v>1515.673</v>
      </c>
      <c r="GG15" s="6">
        <f>VLOOKUP(GG$5,'F101'!$A$2:$AZ$487,MATCH(F101_TRANSICTION!$B15,'F101'!$A$2:$AZ$2,0),FALSE)/1000</f>
        <v>1535.6780000000001</v>
      </c>
      <c r="GH15" s="6">
        <f>VLOOKUP(GH$5,'F101'!$A$2:$AZ$487,MATCH(F101_TRANSICTION!$B15,'F101'!$A$2:$AZ$2,0),FALSE)/1000</f>
        <v>1553.3820000000001</v>
      </c>
      <c r="GI15" s="6">
        <f>VLOOKUP(GI$5,'F101'!$A$2:$AZ$487,MATCH(F101_TRANSICTION!$B15,'F101'!$A$2:$AZ$2,0),FALSE)/1000</f>
        <v>1567.145</v>
      </c>
      <c r="GJ15" s="6">
        <f>VLOOKUP(GJ$5,'F101'!$A$2:$AZ$487,MATCH(F101_TRANSICTION!$B15,'F101'!$A$2:$AZ$2,0),FALSE)/1000</f>
        <v>1577.421</v>
      </c>
      <c r="GK15" s="6">
        <f>VLOOKUP(GK$5,'F101'!$A$2:$AZ$487,MATCH(F101_TRANSICTION!$B15,'F101'!$A$2:$AZ$2,0),FALSE)/1000</f>
        <v>1600.133</v>
      </c>
      <c r="GL15" s="6">
        <f>VLOOKUP(GL$5,'F101'!$A$2:$AZ$487,MATCH(F101_TRANSICTION!$B15,'F101'!$A$2:$AZ$2,0),FALSE)/1000</f>
        <v>1613.546</v>
      </c>
      <c r="GM15" s="6">
        <f>VLOOKUP(GM$5,'F101'!$A$2:$AZ$487,MATCH(F101_TRANSICTION!$B15,'F101'!$A$2:$AZ$2,0),FALSE)/1000</f>
        <v>1625.7940000000001</v>
      </c>
      <c r="GN15" s="6">
        <f>VLOOKUP(GN$5,'F101'!$A$2:$AZ$487,MATCH(F101_TRANSICTION!$B15,'F101'!$A$2:$AZ$2,0),FALSE)/1000</f>
        <v>1650.1210000000001</v>
      </c>
      <c r="GO15" s="6">
        <f>VLOOKUP(GO$5,'F101'!$A$2:$AZ$487,MATCH(F101_TRANSICTION!$B15,'F101'!$A$2:$AZ$2,0),FALSE)/1000</f>
        <v>1672.5809999999999</v>
      </c>
      <c r="GP15" s="6">
        <f>VLOOKUP(GP$5,'F101'!$A$2:$AZ$487,MATCH(F101_TRANSICTION!$B15,'F101'!$A$2:$AZ$2,0),FALSE)/1000</f>
        <v>1693.146</v>
      </c>
      <c r="GQ15" s="6">
        <f>VLOOKUP(GQ$5,'F101'!$A$2:$AZ$487,MATCH(F101_TRANSICTION!$B15,'F101'!$A$2:$AZ$2,0),FALSE)/1000</f>
        <v>1711.1279999999999</v>
      </c>
      <c r="GR15" s="6">
        <f>VLOOKUP(GR$5,'F101'!$A$2:$AZ$487,MATCH(F101_TRANSICTION!$B15,'F101'!$A$2:$AZ$2,0),FALSE)/1000</f>
        <v>1724.5450000000001</v>
      </c>
      <c r="GS15" s="6">
        <f>VLOOKUP(GS$5,'F101'!$A$2:$AZ$487,MATCH(F101_TRANSICTION!$B15,'F101'!$A$2:$AZ$2,0),FALSE)/1000</f>
        <v>1744.9839999999999</v>
      </c>
      <c r="GT15" s="6">
        <f>VLOOKUP(GT$5,'F101'!$A$2:$AZ$487,MATCH(F101_TRANSICTION!$B15,'F101'!$A$2:$AZ$2,0),FALSE)/1000</f>
        <v>1768.1869999999999</v>
      </c>
      <c r="GU15" s="6">
        <f>VLOOKUP(GU$5,'F101'!$A$2:$AZ$487,MATCH(F101_TRANSICTION!$B15,'F101'!$A$2:$AZ$2,0),FALSE)/1000</f>
        <v>1787.021</v>
      </c>
      <c r="GV15" s="6">
        <f>VLOOKUP(GV$5,'F101'!$A$2:$AZ$487,MATCH(F101_TRANSICTION!$B15,'F101'!$A$2:$AZ$2,0),FALSE)/1000</f>
        <v>1764.6079999999999</v>
      </c>
      <c r="GW15" s="6">
        <f>VLOOKUP(GW$5,'F101'!$A$2:$AZ$487,MATCH(F101_TRANSICTION!$B15,'F101'!$A$2:$AZ$2,0),FALSE)/1000</f>
        <v>1779.415</v>
      </c>
    </row>
    <row r="16" spans="2:205" x14ac:dyDescent="0.25">
      <c r="B16" s="3" t="s">
        <v>528</v>
      </c>
      <c r="C16" s="3" t="s">
        <v>545</v>
      </c>
      <c r="D16" s="6">
        <f>VLOOKUP(D$5,'F101'!$A$2:$AZ$487,MATCH(F101_TRANSICTION!$B16,'F101'!$A$2:$AZ$2,0),FALSE)/1000</f>
        <v>4.7679999999999998</v>
      </c>
      <c r="E16" s="6">
        <f>VLOOKUP(E$5,'F101'!$A$2:$AZ$487,MATCH(F101_TRANSICTION!$B16,'F101'!$A$2:$AZ$2,0),FALSE)/1000</f>
        <v>4.7839999999999998</v>
      </c>
      <c r="F16" s="6">
        <f>VLOOKUP(F$5,'F101'!$A$2:$AZ$487,MATCH(F101_TRANSICTION!$B16,'F101'!$A$2:$AZ$2,0),FALSE)/1000</f>
        <v>4.6760000000000002</v>
      </c>
      <c r="G16" s="6">
        <f>VLOOKUP(G$5,'F101'!$A$2:$AZ$487,MATCH(F101_TRANSICTION!$B16,'F101'!$A$2:$AZ$2,0),FALSE)/1000</f>
        <v>4.8280000000000003</v>
      </c>
      <c r="H16" s="6">
        <f>VLOOKUP(H$5,'F101'!$A$2:$AZ$487,MATCH(F101_TRANSICTION!$B16,'F101'!$A$2:$AZ$2,0),FALSE)/1000</f>
        <v>4.9539999999999997</v>
      </c>
      <c r="I16" s="6">
        <f>VLOOKUP(I$5,'F101'!$A$2:$AZ$487,MATCH(F101_TRANSICTION!$B16,'F101'!$A$2:$AZ$2,0),FALSE)/1000</f>
        <v>5.0350000000000001</v>
      </c>
      <c r="J16" s="6">
        <f>VLOOKUP(J$5,'F101'!$A$2:$AZ$487,MATCH(F101_TRANSICTION!$B16,'F101'!$A$2:$AZ$2,0),FALSE)/1000</f>
        <v>5.45</v>
      </c>
      <c r="K16" s="6">
        <f>VLOOKUP(K$5,'F101'!$A$2:$AZ$487,MATCH(F101_TRANSICTION!$B16,'F101'!$A$2:$AZ$2,0),FALSE)/1000</f>
        <v>7.7489999999999997</v>
      </c>
      <c r="L16" s="6">
        <f>VLOOKUP(L$5,'F101'!$A$2:$AZ$487,MATCH(F101_TRANSICTION!$B16,'F101'!$A$2:$AZ$2,0),FALSE)/1000</f>
        <v>7.7370000000000001</v>
      </c>
      <c r="M16" s="6">
        <f>VLOOKUP(M$5,'F101'!$A$2:$AZ$487,MATCH(F101_TRANSICTION!$B16,'F101'!$A$2:$AZ$2,0),FALSE)/1000</f>
        <v>6.024</v>
      </c>
      <c r="N16" s="6">
        <f>VLOOKUP(N$5,'F101'!$A$2:$AZ$487,MATCH(F101_TRANSICTION!$B16,'F101'!$A$2:$AZ$2,0),FALSE)/1000</f>
        <v>6.4349999999999996</v>
      </c>
      <c r="O16" s="6">
        <f>VLOOKUP(O$5,'F101'!$A$2:$AZ$487,MATCH(F101_TRANSICTION!$B16,'F101'!$A$2:$AZ$2,0),FALSE)/1000</f>
        <v>7.02</v>
      </c>
      <c r="P16" s="6">
        <f>VLOOKUP(P$5,'F101'!$A$2:$AZ$487,MATCH(F101_TRANSICTION!$B16,'F101'!$A$2:$AZ$2,0),FALSE)/1000</f>
        <v>7.2560000000000002</v>
      </c>
      <c r="Q16" s="6">
        <f>VLOOKUP(Q$5,'F101'!$A$2:$AZ$487,MATCH(F101_TRANSICTION!$B16,'F101'!$A$2:$AZ$2,0),FALSE)/1000</f>
        <v>6.1159999999999997</v>
      </c>
      <c r="R16" s="6">
        <f>VLOOKUP(R$5,'F101'!$A$2:$AZ$487,MATCH(F101_TRANSICTION!$B16,'F101'!$A$2:$AZ$2,0),FALSE)/1000</f>
        <v>6.3120000000000003</v>
      </c>
      <c r="S16" s="6">
        <f>VLOOKUP(S$5,'F101'!$A$2:$AZ$487,MATCH(F101_TRANSICTION!$B16,'F101'!$A$2:$AZ$2,0),FALSE)/1000</f>
        <v>6.72</v>
      </c>
      <c r="T16" s="6">
        <f>VLOOKUP(T$5,'F101'!$A$2:$AZ$487,MATCH(F101_TRANSICTION!$B16,'F101'!$A$2:$AZ$2,0),FALSE)/1000</f>
        <v>6.72</v>
      </c>
      <c r="U16" s="6">
        <f>VLOOKUP(U$5,'F101'!$A$2:$AZ$487,MATCH(F101_TRANSICTION!$B16,'F101'!$A$2:$AZ$2,0),FALSE)/1000</f>
        <v>6.4080000000000004</v>
      </c>
      <c r="V16" s="6">
        <f>VLOOKUP(V$5,'F101'!$A$2:$AZ$487,MATCH(F101_TRANSICTION!$B16,'F101'!$A$2:$AZ$2,0),FALSE)/1000</f>
        <v>6.1639999999999997</v>
      </c>
      <c r="W16" s="6">
        <f>VLOOKUP(W$5,'F101'!$A$2:$AZ$487,MATCH(F101_TRANSICTION!$B16,'F101'!$A$2:$AZ$2,0),FALSE)/1000</f>
        <v>5.9</v>
      </c>
      <c r="X16" s="6">
        <f>VLOOKUP(X$5,'F101'!$A$2:$AZ$487,MATCH(F101_TRANSICTION!$B16,'F101'!$A$2:$AZ$2,0),FALSE)/1000</f>
        <v>5.9480000000000004</v>
      </c>
      <c r="Y16" s="6">
        <f>VLOOKUP(Y$5,'F101'!$A$2:$AZ$487,MATCH(F101_TRANSICTION!$B16,'F101'!$A$2:$AZ$2,0),FALSE)/1000</f>
        <v>6.4649999999999999</v>
      </c>
      <c r="Z16" s="6">
        <f>VLOOKUP(Z$5,'F101'!$A$2:$AZ$487,MATCH(F101_TRANSICTION!$B16,'F101'!$A$2:$AZ$2,0),FALSE)/1000</f>
        <v>6.7169999999999996</v>
      </c>
      <c r="AA16" s="6">
        <f>VLOOKUP(AA$5,'F101'!$A$2:$AZ$487,MATCH(F101_TRANSICTION!$B16,'F101'!$A$2:$AZ$2,0),FALSE)/1000</f>
        <v>6.6619999999999999</v>
      </c>
      <c r="AB16" s="6">
        <f>VLOOKUP(AB$5,'F101'!$A$2:$AZ$487,MATCH(F101_TRANSICTION!$B16,'F101'!$A$2:$AZ$2,0),FALSE)/1000</f>
        <v>6.806</v>
      </c>
      <c r="AC16" s="6">
        <f>VLOOKUP(AC$5,'F101'!$A$2:$AZ$487,MATCH(F101_TRANSICTION!$B16,'F101'!$A$2:$AZ$2,0),FALSE)/1000</f>
        <v>7.0650000000000004</v>
      </c>
      <c r="AD16" s="6">
        <f>VLOOKUP(AD$5,'F101'!$A$2:$AZ$487,MATCH(F101_TRANSICTION!$B16,'F101'!$A$2:$AZ$2,0),FALSE)/1000</f>
        <v>7.173</v>
      </c>
      <c r="AE16" s="6">
        <f>VLOOKUP(AE$5,'F101'!$A$2:$AZ$487,MATCH(F101_TRANSICTION!$B16,'F101'!$A$2:$AZ$2,0),FALSE)/1000</f>
        <v>7.9</v>
      </c>
      <c r="AF16" s="6">
        <f>VLOOKUP(AF$5,'F101'!$A$2:$AZ$487,MATCH(F101_TRANSICTION!$B16,'F101'!$A$2:$AZ$2,0),FALSE)/1000</f>
        <v>14.162000000000001</v>
      </c>
      <c r="AG16" s="6">
        <f>VLOOKUP(AG$5,'F101'!$A$2:$AZ$487,MATCH(F101_TRANSICTION!$B16,'F101'!$A$2:$AZ$2,0),FALSE)/1000</f>
        <v>7.8739999999999997</v>
      </c>
      <c r="AH16" s="6">
        <f>VLOOKUP(AH$5,'F101'!$A$2:$AZ$487,MATCH(F101_TRANSICTION!$B16,'F101'!$A$2:$AZ$2,0),FALSE)/1000</f>
        <v>7.6529999999999996</v>
      </c>
      <c r="AI16" s="6">
        <f>VLOOKUP(AI$5,'F101'!$A$2:$AZ$487,MATCH(F101_TRANSICTION!$B16,'F101'!$A$2:$AZ$2,0),FALSE)/1000</f>
        <v>7.415</v>
      </c>
      <c r="AJ16" s="6">
        <f>VLOOKUP(AJ$5,'F101'!$A$2:$AZ$487,MATCH(F101_TRANSICTION!$B16,'F101'!$A$2:$AZ$2,0),FALSE)/1000</f>
        <v>7.1680000000000001</v>
      </c>
      <c r="AK16" s="6">
        <f>VLOOKUP(AK$5,'F101'!$A$2:$AZ$487,MATCH(F101_TRANSICTION!$B16,'F101'!$A$2:$AZ$2,0),FALSE)/1000</f>
        <v>7.0960000000000001</v>
      </c>
      <c r="AL16" s="6">
        <f>VLOOKUP(AL$5,'F101'!$A$2:$AZ$487,MATCH(F101_TRANSICTION!$B16,'F101'!$A$2:$AZ$2,0),FALSE)/1000</f>
        <v>7.1959999999999997</v>
      </c>
      <c r="AM16" s="6">
        <f>VLOOKUP(AM$5,'F101'!$A$2:$AZ$487,MATCH(F101_TRANSICTION!$B16,'F101'!$A$2:$AZ$2,0),FALSE)/1000</f>
        <v>7.2960000000000003</v>
      </c>
      <c r="AN16" s="6">
        <f>VLOOKUP(AN$5,'F101'!$A$2:$AZ$487,MATCH(F101_TRANSICTION!$B16,'F101'!$A$2:$AZ$2,0),FALSE)/1000</f>
        <v>7.4480000000000004</v>
      </c>
      <c r="AO16" s="6">
        <f>VLOOKUP(AO$5,'F101'!$A$2:$AZ$487,MATCH(F101_TRANSICTION!$B16,'F101'!$A$2:$AZ$2,0),FALSE)/1000</f>
        <v>7.3120000000000003</v>
      </c>
      <c r="AP16" s="6">
        <f>VLOOKUP(AP$5,'F101'!$A$2:$AZ$487,MATCH(F101_TRANSICTION!$B16,'F101'!$A$2:$AZ$2,0),FALSE)/1000</f>
        <v>7.4640000000000004</v>
      </c>
      <c r="AQ16" s="6">
        <f>VLOOKUP(AQ$5,'F101'!$A$2:$AZ$487,MATCH(F101_TRANSICTION!$B16,'F101'!$A$2:$AZ$2,0),FALSE)/1000</f>
        <v>7.94</v>
      </c>
      <c r="AR16" s="6">
        <f>VLOOKUP(AR$5,'F101'!$A$2:$AZ$487,MATCH(F101_TRANSICTION!$B16,'F101'!$A$2:$AZ$2,0),FALSE)/1000</f>
        <v>8.1679999999999993</v>
      </c>
      <c r="AS16" s="6">
        <f>VLOOKUP(AS$5,'F101'!$A$2:$AZ$487,MATCH(F101_TRANSICTION!$B16,'F101'!$A$2:$AZ$2,0),FALSE)/1000</f>
        <v>8.7159999999999993</v>
      </c>
      <c r="AT16" s="6">
        <f>VLOOKUP(AT$5,'F101'!$A$2:$AZ$487,MATCH(F101_TRANSICTION!$B16,'F101'!$A$2:$AZ$2,0),FALSE)/1000</f>
        <v>9.2959999999999994</v>
      </c>
      <c r="AU16" s="6">
        <f>VLOOKUP(AU$5,'F101'!$A$2:$AZ$487,MATCH(F101_TRANSICTION!$B16,'F101'!$A$2:$AZ$2,0),FALSE)/1000</f>
        <v>8.9320000000000004</v>
      </c>
      <c r="AV16" s="6">
        <f>VLOOKUP(AV$5,'F101'!$A$2:$AZ$487,MATCH(F101_TRANSICTION!$B16,'F101'!$A$2:$AZ$2,0),FALSE)/1000</f>
        <v>8.6519999999999992</v>
      </c>
      <c r="AW16" s="6">
        <f>VLOOKUP(AW$5,'F101'!$A$2:$AZ$487,MATCH(F101_TRANSICTION!$B16,'F101'!$A$2:$AZ$2,0),FALSE)/1000</f>
        <v>9.1240000000000006</v>
      </c>
      <c r="AX16" s="6">
        <f>VLOOKUP(AX$5,'F101'!$A$2:$AZ$487,MATCH(F101_TRANSICTION!$B16,'F101'!$A$2:$AZ$2,0),FALSE)/1000</f>
        <v>9.5079999999999991</v>
      </c>
      <c r="AY16" s="6">
        <f>VLOOKUP(AY$5,'F101'!$A$2:$AZ$487,MATCH(F101_TRANSICTION!$B16,'F101'!$A$2:$AZ$2,0),FALSE)/1000</f>
        <v>9.7639999999999993</v>
      </c>
      <c r="AZ16" s="6">
        <f>VLOOKUP(AZ$5,'F101'!$A$2:$AZ$487,MATCH(F101_TRANSICTION!$B16,'F101'!$A$2:$AZ$2,0),FALSE)/1000</f>
        <v>11.476000000000001</v>
      </c>
      <c r="BA16" s="6">
        <f>VLOOKUP(BA$5,'F101'!$A$2:$AZ$487,MATCH(F101_TRANSICTION!$B16,'F101'!$A$2:$AZ$2,0),FALSE)/1000</f>
        <v>10.336</v>
      </c>
      <c r="BB16" s="6">
        <f>VLOOKUP(BB$5,'F101'!$A$2:$AZ$487,MATCH(F101_TRANSICTION!$B16,'F101'!$A$2:$AZ$2,0),FALSE)/1000</f>
        <v>10.004</v>
      </c>
      <c r="BC16" s="6">
        <f>VLOOKUP(BC$5,'F101'!$A$2:$AZ$487,MATCH(F101_TRANSICTION!$B16,'F101'!$A$2:$AZ$2,0),FALSE)/1000</f>
        <v>8.5960000000000001</v>
      </c>
      <c r="BD16" s="6">
        <f>VLOOKUP(BD$5,'F101'!$A$2:$AZ$487,MATCH(F101_TRANSICTION!$B16,'F101'!$A$2:$AZ$2,0),FALSE)/1000</f>
        <v>8.2840000000000007</v>
      </c>
      <c r="BE16" s="6">
        <f>VLOOKUP(BE$5,'F101'!$A$2:$AZ$487,MATCH(F101_TRANSICTION!$B16,'F101'!$A$2:$AZ$2,0),FALSE)/1000</f>
        <v>8.4320000000000004</v>
      </c>
      <c r="BF16" s="6">
        <f>VLOOKUP(BF$5,'F101'!$A$2:$AZ$487,MATCH(F101_TRANSICTION!$B16,'F101'!$A$2:$AZ$2,0),FALSE)/1000</f>
        <v>8.8840000000000003</v>
      </c>
      <c r="BG16" s="6">
        <f>VLOOKUP(BG$5,'F101'!$A$2:$AZ$487,MATCH(F101_TRANSICTION!$B16,'F101'!$A$2:$AZ$2,0),FALSE)/1000</f>
        <v>7.56</v>
      </c>
      <c r="BH16" s="6">
        <f>VLOOKUP(BH$5,'F101'!$A$2:$AZ$487,MATCH(F101_TRANSICTION!$B16,'F101'!$A$2:$AZ$2,0),FALSE)/1000</f>
        <v>8.7080000000000002</v>
      </c>
      <c r="BI16" s="6">
        <f>VLOOKUP(BI$5,'F101'!$A$2:$AZ$487,MATCH(F101_TRANSICTION!$B16,'F101'!$A$2:$AZ$2,0),FALSE)/1000</f>
        <v>8.2119999999999997</v>
      </c>
      <c r="BJ16" s="6">
        <f>VLOOKUP(BJ$5,'F101'!$A$2:$AZ$487,MATCH(F101_TRANSICTION!$B16,'F101'!$A$2:$AZ$2,0),FALSE)/1000</f>
        <v>8.1920000000000002</v>
      </c>
      <c r="BK16" s="6">
        <f>VLOOKUP(BK$5,'F101'!$A$2:$AZ$487,MATCH(F101_TRANSICTION!$B16,'F101'!$A$2:$AZ$2,0),FALSE)/1000</f>
        <v>8.3279999999999994</v>
      </c>
      <c r="BL16" s="6">
        <f>VLOOKUP(BL$5,'F101'!$A$2:$AZ$487,MATCH(F101_TRANSICTION!$B16,'F101'!$A$2:$AZ$2,0),FALSE)/1000</f>
        <v>8.9060000000000006</v>
      </c>
      <c r="BM16" s="6">
        <f>VLOOKUP(BM$5,'F101'!$A$2:$AZ$487,MATCH(F101_TRANSICTION!$B16,'F101'!$A$2:$AZ$2,0),FALSE)/1000</f>
        <v>8.593</v>
      </c>
      <c r="BN16" s="6">
        <f>VLOOKUP(BN$5,'F101'!$A$2:$AZ$487,MATCH(F101_TRANSICTION!$B16,'F101'!$A$2:$AZ$2,0),FALSE)/1000</f>
        <v>9.3620000000000001</v>
      </c>
      <c r="BO16" s="6">
        <f>VLOOKUP(BO$5,'F101'!$A$2:$AZ$487,MATCH(F101_TRANSICTION!$B16,'F101'!$A$2:$AZ$2,0),FALSE)/1000</f>
        <v>8.875</v>
      </c>
      <c r="BP16" s="6">
        <f>VLOOKUP(BP$5,'F101'!$A$2:$AZ$487,MATCH(F101_TRANSICTION!$B16,'F101'!$A$2:$AZ$2,0),FALSE)/1000</f>
        <v>9.5060000000000002</v>
      </c>
      <c r="BQ16" s="6">
        <f>VLOOKUP(BQ$5,'F101'!$A$2:$AZ$487,MATCH(F101_TRANSICTION!$B16,'F101'!$A$2:$AZ$2,0),FALSE)/1000</f>
        <v>9.9580000000000002</v>
      </c>
      <c r="BR16" s="6">
        <f>VLOOKUP(BR$5,'F101'!$A$2:$AZ$487,MATCH(F101_TRANSICTION!$B16,'F101'!$A$2:$AZ$2,0),FALSE)/1000</f>
        <v>10.481999999999999</v>
      </c>
      <c r="BS16" s="6">
        <f>VLOOKUP(BS$5,'F101'!$A$2:$AZ$487,MATCH(F101_TRANSICTION!$B16,'F101'!$A$2:$AZ$2,0),FALSE)/1000</f>
        <v>10.130000000000001</v>
      </c>
      <c r="BT16" s="6">
        <f>VLOOKUP(BT$5,'F101'!$A$2:$AZ$487,MATCH(F101_TRANSICTION!$B16,'F101'!$A$2:$AZ$2,0),FALSE)/1000</f>
        <v>10.714</v>
      </c>
      <c r="BU16" s="6">
        <f>VLOOKUP(BU$5,'F101'!$A$2:$AZ$487,MATCH(F101_TRANSICTION!$B16,'F101'!$A$2:$AZ$2,0),FALSE)/1000</f>
        <v>10.571</v>
      </c>
      <c r="BV16" s="6">
        <f>VLOOKUP(BV$5,'F101'!$A$2:$AZ$487,MATCH(F101_TRANSICTION!$B16,'F101'!$A$2:$AZ$2,0),FALSE)/1000</f>
        <v>10.917999999999999</v>
      </c>
      <c r="BW16" s="6">
        <f>VLOOKUP(BW$5,'F101'!$A$2:$AZ$487,MATCH(F101_TRANSICTION!$B16,'F101'!$A$2:$AZ$2,0),FALSE)/1000</f>
        <v>10.101000000000001</v>
      </c>
      <c r="BX16" s="6">
        <f>VLOOKUP(BX$5,'F101'!$A$2:$AZ$487,MATCH(F101_TRANSICTION!$B16,'F101'!$A$2:$AZ$2,0),FALSE)/1000</f>
        <v>10.584</v>
      </c>
      <c r="BY16" s="6">
        <f>VLOOKUP(BY$5,'F101'!$A$2:$AZ$487,MATCH(F101_TRANSICTION!$B16,'F101'!$A$2:$AZ$2,0),FALSE)/1000</f>
        <v>10.384</v>
      </c>
      <c r="BZ16" s="6">
        <f>VLOOKUP(BZ$5,'F101'!$A$2:$AZ$487,MATCH(F101_TRANSICTION!$B16,'F101'!$A$2:$AZ$2,0),FALSE)/1000</f>
        <v>11.702</v>
      </c>
      <c r="CA16" s="6">
        <f>VLOOKUP(CA$5,'F101'!$A$2:$AZ$487,MATCH(F101_TRANSICTION!$B16,'F101'!$A$2:$AZ$2,0),FALSE)/1000</f>
        <v>11.786</v>
      </c>
      <c r="CB16" s="6">
        <f>VLOOKUP(CB$5,'F101'!$A$2:$AZ$487,MATCH(F101_TRANSICTION!$B16,'F101'!$A$2:$AZ$2,0),FALSE)/1000</f>
        <v>11.548999999999999</v>
      </c>
      <c r="CC16" s="6">
        <f>VLOOKUP(CC$5,'F101'!$A$2:$AZ$487,MATCH(F101_TRANSICTION!$B16,'F101'!$A$2:$AZ$2,0),FALSE)/1000</f>
        <v>12.587</v>
      </c>
      <c r="CD16" s="6">
        <f>VLOOKUP(CD$5,'F101'!$A$2:$AZ$487,MATCH(F101_TRANSICTION!$B16,'F101'!$A$2:$AZ$2,0),FALSE)/1000</f>
        <v>7.1870000000000003</v>
      </c>
      <c r="CE16" s="6">
        <f>VLOOKUP(CE$5,'F101'!$A$2:$AZ$487,MATCH(F101_TRANSICTION!$B16,'F101'!$A$2:$AZ$2,0),FALSE)/1000</f>
        <v>11.824999999999999</v>
      </c>
      <c r="CF16" s="6">
        <f>VLOOKUP(CF$5,'F101'!$A$2:$AZ$487,MATCH(F101_TRANSICTION!$B16,'F101'!$A$2:$AZ$2,0),FALSE)/1000</f>
        <v>13.599</v>
      </c>
      <c r="CG16" s="6">
        <f>VLOOKUP(CG$5,'F101'!$A$2:$AZ$487,MATCH(F101_TRANSICTION!$B16,'F101'!$A$2:$AZ$2,0),FALSE)/1000</f>
        <v>18.73</v>
      </c>
      <c r="CH16" s="6">
        <f>VLOOKUP(CH$5,'F101'!$A$2:$AZ$487,MATCH(F101_TRANSICTION!$B16,'F101'!$A$2:$AZ$2,0),FALSE)/1000</f>
        <v>15.566000000000001</v>
      </c>
      <c r="CI16" s="6">
        <f>VLOOKUP(CI$5,'F101'!$A$2:$AZ$487,MATCH(F101_TRANSICTION!$B16,'F101'!$A$2:$AZ$2,0),FALSE)/1000</f>
        <v>15.125</v>
      </c>
      <c r="CJ16" s="6">
        <f>VLOOKUP(CJ$5,'F101'!$A$2:$AZ$487,MATCH(F101_TRANSICTION!$B16,'F101'!$A$2:$AZ$2,0),FALSE)/1000</f>
        <v>15.526999999999999</v>
      </c>
      <c r="CK16" s="6">
        <f>VLOOKUP(CK$5,'F101'!$A$2:$AZ$487,MATCH(F101_TRANSICTION!$B16,'F101'!$A$2:$AZ$2,0),FALSE)/1000</f>
        <v>14.965</v>
      </c>
      <c r="CL16" s="6">
        <f>VLOOKUP(CL$5,'F101'!$A$2:$AZ$487,MATCH(F101_TRANSICTION!$B16,'F101'!$A$2:$AZ$2,0),FALSE)/1000</f>
        <v>16.481000000000002</v>
      </c>
      <c r="CM16" s="6">
        <f>VLOOKUP(CM$5,'F101'!$A$2:$AZ$487,MATCH(F101_TRANSICTION!$B16,'F101'!$A$2:$AZ$2,0),FALSE)/1000</f>
        <v>10.835000000000001</v>
      </c>
      <c r="CN16" s="6">
        <f>VLOOKUP(CN$5,'F101'!$A$2:$AZ$487,MATCH(F101_TRANSICTION!$B16,'F101'!$A$2:$AZ$2,0),FALSE)/1000</f>
        <v>15.741</v>
      </c>
      <c r="CO16" s="6">
        <f>VLOOKUP(CO$5,'F101'!$A$2:$AZ$487,MATCH(F101_TRANSICTION!$B16,'F101'!$A$2:$AZ$2,0),FALSE)/1000</f>
        <v>14.961</v>
      </c>
      <c r="CP16" s="6">
        <f>VLOOKUP(CP$5,'F101'!$A$2:$AZ$487,MATCH(F101_TRANSICTION!$B16,'F101'!$A$2:$AZ$2,0),FALSE)/1000</f>
        <v>-24.427</v>
      </c>
      <c r="CQ16" s="6">
        <f>VLOOKUP(CQ$5,'F101'!$A$2:$AZ$487,MATCH(F101_TRANSICTION!$B16,'F101'!$A$2:$AZ$2,0),FALSE)/1000</f>
        <v>16.445</v>
      </c>
      <c r="CR16" s="6">
        <f>VLOOKUP(CR$5,'F101'!$A$2:$AZ$487,MATCH(F101_TRANSICTION!$B16,'F101'!$A$2:$AZ$2,0),FALSE)/1000</f>
        <v>12.678000000000001</v>
      </c>
      <c r="CS16" s="6">
        <f>VLOOKUP(CS$5,'F101'!$A$2:$AZ$487,MATCH(F101_TRANSICTION!$B16,'F101'!$A$2:$AZ$2,0),FALSE)/1000</f>
        <v>17.309000000000001</v>
      </c>
      <c r="CT16" s="6">
        <f>VLOOKUP(CT$5,'F101'!$A$2:$AZ$487,MATCH(F101_TRANSICTION!$B16,'F101'!$A$2:$AZ$2,0),FALSE)/1000</f>
        <v>17.088000000000001</v>
      </c>
      <c r="CU16" s="6">
        <f>VLOOKUP(CU$5,'F101'!$A$2:$AZ$487,MATCH(F101_TRANSICTION!$B16,'F101'!$A$2:$AZ$2,0),FALSE)/1000</f>
        <v>19.143000000000001</v>
      </c>
      <c r="CV16" s="6">
        <f>VLOOKUP(CV$5,'F101'!$A$2:$AZ$487,MATCH(F101_TRANSICTION!$B16,'F101'!$A$2:$AZ$2,0),FALSE)/1000</f>
        <v>1.333</v>
      </c>
      <c r="CW16" s="6">
        <f>VLOOKUP(CW$5,'F101'!$A$2:$AZ$487,MATCH(F101_TRANSICTION!$B16,'F101'!$A$2:$AZ$2,0),FALSE)/1000</f>
        <v>21.305</v>
      </c>
      <c r="CX16" s="6">
        <f>VLOOKUP(CX$5,'F101'!$A$2:$AZ$487,MATCH(F101_TRANSICTION!$B16,'F101'!$A$2:$AZ$2,0),FALSE)/1000</f>
        <v>19.635000000000002</v>
      </c>
      <c r="CY16" s="6">
        <f>VLOOKUP(CY$5,'F101'!$A$2:$AZ$487,MATCH(F101_TRANSICTION!$B16,'F101'!$A$2:$AZ$2,0),FALSE)/1000</f>
        <v>19.591000000000001</v>
      </c>
      <c r="CZ16" s="6">
        <f>VLOOKUP(CZ$5,'F101'!$A$2:$AZ$487,MATCH(F101_TRANSICTION!$B16,'F101'!$A$2:$AZ$2,0),FALSE)/1000</f>
        <v>19.321000000000002</v>
      </c>
      <c r="DA16" s="6">
        <f>VLOOKUP(DA$5,'F101'!$A$2:$AZ$487,MATCH(F101_TRANSICTION!$B16,'F101'!$A$2:$AZ$2,0),FALSE)/1000</f>
        <v>19.055</v>
      </c>
      <c r="DB16" s="6">
        <f>VLOOKUP(DB$5,'F101'!$A$2:$AZ$487,MATCH(F101_TRANSICTION!$B16,'F101'!$A$2:$AZ$2,0),FALSE)/1000</f>
        <v>20.603999999999999</v>
      </c>
      <c r="DC16" s="6">
        <f>VLOOKUP(DC$5,'F101'!$A$2:$AZ$487,MATCH(F101_TRANSICTION!$B16,'F101'!$A$2:$AZ$2,0),FALSE)/1000</f>
        <v>16.649000000000001</v>
      </c>
      <c r="DD16" s="6">
        <f>VLOOKUP(DD$5,'F101'!$A$2:$AZ$487,MATCH(F101_TRANSICTION!$B16,'F101'!$A$2:$AZ$2,0),FALSE)/1000</f>
        <v>21.555</v>
      </c>
      <c r="DE16" s="6">
        <f>VLOOKUP(DE$5,'F101'!$A$2:$AZ$487,MATCH(F101_TRANSICTION!$B16,'F101'!$A$2:$AZ$2,0),FALSE)/1000</f>
        <v>22.968</v>
      </c>
      <c r="DF16" s="6">
        <f>VLOOKUP(DF$5,'F101'!$A$2:$AZ$487,MATCH(F101_TRANSICTION!$B16,'F101'!$A$2:$AZ$2,0),FALSE)/1000</f>
        <v>24.135000000000002</v>
      </c>
      <c r="DG16" s="6">
        <f>VLOOKUP(DG$5,'F101'!$A$2:$AZ$487,MATCH(F101_TRANSICTION!$B16,'F101'!$A$2:$AZ$2,0),FALSE)/1000</f>
        <v>23.782</v>
      </c>
      <c r="DH16" s="6">
        <f>VLOOKUP(DH$5,'F101'!$A$2:$AZ$487,MATCH(F101_TRANSICTION!$B16,'F101'!$A$2:$AZ$2,0),FALSE)/1000</f>
        <v>25.678999999999998</v>
      </c>
      <c r="DI16" s="6">
        <f>VLOOKUP(DI$5,'F101'!$A$2:$AZ$487,MATCH(F101_TRANSICTION!$B16,'F101'!$A$2:$AZ$2,0),FALSE)/1000</f>
        <v>26.324000000000002</v>
      </c>
      <c r="DJ16" s="6">
        <f>VLOOKUP(DJ$5,'F101'!$A$2:$AZ$487,MATCH(F101_TRANSICTION!$B16,'F101'!$A$2:$AZ$2,0),FALSE)/1000</f>
        <v>27.515000000000001</v>
      </c>
      <c r="DK16" s="6">
        <f>VLOOKUP(DK$5,'F101'!$A$2:$AZ$487,MATCH(F101_TRANSICTION!$B16,'F101'!$A$2:$AZ$2,0),FALSE)/1000</f>
        <v>28.378</v>
      </c>
      <c r="DL16" s="6">
        <f>VLOOKUP(DL$5,'F101'!$A$2:$AZ$487,MATCH(F101_TRANSICTION!$B16,'F101'!$A$2:$AZ$2,0),FALSE)/1000</f>
        <v>30.58</v>
      </c>
      <c r="DM16" s="6">
        <f>VLOOKUP(DM$5,'F101'!$A$2:$AZ$487,MATCH(F101_TRANSICTION!$B16,'F101'!$A$2:$AZ$2,0),FALSE)/1000</f>
        <v>32.127000000000002</v>
      </c>
      <c r="DN16" s="6">
        <f>VLOOKUP(DN$5,'F101'!$A$2:$AZ$487,MATCH(F101_TRANSICTION!$B16,'F101'!$A$2:$AZ$2,0),FALSE)/1000</f>
        <v>32.819000000000003</v>
      </c>
      <c r="DO16" s="6">
        <f>VLOOKUP(DO$5,'F101'!$A$2:$AZ$487,MATCH(F101_TRANSICTION!$B16,'F101'!$A$2:$AZ$2,0),FALSE)/1000</f>
        <v>34.045999999999999</v>
      </c>
      <c r="DP16" s="6">
        <f>VLOOKUP(DP$5,'F101'!$A$2:$AZ$487,MATCH(F101_TRANSICTION!$B16,'F101'!$A$2:$AZ$2,0),FALSE)/1000</f>
        <v>35.298000000000002</v>
      </c>
      <c r="DQ16" s="6">
        <f>VLOOKUP(DQ$5,'F101'!$A$2:$AZ$487,MATCH(F101_TRANSICTION!$B16,'F101'!$A$2:$AZ$2,0),FALSE)/1000</f>
        <v>36.622</v>
      </c>
      <c r="DR16" s="6">
        <f>VLOOKUP(DR$5,'F101'!$A$2:$AZ$487,MATCH(F101_TRANSICTION!$B16,'F101'!$A$2:$AZ$2,0),FALSE)/1000</f>
        <v>34.6</v>
      </c>
      <c r="DS16" s="6">
        <f>VLOOKUP(DS$5,'F101'!$A$2:$AZ$487,MATCH(F101_TRANSICTION!$B16,'F101'!$A$2:$AZ$2,0),FALSE)/1000</f>
        <v>38.549999999999997</v>
      </c>
      <c r="DT16" s="6">
        <f>VLOOKUP(DT$5,'F101'!$A$2:$AZ$487,MATCH(F101_TRANSICTION!$B16,'F101'!$A$2:$AZ$2,0),FALSE)/1000</f>
        <v>35.948</v>
      </c>
      <c r="DU16" s="6">
        <f>VLOOKUP(DU$5,'F101'!$A$2:$AZ$487,MATCH(F101_TRANSICTION!$B16,'F101'!$A$2:$AZ$2,0),FALSE)/1000</f>
        <v>35.914999999999999</v>
      </c>
      <c r="DV16" s="6">
        <f>VLOOKUP(DV$5,'F101'!$A$2:$AZ$487,MATCH(F101_TRANSICTION!$B16,'F101'!$A$2:$AZ$2,0),FALSE)/1000</f>
        <v>35.384</v>
      </c>
      <c r="DW16" s="6">
        <f>VLOOKUP(DW$5,'F101'!$A$2:$AZ$487,MATCH(F101_TRANSICTION!$B16,'F101'!$A$2:$AZ$2,0),FALSE)/1000</f>
        <v>35.313000000000002</v>
      </c>
      <c r="DX16" s="6">
        <f>VLOOKUP(DX$5,'F101'!$A$2:$AZ$487,MATCH(F101_TRANSICTION!$B16,'F101'!$A$2:$AZ$2,0),FALSE)/1000</f>
        <v>36.15</v>
      </c>
      <c r="DY16" s="6">
        <f>VLOOKUP(DY$5,'F101'!$A$2:$AZ$487,MATCH(F101_TRANSICTION!$B16,'F101'!$A$2:$AZ$2,0),FALSE)/1000</f>
        <v>28.346</v>
      </c>
      <c r="DZ16" s="6">
        <f>VLOOKUP(DZ$5,'F101'!$A$2:$AZ$487,MATCH(F101_TRANSICTION!$B16,'F101'!$A$2:$AZ$2,0),FALSE)/1000</f>
        <v>22.216999999999999</v>
      </c>
      <c r="EA16" s="6">
        <f>VLOOKUP(EA$5,'F101'!$A$2:$AZ$487,MATCH(F101_TRANSICTION!$B16,'F101'!$A$2:$AZ$2,0),FALSE)/1000</f>
        <v>34.652000000000001</v>
      </c>
      <c r="EB16" s="6">
        <f>VLOOKUP(EB$5,'F101'!$A$2:$AZ$487,MATCH(F101_TRANSICTION!$B16,'F101'!$A$2:$AZ$2,0),FALSE)/1000</f>
        <v>34.503999999999998</v>
      </c>
      <c r="EC16" s="6">
        <f>VLOOKUP(EC$5,'F101'!$A$2:$AZ$487,MATCH(F101_TRANSICTION!$B16,'F101'!$A$2:$AZ$2,0),FALSE)/1000</f>
        <v>32.570999999999998</v>
      </c>
      <c r="ED16" s="6">
        <f>VLOOKUP(ED$5,'F101'!$A$2:$AZ$487,MATCH(F101_TRANSICTION!$B16,'F101'!$A$2:$AZ$2,0),FALSE)/1000</f>
        <v>33.674999999999997</v>
      </c>
      <c r="EE16" s="6">
        <f>VLOOKUP(EE$5,'F101'!$A$2:$AZ$487,MATCH(F101_TRANSICTION!$B16,'F101'!$A$2:$AZ$2,0),FALSE)/1000</f>
        <v>15.497999999999999</v>
      </c>
      <c r="EF16" s="6">
        <f>VLOOKUP(EF$5,'F101'!$A$2:$AZ$487,MATCH(F101_TRANSICTION!$B16,'F101'!$A$2:$AZ$2,0),FALSE)/1000</f>
        <v>14.755000000000001</v>
      </c>
      <c r="EG16" s="6">
        <f>VLOOKUP(EG$5,'F101'!$A$2:$AZ$487,MATCH(F101_TRANSICTION!$B16,'F101'!$A$2:$AZ$2,0),FALSE)/1000</f>
        <v>12.353</v>
      </c>
      <c r="EH16" s="6">
        <f>VLOOKUP(EH$5,'F101'!$A$2:$AZ$487,MATCH(F101_TRANSICTION!$B16,'F101'!$A$2:$AZ$2,0),FALSE)/1000</f>
        <v>12.071999999999999</v>
      </c>
      <c r="EI16" s="6">
        <f>VLOOKUP(EI$5,'F101'!$A$2:$AZ$487,MATCH(F101_TRANSICTION!$B16,'F101'!$A$2:$AZ$2,0),FALSE)/1000</f>
        <v>14.831</v>
      </c>
      <c r="EJ16" s="6">
        <f>VLOOKUP(EJ$5,'F101'!$A$2:$AZ$487,MATCH(F101_TRANSICTION!$B16,'F101'!$A$2:$AZ$2,0),FALSE)/1000</f>
        <v>13.707000000000001</v>
      </c>
      <c r="EK16" s="6">
        <f>VLOOKUP(EK$5,'F101'!$A$2:$AZ$487,MATCH(F101_TRANSICTION!$B16,'F101'!$A$2:$AZ$2,0),FALSE)/1000</f>
        <v>13.861000000000001</v>
      </c>
      <c r="EL16" s="6">
        <f>VLOOKUP(EL$5,'F101'!$A$2:$AZ$487,MATCH(F101_TRANSICTION!$B16,'F101'!$A$2:$AZ$2,0),FALSE)/1000</f>
        <v>-35.063000000000002</v>
      </c>
      <c r="EM16" s="6">
        <f>VLOOKUP(EM$5,'F101'!$A$2:$AZ$487,MATCH(F101_TRANSICTION!$B16,'F101'!$A$2:$AZ$2,0),FALSE)/1000</f>
        <v>13.339</v>
      </c>
      <c r="EN16" s="6">
        <f>VLOOKUP(EN$5,'F101'!$A$2:$AZ$487,MATCH(F101_TRANSICTION!$B16,'F101'!$A$2:$AZ$2,0),FALSE)/1000</f>
        <v>14.606999999999999</v>
      </c>
      <c r="EO16" s="6">
        <f>VLOOKUP(EO$5,'F101'!$A$2:$AZ$487,MATCH(F101_TRANSICTION!$B16,'F101'!$A$2:$AZ$2,0),FALSE)/1000</f>
        <v>13.964</v>
      </c>
      <c r="EP16" s="6">
        <f>VLOOKUP(EP$5,'F101'!$A$2:$AZ$487,MATCH(F101_TRANSICTION!$B16,'F101'!$A$2:$AZ$2,0),FALSE)/1000</f>
        <v>-116.417</v>
      </c>
      <c r="EQ16" s="6">
        <f>VLOOKUP(EQ$5,'F101'!$A$2:$AZ$487,MATCH(F101_TRANSICTION!$B16,'F101'!$A$2:$AZ$2,0),FALSE)/1000</f>
        <v>0.745</v>
      </c>
      <c r="ER16" s="6">
        <f>VLOOKUP(ER$5,'F101'!$A$2:$AZ$487,MATCH(F101_TRANSICTION!$B16,'F101'!$A$2:$AZ$2,0),FALSE)/1000</f>
        <v>20.181999999999999</v>
      </c>
      <c r="ES16" s="6">
        <f>VLOOKUP(ES$5,'F101'!$A$2:$AZ$487,MATCH(F101_TRANSICTION!$B16,'F101'!$A$2:$AZ$2,0),FALSE)/1000</f>
        <v>15.234999999999999</v>
      </c>
      <c r="ET16" s="6">
        <f>VLOOKUP(ET$5,'F101'!$A$2:$AZ$487,MATCH(F101_TRANSICTION!$B16,'F101'!$A$2:$AZ$2,0),FALSE)/1000</f>
        <v>15.727</v>
      </c>
      <c r="EU16" s="6">
        <f>VLOOKUP(EU$5,'F101'!$A$2:$AZ$487,MATCH(F101_TRANSICTION!$B16,'F101'!$A$2:$AZ$2,0),FALSE)/1000</f>
        <v>15.731</v>
      </c>
      <c r="EV16" s="6">
        <f>VLOOKUP(EV$5,'F101'!$A$2:$AZ$487,MATCH(F101_TRANSICTION!$B16,'F101'!$A$2:$AZ$2,0),FALSE)/1000</f>
        <v>3.214</v>
      </c>
      <c r="EW16" s="6">
        <f>VLOOKUP(EW$5,'F101'!$A$2:$AZ$487,MATCH(F101_TRANSICTION!$B16,'F101'!$A$2:$AZ$2,0),FALSE)/1000</f>
        <v>5.3040000000000003</v>
      </c>
      <c r="EX16" s="6">
        <f>VLOOKUP(EX$5,'F101'!$A$2:$AZ$487,MATCH(F101_TRANSICTION!$B16,'F101'!$A$2:$AZ$2,0),FALSE)/1000</f>
        <v>4.6210000000000004</v>
      </c>
      <c r="EY16" s="6">
        <f>VLOOKUP(EY$5,'F101'!$A$2:$AZ$487,MATCH(F101_TRANSICTION!$B16,'F101'!$A$2:$AZ$2,0),FALSE)/1000</f>
        <v>15.789</v>
      </c>
      <c r="EZ16" s="6">
        <f>VLOOKUP(EZ$5,'F101'!$A$2:$AZ$487,MATCH(F101_TRANSICTION!$B16,'F101'!$A$2:$AZ$2,0),FALSE)/1000</f>
        <v>14.179</v>
      </c>
      <c r="FA16" s="6">
        <f>VLOOKUP(FA$5,'F101'!$A$2:$AZ$487,MATCH(F101_TRANSICTION!$B16,'F101'!$A$2:$AZ$2,0),FALSE)/1000</f>
        <v>17.244</v>
      </c>
      <c r="FB16" s="6">
        <f>VLOOKUP(FB$5,'F101'!$A$2:$AZ$487,MATCH(F101_TRANSICTION!$B16,'F101'!$A$2:$AZ$2,0),FALSE)/1000</f>
        <v>-23.503</v>
      </c>
      <c r="FC16" s="6">
        <f>VLOOKUP(FC$5,'F101'!$A$2:$AZ$487,MATCH(F101_TRANSICTION!$B16,'F101'!$A$2:$AZ$2,0),FALSE)/1000</f>
        <v>22.071999999999999</v>
      </c>
      <c r="FD16" s="6">
        <f>VLOOKUP(FD$5,'F101'!$A$2:$AZ$487,MATCH(F101_TRANSICTION!$B16,'F101'!$A$2:$AZ$2,0),FALSE)/1000</f>
        <v>15.914999999999999</v>
      </c>
      <c r="FE16" s="6">
        <f>VLOOKUP(FE$5,'F101'!$A$2:$AZ$487,MATCH(F101_TRANSICTION!$B16,'F101'!$A$2:$AZ$2,0),FALSE)/1000</f>
        <v>14.106</v>
      </c>
      <c r="FF16" s="6">
        <f>VLOOKUP(FF$5,'F101'!$A$2:$AZ$487,MATCH(F101_TRANSICTION!$B16,'F101'!$A$2:$AZ$2,0),FALSE)/1000</f>
        <v>-90.192999999999998</v>
      </c>
      <c r="FG16" s="6">
        <f>VLOOKUP(FG$5,'F101'!$A$2:$AZ$487,MATCH(F101_TRANSICTION!$B16,'F101'!$A$2:$AZ$2,0),FALSE)/1000</f>
        <v>-52.223999999999997</v>
      </c>
      <c r="FH16" s="6">
        <f>VLOOKUP(FH$5,'F101'!$A$2:$AZ$487,MATCH(F101_TRANSICTION!$B16,'F101'!$A$2:$AZ$2,0),FALSE)/1000</f>
        <v>-55.737000000000002</v>
      </c>
      <c r="FI16" s="6">
        <f>VLOOKUP(FI$5,'F101'!$A$2:$AZ$487,MATCH(F101_TRANSICTION!$B16,'F101'!$A$2:$AZ$2,0),FALSE)/1000</f>
        <v>-10.206</v>
      </c>
      <c r="FJ16" s="6">
        <f>VLOOKUP(FJ$5,'F101'!$A$2:$AZ$487,MATCH(F101_TRANSICTION!$B16,'F101'!$A$2:$AZ$2,0),FALSE)/1000</f>
        <v>3.4940000000000002</v>
      </c>
      <c r="FK16" s="6">
        <f>VLOOKUP(FK$5,'F101'!$A$2:$AZ$487,MATCH(F101_TRANSICTION!$B16,'F101'!$A$2:$AZ$2,0),FALSE)/1000</f>
        <v>-19.202000000000002</v>
      </c>
      <c r="FL16" s="6">
        <f>VLOOKUP(FL$5,'F101'!$A$2:$AZ$487,MATCH(F101_TRANSICTION!$B16,'F101'!$A$2:$AZ$2,0),FALSE)/1000</f>
        <v>3.51</v>
      </c>
      <c r="FM16" s="6">
        <f>VLOOKUP(FM$5,'F101'!$A$2:$AZ$487,MATCH(F101_TRANSICTION!$B16,'F101'!$A$2:$AZ$2,0),FALSE)/1000</f>
        <v>1.8169999999999999</v>
      </c>
      <c r="FN16" s="6">
        <f>VLOOKUP(FN$5,'F101'!$A$2:$AZ$487,MATCH(F101_TRANSICTION!$B16,'F101'!$A$2:$AZ$2,0),FALSE)/1000</f>
        <v>-0.55000000000000004</v>
      </c>
      <c r="FO16" s="6">
        <f>VLOOKUP(FO$5,'F101'!$A$2:$AZ$487,MATCH(F101_TRANSICTION!$B16,'F101'!$A$2:$AZ$2,0),FALSE)/1000</f>
        <v>4.6980000000000004</v>
      </c>
      <c r="FP16" s="6">
        <f>VLOOKUP(FP$5,'F101'!$A$2:$AZ$487,MATCH(F101_TRANSICTION!$B16,'F101'!$A$2:$AZ$2,0),FALSE)/1000</f>
        <v>6.7919999999999998</v>
      </c>
      <c r="FQ16" s="6">
        <f>VLOOKUP(FQ$5,'F101'!$A$2:$AZ$487,MATCH(F101_TRANSICTION!$B16,'F101'!$A$2:$AZ$2,0),FALSE)/1000</f>
        <v>8.2460000000000004</v>
      </c>
      <c r="FR16" s="6">
        <f>VLOOKUP(FR$5,'F101'!$A$2:$AZ$487,MATCH(F101_TRANSICTION!$B16,'F101'!$A$2:$AZ$2,0),FALSE)/1000</f>
        <v>10.744999999999999</v>
      </c>
      <c r="FS16" s="6">
        <f>VLOOKUP(FS$5,'F101'!$A$2:$AZ$487,MATCH(F101_TRANSICTION!$B16,'F101'!$A$2:$AZ$2,0),FALSE)/1000</f>
        <v>-45.027000000000001</v>
      </c>
      <c r="FT16" s="6">
        <f>VLOOKUP(FT$5,'F101'!$A$2:$AZ$487,MATCH(F101_TRANSICTION!$B16,'F101'!$A$2:$AZ$2,0),FALSE)/1000</f>
        <v>18.201000000000001</v>
      </c>
      <c r="FU16" s="6">
        <f>VLOOKUP(FU$5,'F101'!$A$2:$AZ$487,MATCH(F101_TRANSICTION!$B16,'F101'!$A$2:$AZ$2,0),FALSE)/1000</f>
        <v>19.228000000000002</v>
      </c>
      <c r="FV16" s="6">
        <f>VLOOKUP(FV$5,'F101'!$A$2:$AZ$487,MATCH(F101_TRANSICTION!$B16,'F101'!$A$2:$AZ$2,0),FALSE)/1000</f>
        <v>20.923999999999999</v>
      </c>
      <c r="FW16" s="6">
        <f>VLOOKUP(FW$5,'F101'!$A$2:$AZ$487,MATCH(F101_TRANSICTION!$B16,'F101'!$A$2:$AZ$2,0),FALSE)/1000</f>
        <v>21.791</v>
      </c>
      <c r="FX16" s="6">
        <f>VLOOKUP(FX$5,'F101'!$A$2:$AZ$487,MATCH(F101_TRANSICTION!$B16,'F101'!$A$2:$AZ$2,0),FALSE)/1000</f>
        <v>20.352</v>
      </c>
      <c r="FY16" s="6">
        <f>VLOOKUP(FY$5,'F101'!$A$2:$AZ$487,MATCH(F101_TRANSICTION!$B16,'F101'!$A$2:$AZ$2,0),FALSE)/1000</f>
        <v>19.155000000000001</v>
      </c>
      <c r="FZ16" s="6">
        <f>VLOOKUP(FZ$5,'F101'!$A$2:$AZ$487,MATCH(F101_TRANSICTION!$B16,'F101'!$A$2:$AZ$2,0),FALSE)/1000</f>
        <v>-21.448</v>
      </c>
      <c r="GA16" s="6">
        <f>VLOOKUP(GA$5,'F101'!$A$2:$AZ$487,MATCH(F101_TRANSICTION!$B16,'F101'!$A$2:$AZ$2,0),FALSE)/1000</f>
        <v>19.161999999999999</v>
      </c>
      <c r="GB16" s="6">
        <f>VLOOKUP(GB$5,'F101'!$A$2:$AZ$487,MATCH(F101_TRANSICTION!$B16,'F101'!$A$2:$AZ$2,0),FALSE)/1000</f>
        <v>20.635999999999999</v>
      </c>
      <c r="GC16" s="6">
        <f>VLOOKUP(GC$5,'F101'!$A$2:$AZ$487,MATCH(F101_TRANSICTION!$B16,'F101'!$A$2:$AZ$2,0),FALSE)/1000</f>
        <v>21.361000000000001</v>
      </c>
      <c r="GD16" s="6">
        <f>VLOOKUP(GD$5,'F101'!$A$2:$AZ$487,MATCH(F101_TRANSICTION!$B16,'F101'!$A$2:$AZ$2,0),FALSE)/1000</f>
        <v>21.614999999999998</v>
      </c>
      <c r="GE16" s="6">
        <f>VLOOKUP(GE$5,'F101'!$A$2:$AZ$487,MATCH(F101_TRANSICTION!$B16,'F101'!$A$2:$AZ$2,0),FALSE)/1000</f>
        <v>22.201000000000001</v>
      </c>
      <c r="GF16" s="6">
        <f>VLOOKUP(GF$5,'F101'!$A$2:$AZ$487,MATCH(F101_TRANSICTION!$B16,'F101'!$A$2:$AZ$2,0),FALSE)/1000</f>
        <v>21.381</v>
      </c>
      <c r="GG16" s="6">
        <f>VLOOKUP(GG$5,'F101'!$A$2:$AZ$487,MATCH(F101_TRANSICTION!$B16,'F101'!$A$2:$AZ$2,0),FALSE)/1000</f>
        <v>14.465</v>
      </c>
      <c r="GH16" s="6">
        <f>VLOOKUP(GH$5,'F101'!$A$2:$AZ$487,MATCH(F101_TRANSICTION!$B16,'F101'!$A$2:$AZ$2,0),FALSE)/1000</f>
        <v>21.559000000000001</v>
      </c>
      <c r="GI16" s="6">
        <f>VLOOKUP(GI$5,'F101'!$A$2:$AZ$487,MATCH(F101_TRANSICTION!$B16,'F101'!$A$2:$AZ$2,0),FALSE)/1000</f>
        <v>1.323</v>
      </c>
      <c r="GJ16" s="6">
        <f>VLOOKUP(GJ$5,'F101'!$A$2:$AZ$487,MATCH(F101_TRANSICTION!$B16,'F101'!$A$2:$AZ$2,0),FALSE)/1000</f>
        <v>-6.2080000000000002</v>
      </c>
      <c r="GK16" s="6">
        <f>VLOOKUP(GK$5,'F101'!$A$2:$AZ$487,MATCH(F101_TRANSICTION!$B16,'F101'!$A$2:$AZ$2,0),FALSE)/1000</f>
        <v>22.108000000000001</v>
      </c>
      <c r="GL16" s="6">
        <f>VLOOKUP(GL$5,'F101'!$A$2:$AZ$487,MATCH(F101_TRANSICTION!$B16,'F101'!$A$2:$AZ$2,0),FALSE)/1000</f>
        <v>-98.835999999999999</v>
      </c>
      <c r="GM16" s="6">
        <f>VLOOKUP(GM$5,'F101'!$A$2:$AZ$487,MATCH(F101_TRANSICTION!$B16,'F101'!$A$2:$AZ$2,0),FALSE)/1000</f>
        <v>22.86</v>
      </c>
      <c r="GN16" s="6">
        <f>VLOOKUP(GN$5,'F101'!$A$2:$AZ$487,MATCH(F101_TRANSICTION!$B16,'F101'!$A$2:$AZ$2,0),FALSE)/1000</f>
        <v>22.542999999999999</v>
      </c>
      <c r="GO16" s="6">
        <f>VLOOKUP(GO$5,'F101'!$A$2:$AZ$487,MATCH(F101_TRANSICTION!$B16,'F101'!$A$2:$AZ$2,0),FALSE)/1000</f>
        <v>22.29</v>
      </c>
      <c r="GP16" s="6">
        <f>VLOOKUP(GP$5,'F101'!$A$2:$AZ$487,MATCH(F101_TRANSICTION!$B16,'F101'!$A$2:$AZ$2,0),FALSE)/1000</f>
        <v>8.5250000000000004</v>
      </c>
      <c r="GQ16" s="6">
        <f>VLOOKUP(GQ$5,'F101'!$A$2:$AZ$487,MATCH(F101_TRANSICTION!$B16,'F101'!$A$2:$AZ$2,0),FALSE)/1000</f>
        <v>-15.19</v>
      </c>
      <c r="GR16" s="6">
        <f>VLOOKUP(GR$5,'F101'!$A$2:$AZ$487,MATCH(F101_TRANSICTION!$B16,'F101'!$A$2:$AZ$2,0),FALSE)/1000</f>
        <v>17.395</v>
      </c>
      <c r="GS16" s="6">
        <f>VLOOKUP(GS$5,'F101'!$A$2:$AZ$487,MATCH(F101_TRANSICTION!$B16,'F101'!$A$2:$AZ$2,0),FALSE)/1000</f>
        <v>15.172000000000001</v>
      </c>
      <c r="GT16" s="6">
        <f>VLOOKUP(GT$5,'F101'!$A$2:$AZ$487,MATCH(F101_TRANSICTION!$B16,'F101'!$A$2:$AZ$2,0),FALSE)/1000</f>
        <v>14.859</v>
      </c>
      <c r="GU16" s="6">
        <f>VLOOKUP(GU$5,'F101'!$A$2:$AZ$487,MATCH(F101_TRANSICTION!$B16,'F101'!$A$2:$AZ$2,0),FALSE)/1000</f>
        <v>14.208</v>
      </c>
      <c r="GV16" s="6">
        <f>VLOOKUP(GV$5,'F101'!$A$2:$AZ$487,MATCH(F101_TRANSICTION!$B16,'F101'!$A$2:$AZ$2,0),FALSE)/1000</f>
        <v>15.747999999999999</v>
      </c>
      <c r="GW16" s="6">
        <f>VLOOKUP(GW$5,'F101'!$A$2:$AZ$487,MATCH(F101_TRANSICTION!$B16,'F101'!$A$2:$AZ$2,0),FALSE)/1000</f>
        <v>-37.774000000000001</v>
      </c>
    </row>
    <row r="18" spans="2:205" x14ac:dyDescent="0.25">
      <c r="B18" s="4" t="s">
        <v>529</v>
      </c>
      <c r="C18" s="4" t="s">
        <v>550</v>
      </c>
      <c r="D18" s="6">
        <f>VLOOKUP(D$5,'F101'!$A$2:$AZ$487,MATCH(F101_TRANSICTION!$B18,'F101'!$A$2:$AZ$2,0),FALSE)/1000</f>
        <v>182.881</v>
      </c>
      <c r="E18" s="6">
        <f>VLOOKUP(E$5,'F101'!$A$2:$AZ$487,MATCH(F101_TRANSICTION!$B18,'F101'!$A$2:$AZ$2,0),FALSE)/1000</f>
        <v>190.84899999999999</v>
      </c>
      <c r="F18" s="6">
        <f>VLOOKUP(F$5,'F101'!$A$2:$AZ$487,MATCH(F101_TRANSICTION!$B18,'F101'!$A$2:$AZ$2,0),FALSE)/1000</f>
        <v>200.13900000000001</v>
      </c>
      <c r="G18" s="6">
        <f>VLOOKUP(G$5,'F101'!$A$2:$AZ$487,MATCH(F101_TRANSICTION!$B18,'F101'!$A$2:$AZ$2,0),FALSE)/1000</f>
        <v>196.501</v>
      </c>
      <c r="H18" s="6">
        <f>VLOOKUP(H$5,'F101'!$A$2:$AZ$487,MATCH(F101_TRANSICTION!$B18,'F101'!$A$2:$AZ$2,0),FALSE)/1000</f>
        <v>210.893</v>
      </c>
      <c r="I18" s="6">
        <f>VLOOKUP(I$5,'F101'!$A$2:$AZ$487,MATCH(F101_TRANSICTION!$B18,'F101'!$A$2:$AZ$2,0),FALSE)/1000</f>
        <v>219.988</v>
      </c>
      <c r="J18" s="6">
        <f>VLOOKUP(J$5,'F101'!$A$2:$AZ$487,MATCH(F101_TRANSICTION!$B18,'F101'!$A$2:$AZ$2,0),FALSE)/1000</f>
        <v>222.17</v>
      </c>
      <c r="K18" s="6">
        <f>VLOOKUP(K$5,'F101'!$A$2:$AZ$487,MATCH(F101_TRANSICTION!$B18,'F101'!$A$2:$AZ$2,0),FALSE)/1000</f>
        <v>222.095</v>
      </c>
      <c r="L18" s="6">
        <f>VLOOKUP(L$5,'F101'!$A$2:$AZ$487,MATCH(F101_TRANSICTION!$B18,'F101'!$A$2:$AZ$2,0),FALSE)/1000</f>
        <v>220.21600000000001</v>
      </c>
      <c r="M18" s="6">
        <f>VLOOKUP(M$5,'F101'!$A$2:$AZ$487,MATCH(F101_TRANSICTION!$B18,'F101'!$A$2:$AZ$2,0),FALSE)/1000</f>
        <v>220.50299999999999</v>
      </c>
      <c r="N18" s="6">
        <f>VLOOKUP(N$5,'F101'!$A$2:$AZ$487,MATCH(F101_TRANSICTION!$B18,'F101'!$A$2:$AZ$2,0),FALSE)/1000</f>
        <v>230.745</v>
      </c>
      <c r="O18" s="6">
        <f>VLOOKUP(O$5,'F101'!$A$2:$AZ$487,MATCH(F101_TRANSICTION!$B18,'F101'!$A$2:$AZ$2,0),FALSE)/1000</f>
        <v>254.70099999999999</v>
      </c>
      <c r="P18" s="6">
        <f>VLOOKUP(P$5,'F101'!$A$2:$AZ$487,MATCH(F101_TRANSICTION!$B18,'F101'!$A$2:$AZ$2,0),FALSE)/1000</f>
        <v>257.721</v>
      </c>
      <c r="Q18" s="6">
        <f>VLOOKUP(Q$5,'F101'!$A$2:$AZ$487,MATCH(F101_TRANSICTION!$B18,'F101'!$A$2:$AZ$2,0),FALSE)/1000</f>
        <v>270.036</v>
      </c>
      <c r="R18" s="6">
        <f>VLOOKUP(R$5,'F101'!$A$2:$AZ$487,MATCH(F101_TRANSICTION!$B18,'F101'!$A$2:$AZ$2,0),FALSE)/1000</f>
        <v>274.54300000000001</v>
      </c>
      <c r="S18" s="6">
        <f>VLOOKUP(S$5,'F101'!$A$2:$AZ$487,MATCH(F101_TRANSICTION!$B18,'F101'!$A$2:$AZ$2,0),FALSE)/1000</f>
        <v>288.14699999999999</v>
      </c>
      <c r="T18" s="6">
        <f>VLOOKUP(T$5,'F101'!$A$2:$AZ$487,MATCH(F101_TRANSICTION!$B18,'F101'!$A$2:$AZ$2,0),FALSE)/1000</f>
        <v>284.19299999999998</v>
      </c>
      <c r="U18" s="6">
        <f>VLOOKUP(U$5,'F101'!$A$2:$AZ$487,MATCH(F101_TRANSICTION!$B18,'F101'!$A$2:$AZ$2,0),FALSE)/1000</f>
        <v>280.202</v>
      </c>
      <c r="V18" s="6">
        <f>VLOOKUP(V$5,'F101'!$A$2:$AZ$487,MATCH(F101_TRANSICTION!$B18,'F101'!$A$2:$AZ$2,0),FALSE)/1000</f>
        <v>287.01299999999998</v>
      </c>
      <c r="W18" s="6">
        <f>VLOOKUP(W$5,'F101'!$A$2:$AZ$487,MATCH(F101_TRANSICTION!$B18,'F101'!$A$2:$AZ$2,0),FALSE)/1000</f>
        <v>295.87400000000002</v>
      </c>
      <c r="X18" s="6">
        <f>VLOOKUP(X$5,'F101'!$A$2:$AZ$487,MATCH(F101_TRANSICTION!$B18,'F101'!$A$2:$AZ$2,0),FALSE)/1000</f>
        <v>297.76299999999998</v>
      </c>
      <c r="Y18" s="6">
        <f>VLOOKUP(Y$5,'F101'!$A$2:$AZ$487,MATCH(F101_TRANSICTION!$B18,'F101'!$A$2:$AZ$2,0),FALSE)/1000</f>
        <v>338.77300000000002</v>
      </c>
      <c r="Z18" s="6">
        <f>VLOOKUP(Z$5,'F101'!$A$2:$AZ$487,MATCH(F101_TRANSICTION!$B18,'F101'!$A$2:$AZ$2,0),FALSE)/1000</f>
        <v>317.93299999999999</v>
      </c>
      <c r="AA18" s="6">
        <f>VLOOKUP(AA$5,'F101'!$A$2:$AZ$487,MATCH(F101_TRANSICTION!$B18,'F101'!$A$2:$AZ$2,0),FALSE)/1000</f>
        <v>328.51299999999998</v>
      </c>
      <c r="AB18" s="6">
        <f>VLOOKUP(AB$5,'F101'!$A$2:$AZ$487,MATCH(F101_TRANSICTION!$B18,'F101'!$A$2:$AZ$2,0),FALSE)/1000</f>
        <v>331.27600000000001</v>
      </c>
      <c r="AC18" s="6">
        <f>VLOOKUP(AC$5,'F101'!$A$2:$AZ$487,MATCH(F101_TRANSICTION!$B18,'F101'!$A$2:$AZ$2,0),FALSE)/1000</f>
        <v>334.29700000000003</v>
      </c>
      <c r="AD18" s="6">
        <f>VLOOKUP(AD$5,'F101'!$A$2:$AZ$487,MATCH(F101_TRANSICTION!$B18,'F101'!$A$2:$AZ$2,0),FALSE)/1000</f>
        <v>337.93799999999999</v>
      </c>
      <c r="AE18" s="6">
        <f>VLOOKUP(AE$5,'F101'!$A$2:$AZ$487,MATCH(F101_TRANSICTION!$B18,'F101'!$A$2:$AZ$2,0),FALSE)/1000</f>
        <v>340.45499999999998</v>
      </c>
      <c r="AF18" s="6">
        <f>VLOOKUP(AF$5,'F101'!$A$2:$AZ$487,MATCH(F101_TRANSICTION!$B18,'F101'!$A$2:$AZ$2,0),FALSE)/1000</f>
        <v>332.76499999999999</v>
      </c>
      <c r="AG18" s="6">
        <f>VLOOKUP(AG$5,'F101'!$A$2:$AZ$487,MATCH(F101_TRANSICTION!$B18,'F101'!$A$2:$AZ$2,0),FALSE)/1000</f>
        <v>354.80599999999998</v>
      </c>
      <c r="AH18" s="6">
        <f>VLOOKUP(AH$5,'F101'!$A$2:$AZ$487,MATCH(F101_TRANSICTION!$B18,'F101'!$A$2:$AZ$2,0),FALSE)/1000</f>
        <v>370.89600000000002</v>
      </c>
      <c r="AI18" s="6">
        <f>VLOOKUP(AI$5,'F101'!$A$2:$AZ$487,MATCH(F101_TRANSICTION!$B18,'F101'!$A$2:$AZ$2,0),FALSE)/1000</f>
        <v>389.642</v>
      </c>
      <c r="AJ18" s="6">
        <f>VLOOKUP(AJ$5,'F101'!$A$2:$AZ$487,MATCH(F101_TRANSICTION!$B18,'F101'!$A$2:$AZ$2,0),FALSE)/1000</f>
        <v>397.09500000000003</v>
      </c>
      <c r="AK18" s="6">
        <f>VLOOKUP(AK$5,'F101'!$A$2:$AZ$487,MATCH(F101_TRANSICTION!$B18,'F101'!$A$2:$AZ$2,0),FALSE)/1000</f>
        <v>406.96300000000002</v>
      </c>
      <c r="AL18" s="6">
        <f>VLOOKUP(AL$5,'F101'!$A$2:$AZ$487,MATCH(F101_TRANSICTION!$B18,'F101'!$A$2:$AZ$2,0),FALSE)/1000</f>
        <v>416.28199999999998</v>
      </c>
      <c r="AM18" s="6">
        <f>VLOOKUP(AM$5,'F101'!$A$2:$AZ$487,MATCH(F101_TRANSICTION!$B18,'F101'!$A$2:$AZ$2,0),FALSE)/1000</f>
        <v>426.68599999999998</v>
      </c>
      <c r="AN18" s="6">
        <f>VLOOKUP(AN$5,'F101'!$A$2:$AZ$487,MATCH(F101_TRANSICTION!$B18,'F101'!$A$2:$AZ$2,0),FALSE)/1000</f>
        <v>444.84500000000003</v>
      </c>
      <c r="AO18" s="6">
        <f>VLOOKUP(AO$5,'F101'!$A$2:$AZ$487,MATCH(F101_TRANSICTION!$B18,'F101'!$A$2:$AZ$2,0),FALSE)/1000</f>
        <v>437.38299999999998</v>
      </c>
      <c r="AP18" s="6">
        <f>VLOOKUP(AP$5,'F101'!$A$2:$AZ$487,MATCH(F101_TRANSICTION!$B18,'F101'!$A$2:$AZ$2,0),FALSE)/1000</f>
        <v>443.46600000000001</v>
      </c>
      <c r="AQ18" s="6">
        <f>VLOOKUP(AQ$5,'F101'!$A$2:$AZ$487,MATCH(F101_TRANSICTION!$B18,'F101'!$A$2:$AZ$2,0),FALSE)/1000</f>
        <v>447.32799999999997</v>
      </c>
      <c r="AR18" s="6">
        <f>VLOOKUP(AR$5,'F101'!$A$2:$AZ$487,MATCH(F101_TRANSICTION!$B18,'F101'!$A$2:$AZ$2,0),FALSE)/1000</f>
        <v>459.84100000000001</v>
      </c>
      <c r="AS18" s="6">
        <f>VLOOKUP(AS$5,'F101'!$A$2:$AZ$487,MATCH(F101_TRANSICTION!$B18,'F101'!$A$2:$AZ$2,0),FALSE)/1000</f>
        <v>471.06599999999997</v>
      </c>
      <c r="AT18" s="6">
        <f>VLOOKUP(AT$5,'F101'!$A$2:$AZ$487,MATCH(F101_TRANSICTION!$B18,'F101'!$A$2:$AZ$2,0),FALSE)/1000</f>
        <v>494.47800000000001</v>
      </c>
      <c r="AU18" s="6">
        <f>VLOOKUP(AU$5,'F101'!$A$2:$AZ$487,MATCH(F101_TRANSICTION!$B18,'F101'!$A$2:$AZ$2,0),FALSE)/1000</f>
        <v>517.41600000000005</v>
      </c>
      <c r="AV18" s="6">
        <f>VLOOKUP(AV$5,'F101'!$A$2:$AZ$487,MATCH(F101_TRANSICTION!$B18,'F101'!$A$2:$AZ$2,0),FALSE)/1000</f>
        <v>519.69000000000005</v>
      </c>
      <c r="AW18" s="6">
        <f>VLOOKUP(AW$5,'F101'!$A$2:$AZ$487,MATCH(F101_TRANSICTION!$B18,'F101'!$A$2:$AZ$2,0),FALSE)/1000</f>
        <v>522.06399999999996</v>
      </c>
      <c r="AX18" s="6">
        <f>VLOOKUP(AX$5,'F101'!$A$2:$AZ$487,MATCH(F101_TRANSICTION!$B18,'F101'!$A$2:$AZ$2,0),FALSE)/1000</f>
        <v>573.03099999999995</v>
      </c>
      <c r="AY18" s="6">
        <f>VLOOKUP(AY$5,'F101'!$A$2:$AZ$487,MATCH(F101_TRANSICTION!$B18,'F101'!$A$2:$AZ$2,0),FALSE)/1000</f>
        <v>580.03700000000003</v>
      </c>
      <c r="AZ18" s="6">
        <f>VLOOKUP(AZ$5,'F101'!$A$2:$AZ$487,MATCH(F101_TRANSICTION!$B18,'F101'!$A$2:$AZ$2,0),FALSE)/1000</f>
        <v>575.11599999999999</v>
      </c>
      <c r="BA18" s="6">
        <f>VLOOKUP(BA$5,'F101'!$A$2:$AZ$487,MATCH(F101_TRANSICTION!$B18,'F101'!$A$2:$AZ$2,0),FALSE)/1000</f>
        <v>592.02200000000005</v>
      </c>
      <c r="BB18" s="6">
        <f>VLOOKUP(BB$5,'F101'!$A$2:$AZ$487,MATCH(F101_TRANSICTION!$B18,'F101'!$A$2:$AZ$2,0),FALSE)/1000</f>
        <v>596.01199999999994</v>
      </c>
      <c r="BC18" s="6">
        <f>VLOOKUP(BC$5,'F101'!$A$2:$AZ$487,MATCH(F101_TRANSICTION!$B18,'F101'!$A$2:$AZ$2,0),FALSE)/1000</f>
        <v>581.67899999999997</v>
      </c>
      <c r="BD18" s="6">
        <f>VLOOKUP(BD$5,'F101'!$A$2:$AZ$487,MATCH(F101_TRANSICTION!$B18,'F101'!$A$2:$AZ$2,0),FALSE)/1000</f>
        <v>586.90800000000002</v>
      </c>
      <c r="BE18" s="6">
        <f>VLOOKUP(BE$5,'F101'!$A$2:$AZ$487,MATCH(F101_TRANSICTION!$B18,'F101'!$A$2:$AZ$2,0),FALSE)/1000</f>
        <v>585.51099999999997</v>
      </c>
      <c r="BF18" s="6">
        <f>VLOOKUP(BF$5,'F101'!$A$2:$AZ$487,MATCH(F101_TRANSICTION!$B18,'F101'!$A$2:$AZ$2,0),FALSE)/1000</f>
        <v>593.31899999999996</v>
      </c>
      <c r="BG18" s="6">
        <f>VLOOKUP(BG$5,'F101'!$A$2:$AZ$487,MATCH(F101_TRANSICTION!$B18,'F101'!$A$2:$AZ$2,0),FALSE)/1000</f>
        <v>638.72799999999995</v>
      </c>
      <c r="BH18" s="6">
        <f>VLOOKUP(BH$5,'F101'!$A$2:$AZ$487,MATCH(F101_TRANSICTION!$B18,'F101'!$A$2:$AZ$2,0),FALSE)/1000</f>
        <v>687.41300000000001</v>
      </c>
      <c r="BI18" s="6">
        <f>VLOOKUP(BI$5,'F101'!$A$2:$AZ$487,MATCH(F101_TRANSICTION!$B18,'F101'!$A$2:$AZ$2,0),FALSE)/1000</f>
        <v>719.43799999999999</v>
      </c>
      <c r="BJ18" s="6">
        <f>VLOOKUP(BJ$5,'F101'!$A$2:$AZ$487,MATCH(F101_TRANSICTION!$B18,'F101'!$A$2:$AZ$2,0),FALSE)/1000</f>
        <v>734.35299999999995</v>
      </c>
      <c r="BK18" s="6">
        <f>VLOOKUP(BK$5,'F101'!$A$2:$AZ$487,MATCH(F101_TRANSICTION!$B18,'F101'!$A$2:$AZ$2,0),FALSE)/1000</f>
        <v>739.95299999999997</v>
      </c>
      <c r="BL18" s="6">
        <f>VLOOKUP(BL$5,'F101'!$A$2:$AZ$487,MATCH(F101_TRANSICTION!$B18,'F101'!$A$2:$AZ$2,0),FALSE)/1000</f>
        <v>700.67600000000004</v>
      </c>
      <c r="BM18" s="6">
        <f>VLOOKUP(BM$5,'F101'!$A$2:$AZ$487,MATCH(F101_TRANSICTION!$B18,'F101'!$A$2:$AZ$2,0),FALSE)/1000</f>
        <v>741.63199999999995</v>
      </c>
      <c r="BN18" s="6">
        <f>VLOOKUP(BN$5,'F101'!$A$2:$AZ$487,MATCH(F101_TRANSICTION!$B18,'F101'!$A$2:$AZ$2,0),FALSE)/1000</f>
        <v>701.28399999999999</v>
      </c>
      <c r="BO18" s="6">
        <f>VLOOKUP(BO$5,'F101'!$A$2:$AZ$487,MATCH(F101_TRANSICTION!$B18,'F101'!$A$2:$AZ$2,0),FALSE)/1000</f>
        <v>720.21699999999998</v>
      </c>
      <c r="BP18" s="6">
        <f>VLOOKUP(BP$5,'F101'!$A$2:$AZ$487,MATCH(F101_TRANSICTION!$B18,'F101'!$A$2:$AZ$2,0),FALSE)/1000</f>
        <v>751.399</v>
      </c>
      <c r="BQ18" s="6">
        <f>VLOOKUP(BQ$5,'F101'!$A$2:$AZ$487,MATCH(F101_TRANSICTION!$B18,'F101'!$A$2:$AZ$2,0),FALSE)/1000</f>
        <v>775.90300000000002</v>
      </c>
      <c r="BR18" s="6">
        <f>VLOOKUP(BR$5,'F101'!$A$2:$AZ$487,MATCH(F101_TRANSICTION!$B18,'F101'!$A$2:$AZ$2,0),FALSE)/1000</f>
        <v>783.74199999999996</v>
      </c>
      <c r="BS18" s="6">
        <f>VLOOKUP(BS$5,'F101'!$A$2:$AZ$487,MATCH(F101_TRANSICTION!$B18,'F101'!$A$2:$AZ$2,0),FALSE)/1000</f>
        <v>770.91800000000001</v>
      </c>
      <c r="BT18" s="6">
        <f>VLOOKUP(BT$5,'F101'!$A$2:$AZ$487,MATCH(F101_TRANSICTION!$B18,'F101'!$A$2:$AZ$2,0),FALSE)/1000</f>
        <v>782.48699999999997</v>
      </c>
      <c r="BU18" s="6">
        <f>VLOOKUP(BU$5,'F101'!$A$2:$AZ$487,MATCH(F101_TRANSICTION!$B18,'F101'!$A$2:$AZ$2,0),FALSE)/1000</f>
        <v>735.06</v>
      </c>
      <c r="BV18" s="6">
        <f>VLOOKUP(BV$5,'F101'!$A$2:$AZ$487,MATCH(F101_TRANSICTION!$B18,'F101'!$A$2:$AZ$2,0),FALSE)/1000</f>
        <v>786.78099999999995</v>
      </c>
      <c r="BW18" s="6">
        <f>VLOOKUP(BW$5,'F101'!$A$2:$AZ$487,MATCH(F101_TRANSICTION!$B18,'F101'!$A$2:$AZ$2,0),FALSE)/1000</f>
        <v>817.76700000000005</v>
      </c>
      <c r="BX18" s="6">
        <f>VLOOKUP(BX$5,'F101'!$A$2:$AZ$487,MATCH(F101_TRANSICTION!$B18,'F101'!$A$2:$AZ$2,0),FALSE)/1000</f>
        <v>835.29899999999998</v>
      </c>
      <c r="BY18" s="6">
        <f>VLOOKUP(BY$5,'F101'!$A$2:$AZ$487,MATCH(F101_TRANSICTION!$B18,'F101'!$A$2:$AZ$2,0),FALSE)/1000</f>
        <v>857.96799999999996</v>
      </c>
      <c r="BZ18" s="6">
        <f>VLOOKUP(BZ$5,'F101'!$A$2:$AZ$487,MATCH(F101_TRANSICTION!$B18,'F101'!$A$2:$AZ$2,0),FALSE)/1000</f>
        <v>863.76599999999996</v>
      </c>
      <c r="CA18" s="6">
        <f>VLOOKUP(CA$5,'F101'!$A$2:$AZ$487,MATCH(F101_TRANSICTION!$B18,'F101'!$A$2:$AZ$2,0),FALSE)/1000</f>
        <v>881.87400000000002</v>
      </c>
      <c r="CB18" s="6">
        <f>VLOOKUP(CB$5,'F101'!$A$2:$AZ$487,MATCH(F101_TRANSICTION!$B18,'F101'!$A$2:$AZ$2,0),FALSE)/1000</f>
        <v>911.25699999999995</v>
      </c>
      <c r="CC18" s="6">
        <f>VLOOKUP(CC$5,'F101'!$A$2:$AZ$487,MATCH(F101_TRANSICTION!$B18,'F101'!$A$2:$AZ$2,0),FALSE)/1000</f>
        <v>896.12400000000002</v>
      </c>
      <c r="CD18" s="6">
        <f>VLOOKUP(CD$5,'F101'!$A$2:$AZ$487,MATCH(F101_TRANSICTION!$B18,'F101'!$A$2:$AZ$2,0),FALSE)/1000</f>
        <v>904.34199999999998</v>
      </c>
      <c r="CE18" s="6">
        <f>VLOOKUP(CE$5,'F101'!$A$2:$AZ$487,MATCH(F101_TRANSICTION!$B18,'F101'!$A$2:$AZ$2,0),FALSE)/1000</f>
        <v>911.08600000000001</v>
      </c>
      <c r="CF18" s="6">
        <f>VLOOKUP(CF$5,'F101'!$A$2:$AZ$487,MATCH(F101_TRANSICTION!$B18,'F101'!$A$2:$AZ$2,0),FALSE)/1000</f>
        <v>939.81700000000001</v>
      </c>
      <c r="CG18" s="6">
        <f>VLOOKUP(CG$5,'F101'!$A$2:$AZ$487,MATCH(F101_TRANSICTION!$B18,'F101'!$A$2:$AZ$2,0),FALSE)/1000</f>
        <v>944.14499999999998</v>
      </c>
      <c r="CH18" s="6">
        <f>VLOOKUP(CH$5,'F101'!$A$2:$AZ$487,MATCH(F101_TRANSICTION!$B18,'F101'!$A$2:$AZ$2,0),FALSE)/1000</f>
        <v>929.15899999999999</v>
      </c>
      <c r="CI18" s="6">
        <f>VLOOKUP(CI$5,'F101'!$A$2:$AZ$487,MATCH(F101_TRANSICTION!$B18,'F101'!$A$2:$AZ$2,0),FALSE)/1000</f>
        <v>919.16</v>
      </c>
      <c r="CJ18" s="6">
        <f>VLOOKUP(CJ$5,'F101'!$A$2:$AZ$487,MATCH(F101_TRANSICTION!$B18,'F101'!$A$2:$AZ$2,0),FALSE)/1000</f>
        <v>934.39300000000003</v>
      </c>
      <c r="CK18" s="6">
        <f>VLOOKUP(CK$5,'F101'!$A$2:$AZ$487,MATCH(F101_TRANSICTION!$B18,'F101'!$A$2:$AZ$2,0),FALSE)/1000</f>
        <v>943.72</v>
      </c>
      <c r="CL18" s="6">
        <f>VLOOKUP(CL$5,'F101'!$A$2:$AZ$487,MATCH(F101_TRANSICTION!$B18,'F101'!$A$2:$AZ$2,0),FALSE)/1000</f>
        <v>951.30499999999995</v>
      </c>
      <c r="CM18" s="6">
        <f>VLOOKUP(CM$5,'F101'!$A$2:$AZ$487,MATCH(F101_TRANSICTION!$B18,'F101'!$A$2:$AZ$2,0),FALSE)/1000</f>
        <v>996.74</v>
      </c>
      <c r="CN18" s="6">
        <f>VLOOKUP(CN$5,'F101'!$A$2:$AZ$487,MATCH(F101_TRANSICTION!$B18,'F101'!$A$2:$AZ$2,0),FALSE)/1000</f>
        <v>1031.991</v>
      </c>
      <c r="CO18" s="6">
        <f>VLOOKUP(CO$5,'F101'!$A$2:$AZ$487,MATCH(F101_TRANSICTION!$B18,'F101'!$A$2:$AZ$2,0),FALSE)/1000</f>
        <v>1065.02</v>
      </c>
      <c r="CP18" s="6">
        <f>VLOOKUP(CP$5,'F101'!$A$2:$AZ$487,MATCH(F101_TRANSICTION!$B18,'F101'!$A$2:$AZ$2,0),FALSE)/1000</f>
        <v>1090.6010000000001</v>
      </c>
      <c r="CQ18" s="6">
        <f>VLOOKUP(CQ$5,'F101'!$A$2:$AZ$487,MATCH(F101_TRANSICTION!$B18,'F101'!$A$2:$AZ$2,0),FALSE)/1000</f>
        <v>1045.6759999999999</v>
      </c>
      <c r="CR18" s="6">
        <f>VLOOKUP(CR$5,'F101'!$A$2:$AZ$487,MATCH(F101_TRANSICTION!$B18,'F101'!$A$2:$AZ$2,0),FALSE)/1000</f>
        <v>1055.17</v>
      </c>
      <c r="CS18" s="6">
        <f>VLOOKUP(CS$5,'F101'!$A$2:$AZ$487,MATCH(F101_TRANSICTION!$B18,'F101'!$A$2:$AZ$2,0),FALSE)/1000</f>
        <v>1051.7739999999999</v>
      </c>
      <c r="CT18" s="6">
        <f>VLOOKUP(CT$5,'F101'!$A$2:$AZ$487,MATCH(F101_TRANSICTION!$B18,'F101'!$A$2:$AZ$2,0),FALSE)/1000</f>
        <v>1018.475</v>
      </c>
      <c r="CU18" s="6">
        <f>VLOOKUP(CU$5,'F101'!$A$2:$AZ$487,MATCH(F101_TRANSICTION!$B18,'F101'!$A$2:$AZ$2,0),FALSE)/1000</f>
        <v>1034.2049999999999</v>
      </c>
      <c r="CV18" s="6">
        <f>VLOOKUP(CV$5,'F101'!$A$2:$AZ$487,MATCH(F101_TRANSICTION!$B18,'F101'!$A$2:$AZ$2,0),FALSE)/1000</f>
        <v>1039.3630000000001</v>
      </c>
      <c r="CW18" s="6">
        <f>VLOOKUP(CW$5,'F101'!$A$2:$AZ$487,MATCH(F101_TRANSICTION!$B18,'F101'!$A$2:$AZ$2,0),FALSE)/1000</f>
        <v>1046.1389999999999</v>
      </c>
      <c r="CX18" s="6">
        <f>VLOOKUP(CX$5,'F101'!$A$2:$AZ$487,MATCH(F101_TRANSICTION!$B18,'F101'!$A$2:$AZ$2,0),FALSE)/1000</f>
        <v>1051.9670000000001</v>
      </c>
      <c r="CY18" s="6">
        <f>VLOOKUP(CY$5,'F101'!$A$2:$AZ$487,MATCH(F101_TRANSICTION!$B18,'F101'!$A$2:$AZ$2,0),FALSE)/1000</f>
        <v>1102.0450000000001</v>
      </c>
      <c r="CZ18" s="6">
        <f>VLOOKUP(CZ$5,'F101'!$A$2:$AZ$487,MATCH(F101_TRANSICTION!$B18,'F101'!$A$2:$AZ$2,0),FALSE)/1000</f>
        <v>1125.136</v>
      </c>
      <c r="DA18" s="6">
        <f>VLOOKUP(DA$5,'F101'!$A$2:$AZ$487,MATCH(F101_TRANSICTION!$B18,'F101'!$A$2:$AZ$2,0),FALSE)/1000</f>
        <v>1101.701</v>
      </c>
      <c r="DB18" s="6">
        <f>VLOOKUP(DB$5,'F101'!$A$2:$AZ$487,MATCH(F101_TRANSICTION!$B18,'F101'!$A$2:$AZ$2,0),FALSE)/1000</f>
        <v>1117.3209999999999</v>
      </c>
      <c r="DC18" s="6">
        <f>VLOOKUP(DC$5,'F101'!$A$2:$AZ$487,MATCH(F101_TRANSICTION!$B18,'F101'!$A$2:$AZ$2,0),FALSE)/1000</f>
        <v>1124.5930000000001</v>
      </c>
      <c r="DD18" s="6">
        <f>VLOOKUP(DD$5,'F101'!$A$2:$AZ$487,MATCH(F101_TRANSICTION!$B18,'F101'!$A$2:$AZ$2,0),FALSE)/1000</f>
        <v>1133.828</v>
      </c>
      <c r="DE18" s="6">
        <f>VLOOKUP(DE$5,'F101'!$A$2:$AZ$487,MATCH(F101_TRANSICTION!$B18,'F101'!$A$2:$AZ$2,0),FALSE)/1000</f>
        <v>1148.1759999999999</v>
      </c>
      <c r="DF18" s="6">
        <f>VLOOKUP(DF$5,'F101'!$A$2:$AZ$487,MATCH(F101_TRANSICTION!$B18,'F101'!$A$2:$AZ$2,0),FALSE)/1000</f>
        <v>1161.3520000000001</v>
      </c>
      <c r="DG18" s="6">
        <f>VLOOKUP(DG$5,'F101'!$A$2:$AZ$487,MATCH(F101_TRANSICTION!$B18,'F101'!$A$2:$AZ$2,0),FALSE)/1000</f>
        <v>1165.066</v>
      </c>
      <c r="DH18" s="6">
        <f>VLOOKUP(DH$5,'F101'!$A$2:$AZ$487,MATCH(F101_TRANSICTION!$B18,'F101'!$A$2:$AZ$2,0),FALSE)/1000</f>
        <v>1177.9549999999999</v>
      </c>
      <c r="DI18" s="6">
        <f>VLOOKUP(DI$5,'F101'!$A$2:$AZ$487,MATCH(F101_TRANSICTION!$B18,'F101'!$A$2:$AZ$2,0),FALSE)/1000</f>
        <v>1195.787</v>
      </c>
      <c r="DJ18" s="6">
        <f>VLOOKUP(DJ$5,'F101'!$A$2:$AZ$487,MATCH(F101_TRANSICTION!$B18,'F101'!$A$2:$AZ$2,0),FALSE)/1000</f>
        <v>1194.4179999999999</v>
      </c>
      <c r="DK18" s="6">
        <f>VLOOKUP(DK$5,'F101'!$A$2:$AZ$487,MATCH(F101_TRANSICTION!$B18,'F101'!$A$2:$AZ$2,0),FALSE)/1000</f>
        <v>1232.954</v>
      </c>
      <c r="DL18" s="6">
        <f>VLOOKUP(DL$5,'F101'!$A$2:$AZ$487,MATCH(F101_TRANSICTION!$B18,'F101'!$A$2:$AZ$2,0),FALSE)/1000</f>
        <v>1314.856</v>
      </c>
      <c r="DM18" s="6">
        <f>VLOOKUP(DM$5,'F101'!$A$2:$AZ$487,MATCH(F101_TRANSICTION!$B18,'F101'!$A$2:$AZ$2,0),FALSE)/1000</f>
        <v>1329.2829999999999</v>
      </c>
      <c r="DN18" s="6">
        <f>VLOOKUP(DN$5,'F101'!$A$2:$AZ$487,MATCH(F101_TRANSICTION!$B18,'F101'!$A$2:$AZ$2,0),FALSE)/1000</f>
        <v>1329.559</v>
      </c>
      <c r="DO18" s="6">
        <f>VLOOKUP(DO$5,'F101'!$A$2:$AZ$487,MATCH(F101_TRANSICTION!$B18,'F101'!$A$2:$AZ$2,0),FALSE)/1000</f>
        <v>1337.5540000000001</v>
      </c>
      <c r="DP18" s="6">
        <f>VLOOKUP(DP$5,'F101'!$A$2:$AZ$487,MATCH(F101_TRANSICTION!$B18,'F101'!$A$2:$AZ$2,0),FALSE)/1000</f>
        <v>1343.15</v>
      </c>
      <c r="DQ18" s="6">
        <f>VLOOKUP(DQ$5,'F101'!$A$2:$AZ$487,MATCH(F101_TRANSICTION!$B18,'F101'!$A$2:$AZ$2,0),FALSE)/1000</f>
        <v>1298.999</v>
      </c>
      <c r="DR18" s="6">
        <f>VLOOKUP(DR$5,'F101'!$A$2:$AZ$487,MATCH(F101_TRANSICTION!$B18,'F101'!$A$2:$AZ$2,0),FALSE)/1000</f>
        <v>1296.3340000000001</v>
      </c>
      <c r="DS18" s="6">
        <f>VLOOKUP(DS$5,'F101'!$A$2:$AZ$487,MATCH(F101_TRANSICTION!$B18,'F101'!$A$2:$AZ$2,0),FALSE)/1000</f>
        <v>1311.8620000000001</v>
      </c>
      <c r="DT18" s="6">
        <f>VLOOKUP(DT$5,'F101'!$A$2:$AZ$487,MATCH(F101_TRANSICTION!$B18,'F101'!$A$2:$AZ$2,0),FALSE)/1000</f>
        <v>1413.5060000000001</v>
      </c>
      <c r="DU18" s="6">
        <f>VLOOKUP(DU$5,'F101'!$A$2:$AZ$487,MATCH(F101_TRANSICTION!$B18,'F101'!$A$2:$AZ$2,0),FALSE)/1000</f>
        <v>1407.4939999999999</v>
      </c>
      <c r="DV18" s="6">
        <f>VLOOKUP(DV$5,'F101'!$A$2:$AZ$487,MATCH(F101_TRANSICTION!$B18,'F101'!$A$2:$AZ$2,0),FALSE)/1000</f>
        <v>1429.9649999999999</v>
      </c>
      <c r="DW18" s="6">
        <f>VLOOKUP(DW$5,'F101'!$A$2:$AZ$487,MATCH(F101_TRANSICTION!$B18,'F101'!$A$2:$AZ$2,0),FALSE)/1000</f>
        <v>1403.4010000000001</v>
      </c>
      <c r="DX18" s="6">
        <f>VLOOKUP(DX$5,'F101'!$A$2:$AZ$487,MATCH(F101_TRANSICTION!$B18,'F101'!$A$2:$AZ$2,0),FALSE)/1000</f>
        <v>1457.5119999999999</v>
      </c>
      <c r="DY18" s="6">
        <f>VLOOKUP(DY$5,'F101'!$A$2:$AZ$487,MATCH(F101_TRANSICTION!$B18,'F101'!$A$2:$AZ$2,0),FALSE)/1000</f>
        <v>1435.2929999999999</v>
      </c>
      <c r="DZ18" s="6">
        <f>VLOOKUP(DZ$5,'F101'!$A$2:$AZ$487,MATCH(F101_TRANSICTION!$B18,'F101'!$A$2:$AZ$2,0),FALSE)/1000</f>
        <v>1601.7329999999999</v>
      </c>
      <c r="EA18" s="6">
        <f>VLOOKUP(EA$5,'F101'!$A$2:$AZ$487,MATCH(F101_TRANSICTION!$B18,'F101'!$A$2:$AZ$2,0),FALSE)/1000</f>
        <v>1467.3869999999999</v>
      </c>
      <c r="EB18" s="6">
        <f>VLOOKUP(EB$5,'F101'!$A$2:$AZ$487,MATCH(F101_TRANSICTION!$B18,'F101'!$A$2:$AZ$2,0),FALSE)/1000</f>
        <v>1612.454</v>
      </c>
      <c r="EC18" s="6">
        <f>VLOOKUP(EC$5,'F101'!$A$2:$AZ$487,MATCH(F101_TRANSICTION!$B18,'F101'!$A$2:$AZ$2,0),FALSE)/1000</f>
        <v>1639.0119999999999</v>
      </c>
      <c r="ED18" s="6">
        <f>VLOOKUP(ED$5,'F101'!$A$2:$AZ$487,MATCH(F101_TRANSICTION!$B18,'F101'!$A$2:$AZ$2,0),FALSE)/1000</f>
        <v>1613.749</v>
      </c>
      <c r="EE18" s="6">
        <f>VLOOKUP(EE$5,'F101'!$A$2:$AZ$487,MATCH(F101_TRANSICTION!$B18,'F101'!$A$2:$AZ$2,0),FALSE)/1000</f>
        <v>1627.3109999999999</v>
      </c>
      <c r="EF18" s="6">
        <f>VLOOKUP(EF$5,'F101'!$A$2:$AZ$487,MATCH(F101_TRANSICTION!$B18,'F101'!$A$2:$AZ$2,0),FALSE)/1000</f>
        <v>1619.008</v>
      </c>
      <c r="EG18" s="6">
        <f>VLOOKUP(EG$5,'F101'!$A$2:$AZ$487,MATCH(F101_TRANSICTION!$B18,'F101'!$A$2:$AZ$2,0),FALSE)/1000</f>
        <v>1675.2570000000001</v>
      </c>
      <c r="EH18" s="6">
        <f>VLOOKUP(EH$5,'F101'!$A$2:$AZ$487,MATCH(F101_TRANSICTION!$B18,'F101'!$A$2:$AZ$2,0),FALSE)/1000</f>
        <v>1745.732</v>
      </c>
      <c r="EI18" s="6">
        <f>VLOOKUP(EI$5,'F101'!$A$2:$AZ$487,MATCH(F101_TRANSICTION!$B18,'F101'!$A$2:$AZ$2,0),FALSE)/1000</f>
        <v>1724.5820000000001</v>
      </c>
      <c r="EJ18" s="6">
        <f>VLOOKUP(EJ$5,'F101'!$A$2:$AZ$487,MATCH(F101_TRANSICTION!$B18,'F101'!$A$2:$AZ$2,0),FALSE)/1000</f>
        <v>1713.6949999999999</v>
      </c>
      <c r="EK18" s="6">
        <f>VLOOKUP(EK$5,'F101'!$A$2:$AZ$487,MATCH(F101_TRANSICTION!$B18,'F101'!$A$2:$AZ$2,0),FALSE)/1000</f>
        <v>1777.43</v>
      </c>
      <c r="EL18" s="6">
        <f>VLOOKUP(EL$5,'F101'!$A$2:$AZ$487,MATCH(F101_TRANSICTION!$B18,'F101'!$A$2:$AZ$2,0),FALSE)/1000</f>
        <v>1819.953</v>
      </c>
      <c r="EM18" s="6">
        <f>VLOOKUP(EM$5,'F101'!$A$2:$AZ$487,MATCH(F101_TRANSICTION!$B18,'F101'!$A$2:$AZ$2,0),FALSE)/1000</f>
        <v>1824.7249999999999</v>
      </c>
      <c r="EN18" s="6">
        <f>VLOOKUP(EN$5,'F101'!$A$2:$AZ$487,MATCH(F101_TRANSICTION!$B18,'F101'!$A$2:$AZ$2,0),FALSE)/1000</f>
        <v>1667.864</v>
      </c>
      <c r="EO18" s="6">
        <f>VLOOKUP(EO$5,'F101'!$A$2:$AZ$487,MATCH(F101_TRANSICTION!$B18,'F101'!$A$2:$AZ$2,0),FALSE)/1000</f>
        <v>1686</v>
      </c>
      <c r="EP18" s="6">
        <f>VLOOKUP(EP$5,'F101'!$A$2:$AZ$487,MATCH(F101_TRANSICTION!$B18,'F101'!$A$2:$AZ$2,0),FALSE)/1000</f>
        <v>1780.671</v>
      </c>
      <c r="EQ18" s="6">
        <f>VLOOKUP(EQ$5,'F101'!$A$2:$AZ$487,MATCH(F101_TRANSICTION!$B18,'F101'!$A$2:$AZ$2,0),FALSE)/1000</f>
        <v>1733.3920000000001</v>
      </c>
      <c r="ER18" s="6">
        <f>VLOOKUP(ER$5,'F101'!$A$2:$AZ$487,MATCH(F101_TRANSICTION!$B18,'F101'!$A$2:$AZ$2,0),FALSE)/1000</f>
        <v>1844.5509999999999</v>
      </c>
      <c r="ES18" s="6">
        <f>VLOOKUP(ES$5,'F101'!$A$2:$AZ$487,MATCH(F101_TRANSICTION!$B18,'F101'!$A$2:$AZ$2,0),FALSE)/1000</f>
        <v>1826.18</v>
      </c>
      <c r="ET18" s="6">
        <f>VLOOKUP(ET$5,'F101'!$A$2:$AZ$487,MATCH(F101_TRANSICTION!$B18,'F101'!$A$2:$AZ$2,0),FALSE)/1000</f>
        <v>1804.5129999999999</v>
      </c>
      <c r="EU18" s="6">
        <f>VLOOKUP(EU$5,'F101'!$A$2:$AZ$487,MATCH(F101_TRANSICTION!$B18,'F101'!$A$2:$AZ$2,0),FALSE)/1000</f>
        <v>1844.8140000000001</v>
      </c>
      <c r="EV18" s="6">
        <f>VLOOKUP(EV$5,'F101'!$A$2:$AZ$487,MATCH(F101_TRANSICTION!$B18,'F101'!$A$2:$AZ$2,0),FALSE)/1000</f>
        <v>1911.5550000000001</v>
      </c>
      <c r="EW18" s="6">
        <f>VLOOKUP(EW$5,'F101'!$A$2:$AZ$487,MATCH(F101_TRANSICTION!$B18,'F101'!$A$2:$AZ$2,0),FALSE)/1000</f>
        <v>1916.05</v>
      </c>
      <c r="EX18" s="6">
        <f>VLOOKUP(EX$5,'F101'!$A$2:$AZ$487,MATCH(F101_TRANSICTION!$B18,'F101'!$A$2:$AZ$2,0),FALSE)/1000</f>
        <v>1880.365</v>
      </c>
      <c r="EY18" s="6">
        <f>VLOOKUP(EY$5,'F101'!$A$2:$AZ$487,MATCH(F101_TRANSICTION!$B18,'F101'!$A$2:$AZ$2,0),FALSE)/1000</f>
        <v>1862.2760000000001</v>
      </c>
      <c r="EZ18" s="6">
        <f>VLOOKUP(EZ$5,'F101'!$A$2:$AZ$487,MATCH(F101_TRANSICTION!$B18,'F101'!$A$2:$AZ$2,0),FALSE)/1000</f>
        <v>1896.9079999999999</v>
      </c>
      <c r="FA18" s="6">
        <f>VLOOKUP(FA$5,'F101'!$A$2:$AZ$487,MATCH(F101_TRANSICTION!$B18,'F101'!$A$2:$AZ$2,0),FALSE)/1000</f>
        <v>2079.7640000000001</v>
      </c>
      <c r="FB18" s="6">
        <f>VLOOKUP(FB$5,'F101'!$A$2:$AZ$487,MATCH(F101_TRANSICTION!$B18,'F101'!$A$2:$AZ$2,0),FALSE)/1000</f>
        <v>1929.0340000000001</v>
      </c>
      <c r="FC18" s="6">
        <f>VLOOKUP(FC$5,'F101'!$A$2:$AZ$487,MATCH(F101_TRANSICTION!$B18,'F101'!$A$2:$AZ$2,0),FALSE)/1000</f>
        <v>1990.34</v>
      </c>
      <c r="FD18" s="6">
        <f>VLOOKUP(FD$5,'F101'!$A$2:$AZ$487,MATCH(F101_TRANSICTION!$B18,'F101'!$A$2:$AZ$2,0),FALSE)/1000</f>
        <v>1960.0450000000001</v>
      </c>
      <c r="FE18" s="6">
        <f>VLOOKUP(FE$5,'F101'!$A$2:$AZ$487,MATCH(F101_TRANSICTION!$B18,'F101'!$A$2:$AZ$2,0),FALSE)/1000</f>
        <v>2109.134</v>
      </c>
      <c r="FF18" s="6">
        <f>VLOOKUP(FF$5,'F101'!$A$2:$AZ$487,MATCH(F101_TRANSICTION!$B18,'F101'!$A$2:$AZ$2,0),FALSE)/1000</f>
        <v>2064.895</v>
      </c>
      <c r="FG18" s="6">
        <f>VLOOKUP(FG$5,'F101'!$A$2:$AZ$487,MATCH(F101_TRANSICTION!$B18,'F101'!$A$2:$AZ$2,0),FALSE)/1000</f>
        <v>2034.9469999999999</v>
      </c>
      <c r="FH18" s="6">
        <f>VLOOKUP(FH$5,'F101'!$A$2:$AZ$487,MATCH(F101_TRANSICTION!$B18,'F101'!$A$2:$AZ$2,0),FALSE)/1000</f>
        <v>2047.1949999999999</v>
      </c>
      <c r="FI18" s="6">
        <f>VLOOKUP(FI$5,'F101'!$A$2:$AZ$487,MATCH(F101_TRANSICTION!$B18,'F101'!$A$2:$AZ$2,0),FALSE)/1000</f>
        <v>2132.6860000000001</v>
      </c>
      <c r="FJ18" s="6">
        <f>VLOOKUP(FJ$5,'F101'!$A$2:$AZ$487,MATCH(F101_TRANSICTION!$B18,'F101'!$A$2:$AZ$2,0),FALSE)/1000</f>
        <v>2139.2809999999999</v>
      </c>
      <c r="FK18" s="6">
        <f>VLOOKUP(FK$5,'F101'!$A$2:$AZ$487,MATCH(F101_TRANSICTION!$B18,'F101'!$A$2:$AZ$2,0),FALSE)/1000</f>
        <v>2194.6729999999998</v>
      </c>
      <c r="FL18" s="6">
        <f>VLOOKUP(FL$5,'F101'!$A$2:$AZ$487,MATCH(F101_TRANSICTION!$B18,'F101'!$A$2:$AZ$2,0),FALSE)/1000</f>
        <v>2269.5509999999999</v>
      </c>
      <c r="FM18" s="6">
        <f>VLOOKUP(FM$5,'F101'!$A$2:$AZ$487,MATCH(F101_TRANSICTION!$B18,'F101'!$A$2:$AZ$2,0),FALSE)/1000</f>
        <v>2231.172</v>
      </c>
      <c r="FN18" s="6">
        <f>VLOOKUP(FN$5,'F101'!$A$2:$AZ$487,MATCH(F101_TRANSICTION!$B18,'F101'!$A$2:$AZ$2,0),FALSE)/1000</f>
        <v>2254.422</v>
      </c>
      <c r="FO18" s="6">
        <f>VLOOKUP(FO$5,'F101'!$A$2:$AZ$487,MATCH(F101_TRANSICTION!$B18,'F101'!$A$2:$AZ$2,0),FALSE)/1000</f>
        <v>2294.6889999999999</v>
      </c>
      <c r="FP18" s="6">
        <f>VLOOKUP(FP$5,'F101'!$A$2:$AZ$487,MATCH(F101_TRANSICTION!$B18,'F101'!$A$2:$AZ$2,0),FALSE)/1000</f>
        <v>2471.056</v>
      </c>
      <c r="FQ18" s="6">
        <f>VLOOKUP(FQ$5,'F101'!$A$2:$AZ$487,MATCH(F101_TRANSICTION!$B18,'F101'!$A$2:$AZ$2,0),FALSE)/1000</f>
        <v>2567.5100000000002</v>
      </c>
      <c r="FR18" s="6">
        <f>VLOOKUP(FR$5,'F101'!$A$2:$AZ$487,MATCH(F101_TRANSICTION!$B18,'F101'!$A$2:$AZ$2,0),FALSE)/1000</f>
        <v>2477.134</v>
      </c>
      <c r="FS18" s="6">
        <f>VLOOKUP(FS$5,'F101'!$A$2:$AZ$487,MATCH(F101_TRANSICTION!$B18,'F101'!$A$2:$AZ$2,0),FALSE)/1000</f>
        <v>2860.5450000000001</v>
      </c>
      <c r="FT18" s="6">
        <f>VLOOKUP(FT$5,'F101'!$A$2:$AZ$487,MATCH(F101_TRANSICTION!$B18,'F101'!$A$2:$AZ$2,0),FALSE)/1000</f>
        <v>2254.6550000000002</v>
      </c>
      <c r="FU18" s="6">
        <f>VLOOKUP(FU$5,'F101'!$A$2:$AZ$487,MATCH(F101_TRANSICTION!$B18,'F101'!$A$2:$AZ$2,0),FALSE)/1000</f>
        <v>2344.1790000000001</v>
      </c>
      <c r="FV18" s="6">
        <f>VLOOKUP(FV$5,'F101'!$A$2:$AZ$487,MATCH(F101_TRANSICTION!$B18,'F101'!$A$2:$AZ$2,0),FALSE)/1000</f>
        <v>2365.2449999999999</v>
      </c>
      <c r="FW18" s="6">
        <f>VLOOKUP(FW$5,'F101'!$A$2:$AZ$487,MATCH(F101_TRANSICTION!$B18,'F101'!$A$2:$AZ$2,0),FALSE)/1000</f>
        <v>2333.9659999999999</v>
      </c>
      <c r="FX18" s="6">
        <f>VLOOKUP(FX$5,'F101'!$A$2:$AZ$487,MATCH(F101_TRANSICTION!$B18,'F101'!$A$2:$AZ$2,0),FALSE)/1000</f>
        <v>2475.1370000000002</v>
      </c>
      <c r="FY18" s="6">
        <f>VLOOKUP(FY$5,'F101'!$A$2:$AZ$487,MATCH(F101_TRANSICTION!$B18,'F101'!$A$2:$AZ$2,0),FALSE)/1000</f>
        <v>2564.7130000000002</v>
      </c>
      <c r="FZ18" s="6">
        <f>VLOOKUP(FZ$5,'F101'!$A$2:$AZ$487,MATCH(F101_TRANSICTION!$B18,'F101'!$A$2:$AZ$2,0),FALSE)/1000</f>
        <v>2647.9270000000001</v>
      </c>
      <c r="GA18" s="6">
        <f>VLOOKUP(GA$5,'F101'!$A$2:$AZ$487,MATCH(F101_TRANSICTION!$B18,'F101'!$A$2:$AZ$2,0),FALSE)/1000</f>
        <v>2641.2910000000002</v>
      </c>
      <c r="GB18" s="6">
        <f>VLOOKUP(GB$5,'F101'!$A$2:$AZ$487,MATCH(F101_TRANSICTION!$B18,'F101'!$A$2:$AZ$2,0),FALSE)/1000</f>
        <v>2728.788</v>
      </c>
      <c r="GC18" s="6">
        <f>VLOOKUP(GC$5,'F101'!$A$2:$AZ$487,MATCH(F101_TRANSICTION!$B18,'F101'!$A$2:$AZ$2,0),FALSE)/1000</f>
        <v>2696.8150000000001</v>
      </c>
      <c r="GD18" s="6">
        <f>VLOOKUP(GD$5,'F101'!$A$2:$AZ$487,MATCH(F101_TRANSICTION!$B18,'F101'!$A$2:$AZ$2,0),FALSE)/1000</f>
        <v>2699.547</v>
      </c>
      <c r="GE18" s="6">
        <f>VLOOKUP(GE$5,'F101'!$A$2:$AZ$487,MATCH(F101_TRANSICTION!$B18,'F101'!$A$2:$AZ$2,0),FALSE)/1000</f>
        <v>2712.91</v>
      </c>
      <c r="GF18" s="6">
        <f>VLOOKUP(GF$5,'F101'!$A$2:$AZ$487,MATCH(F101_TRANSICTION!$B18,'F101'!$A$2:$AZ$2,0),FALSE)/1000</f>
        <v>2747.09</v>
      </c>
      <c r="GG18" s="6">
        <f>VLOOKUP(GG$5,'F101'!$A$2:$AZ$487,MATCH(F101_TRANSICTION!$B18,'F101'!$A$2:$AZ$2,0),FALSE)/1000</f>
        <v>2690.69</v>
      </c>
      <c r="GH18" s="6">
        <f>VLOOKUP(GH$5,'F101'!$A$2:$AZ$487,MATCH(F101_TRANSICTION!$B18,'F101'!$A$2:$AZ$2,0),FALSE)/1000</f>
        <v>2694.4470000000001</v>
      </c>
      <c r="GI18" s="6">
        <f>VLOOKUP(GI$5,'F101'!$A$2:$AZ$487,MATCH(F101_TRANSICTION!$B18,'F101'!$A$2:$AZ$2,0),FALSE)/1000</f>
        <v>2738.9960000000001</v>
      </c>
      <c r="GJ18" s="6">
        <f>VLOOKUP(GJ$5,'F101'!$A$2:$AZ$487,MATCH(F101_TRANSICTION!$B18,'F101'!$A$2:$AZ$2,0),FALSE)/1000</f>
        <v>2817.6779999999999</v>
      </c>
      <c r="GK18" s="6">
        <f>VLOOKUP(GK$5,'F101'!$A$2:$AZ$487,MATCH(F101_TRANSICTION!$B18,'F101'!$A$2:$AZ$2,0),FALSE)/1000</f>
        <v>2895.0529999999999</v>
      </c>
      <c r="GL18" s="6">
        <f>VLOOKUP(GL$5,'F101'!$A$2:$AZ$487,MATCH(F101_TRANSICTION!$B18,'F101'!$A$2:$AZ$2,0),FALSE)/1000</f>
        <v>3064.576</v>
      </c>
      <c r="GM18" s="6">
        <f>VLOOKUP(GM$5,'F101'!$A$2:$AZ$487,MATCH(F101_TRANSICTION!$B18,'F101'!$A$2:$AZ$2,0),FALSE)/1000</f>
        <v>2933.857</v>
      </c>
      <c r="GN18" s="6">
        <f>VLOOKUP(GN$5,'F101'!$A$2:$AZ$487,MATCH(F101_TRANSICTION!$B18,'F101'!$A$2:$AZ$2,0),FALSE)/1000</f>
        <v>3079.0430000000001</v>
      </c>
      <c r="GO18" s="6">
        <f>VLOOKUP(GO$5,'F101'!$A$2:$AZ$487,MATCH(F101_TRANSICTION!$B18,'F101'!$A$2:$AZ$2,0),FALSE)/1000</f>
        <v>3138.3020000000001</v>
      </c>
      <c r="GP18" s="6">
        <f>VLOOKUP(GP$5,'F101'!$A$2:$AZ$487,MATCH(F101_TRANSICTION!$B18,'F101'!$A$2:$AZ$2,0),FALSE)/1000</f>
        <v>3193.94</v>
      </c>
      <c r="GQ18" s="6">
        <f>VLOOKUP(GQ$5,'F101'!$A$2:$AZ$487,MATCH(F101_TRANSICTION!$B18,'F101'!$A$2:$AZ$2,0),FALSE)/1000</f>
        <v>3274.8440000000001</v>
      </c>
      <c r="GR18" s="6">
        <f>VLOOKUP(GR$5,'F101'!$A$2:$AZ$487,MATCH(F101_TRANSICTION!$B18,'F101'!$A$2:$AZ$2,0),FALSE)/1000</f>
        <v>3308.8220000000001</v>
      </c>
      <c r="GS18" s="6">
        <f>VLOOKUP(GS$5,'F101'!$A$2:$AZ$487,MATCH(F101_TRANSICTION!$B18,'F101'!$A$2:$AZ$2,0),FALSE)/1000</f>
        <v>3188.9409999999998</v>
      </c>
      <c r="GT18" s="6">
        <f>VLOOKUP(GT$5,'F101'!$A$2:$AZ$487,MATCH(F101_TRANSICTION!$B18,'F101'!$A$2:$AZ$2,0),FALSE)/1000</f>
        <v>3206.4079999999999</v>
      </c>
      <c r="GU18" s="6">
        <f>VLOOKUP(GU$5,'F101'!$A$2:$AZ$487,MATCH(F101_TRANSICTION!$B18,'F101'!$A$2:$AZ$2,0),FALSE)/1000</f>
        <v>3237.3130000000001</v>
      </c>
      <c r="GV18" s="6">
        <f>VLOOKUP(GV$5,'F101'!$A$2:$AZ$487,MATCH(F101_TRANSICTION!$B18,'F101'!$A$2:$AZ$2,0),FALSE)/1000</f>
        <v>3577.2860000000001</v>
      </c>
      <c r="GW18" s="6">
        <f>VLOOKUP(GW$5,'F101'!$A$2:$AZ$487,MATCH(F101_TRANSICTION!$B18,'F101'!$A$2:$AZ$2,0),FALSE)/1000</f>
        <v>6780.6989999999996</v>
      </c>
    </row>
    <row r="20" spans="2:205" x14ac:dyDescent="0.25">
      <c r="B20" s="4" t="s">
        <v>530</v>
      </c>
      <c r="C20" s="4" t="s">
        <v>546</v>
      </c>
      <c r="D20" s="6">
        <f>VLOOKUP(D$5,'F101'!$A$2:$AZ$487,MATCH(F101_TRANSICTION!$B20,'F101'!$A$2:$AZ$2,0),FALSE)/1000</f>
        <v>224.74100000000001</v>
      </c>
      <c r="E20" s="6">
        <f>VLOOKUP(E$5,'F101'!$A$2:$AZ$487,MATCH(F101_TRANSICTION!$B20,'F101'!$A$2:$AZ$2,0),FALSE)/1000</f>
        <v>218.56200000000001</v>
      </c>
      <c r="F20" s="6">
        <f>VLOOKUP(F$5,'F101'!$A$2:$AZ$487,MATCH(F101_TRANSICTION!$B20,'F101'!$A$2:$AZ$2,0),FALSE)/1000</f>
        <v>278.25599999999997</v>
      </c>
      <c r="G20" s="6">
        <f>VLOOKUP(G$5,'F101'!$A$2:$AZ$487,MATCH(F101_TRANSICTION!$B20,'F101'!$A$2:$AZ$2,0),FALSE)/1000</f>
        <v>143.35499999999999</v>
      </c>
      <c r="H20" s="6">
        <f>VLOOKUP(H$5,'F101'!$A$2:$AZ$487,MATCH(F101_TRANSICTION!$B20,'F101'!$A$2:$AZ$2,0),FALSE)/1000</f>
        <v>266.529</v>
      </c>
      <c r="I20" s="6">
        <f>VLOOKUP(I$5,'F101'!$A$2:$AZ$487,MATCH(F101_TRANSICTION!$B20,'F101'!$A$2:$AZ$2,0),FALSE)/1000</f>
        <v>271.21199999999999</v>
      </c>
      <c r="J20" s="6">
        <f>VLOOKUP(J$5,'F101'!$A$2:$AZ$487,MATCH(F101_TRANSICTION!$B20,'F101'!$A$2:$AZ$2,0),FALSE)/1000</f>
        <v>269.07499999999999</v>
      </c>
      <c r="K20" s="6">
        <f>VLOOKUP(K$5,'F101'!$A$2:$AZ$487,MATCH(F101_TRANSICTION!$B20,'F101'!$A$2:$AZ$2,0),FALSE)/1000</f>
        <v>161.22800000000001</v>
      </c>
      <c r="L20" s="6">
        <f>VLOOKUP(L$5,'F101'!$A$2:$AZ$487,MATCH(F101_TRANSICTION!$B20,'F101'!$A$2:$AZ$2,0),FALSE)/1000</f>
        <v>282.10500000000002</v>
      </c>
      <c r="M20" s="6">
        <f>VLOOKUP(M$5,'F101'!$A$2:$AZ$487,MATCH(F101_TRANSICTION!$B20,'F101'!$A$2:$AZ$2,0),FALSE)/1000</f>
        <v>278.51499999999999</v>
      </c>
      <c r="N20" s="6">
        <f>VLOOKUP(N$5,'F101'!$A$2:$AZ$487,MATCH(F101_TRANSICTION!$B20,'F101'!$A$2:$AZ$2,0),FALSE)/1000</f>
        <v>268.91300000000001</v>
      </c>
      <c r="O20" s="6">
        <f>VLOOKUP(O$5,'F101'!$A$2:$AZ$487,MATCH(F101_TRANSICTION!$B20,'F101'!$A$2:$AZ$2,0),FALSE)/1000</f>
        <v>235.51</v>
      </c>
      <c r="P20" s="6">
        <f>VLOOKUP(P$5,'F101'!$A$2:$AZ$487,MATCH(F101_TRANSICTION!$B20,'F101'!$A$2:$AZ$2,0),FALSE)/1000</f>
        <v>289.82100000000003</v>
      </c>
      <c r="Q20" s="6">
        <f>VLOOKUP(Q$5,'F101'!$A$2:$AZ$487,MATCH(F101_TRANSICTION!$B20,'F101'!$A$2:$AZ$2,0),FALSE)/1000</f>
        <v>327.65199999999999</v>
      </c>
      <c r="R20" s="6">
        <f>VLOOKUP(R$5,'F101'!$A$2:$AZ$487,MATCH(F101_TRANSICTION!$B20,'F101'!$A$2:$AZ$2,0),FALSE)/1000</f>
        <v>281.178</v>
      </c>
      <c r="S20" s="6">
        <f>VLOOKUP(S$5,'F101'!$A$2:$AZ$487,MATCH(F101_TRANSICTION!$B20,'F101'!$A$2:$AZ$2,0),FALSE)/1000</f>
        <v>279.29899999999998</v>
      </c>
      <c r="T20" s="6">
        <f>VLOOKUP(T$5,'F101'!$A$2:$AZ$487,MATCH(F101_TRANSICTION!$B20,'F101'!$A$2:$AZ$2,0),FALSE)/1000</f>
        <v>291.68599999999998</v>
      </c>
      <c r="U20" s="6">
        <f>VLOOKUP(U$5,'F101'!$A$2:$AZ$487,MATCH(F101_TRANSICTION!$B20,'F101'!$A$2:$AZ$2,0),FALSE)/1000</f>
        <v>272.18599999999998</v>
      </c>
      <c r="V20" s="6">
        <f>VLOOKUP(V$5,'F101'!$A$2:$AZ$487,MATCH(F101_TRANSICTION!$B20,'F101'!$A$2:$AZ$2,0),FALSE)/1000</f>
        <v>250.83099999999999</v>
      </c>
      <c r="W20" s="6">
        <f>VLOOKUP(W$5,'F101'!$A$2:$AZ$487,MATCH(F101_TRANSICTION!$B20,'F101'!$A$2:$AZ$2,0),FALSE)/1000</f>
        <v>263.93299999999999</v>
      </c>
      <c r="X20" s="6">
        <f>VLOOKUP(X$5,'F101'!$A$2:$AZ$487,MATCH(F101_TRANSICTION!$B20,'F101'!$A$2:$AZ$2,0),FALSE)/1000</f>
        <v>369.12400000000002</v>
      </c>
      <c r="Y20" s="6">
        <f>VLOOKUP(Y$5,'F101'!$A$2:$AZ$487,MATCH(F101_TRANSICTION!$B20,'F101'!$A$2:$AZ$2,0),FALSE)/1000</f>
        <v>399.45800000000003</v>
      </c>
      <c r="Z20" s="6">
        <f>VLOOKUP(Z$5,'F101'!$A$2:$AZ$487,MATCH(F101_TRANSICTION!$B20,'F101'!$A$2:$AZ$2,0),FALSE)/1000</f>
        <v>337.21800000000002</v>
      </c>
      <c r="AA20" s="6">
        <f>VLOOKUP(AA$5,'F101'!$A$2:$AZ$487,MATCH(F101_TRANSICTION!$B20,'F101'!$A$2:$AZ$2,0),FALSE)/1000</f>
        <v>350.46100000000001</v>
      </c>
      <c r="AB20" s="6">
        <f>VLOOKUP(AB$5,'F101'!$A$2:$AZ$487,MATCH(F101_TRANSICTION!$B20,'F101'!$A$2:$AZ$2,0),FALSE)/1000</f>
        <v>375.822</v>
      </c>
      <c r="AC20" s="6">
        <f>VLOOKUP(AC$5,'F101'!$A$2:$AZ$487,MATCH(F101_TRANSICTION!$B20,'F101'!$A$2:$AZ$2,0),FALSE)/1000</f>
        <v>423.50900000000001</v>
      </c>
      <c r="AD20" s="6">
        <f>VLOOKUP(AD$5,'F101'!$A$2:$AZ$487,MATCH(F101_TRANSICTION!$B20,'F101'!$A$2:$AZ$2,0),FALSE)/1000</f>
        <v>351.52300000000002</v>
      </c>
      <c r="AE20" s="6">
        <f>VLOOKUP(AE$5,'F101'!$A$2:$AZ$487,MATCH(F101_TRANSICTION!$B20,'F101'!$A$2:$AZ$2,0),FALSE)/1000</f>
        <v>387.899</v>
      </c>
      <c r="AF20" s="6">
        <f>VLOOKUP(AF$5,'F101'!$A$2:$AZ$487,MATCH(F101_TRANSICTION!$B20,'F101'!$A$2:$AZ$2,0),FALSE)/1000</f>
        <v>404.18700000000001</v>
      </c>
      <c r="AG20" s="6">
        <f>VLOOKUP(AG$5,'F101'!$A$2:$AZ$487,MATCH(F101_TRANSICTION!$B20,'F101'!$A$2:$AZ$2,0),FALSE)/1000</f>
        <v>362.29</v>
      </c>
      <c r="AH20" s="6">
        <f>VLOOKUP(AH$5,'F101'!$A$2:$AZ$487,MATCH(F101_TRANSICTION!$B20,'F101'!$A$2:$AZ$2,0),FALSE)/1000</f>
        <v>393.37700000000001</v>
      </c>
      <c r="AI20" s="6">
        <f>VLOOKUP(AI$5,'F101'!$A$2:$AZ$487,MATCH(F101_TRANSICTION!$B20,'F101'!$A$2:$AZ$2,0),FALSE)/1000</f>
        <v>387.5</v>
      </c>
      <c r="AJ20" s="6">
        <f>VLOOKUP(AJ$5,'F101'!$A$2:$AZ$487,MATCH(F101_TRANSICTION!$B20,'F101'!$A$2:$AZ$2,0),FALSE)/1000</f>
        <v>465.93099999999998</v>
      </c>
      <c r="AK20" s="6">
        <f>VLOOKUP(AK$5,'F101'!$A$2:$AZ$487,MATCH(F101_TRANSICTION!$B20,'F101'!$A$2:$AZ$2,0),FALSE)/1000</f>
        <v>419.71600000000001</v>
      </c>
      <c r="AL20" s="6">
        <f>VLOOKUP(AL$5,'F101'!$A$2:$AZ$487,MATCH(F101_TRANSICTION!$B20,'F101'!$A$2:$AZ$2,0),FALSE)/1000</f>
        <v>431.54</v>
      </c>
      <c r="AM20" s="6">
        <f>VLOOKUP(AM$5,'F101'!$A$2:$AZ$487,MATCH(F101_TRANSICTION!$B20,'F101'!$A$2:$AZ$2,0),FALSE)/1000</f>
        <v>430.49</v>
      </c>
      <c r="AN20" s="6">
        <f>VLOOKUP(AN$5,'F101'!$A$2:$AZ$487,MATCH(F101_TRANSICTION!$B20,'F101'!$A$2:$AZ$2,0),FALSE)/1000</f>
        <v>442.46300000000002</v>
      </c>
      <c r="AO20" s="6">
        <f>VLOOKUP(AO$5,'F101'!$A$2:$AZ$487,MATCH(F101_TRANSICTION!$B20,'F101'!$A$2:$AZ$2,0),FALSE)/1000</f>
        <v>446.10899999999998</v>
      </c>
      <c r="AP20" s="6">
        <f>VLOOKUP(AP$5,'F101'!$A$2:$AZ$487,MATCH(F101_TRANSICTION!$B20,'F101'!$A$2:$AZ$2,0),FALSE)/1000</f>
        <v>454.64</v>
      </c>
      <c r="AQ20" s="6">
        <f>VLOOKUP(AQ$5,'F101'!$A$2:$AZ$487,MATCH(F101_TRANSICTION!$B20,'F101'!$A$2:$AZ$2,0),FALSE)/1000</f>
        <v>533.86800000000005</v>
      </c>
      <c r="AR20" s="6">
        <f>VLOOKUP(AR$5,'F101'!$A$2:$AZ$487,MATCH(F101_TRANSICTION!$B20,'F101'!$A$2:$AZ$2,0),FALSE)/1000</f>
        <v>478.57499999999999</v>
      </c>
      <c r="AS20" s="6">
        <f>VLOOKUP(AS$5,'F101'!$A$2:$AZ$487,MATCH(F101_TRANSICTION!$B20,'F101'!$A$2:$AZ$2,0),FALSE)/1000</f>
        <v>612.75</v>
      </c>
      <c r="AT20" s="6">
        <f>VLOOKUP(AT$5,'F101'!$A$2:$AZ$487,MATCH(F101_TRANSICTION!$B20,'F101'!$A$2:$AZ$2,0),FALSE)/1000</f>
        <v>587.15200000000004</v>
      </c>
      <c r="AU20" s="6">
        <f>VLOOKUP(AU$5,'F101'!$A$2:$AZ$487,MATCH(F101_TRANSICTION!$B20,'F101'!$A$2:$AZ$2,0),FALSE)/1000</f>
        <v>564.59799999999996</v>
      </c>
      <c r="AV20" s="6">
        <f>VLOOKUP(AV$5,'F101'!$A$2:$AZ$487,MATCH(F101_TRANSICTION!$B20,'F101'!$A$2:$AZ$2,0),FALSE)/1000</f>
        <v>609.24800000000005</v>
      </c>
      <c r="AW20" s="6">
        <f>VLOOKUP(AW$5,'F101'!$A$2:$AZ$487,MATCH(F101_TRANSICTION!$B20,'F101'!$A$2:$AZ$2,0),FALSE)/1000</f>
        <v>628.36900000000003</v>
      </c>
      <c r="AX20" s="6">
        <f>VLOOKUP(AX$5,'F101'!$A$2:$AZ$487,MATCH(F101_TRANSICTION!$B20,'F101'!$A$2:$AZ$2,0),FALSE)/1000</f>
        <v>709.24599999999998</v>
      </c>
      <c r="AY20" s="6">
        <f>VLOOKUP(AY$5,'F101'!$A$2:$AZ$487,MATCH(F101_TRANSICTION!$B20,'F101'!$A$2:$AZ$2,0),FALSE)/1000</f>
        <v>729.95799999999997</v>
      </c>
      <c r="AZ20" s="6">
        <f>VLOOKUP(AZ$5,'F101'!$A$2:$AZ$487,MATCH(F101_TRANSICTION!$B20,'F101'!$A$2:$AZ$2,0),FALSE)/1000</f>
        <v>742.61300000000006</v>
      </c>
      <c r="BA20" s="6">
        <f>VLOOKUP(BA$5,'F101'!$A$2:$AZ$487,MATCH(F101_TRANSICTION!$B20,'F101'!$A$2:$AZ$2,0),FALSE)/1000</f>
        <v>690.15200000000004</v>
      </c>
      <c r="BB20" s="6">
        <f>VLOOKUP(BB$5,'F101'!$A$2:$AZ$487,MATCH(F101_TRANSICTION!$B20,'F101'!$A$2:$AZ$2,0),FALSE)/1000</f>
        <v>809.06799999999998</v>
      </c>
      <c r="BC20" s="6">
        <f>VLOOKUP(BC$5,'F101'!$A$2:$AZ$487,MATCH(F101_TRANSICTION!$B20,'F101'!$A$2:$AZ$2,0),FALSE)/1000</f>
        <v>569.85799999999995</v>
      </c>
      <c r="BD20" s="6">
        <f>VLOOKUP(BD$5,'F101'!$A$2:$AZ$487,MATCH(F101_TRANSICTION!$B20,'F101'!$A$2:$AZ$2,0),FALSE)/1000</f>
        <v>769.53899999999999</v>
      </c>
      <c r="BE20" s="6">
        <f>VLOOKUP(BE$5,'F101'!$A$2:$AZ$487,MATCH(F101_TRANSICTION!$B20,'F101'!$A$2:$AZ$2,0),FALSE)/1000</f>
        <v>799.20500000000004</v>
      </c>
      <c r="BF20" s="6">
        <f>VLOOKUP(BF$5,'F101'!$A$2:$AZ$487,MATCH(F101_TRANSICTION!$B20,'F101'!$A$2:$AZ$2,0),FALSE)/1000</f>
        <v>809.37599999999998</v>
      </c>
      <c r="BG20" s="6">
        <f>VLOOKUP(BG$5,'F101'!$A$2:$AZ$487,MATCH(F101_TRANSICTION!$B20,'F101'!$A$2:$AZ$2,0),FALSE)/1000</f>
        <v>542.97799999999995</v>
      </c>
      <c r="BH20" s="6">
        <f>VLOOKUP(BH$5,'F101'!$A$2:$AZ$487,MATCH(F101_TRANSICTION!$B20,'F101'!$A$2:$AZ$2,0),FALSE)/1000</f>
        <v>801.16600000000005</v>
      </c>
      <c r="BI20" s="6">
        <f>VLOOKUP(BI$5,'F101'!$A$2:$AZ$487,MATCH(F101_TRANSICTION!$B20,'F101'!$A$2:$AZ$2,0),FALSE)/1000</f>
        <v>860.74300000000005</v>
      </c>
      <c r="BJ20" s="6">
        <f>VLOOKUP(BJ$5,'F101'!$A$2:$AZ$487,MATCH(F101_TRANSICTION!$B20,'F101'!$A$2:$AZ$2,0),FALSE)/1000</f>
        <v>755.53499999999997</v>
      </c>
      <c r="BK20" s="6">
        <f>VLOOKUP(BK$5,'F101'!$A$2:$AZ$487,MATCH(F101_TRANSICTION!$B20,'F101'!$A$2:$AZ$2,0),FALSE)/1000</f>
        <v>728.19500000000005</v>
      </c>
      <c r="BL20" s="6">
        <f>VLOOKUP(BL$5,'F101'!$A$2:$AZ$487,MATCH(F101_TRANSICTION!$B20,'F101'!$A$2:$AZ$2,0),FALSE)/1000</f>
        <v>948.52</v>
      </c>
      <c r="BM20" s="6">
        <f>VLOOKUP(BM$5,'F101'!$A$2:$AZ$487,MATCH(F101_TRANSICTION!$B20,'F101'!$A$2:$AZ$2,0),FALSE)/1000</f>
        <v>745.38900000000001</v>
      </c>
      <c r="BN20" s="6">
        <f>VLOOKUP(BN$5,'F101'!$A$2:$AZ$487,MATCH(F101_TRANSICTION!$B20,'F101'!$A$2:$AZ$2,0),FALSE)/1000</f>
        <v>670.31299999999999</v>
      </c>
      <c r="BO20" s="6">
        <f>VLOOKUP(BO$5,'F101'!$A$2:$AZ$487,MATCH(F101_TRANSICTION!$B20,'F101'!$A$2:$AZ$2,0),FALSE)/1000</f>
        <v>689.24599999999998</v>
      </c>
      <c r="BP20" s="6">
        <f>VLOOKUP(BP$5,'F101'!$A$2:$AZ$487,MATCH(F101_TRANSICTION!$B20,'F101'!$A$2:$AZ$2,0),FALSE)/1000</f>
        <v>959.31799999999998</v>
      </c>
      <c r="BQ20" s="6">
        <f>VLOOKUP(BQ$5,'F101'!$A$2:$AZ$487,MATCH(F101_TRANSICTION!$B20,'F101'!$A$2:$AZ$2,0),FALSE)/1000</f>
        <v>1003.9059999999999</v>
      </c>
      <c r="BR20" s="6">
        <f>VLOOKUP(BR$5,'F101'!$A$2:$AZ$487,MATCH(F101_TRANSICTION!$B20,'F101'!$A$2:$AZ$2,0),FALSE)/1000</f>
        <v>903.24199999999996</v>
      </c>
      <c r="BS20" s="6">
        <f>VLOOKUP(BS$5,'F101'!$A$2:$AZ$487,MATCH(F101_TRANSICTION!$B20,'F101'!$A$2:$AZ$2,0),FALSE)/1000</f>
        <v>1034.7</v>
      </c>
      <c r="BT20" s="6">
        <f>VLOOKUP(BT$5,'F101'!$A$2:$AZ$487,MATCH(F101_TRANSICTION!$B20,'F101'!$A$2:$AZ$2,0),FALSE)/1000</f>
        <v>819.923</v>
      </c>
      <c r="BU20" s="6">
        <f>VLOOKUP(BU$5,'F101'!$A$2:$AZ$487,MATCH(F101_TRANSICTION!$B20,'F101'!$A$2:$AZ$2,0),FALSE)/1000</f>
        <v>966.56399999999996</v>
      </c>
      <c r="BV20" s="6">
        <f>VLOOKUP(BV$5,'F101'!$A$2:$AZ$487,MATCH(F101_TRANSICTION!$B20,'F101'!$A$2:$AZ$2,0),FALSE)/1000</f>
        <v>1045.2449999999999</v>
      </c>
      <c r="BW20" s="6">
        <f>VLOOKUP(BW$5,'F101'!$A$2:$AZ$487,MATCH(F101_TRANSICTION!$B20,'F101'!$A$2:$AZ$2,0),FALSE)/1000</f>
        <v>882.90700000000004</v>
      </c>
      <c r="BX20" s="6">
        <f>VLOOKUP(BX$5,'F101'!$A$2:$AZ$487,MATCH(F101_TRANSICTION!$B20,'F101'!$A$2:$AZ$2,0),FALSE)/1000</f>
        <v>1043.454</v>
      </c>
      <c r="BY20" s="6">
        <f>VLOOKUP(BY$5,'F101'!$A$2:$AZ$487,MATCH(F101_TRANSICTION!$B20,'F101'!$A$2:$AZ$2,0),FALSE)/1000</f>
        <v>1083.7909999999999</v>
      </c>
      <c r="BZ20" s="6">
        <f>VLOOKUP(BZ$5,'F101'!$A$2:$AZ$487,MATCH(F101_TRANSICTION!$B20,'F101'!$A$2:$AZ$2,0),FALSE)/1000</f>
        <v>1035.1489999999999</v>
      </c>
      <c r="CA20" s="6">
        <f>VLOOKUP(CA$5,'F101'!$A$2:$AZ$487,MATCH(F101_TRANSICTION!$B20,'F101'!$A$2:$AZ$2,0),FALSE)/1000</f>
        <v>1042.3219999999999</v>
      </c>
      <c r="CB20" s="6">
        <f>VLOOKUP(CB$5,'F101'!$A$2:$AZ$487,MATCH(F101_TRANSICTION!$B20,'F101'!$A$2:$AZ$2,0),FALSE)/1000</f>
        <v>799.44500000000005</v>
      </c>
      <c r="CC20" s="6">
        <f>VLOOKUP(CC$5,'F101'!$A$2:$AZ$487,MATCH(F101_TRANSICTION!$B20,'F101'!$A$2:$AZ$2,0),FALSE)/1000</f>
        <v>1000.336</v>
      </c>
      <c r="CD20" s="6">
        <f>VLOOKUP(CD$5,'F101'!$A$2:$AZ$487,MATCH(F101_TRANSICTION!$B20,'F101'!$A$2:$AZ$2,0),FALSE)/1000</f>
        <v>916.96799999999996</v>
      </c>
      <c r="CE20" s="6">
        <f>VLOOKUP(CE$5,'F101'!$A$2:$AZ$487,MATCH(F101_TRANSICTION!$B20,'F101'!$A$2:$AZ$2,0),FALSE)/1000</f>
        <v>1017.248</v>
      </c>
      <c r="CF20" s="6">
        <f>VLOOKUP(CF$5,'F101'!$A$2:$AZ$487,MATCH(F101_TRANSICTION!$B20,'F101'!$A$2:$AZ$2,0),FALSE)/1000</f>
        <v>1063.2629999999999</v>
      </c>
      <c r="CG20" s="6">
        <f>VLOOKUP(CG$5,'F101'!$A$2:$AZ$487,MATCH(F101_TRANSICTION!$B20,'F101'!$A$2:$AZ$2,0),FALSE)/1000</f>
        <v>1226.001</v>
      </c>
      <c r="CH20" s="6">
        <f>VLOOKUP(CH$5,'F101'!$A$2:$AZ$487,MATCH(F101_TRANSICTION!$B20,'F101'!$A$2:$AZ$2,0),FALSE)/1000</f>
        <v>1188.269</v>
      </c>
      <c r="CI20" s="6">
        <f>VLOOKUP(CI$5,'F101'!$A$2:$AZ$487,MATCH(F101_TRANSICTION!$B20,'F101'!$A$2:$AZ$2,0),FALSE)/1000</f>
        <v>1108.1869999999999</v>
      </c>
      <c r="CJ20" s="6">
        <f>VLOOKUP(CJ$5,'F101'!$A$2:$AZ$487,MATCH(F101_TRANSICTION!$B20,'F101'!$A$2:$AZ$2,0),FALSE)/1000</f>
        <v>1052.847</v>
      </c>
      <c r="CK20" s="6">
        <f>VLOOKUP(CK$5,'F101'!$A$2:$AZ$487,MATCH(F101_TRANSICTION!$B20,'F101'!$A$2:$AZ$2,0),FALSE)/1000</f>
        <v>1029.4100000000001</v>
      </c>
      <c r="CL20" s="6">
        <f>VLOOKUP(CL$5,'F101'!$A$2:$AZ$487,MATCH(F101_TRANSICTION!$B20,'F101'!$A$2:$AZ$2,0),FALSE)/1000</f>
        <v>1082.617</v>
      </c>
      <c r="CM20" s="6">
        <f>VLOOKUP(CM$5,'F101'!$A$2:$AZ$487,MATCH(F101_TRANSICTION!$B20,'F101'!$A$2:$AZ$2,0),FALSE)/1000</f>
        <v>1156.4169999999999</v>
      </c>
      <c r="CN20" s="6">
        <f>VLOOKUP(CN$5,'F101'!$A$2:$AZ$487,MATCH(F101_TRANSICTION!$B20,'F101'!$A$2:$AZ$2,0),FALSE)/1000</f>
        <v>1308.0150000000001</v>
      </c>
      <c r="CO20" s="6">
        <f>VLOOKUP(CO$5,'F101'!$A$2:$AZ$487,MATCH(F101_TRANSICTION!$B20,'F101'!$A$2:$AZ$2,0),FALSE)/1000</f>
        <v>1114.4559999999999</v>
      </c>
      <c r="CP20" s="6">
        <f>VLOOKUP(CP$5,'F101'!$A$2:$AZ$487,MATCH(F101_TRANSICTION!$B20,'F101'!$A$2:$AZ$2,0),FALSE)/1000</f>
        <v>1436.587</v>
      </c>
      <c r="CQ20" s="6">
        <f>VLOOKUP(CQ$5,'F101'!$A$2:$AZ$487,MATCH(F101_TRANSICTION!$B20,'F101'!$A$2:$AZ$2,0),FALSE)/1000</f>
        <v>1050.01</v>
      </c>
      <c r="CR20" s="6">
        <f>VLOOKUP(CR$5,'F101'!$A$2:$AZ$487,MATCH(F101_TRANSICTION!$B20,'F101'!$A$2:$AZ$2,0),FALSE)/1000</f>
        <v>944.98099999999999</v>
      </c>
      <c r="CS20" s="6">
        <f>VLOOKUP(CS$5,'F101'!$A$2:$AZ$487,MATCH(F101_TRANSICTION!$B20,'F101'!$A$2:$AZ$2,0),FALSE)/1000</f>
        <v>1142.2180000000001</v>
      </c>
      <c r="CT20" s="6">
        <f>VLOOKUP(CT$5,'F101'!$A$2:$AZ$487,MATCH(F101_TRANSICTION!$B20,'F101'!$A$2:$AZ$2,0),FALSE)/1000</f>
        <v>1365.5509999999999</v>
      </c>
      <c r="CU20" s="6">
        <f>VLOOKUP(CU$5,'F101'!$A$2:$AZ$487,MATCH(F101_TRANSICTION!$B20,'F101'!$A$2:$AZ$2,0),FALSE)/1000</f>
        <v>1019.756</v>
      </c>
      <c r="CV20" s="6">
        <f>VLOOKUP(CV$5,'F101'!$A$2:$AZ$487,MATCH(F101_TRANSICTION!$B20,'F101'!$A$2:$AZ$2,0),FALSE)/1000</f>
        <v>1322.1130000000001</v>
      </c>
      <c r="CW20" s="6">
        <f>VLOOKUP(CW$5,'F101'!$A$2:$AZ$487,MATCH(F101_TRANSICTION!$B20,'F101'!$A$2:$AZ$2,0),FALSE)/1000</f>
        <v>1302.8889999999999</v>
      </c>
      <c r="CX20" s="6">
        <f>VLOOKUP(CX$5,'F101'!$A$2:$AZ$487,MATCH(F101_TRANSICTION!$B20,'F101'!$A$2:$AZ$2,0),FALSE)/1000</f>
        <v>1299.1179999999999</v>
      </c>
      <c r="CY20" s="6">
        <f>VLOOKUP(CY$5,'F101'!$A$2:$AZ$487,MATCH(F101_TRANSICTION!$B20,'F101'!$A$2:$AZ$2,0),FALSE)/1000</f>
        <v>1006.163</v>
      </c>
      <c r="CZ20" s="6">
        <f>VLOOKUP(CZ$5,'F101'!$A$2:$AZ$487,MATCH(F101_TRANSICTION!$B20,'F101'!$A$2:$AZ$2,0),FALSE)/1000</f>
        <v>1012.802</v>
      </c>
      <c r="DA20" s="6">
        <f>VLOOKUP(DA$5,'F101'!$A$2:$AZ$487,MATCH(F101_TRANSICTION!$B20,'F101'!$A$2:$AZ$2,0),FALSE)/1000</f>
        <v>1336.3679999999999</v>
      </c>
      <c r="DB20" s="6">
        <f>VLOOKUP(DB$5,'F101'!$A$2:$AZ$487,MATCH(F101_TRANSICTION!$B20,'F101'!$A$2:$AZ$2,0),FALSE)/1000</f>
        <v>1331.15</v>
      </c>
      <c r="DC20" s="6">
        <f>VLOOKUP(DC$5,'F101'!$A$2:$AZ$487,MATCH(F101_TRANSICTION!$B20,'F101'!$A$2:$AZ$2,0),FALSE)/1000</f>
        <v>1259.432</v>
      </c>
      <c r="DD20" s="6">
        <f>VLOOKUP(DD$5,'F101'!$A$2:$AZ$487,MATCH(F101_TRANSICTION!$B20,'F101'!$A$2:$AZ$2,0),FALSE)/1000</f>
        <v>1396.268</v>
      </c>
      <c r="DE20" s="6">
        <f>VLOOKUP(DE$5,'F101'!$A$2:$AZ$487,MATCH(F101_TRANSICTION!$B20,'F101'!$A$2:$AZ$2,0),FALSE)/1000</f>
        <v>1328.4739999999999</v>
      </c>
      <c r="DF20" s="6">
        <f>VLOOKUP(DF$5,'F101'!$A$2:$AZ$487,MATCH(F101_TRANSICTION!$B20,'F101'!$A$2:$AZ$2,0),FALSE)/1000</f>
        <v>1306.836</v>
      </c>
      <c r="DG20" s="6">
        <f>VLOOKUP(DG$5,'F101'!$A$2:$AZ$487,MATCH(F101_TRANSICTION!$B20,'F101'!$A$2:$AZ$2,0),FALSE)/1000</f>
        <v>1234.3240000000001</v>
      </c>
      <c r="DH20" s="6">
        <f>VLOOKUP(DH$5,'F101'!$A$2:$AZ$487,MATCH(F101_TRANSICTION!$B20,'F101'!$A$2:$AZ$2,0),FALSE)/1000</f>
        <v>868.45699999999999</v>
      </c>
      <c r="DI20" s="6">
        <f>VLOOKUP(DI$5,'F101'!$A$2:$AZ$487,MATCH(F101_TRANSICTION!$B20,'F101'!$A$2:$AZ$2,0),FALSE)/1000</f>
        <v>1443.1510000000001</v>
      </c>
      <c r="DJ20" s="6">
        <f>VLOOKUP(DJ$5,'F101'!$A$2:$AZ$487,MATCH(F101_TRANSICTION!$B20,'F101'!$A$2:$AZ$2,0),FALSE)/1000</f>
        <v>1476.8789999999999</v>
      </c>
      <c r="DK20" s="6">
        <f>VLOOKUP(DK$5,'F101'!$A$2:$AZ$487,MATCH(F101_TRANSICTION!$B20,'F101'!$A$2:$AZ$2,0),FALSE)/1000</f>
        <v>1134.126</v>
      </c>
      <c r="DL20" s="6">
        <f>VLOOKUP(DL$5,'F101'!$A$2:$AZ$487,MATCH(F101_TRANSICTION!$B20,'F101'!$A$2:$AZ$2,0),FALSE)/1000</f>
        <v>1222.5219999999999</v>
      </c>
      <c r="DM20" s="6">
        <f>VLOOKUP(DM$5,'F101'!$A$2:$AZ$487,MATCH(F101_TRANSICTION!$B20,'F101'!$A$2:$AZ$2,0),FALSE)/1000</f>
        <v>1792.029</v>
      </c>
      <c r="DN20" s="6">
        <f>VLOOKUP(DN$5,'F101'!$A$2:$AZ$487,MATCH(F101_TRANSICTION!$B20,'F101'!$A$2:$AZ$2,0),FALSE)/1000</f>
        <v>1668.4570000000001</v>
      </c>
      <c r="DO20" s="6">
        <f>VLOOKUP(DO$5,'F101'!$A$2:$AZ$487,MATCH(F101_TRANSICTION!$B20,'F101'!$A$2:$AZ$2,0),FALSE)/1000</f>
        <v>1057.9670000000001</v>
      </c>
      <c r="DP20" s="6">
        <f>VLOOKUP(DP$5,'F101'!$A$2:$AZ$487,MATCH(F101_TRANSICTION!$B20,'F101'!$A$2:$AZ$2,0),FALSE)/1000</f>
        <v>793.29899999999998</v>
      </c>
      <c r="DQ20" s="6">
        <f>VLOOKUP(DQ$5,'F101'!$A$2:$AZ$487,MATCH(F101_TRANSICTION!$B20,'F101'!$A$2:$AZ$2,0),FALSE)/1000</f>
        <v>775.71799999999996</v>
      </c>
      <c r="DR20" s="6">
        <f>VLOOKUP(DR$5,'F101'!$A$2:$AZ$487,MATCH(F101_TRANSICTION!$B20,'F101'!$A$2:$AZ$2,0),FALSE)/1000</f>
        <v>1045.6659999999999</v>
      </c>
      <c r="DS20" s="6">
        <f>VLOOKUP(DS$5,'F101'!$A$2:$AZ$487,MATCH(F101_TRANSICTION!$B20,'F101'!$A$2:$AZ$2,0),FALSE)/1000</f>
        <v>864.11500000000001</v>
      </c>
      <c r="DT20" s="6">
        <f>VLOOKUP(DT$5,'F101'!$A$2:$AZ$487,MATCH(F101_TRANSICTION!$B20,'F101'!$A$2:$AZ$2,0),FALSE)/1000</f>
        <v>1050.1220000000001</v>
      </c>
      <c r="DU20" s="6">
        <f>VLOOKUP(DU$5,'F101'!$A$2:$AZ$487,MATCH(F101_TRANSICTION!$B20,'F101'!$A$2:$AZ$2,0),FALSE)/1000</f>
        <v>1195.1179999999999</v>
      </c>
      <c r="DV20" s="6">
        <f>VLOOKUP(DV$5,'F101'!$A$2:$AZ$487,MATCH(F101_TRANSICTION!$B20,'F101'!$A$2:$AZ$2,0),FALSE)/1000</f>
        <v>1290.9349999999999</v>
      </c>
      <c r="DW20" s="6">
        <f>VLOOKUP(DW$5,'F101'!$A$2:$AZ$487,MATCH(F101_TRANSICTION!$B20,'F101'!$A$2:$AZ$2,0),FALSE)/1000</f>
        <v>1994.212</v>
      </c>
      <c r="DX20" s="6">
        <f>VLOOKUP(DX$5,'F101'!$A$2:$AZ$487,MATCH(F101_TRANSICTION!$B20,'F101'!$A$2:$AZ$2,0),FALSE)/1000</f>
        <v>1539.5619999999999</v>
      </c>
      <c r="DY20" s="6">
        <f>VLOOKUP(DY$5,'F101'!$A$2:$AZ$487,MATCH(F101_TRANSICTION!$B20,'F101'!$A$2:$AZ$2,0),FALSE)/1000</f>
        <v>1402.2560000000001</v>
      </c>
      <c r="DZ20" s="6">
        <f>VLOOKUP(DZ$5,'F101'!$A$2:$AZ$487,MATCH(F101_TRANSICTION!$B20,'F101'!$A$2:$AZ$2,0),FALSE)/1000</f>
        <v>2032.201</v>
      </c>
      <c r="EA20" s="6">
        <f>VLOOKUP(EA$5,'F101'!$A$2:$AZ$487,MATCH(F101_TRANSICTION!$B20,'F101'!$A$2:$AZ$2,0),FALSE)/1000</f>
        <v>1767.479</v>
      </c>
      <c r="EB20" s="6">
        <f>VLOOKUP(EB$5,'F101'!$A$2:$AZ$487,MATCH(F101_TRANSICTION!$B20,'F101'!$A$2:$AZ$2,0),FALSE)/1000</f>
        <v>1287.0740000000001</v>
      </c>
      <c r="EC20" s="6">
        <f>VLOOKUP(EC$5,'F101'!$A$2:$AZ$487,MATCH(F101_TRANSICTION!$B20,'F101'!$A$2:$AZ$2,0),FALSE)/1000</f>
        <v>1502.2339999999999</v>
      </c>
      <c r="ED20" s="6">
        <f>VLOOKUP(ED$5,'F101'!$A$2:$AZ$487,MATCH(F101_TRANSICTION!$B20,'F101'!$A$2:$AZ$2,0),FALSE)/1000</f>
        <v>1190.645</v>
      </c>
      <c r="EE20" s="6">
        <f>VLOOKUP(EE$5,'F101'!$A$2:$AZ$487,MATCH(F101_TRANSICTION!$B20,'F101'!$A$2:$AZ$2,0),FALSE)/1000</f>
        <v>1772.3240000000001</v>
      </c>
      <c r="EF20" s="6">
        <f>VLOOKUP(EF$5,'F101'!$A$2:$AZ$487,MATCH(F101_TRANSICTION!$B20,'F101'!$A$2:$AZ$2,0),FALSE)/1000</f>
        <v>812.57600000000002</v>
      </c>
      <c r="EG20" s="6">
        <f>VLOOKUP(EG$5,'F101'!$A$2:$AZ$487,MATCH(F101_TRANSICTION!$B20,'F101'!$A$2:$AZ$2,0),FALSE)/1000</f>
        <v>2396.328</v>
      </c>
      <c r="EH20" s="6">
        <f>VLOOKUP(EH$5,'F101'!$A$2:$AZ$487,MATCH(F101_TRANSICTION!$B20,'F101'!$A$2:$AZ$2,0),FALSE)/1000</f>
        <v>1838.7270000000001</v>
      </c>
      <c r="EI20" s="6">
        <f>VLOOKUP(EI$5,'F101'!$A$2:$AZ$487,MATCH(F101_TRANSICTION!$B20,'F101'!$A$2:$AZ$2,0),FALSE)/1000</f>
        <v>1883.12</v>
      </c>
      <c r="EJ20" s="6">
        <f>VLOOKUP(EJ$5,'F101'!$A$2:$AZ$487,MATCH(F101_TRANSICTION!$B20,'F101'!$A$2:$AZ$2,0),FALSE)/1000</f>
        <v>2174.5169999999998</v>
      </c>
      <c r="EK20" s="6">
        <f>VLOOKUP(EK$5,'F101'!$A$2:$AZ$487,MATCH(F101_TRANSICTION!$B20,'F101'!$A$2:$AZ$2,0),FALSE)/1000</f>
        <v>1214.5989999999999</v>
      </c>
      <c r="EL20" s="6">
        <f>VLOOKUP(EL$5,'F101'!$A$2:$AZ$487,MATCH(F101_TRANSICTION!$B20,'F101'!$A$2:$AZ$2,0),FALSE)/1000</f>
        <v>2353.6350000000002</v>
      </c>
      <c r="EM20" s="6">
        <f>VLOOKUP(EM$5,'F101'!$A$2:$AZ$487,MATCH(F101_TRANSICTION!$B20,'F101'!$A$2:$AZ$2,0),FALSE)/1000</f>
        <v>1504.3440000000001</v>
      </c>
      <c r="EN20" s="6">
        <f>VLOOKUP(EN$5,'F101'!$A$2:$AZ$487,MATCH(F101_TRANSICTION!$B20,'F101'!$A$2:$AZ$2,0),FALSE)/1000</f>
        <v>1382.607</v>
      </c>
      <c r="EO20" s="6">
        <f>VLOOKUP(EO$5,'F101'!$A$2:$AZ$487,MATCH(F101_TRANSICTION!$B20,'F101'!$A$2:$AZ$2,0),FALSE)/1000</f>
        <v>2507.2489999999998</v>
      </c>
      <c r="EP20" s="6">
        <f>VLOOKUP(EP$5,'F101'!$A$2:$AZ$487,MATCH(F101_TRANSICTION!$B20,'F101'!$A$2:$AZ$2,0),FALSE)/1000</f>
        <v>1633.5029999999999</v>
      </c>
      <c r="EQ20" s="6">
        <f>VLOOKUP(EQ$5,'F101'!$A$2:$AZ$487,MATCH(F101_TRANSICTION!$B20,'F101'!$A$2:$AZ$2,0),FALSE)/1000</f>
        <v>2202.6790000000001</v>
      </c>
      <c r="ER20" s="6">
        <f>VLOOKUP(ER$5,'F101'!$A$2:$AZ$487,MATCH(F101_TRANSICTION!$B20,'F101'!$A$2:$AZ$2,0),FALSE)/1000</f>
        <v>1924.5429999999999</v>
      </c>
      <c r="ES20" s="6">
        <f>VLOOKUP(ES$5,'F101'!$A$2:$AZ$487,MATCH(F101_TRANSICTION!$B20,'F101'!$A$2:$AZ$2,0),FALSE)/1000</f>
        <v>1802.8230000000001</v>
      </c>
      <c r="ET20" s="6">
        <f>VLOOKUP(ET$5,'F101'!$A$2:$AZ$487,MATCH(F101_TRANSICTION!$B20,'F101'!$A$2:$AZ$2,0),FALSE)/1000</f>
        <v>1641.9190000000001</v>
      </c>
      <c r="EU20" s="6">
        <f>VLOOKUP(EU$5,'F101'!$A$2:$AZ$487,MATCH(F101_TRANSICTION!$B20,'F101'!$A$2:$AZ$2,0),FALSE)/1000</f>
        <v>1846.7070000000001</v>
      </c>
      <c r="EV20" s="6">
        <f>VLOOKUP(EV$5,'F101'!$A$2:$AZ$487,MATCH(F101_TRANSICTION!$B20,'F101'!$A$2:$AZ$2,0),FALSE)/1000</f>
        <v>2511.5120000000002</v>
      </c>
      <c r="EW20" s="6">
        <f>VLOOKUP(EW$5,'F101'!$A$2:$AZ$487,MATCH(F101_TRANSICTION!$B20,'F101'!$A$2:$AZ$2,0),FALSE)/1000</f>
        <v>824.21500000000003</v>
      </c>
      <c r="EX20" s="6">
        <f>VLOOKUP(EX$5,'F101'!$A$2:$AZ$487,MATCH(F101_TRANSICTION!$B20,'F101'!$A$2:$AZ$2,0),FALSE)/1000</f>
        <v>3653.489</v>
      </c>
      <c r="EY20" s="6">
        <f>VLOOKUP(EY$5,'F101'!$A$2:$AZ$487,MATCH(F101_TRANSICTION!$B20,'F101'!$A$2:$AZ$2,0),FALSE)/1000</f>
        <v>3280.5650000000001</v>
      </c>
      <c r="EZ20" s="6">
        <f>VLOOKUP(EZ$5,'F101'!$A$2:$AZ$487,MATCH(F101_TRANSICTION!$B20,'F101'!$A$2:$AZ$2,0),FALSE)/1000</f>
        <v>3033.7489999999998</v>
      </c>
      <c r="FA20" s="6">
        <f>VLOOKUP(FA$5,'F101'!$A$2:$AZ$487,MATCH(F101_TRANSICTION!$B20,'F101'!$A$2:$AZ$2,0),FALSE)/1000</f>
        <v>2272.9920000000002</v>
      </c>
      <c r="FB20" s="6">
        <f>VLOOKUP(FB$5,'F101'!$A$2:$AZ$487,MATCH(F101_TRANSICTION!$B20,'F101'!$A$2:$AZ$2,0),FALSE)/1000</f>
        <v>2782.7570000000001</v>
      </c>
      <c r="FC20" s="6">
        <f>VLOOKUP(FC$5,'F101'!$A$2:$AZ$487,MATCH(F101_TRANSICTION!$B20,'F101'!$A$2:$AZ$2,0),FALSE)/1000</f>
        <v>3877.5770000000002</v>
      </c>
      <c r="FD20" s="6">
        <f>VLOOKUP(FD$5,'F101'!$A$2:$AZ$487,MATCH(F101_TRANSICTION!$B20,'F101'!$A$2:$AZ$2,0),FALSE)/1000</f>
        <v>2238.6970000000001</v>
      </c>
      <c r="FE20" s="6">
        <f>VLOOKUP(FE$5,'F101'!$A$2:$AZ$487,MATCH(F101_TRANSICTION!$B20,'F101'!$A$2:$AZ$2,0),FALSE)/1000</f>
        <v>1821.8589999999999</v>
      </c>
      <c r="FF20" s="6">
        <f>VLOOKUP(FF$5,'F101'!$A$2:$AZ$487,MATCH(F101_TRANSICTION!$B20,'F101'!$A$2:$AZ$2,0),FALSE)/1000</f>
        <v>2022.7360000000001</v>
      </c>
      <c r="FG20" s="6">
        <f>VLOOKUP(FG$5,'F101'!$A$2:$AZ$487,MATCH(F101_TRANSICTION!$B20,'F101'!$A$2:$AZ$2,0),FALSE)/1000</f>
        <v>2143.4279999999999</v>
      </c>
      <c r="FH20" s="6">
        <f>VLOOKUP(FH$5,'F101'!$A$2:$AZ$487,MATCH(F101_TRANSICTION!$B20,'F101'!$A$2:$AZ$2,0),FALSE)/1000</f>
        <v>2286.2869999999998</v>
      </c>
      <c r="FI20" s="6">
        <f>VLOOKUP(FI$5,'F101'!$A$2:$AZ$487,MATCH(F101_TRANSICTION!$B20,'F101'!$A$2:$AZ$2,0),FALSE)/1000</f>
        <v>2860.9760000000001</v>
      </c>
      <c r="FJ20" s="6">
        <f>VLOOKUP(FJ$5,'F101'!$A$2:$AZ$487,MATCH(F101_TRANSICTION!$B20,'F101'!$A$2:$AZ$2,0),FALSE)/1000</f>
        <v>2560.7629999999999</v>
      </c>
      <c r="FK20" s="6">
        <f>VLOOKUP(FK$5,'F101'!$A$2:$AZ$487,MATCH(F101_TRANSICTION!$B20,'F101'!$A$2:$AZ$2,0),FALSE)/1000</f>
        <v>2454.431</v>
      </c>
      <c r="FL20" s="6">
        <f>VLOOKUP(FL$5,'F101'!$A$2:$AZ$487,MATCH(F101_TRANSICTION!$B20,'F101'!$A$2:$AZ$2,0),FALSE)/1000</f>
        <v>2367.2449999999999</v>
      </c>
      <c r="FM20" s="6">
        <f>VLOOKUP(FM$5,'F101'!$A$2:$AZ$487,MATCH(F101_TRANSICTION!$B20,'F101'!$A$2:$AZ$2,0),FALSE)/1000</f>
        <v>3209.9960000000001</v>
      </c>
      <c r="FN20" s="6">
        <f>VLOOKUP(FN$5,'F101'!$A$2:$AZ$487,MATCH(F101_TRANSICTION!$B20,'F101'!$A$2:$AZ$2,0),FALSE)/1000</f>
        <v>3897.424</v>
      </c>
      <c r="FO20" s="6">
        <f>VLOOKUP(FO$5,'F101'!$A$2:$AZ$487,MATCH(F101_TRANSICTION!$B20,'F101'!$A$2:$AZ$2,0),FALSE)/1000</f>
        <v>2581.0839999999998</v>
      </c>
      <c r="FP20" s="6">
        <f>VLOOKUP(FP$5,'F101'!$A$2:$AZ$487,MATCH(F101_TRANSICTION!$B20,'F101'!$A$2:$AZ$2,0),FALSE)/1000</f>
        <v>1680.395</v>
      </c>
      <c r="FQ20" s="6">
        <f>VLOOKUP(FQ$5,'F101'!$A$2:$AZ$487,MATCH(F101_TRANSICTION!$B20,'F101'!$A$2:$AZ$2,0),FALSE)/1000</f>
        <v>3237.2249999999999</v>
      </c>
      <c r="FR20" s="6">
        <f>VLOOKUP(FR$5,'F101'!$A$2:$AZ$487,MATCH(F101_TRANSICTION!$B20,'F101'!$A$2:$AZ$2,0),FALSE)/1000</f>
        <v>3524.9110000000001</v>
      </c>
      <c r="FS20" s="6">
        <f>VLOOKUP(FS$5,'F101'!$A$2:$AZ$487,MATCH(F101_TRANSICTION!$B20,'F101'!$A$2:$AZ$2,0),FALSE)/1000</f>
        <v>2695.1129999999998</v>
      </c>
      <c r="FT20" s="6">
        <f>VLOOKUP(FT$5,'F101'!$A$2:$AZ$487,MATCH(F101_TRANSICTION!$B20,'F101'!$A$2:$AZ$2,0),FALSE)/1000</f>
        <v>2435.6640000000002</v>
      </c>
      <c r="FU20" s="6">
        <f>VLOOKUP(FU$5,'F101'!$A$2:$AZ$487,MATCH(F101_TRANSICTION!$B20,'F101'!$A$2:$AZ$2,0),FALSE)/1000</f>
        <v>2338.654</v>
      </c>
      <c r="FV20" s="6">
        <f>VLOOKUP(FV$5,'F101'!$A$2:$AZ$487,MATCH(F101_TRANSICTION!$B20,'F101'!$A$2:$AZ$2,0),FALSE)/1000</f>
        <v>2690.1350000000002</v>
      </c>
      <c r="FW20" s="6">
        <f>VLOOKUP(FW$5,'F101'!$A$2:$AZ$487,MATCH(F101_TRANSICTION!$B20,'F101'!$A$2:$AZ$2,0),FALSE)/1000</f>
        <v>2075.6590000000001</v>
      </c>
      <c r="FX20" s="6">
        <f>VLOOKUP(FX$5,'F101'!$A$2:$AZ$487,MATCH(F101_TRANSICTION!$B20,'F101'!$A$2:$AZ$2,0),FALSE)/1000</f>
        <v>2392.788</v>
      </c>
      <c r="FY20" s="6">
        <f>VLOOKUP(FY$5,'F101'!$A$2:$AZ$487,MATCH(F101_TRANSICTION!$B20,'F101'!$A$2:$AZ$2,0),FALSE)/1000</f>
        <v>2998.174</v>
      </c>
      <c r="FZ20" s="6">
        <f>VLOOKUP(FZ$5,'F101'!$A$2:$AZ$487,MATCH(F101_TRANSICTION!$B20,'F101'!$A$2:$AZ$2,0),FALSE)/1000</f>
        <v>3005.57</v>
      </c>
      <c r="GA20" s="6">
        <f>VLOOKUP(GA$5,'F101'!$A$2:$AZ$487,MATCH(F101_TRANSICTION!$B20,'F101'!$A$2:$AZ$2,0),FALSE)/1000</f>
        <v>3556.9319999999998</v>
      </c>
      <c r="GB20" s="6">
        <f>VLOOKUP(GB$5,'F101'!$A$2:$AZ$487,MATCH(F101_TRANSICTION!$B20,'F101'!$A$2:$AZ$2,0),FALSE)/1000</f>
        <v>3740.393</v>
      </c>
      <c r="GC20" s="6">
        <f>VLOOKUP(GC$5,'F101'!$A$2:$AZ$487,MATCH(F101_TRANSICTION!$B20,'F101'!$A$2:$AZ$2,0),FALSE)/1000</f>
        <v>2097.279</v>
      </c>
      <c r="GD20" s="6">
        <f>VLOOKUP(GD$5,'F101'!$A$2:$AZ$487,MATCH(F101_TRANSICTION!$B20,'F101'!$A$2:$AZ$2,0),FALSE)/1000</f>
        <v>3447.2759999999998</v>
      </c>
      <c r="GE20" s="6">
        <f>VLOOKUP(GE$5,'F101'!$A$2:$AZ$487,MATCH(F101_TRANSICTION!$B20,'F101'!$A$2:$AZ$2,0),FALSE)/1000</f>
        <v>2742.4520000000002</v>
      </c>
      <c r="GF20" s="6">
        <f>VLOOKUP(GF$5,'F101'!$A$2:$AZ$487,MATCH(F101_TRANSICTION!$B20,'F101'!$A$2:$AZ$2,0),FALSE)/1000</f>
        <v>3624.1489999999999</v>
      </c>
      <c r="GG20" s="6">
        <f>VLOOKUP(GG$5,'F101'!$A$2:$AZ$487,MATCH(F101_TRANSICTION!$B20,'F101'!$A$2:$AZ$2,0),FALSE)/1000</f>
        <v>3186.0749999999998</v>
      </c>
      <c r="GH20" s="6">
        <f>VLOOKUP(GH$5,'F101'!$A$2:$AZ$487,MATCH(F101_TRANSICTION!$B20,'F101'!$A$2:$AZ$2,0),FALSE)/1000</f>
        <v>2126.9969999999998</v>
      </c>
      <c r="GI20" s="6">
        <f>VLOOKUP(GI$5,'F101'!$A$2:$AZ$487,MATCH(F101_TRANSICTION!$B20,'F101'!$A$2:$AZ$2,0),FALSE)/1000</f>
        <v>771.46799999999996</v>
      </c>
      <c r="GJ20" s="6">
        <f>VLOOKUP(GJ$5,'F101'!$A$2:$AZ$487,MATCH(F101_TRANSICTION!$B20,'F101'!$A$2:$AZ$2,0),FALSE)/1000</f>
        <v>3447.1260000000002</v>
      </c>
      <c r="GK20" s="6">
        <f>VLOOKUP(GK$5,'F101'!$A$2:$AZ$487,MATCH(F101_TRANSICTION!$B20,'F101'!$A$2:$AZ$2,0),FALSE)/1000</f>
        <v>3086.375</v>
      </c>
      <c r="GL20" s="6">
        <f>VLOOKUP(GL$5,'F101'!$A$2:$AZ$487,MATCH(F101_TRANSICTION!$B20,'F101'!$A$2:$AZ$2,0),FALSE)/1000</f>
        <v>2865.7040000000002</v>
      </c>
      <c r="GM20" s="6">
        <f>VLOOKUP(GM$5,'F101'!$A$2:$AZ$487,MATCH(F101_TRANSICTION!$B20,'F101'!$A$2:$AZ$2,0),FALSE)/1000</f>
        <v>2529.2170000000001</v>
      </c>
      <c r="GN20" s="6">
        <f>VLOOKUP(GN$5,'F101'!$A$2:$AZ$487,MATCH(F101_TRANSICTION!$B20,'F101'!$A$2:$AZ$2,0),FALSE)/1000</f>
        <v>4056.009</v>
      </c>
      <c r="GO20" s="6">
        <f>VLOOKUP(GO$5,'F101'!$A$2:$AZ$487,MATCH(F101_TRANSICTION!$B20,'F101'!$A$2:$AZ$2,0),FALSE)/1000</f>
        <v>2908.9059999999999</v>
      </c>
      <c r="GP20" s="6">
        <f>VLOOKUP(GP$5,'F101'!$A$2:$AZ$487,MATCH(F101_TRANSICTION!$B20,'F101'!$A$2:$AZ$2,0),FALSE)/1000</f>
        <v>3642.3710000000001</v>
      </c>
      <c r="GQ20" s="6">
        <f>VLOOKUP(GQ$5,'F101'!$A$2:$AZ$487,MATCH(F101_TRANSICTION!$B20,'F101'!$A$2:$AZ$2,0),FALSE)/1000</f>
        <v>2866.413</v>
      </c>
      <c r="GR20" s="6">
        <f>VLOOKUP(GR$5,'F101'!$A$2:$AZ$487,MATCH(F101_TRANSICTION!$B20,'F101'!$A$2:$AZ$2,0),FALSE)/1000</f>
        <v>4924.9390000000003</v>
      </c>
      <c r="GS20" s="6">
        <f>VLOOKUP(GS$5,'F101'!$A$2:$AZ$487,MATCH(F101_TRANSICTION!$B20,'F101'!$A$2:$AZ$2,0),FALSE)/1000</f>
        <v>3731.1889999999999</v>
      </c>
      <c r="GT20" s="6">
        <f>VLOOKUP(GT$5,'F101'!$A$2:$AZ$487,MATCH(F101_TRANSICTION!$B20,'F101'!$A$2:$AZ$2,0),FALSE)/1000</f>
        <v>3674.0079999999998</v>
      </c>
      <c r="GU20" s="6">
        <f>VLOOKUP(GU$5,'F101'!$A$2:$AZ$487,MATCH(F101_TRANSICTION!$B20,'F101'!$A$2:$AZ$2,0),FALSE)/1000</f>
        <v>4045.3580000000002</v>
      </c>
      <c r="GV20" s="6">
        <f>VLOOKUP(GV$5,'F101'!$A$2:$AZ$487,MATCH(F101_TRANSICTION!$B20,'F101'!$A$2:$AZ$2,0),FALSE)/1000</f>
        <v>4137.2439999999997</v>
      </c>
      <c r="GW20" s="6">
        <f>VLOOKUP(GW$5,'F101'!$A$2:$AZ$487,MATCH(F101_TRANSICTION!$B20,'F101'!$A$2:$AZ$2,0),FALSE)/1000</f>
        <v>7818.5519999999997</v>
      </c>
    </row>
    <row r="22" spans="2:205" x14ac:dyDescent="0.25">
      <c r="B22" s="4" t="s">
        <v>531</v>
      </c>
      <c r="C22" s="4" t="s">
        <v>169</v>
      </c>
      <c r="D22" s="6">
        <f>VLOOKUP(D$5,'F101'!$A$2:$AZ$487,MATCH(F101_TRANSICTION!$B22,'F101'!$A$2:$AZ$2,0),FALSE)/1000</f>
        <v>119.386</v>
      </c>
      <c r="E22" s="6">
        <f>VLOOKUP(E$5,'F101'!$A$2:$AZ$487,MATCH(F101_TRANSICTION!$B22,'F101'!$A$2:$AZ$2,0),FALSE)/1000</f>
        <v>119.825</v>
      </c>
      <c r="F22" s="6">
        <f>VLOOKUP(F$5,'F101'!$A$2:$AZ$487,MATCH(F101_TRANSICTION!$B22,'F101'!$A$2:$AZ$2,0),FALSE)/1000</f>
        <v>121.58199999999999</v>
      </c>
      <c r="G22" s="6">
        <f>VLOOKUP(G$5,'F101'!$A$2:$AZ$487,MATCH(F101_TRANSICTION!$B22,'F101'!$A$2:$AZ$2,0),FALSE)/1000</f>
        <v>120.26600000000001</v>
      </c>
      <c r="H22" s="6">
        <f>VLOOKUP(H$5,'F101'!$A$2:$AZ$487,MATCH(F101_TRANSICTION!$B22,'F101'!$A$2:$AZ$2,0),FALSE)/1000</f>
        <v>133.00899999999999</v>
      </c>
      <c r="I22" s="6">
        <f>VLOOKUP(I$5,'F101'!$A$2:$AZ$487,MATCH(F101_TRANSICTION!$B22,'F101'!$A$2:$AZ$2,0),FALSE)/1000</f>
        <v>140.26</v>
      </c>
      <c r="J22" s="6">
        <f>VLOOKUP(J$5,'F101'!$A$2:$AZ$487,MATCH(F101_TRANSICTION!$B22,'F101'!$A$2:$AZ$2,0),FALSE)/1000</f>
        <v>145.364</v>
      </c>
      <c r="K22" s="6">
        <f>VLOOKUP(K$5,'F101'!$A$2:$AZ$487,MATCH(F101_TRANSICTION!$B22,'F101'!$A$2:$AZ$2,0),FALSE)/1000</f>
        <v>151.58199999999999</v>
      </c>
      <c r="L22" s="6">
        <f>VLOOKUP(L$5,'F101'!$A$2:$AZ$487,MATCH(F101_TRANSICTION!$B22,'F101'!$A$2:$AZ$2,0),FALSE)/1000</f>
        <v>157.822</v>
      </c>
      <c r="M22" s="6">
        <f>VLOOKUP(M$5,'F101'!$A$2:$AZ$487,MATCH(F101_TRANSICTION!$B22,'F101'!$A$2:$AZ$2,0),FALSE)/1000</f>
        <v>162.42599999999999</v>
      </c>
      <c r="N22" s="6">
        <f>VLOOKUP(N$5,'F101'!$A$2:$AZ$487,MATCH(F101_TRANSICTION!$B22,'F101'!$A$2:$AZ$2,0),FALSE)/1000</f>
        <v>167.08799999999999</v>
      </c>
      <c r="O22" s="6">
        <f>VLOOKUP(O$5,'F101'!$A$2:$AZ$487,MATCH(F101_TRANSICTION!$B22,'F101'!$A$2:$AZ$2,0),FALSE)/1000</f>
        <v>176.63900000000001</v>
      </c>
      <c r="P22" s="6">
        <f>VLOOKUP(P$5,'F101'!$A$2:$AZ$487,MATCH(F101_TRANSICTION!$B22,'F101'!$A$2:$AZ$2,0),FALSE)/1000</f>
        <v>188.738</v>
      </c>
      <c r="Q22" s="6">
        <f>VLOOKUP(Q$5,'F101'!$A$2:$AZ$487,MATCH(F101_TRANSICTION!$B22,'F101'!$A$2:$AZ$2,0),FALSE)/1000</f>
        <v>187.36199999999999</v>
      </c>
      <c r="R22" s="6">
        <f>VLOOKUP(R$5,'F101'!$A$2:$AZ$487,MATCH(F101_TRANSICTION!$B22,'F101'!$A$2:$AZ$2,0),FALSE)/1000</f>
        <v>186.65799999999999</v>
      </c>
      <c r="S22" s="6">
        <f>VLOOKUP(S$5,'F101'!$A$2:$AZ$487,MATCH(F101_TRANSICTION!$B22,'F101'!$A$2:$AZ$2,0),FALSE)/1000</f>
        <v>182.67599999999999</v>
      </c>
      <c r="T22" s="6">
        <f>VLOOKUP(T$5,'F101'!$A$2:$AZ$487,MATCH(F101_TRANSICTION!$B22,'F101'!$A$2:$AZ$2,0),FALSE)/1000</f>
        <v>178.946</v>
      </c>
      <c r="U22" s="6">
        <f>VLOOKUP(U$5,'F101'!$A$2:$AZ$487,MATCH(F101_TRANSICTION!$B22,'F101'!$A$2:$AZ$2,0),FALSE)/1000</f>
        <v>182.14500000000001</v>
      </c>
      <c r="V22" s="6">
        <f>VLOOKUP(V$5,'F101'!$A$2:$AZ$487,MATCH(F101_TRANSICTION!$B22,'F101'!$A$2:$AZ$2,0),FALSE)/1000</f>
        <v>188.327</v>
      </c>
      <c r="W22" s="6">
        <f>VLOOKUP(W$5,'F101'!$A$2:$AZ$487,MATCH(F101_TRANSICTION!$B22,'F101'!$A$2:$AZ$2,0),FALSE)/1000</f>
        <v>175.35400000000001</v>
      </c>
      <c r="X22" s="6">
        <f>VLOOKUP(X$5,'F101'!$A$2:$AZ$487,MATCH(F101_TRANSICTION!$B22,'F101'!$A$2:$AZ$2,0),FALSE)/1000</f>
        <v>178.81299999999999</v>
      </c>
      <c r="Y22" s="6">
        <f>VLOOKUP(Y$5,'F101'!$A$2:$AZ$487,MATCH(F101_TRANSICTION!$B22,'F101'!$A$2:$AZ$2,0),FALSE)/1000</f>
        <v>186.625</v>
      </c>
      <c r="Z22" s="6">
        <f>VLOOKUP(Z$5,'F101'!$A$2:$AZ$487,MATCH(F101_TRANSICTION!$B22,'F101'!$A$2:$AZ$2,0),FALSE)/1000</f>
        <v>200.93700000000001</v>
      </c>
      <c r="AA22" s="6">
        <f>VLOOKUP(AA$5,'F101'!$A$2:$AZ$487,MATCH(F101_TRANSICTION!$B22,'F101'!$A$2:$AZ$2,0),FALSE)/1000</f>
        <v>211.267</v>
      </c>
      <c r="AB22" s="6">
        <f>VLOOKUP(AB$5,'F101'!$A$2:$AZ$487,MATCH(F101_TRANSICTION!$B22,'F101'!$A$2:$AZ$2,0),FALSE)/1000</f>
        <v>226.08699999999999</v>
      </c>
      <c r="AC22" s="6">
        <f>VLOOKUP(AC$5,'F101'!$A$2:$AZ$487,MATCH(F101_TRANSICTION!$B22,'F101'!$A$2:$AZ$2,0),FALSE)/1000</f>
        <v>232.50399999999999</v>
      </c>
      <c r="AD22" s="6">
        <f>VLOOKUP(AD$5,'F101'!$A$2:$AZ$487,MATCH(F101_TRANSICTION!$B22,'F101'!$A$2:$AZ$2,0),FALSE)/1000</f>
        <v>236.65100000000001</v>
      </c>
      <c r="AE22" s="6">
        <f>VLOOKUP(AE$5,'F101'!$A$2:$AZ$487,MATCH(F101_TRANSICTION!$B22,'F101'!$A$2:$AZ$2,0),FALSE)/1000</f>
        <v>252.41399999999999</v>
      </c>
      <c r="AF22" s="6">
        <f>VLOOKUP(AF$5,'F101'!$A$2:$AZ$487,MATCH(F101_TRANSICTION!$B22,'F101'!$A$2:$AZ$2,0),FALSE)/1000</f>
        <v>266.012</v>
      </c>
      <c r="AG22" s="6">
        <f>VLOOKUP(AG$5,'F101'!$A$2:$AZ$487,MATCH(F101_TRANSICTION!$B22,'F101'!$A$2:$AZ$2,0),FALSE)/1000</f>
        <v>283.21100000000001</v>
      </c>
      <c r="AH22" s="6">
        <f>VLOOKUP(AH$5,'F101'!$A$2:$AZ$487,MATCH(F101_TRANSICTION!$B22,'F101'!$A$2:$AZ$2,0),FALSE)/1000</f>
        <v>290.60599999999999</v>
      </c>
      <c r="AI22" s="6">
        <f>VLOOKUP(AI$5,'F101'!$A$2:$AZ$487,MATCH(F101_TRANSICTION!$B22,'F101'!$A$2:$AZ$2,0),FALSE)/1000</f>
        <v>298.63799999999998</v>
      </c>
      <c r="AJ22" s="6">
        <f>VLOOKUP(AJ$5,'F101'!$A$2:$AZ$487,MATCH(F101_TRANSICTION!$B22,'F101'!$A$2:$AZ$2,0),FALSE)/1000</f>
        <v>300.93</v>
      </c>
      <c r="AK22" s="6">
        <f>VLOOKUP(AK$5,'F101'!$A$2:$AZ$487,MATCH(F101_TRANSICTION!$B22,'F101'!$A$2:$AZ$2,0),FALSE)/1000</f>
        <v>326.00099999999998</v>
      </c>
      <c r="AL22" s="6">
        <f>VLOOKUP(AL$5,'F101'!$A$2:$AZ$487,MATCH(F101_TRANSICTION!$B22,'F101'!$A$2:$AZ$2,0),FALSE)/1000</f>
        <v>329.99400000000003</v>
      </c>
      <c r="AM22" s="6">
        <f>VLOOKUP(AM$5,'F101'!$A$2:$AZ$487,MATCH(F101_TRANSICTION!$B22,'F101'!$A$2:$AZ$2,0),FALSE)/1000</f>
        <v>336.702</v>
      </c>
      <c r="AN22" s="6">
        <f>VLOOKUP(AN$5,'F101'!$A$2:$AZ$487,MATCH(F101_TRANSICTION!$B22,'F101'!$A$2:$AZ$2,0),FALSE)/1000</f>
        <v>336.02499999999998</v>
      </c>
      <c r="AO22" s="6">
        <f>VLOOKUP(AO$5,'F101'!$A$2:$AZ$487,MATCH(F101_TRANSICTION!$B22,'F101'!$A$2:$AZ$2,0),FALSE)/1000</f>
        <v>335.33800000000002</v>
      </c>
      <c r="AP22" s="6">
        <f>VLOOKUP(AP$5,'F101'!$A$2:$AZ$487,MATCH(F101_TRANSICTION!$B22,'F101'!$A$2:$AZ$2,0),FALSE)/1000</f>
        <v>345.58300000000003</v>
      </c>
      <c r="AQ22" s="6">
        <f>VLOOKUP(AQ$5,'F101'!$A$2:$AZ$487,MATCH(F101_TRANSICTION!$B22,'F101'!$A$2:$AZ$2,0),FALSE)/1000</f>
        <v>342.07</v>
      </c>
      <c r="AR22" s="6">
        <f>VLOOKUP(AR$5,'F101'!$A$2:$AZ$487,MATCH(F101_TRANSICTION!$B22,'F101'!$A$2:$AZ$2,0),FALSE)/1000</f>
        <v>339.35700000000003</v>
      </c>
      <c r="AS22" s="6">
        <f>VLOOKUP(AS$5,'F101'!$A$2:$AZ$487,MATCH(F101_TRANSICTION!$B22,'F101'!$A$2:$AZ$2,0),FALSE)/1000</f>
        <v>302.10899999999998</v>
      </c>
      <c r="AT22" s="6">
        <f>VLOOKUP(AT$5,'F101'!$A$2:$AZ$487,MATCH(F101_TRANSICTION!$B22,'F101'!$A$2:$AZ$2,0),FALSE)/1000</f>
        <v>319.70499999999998</v>
      </c>
      <c r="AU22" s="6">
        <f>VLOOKUP(AU$5,'F101'!$A$2:$AZ$487,MATCH(F101_TRANSICTION!$B22,'F101'!$A$2:$AZ$2,0),FALSE)/1000</f>
        <v>341.18200000000002</v>
      </c>
      <c r="AV22" s="6">
        <f>VLOOKUP(AV$5,'F101'!$A$2:$AZ$487,MATCH(F101_TRANSICTION!$B22,'F101'!$A$2:$AZ$2,0),FALSE)/1000</f>
        <v>349.70299999999997</v>
      </c>
      <c r="AW22" s="6">
        <f>VLOOKUP(AW$5,'F101'!$A$2:$AZ$487,MATCH(F101_TRANSICTION!$B22,'F101'!$A$2:$AZ$2,0),FALSE)/1000</f>
        <v>343.68900000000002</v>
      </c>
      <c r="AX22" s="6">
        <f>VLOOKUP(AX$5,'F101'!$A$2:$AZ$487,MATCH(F101_TRANSICTION!$B22,'F101'!$A$2:$AZ$2,0),FALSE)/1000</f>
        <v>348.30900000000003</v>
      </c>
      <c r="AY22" s="6">
        <f>VLOOKUP(AY$5,'F101'!$A$2:$AZ$487,MATCH(F101_TRANSICTION!$B22,'F101'!$A$2:$AZ$2,0),FALSE)/1000</f>
        <v>327.88600000000002</v>
      </c>
      <c r="AZ22" s="6">
        <f>VLOOKUP(AZ$5,'F101'!$A$2:$AZ$487,MATCH(F101_TRANSICTION!$B22,'F101'!$A$2:$AZ$2,0),FALSE)/1000</f>
        <v>332.44499999999999</v>
      </c>
      <c r="BA22" s="6">
        <f>VLOOKUP(BA$5,'F101'!$A$2:$AZ$487,MATCH(F101_TRANSICTION!$B22,'F101'!$A$2:$AZ$2,0),FALSE)/1000</f>
        <v>334.81099999999998</v>
      </c>
      <c r="BB22" s="6">
        <f>VLOOKUP(BB$5,'F101'!$A$2:$AZ$487,MATCH(F101_TRANSICTION!$B22,'F101'!$A$2:$AZ$2,0),FALSE)/1000</f>
        <v>338.89400000000001</v>
      </c>
      <c r="BC22" s="6">
        <f>VLOOKUP(BC$5,'F101'!$A$2:$AZ$487,MATCH(F101_TRANSICTION!$B22,'F101'!$A$2:$AZ$2,0),FALSE)/1000</f>
        <v>358.101</v>
      </c>
      <c r="BD22" s="6">
        <f>VLOOKUP(BD$5,'F101'!$A$2:$AZ$487,MATCH(F101_TRANSICTION!$B22,'F101'!$A$2:$AZ$2,0),FALSE)/1000</f>
        <v>378.66399999999999</v>
      </c>
      <c r="BE22" s="6">
        <f>VLOOKUP(BE$5,'F101'!$A$2:$AZ$487,MATCH(F101_TRANSICTION!$B22,'F101'!$A$2:$AZ$2,0),FALSE)/1000</f>
        <v>411.24099999999999</v>
      </c>
      <c r="BF22" s="6">
        <f>VLOOKUP(BF$5,'F101'!$A$2:$AZ$487,MATCH(F101_TRANSICTION!$B22,'F101'!$A$2:$AZ$2,0),FALSE)/1000</f>
        <v>436.70400000000001</v>
      </c>
      <c r="BG22" s="6">
        <f>VLOOKUP(BG$5,'F101'!$A$2:$AZ$487,MATCH(F101_TRANSICTION!$B22,'F101'!$A$2:$AZ$2,0),FALSE)/1000</f>
        <v>460.44600000000003</v>
      </c>
      <c r="BH22" s="6">
        <f>VLOOKUP(BH$5,'F101'!$A$2:$AZ$487,MATCH(F101_TRANSICTION!$B22,'F101'!$A$2:$AZ$2,0),FALSE)/1000</f>
        <v>479.61099999999999</v>
      </c>
      <c r="BI22" s="6">
        <f>VLOOKUP(BI$5,'F101'!$A$2:$AZ$487,MATCH(F101_TRANSICTION!$B22,'F101'!$A$2:$AZ$2,0),FALSE)/1000</f>
        <v>493.18200000000002</v>
      </c>
      <c r="BJ22" s="6">
        <f>VLOOKUP(BJ$5,'F101'!$A$2:$AZ$487,MATCH(F101_TRANSICTION!$B22,'F101'!$A$2:$AZ$2,0),FALSE)/1000</f>
        <v>493.59100000000001</v>
      </c>
      <c r="BK22" s="6">
        <f>VLOOKUP(BK$5,'F101'!$A$2:$AZ$487,MATCH(F101_TRANSICTION!$B22,'F101'!$A$2:$AZ$2,0),FALSE)/1000</f>
        <v>505.73500000000001</v>
      </c>
      <c r="BL22" s="6">
        <f>VLOOKUP(BL$5,'F101'!$A$2:$AZ$487,MATCH(F101_TRANSICTION!$B22,'F101'!$A$2:$AZ$2,0),FALSE)/1000</f>
        <v>521.62199999999996</v>
      </c>
      <c r="BM22" s="6">
        <f>VLOOKUP(BM$5,'F101'!$A$2:$AZ$487,MATCH(F101_TRANSICTION!$B22,'F101'!$A$2:$AZ$2,0),FALSE)/1000</f>
        <v>527.82000000000005</v>
      </c>
      <c r="BN22" s="6">
        <f>VLOOKUP(BN$5,'F101'!$A$2:$AZ$487,MATCH(F101_TRANSICTION!$B22,'F101'!$A$2:$AZ$2,0),FALSE)/1000</f>
        <v>552.92600000000004</v>
      </c>
      <c r="BO22" s="6">
        <f>VLOOKUP(BO$5,'F101'!$A$2:$AZ$487,MATCH(F101_TRANSICTION!$B22,'F101'!$A$2:$AZ$2,0),FALSE)/1000</f>
        <v>547.14099999999996</v>
      </c>
      <c r="BP22" s="6">
        <f>VLOOKUP(BP$5,'F101'!$A$2:$AZ$487,MATCH(F101_TRANSICTION!$B22,'F101'!$A$2:$AZ$2,0),FALSE)/1000</f>
        <v>567.1</v>
      </c>
      <c r="BQ22" s="6">
        <f>VLOOKUP(BQ$5,'F101'!$A$2:$AZ$487,MATCH(F101_TRANSICTION!$B22,'F101'!$A$2:$AZ$2,0),FALSE)/1000</f>
        <v>594.27599999999995</v>
      </c>
      <c r="BR22" s="6">
        <f>VLOOKUP(BR$5,'F101'!$A$2:$AZ$487,MATCH(F101_TRANSICTION!$B22,'F101'!$A$2:$AZ$2,0),FALSE)/1000</f>
        <v>636.61199999999997</v>
      </c>
      <c r="BS22" s="6">
        <f>VLOOKUP(BS$5,'F101'!$A$2:$AZ$487,MATCH(F101_TRANSICTION!$B22,'F101'!$A$2:$AZ$2,0),FALSE)/1000</f>
        <v>637.29600000000005</v>
      </c>
      <c r="BT22" s="6">
        <f>VLOOKUP(BT$5,'F101'!$A$2:$AZ$487,MATCH(F101_TRANSICTION!$B22,'F101'!$A$2:$AZ$2,0),FALSE)/1000</f>
        <v>618.93600000000004</v>
      </c>
      <c r="BU22" s="6">
        <f>VLOOKUP(BU$5,'F101'!$A$2:$AZ$487,MATCH(F101_TRANSICTION!$B22,'F101'!$A$2:$AZ$2,0),FALSE)/1000</f>
        <v>643.58900000000006</v>
      </c>
      <c r="BV22" s="6">
        <f>VLOOKUP(BV$5,'F101'!$A$2:$AZ$487,MATCH(F101_TRANSICTION!$B22,'F101'!$A$2:$AZ$2,0),FALSE)/1000</f>
        <v>666.81899999999996</v>
      </c>
      <c r="BW22" s="6">
        <f>VLOOKUP(BW$5,'F101'!$A$2:$AZ$487,MATCH(F101_TRANSICTION!$B22,'F101'!$A$2:$AZ$2,0),FALSE)/1000</f>
        <v>661.29300000000001</v>
      </c>
      <c r="BX22" s="6">
        <f>VLOOKUP(BX$5,'F101'!$A$2:$AZ$487,MATCH(F101_TRANSICTION!$B22,'F101'!$A$2:$AZ$2,0),FALSE)/1000</f>
        <v>676.89599999999996</v>
      </c>
      <c r="BY22" s="6">
        <f>VLOOKUP(BY$5,'F101'!$A$2:$AZ$487,MATCH(F101_TRANSICTION!$B22,'F101'!$A$2:$AZ$2,0),FALSE)/1000</f>
        <v>683.98900000000003</v>
      </c>
      <c r="BZ22" s="6">
        <f>VLOOKUP(BZ$5,'F101'!$A$2:$AZ$487,MATCH(F101_TRANSICTION!$B22,'F101'!$A$2:$AZ$2,0),FALSE)/1000</f>
        <v>682.745</v>
      </c>
      <c r="CA22" s="6">
        <f>VLOOKUP(CA$5,'F101'!$A$2:$AZ$487,MATCH(F101_TRANSICTION!$B22,'F101'!$A$2:$AZ$2,0),FALSE)/1000</f>
        <v>701.303</v>
      </c>
      <c r="CB22" s="6">
        <f>VLOOKUP(CB$5,'F101'!$A$2:$AZ$487,MATCH(F101_TRANSICTION!$B22,'F101'!$A$2:$AZ$2,0),FALSE)/1000</f>
        <v>702.40099999999995</v>
      </c>
      <c r="CC22" s="6">
        <f>VLOOKUP(CC$5,'F101'!$A$2:$AZ$487,MATCH(F101_TRANSICTION!$B22,'F101'!$A$2:$AZ$2,0),FALSE)/1000</f>
        <v>704.56100000000004</v>
      </c>
      <c r="CD22" s="6">
        <f>VLOOKUP(CD$5,'F101'!$A$2:$AZ$487,MATCH(F101_TRANSICTION!$B22,'F101'!$A$2:$AZ$2,0),FALSE)/1000</f>
        <v>716.93499999999995</v>
      </c>
      <c r="CE22" s="6">
        <f>VLOOKUP(CE$5,'F101'!$A$2:$AZ$487,MATCH(F101_TRANSICTION!$B22,'F101'!$A$2:$AZ$2,0),FALSE)/1000</f>
        <v>699.60500000000002</v>
      </c>
      <c r="CF22" s="6">
        <f>VLOOKUP(CF$5,'F101'!$A$2:$AZ$487,MATCH(F101_TRANSICTION!$B22,'F101'!$A$2:$AZ$2,0),FALSE)/1000</f>
        <v>728.31799999999998</v>
      </c>
      <c r="CG22" s="6">
        <f>VLOOKUP(CG$5,'F101'!$A$2:$AZ$487,MATCH(F101_TRANSICTION!$B22,'F101'!$A$2:$AZ$2,0),FALSE)/1000</f>
        <v>705.18499999999995</v>
      </c>
      <c r="CH22" s="6">
        <f>VLOOKUP(CH$5,'F101'!$A$2:$AZ$487,MATCH(F101_TRANSICTION!$B22,'F101'!$A$2:$AZ$2,0),FALSE)/1000</f>
        <v>692.20299999999997</v>
      </c>
      <c r="CI22" s="6">
        <f>VLOOKUP(CI$5,'F101'!$A$2:$AZ$487,MATCH(F101_TRANSICTION!$B22,'F101'!$A$2:$AZ$2,0),FALSE)/1000</f>
        <v>670.49599999999998</v>
      </c>
      <c r="CJ22" s="6">
        <f>VLOOKUP(CJ$5,'F101'!$A$2:$AZ$487,MATCH(F101_TRANSICTION!$B22,'F101'!$A$2:$AZ$2,0),FALSE)/1000</f>
        <v>654.07000000000005</v>
      </c>
      <c r="CK22" s="6">
        <f>VLOOKUP(CK$5,'F101'!$A$2:$AZ$487,MATCH(F101_TRANSICTION!$B22,'F101'!$A$2:$AZ$2,0),FALSE)/1000</f>
        <v>665.471</v>
      </c>
      <c r="CL22" s="6">
        <f>VLOOKUP(CL$5,'F101'!$A$2:$AZ$487,MATCH(F101_TRANSICTION!$B22,'F101'!$A$2:$AZ$2,0),FALSE)/1000</f>
        <v>682.94</v>
      </c>
      <c r="CM22" s="6">
        <f>VLOOKUP(CM$5,'F101'!$A$2:$AZ$487,MATCH(F101_TRANSICTION!$B22,'F101'!$A$2:$AZ$2,0),FALSE)/1000</f>
        <v>681.66600000000005</v>
      </c>
      <c r="CN22" s="6">
        <f>VLOOKUP(CN$5,'F101'!$A$2:$AZ$487,MATCH(F101_TRANSICTION!$B22,'F101'!$A$2:$AZ$2,0),FALSE)/1000</f>
        <v>712.49400000000003</v>
      </c>
      <c r="CO22" s="6">
        <f>VLOOKUP(CO$5,'F101'!$A$2:$AZ$487,MATCH(F101_TRANSICTION!$B22,'F101'!$A$2:$AZ$2,0),FALSE)/1000</f>
        <v>728.20699999999999</v>
      </c>
      <c r="CP22" s="6">
        <f>VLOOKUP(CP$5,'F101'!$A$2:$AZ$487,MATCH(F101_TRANSICTION!$B22,'F101'!$A$2:$AZ$2,0),FALSE)/1000</f>
        <v>740.26900000000001</v>
      </c>
      <c r="CQ22" s="6">
        <f>VLOOKUP(CQ$5,'F101'!$A$2:$AZ$487,MATCH(F101_TRANSICTION!$B22,'F101'!$A$2:$AZ$2,0),FALSE)/1000</f>
        <v>760.68600000000004</v>
      </c>
      <c r="CR22" s="6">
        <f>VLOOKUP(CR$5,'F101'!$A$2:$AZ$487,MATCH(F101_TRANSICTION!$B22,'F101'!$A$2:$AZ$2,0),FALSE)/1000</f>
        <v>765.11300000000006</v>
      </c>
      <c r="CS22" s="6">
        <f>VLOOKUP(CS$5,'F101'!$A$2:$AZ$487,MATCH(F101_TRANSICTION!$B22,'F101'!$A$2:$AZ$2,0),FALSE)/1000</f>
        <v>788.97699999999998</v>
      </c>
      <c r="CT22" s="6">
        <f>VLOOKUP(CT$5,'F101'!$A$2:$AZ$487,MATCH(F101_TRANSICTION!$B22,'F101'!$A$2:$AZ$2,0),FALSE)/1000</f>
        <v>809.50699999999995</v>
      </c>
      <c r="CU22" s="6">
        <f>VLOOKUP(CU$5,'F101'!$A$2:$AZ$487,MATCH(F101_TRANSICTION!$B22,'F101'!$A$2:$AZ$2,0),FALSE)/1000</f>
        <v>840.92200000000003</v>
      </c>
      <c r="CV22" s="6">
        <f>VLOOKUP(CV$5,'F101'!$A$2:$AZ$487,MATCH(F101_TRANSICTION!$B22,'F101'!$A$2:$AZ$2,0),FALSE)/1000</f>
        <v>856.20100000000002</v>
      </c>
      <c r="CW22" s="6">
        <f>VLOOKUP(CW$5,'F101'!$A$2:$AZ$487,MATCH(F101_TRANSICTION!$B22,'F101'!$A$2:$AZ$2,0),FALSE)/1000</f>
        <v>877.572</v>
      </c>
      <c r="CX22" s="6">
        <f>VLOOKUP(CX$5,'F101'!$A$2:$AZ$487,MATCH(F101_TRANSICTION!$B22,'F101'!$A$2:$AZ$2,0),FALSE)/1000</f>
        <v>884.15</v>
      </c>
      <c r="CY22" s="6">
        <f>VLOOKUP(CY$5,'F101'!$A$2:$AZ$487,MATCH(F101_TRANSICTION!$B22,'F101'!$A$2:$AZ$2,0),FALSE)/1000</f>
        <v>900.90300000000002</v>
      </c>
      <c r="CZ22" s="6">
        <f>VLOOKUP(CZ$5,'F101'!$A$2:$AZ$487,MATCH(F101_TRANSICTION!$B22,'F101'!$A$2:$AZ$2,0),FALSE)/1000</f>
        <v>883.57500000000005</v>
      </c>
      <c r="DA22" s="6">
        <f>VLOOKUP(DA$5,'F101'!$A$2:$AZ$487,MATCH(F101_TRANSICTION!$B22,'F101'!$A$2:$AZ$2,0),FALSE)/1000</f>
        <v>879.40099999999995</v>
      </c>
      <c r="DB22" s="6">
        <f>VLOOKUP(DB$5,'F101'!$A$2:$AZ$487,MATCH(F101_TRANSICTION!$B22,'F101'!$A$2:$AZ$2,0),FALSE)/1000</f>
        <v>903.78899999999999</v>
      </c>
      <c r="DC22" s="6">
        <f>VLOOKUP(DC$5,'F101'!$A$2:$AZ$487,MATCH(F101_TRANSICTION!$B22,'F101'!$A$2:$AZ$2,0),FALSE)/1000</f>
        <v>920.71199999999999</v>
      </c>
      <c r="DD22" s="6">
        <f>VLOOKUP(DD$5,'F101'!$A$2:$AZ$487,MATCH(F101_TRANSICTION!$B22,'F101'!$A$2:$AZ$2,0),FALSE)/1000</f>
        <v>937.80600000000004</v>
      </c>
      <c r="DE22" s="6">
        <f>VLOOKUP(DE$5,'F101'!$A$2:$AZ$487,MATCH(F101_TRANSICTION!$B22,'F101'!$A$2:$AZ$2,0),FALSE)/1000</f>
        <v>970.30700000000002</v>
      </c>
      <c r="DF22" s="6">
        <f>VLOOKUP(DF$5,'F101'!$A$2:$AZ$487,MATCH(F101_TRANSICTION!$B22,'F101'!$A$2:$AZ$2,0),FALSE)/1000</f>
        <v>978.58500000000004</v>
      </c>
      <c r="DG22" s="6">
        <f>VLOOKUP(DG$5,'F101'!$A$2:$AZ$487,MATCH(F101_TRANSICTION!$B22,'F101'!$A$2:$AZ$2,0),FALSE)/1000</f>
        <v>987.86099999999999</v>
      </c>
      <c r="DH22" s="6">
        <f>VLOOKUP(DH$5,'F101'!$A$2:$AZ$487,MATCH(F101_TRANSICTION!$B22,'F101'!$A$2:$AZ$2,0),FALSE)/1000</f>
        <v>1007.404</v>
      </c>
      <c r="DI22" s="6">
        <f>VLOOKUP(DI$5,'F101'!$A$2:$AZ$487,MATCH(F101_TRANSICTION!$B22,'F101'!$A$2:$AZ$2,0),FALSE)/1000</f>
        <v>1006.891</v>
      </c>
      <c r="DJ22" s="6">
        <f>VLOOKUP(DJ$5,'F101'!$A$2:$AZ$487,MATCH(F101_TRANSICTION!$B22,'F101'!$A$2:$AZ$2,0),FALSE)/1000</f>
        <v>1040.952</v>
      </c>
      <c r="DK22" s="6">
        <f>VLOOKUP(DK$5,'F101'!$A$2:$AZ$487,MATCH(F101_TRANSICTION!$B22,'F101'!$A$2:$AZ$2,0),FALSE)/1000</f>
        <v>1063.925</v>
      </c>
      <c r="DL22" s="6">
        <f>VLOOKUP(DL$5,'F101'!$A$2:$AZ$487,MATCH(F101_TRANSICTION!$B22,'F101'!$A$2:$AZ$2,0),FALSE)/1000</f>
        <v>1082.838</v>
      </c>
      <c r="DM22" s="6">
        <f>VLOOKUP(DM$5,'F101'!$A$2:$AZ$487,MATCH(F101_TRANSICTION!$B22,'F101'!$A$2:$AZ$2,0),FALSE)/1000</f>
        <v>1130.502</v>
      </c>
      <c r="DN22" s="6">
        <f>VLOOKUP(DN$5,'F101'!$A$2:$AZ$487,MATCH(F101_TRANSICTION!$B22,'F101'!$A$2:$AZ$2,0),FALSE)/1000</f>
        <v>1160.088</v>
      </c>
      <c r="DO22" s="6">
        <f>VLOOKUP(DO$5,'F101'!$A$2:$AZ$487,MATCH(F101_TRANSICTION!$B22,'F101'!$A$2:$AZ$2,0),FALSE)/1000</f>
        <v>1210.3599999999999</v>
      </c>
      <c r="DP22" s="6">
        <f>VLOOKUP(DP$5,'F101'!$A$2:$AZ$487,MATCH(F101_TRANSICTION!$B22,'F101'!$A$2:$AZ$2,0),FALSE)/1000</f>
        <v>1211.21</v>
      </c>
      <c r="DQ22" s="6">
        <f>VLOOKUP(DQ$5,'F101'!$A$2:$AZ$487,MATCH(F101_TRANSICTION!$B22,'F101'!$A$2:$AZ$2,0),FALSE)/1000</f>
        <v>1253.278</v>
      </c>
      <c r="DR22" s="6">
        <f>VLOOKUP(DR$5,'F101'!$A$2:$AZ$487,MATCH(F101_TRANSICTION!$B22,'F101'!$A$2:$AZ$2,0),FALSE)/1000</f>
        <v>1274.768</v>
      </c>
      <c r="DS22" s="6">
        <f>VLOOKUP(DS$5,'F101'!$A$2:$AZ$487,MATCH(F101_TRANSICTION!$B22,'F101'!$A$2:$AZ$2,0),FALSE)/1000</f>
        <v>1286.2080000000001</v>
      </c>
      <c r="DT22" s="6">
        <f>VLOOKUP(DT$5,'F101'!$A$2:$AZ$487,MATCH(F101_TRANSICTION!$B22,'F101'!$A$2:$AZ$2,0),FALSE)/1000</f>
        <v>1361.6959999999999</v>
      </c>
      <c r="DU22" s="6">
        <f>VLOOKUP(DU$5,'F101'!$A$2:$AZ$487,MATCH(F101_TRANSICTION!$B22,'F101'!$A$2:$AZ$2,0),FALSE)/1000</f>
        <v>1349.1189999999999</v>
      </c>
      <c r="DV22" s="6">
        <f>VLOOKUP(DV$5,'F101'!$A$2:$AZ$487,MATCH(F101_TRANSICTION!$B22,'F101'!$A$2:$AZ$2,0),FALSE)/1000</f>
        <v>1358.9949999999999</v>
      </c>
      <c r="DW22" s="6">
        <f>VLOOKUP(DW$5,'F101'!$A$2:$AZ$487,MATCH(F101_TRANSICTION!$B22,'F101'!$A$2:$AZ$2,0),FALSE)/1000</f>
        <v>1369.098</v>
      </c>
      <c r="DX22" s="6">
        <f>VLOOKUP(DX$5,'F101'!$A$2:$AZ$487,MATCH(F101_TRANSICTION!$B22,'F101'!$A$2:$AZ$2,0),FALSE)/1000</f>
        <v>1378.65</v>
      </c>
      <c r="DY22" s="6">
        <f>VLOOKUP(DY$5,'F101'!$A$2:$AZ$487,MATCH(F101_TRANSICTION!$B22,'F101'!$A$2:$AZ$2,0),FALSE)/1000</f>
        <v>1384.18</v>
      </c>
      <c r="DZ22" s="6">
        <f>VLOOKUP(DZ$5,'F101'!$A$2:$AZ$487,MATCH(F101_TRANSICTION!$B22,'F101'!$A$2:$AZ$2,0),FALSE)/1000</f>
        <v>1398.7809999999999</v>
      </c>
      <c r="EA22" s="6">
        <f>VLOOKUP(EA$5,'F101'!$A$2:$AZ$487,MATCH(F101_TRANSICTION!$B22,'F101'!$A$2:$AZ$2,0),FALSE)/1000</f>
        <v>1468.0360000000001</v>
      </c>
      <c r="EB22" s="6">
        <f>VLOOKUP(EB$5,'F101'!$A$2:$AZ$487,MATCH(F101_TRANSICTION!$B22,'F101'!$A$2:$AZ$2,0),FALSE)/1000</f>
        <v>1463.51</v>
      </c>
      <c r="EC22" s="6">
        <f>VLOOKUP(EC$5,'F101'!$A$2:$AZ$487,MATCH(F101_TRANSICTION!$B22,'F101'!$A$2:$AZ$2,0),FALSE)/1000</f>
        <v>1481.5029999999999</v>
      </c>
      <c r="ED22" s="6">
        <f>VLOOKUP(ED$5,'F101'!$A$2:$AZ$487,MATCH(F101_TRANSICTION!$B22,'F101'!$A$2:$AZ$2,0),FALSE)/1000</f>
        <v>1508.567</v>
      </c>
      <c r="EE22" s="6">
        <f>VLOOKUP(EE$5,'F101'!$A$2:$AZ$487,MATCH(F101_TRANSICTION!$B22,'F101'!$A$2:$AZ$2,0),FALSE)/1000</f>
        <v>1510.635</v>
      </c>
      <c r="EF22" s="6">
        <f>VLOOKUP(EF$5,'F101'!$A$2:$AZ$487,MATCH(F101_TRANSICTION!$B22,'F101'!$A$2:$AZ$2,0),FALSE)/1000</f>
        <v>1520.0619999999999</v>
      </c>
      <c r="EG22" s="6">
        <f>VLOOKUP(EG$5,'F101'!$A$2:$AZ$487,MATCH(F101_TRANSICTION!$B22,'F101'!$A$2:$AZ$2,0),FALSE)/1000</f>
        <v>1562.239</v>
      </c>
      <c r="EH22" s="6">
        <f>VLOOKUP(EH$5,'F101'!$A$2:$AZ$487,MATCH(F101_TRANSICTION!$B22,'F101'!$A$2:$AZ$2,0),FALSE)/1000</f>
        <v>1630.7070000000001</v>
      </c>
      <c r="EI22" s="6">
        <f>VLOOKUP(EI$5,'F101'!$A$2:$AZ$487,MATCH(F101_TRANSICTION!$B22,'F101'!$A$2:$AZ$2,0),FALSE)/1000</f>
        <v>1665.893</v>
      </c>
      <c r="EJ22" s="6">
        <f>VLOOKUP(EJ$5,'F101'!$A$2:$AZ$487,MATCH(F101_TRANSICTION!$B22,'F101'!$A$2:$AZ$2,0),FALSE)/1000</f>
        <v>1700.3409999999999</v>
      </c>
      <c r="EK22" s="6">
        <f>VLOOKUP(EK$5,'F101'!$A$2:$AZ$487,MATCH(F101_TRANSICTION!$B22,'F101'!$A$2:$AZ$2,0),FALSE)/1000</f>
        <v>1737.4880000000001</v>
      </c>
      <c r="EL22" s="6">
        <f>VLOOKUP(EL$5,'F101'!$A$2:$AZ$487,MATCH(F101_TRANSICTION!$B22,'F101'!$A$2:$AZ$2,0),FALSE)/1000</f>
        <v>1775.3510000000001</v>
      </c>
      <c r="EM22" s="6">
        <f>VLOOKUP(EM$5,'F101'!$A$2:$AZ$487,MATCH(F101_TRANSICTION!$B22,'F101'!$A$2:$AZ$2,0),FALSE)/1000</f>
        <v>1817.299</v>
      </c>
      <c r="EN22" s="6">
        <f>VLOOKUP(EN$5,'F101'!$A$2:$AZ$487,MATCH(F101_TRANSICTION!$B22,'F101'!$A$2:$AZ$2,0),FALSE)/1000</f>
        <v>1841.1279999999999</v>
      </c>
      <c r="EO22" s="6">
        <f>VLOOKUP(EO$5,'F101'!$A$2:$AZ$487,MATCH(F101_TRANSICTION!$B22,'F101'!$A$2:$AZ$2,0),FALSE)/1000</f>
        <v>1893.4570000000001</v>
      </c>
      <c r="EP22" s="6">
        <f>VLOOKUP(EP$5,'F101'!$A$2:$AZ$487,MATCH(F101_TRANSICTION!$B22,'F101'!$A$2:$AZ$2,0),FALSE)/1000</f>
        <v>1937.3309999999999</v>
      </c>
      <c r="EQ22" s="6">
        <f>VLOOKUP(EQ$5,'F101'!$A$2:$AZ$487,MATCH(F101_TRANSICTION!$B22,'F101'!$A$2:$AZ$2,0),FALSE)/1000</f>
        <v>1916.87</v>
      </c>
      <c r="ER22" s="6">
        <f>VLOOKUP(ER$5,'F101'!$A$2:$AZ$487,MATCH(F101_TRANSICTION!$B22,'F101'!$A$2:$AZ$2,0),FALSE)/1000</f>
        <v>1964.739</v>
      </c>
      <c r="ES22" s="6">
        <f>VLOOKUP(ES$5,'F101'!$A$2:$AZ$487,MATCH(F101_TRANSICTION!$B22,'F101'!$A$2:$AZ$2,0),FALSE)/1000</f>
        <v>1931.144</v>
      </c>
      <c r="ET22" s="6">
        <f>VLOOKUP(ET$5,'F101'!$A$2:$AZ$487,MATCH(F101_TRANSICTION!$B22,'F101'!$A$2:$AZ$2,0),FALSE)/1000</f>
        <v>1903.489</v>
      </c>
      <c r="EU22" s="6">
        <f>VLOOKUP(EU$5,'F101'!$A$2:$AZ$487,MATCH(F101_TRANSICTION!$B22,'F101'!$A$2:$AZ$2,0),FALSE)/1000</f>
        <v>1882.6120000000001</v>
      </c>
      <c r="EV22" s="6">
        <f>VLOOKUP(EV$5,'F101'!$A$2:$AZ$487,MATCH(F101_TRANSICTION!$B22,'F101'!$A$2:$AZ$2,0),FALSE)/1000</f>
        <v>1865.826</v>
      </c>
      <c r="EW22" s="6">
        <f>VLOOKUP(EW$5,'F101'!$A$2:$AZ$487,MATCH(F101_TRANSICTION!$B22,'F101'!$A$2:$AZ$2,0),FALSE)/1000</f>
        <v>1843.3140000000001</v>
      </c>
      <c r="EX22" s="6">
        <f>VLOOKUP(EX$5,'F101'!$A$2:$AZ$487,MATCH(F101_TRANSICTION!$B22,'F101'!$A$2:$AZ$2,0),FALSE)/1000</f>
        <v>1810.5329999999999</v>
      </c>
      <c r="EY22" s="6">
        <f>VLOOKUP(EY$5,'F101'!$A$2:$AZ$487,MATCH(F101_TRANSICTION!$B22,'F101'!$A$2:$AZ$2,0),FALSE)/1000</f>
        <v>1768.29</v>
      </c>
      <c r="EZ22" s="6">
        <f>VLOOKUP(EZ$5,'F101'!$A$2:$AZ$487,MATCH(F101_TRANSICTION!$B22,'F101'!$A$2:$AZ$2,0),FALSE)/1000</f>
        <v>1693.104</v>
      </c>
      <c r="FA22" s="6">
        <f>VLOOKUP(FA$5,'F101'!$A$2:$AZ$487,MATCH(F101_TRANSICTION!$B22,'F101'!$A$2:$AZ$2,0),FALSE)/1000</f>
        <v>1657.193</v>
      </c>
      <c r="FB22" s="6">
        <f>VLOOKUP(FB$5,'F101'!$A$2:$AZ$487,MATCH(F101_TRANSICTION!$B22,'F101'!$A$2:$AZ$2,0),FALSE)/1000</f>
        <v>1592.905</v>
      </c>
      <c r="FC22" s="6">
        <f>VLOOKUP(FC$5,'F101'!$A$2:$AZ$487,MATCH(F101_TRANSICTION!$B22,'F101'!$A$2:$AZ$2,0),FALSE)/1000</f>
        <v>1462.961</v>
      </c>
      <c r="FD22" s="6">
        <f>VLOOKUP(FD$5,'F101'!$A$2:$AZ$487,MATCH(F101_TRANSICTION!$B22,'F101'!$A$2:$AZ$2,0),FALSE)/1000</f>
        <v>1419.7170000000001</v>
      </c>
      <c r="FE22" s="6">
        <f>VLOOKUP(FE$5,'F101'!$A$2:$AZ$487,MATCH(F101_TRANSICTION!$B22,'F101'!$A$2:$AZ$2,0),FALSE)/1000</f>
        <v>1384.6369999999999</v>
      </c>
      <c r="FF22" s="6">
        <f>VLOOKUP(FF$5,'F101'!$A$2:$AZ$487,MATCH(F101_TRANSICTION!$B22,'F101'!$A$2:$AZ$2,0),FALSE)/1000</f>
        <v>1435.3040000000001</v>
      </c>
      <c r="FG22" s="6">
        <f>VLOOKUP(FG$5,'F101'!$A$2:$AZ$487,MATCH(F101_TRANSICTION!$B22,'F101'!$A$2:$AZ$2,0),FALSE)/1000</f>
        <v>1416.027</v>
      </c>
      <c r="FH22" s="6">
        <f>VLOOKUP(FH$5,'F101'!$A$2:$AZ$487,MATCH(F101_TRANSICTION!$B22,'F101'!$A$2:$AZ$2,0),FALSE)/1000</f>
        <v>1399.252</v>
      </c>
      <c r="FI22" s="6">
        <f>VLOOKUP(FI$5,'F101'!$A$2:$AZ$487,MATCH(F101_TRANSICTION!$B22,'F101'!$A$2:$AZ$2,0),FALSE)/1000</f>
        <v>1435.59</v>
      </c>
      <c r="FJ22" s="6">
        <f>VLOOKUP(FJ$5,'F101'!$A$2:$AZ$487,MATCH(F101_TRANSICTION!$B22,'F101'!$A$2:$AZ$2,0),FALSE)/1000</f>
        <v>1416.232</v>
      </c>
      <c r="FK22" s="6">
        <f>VLOOKUP(FK$5,'F101'!$A$2:$AZ$487,MATCH(F101_TRANSICTION!$B22,'F101'!$A$2:$AZ$2,0),FALSE)/1000</f>
        <v>1450.377</v>
      </c>
      <c r="FL22" s="6">
        <f>VLOOKUP(FL$5,'F101'!$A$2:$AZ$487,MATCH(F101_TRANSICTION!$B22,'F101'!$A$2:$AZ$2,0),FALSE)/1000</f>
        <v>1459.943</v>
      </c>
      <c r="FM22" s="6">
        <f>VLOOKUP(FM$5,'F101'!$A$2:$AZ$487,MATCH(F101_TRANSICTION!$B22,'F101'!$A$2:$AZ$2,0),FALSE)/1000</f>
        <v>1464.2170000000001</v>
      </c>
      <c r="FN22" s="6">
        <f>VLOOKUP(FN$5,'F101'!$A$2:$AZ$487,MATCH(F101_TRANSICTION!$B22,'F101'!$A$2:$AZ$2,0),FALSE)/1000</f>
        <v>1482.145</v>
      </c>
      <c r="FO22" s="6">
        <f>VLOOKUP(FO$5,'F101'!$A$2:$AZ$487,MATCH(F101_TRANSICTION!$B22,'F101'!$A$2:$AZ$2,0),FALSE)/1000</f>
        <v>1512.8969999999999</v>
      </c>
      <c r="FP22" s="6">
        <f>VLOOKUP(FP$5,'F101'!$A$2:$AZ$487,MATCH(F101_TRANSICTION!$B22,'F101'!$A$2:$AZ$2,0),FALSE)/1000</f>
        <v>1570.65</v>
      </c>
      <c r="FQ22" s="6">
        <f>VLOOKUP(FQ$5,'F101'!$A$2:$AZ$487,MATCH(F101_TRANSICTION!$B22,'F101'!$A$2:$AZ$2,0),FALSE)/1000</f>
        <v>1574.008</v>
      </c>
      <c r="FR22" s="6">
        <f>VLOOKUP(FR$5,'F101'!$A$2:$AZ$487,MATCH(F101_TRANSICTION!$B22,'F101'!$A$2:$AZ$2,0),FALSE)/1000</f>
        <v>1592.211</v>
      </c>
      <c r="FS22" s="6">
        <f>VLOOKUP(FS$5,'F101'!$A$2:$AZ$487,MATCH(F101_TRANSICTION!$B22,'F101'!$A$2:$AZ$2,0),FALSE)/1000</f>
        <v>1637.174</v>
      </c>
      <c r="FT22" s="6">
        <f>VLOOKUP(FT$5,'F101'!$A$2:$AZ$487,MATCH(F101_TRANSICTION!$B22,'F101'!$A$2:$AZ$2,0),FALSE)/1000</f>
        <v>1676.4690000000001</v>
      </c>
      <c r="FU22" s="6">
        <f>VLOOKUP(FU$5,'F101'!$A$2:$AZ$487,MATCH(F101_TRANSICTION!$B22,'F101'!$A$2:$AZ$2,0),FALSE)/1000</f>
        <v>1690.212</v>
      </c>
      <c r="FV22" s="6">
        <f>VLOOKUP(FV$5,'F101'!$A$2:$AZ$487,MATCH(F101_TRANSICTION!$B22,'F101'!$A$2:$AZ$2,0),FALSE)/1000</f>
        <v>1707.1510000000001</v>
      </c>
      <c r="FW22" s="6">
        <f>VLOOKUP(FW$5,'F101'!$A$2:$AZ$487,MATCH(F101_TRANSICTION!$B22,'F101'!$A$2:$AZ$2,0),FALSE)/1000</f>
        <v>1713.444</v>
      </c>
      <c r="FX22" s="6">
        <f>VLOOKUP(FX$5,'F101'!$A$2:$AZ$487,MATCH(F101_TRANSICTION!$B22,'F101'!$A$2:$AZ$2,0),FALSE)/1000</f>
        <v>1721.798</v>
      </c>
      <c r="FY22" s="6">
        <f>VLOOKUP(FY$5,'F101'!$A$2:$AZ$487,MATCH(F101_TRANSICTION!$B22,'F101'!$A$2:$AZ$2,0),FALSE)/1000</f>
        <v>1773.114</v>
      </c>
      <c r="FZ22" s="6">
        <f>VLOOKUP(FZ$5,'F101'!$A$2:$AZ$487,MATCH(F101_TRANSICTION!$B22,'F101'!$A$2:$AZ$2,0),FALSE)/1000</f>
        <v>1805.028</v>
      </c>
      <c r="GA22" s="6">
        <f>VLOOKUP(GA$5,'F101'!$A$2:$AZ$487,MATCH(F101_TRANSICTION!$B22,'F101'!$A$2:$AZ$2,0),FALSE)/1000</f>
        <v>1838.229</v>
      </c>
      <c r="GB22" s="6">
        <f>VLOOKUP(GB$5,'F101'!$A$2:$AZ$487,MATCH(F101_TRANSICTION!$B22,'F101'!$A$2:$AZ$2,0),FALSE)/1000</f>
        <v>1860.8109999999999</v>
      </c>
      <c r="GC22" s="6">
        <f>VLOOKUP(GC$5,'F101'!$A$2:$AZ$487,MATCH(F101_TRANSICTION!$B22,'F101'!$A$2:$AZ$2,0),FALSE)/1000</f>
        <v>1903.962</v>
      </c>
      <c r="GD22" s="6">
        <f>VLOOKUP(GD$5,'F101'!$A$2:$AZ$487,MATCH(F101_TRANSICTION!$B22,'F101'!$A$2:$AZ$2,0),FALSE)/1000</f>
        <v>1933.335</v>
      </c>
      <c r="GE22" s="6">
        <f>VLOOKUP(GE$5,'F101'!$A$2:$AZ$487,MATCH(F101_TRANSICTION!$B22,'F101'!$A$2:$AZ$2,0),FALSE)/1000</f>
        <v>1944.742</v>
      </c>
      <c r="GF22" s="6">
        <f>VLOOKUP(GF$5,'F101'!$A$2:$AZ$487,MATCH(F101_TRANSICTION!$B22,'F101'!$A$2:$AZ$2,0),FALSE)/1000</f>
        <v>1982.9690000000001</v>
      </c>
      <c r="GG22" s="6">
        <f>VLOOKUP(GG$5,'F101'!$A$2:$AZ$487,MATCH(F101_TRANSICTION!$B22,'F101'!$A$2:$AZ$2,0),FALSE)/1000</f>
        <v>1997.894</v>
      </c>
      <c r="GH22" s="6">
        <f>VLOOKUP(GH$5,'F101'!$A$2:$AZ$487,MATCH(F101_TRANSICTION!$B22,'F101'!$A$2:$AZ$2,0),FALSE)/1000</f>
        <v>2023.2070000000001</v>
      </c>
      <c r="GI22" s="6">
        <f>VLOOKUP(GI$5,'F101'!$A$2:$AZ$487,MATCH(F101_TRANSICTION!$B22,'F101'!$A$2:$AZ$2,0),FALSE)/1000</f>
        <v>2047.145</v>
      </c>
      <c r="GJ22" s="6">
        <f>VLOOKUP(GJ$5,'F101'!$A$2:$AZ$487,MATCH(F101_TRANSICTION!$B22,'F101'!$A$2:$AZ$2,0),FALSE)/1000</f>
        <v>2081.5259999999998</v>
      </c>
      <c r="GK22" s="6">
        <f>VLOOKUP(GK$5,'F101'!$A$2:$AZ$487,MATCH(F101_TRANSICTION!$B22,'F101'!$A$2:$AZ$2,0),FALSE)/1000</f>
        <v>2096.9760000000001</v>
      </c>
      <c r="GL22" s="6">
        <f>VLOOKUP(GL$5,'F101'!$A$2:$AZ$487,MATCH(F101_TRANSICTION!$B22,'F101'!$A$2:$AZ$2,0),FALSE)/1000</f>
        <v>2121.7249999999999</v>
      </c>
      <c r="GM22" s="6">
        <f>VLOOKUP(GM$5,'F101'!$A$2:$AZ$487,MATCH(F101_TRANSICTION!$B22,'F101'!$A$2:$AZ$2,0),FALSE)/1000</f>
        <v>2184.489</v>
      </c>
      <c r="GN22" s="6">
        <f>VLOOKUP(GN$5,'F101'!$A$2:$AZ$487,MATCH(F101_TRANSICTION!$B22,'F101'!$A$2:$AZ$2,0),FALSE)/1000</f>
        <v>2206.5169999999998</v>
      </c>
      <c r="GO22" s="6">
        <f>VLOOKUP(GO$5,'F101'!$A$2:$AZ$487,MATCH(F101_TRANSICTION!$B22,'F101'!$A$2:$AZ$2,0),FALSE)/1000</f>
        <v>2234.14</v>
      </c>
      <c r="GP22" s="6">
        <f>VLOOKUP(GP$5,'F101'!$A$2:$AZ$487,MATCH(F101_TRANSICTION!$B22,'F101'!$A$2:$AZ$2,0),FALSE)/1000</f>
        <v>2241.1889999999999</v>
      </c>
      <c r="GQ22" s="6">
        <f>VLOOKUP(GQ$5,'F101'!$A$2:$AZ$487,MATCH(F101_TRANSICTION!$B22,'F101'!$A$2:$AZ$2,0),FALSE)/1000</f>
        <v>2240.415</v>
      </c>
      <c r="GR22" s="6">
        <f>VLOOKUP(GR$5,'F101'!$A$2:$AZ$487,MATCH(F101_TRANSICTION!$B22,'F101'!$A$2:$AZ$2,0),FALSE)/1000</f>
        <v>2247.335</v>
      </c>
      <c r="GS22" s="6">
        <f>VLOOKUP(GS$5,'F101'!$A$2:$AZ$487,MATCH(F101_TRANSICTION!$B22,'F101'!$A$2:$AZ$2,0),FALSE)/1000</f>
        <v>2283.0459999999998</v>
      </c>
      <c r="GT22" s="6">
        <f>VLOOKUP(GT$5,'F101'!$A$2:$AZ$487,MATCH(F101_TRANSICTION!$B22,'F101'!$A$2:$AZ$2,0),FALSE)/1000</f>
        <v>2311.9119999999998</v>
      </c>
      <c r="GU22" s="6">
        <f>VLOOKUP(GU$5,'F101'!$A$2:$AZ$487,MATCH(F101_TRANSICTION!$B22,'F101'!$A$2:$AZ$2,0),FALSE)/1000</f>
        <v>2326.3319999999999</v>
      </c>
      <c r="GV22" s="6">
        <f>VLOOKUP(GV$5,'F101'!$A$2:$AZ$487,MATCH(F101_TRANSICTION!$B22,'F101'!$A$2:$AZ$2,0),FALSE)/1000</f>
        <v>2303.933</v>
      </c>
      <c r="GW22" s="6">
        <f>VLOOKUP(GW$5,'F101'!$A$2:$AZ$487,MATCH(F101_TRANSICTION!$B22,'F101'!$A$2:$AZ$2,0),FALSE)/1000</f>
        <v>2184.8359999999998</v>
      </c>
    </row>
    <row r="23" spans="2:205" x14ac:dyDescent="0.25">
      <c r="B23" s="3" t="s">
        <v>532</v>
      </c>
      <c r="C23" s="3" t="s">
        <v>192</v>
      </c>
      <c r="D23" s="6">
        <f>VLOOKUP(D$5,'F101'!$A$2:$AZ$487,MATCH(F101_TRANSICTION!$B23,'F101'!$A$2:$AZ$2,0),FALSE)/1000</f>
        <v>83.257000000000005</v>
      </c>
      <c r="E23" s="6">
        <f>VLOOKUP(E$5,'F101'!$A$2:$AZ$487,MATCH(F101_TRANSICTION!$B23,'F101'!$A$2:$AZ$2,0),FALSE)/1000</f>
        <v>84.552999999999997</v>
      </c>
      <c r="F23" s="6">
        <f>VLOOKUP(F$5,'F101'!$A$2:$AZ$487,MATCH(F101_TRANSICTION!$B23,'F101'!$A$2:$AZ$2,0),FALSE)/1000</f>
        <v>85.486999999999995</v>
      </c>
      <c r="G23" s="6">
        <f>VLOOKUP(G$5,'F101'!$A$2:$AZ$487,MATCH(F101_TRANSICTION!$B23,'F101'!$A$2:$AZ$2,0),FALSE)/1000</f>
        <v>81.132000000000005</v>
      </c>
      <c r="H23" s="6">
        <f>VLOOKUP(H$5,'F101'!$A$2:$AZ$487,MATCH(F101_TRANSICTION!$B23,'F101'!$A$2:$AZ$2,0),FALSE)/1000</f>
        <v>91.052999999999997</v>
      </c>
      <c r="I23" s="6">
        <f>VLOOKUP(I$5,'F101'!$A$2:$AZ$487,MATCH(F101_TRANSICTION!$B23,'F101'!$A$2:$AZ$2,0),FALSE)/1000</f>
        <v>93.781000000000006</v>
      </c>
      <c r="J23" s="6">
        <f>VLOOKUP(J$5,'F101'!$A$2:$AZ$487,MATCH(F101_TRANSICTION!$B23,'F101'!$A$2:$AZ$2,0),FALSE)/1000</f>
        <v>96.058999999999997</v>
      </c>
      <c r="K23" s="6">
        <f>VLOOKUP(K$5,'F101'!$A$2:$AZ$487,MATCH(F101_TRANSICTION!$B23,'F101'!$A$2:$AZ$2,0),FALSE)/1000</f>
        <v>99.643000000000001</v>
      </c>
      <c r="L23" s="6">
        <f>VLOOKUP(L$5,'F101'!$A$2:$AZ$487,MATCH(F101_TRANSICTION!$B23,'F101'!$A$2:$AZ$2,0),FALSE)/1000</f>
        <v>101.79300000000001</v>
      </c>
      <c r="M23" s="6">
        <f>VLOOKUP(M$5,'F101'!$A$2:$AZ$487,MATCH(F101_TRANSICTION!$B23,'F101'!$A$2:$AZ$2,0),FALSE)/1000</f>
        <v>104.884</v>
      </c>
      <c r="N23" s="6">
        <f>VLOOKUP(N$5,'F101'!$A$2:$AZ$487,MATCH(F101_TRANSICTION!$B23,'F101'!$A$2:$AZ$2,0),FALSE)/1000</f>
        <v>108.125</v>
      </c>
      <c r="O23" s="6">
        <f>VLOOKUP(O$5,'F101'!$A$2:$AZ$487,MATCH(F101_TRANSICTION!$B23,'F101'!$A$2:$AZ$2,0),FALSE)/1000</f>
        <v>113.482</v>
      </c>
      <c r="P23" s="6">
        <f>VLOOKUP(P$5,'F101'!$A$2:$AZ$487,MATCH(F101_TRANSICTION!$B23,'F101'!$A$2:$AZ$2,0),FALSE)/1000</f>
        <v>122.194</v>
      </c>
      <c r="Q23" s="6">
        <f>VLOOKUP(Q$5,'F101'!$A$2:$AZ$487,MATCH(F101_TRANSICTION!$B23,'F101'!$A$2:$AZ$2,0),FALSE)/1000</f>
        <v>121.715</v>
      </c>
      <c r="R23" s="6">
        <f>VLOOKUP(R$5,'F101'!$A$2:$AZ$487,MATCH(F101_TRANSICTION!$B23,'F101'!$A$2:$AZ$2,0),FALSE)/1000</f>
        <v>121.256</v>
      </c>
      <c r="S23" s="6">
        <f>VLOOKUP(S$5,'F101'!$A$2:$AZ$487,MATCH(F101_TRANSICTION!$B23,'F101'!$A$2:$AZ$2,0),FALSE)/1000</f>
        <v>118.84699999999999</v>
      </c>
      <c r="T23" s="6">
        <f>VLOOKUP(T$5,'F101'!$A$2:$AZ$487,MATCH(F101_TRANSICTION!$B23,'F101'!$A$2:$AZ$2,0),FALSE)/1000</f>
        <v>117.64400000000001</v>
      </c>
      <c r="U23" s="6">
        <f>VLOOKUP(U$5,'F101'!$A$2:$AZ$487,MATCH(F101_TRANSICTION!$B23,'F101'!$A$2:$AZ$2,0),FALSE)/1000</f>
        <v>121.295</v>
      </c>
      <c r="V23" s="6">
        <f>VLOOKUP(V$5,'F101'!$A$2:$AZ$487,MATCH(F101_TRANSICTION!$B23,'F101'!$A$2:$AZ$2,0),FALSE)/1000</f>
        <v>126.628</v>
      </c>
      <c r="W23" s="6">
        <f>VLOOKUP(W$5,'F101'!$A$2:$AZ$487,MATCH(F101_TRANSICTION!$B23,'F101'!$A$2:$AZ$2,0),FALSE)/1000</f>
        <v>118.105</v>
      </c>
      <c r="X23" s="6">
        <f>VLOOKUP(X$5,'F101'!$A$2:$AZ$487,MATCH(F101_TRANSICTION!$B23,'F101'!$A$2:$AZ$2,0),FALSE)/1000</f>
        <v>122.134</v>
      </c>
      <c r="Y23" s="6">
        <f>VLOOKUP(Y$5,'F101'!$A$2:$AZ$487,MATCH(F101_TRANSICTION!$B23,'F101'!$A$2:$AZ$2,0),FALSE)/1000</f>
        <v>126.68</v>
      </c>
      <c r="Z23" s="6">
        <f>VLOOKUP(Z$5,'F101'!$A$2:$AZ$487,MATCH(F101_TRANSICTION!$B23,'F101'!$A$2:$AZ$2,0),FALSE)/1000</f>
        <v>136.03700000000001</v>
      </c>
      <c r="AA23" s="6">
        <f>VLOOKUP(AA$5,'F101'!$A$2:$AZ$487,MATCH(F101_TRANSICTION!$B23,'F101'!$A$2:$AZ$2,0),FALSE)/1000</f>
        <v>142.15700000000001</v>
      </c>
      <c r="AB23" s="6">
        <f>VLOOKUP(AB$5,'F101'!$A$2:$AZ$487,MATCH(F101_TRANSICTION!$B23,'F101'!$A$2:$AZ$2,0),FALSE)/1000</f>
        <v>150.38900000000001</v>
      </c>
      <c r="AC23" s="6">
        <f>VLOOKUP(AC$5,'F101'!$A$2:$AZ$487,MATCH(F101_TRANSICTION!$B23,'F101'!$A$2:$AZ$2,0),FALSE)/1000</f>
        <v>152.786</v>
      </c>
      <c r="AD23" s="6">
        <f>VLOOKUP(AD$5,'F101'!$A$2:$AZ$487,MATCH(F101_TRANSICTION!$B23,'F101'!$A$2:$AZ$2,0),FALSE)/1000</f>
        <v>156.41900000000001</v>
      </c>
      <c r="AE23" s="6">
        <f>VLOOKUP(AE$5,'F101'!$A$2:$AZ$487,MATCH(F101_TRANSICTION!$B23,'F101'!$A$2:$AZ$2,0),FALSE)/1000</f>
        <v>161.58600000000001</v>
      </c>
      <c r="AF23" s="6">
        <f>VLOOKUP(AF$5,'F101'!$A$2:$AZ$487,MATCH(F101_TRANSICTION!$B23,'F101'!$A$2:$AZ$2,0),FALSE)/1000</f>
        <v>169.69399999999999</v>
      </c>
      <c r="AG23" s="6">
        <f>VLOOKUP(AG$5,'F101'!$A$2:$AZ$487,MATCH(F101_TRANSICTION!$B23,'F101'!$A$2:$AZ$2,0),FALSE)/1000</f>
        <v>174.57599999999999</v>
      </c>
      <c r="AH23" s="6">
        <f>VLOOKUP(AH$5,'F101'!$A$2:$AZ$487,MATCH(F101_TRANSICTION!$B23,'F101'!$A$2:$AZ$2,0),FALSE)/1000</f>
        <v>178.976</v>
      </c>
      <c r="AI23" s="6">
        <f>VLOOKUP(AI$5,'F101'!$A$2:$AZ$487,MATCH(F101_TRANSICTION!$B23,'F101'!$A$2:$AZ$2,0),FALSE)/1000</f>
        <v>185.17</v>
      </c>
      <c r="AJ23" s="6">
        <f>VLOOKUP(AJ$5,'F101'!$A$2:$AZ$487,MATCH(F101_TRANSICTION!$B23,'F101'!$A$2:$AZ$2,0),FALSE)/1000</f>
        <v>184.11600000000001</v>
      </c>
      <c r="AK23" s="6">
        <f>VLOOKUP(AK$5,'F101'!$A$2:$AZ$487,MATCH(F101_TRANSICTION!$B23,'F101'!$A$2:$AZ$2,0),FALSE)/1000</f>
        <v>200.857</v>
      </c>
      <c r="AL23" s="6">
        <f>VLOOKUP(AL$5,'F101'!$A$2:$AZ$487,MATCH(F101_TRANSICTION!$B23,'F101'!$A$2:$AZ$2,0),FALSE)/1000</f>
        <v>201.37100000000001</v>
      </c>
      <c r="AM23" s="6">
        <f>VLOOKUP(AM$5,'F101'!$A$2:$AZ$487,MATCH(F101_TRANSICTION!$B23,'F101'!$A$2:$AZ$2,0),FALSE)/1000</f>
        <v>206.536</v>
      </c>
      <c r="AN23" s="6">
        <f>VLOOKUP(AN$5,'F101'!$A$2:$AZ$487,MATCH(F101_TRANSICTION!$B23,'F101'!$A$2:$AZ$2,0),FALSE)/1000</f>
        <v>208.077</v>
      </c>
      <c r="AO23" s="6">
        <f>VLOOKUP(AO$5,'F101'!$A$2:$AZ$487,MATCH(F101_TRANSICTION!$B23,'F101'!$A$2:$AZ$2,0),FALSE)/1000</f>
        <v>206.98099999999999</v>
      </c>
      <c r="AP23" s="6">
        <f>VLOOKUP(AP$5,'F101'!$A$2:$AZ$487,MATCH(F101_TRANSICTION!$B23,'F101'!$A$2:$AZ$2,0),FALSE)/1000</f>
        <v>215.21</v>
      </c>
      <c r="AQ23" s="6">
        <f>VLOOKUP(AQ$5,'F101'!$A$2:$AZ$487,MATCH(F101_TRANSICTION!$B23,'F101'!$A$2:$AZ$2,0),FALSE)/1000</f>
        <v>213.45599999999999</v>
      </c>
      <c r="AR23" s="6">
        <f>VLOOKUP(AR$5,'F101'!$A$2:$AZ$487,MATCH(F101_TRANSICTION!$B23,'F101'!$A$2:$AZ$2,0),FALSE)/1000</f>
        <v>215.66399999999999</v>
      </c>
      <c r="AS23" s="6">
        <f>VLOOKUP(AS$5,'F101'!$A$2:$AZ$487,MATCH(F101_TRANSICTION!$B23,'F101'!$A$2:$AZ$2,0),FALSE)/1000</f>
        <v>196.94800000000001</v>
      </c>
      <c r="AT23" s="6">
        <f>VLOOKUP(AT$5,'F101'!$A$2:$AZ$487,MATCH(F101_TRANSICTION!$B23,'F101'!$A$2:$AZ$2,0),FALSE)/1000</f>
        <v>209.44399999999999</v>
      </c>
      <c r="AU23" s="6">
        <f>VLOOKUP(AU$5,'F101'!$A$2:$AZ$487,MATCH(F101_TRANSICTION!$B23,'F101'!$A$2:$AZ$2,0),FALSE)/1000</f>
        <v>219.54400000000001</v>
      </c>
      <c r="AV23" s="6">
        <f>VLOOKUP(AV$5,'F101'!$A$2:$AZ$487,MATCH(F101_TRANSICTION!$B23,'F101'!$A$2:$AZ$2,0),FALSE)/1000</f>
        <v>228.761</v>
      </c>
      <c r="AW23" s="6">
        <f>VLOOKUP(AW$5,'F101'!$A$2:$AZ$487,MATCH(F101_TRANSICTION!$B23,'F101'!$A$2:$AZ$2,0),FALSE)/1000</f>
        <v>224.00899999999999</v>
      </c>
      <c r="AX23" s="6">
        <f>VLOOKUP(AX$5,'F101'!$A$2:$AZ$487,MATCH(F101_TRANSICTION!$B23,'F101'!$A$2:$AZ$2,0),FALSE)/1000</f>
        <v>234.226</v>
      </c>
      <c r="AY23" s="6">
        <f>VLOOKUP(AY$5,'F101'!$A$2:$AZ$487,MATCH(F101_TRANSICTION!$B23,'F101'!$A$2:$AZ$2,0),FALSE)/1000</f>
        <v>220.20400000000001</v>
      </c>
      <c r="AZ23" s="6">
        <f>VLOOKUP(AZ$5,'F101'!$A$2:$AZ$487,MATCH(F101_TRANSICTION!$B23,'F101'!$A$2:$AZ$2,0),FALSE)/1000</f>
        <v>226.60900000000001</v>
      </c>
      <c r="BA23" s="6">
        <f>VLOOKUP(BA$5,'F101'!$A$2:$AZ$487,MATCH(F101_TRANSICTION!$B23,'F101'!$A$2:$AZ$2,0),FALSE)/1000</f>
        <v>229.17099999999999</v>
      </c>
      <c r="BB23" s="6">
        <f>VLOOKUP(BB$5,'F101'!$A$2:$AZ$487,MATCH(F101_TRANSICTION!$B23,'F101'!$A$2:$AZ$2,0),FALSE)/1000</f>
        <v>231.82</v>
      </c>
      <c r="BC23" s="6">
        <f>VLOOKUP(BC$5,'F101'!$A$2:$AZ$487,MATCH(F101_TRANSICTION!$B23,'F101'!$A$2:$AZ$2,0),FALSE)/1000</f>
        <v>243.084</v>
      </c>
      <c r="BD23" s="6">
        <f>VLOOKUP(BD$5,'F101'!$A$2:$AZ$487,MATCH(F101_TRANSICTION!$B23,'F101'!$A$2:$AZ$2,0),FALSE)/1000</f>
        <v>247.05099999999999</v>
      </c>
      <c r="BE23" s="6">
        <f>VLOOKUP(BE$5,'F101'!$A$2:$AZ$487,MATCH(F101_TRANSICTION!$B23,'F101'!$A$2:$AZ$2,0),FALSE)/1000</f>
        <v>266.04700000000003</v>
      </c>
      <c r="BF23" s="6">
        <f>VLOOKUP(BF$5,'F101'!$A$2:$AZ$487,MATCH(F101_TRANSICTION!$B23,'F101'!$A$2:$AZ$2,0),FALSE)/1000</f>
        <v>277.786</v>
      </c>
      <c r="BG23" s="6">
        <f>VLOOKUP(BG$5,'F101'!$A$2:$AZ$487,MATCH(F101_TRANSICTION!$B23,'F101'!$A$2:$AZ$2,0),FALSE)/1000</f>
        <v>293.32</v>
      </c>
      <c r="BH23" s="6">
        <f>VLOOKUP(BH$5,'F101'!$A$2:$AZ$487,MATCH(F101_TRANSICTION!$B23,'F101'!$A$2:$AZ$2,0),FALSE)/1000</f>
        <v>306.89299999999997</v>
      </c>
      <c r="BI23" s="6">
        <f>VLOOKUP(BI$5,'F101'!$A$2:$AZ$487,MATCH(F101_TRANSICTION!$B23,'F101'!$A$2:$AZ$2,0),FALSE)/1000</f>
        <v>315.995</v>
      </c>
      <c r="BJ23" s="6">
        <f>VLOOKUP(BJ$5,'F101'!$A$2:$AZ$487,MATCH(F101_TRANSICTION!$B23,'F101'!$A$2:$AZ$2,0),FALSE)/1000</f>
        <v>316.74099999999999</v>
      </c>
      <c r="BK23" s="6">
        <f>VLOOKUP(BK$5,'F101'!$A$2:$AZ$487,MATCH(F101_TRANSICTION!$B23,'F101'!$A$2:$AZ$2,0),FALSE)/1000</f>
        <v>327.63499999999999</v>
      </c>
      <c r="BL23" s="6">
        <f>VLOOKUP(BL$5,'F101'!$A$2:$AZ$487,MATCH(F101_TRANSICTION!$B23,'F101'!$A$2:$AZ$2,0),FALSE)/1000</f>
        <v>343.13099999999997</v>
      </c>
      <c r="BM23" s="6">
        <f>VLOOKUP(BM$5,'F101'!$A$2:$AZ$487,MATCH(F101_TRANSICTION!$B23,'F101'!$A$2:$AZ$2,0),FALSE)/1000</f>
        <v>348.02100000000002</v>
      </c>
      <c r="BN23" s="6">
        <f>VLOOKUP(BN$5,'F101'!$A$2:$AZ$487,MATCH(F101_TRANSICTION!$B23,'F101'!$A$2:$AZ$2,0),FALSE)/1000</f>
        <v>369.65199999999999</v>
      </c>
      <c r="BO23" s="6">
        <f>VLOOKUP(BO$5,'F101'!$A$2:$AZ$487,MATCH(F101_TRANSICTION!$B23,'F101'!$A$2:$AZ$2,0),FALSE)/1000</f>
        <v>357.81200000000001</v>
      </c>
      <c r="BP23" s="6">
        <f>VLOOKUP(BP$5,'F101'!$A$2:$AZ$487,MATCH(F101_TRANSICTION!$B23,'F101'!$A$2:$AZ$2,0),FALSE)/1000</f>
        <v>368.57499999999999</v>
      </c>
      <c r="BQ23" s="6">
        <f>VLOOKUP(BQ$5,'F101'!$A$2:$AZ$487,MATCH(F101_TRANSICTION!$B23,'F101'!$A$2:$AZ$2,0),FALSE)/1000</f>
        <v>383.31799999999998</v>
      </c>
      <c r="BR23" s="6">
        <f>VLOOKUP(BR$5,'F101'!$A$2:$AZ$487,MATCH(F101_TRANSICTION!$B23,'F101'!$A$2:$AZ$2,0),FALSE)/1000</f>
        <v>419.47199999999998</v>
      </c>
      <c r="BS23" s="6">
        <f>VLOOKUP(BS$5,'F101'!$A$2:$AZ$487,MATCH(F101_TRANSICTION!$B23,'F101'!$A$2:$AZ$2,0),FALSE)/1000</f>
        <v>415.16800000000001</v>
      </c>
      <c r="BT23" s="6">
        <f>VLOOKUP(BT$5,'F101'!$A$2:$AZ$487,MATCH(F101_TRANSICTION!$B23,'F101'!$A$2:$AZ$2,0),FALSE)/1000</f>
        <v>393.25700000000001</v>
      </c>
      <c r="BU23" s="6">
        <f>VLOOKUP(BU$5,'F101'!$A$2:$AZ$487,MATCH(F101_TRANSICTION!$B23,'F101'!$A$2:$AZ$2,0),FALSE)/1000</f>
        <v>412.61799999999999</v>
      </c>
      <c r="BV23" s="6">
        <f>VLOOKUP(BV$5,'F101'!$A$2:$AZ$487,MATCH(F101_TRANSICTION!$B23,'F101'!$A$2:$AZ$2,0),FALSE)/1000</f>
        <v>432.76499999999999</v>
      </c>
      <c r="BW23" s="6">
        <f>VLOOKUP(BW$5,'F101'!$A$2:$AZ$487,MATCH(F101_TRANSICTION!$B23,'F101'!$A$2:$AZ$2,0),FALSE)/1000</f>
        <v>422.81200000000001</v>
      </c>
      <c r="BX23" s="6">
        <f>VLOOKUP(BX$5,'F101'!$A$2:$AZ$487,MATCH(F101_TRANSICTION!$B23,'F101'!$A$2:$AZ$2,0),FALSE)/1000</f>
        <v>437.63400000000001</v>
      </c>
      <c r="BY23" s="6">
        <f>VLOOKUP(BY$5,'F101'!$A$2:$AZ$487,MATCH(F101_TRANSICTION!$B23,'F101'!$A$2:$AZ$2,0),FALSE)/1000</f>
        <v>440.22300000000001</v>
      </c>
      <c r="BZ23" s="6">
        <f>VLOOKUP(BZ$5,'F101'!$A$2:$AZ$487,MATCH(F101_TRANSICTION!$B23,'F101'!$A$2:$AZ$2,0),FALSE)/1000</f>
        <v>437.58699999999999</v>
      </c>
      <c r="CA23" s="6">
        <f>VLOOKUP(CA$5,'F101'!$A$2:$AZ$487,MATCH(F101_TRANSICTION!$B23,'F101'!$A$2:$AZ$2,0),FALSE)/1000</f>
        <v>452.26</v>
      </c>
      <c r="CB23" s="6">
        <f>VLOOKUP(CB$5,'F101'!$A$2:$AZ$487,MATCH(F101_TRANSICTION!$B23,'F101'!$A$2:$AZ$2,0),FALSE)/1000</f>
        <v>452.61799999999999</v>
      </c>
      <c r="CC23" s="6">
        <f>VLOOKUP(CC$5,'F101'!$A$2:$AZ$487,MATCH(F101_TRANSICTION!$B23,'F101'!$A$2:$AZ$2,0),FALSE)/1000</f>
        <v>459.03199999999998</v>
      </c>
      <c r="CD23" s="6">
        <f>VLOOKUP(CD$5,'F101'!$A$2:$AZ$487,MATCH(F101_TRANSICTION!$B23,'F101'!$A$2:$AZ$2,0),FALSE)/1000</f>
        <v>470.471</v>
      </c>
      <c r="CE23" s="6">
        <f>VLOOKUP(CE$5,'F101'!$A$2:$AZ$487,MATCH(F101_TRANSICTION!$B23,'F101'!$A$2:$AZ$2,0),FALSE)/1000</f>
        <v>457.67500000000001</v>
      </c>
      <c r="CF23" s="6">
        <f>VLOOKUP(CF$5,'F101'!$A$2:$AZ$487,MATCH(F101_TRANSICTION!$B23,'F101'!$A$2:$AZ$2,0),FALSE)/1000</f>
        <v>482.14100000000002</v>
      </c>
      <c r="CG23" s="6">
        <f>VLOOKUP(CG$5,'F101'!$A$2:$AZ$487,MATCH(F101_TRANSICTION!$B23,'F101'!$A$2:$AZ$2,0),FALSE)/1000</f>
        <v>466.25</v>
      </c>
      <c r="CH23" s="6">
        <f>VLOOKUP(CH$5,'F101'!$A$2:$AZ$487,MATCH(F101_TRANSICTION!$B23,'F101'!$A$2:$AZ$2,0),FALSE)/1000</f>
        <v>461.72500000000002</v>
      </c>
      <c r="CI23" s="6">
        <f>VLOOKUP(CI$5,'F101'!$A$2:$AZ$487,MATCH(F101_TRANSICTION!$B23,'F101'!$A$2:$AZ$2,0),FALSE)/1000</f>
        <v>449.916</v>
      </c>
      <c r="CJ23" s="6">
        <f>VLOOKUP(CJ$5,'F101'!$A$2:$AZ$487,MATCH(F101_TRANSICTION!$B23,'F101'!$A$2:$AZ$2,0),FALSE)/1000</f>
        <v>441.262</v>
      </c>
      <c r="CK23" s="6">
        <f>VLOOKUP(CK$5,'F101'!$A$2:$AZ$487,MATCH(F101_TRANSICTION!$B23,'F101'!$A$2:$AZ$2,0),FALSE)/1000</f>
        <v>444.589</v>
      </c>
      <c r="CL23" s="6">
        <f>VLOOKUP(CL$5,'F101'!$A$2:$AZ$487,MATCH(F101_TRANSICTION!$B23,'F101'!$A$2:$AZ$2,0),FALSE)/1000</f>
        <v>453.09100000000001</v>
      </c>
      <c r="CM23" s="6">
        <f>VLOOKUP(CM$5,'F101'!$A$2:$AZ$487,MATCH(F101_TRANSICTION!$B23,'F101'!$A$2:$AZ$2,0),FALSE)/1000</f>
        <v>446.65499999999997</v>
      </c>
      <c r="CN23" s="6">
        <f>VLOOKUP(CN$5,'F101'!$A$2:$AZ$487,MATCH(F101_TRANSICTION!$B23,'F101'!$A$2:$AZ$2,0),FALSE)/1000</f>
        <v>465.279</v>
      </c>
      <c r="CO23" s="6">
        <f>VLOOKUP(CO$5,'F101'!$A$2:$AZ$487,MATCH(F101_TRANSICTION!$B23,'F101'!$A$2:$AZ$2,0),FALSE)/1000</f>
        <v>469.78800000000001</v>
      </c>
      <c r="CP23" s="6">
        <f>VLOOKUP(CP$5,'F101'!$A$2:$AZ$487,MATCH(F101_TRANSICTION!$B23,'F101'!$A$2:$AZ$2,0),FALSE)/1000</f>
        <v>480.2</v>
      </c>
      <c r="CQ23" s="6">
        <f>VLOOKUP(CQ$5,'F101'!$A$2:$AZ$487,MATCH(F101_TRANSICTION!$B23,'F101'!$A$2:$AZ$2,0),FALSE)/1000</f>
        <v>490.48899999999998</v>
      </c>
      <c r="CR23" s="6">
        <f>VLOOKUP(CR$5,'F101'!$A$2:$AZ$487,MATCH(F101_TRANSICTION!$B23,'F101'!$A$2:$AZ$2,0),FALSE)/1000</f>
        <v>494.13799999999998</v>
      </c>
      <c r="CS23" s="6">
        <f>VLOOKUP(CS$5,'F101'!$A$2:$AZ$487,MATCH(F101_TRANSICTION!$B23,'F101'!$A$2:$AZ$2,0),FALSE)/1000</f>
        <v>512.85199999999998</v>
      </c>
      <c r="CT23" s="6">
        <f>VLOOKUP(CT$5,'F101'!$A$2:$AZ$487,MATCH(F101_TRANSICTION!$B23,'F101'!$A$2:$AZ$2,0),FALSE)/1000</f>
        <v>521.08600000000001</v>
      </c>
      <c r="CU23" s="6">
        <f>VLOOKUP(CU$5,'F101'!$A$2:$AZ$487,MATCH(F101_TRANSICTION!$B23,'F101'!$A$2:$AZ$2,0),FALSE)/1000</f>
        <v>537.14800000000002</v>
      </c>
      <c r="CV23" s="6">
        <f>VLOOKUP(CV$5,'F101'!$A$2:$AZ$487,MATCH(F101_TRANSICTION!$B23,'F101'!$A$2:$AZ$2,0),FALSE)/1000</f>
        <v>543.53</v>
      </c>
      <c r="CW23" s="6">
        <f>VLOOKUP(CW$5,'F101'!$A$2:$AZ$487,MATCH(F101_TRANSICTION!$B23,'F101'!$A$2:$AZ$2,0),FALSE)/1000</f>
        <v>552.66600000000005</v>
      </c>
      <c r="CX23" s="6">
        <f>VLOOKUP(CX$5,'F101'!$A$2:$AZ$487,MATCH(F101_TRANSICTION!$B23,'F101'!$A$2:$AZ$2,0),FALSE)/1000</f>
        <v>562.44000000000005</v>
      </c>
      <c r="CY23" s="6">
        <f>VLOOKUP(CY$5,'F101'!$A$2:$AZ$487,MATCH(F101_TRANSICTION!$B23,'F101'!$A$2:$AZ$2,0),FALSE)/1000</f>
        <v>583.22799999999995</v>
      </c>
      <c r="CZ23" s="6">
        <f>VLOOKUP(CZ$5,'F101'!$A$2:$AZ$487,MATCH(F101_TRANSICTION!$B23,'F101'!$A$2:$AZ$2,0),FALSE)/1000</f>
        <v>572.77200000000005</v>
      </c>
      <c r="DA23" s="6">
        <f>VLOOKUP(DA$5,'F101'!$A$2:$AZ$487,MATCH(F101_TRANSICTION!$B23,'F101'!$A$2:$AZ$2,0),FALSE)/1000</f>
        <v>577.99199999999996</v>
      </c>
      <c r="DB23" s="6">
        <f>VLOOKUP(DB$5,'F101'!$A$2:$AZ$487,MATCH(F101_TRANSICTION!$B23,'F101'!$A$2:$AZ$2,0),FALSE)/1000</f>
        <v>592.40099999999995</v>
      </c>
      <c r="DC23" s="6">
        <f>VLOOKUP(DC$5,'F101'!$A$2:$AZ$487,MATCH(F101_TRANSICTION!$B23,'F101'!$A$2:$AZ$2,0),FALSE)/1000</f>
        <v>601.34299999999996</v>
      </c>
      <c r="DD23" s="6">
        <f>VLOOKUP(DD$5,'F101'!$A$2:$AZ$487,MATCH(F101_TRANSICTION!$B23,'F101'!$A$2:$AZ$2,0),FALSE)/1000</f>
        <v>607.09500000000003</v>
      </c>
      <c r="DE23" s="6">
        <f>VLOOKUP(DE$5,'F101'!$A$2:$AZ$487,MATCH(F101_TRANSICTION!$B23,'F101'!$A$2:$AZ$2,0),FALSE)/1000</f>
        <v>622.28300000000002</v>
      </c>
      <c r="DF23" s="6">
        <f>VLOOKUP(DF$5,'F101'!$A$2:$AZ$487,MATCH(F101_TRANSICTION!$B23,'F101'!$A$2:$AZ$2,0),FALSE)/1000</f>
        <v>625.08900000000006</v>
      </c>
      <c r="DG23" s="6">
        <f>VLOOKUP(DG$5,'F101'!$A$2:$AZ$487,MATCH(F101_TRANSICTION!$B23,'F101'!$A$2:$AZ$2,0),FALSE)/1000</f>
        <v>634.52800000000002</v>
      </c>
      <c r="DH23" s="6">
        <f>VLOOKUP(DH$5,'F101'!$A$2:$AZ$487,MATCH(F101_TRANSICTION!$B23,'F101'!$A$2:$AZ$2,0),FALSE)/1000</f>
        <v>649.29700000000003</v>
      </c>
      <c r="DI23" s="6">
        <f>VLOOKUP(DI$5,'F101'!$A$2:$AZ$487,MATCH(F101_TRANSICTION!$B23,'F101'!$A$2:$AZ$2,0),FALSE)/1000</f>
        <v>641.01199999999994</v>
      </c>
      <c r="DJ23" s="6">
        <f>VLOOKUP(DJ$5,'F101'!$A$2:$AZ$487,MATCH(F101_TRANSICTION!$B23,'F101'!$A$2:$AZ$2,0),FALSE)/1000</f>
        <v>665.11400000000003</v>
      </c>
      <c r="DK23" s="6">
        <f>VLOOKUP(DK$5,'F101'!$A$2:$AZ$487,MATCH(F101_TRANSICTION!$B23,'F101'!$A$2:$AZ$2,0),FALSE)/1000</f>
        <v>678.34900000000005</v>
      </c>
      <c r="DL23" s="6">
        <f>VLOOKUP(DL$5,'F101'!$A$2:$AZ$487,MATCH(F101_TRANSICTION!$B23,'F101'!$A$2:$AZ$2,0),FALSE)/1000</f>
        <v>683.11900000000003</v>
      </c>
      <c r="DM23" s="6">
        <f>VLOOKUP(DM$5,'F101'!$A$2:$AZ$487,MATCH(F101_TRANSICTION!$B23,'F101'!$A$2:$AZ$2,0),FALSE)/1000</f>
        <v>712.322</v>
      </c>
      <c r="DN23" s="6">
        <f>VLOOKUP(DN$5,'F101'!$A$2:$AZ$487,MATCH(F101_TRANSICTION!$B23,'F101'!$A$2:$AZ$2,0),FALSE)/1000</f>
        <v>726.95799999999997</v>
      </c>
      <c r="DO23" s="6">
        <f>VLOOKUP(DO$5,'F101'!$A$2:$AZ$487,MATCH(F101_TRANSICTION!$B23,'F101'!$A$2:$AZ$2,0),FALSE)/1000</f>
        <v>764.13300000000004</v>
      </c>
      <c r="DP23" s="6">
        <f>VLOOKUP(DP$5,'F101'!$A$2:$AZ$487,MATCH(F101_TRANSICTION!$B23,'F101'!$A$2:$AZ$2,0),FALSE)/1000</f>
        <v>761.41600000000005</v>
      </c>
      <c r="DQ23" s="6">
        <f>VLOOKUP(DQ$5,'F101'!$A$2:$AZ$487,MATCH(F101_TRANSICTION!$B23,'F101'!$A$2:$AZ$2,0),FALSE)/1000</f>
        <v>793.78499999999997</v>
      </c>
      <c r="DR23" s="6">
        <f>VLOOKUP(DR$5,'F101'!$A$2:$AZ$487,MATCH(F101_TRANSICTION!$B23,'F101'!$A$2:$AZ$2,0),FALSE)/1000</f>
        <v>809.00199999999995</v>
      </c>
      <c r="DS23" s="6">
        <f>VLOOKUP(DS$5,'F101'!$A$2:$AZ$487,MATCH(F101_TRANSICTION!$B23,'F101'!$A$2:$AZ$2,0),FALSE)/1000</f>
        <v>813.77300000000002</v>
      </c>
      <c r="DT23" s="6">
        <f>VLOOKUP(DT$5,'F101'!$A$2:$AZ$487,MATCH(F101_TRANSICTION!$B23,'F101'!$A$2:$AZ$2,0),FALSE)/1000</f>
        <v>877.48299999999995</v>
      </c>
      <c r="DU23" s="6">
        <f>VLOOKUP(DU$5,'F101'!$A$2:$AZ$487,MATCH(F101_TRANSICTION!$B23,'F101'!$A$2:$AZ$2,0),FALSE)/1000</f>
        <v>859.43200000000002</v>
      </c>
      <c r="DV23" s="6">
        <f>VLOOKUP(DV$5,'F101'!$A$2:$AZ$487,MATCH(F101_TRANSICTION!$B23,'F101'!$A$2:$AZ$2,0),FALSE)/1000</f>
        <v>868.7</v>
      </c>
      <c r="DW23" s="6">
        <f>VLOOKUP(DW$5,'F101'!$A$2:$AZ$487,MATCH(F101_TRANSICTION!$B23,'F101'!$A$2:$AZ$2,0),FALSE)/1000</f>
        <v>872.66899999999998</v>
      </c>
      <c r="DX23" s="6">
        <f>VLOOKUP(DX$5,'F101'!$A$2:$AZ$487,MATCH(F101_TRANSICTION!$B23,'F101'!$A$2:$AZ$2,0),FALSE)/1000</f>
        <v>872.82899999999995</v>
      </c>
      <c r="DY23" s="6">
        <f>VLOOKUP(DY$5,'F101'!$A$2:$AZ$487,MATCH(F101_TRANSICTION!$B23,'F101'!$A$2:$AZ$2,0),FALSE)/1000</f>
        <v>865.92399999999998</v>
      </c>
      <c r="DZ23" s="6">
        <f>VLOOKUP(DZ$5,'F101'!$A$2:$AZ$487,MATCH(F101_TRANSICTION!$B23,'F101'!$A$2:$AZ$2,0),FALSE)/1000</f>
        <v>870.077</v>
      </c>
      <c r="EA23" s="6">
        <f>VLOOKUP(EA$5,'F101'!$A$2:$AZ$487,MATCH(F101_TRANSICTION!$B23,'F101'!$A$2:$AZ$2,0),FALSE)/1000</f>
        <v>937.87699999999995</v>
      </c>
      <c r="EB23" s="6">
        <f>VLOOKUP(EB$5,'F101'!$A$2:$AZ$487,MATCH(F101_TRANSICTION!$B23,'F101'!$A$2:$AZ$2,0),FALSE)/1000</f>
        <v>916.02800000000002</v>
      </c>
      <c r="EC23" s="6">
        <f>VLOOKUP(EC$5,'F101'!$A$2:$AZ$487,MATCH(F101_TRANSICTION!$B23,'F101'!$A$2:$AZ$2,0),FALSE)/1000</f>
        <v>917.10500000000002</v>
      </c>
      <c r="ED23" s="6">
        <f>VLOOKUP(ED$5,'F101'!$A$2:$AZ$487,MATCH(F101_TRANSICTION!$B23,'F101'!$A$2:$AZ$2,0),FALSE)/1000</f>
        <v>939.928</v>
      </c>
      <c r="EE23" s="6">
        <f>VLOOKUP(EE$5,'F101'!$A$2:$AZ$487,MATCH(F101_TRANSICTION!$B23,'F101'!$A$2:$AZ$2,0),FALSE)/1000</f>
        <v>925.27599999999995</v>
      </c>
      <c r="EF23" s="6">
        <f>VLOOKUP(EF$5,'F101'!$A$2:$AZ$487,MATCH(F101_TRANSICTION!$B23,'F101'!$A$2:$AZ$2,0),FALSE)/1000</f>
        <v>914.51800000000003</v>
      </c>
      <c r="EG23" s="6">
        <f>VLOOKUP(EG$5,'F101'!$A$2:$AZ$487,MATCH(F101_TRANSICTION!$B23,'F101'!$A$2:$AZ$2,0),FALSE)/1000</f>
        <v>945.75400000000002</v>
      </c>
      <c r="EH23" s="6">
        <f>VLOOKUP(EH$5,'F101'!$A$2:$AZ$487,MATCH(F101_TRANSICTION!$B23,'F101'!$A$2:$AZ$2,0),FALSE)/1000</f>
        <v>977.62</v>
      </c>
      <c r="EI23" s="6">
        <f>VLOOKUP(EI$5,'F101'!$A$2:$AZ$487,MATCH(F101_TRANSICTION!$B23,'F101'!$A$2:$AZ$2,0),FALSE)/1000</f>
        <v>982.59199999999998</v>
      </c>
      <c r="EJ23" s="6">
        <f>VLOOKUP(EJ$5,'F101'!$A$2:$AZ$487,MATCH(F101_TRANSICTION!$B23,'F101'!$A$2:$AZ$2,0),FALSE)/1000</f>
        <v>996.601</v>
      </c>
      <c r="EK23" s="6">
        <f>VLOOKUP(EK$5,'F101'!$A$2:$AZ$487,MATCH(F101_TRANSICTION!$B23,'F101'!$A$2:$AZ$2,0),FALSE)/1000</f>
        <v>998.23400000000004</v>
      </c>
      <c r="EL23" s="6">
        <f>VLOOKUP(EL$5,'F101'!$A$2:$AZ$487,MATCH(F101_TRANSICTION!$B23,'F101'!$A$2:$AZ$2,0),FALSE)/1000</f>
        <v>1016.096</v>
      </c>
      <c r="EM23" s="6">
        <f>VLOOKUP(EM$5,'F101'!$A$2:$AZ$487,MATCH(F101_TRANSICTION!$B23,'F101'!$A$2:$AZ$2,0),FALSE)/1000</f>
        <v>1036.701</v>
      </c>
      <c r="EN23" s="6">
        <f>VLOOKUP(EN$5,'F101'!$A$2:$AZ$487,MATCH(F101_TRANSICTION!$B23,'F101'!$A$2:$AZ$2,0),FALSE)/1000</f>
        <v>1036.2159999999999</v>
      </c>
      <c r="EO23" s="6">
        <f>VLOOKUP(EO$5,'F101'!$A$2:$AZ$487,MATCH(F101_TRANSICTION!$B23,'F101'!$A$2:$AZ$2,0),FALSE)/1000</f>
        <v>1062.3119999999999</v>
      </c>
      <c r="EP23" s="6">
        <f>VLOOKUP(EP$5,'F101'!$A$2:$AZ$487,MATCH(F101_TRANSICTION!$B23,'F101'!$A$2:$AZ$2,0),FALSE)/1000</f>
        <v>1075.2850000000001</v>
      </c>
      <c r="EQ23" s="6">
        <f>VLOOKUP(EQ$5,'F101'!$A$2:$AZ$487,MATCH(F101_TRANSICTION!$B23,'F101'!$A$2:$AZ$2,0),FALSE)/1000</f>
        <v>1040.6790000000001</v>
      </c>
      <c r="ER23" s="6">
        <f>VLOOKUP(ER$5,'F101'!$A$2:$AZ$487,MATCH(F101_TRANSICTION!$B23,'F101'!$A$2:$AZ$2,0),FALSE)/1000</f>
        <v>1078.4559999999999</v>
      </c>
      <c r="ES23" s="6">
        <f>VLOOKUP(ES$5,'F101'!$A$2:$AZ$487,MATCH(F101_TRANSICTION!$B23,'F101'!$A$2:$AZ$2,0),FALSE)/1000</f>
        <v>1073.8969999999999</v>
      </c>
      <c r="ET23" s="6">
        <f>VLOOKUP(ET$5,'F101'!$A$2:$AZ$487,MATCH(F101_TRANSICTION!$B23,'F101'!$A$2:$AZ$2,0),FALSE)/1000</f>
        <v>1084.44</v>
      </c>
      <c r="EU23" s="6">
        <f>VLOOKUP(EU$5,'F101'!$A$2:$AZ$487,MATCH(F101_TRANSICTION!$B23,'F101'!$A$2:$AZ$2,0),FALSE)/1000</f>
        <v>1092.7470000000001</v>
      </c>
      <c r="EV23" s="6">
        <f>VLOOKUP(EV$5,'F101'!$A$2:$AZ$487,MATCH(F101_TRANSICTION!$B23,'F101'!$A$2:$AZ$2,0),FALSE)/1000</f>
        <v>1104.7239999999999</v>
      </c>
      <c r="EW23" s="6">
        <f>VLOOKUP(EW$5,'F101'!$A$2:$AZ$487,MATCH(F101_TRANSICTION!$B23,'F101'!$A$2:$AZ$2,0),FALSE)/1000</f>
        <v>1110.9739999999999</v>
      </c>
      <c r="EX23" s="6">
        <f>VLOOKUP(EX$5,'F101'!$A$2:$AZ$487,MATCH(F101_TRANSICTION!$B23,'F101'!$A$2:$AZ$2,0),FALSE)/1000</f>
        <v>1116.7529999999999</v>
      </c>
      <c r="EY23" s="6">
        <f>VLOOKUP(EY$5,'F101'!$A$2:$AZ$487,MATCH(F101_TRANSICTION!$B23,'F101'!$A$2:$AZ$2,0),FALSE)/1000</f>
        <v>1120.2570000000001</v>
      </c>
      <c r="EZ23" s="6">
        <f>VLOOKUP(EZ$5,'F101'!$A$2:$AZ$487,MATCH(F101_TRANSICTION!$B23,'F101'!$A$2:$AZ$2,0),FALSE)/1000</f>
        <v>1087.97</v>
      </c>
      <c r="FA23" s="6">
        <f>VLOOKUP(FA$5,'F101'!$A$2:$AZ$487,MATCH(F101_TRANSICTION!$B23,'F101'!$A$2:$AZ$2,0),FALSE)/1000</f>
        <v>1073.086</v>
      </c>
      <c r="FB23" s="6">
        <f>VLOOKUP(FB$5,'F101'!$A$2:$AZ$487,MATCH(F101_TRANSICTION!$B23,'F101'!$A$2:$AZ$2,0),FALSE)/1000</f>
        <v>1033.557</v>
      </c>
      <c r="FC23" s="6">
        <f>VLOOKUP(FC$5,'F101'!$A$2:$AZ$487,MATCH(F101_TRANSICTION!$B23,'F101'!$A$2:$AZ$2,0),FALSE)/1000</f>
        <v>950.71500000000003</v>
      </c>
      <c r="FD23" s="6">
        <f>VLOOKUP(FD$5,'F101'!$A$2:$AZ$487,MATCH(F101_TRANSICTION!$B23,'F101'!$A$2:$AZ$2,0),FALSE)/1000</f>
        <v>949.52</v>
      </c>
      <c r="FE23" s="6">
        <f>VLOOKUP(FE$5,'F101'!$A$2:$AZ$487,MATCH(F101_TRANSICTION!$B23,'F101'!$A$2:$AZ$2,0),FALSE)/1000</f>
        <v>940.27499999999998</v>
      </c>
      <c r="FF23" s="6">
        <f>VLOOKUP(FF$5,'F101'!$A$2:$AZ$487,MATCH(F101_TRANSICTION!$B23,'F101'!$A$2:$AZ$2,0),FALSE)/1000</f>
        <v>978.46799999999996</v>
      </c>
      <c r="FG23" s="6">
        <f>VLOOKUP(FG$5,'F101'!$A$2:$AZ$487,MATCH(F101_TRANSICTION!$B23,'F101'!$A$2:$AZ$2,0),FALSE)/1000</f>
        <v>958.70899999999995</v>
      </c>
      <c r="FH23" s="6">
        <f>VLOOKUP(FH$5,'F101'!$A$2:$AZ$487,MATCH(F101_TRANSICTION!$B23,'F101'!$A$2:$AZ$2,0),FALSE)/1000</f>
        <v>952.65800000000002</v>
      </c>
      <c r="FI23" s="6">
        <f>VLOOKUP(FI$5,'F101'!$A$2:$AZ$487,MATCH(F101_TRANSICTION!$B23,'F101'!$A$2:$AZ$2,0),FALSE)/1000</f>
        <v>973.94500000000005</v>
      </c>
      <c r="FJ23" s="6">
        <f>VLOOKUP(FJ$5,'F101'!$A$2:$AZ$487,MATCH(F101_TRANSICTION!$B23,'F101'!$A$2:$AZ$2,0),FALSE)/1000</f>
        <v>981.89599999999996</v>
      </c>
      <c r="FK23" s="6">
        <f>VLOOKUP(FK$5,'F101'!$A$2:$AZ$487,MATCH(F101_TRANSICTION!$B23,'F101'!$A$2:$AZ$2,0),FALSE)/1000</f>
        <v>1006.17</v>
      </c>
      <c r="FL23" s="6">
        <f>VLOOKUP(FL$5,'F101'!$A$2:$AZ$487,MATCH(F101_TRANSICTION!$B23,'F101'!$A$2:$AZ$2,0),FALSE)/1000</f>
        <v>1016.024</v>
      </c>
      <c r="FM23" s="6">
        <f>VLOOKUP(FM$5,'F101'!$A$2:$AZ$487,MATCH(F101_TRANSICTION!$B23,'F101'!$A$2:$AZ$2,0),FALSE)/1000</f>
        <v>1011.332</v>
      </c>
      <c r="FN23" s="6">
        <f>VLOOKUP(FN$5,'F101'!$A$2:$AZ$487,MATCH(F101_TRANSICTION!$B23,'F101'!$A$2:$AZ$2,0),FALSE)/1000</f>
        <v>1018.665</v>
      </c>
      <c r="FO23" s="6">
        <f>VLOOKUP(FO$5,'F101'!$A$2:$AZ$487,MATCH(F101_TRANSICTION!$B23,'F101'!$A$2:$AZ$2,0),FALSE)/1000</f>
        <v>1038.8879999999999</v>
      </c>
      <c r="FP23" s="6">
        <f>VLOOKUP(FP$5,'F101'!$A$2:$AZ$487,MATCH(F101_TRANSICTION!$B23,'F101'!$A$2:$AZ$2,0),FALSE)/1000</f>
        <v>1072.1020000000001</v>
      </c>
      <c r="FQ23" s="6">
        <f>VLOOKUP(FQ$5,'F101'!$A$2:$AZ$487,MATCH(F101_TRANSICTION!$B23,'F101'!$A$2:$AZ$2,0),FALSE)/1000</f>
        <v>1067.829</v>
      </c>
      <c r="FR23" s="6">
        <f>VLOOKUP(FR$5,'F101'!$A$2:$AZ$487,MATCH(F101_TRANSICTION!$B23,'F101'!$A$2:$AZ$2,0),FALSE)/1000</f>
        <v>1075.4749999999999</v>
      </c>
      <c r="FS23" s="6">
        <f>VLOOKUP(FS$5,'F101'!$A$2:$AZ$487,MATCH(F101_TRANSICTION!$B23,'F101'!$A$2:$AZ$2,0),FALSE)/1000</f>
        <v>1096.0940000000001</v>
      </c>
      <c r="FT23" s="6">
        <f>VLOOKUP(FT$5,'F101'!$A$2:$AZ$487,MATCH(F101_TRANSICTION!$B23,'F101'!$A$2:$AZ$2,0),FALSE)/1000</f>
        <v>1113.5150000000001</v>
      </c>
      <c r="FU23" s="6">
        <f>VLOOKUP(FU$5,'F101'!$A$2:$AZ$487,MATCH(F101_TRANSICTION!$B23,'F101'!$A$2:$AZ$2,0),FALSE)/1000</f>
        <v>1110.4110000000001</v>
      </c>
      <c r="FV23" s="6">
        <f>VLOOKUP(FV$5,'F101'!$A$2:$AZ$487,MATCH(F101_TRANSICTION!$B23,'F101'!$A$2:$AZ$2,0),FALSE)/1000</f>
        <v>1113.682</v>
      </c>
      <c r="FW23" s="6">
        <f>VLOOKUP(FW$5,'F101'!$A$2:$AZ$487,MATCH(F101_TRANSICTION!$B23,'F101'!$A$2:$AZ$2,0),FALSE)/1000</f>
        <v>1118.8720000000001</v>
      </c>
      <c r="FX23" s="6">
        <f>VLOOKUP(FX$5,'F101'!$A$2:$AZ$487,MATCH(F101_TRANSICTION!$B23,'F101'!$A$2:$AZ$2,0),FALSE)/1000</f>
        <v>1124.473</v>
      </c>
      <c r="FY23" s="6">
        <f>VLOOKUP(FY$5,'F101'!$A$2:$AZ$487,MATCH(F101_TRANSICTION!$B23,'F101'!$A$2:$AZ$2,0),FALSE)/1000</f>
        <v>1158.021</v>
      </c>
      <c r="FZ23" s="6">
        <f>VLOOKUP(FZ$5,'F101'!$A$2:$AZ$487,MATCH(F101_TRANSICTION!$B23,'F101'!$A$2:$AZ$2,0),FALSE)/1000</f>
        <v>1173.165</v>
      </c>
      <c r="GA23" s="6">
        <f>VLOOKUP(GA$5,'F101'!$A$2:$AZ$487,MATCH(F101_TRANSICTION!$B23,'F101'!$A$2:$AZ$2,0),FALSE)/1000</f>
        <v>1186.3330000000001</v>
      </c>
      <c r="GB23" s="6">
        <f>VLOOKUP(GB$5,'F101'!$A$2:$AZ$487,MATCH(F101_TRANSICTION!$B23,'F101'!$A$2:$AZ$2,0),FALSE)/1000</f>
        <v>1192.4639999999999</v>
      </c>
      <c r="GC23" s="6">
        <f>VLOOKUP(GC$5,'F101'!$A$2:$AZ$487,MATCH(F101_TRANSICTION!$B23,'F101'!$A$2:$AZ$2,0),FALSE)/1000</f>
        <v>1216.432</v>
      </c>
      <c r="GD23" s="6">
        <f>VLOOKUP(GD$5,'F101'!$A$2:$AZ$487,MATCH(F101_TRANSICTION!$B23,'F101'!$A$2:$AZ$2,0),FALSE)/1000</f>
        <v>1224.6669999999999</v>
      </c>
      <c r="GE23" s="6">
        <f>VLOOKUP(GE$5,'F101'!$A$2:$AZ$487,MATCH(F101_TRANSICTION!$B23,'F101'!$A$2:$AZ$2,0),FALSE)/1000</f>
        <v>1224.653</v>
      </c>
      <c r="GF23" s="6">
        <f>VLOOKUP(GF$5,'F101'!$A$2:$AZ$487,MATCH(F101_TRANSICTION!$B23,'F101'!$A$2:$AZ$2,0),FALSE)/1000</f>
        <v>1238.163</v>
      </c>
      <c r="GG23" s="6">
        <f>VLOOKUP(GG$5,'F101'!$A$2:$AZ$487,MATCH(F101_TRANSICTION!$B23,'F101'!$A$2:$AZ$2,0),FALSE)/1000</f>
        <v>1246.557</v>
      </c>
      <c r="GH23" s="6">
        <f>VLOOKUP(GH$5,'F101'!$A$2:$AZ$487,MATCH(F101_TRANSICTION!$B23,'F101'!$A$2:$AZ$2,0),FALSE)/1000</f>
        <v>1265.93</v>
      </c>
      <c r="GI23" s="6">
        <f>VLOOKUP(GI$5,'F101'!$A$2:$AZ$487,MATCH(F101_TRANSICTION!$B23,'F101'!$A$2:$AZ$2,0),FALSE)/1000</f>
        <v>1273.671</v>
      </c>
      <c r="GJ23" s="6">
        <f>VLOOKUP(GJ$5,'F101'!$A$2:$AZ$487,MATCH(F101_TRANSICTION!$B23,'F101'!$A$2:$AZ$2,0),FALSE)/1000</f>
        <v>1285.7809999999999</v>
      </c>
      <c r="GK23" s="6">
        <f>VLOOKUP(GK$5,'F101'!$A$2:$AZ$487,MATCH(F101_TRANSICTION!$B23,'F101'!$A$2:$AZ$2,0),FALSE)/1000</f>
        <v>1295.8489999999999</v>
      </c>
      <c r="GL23" s="6">
        <f>VLOOKUP(GL$5,'F101'!$A$2:$AZ$487,MATCH(F101_TRANSICTION!$B23,'F101'!$A$2:$AZ$2,0),FALSE)/1000</f>
        <v>1313.4929999999999</v>
      </c>
      <c r="GM23" s="6">
        <f>VLOOKUP(GM$5,'F101'!$A$2:$AZ$487,MATCH(F101_TRANSICTION!$B23,'F101'!$A$2:$AZ$2,0),FALSE)/1000</f>
        <v>1350.2760000000001</v>
      </c>
      <c r="GN23" s="6">
        <f>VLOOKUP(GN$5,'F101'!$A$2:$AZ$487,MATCH(F101_TRANSICTION!$B23,'F101'!$A$2:$AZ$2,0),FALSE)/1000</f>
        <v>1358.587</v>
      </c>
      <c r="GO23" s="6">
        <f>VLOOKUP(GO$5,'F101'!$A$2:$AZ$487,MATCH(F101_TRANSICTION!$B23,'F101'!$A$2:$AZ$2,0),FALSE)/1000</f>
        <v>1377.914</v>
      </c>
      <c r="GP23" s="6">
        <f>VLOOKUP(GP$5,'F101'!$A$2:$AZ$487,MATCH(F101_TRANSICTION!$B23,'F101'!$A$2:$AZ$2,0),FALSE)/1000</f>
        <v>1383.662</v>
      </c>
      <c r="GQ23" s="6">
        <f>VLOOKUP(GQ$5,'F101'!$A$2:$AZ$487,MATCH(F101_TRANSICTION!$B23,'F101'!$A$2:$AZ$2,0),FALSE)/1000</f>
        <v>1387.7650000000001</v>
      </c>
      <c r="GR23" s="6">
        <f>VLOOKUP(GR$5,'F101'!$A$2:$AZ$487,MATCH(F101_TRANSICTION!$B23,'F101'!$A$2:$AZ$2,0),FALSE)/1000</f>
        <v>1390.6130000000001</v>
      </c>
      <c r="GS23" s="6">
        <f>VLOOKUP(GS$5,'F101'!$A$2:$AZ$487,MATCH(F101_TRANSICTION!$B23,'F101'!$A$2:$AZ$2,0),FALSE)/1000</f>
        <v>1429.2570000000001</v>
      </c>
      <c r="GT23" s="6">
        <f>VLOOKUP(GT$5,'F101'!$A$2:$AZ$487,MATCH(F101_TRANSICTION!$B23,'F101'!$A$2:$AZ$2,0),FALSE)/1000</f>
        <v>1444.9380000000001</v>
      </c>
      <c r="GU23" s="6">
        <f>VLOOKUP(GU$5,'F101'!$A$2:$AZ$487,MATCH(F101_TRANSICTION!$B23,'F101'!$A$2:$AZ$2,0),FALSE)/1000</f>
        <v>1446.143</v>
      </c>
      <c r="GV23" s="6">
        <f>VLOOKUP(GV$5,'F101'!$A$2:$AZ$487,MATCH(F101_TRANSICTION!$B23,'F101'!$A$2:$AZ$2,0),FALSE)/1000</f>
        <v>1392.4649999999999</v>
      </c>
      <c r="GW23" s="6">
        <f>VLOOKUP(GW$5,'F101'!$A$2:$AZ$487,MATCH(F101_TRANSICTION!$B23,'F101'!$A$2:$AZ$2,0),FALSE)/1000</f>
        <v>1377.2449999999999</v>
      </c>
    </row>
    <row r="24" spans="2:205" x14ac:dyDescent="0.25">
      <c r="B24" s="3" t="s">
        <v>533</v>
      </c>
      <c r="C24" s="3" t="s">
        <v>147</v>
      </c>
      <c r="D24" s="6">
        <f>VLOOKUP(D$5,'F101'!$A$2:$AZ$487,MATCH(F101_TRANSICTION!$B24,'F101'!$A$2:$AZ$2,0),FALSE)/1000</f>
        <v>29.143999999999998</v>
      </c>
      <c r="E24" s="6">
        <f>VLOOKUP(E$5,'F101'!$A$2:$AZ$487,MATCH(F101_TRANSICTION!$B24,'F101'!$A$2:$AZ$2,0),FALSE)/1000</f>
        <v>28.247</v>
      </c>
      <c r="F24" s="6">
        <f>VLOOKUP(F$5,'F101'!$A$2:$AZ$487,MATCH(F101_TRANSICTION!$B24,'F101'!$A$2:$AZ$2,0),FALSE)/1000</f>
        <v>29.038</v>
      </c>
      <c r="G24" s="6">
        <f>VLOOKUP(G$5,'F101'!$A$2:$AZ$487,MATCH(F101_TRANSICTION!$B24,'F101'!$A$2:$AZ$2,0),FALSE)/1000</f>
        <v>32.302</v>
      </c>
      <c r="H24" s="6">
        <f>VLOOKUP(H$5,'F101'!$A$2:$AZ$487,MATCH(F101_TRANSICTION!$B24,'F101'!$A$2:$AZ$2,0),FALSE)/1000</f>
        <v>35.048000000000002</v>
      </c>
      <c r="I24" s="6">
        <f>VLOOKUP(I$5,'F101'!$A$2:$AZ$487,MATCH(F101_TRANSICTION!$B24,'F101'!$A$2:$AZ$2,0),FALSE)/1000</f>
        <v>39.305</v>
      </c>
      <c r="J24" s="6">
        <f>VLOOKUP(J$5,'F101'!$A$2:$AZ$487,MATCH(F101_TRANSICTION!$B24,'F101'!$A$2:$AZ$2,0),FALSE)/1000</f>
        <v>41.841999999999999</v>
      </c>
      <c r="K24" s="6">
        <f>VLOOKUP(K$5,'F101'!$A$2:$AZ$487,MATCH(F101_TRANSICTION!$B24,'F101'!$A$2:$AZ$2,0),FALSE)/1000</f>
        <v>43.932000000000002</v>
      </c>
      <c r="L24" s="6">
        <f>VLOOKUP(L$5,'F101'!$A$2:$AZ$487,MATCH(F101_TRANSICTION!$B24,'F101'!$A$2:$AZ$2,0),FALSE)/1000</f>
        <v>47.12</v>
      </c>
      <c r="M24" s="6">
        <f>VLOOKUP(M$5,'F101'!$A$2:$AZ$487,MATCH(F101_TRANSICTION!$B24,'F101'!$A$2:$AZ$2,0),FALSE)/1000</f>
        <v>48.15</v>
      </c>
      <c r="N24" s="6">
        <f>VLOOKUP(N$5,'F101'!$A$2:$AZ$487,MATCH(F101_TRANSICTION!$B24,'F101'!$A$2:$AZ$2,0),FALSE)/1000</f>
        <v>49.338000000000001</v>
      </c>
      <c r="O24" s="6">
        <f>VLOOKUP(O$5,'F101'!$A$2:$AZ$487,MATCH(F101_TRANSICTION!$B24,'F101'!$A$2:$AZ$2,0),FALSE)/1000</f>
        <v>53.191000000000003</v>
      </c>
      <c r="P24" s="6">
        <f>VLOOKUP(P$5,'F101'!$A$2:$AZ$487,MATCH(F101_TRANSICTION!$B24,'F101'!$A$2:$AZ$2,0),FALSE)/1000</f>
        <v>56.561</v>
      </c>
      <c r="Q24" s="6">
        <f>VLOOKUP(Q$5,'F101'!$A$2:$AZ$487,MATCH(F101_TRANSICTION!$B24,'F101'!$A$2:$AZ$2,0),FALSE)/1000</f>
        <v>55.585000000000001</v>
      </c>
      <c r="R24" s="6">
        <f>VLOOKUP(R$5,'F101'!$A$2:$AZ$487,MATCH(F101_TRANSICTION!$B24,'F101'!$A$2:$AZ$2,0),FALSE)/1000</f>
        <v>55.43</v>
      </c>
      <c r="S24" s="6">
        <f>VLOOKUP(S$5,'F101'!$A$2:$AZ$487,MATCH(F101_TRANSICTION!$B24,'F101'!$A$2:$AZ$2,0),FALSE)/1000</f>
        <v>54.01</v>
      </c>
      <c r="T24" s="6">
        <f>VLOOKUP(T$5,'F101'!$A$2:$AZ$487,MATCH(F101_TRANSICTION!$B24,'F101'!$A$2:$AZ$2,0),FALSE)/1000</f>
        <v>51.582999999999998</v>
      </c>
      <c r="U24" s="6">
        <f>VLOOKUP(U$5,'F101'!$A$2:$AZ$487,MATCH(F101_TRANSICTION!$B24,'F101'!$A$2:$AZ$2,0),FALSE)/1000</f>
        <v>51.072000000000003</v>
      </c>
      <c r="V24" s="6">
        <f>VLOOKUP(V$5,'F101'!$A$2:$AZ$487,MATCH(F101_TRANSICTION!$B24,'F101'!$A$2:$AZ$2,0),FALSE)/1000</f>
        <v>51.823</v>
      </c>
      <c r="W24" s="6">
        <f>VLOOKUP(W$5,'F101'!$A$2:$AZ$487,MATCH(F101_TRANSICTION!$B24,'F101'!$A$2:$AZ$2,0),FALSE)/1000</f>
        <v>47.389000000000003</v>
      </c>
      <c r="X24" s="6">
        <f>VLOOKUP(X$5,'F101'!$A$2:$AZ$487,MATCH(F101_TRANSICTION!$B24,'F101'!$A$2:$AZ$2,0),FALSE)/1000</f>
        <v>47.232999999999997</v>
      </c>
      <c r="Y24" s="6">
        <f>VLOOKUP(Y$5,'F101'!$A$2:$AZ$487,MATCH(F101_TRANSICTION!$B24,'F101'!$A$2:$AZ$2,0),FALSE)/1000</f>
        <v>50.606000000000002</v>
      </c>
      <c r="Z24" s="6">
        <f>VLOOKUP(Z$5,'F101'!$A$2:$AZ$487,MATCH(F101_TRANSICTION!$B24,'F101'!$A$2:$AZ$2,0),FALSE)/1000</f>
        <v>55.387999999999998</v>
      </c>
      <c r="AA24" s="6">
        <f>VLOOKUP(AA$5,'F101'!$A$2:$AZ$487,MATCH(F101_TRANSICTION!$B24,'F101'!$A$2:$AZ$2,0),FALSE)/1000</f>
        <v>59.363999999999997</v>
      </c>
      <c r="AB24" s="6">
        <f>VLOOKUP(AB$5,'F101'!$A$2:$AZ$487,MATCH(F101_TRANSICTION!$B24,'F101'!$A$2:$AZ$2,0),FALSE)/1000</f>
        <v>65.591999999999999</v>
      </c>
      <c r="AC24" s="6">
        <f>VLOOKUP(AC$5,'F101'!$A$2:$AZ$487,MATCH(F101_TRANSICTION!$B24,'F101'!$A$2:$AZ$2,0),FALSE)/1000</f>
        <v>69.283000000000001</v>
      </c>
      <c r="AD24" s="6">
        <f>VLOOKUP(AD$5,'F101'!$A$2:$AZ$487,MATCH(F101_TRANSICTION!$B24,'F101'!$A$2:$AZ$2,0),FALSE)/1000</f>
        <v>69.316999999999993</v>
      </c>
      <c r="AE24" s="6">
        <f>VLOOKUP(AE$5,'F101'!$A$2:$AZ$487,MATCH(F101_TRANSICTION!$B24,'F101'!$A$2:$AZ$2,0),FALSE)/1000</f>
        <v>79.393000000000001</v>
      </c>
      <c r="AF24" s="6">
        <f>VLOOKUP(AF$5,'F101'!$A$2:$AZ$487,MATCH(F101_TRANSICTION!$B24,'F101'!$A$2:$AZ$2,0),FALSE)/1000</f>
        <v>84</v>
      </c>
      <c r="AG24" s="6">
        <f>VLOOKUP(AG$5,'F101'!$A$2:$AZ$487,MATCH(F101_TRANSICTION!$B24,'F101'!$A$2:$AZ$2,0),FALSE)/1000</f>
        <v>95.733000000000004</v>
      </c>
      <c r="AH24" s="6">
        <f>VLOOKUP(AH$5,'F101'!$A$2:$AZ$487,MATCH(F101_TRANSICTION!$B24,'F101'!$A$2:$AZ$2,0),FALSE)/1000</f>
        <v>98.355999999999995</v>
      </c>
      <c r="AI24" s="6">
        <f>VLOOKUP(AI$5,'F101'!$A$2:$AZ$487,MATCH(F101_TRANSICTION!$B24,'F101'!$A$2:$AZ$2,0),FALSE)/1000</f>
        <v>99.831000000000003</v>
      </c>
      <c r="AJ24" s="6">
        <f>VLOOKUP(AJ$5,'F101'!$A$2:$AZ$487,MATCH(F101_TRANSICTION!$B24,'F101'!$A$2:$AZ$2,0),FALSE)/1000</f>
        <v>103.346</v>
      </c>
      <c r="AK24" s="6">
        <f>VLOOKUP(AK$5,'F101'!$A$2:$AZ$487,MATCH(F101_TRANSICTION!$B24,'F101'!$A$2:$AZ$2,0),FALSE)/1000</f>
        <v>110.836</v>
      </c>
      <c r="AL24" s="6">
        <f>VLOOKUP(AL$5,'F101'!$A$2:$AZ$487,MATCH(F101_TRANSICTION!$B24,'F101'!$A$2:$AZ$2,0),FALSE)/1000</f>
        <v>114.089</v>
      </c>
      <c r="AM24" s="6">
        <f>VLOOKUP(AM$5,'F101'!$A$2:$AZ$487,MATCH(F101_TRANSICTION!$B24,'F101'!$A$2:$AZ$2,0),FALSE)/1000</f>
        <v>115.408</v>
      </c>
      <c r="AN24" s="6">
        <f>VLOOKUP(AN$5,'F101'!$A$2:$AZ$487,MATCH(F101_TRANSICTION!$B24,'F101'!$A$2:$AZ$2,0),FALSE)/1000</f>
        <v>113.059</v>
      </c>
      <c r="AO24" s="6">
        <f>VLOOKUP(AO$5,'F101'!$A$2:$AZ$487,MATCH(F101_TRANSICTION!$B24,'F101'!$A$2:$AZ$2,0),FALSE)/1000</f>
        <v>113.54300000000001</v>
      </c>
      <c r="AP24" s="6">
        <f>VLOOKUP(AP$5,'F101'!$A$2:$AZ$487,MATCH(F101_TRANSICTION!$B24,'F101'!$A$2:$AZ$2,0),FALSE)/1000</f>
        <v>114.983</v>
      </c>
      <c r="AQ24" s="6">
        <f>VLOOKUP(AQ$5,'F101'!$A$2:$AZ$487,MATCH(F101_TRANSICTION!$B24,'F101'!$A$2:$AZ$2,0),FALSE)/1000</f>
        <v>112.935</v>
      </c>
      <c r="AR24" s="6">
        <f>VLOOKUP(AR$5,'F101'!$A$2:$AZ$487,MATCH(F101_TRANSICTION!$B24,'F101'!$A$2:$AZ$2,0),FALSE)/1000</f>
        <v>107.318</v>
      </c>
      <c r="AS24" s="6">
        <f>VLOOKUP(AS$5,'F101'!$A$2:$AZ$487,MATCH(F101_TRANSICTION!$B24,'F101'!$A$2:$AZ$2,0),FALSE)/1000</f>
        <v>89.274000000000001</v>
      </c>
      <c r="AT24" s="6">
        <f>VLOOKUP(AT$5,'F101'!$A$2:$AZ$487,MATCH(F101_TRANSICTION!$B24,'F101'!$A$2:$AZ$2,0),FALSE)/1000</f>
        <v>94.100999999999999</v>
      </c>
      <c r="AU24" s="6">
        <f>VLOOKUP(AU$5,'F101'!$A$2:$AZ$487,MATCH(F101_TRANSICTION!$B24,'F101'!$A$2:$AZ$2,0),FALSE)/1000</f>
        <v>105.13200000000001</v>
      </c>
      <c r="AV24" s="6">
        <f>VLOOKUP(AV$5,'F101'!$A$2:$AZ$487,MATCH(F101_TRANSICTION!$B24,'F101'!$A$2:$AZ$2,0),FALSE)/1000</f>
        <v>104.218</v>
      </c>
      <c r="AW24" s="6">
        <f>VLOOKUP(AW$5,'F101'!$A$2:$AZ$487,MATCH(F101_TRANSICTION!$B24,'F101'!$A$2:$AZ$2,0),FALSE)/1000</f>
        <v>102.363</v>
      </c>
      <c r="AX24" s="6">
        <f>VLOOKUP(AX$5,'F101'!$A$2:$AZ$487,MATCH(F101_TRANSICTION!$B24,'F101'!$A$2:$AZ$2,0),FALSE)/1000</f>
        <v>95.774000000000001</v>
      </c>
      <c r="AY24" s="6">
        <f>VLOOKUP(AY$5,'F101'!$A$2:$AZ$487,MATCH(F101_TRANSICTION!$B24,'F101'!$A$2:$AZ$2,0),FALSE)/1000</f>
        <v>87.787000000000006</v>
      </c>
      <c r="AZ24" s="6">
        <f>VLOOKUP(AZ$5,'F101'!$A$2:$AZ$487,MATCH(F101_TRANSICTION!$B24,'F101'!$A$2:$AZ$2,0),FALSE)/1000</f>
        <v>85.040999999999997</v>
      </c>
      <c r="BA24" s="6">
        <f>VLOOKUP(BA$5,'F101'!$A$2:$AZ$487,MATCH(F101_TRANSICTION!$B24,'F101'!$A$2:$AZ$2,0),FALSE)/1000</f>
        <v>84.242999999999995</v>
      </c>
      <c r="BB24" s="6">
        <f>VLOOKUP(BB$5,'F101'!$A$2:$AZ$487,MATCH(F101_TRANSICTION!$B24,'F101'!$A$2:$AZ$2,0),FALSE)/1000</f>
        <v>85.286000000000001</v>
      </c>
      <c r="BC24" s="6">
        <f>VLOOKUP(BC$5,'F101'!$A$2:$AZ$487,MATCH(F101_TRANSICTION!$B24,'F101'!$A$2:$AZ$2,0),FALSE)/1000</f>
        <v>92.759</v>
      </c>
      <c r="BD24" s="6">
        <f>VLOOKUP(BD$5,'F101'!$A$2:$AZ$487,MATCH(F101_TRANSICTION!$B24,'F101'!$A$2:$AZ$2,0),FALSE)/1000</f>
        <v>109.221</v>
      </c>
      <c r="BE24" s="6">
        <f>VLOOKUP(BE$5,'F101'!$A$2:$AZ$487,MATCH(F101_TRANSICTION!$B24,'F101'!$A$2:$AZ$2,0),FALSE)/1000</f>
        <v>122.24</v>
      </c>
      <c r="BF24" s="6">
        <f>VLOOKUP(BF$5,'F101'!$A$2:$AZ$487,MATCH(F101_TRANSICTION!$B24,'F101'!$A$2:$AZ$2,0),FALSE)/1000</f>
        <v>135.017</v>
      </c>
      <c r="BG24" s="6">
        <f>VLOOKUP(BG$5,'F101'!$A$2:$AZ$487,MATCH(F101_TRANSICTION!$B24,'F101'!$A$2:$AZ$2,0),FALSE)/1000</f>
        <v>142.179</v>
      </c>
      <c r="BH24" s="6">
        <f>VLOOKUP(BH$5,'F101'!$A$2:$AZ$487,MATCH(F101_TRANSICTION!$B24,'F101'!$A$2:$AZ$2,0),FALSE)/1000</f>
        <v>147.82599999999999</v>
      </c>
      <c r="BI24" s="6">
        <f>VLOOKUP(BI$5,'F101'!$A$2:$AZ$487,MATCH(F101_TRANSICTION!$B24,'F101'!$A$2:$AZ$2,0),FALSE)/1000</f>
        <v>151.86500000000001</v>
      </c>
      <c r="BJ24" s="6">
        <f>VLOOKUP(BJ$5,'F101'!$A$2:$AZ$487,MATCH(F101_TRANSICTION!$B24,'F101'!$A$2:$AZ$2,0),FALSE)/1000</f>
        <v>151.42400000000001</v>
      </c>
      <c r="BK24" s="6">
        <f>VLOOKUP(BK$5,'F101'!$A$2:$AZ$487,MATCH(F101_TRANSICTION!$B24,'F101'!$A$2:$AZ$2,0),FALSE)/1000</f>
        <v>152.63800000000001</v>
      </c>
      <c r="BL24" s="6">
        <f>VLOOKUP(BL$5,'F101'!$A$2:$AZ$487,MATCH(F101_TRANSICTION!$B24,'F101'!$A$2:$AZ$2,0),FALSE)/1000</f>
        <v>153.04900000000001</v>
      </c>
      <c r="BM24" s="6">
        <f>VLOOKUP(BM$5,'F101'!$A$2:$AZ$487,MATCH(F101_TRANSICTION!$B24,'F101'!$A$2:$AZ$2,0),FALSE)/1000</f>
        <v>154.173</v>
      </c>
      <c r="BN24" s="6">
        <f>VLOOKUP(BN$5,'F101'!$A$2:$AZ$487,MATCH(F101_TRANSICTION!$B24,'F101'!$A$2:$AZ$2,0),FALSE)/1000</f>
        <v>157.90100000000001</v>
      </c>
      <c r="BO24" s="6">
        <f>VLOOKUP(BO$5,'F101'!$A$2:$AZ$487,MATCH(F101_TRANSICTION!$B24,'F101'!$A$2:$AZ$2,0),FALSE)/1000</f>
        <v>163.136</v>
      </c>
      <c r="BP24" s="6">
        <f>VLOOKUP(BP$5,'F101'!$A$2:$AZ$487,MATCH(F101_TRANSICTION!$B24,'F101'!$A$2:$AZ$2,0),FALSE)/1000</f>
        <v>171.99</v>
      </c>
      <c r="BQ24" s="6">
        <f>VLOOKUP(BQ$5,'F101'!$A$2:$AZ$487,MATCH(F101_TRANSICTION!$B24,'F101'!$A$2:$AZ$2,0),FALSE)/1000</f>
        <v>184.09</v>
      </c>
      <c r="BR24" s="6">
        <f>VLOOKUP(BR$5,'F101'!$A$2:$AZ$487,MATCH(F101_TRANSICTION!$B24,'F101'!$A$2:$AZ$2,0),FALSE)/1000</f>
        <v>189.30500000000001</v>
      </c>
      <c r="BS24" s="6">
        <f>VLOOKUP(BS$5,'F101'!$A$2:$AZ$487,MATCH(F101_TRANSICTION!$B24,'F101'!$A$2:$AZ$2,0),FALSE)/1000</f>
        <v>192.334</v>
      </c>
      <c r="BT24" s="6">
        <f>VLOOKUP(BT$5,'F101'!$A$2:$AZ$487,MATCH(F101_TRANSICTION!$B24,'F101'!$A$2:$AZ$2,0),FALSE)/1000</f>
        <v>194.733</v>
      </c>
      <c r="BU24" s="6">
        <f>VLOOKUP(BU$5,'F101'!$A$2:$AZ$487,MATCH(F101_TRANSICTION!$B24,'F101'!$A$2:$AZ$2,0),FALSE)/1000</f>
        <v>198.56100000000001</v>
      </c>
      <c r="BV24" s="6">
        <f>VLOOKUP(BV$5,'F101'!$A$2:$AZ$487,MATCH(F101_TRANSICTION!$B24,'F101'!$A$2:$AZ$2,0),FALSE)/1000</f>
        <v>200.989</v>
      </c>
      <c r="BW24" s="6">
        <f>VLOOKUP(BW$5,'F101'!$A$2:$AZ$487,MATCH(F101_TRANSICTION!$B24,'F101'!$A$2:$AZ$2,0),FALSE)/1000</f>
        <v>206.62899999999999</v>
      </c>
      <c r="BX24" s="6">
        <f>VLOOKUP(BX$5,'F101'!$A$2:$AZ$487,MATCH(F101_TRANSICTION!$B24,'F101'!$A$2:$AZ$2,0),FALSE)/1000</f>
        <v>203.86500000000001</v>
      </c>
      <c r="BY24" s="6">
        <f>VLOOKUP(BY$5,'F101'!$A$2:$AZ$487,MATCH(F101_TRANSICTION!$B24,'F101'!$A$2:$AZ$2,0),FALSE)/1000</f>
        <v>210.23599999999999</v>
      </c>
      <c r="BZ24" s="6">
        <f>VLOOKUP(BZ$5,'F101'!$A$2:$AZ$487,MATCH(F101_TRANSICTION!$B24,'F101'!$A$2:$AZ$2,0),FALSE)/1000</f>
        <v>212.89699999999999</v>
      </c>
      <c r="CA24" s="6">
        <f>VLOOKUP(CA$5,'F101'!$A$2:$AZ$487,MATCH(F101_TRANSICTION!$B24,'F101'!$A$2:$AZ$2,0),FALSE)/1000</f>
        <v>216.36</v>
      </c>
      <c r="CB24" s="6">
        <f>VLOOKUP(CB$5,'F101'!$A$2:$AZ$487,MATCH(F101_TRANSICTION!$B24,'F101'!$A$2:$AZ$2,0),FALSE)/1000</f>
        <v>214.50299999999999</v>
      </c>
      <c r="CC24" s="6">
        <f>VLOOKUP(CC$5,'F101'!$A$2:$AZ$487,MATCH(F101_TRANSICTION!$B24,'F101'!$A$2:$AZ$2,0),FALSE)/1000</f>
        <v>209.27500000000001</v>
      </c>
      <c r="CD24" s="6">
        <f>VLOOKUP(CD$5,'F101'!$A$2:$AZ$487,MATCH(F101_TRANSICTION!$B24,'F101'!$A$2:$AZ$2,0),FALSE)/1000</f>
        <v>208.25700000000001</v>
      </c>
      <c r="CE24" s="6">
        <f>VLOOKUP(CE$5,'F101'!$A$2:$AZ$487,MATCH(F101_TRANSICTION!$B24,'F101'!$A$2:$AZ$2,0),FALSE)/1000</f>
        <v>204.56200000000001</v>
      </c>
      <c r="CF24" s="6">
        <f>VLOOKUP(CF$5,'F101'!$A$2:$AZ$487,MATCH(F101_TRANSICTION!$B24,'F101'!$A$2:$AZ$2,0),FALSE)/1000</f>
        <v>207.804</v>
      </c>
      <c r="CG24" s="6">
        <f>VLOOKUP(CG$5,'F101'!$A$2:$AZ$487,MATCH(F101_TRANSICTION!$B24,'F101'!$A$2:$AZ$2,0),FALSE)/1000</f>
        <v>200.26499999999999</v>
      </c>
      <c r="CH24" s="6">
        <f>VLOOKUP(CH$5,'F101'!$A$2:$AZ$487,MATCH(F101_TRANSICTION!$B24,'F101'!$A$2:$AZ$2,0),FALSE)/1000</f>
        <v>190.4</v>
      </c>
      <c r="CI24" s="6">
        <f>VLOOKUP(CI$5,'F101'!$A$2:$AZ$487,MATCH(F101_TRANSICTION!$B24,'F101'!$A$2:$AZ$2,0),FALSE)/1000</f>
        <v>180.28</v>
      </c>
      <c r="CJ24" s="6">
        <f>VLOOKUP(CJ$5,'F101'!$A$2:$AZ$487,MATCH(F101_TRANSICTION!$B24,'F101'!$A$2:$AZ$2,0),FALSE)/1000</f>
        <v>172.16499999999999</v>
      </c>
      <c r="CK24" s="6">
        <f>VLOOKUP(CK$5,'F101'!$A$2:$AZ$487,MATCH(F101_TRANSICTION!$B24,'F101'!$A$2:$AZ$2,0),FALSE)/1000</f>
        <v>179.71</v>
      </c>
      <c r="CL24" s="6">
        <f>VLOOKUP(CL$5,'F101'!$A$2:$AZ$487,MATCH(F101_TRANSICTION!$B24,'F101'!$A$2:$AZ$2,0),FALSE)/1000</f>
        <v>188.58199999999999</v>
      </c>
      <c r="CM24" s="6">
        <f>VLOOKUP(CM$5,'F101'!$A$2:$AZ$487,MATCH(F101_TRANSICTION!$B24,'F101'!$A$2:$AZ$2,0),FALSE)/1000</f>
        <v>192.965</v>
      </c>
      <c r="CN24" s="6">
        <f>VLOOKUP(CN$5,'F101'!$A$2:$AZ$487,MATCH(F101_TRANSICTION!$B24,'F101'!$A$2:$AZ$2,0),FALSE)/1000</f>
        <v>204.43899999999999</v>
      </c>
      <c r="CO24" s="6">
        <f>VLOOKUP(CO$5,'F101'!$A$2:$AZ$487,MATCH(F101_TRANSICTION!$B24,'F101'!$A$2:$AZ$2,0),FALSE)/1000</f>
        <v>214.727</v>
      </c>
      <c r="CP24" s="6">
        <f>VLOOKUP(CP$5,'F101'!$A$2:$AZ$487,MATCH(F101_TRANSICTION!$B24,'F101'!$A$2:$AZ$2,0),FALSE)/1000</f>
        <v>216.62200000000001</v>
      </c>
      <c r="CQ24" s="6">
        <f>VLOOKUP(CQ$5,'F101'!$A$2:$AZ$487,MATCH(F101_TRANSICTION!$B24,'F101'!$A$2:$AZ$2,0),FALSE)/1000</f>
        <v>227.66800000000001</v>
      </c>
      <c r="CR24" s="6">
        <f>VLOOKUP(CR$5,'F101'!$A$2:$AZ$487,MATCH(F101_TRANSICTION!$B24,'F101'!$A$2:$AZ$2,0),FALSE)/1000</f>
        <v>229.452</v>
      </c>
      <c r="CS24" s="6">
        <f>VLOOKUP(CS$5,'F101'!$A$2:$AZ$487,MATCH(F101_TRANSICTION!$B24,'F101'!$A$2:$AZ$2,0),FALSE)/1000</f>
        <v>234.68100000000001</v>
      </c>
      <c r="CT24" s="6">
        <f>VLOOKUP(CT$5,'F101'!$A$2:$AZ$487,MATCH(F101_TRANSICTION!$B24,'F101'!$A$2:$AZ$2,0),FALSE)/1000</f>
        <v>246.191</v>
      </c>
      <c r="CU24" s="6">
        <f>VLOOKUP(CU$5,'F101'!$A$2:$AZ$487,MATCH(F101_TRANSICTION!$B24,'F101'!$A$2:$AZ$2,0),FALSE)/1000</f>
        <v>261.43799999999999</v>
      </c>
      <c r="CV24" s="6">
        <f>VLOOKUP(CV$5,'F101'!$A$2:$AZ$487,MATCH(F101_TRANSICTION!$B24,'F101'!$A$2:$AZ$2,0),FALSE)/1000</f>
        <v>270.83100000000002</v>
      </c>
      <c r="CW24" s="6">
        <f>VLOOKUP(CW$5,'F101'!$A$2:$AZ$487,MATCH(F101_TRANSICTION!$B24,'F101'!$A$2:$AZ$2,0),FALSE)/1000</f>
        <v>282.21300000000002</v>
      </c>
      <c r="CX24" s="6">
        <f>VLOOKUP(CX$5,'F101'!$A$2:$AZ$487,MATCH(F101_TRANSICTION!$B24,'F101'!$A$2:$AZ$2,0),FALSE)/1000</f>
        <v>279.50900000000001</v>
      </c>
      <c r="CY24" s="6">
        <f>VLOOKUP(CY$5,'F101'!$A$2:$AZ$487,MATCH(F101_TRANSICTION!$B24,'F101'!$A$2:$AZ$2,0),FALSE)/1000</f>
        <v>275.25599999999997</v>
      </c>
      <c r="CZ24" s="6">
        <f>VLOOKUP(CZ$5,'F101'!$A$2:$AZ$487,MATCH(F101_TRANSICTION!$B24,'F101'!$A$2:$AZ$2,0),FALSE)/1000</f>
        <v>267.15600000000001</v>
      </c>
      <c r="DA24" s="6">
        <f>VLOOKUP(DA$5,'F101'!$A$2:$AZ$487,MATCH(F101_TRANSICTION!$B24,'F101'!$A$2:$AZ$2,0),FALSE)/1000</f>
        <v>257.24400000000003</v>
      </c>
      <c r="DB24" s="6">
        <f>VLOOKUP(DB$5,'F101'!$A$2:$AZ$487,MATCH(F101_TRANSICTION!$B24,'F101'!$A$2:$AZ$2,0),FALSE)/1000</f>
        <v>267.084</v>
      </c>
      <c r="DC24" s="6">
        <f>VLOOKUP(DC$5,'F101'!$A$2:$AZ$487,MATCH(F101_TRANSICTION!$B24,'F101'!$A$2:$AZ$2,0),FALSE)/1000</f>
        <v>274.89100000000002</v>
      </c>
      <c r="DD24" s="6">
        <f>VLOOKUP(DD$5,'F101'!$A$2:$AZ$487,MATCH(F101_TRANSICTION!$B24,'F101'!$A$2:$AZ$2,0),FALSE)/1000</f>
        <v>286.41399999999999</v>
      </c>
      <c r="DE24" s="6">
        <f>VLOOKUP(DE$5,'F101'!$A$2:$AZ$487,MATCH(F101_TRANSICTION!$B24,'F101'!$A$2:$AZ$2,0),FALSE)/1000</f>
        <v>302.45999999999998</v>
      </c>
      <c r="DF24" s="6">
        <f>VLOOKUP(DF$5,'F101'!$A$2:$AZ$487,MATCH(F101_TRANSICTION!$B24,'F101'!$A$2:$AZ$2,0),FALSE)/1000</f>
        <v>305.47500000000002</v>
      </c>
      <c r="DG24" s="6">
        <f>VLOOKUP(DG$5,'F101'!$A$2:$AZ$487,MATCH(F101_TRANSICTION!$B24,'F101'!$A$2:$AZ$2,0),FALSE)/1000</f>
        <v>302.45100000000002</v>
      </c>
      <c r="DH24" s="6">
        <f>VLOOKUP(DH$5,'F101'!$A$2:$AZ$487,MATCH(F101_TRANSICTION!$B24,'F101'!$A$2:$AZ$2,0),FALSE)/1000</f>
        <v>303.71600000000001</v>
      </c>
      <c r="DI24" s="6">
        <f>VLOOKUP(DI$5,'F101'!$A$2:$AZ$487,MATCH(F101_TRANSICTION!$B24,'F101'!$A$2:$AZ$2,0),FALSE)/1000</f>
        <v>308.85300000000001</v>
      </c>
      <c r="DJ24" s="6">
        <f>VLOOKUP(DJ$5,'F101'!$A$2:$AZ$487,MATCH(F101_TRANSICTION!$B24,'F101'!$A$2:$AZ$2,0),FALSE)/1000</f>
        <v>314.90199999999999</v>
      </c>
      <c r="DK24" s="6">
        <f>VLOOKUP(DK$5,'F101'!$A$2:$AZ$487,MATCH(F101_TRANSICTION!$B24,'F101'!$A$2:$AZ$2,0),FALSE)/1000</f>
        <v>322.42899999999997</v>
      </c>
      <c r="DL24" s="6">
        <f>VLOOKUP(DL$5,'F101'!$A$2:$AZ$487,MATCH(F101_TRANSICTION!$B24,'F101'!$A$2:$AZ$2,0),FALSE)/1000</f>
        <v>333.09800000000001</v>
      </c>
      <c r="DM24" s="6">
        <f>VLOOKUP(DM$5,'F101'!$A$2:$AZ$487,MATCH(F101_TRANSICTION!$B24,'F101'!$A$2:$AZ$2,0),FALSE)/1000</f>
        <v>348.96199999999999</v>
      </c>
      <c r="DN24" s="6">
        <f>VLOOKUP(DN$5,'F101'!$A$2:$AZ$487,MATCH(F101_TRANSICTION!$B24,'F101'!$A$2:$AZ$2,0),FALSE)/1000</f>
        <v>363.45400000000001</v>
      </c>
      <c r="DO24" s="6">
        <f>VLOOKUP(DO$5,'F101'!$A$2:$AZ$487,MATCH(F101_TRANSICTION!$B24,'F101'!$A$2:$AZ$2,0),FALSE)/1000</f>
        <v>374.56599999999997</v>
      </c>
      <c r="DP24" s="6">
        <f>VLOOKUP(DP$5,'F101'!$A$2:$AZ$487,MATCH(F101_TRANSICTION!$B24,'F101'!$A$2:$AZ$2,0),FALSE)/1000</f>
        <v>377.649</v>
      </c>
      <c r="DQ24" s="6">
        <f>VLOOKUP(DQ$5,'F101'!$A$2:$AZ$487,MATCH(F101_TRANSICTION!$B24,'F101'!$A$2:$AZ$2,0),FALSE)/1000</f>
        <v>386.18599999999998</v>
      </c>
      <c r="DR24" s="6">
        <f>VLOOKUP(DR$5,'F101'!$A$2:$AZ$487,MATCH(F101_TRANSICTION!$B24,'F101'!$A$2:$AZ$2,0),FALSE)/1000</f>
        <v>391.464</v>
      </c>
      <c r="DS24" s="6">
        <f>VLOOKUP(DS$5,'F101'!$A$2:$AZ$487,MATCH(F101_TRANSICTION!$B24,'F101'!$A$2:$AZ$2,0),FALSE)/1000</f>
        <v>397.524</v>
      </c>
      <c r="DT24" s="6">
        <f>VLOOKUP(DT$5,'F101'!$A$2:$AZ$487,MATCH(F101_TRANSICTION!$B24,'F101'!$A$2:$AZ$2,0),FALSE)/1000</f>
        <v>406.66899999999998</v>
      </c>
      <c r="DU24" s="6">
        <f>VLOOKUP(DU$5,'F101'!$A$2:$AZ$487,MATCH(F101_TRANSICTION!$B24,'F101'!$A$2:$AZ$2,0),FALSE)/1000</f>
        <v>408.69200000000001</v>
      </c>
      <c r="DV24" s="6">
        <f>VLOOKUP(DV$5,'F101'!$A$2:$AZ$487,MATCH(F101_TRANSICTION!$B24,'F101'!$A$2:$AZ$2,0),FALSE)/1000</f>
        <v>406.10399999999998</v>
      </c>
      <c r="DW24" s="6">
        <f>VLOOKUP(DW$5,'F101'!$A$2:$AZ$487,MATCH(F101_TRANSICTION!$B24,'F101'!$A$2:$AZ$2,0),FALSE)/1000</f>
        <v>411.18900000000002</v>
      </c>
      <c r="DX24" s="6">
        <f>VLOOKUP(DX$5,'F101'!$A$2:$AZ$487,MATCH(F101_TRANSICTION!$B24,'F101'!$A$2:$AZ$2,0),FALSE)/1000</f>
        <v>420.589</v>
      </c>
      <c r="DY24" s="6">
        <f>VLOOKUP(DY$5,'F101'!$A$2:$AZ$487,MATCH(F101_TRANSICTION!$B24,'F101'!$A$2:$AZ$2,0),FALSE)/1000</f>
        <v>433.97300000000001</v>
      </c>
      <c r="DZ24" s="6">
        <f>VLOOKUP(DZ$5,'F101'!$A$2:$AZ$487,MATCH(F101_TRANSICTION!$B24,'F101'!$A$2:$AZ$2,0),FALSE)/1000</f>
        <v>444.35599999999999</v>
      </c>
      <c r="EA24" s="6">
        <f>VLOOKUP(EA$5,'F101'!$A$2:$AZ$487,MATCH(F101_TRANSICTION!$B24,'F101'!$A$2:$AZ$2,0),FALSE)/1000</f>
        <v>444.029</v>
      </c>
      <c r="EB24" s="6">
        <f>VLOOKUP(EB$5,'F101'!$A$2:$AZ$487,MATCH(F101_TRANSICTION!$B24,'F101'!$A$2:$AZ$2,0),FALSE)/1000</f>
        <v>457.76600000000002</v>
      </c>
      <c r="EC24" s="6">
        <f>VLOOKUP(EC$5,'F101'!$A$2:$AZ$487,MATCH(F101_TRANSICTION!$B24,'F101'!$A$2:$AZ$2,0),FALSE)/1000</f>
        <v>471.68099999999998</v>
      </c>
      <c r="ED24" s="6">
        <f>VLOOKUP(ED$5,'F101'!$A$2:$AZ$487,MATCH(F101_TRANSICTION!$B24,'F101'!$A$2:$AZ$2,0),FALSE)/1000</f>
        <v>474.86599999999999</v>
      </c>
      <c r="EE24" s="6">
        <f>VLOOKUP(EE$5,'F101'!$A$2:$AZ$487,MATCH(F101_TRANSICTION!$B24,'F101'!$A$2:$AZ$2,0),FALSE)/1000</f>
        <v>491.25</v>
      </c>
      <c r="EF24" s="6">
        <f>VLOOKUP(EF$5,'F101'!$A$2:$AZ$487,MATCH(F101_TRANSICTION!$B24,'F101'!$A$2:$AZ$2,0),FALSE)/1000</f>
        <v>510.93099999999998</v>
      </c>
      <c r="EG24" s="6">
        <f>VLOOKUP(EG$5,'F101'!$A$2:$AZ$487,MATCH(F101_TRANSICTION!$B24,'F101'!$A$2:$AZ$2,0),FALSE)/1000</f>
        <v>519.77</v>
      </c>
      <c r="EH24" s="6">
        <f>VLOOKUP(EH$5,'F101'!$A$2:$AZ$487,MATCH(F101_TRANSICTION!$B24,'F101'!$A$2:$AZ$2,0),FALSE)/1000</f>
        <v>554.18700000000001</v>
      </c>
      <c r="EI24" s="6">
        <f>VLOOKUP(EI$5,'F101'!$A$2:$AZ$487,MATCH(F101_TRANSICTION!$B24,'F101'!$A$2:$AZ$2,0),FALSE)/1000</f>
        <v>582.64</v>
      </c>
      <c r="EJ24" s="6">
        <f>VLOOKUP(EJ$5,'F101'!$A$2:$AZ$487,MATCH(F101_TRANSICTION!$B24,'F101'!$A$2:$AZ$2,0),FALSE)/1000</f>
        <v>604.16399999999999</v>
      </c>
      <c r="EK24" s="6">
        <f>VLOOKUP(EK$5,'F101'!$A$2:$AZ$487,MATCH(F101_TRANSICTION!$B24,'F101'!$A$2:$AZ$2,0),FALSE)/1000</f>
        <v>637.73299999999995</v>
      </c>
      <c r="EL24" s="6">
        <f>VLOOKUP(EL$5,'F101'!$A$2:$AZ$487,MATCH(F101_TRANSICTION!$B24,'F101'!$A$2:$AZ$2,0),FALSE)/1000</f>
        <v>656.57600000000002</v>
      </c>
      <c r="EM24" s="6">
        <f>VLOOKUP(EM$5,'F101'!$A$2:$AZ$487,MATCH(F101_TRANSICTION!$B24,'F101'!$A$2:$AZ$2,0),FALSE)/1000</f>
        <v>676.63400000000001</v>
      </c>
      <c r="EN24" s="6">
        <f>VLOOKUP(EN$5,'F101'!$A$2:$AZ$487,MATCH(F101_TRANSICTION!$B24,'F101'!$A$2:$AZ$2,0),FALSE)/1000</f>
        <v>702.197</v>
      </c>
      <c r="EO24" s="6">
        <f>VLOOKUP(EO$5,'F101'!$A$2:$AZ$487,MATCH(F101_TRANSICTION!$B24,'F101'!$A$2:$AZ$2,0),FALSE)/1000</f>
        <v>727.68600000000004</v>
      </c>
      <c r="EP24" s="6">
        <f>VLOOKUP(EP$5,'F101'!$A$2:$AZ$487,MATCH(F101_TRANSICTION!$B24,'F101'!$A$2:$AZ$2,0),FALSE)/1000</f>
        <v>756.05700000000002</v>
      </c>
      <c r="EQ24" s="6">
        <f>VLOOKUP(EQ$5,'F101'!$A$2:$AZ$487,MATCH(F101_TRANSICTION!$B24,'F101'!$A$2:$AZ$2,0),FALSE)/1000</f>
        <v>769.31600000000003</v>
      </c>
      <c r="ER24" s="6">
        <f>VLOOKUP(ER$5,'F101'!$A$2:$AZ$487,MATCH(F101_TRANSICTION!$B24,'F101'!$A$2:$AZ$2,0),FALSE)/1000</f>
        <v>775.46699999999998</v>
      </c>
      <c r="ES24" s="6">
        <f>VLOOKUP(ES$5,'F101'!$A$2:$AZ$487,MATCH(F101_TRANSICTION!$B24,'F101'!$A$2:$AZ$2,0),FALSE)/1000</f>
        <v>743.01</v>
      </c>
      <c r="ET24" s="6">
        <f>VLOOKUP(ET$5,'F101'!$A$2:$AZ$487,MATCH(F101_TRANSICTION!$B24,'F101'!$A$2:$AZ$2,0),FALSE)/1000</f>
        <v>702.63599999999997</v>
      </c>
      <c r="EU24" s="6">
        <f>VLOOKUP(EU$5,'F101'!$A$2:$AZ$487,MATCH(F101_TRANSICTION!$B24,'F101'!$A$2:$AZ$2,0),FALSE)/1000</f>
        <v>671.85400000000004</v>
      </c>
      <c r="EV24" s="6">
        <f>VLOOKUP(EV$5,'F101'!$A$2:$AZ$487,MATCH(F101_TRANSICTION!$B24,'F101'!$A$2:$AZ$2,0),FALSE)/1000</f>
        <v>640.65800000000002</v>
      </c>
      <c r="EW24" s="6">
        <f>VLOOKUP(EW$5,'F101'!$A$2:$AZ$487,MATCH(F101_TRANSICTION!$B24,'F101'!$A$2:$AZ$2,0),FALSE)/1000</f>
        <v>609.80499999999995</v>
      </c>
      <c r="EX24" s="6">
        <f>VLOOKUP(EX$5,'F101'!$A$2:$AZ$487,MATCH(F101_TRANSICTION!$B24,'F101'!$A$2:$AZ$2,0),FALSE)/1000</f>
        <v>567.13800000000003</v>
      </c>
      <c r="EY24" s="6">
        <f>VLOOKUP(EY$5,'F101'!$A$2:$AZ$487,MATCH(F101_TRANSICTION!$B24,'F101'!$A$2:$AZ$2,0),FALSE)/1000</f>
        <v>516.52700000000004</v>
      </c>
      <c r="EZ24" s="6">
        <f>VLOOKUP(EZ$5,'F101'!$A$2:$AZ$487,MATCH(F101_TRANSICTION!$B24,'F101'!$A$2:$AZ$2,0),FALSE)/1000</f>
        <v>469.97</v>
      </c>
      <c r="FA24" s="6">
        <f>VLOOKUP(FA$5,'F101'!$A$2:$AZ$487,MATCH(F101_TRANSICTION!$B24,'F101'!$A$2:$AZ$2,0),FALSE)/1000</f>
        <v>444.512</v>
      </c>
      <c r="FB24" s="6">
        <f>VLOOKUP(FB$5,'F101'!$A$2:$AZ$487,MATCH(F101_TRANSICTION!$B24,'F101'!$A$2:$AZ$2,0),FALSE)/1000</f>
        <v>416.39400000000001</v>
      </c>
      <c r="FC24" s="6">
        <f>VLOOKUP(FC$5,'F101'!$A$2:$AZ$487,MATCH(F101_TRANSICTION!$B24,'F101'!$A$2:$AZ$2,0),FALSE)/1000</f>
        <v>369.65800000000002</v>
      </c>
      <c r="FD24" s="6">
        <f>VLOOKUP(FD$5,'F101'!$A$2:$AZ$487,MATCH(F101_TRANSICTION!$B24,'F101'!$A$2:$AZ$2,0),FALSE)/1000</f>
        <v>329.78500000000003</v>
      </c>
      <c r="FE24" s="6">
        <f>VLOOKUP(FE$5,'F101'!$A$2:$AZ$487,MATCH(F101_TRANSICTION!$B24,'F101'!$A$2:$AZ$2,0),FALSE)/1000</f>
        <v>305.06099999999998</v>
      </c>
      <c r="FF24" s="6">
        <f>VLOOKUP(FF$5,'F101'!$A$2:$AZ$487,MATCH(F101_TRANSICTION!$B24,'F101'!$A$2:$AZ$2,0),FALSE)/1000</f>
        <v>318.17899999999997</v>
      </c>
      <c r="FG24" s="6">
        <f>VLOOKUP(FG$5,'F101'!$A$2:$AZ$487,MATCH(F101_TRANSICTION!$B24,'F101'!$A$2:$AZ$2,0),FALSE)/1000</f>
        <v>322.096</v>
      </c>
      <c r="FH24" s="6">
        <f>VLOOKUP(FH$5,'F101'!$A$2:$AZ$487,MATCH(F101_TRANSICTION!$B24,'F101'!$A$2:$AZ$2,0),FALSE)/1000</f>
        <v>314.78100000000001</v>
      </c>
      <c r="FI24" s="6">
        <f>VLOOKUP(FI$5,'F101'!$A$2:$AZ$487,MATCH(F101_TRANSICTION!$B24,'F101'!$A$2:$AZ$2,0),FALSE)/1000</f>
        <v>330.36500000000001</v>
      </c>
      <c r="FJ24" s="6">
        <f>VLOOKUP(FJ$5,'F101'!$A$2:$AZ$487,MATCH(F101_TRANSICTION!$B24,'F101'!$A$2:$AZ$2,0),FALSE)/1000</f>
        <v>301.75599999999997</v>
      </c>
      <c r="FK24" s="6">
        <f>VLOOKUP(FK$5,'F101'!$A$2:$AZ$487,MATCH(F101_TRANSICTION!$B24,'F101'!$A$2:$AZ$2,0),FALSE)/1000</f>
        <v>308.54399999999998</v>
      </c>
      <c r="FL24" s="6">
        <f>VLOOKUP(FL$5,'F101'!$A$2:$AZ$487,MATCH(F101_TRANSICTION!$B24,'F101'!$A$2:$AZ$2,0),FALSE)/1000</f>
        <v>307.16300000000001</v>
      </c>
      <c r="FM24" s="6">
        <f>VLOOKUP(FM$5,'F101'!$A$2:$AZ$487,MATCH(F101_TRANSICTION!$B24,'F101'!$A$2:$AZ$2,0),FALSE)/1000</f>
        <v>310.65600000000001</v>
      </c>
      <c r="FN24" s="6">
        <f>VLOOKUP(FN$5,'F101'!$A$2:$AZ$487,MATCH(F101_TRANSICTION!$B24,'F101'!$A$2:$AZ$2,0),FALSE)/1000</f>
        <v>315.57100000000003</v>
      </c>
      <c r="FO24" s="6">
        <f>VLOOKUP(FO$5,'F101'!$A$2:$AZ$487,MATCH(F101_TRANSICTION!$B24,'F101'!$A$2:$AZ$2,0),FALSE)/1000</f>
        <v>323.26499999999999</v>
      </c>
      <c r="FP24" s="6">
        <f>VLOOKUP(FP$5,'F101'!$A$2:$AZ$487,MATCH(F101_TRANSICTION!$B24,'F101'!$A$2:$AZ$2,0),FALSE)/1000</f>
        <v>342.51</v>
      </c>
      <c r="FQ24" s="6">
        <f>VLOOKUP(FQ$5,'F101'!$A$2:$AZ$487,MATCH(F101_TRANSICTION!$B24,'F101'!$A$2:$AZ$2,0),FALSE)/1000</f>
        <v>347.20499999999998</v>
      </c>
      <c r="FR24" s="6">
        <f>VLOOKUP(FR$5,'F101'!$A$2:$AZ$487,MATCH(F101_TRANSICTION!$B24,'F101'!$A$2:$AZ$2,0),FALSE)/1000</f>
        <v>359.58300000000003</v>
      </c>
      <c r="FS24" s="6">
        <f>VLOOKUP(FS$5,'F101'!$A$2:$AZ$487,MATCH(F101_TRANSICTION!$B24,'F101'!$A$2:$AZ$2,0),FALSE)/1000</f>
        <v>382.86799999999999</v>
      </c>
      <c r="FT24" s="6">
        <f>VLOOKUP(FT$5,'F101'!$A$2:$AZ$487,MATCH(F101_TRANSICTION!$B24,'F101'!$A$2:$AZ$2,0),FALSE)/1000</f>
        <v>403.26</v>
      </c>
      <c r="FU24" s="6">
        <f>VLOOKUP(FU$5,'F101'!$A$2:$AZ$487,MATCH(F101_TRANSICTION!$B24,'F101'!$A$2:$AZ$2,0),FALSE)/1000</f>
        <v>421.80200000000002</v>
      </c>
      <c r="FV24" s="6">
        <f>VLOOKUP(FV$5,'F101'!$A$2:$AZ$487,MATCH(F101_TRANSICTION!$B24,'F101'!$A$2:$AZ$2,0),FALSE)/1000</f>
        <v>434.89100000000002</v>
      </c>
      <c r="FW24" s="6">
        <f>VLOOKUP(FW$5,'F101'!$A$2:$AZ$487,MATCH(F101_TRANSICTION!$B24,'F101'!$A$2:$AZ$2,0),FALSE)/1000</f>
        <v>435.73899999999998</v>
      </c>
      <c r="FX24" s="6">
        <f>VLOOKUP(FX$5,'F101'!$A$2:$AZ$487,MATCH(F101_TRANSICTION!$B24,'F101'!$A$2:$AZ$2,0),FALSE)/1000</f>
        <v>440.62</v>
      </c>
      <c r="FY24" s="6">
        <f>VLOOKUP(FY$5,'F101'!$A$2:$AZ$487,MATCH(F101_TRANSICTION!$B24,'F101'!$A$2:$AZ$2,0),FALSE)/1000</f>
        <v>455.82799999999997</v>
      </c>
      <c r="FZ24" s="6">
        <f>VLOOKUP(FZ$5,'F101'!$A$2:$AZ$487,MATCH(F101_TRANSICTION!$B24,'F101'!$A$2:$AZ$2,0),FALSE)/1000</f>
        <v>470.66199999999998</v>
      </c>
      <c r="GA24" s="6">
        <f>VLOOKUP(GA$5,'F101'!$A$2:$AZ$487,MATCH(F101_TRANSICTION!$B24,'F101'!$A$2:$AZ$2,0),FALSE)/1000</f>
        <v>488.464</v>
      </c>
      <c r="GB24" s="6">
        <f>VLOOKUP(GB$5,'F101'!$A$2:$AZ$487,MATCH(F101_TRANSICTION!$B24,'F101'!$A$2:$AZ$2,0),FALSE)/1000</f>
        <v>499.63299999999998</v>
      </c>
      <c r="GC24" s="6">
        <f>VLOOKUP(GC$5,'F101'!$A$2:$AZ$487,MATCH(F101_TRANSICTION!$B24,'F101'!$A$2:$AZ$2,0),FALSE)/1000</f>
        <v>515.02099999999996</v>
      </c>
      <c r="GD24" s="6">
        <f>VLOOKUP(GD$5,'F101'!$A$2:$AZ$487,MATCH(F101_TRANSICTION!$B24,'F101'!$A$2:$AZ$2,0),FALSE)/1000</f>
        <v>533.91300000000001</v>
      </c>
      <c r="GE24" s="6">
        <f>VLOOKUP(GE$5,'F101'!$A$2:$AZ$487,MATCH(F101_TRANSICTION!$B24,'F101'!$A$2:$AZ$2,0),FALSE)/1000</f>
        <v>546.54600000000005</v>
      </c>
      <c r="GF24" s="6">
        <f>VLOOKUP(GF$5,'F101'!$A$2:$AZ$487,MATCH(F101_TRANSICTION!$B24,'F101'!$A$2:$AZ$2,0),FALSE)/1000</f>
        <v>566.83100000000002</v>
      </c>
      <c r="GG24" s="6">
        <f>VLOOKUP(GG$5,'F101'!$A$2:$AZ$487,MATCH(F101_TRANSICTION!$B24,'F101'!$A$2:$AZ$2,0),FALSE)/1000</f>
        <v>571.41999999999996</v>
      </c>
      <c r="GH24" s="6">
        <f>VLOOKUP(GH$5,'F101'!$A$2:$AZ$487,MATCH(F101_TRANSICTION!$B24,'F101'!$A$2:$AZ$2,0),FALSE)/1000</f>
        <v>576.79600000000005</v>
      </c>
      <c r="GI24" s="6">
        <f>VLOOKUP(GI$5,'F101'!$A$2:$AZ$487,MATCH(F101_TRANSICTION!$B24,'F101'!$A$2:$AZ$2,0),FALSE)/1000</f>
        <v>595.42399999999998</v>
      </c>
      <c r="GJ24" s="6">
        <f>VLOOKUP(GJ$5,'F101'!$A$2:$AZ$487,MATCH(F101_TRANSICTION!$B24,'F101'!$A$2:$AZ$2,0),FALSE)/1000</f>
        <v>618.01700000000005</v>
      </c>
      <c r="GK24" s="6">
        <f>VLOOKUP(GK$5,'F101'!$A$2:$AZ$487,MATCH(F101_TRANSICTION!$B24,'F101'!$A$2:$AZ$2,0),FALSE)/1000</f>
        <v>625.38199999999995</v>
      </c>
      <c r="GL24" s="6">
        <f>VLOOKUP(GL$5,'F101'!$A$2:$AZ$487,MATCH(F101_TRANSICTION!$B24,'F101'!$A$2:$AZ$2,0),FALSE)/1000</f>
        <v>630.55700000000002</v>
      </c>
      <c r="GM24" s="6">
        <f>VLOOKUP(GM$5,'F101'!$A$2:$AZ$487,MATCH(F101_TRANSICTION!$B24,'F101'!$A$2:$AZ$2,0),FALSE)/1000</f>
        <v>651.46600000000001</v>
      </c>
      <c r="GN24" s="6">
        <f>VLOOKUP(GN$5,'F101'!$A$2:$AZ$487,MATCH(F101_TRANSICTION!$B24,'F101'!$A$2:$AZ$2,0),FALSE)/1000</f>
        <v>660.65200000000004</v>
      </c>
      <c r="GO24" s="6">
        <f>VLOOKUP(GO$5,'F101'!$A$2:$AZ$487,MATCH(F101_TRANSICTION!$B24,'F101'!$A$2:$AZ$2,0),FALSE)/1000</f>
        <v>668.49699999999996</v>
      </c>
      <c r="GP24" s="6">
        <f>VLOOKUP(GP$5,'F101'!$A$2:$AZ$487,MATCH(F101_TRANSICTION!$B24,'F101'!$A$2:$AZ$2,0),FALSE)/1000</f>
        <v>665.11900000000003</v>
      </c>
      <c r="GQ24" s="6">
        <f>VLOOKUP(GQ$5,'F101'!$A$2:$AZ$487,MATCH(F101_TRANSICTION!$B24,'F101'!$A$2:$AZ$2,0),FALSE)/1000</f>
        <v>659.70500000000004</v>
      </c>
      <c r="GR24" s="6">
        <f>VLOOKUP(GR$5,'F101'!$A$2:$AZ$487,MATCH(F101_TRANSICTION!$B24,'F101'!$A$2:$AZ$2,0),FALSE)/1000</f>
        <v>659.74699999999996</v>
      </c>
      <c r="GS24" s="6">
        <f>VLOOKUP(GS$5,'F101'!$A$2:$AZ$487,MATCH(F101_TRANSICTION!$B24,'F101'!$A$2:$AZ$2,0),FALSE)/1000</f>
        <v>658.71600000000001</v>
      </c>
      <c r="GT24" s="6">
        <f>VLOOKUP(GT$5,'F101'!$A$2:$AZ$487,MATCH(F101_TRANSICTION!$B24,'F101'!$A$2:$AZ$2,0),FALSE)/1000</f>
        <v>670.82799999999997</v>
      </c>
      <c r="GU24" s="6">
        <f>VLOOKUP(GU$5,'F101'!$A$2:$AZ$487,MATCH(F101_TRANSICTION!$B24,'F101'!$A$2:$AZ$2,0),FALSE)/1000</f>
        <v>684.45</v>
      </c>
      <c r="GV24" s="6">
        <f>VLOOKUP(GV$5,'F101'!$A$2:$AZ$487,MATCH(F101_TRANSICTION!$B24,'F101'!$A$2:$AZ$2,0),FALSE)/1000</f>
        <v>717.32899999999995</v>
      </c>
      <c r="GW24" s="6">
        <f>VLOOKUP(GW$5,'F101'!$A$2:$AZ$487,MATCH(F101_TRANSICTION!$B24,'F101'!$A$2:$AZ$2,0),FALSE)/1000</f>
        <v>629.93700000000001</v>
      </c>
    </row>
    <row r="25" spans="2:205" x14ac:dyDescent="0.25">
      <c r="B25" s="3" t="s">
        <v>534</v>
      </c>
      <c r="C25" s="3" t="s">
        <v>547</v>
      </c>
      <c r="D25" s="6">
        <f>VLOOKUP(D$5,'F101'!$A$2:$AZ$487,MATCH(F101_TRANSICTION!$B25,'F101'!$A$2:$AZ$2,0),FALSE)/1000</f>
        <v>7.7190000000000003</v>
      </c>
      <c r="E25" s="6">
        <f>VLOOKUP(E$5,'F101'!$A$2:$AZ$487,MATCH(F101_TRANSICTION!$B25,'F101'!$A$2:$AZ$2,0),FALSE)/1000</f>
        <v>7.8150000000000004</v>
      </c>
      <c r="F25" s="6">
        <f>VLOOKUP(F$5,'F101'!$A$2:$AZ$487,MATCH(F101_TRANSICTION!$B25,'F101'!$A$2:$AZ$2,0),FALSE)/1000</f>
        <v>7.9290000000000003</v>
      </c>
      <c r="G25" s="6">
        <f>VLOOKUP(G$5,'F101'!$A$2:$AZ$487,MATCH(F101_TRANSICTION!$B25,'F101'!$A$2:$AZ$2,0),FALSE)/1000</f>
        <v>7.8079999999999998</v>
      </c>
      <c r="H25" s="6">
        <f>VLOOKUP(H$5,'F101'!$A$2:$AZ$487,MATCH(F101_TRANSICTION!$B25,'F101'!$A$2:$AZ$2,0),FALSE)/1000</f>
        <v>8.0510000000000002</v>
      </c>
      <c r="I25" s="6">
        <f>VLOOKUP(I$5,'F101'!$A$2:$AZ$487,MATCH(F101_TRANSICTION!$B25,'F101'!$A$2:$AZ$2,0),FALSE)/1000</f>
        <v>8.4079999999999995</v>
      </c>
      <c r="J25" s="6">
        <f>VLOOKUP(J$5,'F101'!$A$2:$AZ$487,MATCH(F101_TRANSICTION!$B25,'F101'!$A$2:$AZ$2,0),FALSE)/1000</f>
        <v>8.7579999999999991</v>
      </c>
      <c r="K25" s="6">
        <f>VLOOKUP(K$5,'F101'!$A$2:$AZ$487,MATCH(F101_TRANSICTION!$B25,'F101'!$A$2:$AZ$2,0),FALSE)/1000</f>
        <v>9.33</v>
      </c>
      <c r="L25" s="6">
        <f>VLOOKUP(L$5,'F101'!$A$2:$AZ$487,MATCH(F101_TRANSICTION!$B25,'F101'!$A$2:$AZ$2,0),FALSE)/1000</f>
        <v>10.183</v>
      </c>
      <c r="M25" s="6">
        <f>VLOOKUP(M$5,'F101'!$A$2:$AZ$487,MATCH(F101_TRANSICTION!$B25,'F101'!$A$2:$AZ$2,0),FALSE)/1000</f>
        <v>10.662000000000001</v>
      </c>
      <c r="N25" s="6">
        <f>VLOOKUP(N$5,'F101'!$A$2:$AZ$487,MATCH(F101_TRANSICTION!$B25,'F101'!$A$2:$AZ$2,0),FALSE)/1000</f>
        <v>10.893000000000001</v>
      </c>
      <c r="O25" s="6">
        <f>VLOOKUP(O$5,'F101'!$A$2:$AZ$487,MATCH(F101_TRANSICTION!$B25,'F101'!$A$2:$AZ$2,0),FALSE)/1000</f>
        <v>11.238</v>
      </c>
      <c r="P25" s="6">
        <f>VLOOKUP(P$5,'F101'!$A$2:$AZ$487,MATCH(F101_TRANSICTION!$B25,'F101'!$A$2:$AZ$2,0),FALSE)/1000</f>
        <v>11.273</v>
      </c>
      <c r="Q25" s="6">
        <f>VLOOKUP(Q$5,'F101'!$A$2:$AZ$487,MATCH(F101_TRANSICTION!$B25,'F101'!$A$2:$AZ$2,0),FALSE)/1000</f>
        <v>11.369</v>
      </c>
      <c r="R25" s="6">
        <f>VLOOKUP(R$5,'F101'!$A$2:$AZ$487,MATCH(F101_TRANSICTION!$B25,'F101'!$A$2:$AZ$2,0),FALSE)/1000</f>
        <v>11.303000000000001</v>
      </c>
      <c r="S25" s="6">
        <f>VLOOKUP(S$5,'F101'!$A$2:$AZ$487,MATCH(F101_TRANSICTION!$B25,'F101'!$A$2:$AZ$2,0),FALSE)/1000</f>
        <v>11.179</v>
      </c>
      <c r="T25" s="6">
        <f>VLOOKUP(T$5,'F101'!$A$2:$AZ$487,MATCH(F101_TRANSICTION!$B25,'F101'!$A$2:$AZ$2,0),FALSE)/1000</f>
        <v>11.116</v>
      </c>
      <c r="U25" s="6">
        <f>VLOOKUP(U$5,'F101'!$A$2:$AZ$487,MATCH(F101_TRANSICTION!$B25,'F101'!$A$2:$AZ$2,0),FALSE)/1000</f>
        <v>11.206</v>
      </c>
      <c r="V25" s="6">
        <f>VLOOKUP(V$5,'F101'!$A$2:$AZ$487,MATCH(F101_TRANSICTION!$B25,'F101'!$A$2:$AZ$2,0),FALSE)/1000</f>
        <v>11.332000000000001</v>
      </c>
      <c r="W25" s="6">
        <f>VLOOKUP(W$5,'F101'!$A$2:$AZ$487,MATCH(F101_TRANSICTION!$B25,'F101'!$A$2:$AZ$2,0),FALSE)/1000</f>
        <v>11.339</v>
      </c>
      <c r="X25" s="6">
        <f>VLOOKUP(X$5,'F101'!$A$2:$AZ$487,MATCH(F101_TRANSICTION!$B25,'F101'!$A$2:$AZ$2,0),FALSE)/1000</f>
        <v>10.952</v>
      </c>
      <c r="Y25" s="6">
        <f>VLOOKUP(Y$5,'F101'!$A$2:$AZ$487,MATCH(F101_TRANSICTION!$B25,'F101'!$A$2:$AZ$2,0),FALSE)/1000</f>
        <v>10.847</v>
      </c>
      <c r="Z25" s="6">
        <f>VLOOKUP(Z$5,'F101'!$A$2:$AZ$487,MATCH(F101_TRANSICTION!$B25,'F101'!$A$2:$AZ$2,0),FALSE)/1000</f>
        <v>11.006</v>
      </c>
      <c r="AA25" s="6">
        <f>VLOOKUP(AA$5,'F101'!$A$2:$AZ$487,MATCH(F101_TRANSICTION!$B25,'F101'!$A$2:$AZ$2,0),FALSE)/1000</f>
        <v>11.211</v>
      </c>
      <c r="AB25" s="6">
        <f>VLOOKUP(AB$5,'F101'!$A$2:$AZ$487,MATCH(F101_TRANSICTION!$B25,'F101'!$A$2:$AZ$2,0),FALSE)/1000</f>
        <v>11.52</v>
      </c>
      <c r="AC25" s="6">
        <f>VLOOKUP(AC$5,'F101'!$A$2:$AZ$487,MATCH(F101_TRANSICTION!$B25,'F101'!$A$2:$AZ$2,0),FALSE)/1000</f>
        <v>11.8</v>
      </c>
      <c r="AD25" s="6">
        <f>VLOOKUP(AD$5,'F101'!$A$2:$AZ$487,MATCH(F101_TRANSICTION!$B25,'F101'!$A$2:$AZ$2,0),FALSE)/1000</f>
        <v>12.23</v>
      </c>
      <c r="AE25" s="6">
        <f>VLOOKUP(AE$5,'F101'!$A$2:$AZ$487,MATCH(F101_TRANSICTION!$B25,'F101'!$A$2:$AZ$2,0),FALSE)/1000</f>
        <v>12.701000000000001</v>
      </c>
      <c r="AF25" s="6">
        <f>VLOOKUP(AF$5,'F101'!$A$2:$AZ$487,MATCH(F101_TRANSICTION!$B25,'F101'!$A$2:$AZ$2,0),FALSE)/1000</f>
        <v>13.52</v>
      </c>
      <c r="AG25" s="6">
        <f>VLOOKUP(AG$5,'F101'!$A$2:$AZ$487,MATCH(F101_TRANSICTION!$B25,'F101'!$A$2:$AZ$2,0),FALSE)/1000</f>
        <v>14.084</v>
      </c>
      <c r="AH25" s="6">
        <f>VLOOKUP(AH$5,'F101'!$A$2:$AZ$487,MATCH(F101_TRANSICTION!$B25,'F101'!$A$2:$AZ$2,0),FALSE)/1000</f>
        <v>14.46</v>
      </c>
      <c r="AI25" s="6">
        <f>VLOOKUP(AI$5,'F101'!$A$2:$AZ$487,MATCH(F101_TRANSICTION!$B25,'F101'!$A$2:$AZ$2,0),FALSE)/1000</f>
        <v>14.851000000000001</v>
      </c>
      <c r="AJ25" s="6">
        <f>VLOOKUP(AJ$5,'F101'!$A$2:$AZ$487,MATCH(F101_TRANSICTION!$B25,'F101'!$A$2:$AZ$2,0),FALSE)/1000</f>
        <v>14.734</v>
      </c>
      <c r="AK25" s="6">
        <f>VLOOKUP(AK$5,'F101'!$A$2:$AZ$487,MATCH(F101_TRANSICTION!$B25,'F101'!$A$2:$AZ$2,0),FALSE)/1000</f>
        <v>15.635</v>
      </c>
      <c r="AL25" s="6">
        <f>VLOOKUP(AL$5,'F101'!$A$2:$AZ$487,MATCH(F101_TRANSICTION!$B25,'F101'!$A$2:$AZ$2,0),FALSE)/1000</f>
        <v>15.914999999999999</v>
      </c>
      <c r="AM25" s="6">
        <f>VLOOKUP(AM$5,'F101'!$A$2:$AZ$487,MATCH(F101_TRANSICTION!$B25,'F101'!$A$2:$AZ$2,0),FALSE)/1000</f>
        <v>16.183</v>
      </c>
      <c r="AN25" s="6">
        <f>VLOOKUP(AN$5,'F101'!$A$2:$AZ$487,MATCH(F101_TRANSICTION!$B25,'F101'!$A$2:$AZ$2,0),FALSE)/1000</f>
        <v>16.364999999999998</v>
      </c>
      <c r="AO25" s="6">
        <f>VLOOKUP(AO$5,'F101'!$A$2:$AZ$487,MATCH(F101_TRANSICTION!$B25,'F101'!$A$2:$AZ$2,0),FALSE)/1000</f>
        <v>16.326000000000001</v>
      </c>
      <c r="AP25" s="6">
        <f>VLOOKUP(AP$5,'F101'!$A$2:$AZ$487,MATCH(F101_TRANSICTION!$B25,'F101'!$A$2:$AZ$2,0),FALSE)/1000</f>
        <v>16.940000000000001</v>
      </c>
      <c r="AQ25" s="6">
        <f>VLOOKUP(AQ$5,'F101'!$A$2:$AZ$487,MATCH(F101_TRANSICTION!$B25,'F101'!$A$2:$AZ$2,0),FALSE)/1000</f>
        <v>17.271000000000001</v>
      </c>
      <c r="AR25" s="6">
        <f>VLOOKUP(AR$5,'F101'!$A$2:$AZ$487,MATCH(F101_TRANSICTION!$B25,'F101'!$A$2:$AZ$2,0),FALSE)/1000</f>
        <v>18.016999999999999</v>
      </c>
      <c r="AS25" s="6">
        <f>VLOOKUP(AS$5,'F101'!$A$2:$AZ$487,MATCH(F101_TRANSICTION!$B25,'F101'!$A$2:$AZ$2,0),FALSE)/1000</f>
        <v>17.565000000000001</v>
      </c>
      <c r="AT25" s="6">
        <f>VLOOKUP(AT$5,'F101'!$A$2:$AZ$487,MATCH(F101_TRANSICTION!$B25,'F101'!$A$2:$AZ$2,0),FALSE)/1000</f>
        <v>17.866</v>
      </c>
      <c r="AU25" s="6">
        <f>VLOOKUP(AU$5,'F101'!$A$2:$AZ$487,MATCH(F101_TRANSICTION!$B25,'F101'!$A$2:$AZ$2,0),FALSE)/1000</f>
        <v>18.228000000000002</v>
      </c>
      <c r="AV25" s="6">
        <f>VLOOKUP(AV$5,'F101'!$A$2:$AZ$487,MATCH(F101_TRANSICTION!$B25,'F101'!$A$2:$AZ$2,0),FALSE)/1000</f>
        <v>18.488</v>
      </c>
      <c r="AW25" s="6">
        <f>VLOOKUP(AW$5,'F101'!$A$2:$AZ$487,MATCH(F101_TRANSICTION!$B25,'F101'!$A$2:$AZ$2,0),FALSE)/1000</f>
        <v>19.079999999999998</v>
      </c>
      <c r="AX25" s="6">
        <f>VLOOKUP(AX$5,'F101'!$A$2:$AZ$487,MATCH(F101_TRANSICTION!$B25,'F101'!$A$2:$AZ$2,0),FALSE)/1000</f>
        <v>20.07</v>
      </c>
      <c r="AY25" s="6">
        <f>VLOOKUP(AY$5,'F101'!$A$2:$AZ$487,MATCH(F101_TRANSICTION!$B25,'F101'!$A$2:$AZ$2,0),FALSE)/1000</f>
        <v>21.655000000000001</v>
      </c>
      <c r="AZ25" s="6">
        <f>VLOOKUP(AZ$5,'F101'!$A$2:$AZ$487,MATCH(F101_TRANSICTION!$B25,'F101'!$A$2:$AZ$2,0),FALSE)/1000</f>
        <v>22.672999999999998</v>
      </c>
      <c r="BA25" s="6">
        <f>VLOOKUP(BA$5,'F101'!$A$2:$AZ$487,MATCH(F101_TRANSICTION!$B25,'F101'!$A$2:$AZ$2,0),FALSE)/1000</f>
        <v>23.268999999999998</v>
      </c>
      <c r="BB25" s="6">
        <f>VLOOKUP(BB$5,'F101'!$A$2:$AZ$487,MATCH(F101_TRANSICTION!$B25,'F101'!$A$2:$AZ$2,0),FALSE)/1000</f>
        <v>23.652000000000001</v>
      </c>
      <c r="BC25" s="6">
        <f>VLOOKUP(BC$5,'F101'!$A$2:$AZ$487,MATCH(F101_TRANSICTION!$B25,'F101'!$A$2:$AZ$2,0),FALSE)/1000</f>
        <v>24.11</v>
      </c>
      <c r="BD25" s="6">
        <f>VLOOKUP(BD$5,'F101'!$A$2:$AZ$487,MATCH(F101_TRANSICTION!$B25,'F101'!$A$2:$AZ$2,0),FALSE)/1000</f>
        <v>24.33</v>
      </c>
      <c r="BE25" s="6">
        <f>VLOOKUP(BE$5,'F101'!$A$2:$AZ$487,MATCH(F101_TRANSICTION!$B25,'F101'!$A$2:$AZ$2,0),FALSE)/1000</f>
        <v>24.901</v>
      </c>
      <c r="BF25" s="6">
        <f>VLOOKUP(BF$5,'F101'!$A$2:$AZ$487,MATCH(F101_TRANSICTION!$B25,'F101'!$A$2:$AZ$2,0),FALSE)/1000</f>
        <v>25.881</v>
      </c>
      <c r="BG25" s="6">
        <f>VLOOKUP(BG$5,'F101'!$A$2:$AZ$487,MATCH(F101_TRANSICTION!$B25,'F101'!$A$2:$AZ$2,0),FALSE)/1000</f>
        <v>26.986000000000001</v>
      </c>
      <c r="BH25" s="6">
        <f>VLOOKUP(BH$5,'F101'!$A$2:$AZ$487,MATCH(F101_TRANSICTION!$B25,'F101'!$A$2:$AZ$2,0),FALSE)/1000</f>
        <v>26.925999999999998</v>
      </c>
      <c r="BI25" s="6">
        <f>VLOOKUP(BI$5,'F101'!$A$2:$AZ$487,MATCH(F101_TRANSICTION!$B25,'F101'!$A$2:$AZ$2,0),FALSE)/1000</f>
        <v>27.448</v>
      </c>
      <c r="BJ25" s="6">
        <f>VLOOKUP(BJ$5,'F101'!$A$2:$AZ$487,MATCH(F101_TRANSICTION!$B25,'F101'!$A$2:$AZ$2,0),FALSE)/1000</f>
        <v>27.649000000000001</v>
      </c>
      <c r="BK25" s="6">
        <f>VLOOKUP(BK$5,'F101'!$A$2:$AZ$487,MATCH(F101_TRANSICTION!$B25,'F101'!$A$2:$AZ$2,0),FALSE)/1000</f>
        <v>27.786000000000001</v>
      </c>
      <c r="BL25" s="6">
        <f>VLOOKUP(BL$5,'F101'!$A$2:$AZ$487,MATCH(F101_TRANSICTION!$B25,'F101'!$A$2:$AZ$2,0),FALSE)/1000</f>
        <v>27.812000000000001</v>
      </c>
      <c r="BM25" s="6">
        <f>VLOOKUP(BM$5,'F101'!$A$2:$AZ$487,MATCH(F101_TRANSICTION!$B25,'F101'!$A$2:$AZ$2,0),FALSE)/1000</f>
        <v>28.108000000000001</v>
      </c>
      <c r="BN25" s="6">
        <f>VLOOKUP(BN$5,'F101'!$A$2:$AZ$487,MATCH(F101_TRANSICTION!$B25,'F101'!$A$2:$AZ$2,0),FALSE)/1000</f>
        <v>27.975000000000001</v>
      </c>
      <c r="BO25" s="6">
        <f>VLOOKUP(BO$5,'F101'!$A$2:$AZ$487,MATCH(F101_TRANSICTION!$B25,'F101'!$A$2:$AZ$2,0),FALSE)/1000</f>
        <v>28.922000000000001</v>
      </c>
      <c r="BP25" s="6">
        <f>VLOOKUP(BP$5,'F101'!$A$2:$AZ$487,MATCH(F101_TRANSICTION!$B25,'F101'!$A$2:$AZ$2,0),FALSE)/1000</f>
        <v>29.248999999999999</v>
      </c>
      <c r="BQ25" s="6">
        <f>VLOOKUP(BQ$5,'F101'!$A$2:$AZ$487,MATCH(F101_TRANSICTION!$B25,'F101'!$A$2:$AZ$2,0),FALSE)/1000</f>
        <v>29.702999999999999</v>
      </c>
      <c r="BR25" s="6">
        <f>VLOOKUP(BR$5,'F101'!$A$2:$AZ$487,MATCH(F101_TRANSICTION!$B25,'F101'!$A$2:$AZ$2,0),FALSE)/1000</f>
        <v>30.788</v>
      </c>
      <c r="BS25" s="6">
        <f>VLOOKUP(BS$5,'F101'!$A$2:$AZ$487,MATCH(F101_TRANSICTION!$B25,'F101'!$A$2:$AZ$2,0),FALSE)/1000</f>
        <v>32.856000000000002</v>
      </c>
      <c r="BT25" s="6">
        <f>VLOOKUP(BT$5,'F101'!$A$2:$AZ$487,MATCH(F101_TRANSICTION!$B25,'F101'!$A$2:$AZ$2,0),FALSE)/1000</f>
        <v>34.094999999999999</v>
      </c>
      <c r="BU25" s="6">
        <f>VLOOKUP(BU$5,'F101'!$A$2:$AZ$487,MATCH(F101_TRANSICTION!$B25,'F101'!$A$2:$AZ$2,0),FALSE)/1000</f>
        <v>35.636000000000003</v>
      </c>
      <c r="BV25" s="6">
        <f>VLOOKUP(BV$5,'F101'!$A$2:$AZ$487,MATCH(F101_TRANSICTION!$B25,'F101'!$A$2:$AZ$2,0),FALSE)/1000</f>
        <v>36.347000000000001</v>
      </c>
      <c r="BW25" s="6">
        <f>VLOOKUP(BW$5,'F101'!$A$2:$AZ$487,MATCH(F101_TRANSICTION!$B25,'F101'!$A$2:$AZ$2,0),FALSE)/1000</f>
        <v>35.170999999999999</v>
      </c>
      <c r="BX25" s="6">
        <f>VLOOKUP(BX$5,'F101'!$A$2:$AZ$487,MATCH(F101_TRANSICTION!$B25,'F101'!$A$2:$AZ$2,0),FALSE)/1000</f>
        <v>38.731999999999999</v>
      </c>
      <c r="BY25" s="6">
        <f>VLOOKUP(BY$5,'F101'!$A$2:$AZ$487,MATCH(F101_TRANSICTION!$B25,'F101'!$A$2:$AZ$2,0),FALSE)/1000</f>
        <v>36.904000000000003</v>
      </c>
      <c r="BZ25" s="6">
        <f>VLOOKUP(BZ$5,'F101'!$A$2:$AZ$487,MATCH(F101_TRANSICTION!$B25,'F101'!$A$2:$AZ$2,0),FALSE)/1000</f>
        <v>35.694000000000003</v>
      </c>
      <c r="CA25" s="6">
        <f>VLOOKUP(CA$5,'F101'!$A$2:$AZ$487,MATCH(F101_TRANSICTION!$B25,'F101'!$A$2:$AZ$2,0),FALSE)/1000</f>
        <v>36.198</v>
      </c>
      <c r="CB25" s="6">
        <f>VLOOKUP(CB$5,'F101'!$A$2:$AZ$487,MATCH(F101_TRANSICTION!$B25,'F101'!$A$2:$AZ$2,0),FALSE)/1000</f>
        <v>38.865000000000002</v>
      </c>
      <c r="CC25" s="6">
        <f>VLOOKUP(CC$5,'F101'!$A$2:$AZ$487,MATCH(F101_TRANSICTION!$B25,'F101'!$A$2:$AZ$2,0),FALSE)/1000</f>
        <v>39.970999999999997</v>
      </c>
      <c r="CD25" s="6">
        <f>VLOOKUP(CD$5,'F101'!$A$2:$AZ$487,MATCH(F101_TRANSICTION!$B25,'F101'!$A$2:$AZ$2,0),FALSE)/1000</f>
        <v>42.08</v>
      </c>
      <c r="CE25" s="6">
        <f>VLOOKUP(CE$5,'F101'!$A$2:$AZ$487,MATCH(F101_TRANSICTION!$B25,'F101'!$A$2:$AZ$2,0),FALSE)/1000</f>
        <v>41.414999999999999</v>
      </c>
      <c r="CF25" s="6">
        <f>VLOOKUP(CF$5,'F101'!$A$2:$AZ$487,MATCH(F101_TRANSICTION!$B25,'F101'!$A$2:$AZ$2,0),FALSE)/1000</f>
        <v>42.499000000000002</v>
      </c>
      <c r="CG25" s="6">
        <f>VLOOKUP(CG$5,'F101'!$A$2:$AZ$487,MATCH(F101_TRANSICTION!$B25,'F101'!$A$2:$AZ$2,0),FALSE)/1000</f>
        <v>42.936</v>
      </c>
      <c r="CH25" s="6">
        <f>VLOOKUP(CH$5,'F101'!$A$2:$AZ$487,MATCH(F101_TRANSICTION!$B25,'F101'!$A$2:$AZ$2,0),FALSE)/1000</f>
        <v>44.442999999999998</v>
      </c>
      <c r="CI25" s="6">
        <f>VLOOKUP(CI$5,'F101'!$A$2:$AZ$487,MATCH(F101_TRANSICTION!$B25,'F101'!$A$2:$AZ$2,0),FALSE)/1000</f>
        <v>44.722000000000001</v>
      </c>
      <c r="CJ25" s="6">
        <f>VLOOKUP(CJ$5,'F101'!$A$2:$AZ$487,MATCH(F101_TRANSICTION!$B25,'F101'!$A$2:$AZ$2,0),FALSE)/1000</f>
        <v>44.902000000000001</v>
      </c>
      <c r="CK25" s="6">
        <f>VLOOKUP(CK$5,'F101'!$A$2:$AZ$487,MATCH(F101_TRANSICTION!$B25,'F101'!$A$2:$AZ$2,0),FALSE)/1000</f>
        <v>45.435000000000002</v>
      </c>
      <c r="CL25" s="6">
        <f>VLOOKUP(CL$5,'F101'!$A$2:$AZ$487,MATCH(F101_TRANSICTION!$B25,'F101'!$A$2:$AZ$2,0),FALSE)/1000</f>
        <v>45.527999999999999</v>
      </c>
      <c r="CM25" s="6">
        <f>VLOOKUP(CM$5,'F101'!$A$2:$AZ$487,MATCH(F101_TRANSICTION!$B25,'F101'!$A$2:$AZ$2,0),FALSE)/1000</f>
        <v>46.301000000000002</v>
      </c>
      <c r="CN25" s="6">
        <f>VLOOKUP(CN$5,'F101'!$A$2:$AZ$487,MATCH(F101_TRANSICTION!$B25,'F101'!$A$2:$AZ$2,0),FALSE)/1000</f>
        <v>47.052999999999997</v>
      </c>
      <c r="CO25" s="6">
        <f>VLOOKUP(CO$5,'F101'!$A$2:$AZ$487,MATCH(F101_TRANSICTION!$B25,'F101'!$A$2:$AZ$2,0),FALSE)/1000</f>
        <v>47.96</v>
      </c>
      <c r="CP25" s="6">
        <f>VLOOKUP(CP$5,'F101'!$A$2:$AZ$487,MATCH(F101_TRANSICTION!$B25,'F101'!$A$2:$AZ$2,0),FALSE)/1000</f>
        <v>47.706000000000003</v>
      </c>
      <c r="CQ25" s="6">
        <f>VLOOKUP(CQ$5,'F101'!$A$2:$AZ$487,MATCH(F101_TRANSICTION!$B25,'F101'!$A$2:$AZ$2,0),FALSE)/1000</f>
        <v>46.78</v>
      </c>
      <c r="CR25" s="6">
        <f>VLOOKUP(CR$5,'F101'!$A$2:$AZ$487,MATCH(F101_TRANSICTION!$B25,'F101'!$A$2:$AZ$2,0),FALSE)/1000</f>
        <v>45.777000000000001</v>
      </c>
      <c r="CS25" s="6">
        <f>VLOOKUP(CS$5,'F101'!$A$2:$AZ$487,MATCH(F101_TRANSICTION!$B25,'F101'!$A$2:$AZ$2,0),FALSE)/1000</f>
        <v>45.713999999999999</v>
      </c>
      <c r="CT25" s="6">
        <f>VLOOKUP(CT$5,'F101'!$A$2:$AZ$487,MATCH(F101_TRANSICTION!$B25,'F101'!$A$2:$AZ$2,0),FALSE)/1000</f>
        <v>46.53</v>
      </c>
      <c r="CU25" s="6">
        <f>VLOOKUP(CU$5,'F101'!$A$2:$AZ$487,MATCH(F101_TRANSICTION!$B25,'F101'!$A$2:$AZ$2,0),FALSE)/1000</f>
        <v>46.68</v>
      </c>
      <c r="CV25" s="6">
        <f>VLOOKUP(CV$5,'F101'!$A$2:$AZ$487,MATCH(F101_TRANSICTION!$B25,'F101'!$A$2:$AZ$2,0),FALSE)/1000</f>
        <v>46.259</v>
      </c>
      <c r="CW25" s="6">
        <f>VLOOKUP(CW$5,'F101'!$A$2:$AZ$487,MATCH(F101_TRANSICTION!$B25,'F101'!$A$2:$AZ$2,0),FALSE)/1000</f>
        <v>47.185000000000002</v>
      </c>
      <c r="CX25" s="6">
        <f>VLOOKUP(CX$5,'F101'!$A$2:$AZ$487,MATCH(F101_TRANSICTION!$B25,'F101'!$A$2:$AZ$2,0),FALSE)/1000</f>
        <v>46.780999999999999</v>
      </c>
      <c r="CY25" s="6">
        <f>VLOOKUP(CY$5,'F101'!$A$2:$AZ$487,MATCH(F101_TRANSICTION!$B25,'F101'!$A$2:$AZ$2,0),FALSE)/1000</f>
        <v>47.103000000000002</v>
      </c>
      <c r="CZ25" s="6">
        <f>VLOOKUP(CZ$5,'F101'!$A$2:$AZ$487,MATCH(F101_TRANSICTION!$B25,'F101'!$A$2:$AZ$2,0),FALSE)/1000</f>
        <v>48.439</v>
      </c>
      <c r="DA25" s="6">
        <f>VLOOKUP(DA$5,'F101'!$A$2:$AZ$487,MATCH(F101_TRANSICTION!$B25,'F101'!$A$2:$AZ$2,0),FALSE)/1000</f>
        <v>49.008000000000003</v>
      </c>
      <c r="DB25" s="6">
        <f>VLOOKUP(DB$5,'F101'!$A$2:$AZ$487,MATCH(F101_TRANSICTION!$B25,'F101'!$A$2:$AZ$2,0),FALSE)/1000</f>
        <v>49.133000000000003</v>
      </c>
      <c r="DC25" s="6">
        <f>VLOOKUP(DC$5,'F101'!$A$2:$AZ$487,MATCH(F101_TRANSICTION!$B25,'F101'!$A$2:$AZ$2,0),FALSE)/1000</f>
        <v>49.225000000000001</v>
      </c>
      <c r="DD25" s="6">
        <f>VLOOKUP(DD$5,'F101'!$A$2:$AZ$487,MATCH(F101_TRANSICTION!$B25,'F101'!$A$2:$AZ$2,0),FALSE)/1000</f>
        <v>49.152999999999999</v>
      </c>
      <c r="DE25" s="6">
        <f>VLOOKUP(DE$5,'F101'!$A$2:$AZ$487,MATCH(F101_TRANSICTION!$B25,'F101'!$A$2:$AZ$2,0),FALSE)/1000</f>
        <v>50.273000000000003</v>
      </c>
      <c r="DF25" s="6">
        <f>VLOOKUP(DF$5,'F101'!$A$2:$AZ$487,MATCH(F101_TRANSICTION!$B25,'F101'!$A$2:$AZ$2,0),FALSE)/1000</f>
        <v>52.591000000000001</v>
      </c>
      <c r="DG25" s="6">
        <f>VLOOKUP(DG$5,'F101'!$A$2:$AZ$487,MATCH(F101_TRANSICTION!$B25,'F101'!$A$2:$AZ$2,0),FALSE)/1000</f>
        <v>55.323999999999998</v>
      </c>
      <c r="DH25" s="6">
        <f>VLOOKUP(DH$5,'F101'!$A$2:$AZ$487,MATCH(F101_TRANSICTION!$B25,'F101'!$A$2:$AZ$2,0),FALSE)/1000</f>
        <v>59.023000000000003</v>
      </c>
      <c r="DI25" s="6">
        <f>VLOOKUP(DI$5,'F101'!$A$2:$AZ$487,MATCH(F101_TRANSICTION!$B25,'F101'!$A$2:$AZ$2,0),FALSE)/1000</f>
        <v>61.686</v>
      </c>
      <c r="DJ25" s="6">
        <f>VLOOKUP(DJ$5,'F101'!$A$2:$AZ$487,MATCH(F101_TRANSICTION!$B25,'F101'!$A$2:$AZ$2,0),FALSE)/1000</f>
        <v>65.781000000000006</v>
      </c>
      <c r="DK25" s="6">
        <f>VLOOKUP(DK$5,'F101'!$A$2:$AZ$487,MATCH(F101_TRANSICTION!$B25,'F101'!$A$2:$AZ$2,0),FALSE)/1000</f>
        <v>68.334999999999994</v>
      </c>
      <c r="DL25" s="6">
        <f>VLOOKUP(DL$5,'F101'!$A$2:$AZ$487,MATCH(F101_TRANSICTION!$B25,'F101'!$A$2:$AZ$2,0),FALSE)/1000</f>
        <v>71.965000000000003</v>
      </c>
      <c r="DM25" s="6">
        <f>VLOOKUP(DM$5,'F101'!$A$2:$AZ$487,MATCH(F101_TRANSICTION!$B25,'F101'!$A$2:$AZ$2,0),FALSE)/1000</f>
        <v>74.968999999999994</v>
      </c>
      <c r="DN25" s="6">
        <f>VLOOKUP(DN$5,'F101'!$A$2:$AZ$487,MATCH(F101_TRANSICTION!$B25,'F101'!$A$2:$AZ$2,0),FALSE)/1000</f>
        <v>75.772999999999996</v>
      </c>
      <c r="DO25" s="6">
        <f>VLOOKUP(DO$5,'F101'!$A$2:$AZ$487,MATCH(F101_TRANSICTION!$B25,'F101'!$A$2:$AZ$2,0),FALSE)/1000</f>
        <v>78.042000000000002</v>
      </c>
      <c r="DP25" s="6">
        <f>VLOOKUP(DP$5,'F101'!$A$2:$AZ$487,MATCH(F101_TRANSICTION!$B25,'F101'!$A$2:$AZ$2,0),FALSE)/1000</f>
        <v>78.632000000000005</v>
      </c>
      <c r="DQ25" s="6">
        <f>VLOOKUP(DQ$5,'F101'!$A$2:$AZ$487,MATCH(F101_TRANSICTION!$B25,'F101'!$A$2:$AZ$2,0),FALSE)/1000</f>
        <v>79.921000000000006</v>
      </c>
      <c r="DR25" s="6">
        <f>VLOOKUP(DR$5,'F101'!$A$2:$AZ$487,MATCH(F101_TRANSICTION!$B25,'F101'!$A$2:$AZ$2,0),FALSE)/1000</f>
        <v>80.947999999999993</v>
      </c>
      <c r="DS25" s="6">
        <f>VLOOKUP(DS$5,'F101'!$A$2:$AZ$487,MATCH(F101_TRANSICTION!$B25,'F101'!$A$2:$AZ$2,0),FALSE)/1000</f>
        <v>81.497</v>
      </c>
      <c r="DT25" s="6">
        <f>VLOOKUP(DT$5,'F101'!$A$2:$AZ$487,MATCH(F101_TRANSICTION!$B25,'F101'!$A$2:$AZ$2,0),FALSE)/1000</f>
        <v>84.230999999999995</v>
      </c>
      <c r="DU25" s="6">
        <f>VLOOKUP(DU$5,'F101'!$A$2:$AZ$487,MATCH(F101_TRANSICTION!$B25,'F101'!$A$2:$AZ$2,0),FALSE)/1000</f>
        <v>87.668999999999997</v>
      </c>
      <c r="DV25" s="6">
        <f>VLOOKUP(DV$5,'F101'!$A$2:$AZ$487,MATCH(F101_TRANSICTION!$B25,'F101'!$A$2:$AZ$2,0),FALSE)/1000</f>
        <v>90.998999999999995</v>
      </c>
      <c r="DW25" s="6">
        <f>VLOOKUP(DW$5,'F101'!$A$2:$AZ$487,MATCH(F101_TRANSICTION!$B25,'F101'!$A$2:$AZ$2,0),FALSE)/1000</f>
        <v>92.328999999999994</v>
      </c>
      <c r="DX25" s="6">
        <f>VLOOKUP(DX$5,'F101'!$A$2:$AZ$487,MATCH(F101_TRANSICTION!$B25,'F101'!$A$2:$AZ$2,0),FALSE)/1000</f>
        <v>92.552999999999997</v>
      </c>
      <c r="DY25" s="6">
        <f>VLOOKUP(DY$5,'F101'!$A$2:$AZ$487,MATCH(F101_TRANSICTION!$B25,'F101'!$A$2:$AZ$2,0),FALSE)/1000</f>
        <v>91.97</v>
      </c>
      <c r="DZ25" s="6">
        <f>VLOOKUP(DZ$5,'F101'!$A$2:$AZ$487,MATCH(F101_TRANSICTION!$B25,'F101'!$A$2:$AZ$2,0),FALSE)/1000</f>
        <v>92.346999999999994</v>
      </c>
      <c r="EA25" s="6">
        <f>VLOOKUP(EA$5,'F101'!$A$2:$AZ$487,MATCH(F101_TRANSICTION!$B25,'F101'!$A$2:$AZ$2,0),FALSE)/1000</f>
        <v>94.39</v>
      </c>
      <c r="EB25" s="6">
        <f>VLOOKUP(EB$5,'F101'!$A$2:$AZ$487,MATCH(F101_TRANSICTION!$B25,'F101'!$A$2:$AZ$2,0),FALSE)/1000</f>
        <v>97.866</v>
      </c>
      <c r="EC25" s="6">
        <f>VLOOKUP(EC$5,'F101'!$A$2:$AZ$487,MATCH(F101_TRANSICTION!$B25,'F101'!$A$2:$AZ$2,0),FALSE)/1000</f>
        <v>101.018</v>
      </c>
      <c r="ED25" s="6">
        <f>VLOOKUP(ED$5,'F101'!$A$2:$AZ$487,MATCH(F101_TRANSICTION!$B25,'F101'!$A$2:$AZ$2,0),FALSE)/1000</f>
        <v>102.176</v>
      </c>
      <c r="EE25" s="6">
        <f>VLOOKUP(EE$5,'F101'!$A$2:$AZ$487,MATCH(F101_TRANSICTION!$B25,'F101'!$A$2:$AZ$2,0),FALSE)/1000</f>
        <v>102.563</v>
      </c>
      <c r="EF25" s="6">
        <f>VLOOKUP(EF$5,'F101'!$A$2:$AZ$487,MATCH(F101_TRANSICTION!$B25,'F101'!$A$2:$AZ$2,0),FALSE)/1000</f>
        <v>103.039</v>
      </c>
      <c r="EG25" s="6">
        <f>VLOOKUP(EG$5,'F101'!$A$2:$AZ$487,MATCH(F101_TRANSICTION!$B25,'F101'!$A$2:$AZ$2,0),FALSE)/1000</f>
        <v>105.157</v>
      </c>
      <c r="EH25" s="6">
        <f>VLOOKUP(EH$5,'F101'!$A$2:$AZ$487,MATCH(F101_TRANSICTION!$B25,'F101'!$A$2:$AZ$2,0),FALSE)/1000</f>
        <v>107.371</v>
      </c>
      <c r="EI25" s="6">
        <f>VLOOKUP(EI$5,'F101'!$A$2:$AZ$487,MATCH(F101_TRANSICTION!$B25,'F101'!$A$2:$AZ$2,0),FALSE)/1000</f>
        <v>109.175</v>
      </c>
      <c r="EJ25" s="6">
        <f>VLOOKUP(EJ$5,'F101'!$A$2:$AZ$487,MATCH(F101_TRANSICTION!$B25,'F101'!$A$2:$AZ$2,0),FALSE)/1000</f>
        <v>108.51</v>
      </c>
      <c r="EK25" s="6">
        <f>VLOOKUP(EK$5,'F101'!$A$2:$AZ$487,MATCH(F101_TRANSICTION!$B25,'F101'!$A$2:$AZ$2,0),FALSE)/1000</f>
        <v>110.41</v>
      </c>
      <c r="EL25" s="6">
        <f>VLOOKUP(EL$5,'F101'!$A$2:$AZ$487,MATCH(F101_TRANSICTION!$B25,'F101'!$A$2:$AZ$2,0),FALSE)/1000</f>
        <v>111.38200000000001</v>
      </c>
      <c r="EM25" s="6">
        <f>VLOOKUP(EM$5,'F101'!$A$2:$AZ$487,MATCH(F101_TRANSICTION!$B25,'F101'!$A$2:$AZ$2,0),FALSE)/1000</f>
        <v>112.346</v>
      </c>
      <c r="EN25" s="6">
        <f>VLOOKUP(EN$5,'F101'!$A$2:$AZ$487,MATCH(F101_TRANSICTION!$B25,'F101'!$A$2:$AZ$2,0),FALSE)/1000</f>
        <v>112.07599999999999</v>
      </c>
      <c r="EO25" s="6">
        <f>VLOOKUP(EO$5,'F101'!$A$2:$AZ$487,MATCH(F101_TRANSICTION!$B25,'F101'!$A$2:$AZ$2,0),FALSE)/1000</f>
        <v>112.5</v>
      </c>
      <c r="EP25" s="6">
        <f>VLOOKUP(EP$5,'F101'!$A$2:$AZ$487,MATCH(F101_TRANSICTION!$B25,'F101'!$A$2:$AZ$2,0),FALSE)/1000</f>
        <v>114.916</v>
      </c>
      <c r="EQ25" s="6">
        <f>VLOOKUP(EQ$5,'F101'!$A$2:$AZ$487,MATCH(F101_TRANSICTION!$B25,'F101'!$A$2:$AZ$2,0),FALSE)/1000</f>
        <v>115.89100000000001</v>
      </c>
      <c r="ER25" s="6">
        <f>VLOOKUP(ER$5,'F101'!$A$2:$AZ$487,MATCH(F101_TRANSICTION!$B25,'F101'!$A$2:$AZ$2,0),FALSE)/1000</f>
        <v>120.37</v>
      </c>
      <c r="ES25" s="6">
        <f>VLOOKUP(ES$5,'F101'!$A$2:$AZ$487,MATCH(F101_TRANSICTION!$B25,'F101'!$A$2:$AZ$2,0),FALSE)/1000</f>
        <v>124.032</v>
      </c>
      <c r="ET25" s="6">
        <f>VLOOKUP(ET$5,'F101'!$A$2:$AZ$487,MATCH(F101_TRANSICTION!$B25,'F101'!$A$2:$AZ$2,0),FALSE)/1000</f>
        <v>126.691</v>
      </c>
      <c r="EU25" s="6">
        <f>VLOOKUP(EU$5,'F101'!$A$2:$AZ$487,MATCH(F101_TRANSICTION!$B25,'F101'!$A$2:$AZ$2,0),FALSE)/1000</f>
        <v>129.01300000000001</v>
      </c>
      <c r="EV25" s="6">
        <f>VLOOKUP(EV$5,'F101'!$A$2:$AZ$487,MATCH(F101_TRANSICTION!$B25,'F101'!$A$2:$AZ$2,0),FALSE)/1000</f>
        <v>131.119</v>
      </c>
      <c r="EW25" s="6">
        <f>VLOOKUP(EW$5,'F101'!$A$2:$AZ$487,MATCH(F101_TRANSICTION!$B25,'F101'!$A$2:$AZ$2,0),FALSE)/1000</f>
        <v>133.767</v>
      </c>
      <c r="EX25" s="6">
        <f>VLOOKUP(EX$5,'F101'!$A$2:$AZ$487,MATCH(F101_TRANSICTION!$B25,'F101'!$A$2:$AZ$2,0),FALSE)/1000</f>
        <v>138.12700000000001</v>
      </c>
      <c r="EY25" s="6">
        <f>VLOOKUP(EY$5,'F101'!$A$2:$AZ$487,MATCH(F101_TRANSICTION!$B25,'F101'!$A$2:$AZ$2,0),FALSE)/1000</f>
        <v>142.941</v>
      </c>
      <c r="EZ25" s="6">
        <f>VLOOKUP(EZ$5,'F101'!$A$2:$AZ$487,MATCH(F101_TRANSICTION!$B25,'F101'!$A$2:$AZ$2,0),FALSE)/1000</f>
        <v>146.315</v>
      </c>
      <c r="FA25" s="6">
        <f>VLOOKUP(FA$5,'F101'!$A$2:$AZ$487,MATCH(F101_TRANSICTION!$B25,'F101'!$A$2:$AZ$2,0),FALSE)/1000</f>
        <v>150.46</v>
      </c>
      <c r="FB25" s="6">
        <f>VLOOKUP(FB$5,'F101'!$A$2:$AZ$487,MATCH(F101_TRANSICTION!$B25,'F101'!$A$2:$AZ$2,0),FALSE)/1000</f>
        <v>153.602</v>
      </c>
      <c r="FC25" s="6">
        <f>VLOOKUP(FC$5,'F101'!$A$2:$AZ$487,MATCH(F101_TRANSICTION!$B25,'F101'!$A$2:$AZ$2,0),FALSE)/1000</f>
        <v>153.09</v>
      </c>
      <c r="FD25" s="6">
        <f>VLOOKUP(FD$5,'F101'!$A$2:$AZ$487,MATCH(F101_TRANSICTION!$B25,'F101'!$A$2:$AZ$2,0),FALSE)/1000</f>
        <v>150.94800000000001</v>
      </c>
      <c r="FE25" s="6">
        <f>VLOOKUP(FE$5,'F101'!$A$2:$AZ$487,MATCH(F101_TRANSICTION!$B25,'F101'!$A$2:$AZ$2,0),FALSE)/1000</f>
        <v>149.74199999999999</v>
      </c>
      <c r="FF25" s="6">
        <f>VLOOKUP(FF$5,'F101'!$A$2:$AZ$487,MATCH(F101_TRANSICTION!$B25,'F101'!$A$2:$AZ$2,0),FALSE)/1000</f>
        <v>148.98599999999999</v>
      </c>
      <c r="FG25" s="6">
        <f>VLOOKUP(FG$5,'F101'!$A$2:$AZ$487,MATCH(F101_TRANSICTION!$B25,'F101'!$A$2:$AZ$2,0),FALSE)/1000</f>
        <v>145.42099999999999</v>
      </c>
      <c r="FH25" s="6">
        <f>VLOOKUP(FH$5,'F101'!$A$2:$AZ$487,MATCH(F101_TRANSICTION!$B25,'F101'!$A$2:$AZ$2,0),FALSE)/1000</f>
        <v>141.96799999999999</v>
      </c>
      <c r="FI25" s="6">
        <f>VLOOKUP(FI$5,'F101'!$A$2:$AZ$487,MATCH(F101_TRANSICTION!$B25,'F101'!$A$2:$AZ$2,0),FALSE)/1000</f>
        <v>141.298</v>
      </c>
      <c r="FJ25" s="6">
        <f>VLOOKUP(FJ$5,'F101'!$A$2:$AZ$487,MATCH(F101_TRANSICTION!$B25,'F101'!$A$2:$AZ$2,0),FALSE)/1000</f>
        <v>142.47300000000001</v>
      </c>
      <c r="FK25" s="6">
        <f>VLOOKUP(FK$5,'F101'!$A$2:$AZ$487,MATCH(F101_TRANSICTION!$B25,'F101'!$A$2:$AZ$2,0),FALSE)/1000</f>
        <v>145.44300000000001</v>
      </c>
      <c r="FL25" s="6">
        <f>VLOOKUP(FL$5,'F101'!$A$2:$AZ$487,MATCH(F101_TRANSICTION!$B25,'F101'!$A$2:$AZ$2,0),FALSE)/1000</f>
        <v>146.47800000000001</v>
      </c>
      <c r="FM25" s="6">
        <f>VLOOKUP(FM$5,'F101'!$A$2:$AZ$487,MATCH(F101_TRANSICTION!$B25,'F101'!$A$2:$AZ$2,0),FALSE)/1000</f>
        <v>151.84</v>
      </c>
      <c r="FN25" s="6">
        <f>VLOOKUP(FN$5,'F101'!$A$2:$AZ$487,MATCH(F101_TRANSICTION!$B25,'F101'!$A$2:$AZ$2,0),FALSE)/1000</f>
        <v>157.4</v>
      </c>
      <c r="FO25" s="6">
        <f>VLOOKUP(FO$5,'F101'!$A$2:$AZ$487,MATCH(F101_TRANSICTION!$B25,'F101'!$A$2:$AZ$2,0),FALSE)/1000</f>
        <v>160.10499999999999</v>
      </c>
      <c r="FP25" s="6">
        <f>VLOOKUP(FP$5,'F101'!$A$2:$AZ$487,MATCH(F101_TRANSICTION!$B25,'F101'!$A$2:$AZ$2,0),FALSE)/1000</f>
        <v>165.279</v>
      </c>
      <c r="FQ25" s="6">
        <f>VLOOKUP(FQ$5,'F101'!$A$2:$AZ$487,MATCH(F101_TRANSICTION!$B25,'F101'!$A$2:$AZ$2,0),FALSE)/1000</f>
        <v>168.11500000000001</v>
      </c>
      <c r="FR25" s="6">
        <f>VLOOKUP(FR$5,'F101'!$A$2:$AZ$487,MATCH(F101_TRANSICTION!$B25,'F101'!$A$2:$AZ$2,0),FALSE)/1000</f>
        <v>166.23400000000001</v>
      </c>
      <c r="FS25" s="6">
        <f>VLOOKUP(FS$5,'F101'!$A$2:$AZ$487,MATCH(F101_TRANSICTION!$B25,'F101'!$A$2:$AZ$2,0),FALSE)/1000</f>
        <v>167.274</v>
      </c>
      <c r="FT25" s="6">
        <f>VLOOKUP(FT$5,'F101'!$A$2:$AZ$487,MATCH(F101_TRANSICTION!$B25,'F101'!$A$2:$AZ$2,0),FALSE)/1000</f>
        <v>169.12299999999999</v>
      </c>
      <c r="FU25" s="6">
        <f>VLOOKUP(FU$5,'F101'!$A$2:$AZ$487,MATCH(F101_TRANSICTION!$B25,'F101'!$A$2:$AZ$2,0),FALSE)/1000</f>
        <v>167.25800000000001</v>
      </c>
      <c r="FV25" s="6">
        <f>VLOOKUP(FV$5,'F101'!$A$2:$AZ$487,MATCH(F101_TRANSICTION!$B25,'F101'!$A$2:$AZ$2,0),FALSE)/1000</f>
        <v>167.74799999999999</v>
      </c>
      <c r="FW25" s="6">
        <f>VLOOKUP(FW$5,'F101'!$A$2:$AZ$487,MATCH(F101_TRANSICTION!$B25,'F101'!$A$2:$AZ$2,0),FALSE)/1000</f>
        <v>167.995</v>
      </c>
      <c r="FX25" s="6">
        <f>VLOOKUP(FX$5,'F101'!$A$2:$AZ$487,MATCH(F101_TRANSICTION!$B25,'F101'!$A$2:$AZ$2,0),FALSE)/1000</f>
        <v>165.959</v>
      </c>
      <c r="FY25" s="6">
        <f>VLOOKUP(FY$5,'F101'!$A$2:$AZ$487,MATCH(F101_TRANSICTION!$B25,'F101'!$A$2:$AZ$2,0),FALSE)/1000</f>
        <v>168.625</v>
      </c>
      <c r="FZ25" s="6">
        <f>VLOOKUP(FZ$5,'F101'!$A$2:$AZ$487,MATCH(F101_TRANSICTION!$B25,'F101'!$A$2:$AZ$2,0),FALSE)/1000</f>
        <v>170.78100000000001</v>
      </c>
      <c r="GA25" s="6">
        <f>VLOOKUP(GA$5,'F101'!$A$2:$AZ$487,MATCH(F101_TRANSICTION!$B25,'F101'!$A$2:$AZ$2,0),FALSE)/1000</f>
        <v>173.34399999999999</v>
      </c>
      <c r="GB25" s="6">
        <f>VLOOKUP(GB$5,'F101'!$A$2:$AZ$487,MATCH(F101_TRANSICTION!$B25,'F101'!$A$2:$AZ$2,0),FALSE)/1000</f>
        <v>178.78</v>
      </c>
      <c r="GC25" s="6">
        <f>VLOOKUP(GC$5,'F101'!$A$2:$AZ$487,MATCH(F101_TRANSICTION!$B25,'F101'!$A$2:$AZ$2,0),FALSE)/1000</f>
        <v>182.88399999999999</v>
      </c>
      <c r="GD25" s="6">
        <f>VLOOKUP(GD$5,'F101'!$A$2:$AZ$487,MATCH(F101_TRANSICTION!$B25,'F101'!$A$2:$AZ$2,0),FALSE)/1000</f>
        <v>185.351</v>
      </c>
      <c r="GE25" s="6">
        <f>VLOOKUP(GE$5,'F101'!$A$2:$AZ$487,MATCH(F101_TRANSICTION!$B25,'F101'!$A$2:$AZ$2,0),FALSE)/1000</f>
        <v>184.273</v>
      </c>
      <c r="GF25" s="6">
        <f>VLOOKUP(GF$5,'F101'!$A$2:$AZ$487,MATCH(F101_TRANSICTION!$B25,'F101'!$A$2:$AZ$2,0),FALSE)/1000</f>
        <v>188.68299999999999</v>
      </c>
      <c r="GG25" s="6">
        <f>VLOOKUP(GG$5,'F101'!$A$2:$AZ$487,MATCH(F101_TRANSICTION!$B25,'F101'!$A$2:$AZ$2,0),FALSE)/1000</f>
        <v>190.75200000000001</v>
      </c>
      <c r="GH25" s="6">
        <f>VLOOKUP(GH$5,'F101'!$A$2:$AZ$487,MATCH(F101_TRANSICTION!$B25,'F101'!$A$2:$AZ$2,0),FALSE)/1000</f>
        <v>191.524</v>
      </c>
      <c r="GI25" s="6">
        <f>VLOOKUP(GI$5,'F101'!$A$2:$AZ$487,MATCH(F101_TRANSICTION!$B25,'F101'!$A$2:$AZ$2,0),FALSE)/1000</f>
        <v>189.38300000000001</v>
      </c>
      <c r="GJ25" s="6">
        <f>VLOOKUP(GJ$5,'F101'!$A$2:$AZ$487,MATCH(F101_TRANSICTION!$B25,'F101'!$A$2:$AZ$2,0),FALSE)/1000</f>
        <v>189.07</v>
      </c>
      <c r="GK25" s="6">
        <f>VLOOKUP(GK$5,'F101'!$A$2:$AZ$487,MATCH(F101_TRANSICTION!$B25,'F101'!$A$2:$AZ$2,0),FALSE)/1000</f>
        <v>187.494</v>
      </c>
      <c r="GL25" s="6">
        <f>VLOOKUP(GL$5,'F101'!$A$2:$AZ$487,MATCH(F101_TRANSICTION!$B25,'F101'!$A$2:$AZ$2,0),FALSE)/1000</f>
        <v>189.881</v>
      </c>
      <c r="GM25" s="6">
        <f>VLOOKUP(GM$5,'F101'!$A$2:$AZ$487,MATCH(F101_TRANSICTION!$B25,'F101'!$A$2:$AZ$2,0),FALSE)/1000</f>
        <v>195.459</v>
      </c>
      <c r="GN25" s="6">
        <f>VLOOKUP(GN$5,'F101'!$A$2:$AZ$487,MATCH(F101_TRANSICTION!$B25,'F101'!$A$2:$AZ$2,0),FALSE)/1000</f>
        <v>200.04499999999999</v>
      </c>
      <c r="GO25" s="6">
        <f>VLOOKUP(GO$5,'F101'!$A$2:$AZ$487,MATCH(F101_TRANSICTION!$B25,'F101'!$A$2:$AZ$2,0),FALSE)/1000</f>
        <v>200.893</v>
      </c>
      <c r="GP25" s="6">
        <f>VLOOKUP(GP$5,'F101'!$A$2:$AZ$487,MATCH(F101_TRANSICTION!$B25,'F101'!$A$2:$AZ$2,0),FALSE)/1000</f>
        <v>205.83099999999999</v>
      </c>
      <c r="GQ25" s="6">
        <f>VLOOKUP(GQ$5,'F101'!$A$2:$AZ$487,MATCH(F101_TRANSICTION!$B25,'F101'!$A$2:$AZ$2,0),FALSE)/1000</f>
        <v>206.489</v>
      </c>
      <c r="GR25" s="6">
        <f>VLOOKUP(GR$5,'F101'!$A$2:$AZ$487,MATCH(F101_TRANSICTION!$B25,'F101'!$A$2:$AZ$2,0),FALSE)/1000</f>
        <v>210.393</v>
      </c>
      <c r="GS25" s="6">
        <f>VLOOKUP(GS$5,'F101'!$A$2:$AZ$487,MATCH(F101_TRANSICTION!$B25,'F101'!$A$2:$AZ$2,0),FALSE)/1000</f>
        <v>208.56399999999999</v>
      </c>
      <c r="GT25" s="6">
        <f>VLOOKUP(GT$5,'F101'!$A$2:$AZ$487,MATCH(F101_TRANSICTION!$B25,'F101'!$A$2:$AZ$2,0),FALSE)/1000</f>
        <v>209.798</v>
      </c>
      <c r="GU25" s="6">
        <f>VLOOKUP(GU$5,'F101'!$A$2:$AZ$487,MATCH(F101_TRANSICTION!$B25,'F101'!$A$2:$AZ$2,0),FALSE)/1000</f>
        <v>209.64099999999999</v>
      </c>
      <c r="GV25" s="6">
        <f>VLOOKUP(GV$5,'F101'!$A$2:$AZ$487,MATCH(F101_TRANSICTION!$B25,'F101'!$A$2:$AZ$2,0),FALSE)/1000</f>
        <v>208.999</v>
      </c>
      <c r="GW25" s="6">
        <f>VLOOKUP(GW$5,'F101'!$A$2:$AZ$487,MATCH(F101_TRANSICTION!$B25,'F101'!$A$2:$AZ$2,0),FALSE)/1000</f>
        <v>197.24600000000001</v>
      </c>
    </row>
    <row r="26" spans="2:205" x14ac:dyDescent="0.25">
      <c r="B26" s="3" t="s">
        <v>535</v>
      </c>
      <c r="C26" s="3" t="s">
        <v>548</v>
      </c>
      <c r="D26" s="6">
        <f>VLOOKUP(D$5,'F101'!$A$2:$AZ$487,MATCH(F101_TRANSICTION!$B26,'F101'!$A$2:$AZ$2,0),FALSE)/1000</f>
        <v>-0.73399999999999999</v>
      </c>
      <c r="E26" s="6">
        <f>VLOOKUP(E$5,'F101'!$A$2:$AZ$487,MATCH(F101_TRANSICTION!$B26,'F101'!$A$2:$AZ$2,0),FALSE)/1000</f>
        <v>-0.79</v>
      </c>
      <c r="F26" s="6">
        <f>VLOOKUP(F$5,'F101'!$A$2:$AZ$487,MATCH(F101_TRANSICTION!$B26,'F101'!$A$2:$AZ$2,0),FALSE)/1000</f>
        <v>-0.872</v>
      </c>
      <c r="G26" s="6">
        <f>VLOOKUP(G$5,'F101'!$A$2:$AZ$487,MATCH(F101_TRANSICTION!$B26,'F101'!$A$2:$AZ$2,0),FALSE)/1000</f>
        <v>-0.97599999999999998</v>
      </c>
      <c r="H26" s="6">
        <f>VLOOKUP(H$5,'F101'!$A$2:$AZ$487,MATCH(F101_TRANSICTION!$B26,'F101'!$A$2:$AZ$2,0),FALSE)/1000</f>
        <v>-1.143</v>
      </c>
      <c r="I26" s="6">
        <f>VLOOKUP(I$5,'F101'!$A$2:$AZ$487,MATCH(F101_TRANSICTION!$B26,'F101'!$A$2:$AZ$2,0),FALSE)/1000</f>
        <v>-1.234</v>
      </c>
      <c r="J26" s="6">
        <f>VLOOKUP(J$5,'F101'!$A$2:$AZ$487,MATCH(F101_TRANSICTION!$B26,'F101'!$A$2:$AZ$2,0),FALSE)/1000</f>
        <v>-1.2949999999999999</v>
      </c>
      <c r="K26" s="6">
        <f>VLOOKUP(K$5,'F101'!$A$2:$AZ$487,MATCH(F101_TRANSICTION!$B26,'F101'!$A$2:$AZ$2,0),FALSE)/1000</f>
        <v>-1.323</v>
      </c>
      <c r="L26" s="6">
        <f>VLOOKUP(L$5,'F101'!$A$2:$AZ$487,MATCH(F101_TRANSICTION!$B26,'F101'!$A$2:$AZ$2,0),FALSE)/1000</f>
        <v>-1.274</v>
      </c>
      <c r="M26" s="6">
        <f>VLOOKUP(M$5,'F101'!$A$2:$AZ$487,MATCH(F101_TRANSICTION!$B26,'F101'!$A$2:$AZ$2,0),FALSE)/1000</f>
        <v>-1.27</v>
      </c>
      <c r="N26" s="6">
        <f>VLOOKUP(N$5,'F101'!$A$2:$AZ$487,MATCH(F101_TRANSICTION!$B26,'F101'!$A$2:$AZ$2,0),FALSE)/1000</f>
        <v>-1.268</v>
      </c>
      <c r="O26" s="6">
        <f>VLOOKUP(O$5,'F101'!$A$2:$AZ$487,MATCH(F101_TRANSICTION!$B26,'F101'!$A$2:$AZ$2,0),FALSE)/1000</f>
        <v>-1.272</v>
      </c>
      <c r="P26" s="6">
        <f>VLOOKUP(P$5,'F101'!$A$2:$AZ$487,MATCH(F101_TRANSICTION!$B26,'F101'!$A$2:$AZ$2,0),FALSE)/1000</f>
        <v>-1.29</v>
      </c>
      <c r="Q26" s="6">
        <f>VLOOKUP(Q$5,'F101'!$A$2:$AZ$487,MATCH(F101_TRANSICTION!$B26,'F101'!$A$2:$AZ$2,0),FALSE)/1000</f>
        <v>-1.3069999999999999</v>
      </c>
      <c r="R26" s="6">
        <f>VLOOKUP(R$5,'F101'!$A$2:$AZ$487,MATCH(F101_TRANSICTION!$B26,'F101'!$A$2:$AZ$2,0),FALSE)/1000</f>
        <v>-1.331</v>
      </c>
      <c r="S26" s="6">
        <f>VLOOKUP(S$5,'F101'!$A$2:$AZ$487,MATCH(F101_TRANSICTION!$B26,'F101'!$A$2:$AZ$2,0),FALSE)/1000</f>
        <v>-1.36</v>
      </c>
      <c r="T26" s="6">
        <f>VLOOKUP(T$5,'F101'!$A$2:$AZ$487,MATCH(F101_TRANSICTION!$B26,'F101'!$A$2:$AZ$2,0),FALSE)/1000</f>
        <v>-1.397</v>
      </c>
      <c r="U26" s="6">
        <f>VLOOKUP(U$5,'F101'!$A$2:$AZ$487,MATCH(F101_TRANSICTION!$B26,'F101'!$A$2:$AZ$2,0),FALSE)/1000</f>
        <v>-1.4279999999999999</v>
      </c>
      <c r="V26" s="6">
        <f>VLOOKUP(V$5,'F101'!$A$2:$AZ$487,MATCH(F101_TRANSICTION!$B26,'F101'!$A$2:$AZ$2,0),FALSE)/1000</f>
        <v>-1.456</v>
      </c>
      <c r="W26" s="6">
        <f>VLOOKUP(W$5,'F101'!$A$2:$AZ$487,MATCH(F101_TRANSICTION!$B26,'F101'!$A$2:$AZ$2,0),FALSE)/1000</f>
        <v>-1.4790000000000001</v>
      </c>
      <c r="X26" s="6">
        <f>VLOOKUP(X$5,'F101'!$A$2:$AZ$487,MATCH(F101_TRANSICTION!$B26,'F101'!$A$2:$AZ$2,0),FALSE)/1000</f>
        <v>-1.506</v>
      </c>
      <c r="Y26" s="6">
        <f>VLOOKUP(Y$5,'F101'!$A$2:$AZ$487,MATCH(F101_TRANSICTION!$B26,'F101'!$A$2:$AZ$2,0),FALSE)/1000</f>
        <v>-1.508</v>
      </c>
      <c r="Z26" s="6">
        <f>VLOOKUP(Z$5,'F101'!$A$2:$AZ$487,MATCH(F101_TRANSICTION!$B26,'F101'!$A$2:$AZ$2,0),FALSE)/1000</f>
        <v>-1.494</v>
      </c>
      <c r="AA26" s="6">
        <f>VLOOKUP(AA$5,'F101'!$A$2:$AZ$487,MATCH(F101_TRANSICTION!$B26,'F101'!$A$2:$AZ$2,0),FALSE)/1000</f>
        <v>-1.4650000000000001</v>
      </c>
      <c r="AB26" s="6">
        <f>VLOOKUP(AB$5,'F101'!$A$2:$AZ$487,MATCH(F101_TRANSICTION!$B26,'F101'!$A$2:$AZ$2,0),FALSE)/1000</f>
        <v>-1.4139999999999999</v>
      </c>
      <c r="AC26" s="6">
        <f>VLOOKUP(AC$5,'F101'!$A$2:$AZ$487,MATCH(F101_TRANSICTION!$B26,'F101'!$A$2:$AZ$2,0),FALSE)/1000</f>
        <v>-1.365</v>
      </c>
      <c r="AD26" s="6">
        <f>VLOOKUP(AD$5,'F101'!$A$2:$AZ$487,MATCH(F101_TRANSICTION!$B26,'F101'!$A$2:$AZ$2,0),FALSE)/1000</f>
        <v>-1.3149999999999999</v>
      </c>
      <c r="AE26" s="6">
        <f>VLOOKUP(AE$5,'F101'!$A$2:$AZ$487,MATCH(F101_TRANSICTION!$B26,'F101'!$A$2:$AZ$2,0),FALSE)/1000</f>
        <v>-1.266</v>
      </c>
      <c r="AF26" s="6">
        <f>VLOOKUP(AF$5,'F101'!$A$2:$AZ$487,MATCH(F101_TRANSICTION!$B26,'F101'!$A$2:$AZ$2,0),FALSE)/1000</f>
        <v>-1.202</v>
      </c>
      <c r="AG26" s="6">
        <f>VLOOKUP(AG$5,'F101'!$A$2:$AZ$487,MATCH(F101_TRANSICTION!$B26,'F101'!$A$2:$AZ$2,0),FALSE)/1000</f>
        <v>-1.1819999999999999</v>
      </c>
      <c r="AH26" s="6">
        <f>VLOOKUP(AH$5,'F101'!$A$2:$AZ$487,MATCH(F101_TRANSICTION!$B26,'F101'!$A$2:$AZ$2,0),FALSE)/1000</f>
        <v>-1.1859999999999999</v>
      </c>
      <c r="AI26" s="6">
        <f>VLOOKUP(AI$5,'F101'!$A$2:$AZ$487,MATCH(F101_TRANSICTION!$B26,'F101'!$A$2:$AZ$2,0),FALSE)/1000</f>
        <v>-1.214</v>
      </c>
      <c r="AJ26" s="6">
        <f>VLOOKUP(AJ$5,'F101'!$A$2:$AZ$487,MATCH(F101_TRANSICTION!$B26,'F101'!$A$2:$AZ$2,0),FALSE)/1000</f>
        <v>-1.266</v>
      </c>
      <c r="AK26" s="6">
        <f>VLOOKUP(AK$5,'F101'!$A$2:$AZ$487,MATCH(F101_TRANSICTION!$B26,'F101'!$A$2:$AZ$2,0),FALSE)/1000</f>
        <v>-1.327</v>
      </c>
      <c r="AL26" s="6">
        <f>VLOOKUP(AL$5,'F101'!$A$2:$AZ$487,MATCH(F101_TRANSICTION!$B26,'F101'!$A$2:$AZ$2,0),FALSE)/1000</f>
        <v>-1.381</v>
      </c>
      <c r="AM26" s="6">
        <f>VLOOKUP(AM$5,'F101'!$A$2:$AZ$487,MATCH(F101_TRANSICTION!$B26,'F101'!$A$2:$AZ$2,0),FALSE)/1000</f>
        <v>-1.425</v>
      </c>
      <c r="AN26" s="6">
        <f>VLOOKUP(AN$5,'F101'!$A$2:$AZ$487,MATCH(F101_TRANSICTION!$B26,'F101'!$A$2:$AZ$2,0),FALSE)/1000</f>
        <v>-1.476</v>
      </c>
      <c r="AO26" s="6">
        <f>VLOOKUP(AO$5,'F101'!$A$2:$AZ$487,MATCH(F101_TRANSICTION!$B26,'F101'!$A$2:$AZ$2,0),FALSE)/1000</f>
        <v>-1.512</v>
      </c>
      <c r="AP26" s="6">
        <f>VLOOKUP(AP$5,'F101'!$A$2:$AZ$487,MATCH(F101_TRANSICTION!$B26,'F101'!$A$2:$AZ$2,0),FALSE)/1000</f>
        <v>-1.55</v>
      </c>
      <c r="AQ26" s="6">
        <f>VLOOKUP(AQ$5,'F101'!$A$2:$AZ$487,MATCH(F101_TRANSICTION!$B26,'F101'!$A$2:$AZ$2,0),FALSE)/1000</f>
        <v>-1.5920000000000001</v>
      </c>
      <c r="AR26" s="6">
        <f>VLOOKUP(AR$5,'F101'!$A$2:$AZ$487,MATCH(F101_TRANSICTION!$B26,'F101'!$A$2:$AZ$2,0),FALSE)/1000</f>
        <v>-1.6419999999999999</v>
      </c>
      <c r="AS26" s="6">
        <f>VLOOKUP(AS$5,'F101'!$A$2:$AZ$487,MATCH(F101_TRANSICTION!$B26,'F101'!$A$2:$AZ$2,0),FALSE)/1000</f>
        <v>-1.6779999999999999</v>
      </c>
      <c r="AT26" s="6">
        <f>VLOOKUP(AT$5,'F101'!$A$2:$AZ$487,MATCH(F101_TRANSICTION!$B26,'F101'!$A$2:$AZ$2,0),FALSE)/1000</f>
        <v>-1.706</v>
      </c>
      <c r="AU26" s="6">
        <f>VLOOKUP(AU$5,'F101'!$A$2:$AZ$487,MATCH(F101_TRANSICTION!$B26,'F101'!$A$2:$AZ$2,0),FALSE)/1000</f>
        <v>-1.722</v>
      </c>
      <c r="AV26" s="6">
        <f>VLOOKUP(AV$5,'F101'!$A$2:$AZ$487,MATCH(F101_TRANSICTION!$B26,'F101'!$A$2:$AZ$2,0),FALSE)/1000</f>
        <v>-1.764</v>
      </c>
      <c r="AW26" s="6">
        <f>VLOOKUP(AW$5,'F101'!$A$2:$AZ$487,MATCH(F101_TRANSICTION!$B26,'F101'!$A$2:$AZ$2,0),FALSE)/1000</f>
        <v>-1.7629999999999999</v>
      </c>
      <c r="AX26" s="6">
        <f>VLOOKUP(AX$5,'F101'!$A$2:$AZ$487,MATCH(F101_TRANSICTION!$B26,'F101'!$A$2:$AZ$2,0),FALSE)/1000</f>
        <v>-1.7609999999999999</v>
      </c>
      <c r="AY26" s="6">
        <f>VLOOKUP(AY$5,'F101'!$A$2:$AZ$487,MATCH(F101_TRANSICTION!$B26,'F101'!$A$2:$AZ$2,0),FALSE)/1000</f>
        <v>-1.76</v>
      </c>
      <c r="AZ26" s="6">
        <f>VLOOKUP(AZ$5,'F101'!$A$2:$AZ$487,MATCH(F101_TRANSICTION!$B26,'F101'!$A$2:$AZ$2,0),FALSE)/1000</f>
        <v>-1.8779999999999999</v>
      </c>
      <c r="BA26" s="6">
        <f>VLOOKUP(BA$5,'F101'!$A$2:$AZ$487,MATCH(F101_TRANSICTION!$B26,'F101'!$A$2:$AZ$2,0),FALSE)/1000</f>
        <v>-1.8720000000000001</v>
      </c>
      <c r="BB26" s="6">
        <f>VLOOKUP(BB$5,'F101'!$A$2:$AZ$487,MATCH(F101_TRANSICTION!$B26,'F101'!$A$2:$AZ$2,0),FALSE)/1000</f>
        <v>-1.8640000000000001</v>
      </c>
      <c r="BC26" s="6">
        <f>VLOOKUP(BC$5,'F101'!$A$2:$AZ$487,MATCH(F101_TRANSICTION!$B26,'F101'!$A$2:$AZ$2,0),FALSE)/1000</f>
        <v>-1.8520000000000001</v>
      </c>
      <c r="BD26" s="6">
        <f>VLOOKUP(BD$5,'F101'!$A$2:$AZ$487,MATCH(F101_TRANSICTION!$B26,'F101'!$A$2:$AZ$2,0),FALSE)/1000</f>
        <v>-1.9379999999999999</v>
      </c>
      <c r="BE26" s="6">
        <f>VLOOKUP(BE$5,'F101'!$A$2:$AZ$487,MATCH(F101_TRANSICTION!$B26,'F101'!$A$2:$AZ$2,0),FALSE)/1000</f>
        <v>-1.9470000000000001</v>
      </c>
      <c r="BF26" s="6">
        <f>VLOOKUP(BF$5,'F101'!$A$2:$AZ$487,MATCH(F101_TRANSICTION!$B26,'F101'!$A$2:$AZ$2,0),FALSE)/1000</f>
        <v>-1.98</v>
      </c>
      <c r="BG26" s="6">
        <f>VLOOKUP(BG$5,'F101'!$A$2:$AZ$487,MATCH(F101_TRANSICTION!$B26,'F101'!$A$2:$AZ$2,0),FALSE)/1000</f>
        <v>-2.0390000000000001</v>
      </c>
      <c r="BH26" s="6">
        <f>VLOOKUP(BH$5,'F101'!$A$2:$AZ$487,MATCH(F101_TRANSICTION!$B26,'F101'!$A$2:$AZ$2,0),FALSE)/1000</f>
        <v>-2.0339999999999998</v>
      </c>
      <c r="BI26" s="6">
        <f>VLOOKUP(BI$5,'F101'!$A$2:$AZ$487,MATCH(F101_TRANSICTION!$B26,'F101'!$A$2:$AZ$2,0),FALSE)/1000</f>
        <v>-2.1259999999999999</v>
      </c>
      <c r="BJ26" s="6">
        <f>VLOOKUP(BJ$5,'F101'!$A$2:$AZ$487,MATCH(F101_TRANSICTION!$B26,'F101'!$A$2:$AZ$2,0),FALSE)/1000</f>
        <v>-2.2229999999999999</v>
      </c>
      <c r="BK26" s="6">
        <f>VLOOKUP(BK$5,'F101'!$A$2:$AZ$487,MATCH(F101_TRANSICTION!$B26,'F101'!$A$2:$AZ$2,0),FALSE)/1000</f>
        <v>-2.3239999999999998</v>
      </c>
      <c r="BL26" s="6">
        <f>VLOOKUP(BL$5,'F101'!$A$2:$AZ$487,MATCH(F101_TRANSICTION!$B26,'F101'!$A$2:$AZ$2,0),FALSE)/1000</f>
        <v>-2.37</v>
      </c>
      <c r="BM26" s="6">
        <f>VLOOKUP(BM$5,'F101'!$A$2:$AZ$487,MATCH(F101_TRANSICTION!$B26,'F101'!$A$2:$AZ$2,0),FALSE)/1000</f>
        <v>-2.4820000000000002</v>
      </c>
      <c r="BN26" s="6">
        <f>VLOOKUP(BN$5,'F101'!$A$2:$AZ$487,MATCH(F101_TRANSICTION!$B26,'F101'!$A$2:$AZ$2,0),FALSE)/1000</f>
        <v>-2.6019999999999999</v>
      </c>
      <c r="BO26" s="6">
        <f>VLOOKUP(BO$5,'F101'!$A$2:$AZ$487,MATCH(F101_TRANSICTION!$B26,'F101'!$A$2:$AZ$2,0),FALSE)/1000</f>
        <v>-2.7290000000000001</v>
      </c>
      <c r="BP26" s="6">
        <f>VLOOKUP(BP$5,'F101'!$A$2:$AZ$487,MATCH(F101_TRANSICTION!$B26,'F101'!$A$2:$AZ$2,0),FALSE)/1000</f>
        <v>-2.714</v>
      </c>
      <c r="BQ26" s="6">
        <f>VLOOKUP(BQ$5,'F101'!$A$2:$AZ$487,MATCH(F101_TRANSICTION!$B26,'F101'!$A$2:$AZ$2,0),FALSE)/1000</f>
        <v>-2.835</v>
      </c>
      <c r="BR26" s="6">
        <f>VLOOKUP(BR$5,'F101'!$A$2:$AZ$487,MATCH(F101_TRANSICTION!$B26,'F101'!$A$2:$AZ$2,0),FALSE)/1000</f>
        <v>-2.9529999999999998</v>
      </c>
      <c r="BS26" s="6">
        <f>VLOOKUP(BS$5,'F101'!$A$2:$AZ$487,MATCH(F101_TRANSICTION!$B26,'F101'!$A$2:$AZ$2,0),FALSE)/1000</f>
        <v>-3.0619999999999998</v>
      </c>
      <c r="BT26" s="6">
        <f>VLOOKUP(BT$5,'F101'!$A$2:$AZ$487,MATCH(F101_TRANSICTION!$B26,'F101'!$A$2:$AZ$2,0),FALSE)/1000</f>
        <v>-3.149</v>
      </c>
      <c r="BU26" s="6">
        <f>VLOOKUP(BU$5,'F101'!$A$2:$AZ$487,MATCH(F101_TRANSICTION!$B26,'F101'!$A$2:$AZ$2,0),FALSE)/1000</f>
        <v>-3.226</v>
      </c>
      <c r="BV26" s="6">
        <f>VLOOKUP(BV$5,'F101'!$A$2:$AZ$487,MATCH(F101_TRANSICTION!$B26,'F101'!$A$2:$AZ$2,0),FALSE)/1000</f>
        <v>-3.282</v>
      </c>
      <c r="BW26" s="6">
        <f>VLOOKUP(BW$5,'F101'!$A$2:$AZ$487,MATCH(F101_TRANSICTION!$B26,'F101'!$A$2:$AZ$2,0),FALSE)/1000</f>
        <v>-3.319</v>
      </c>
      <c r="BX26" s="6">
        <f>VLOOKUP(BX$5,'F101'!$A$2:$AZ$487,MATCH(F101_TRANSICTION!$B26,'F101'!$A$2:$AZ$2,0),FALSE)/1000</f>
        <v>-3.335</v>
      </c>
      <c r="BY26" s="6">
        <f>VLOOKUP(BY$5,'F101'!$A$2:$AZ$487,MATCH(F101_TRANSICTION!$B26,'F101'!$A$2:$AZ$2,0),FALSE)/1000</f>
        <v>-3.3740000000000001</v>
      </c>
      <c r="BZ26" s="6">
        <f>VLOOKUP(BZ$5,'F101'!$A$2:$AZ$487,MATCH(F101_TRANSICTION!$B26,'F101'!$A$2:$AZ$2,0),FALSE)/1000</f>
        <v>-3.4329999999999998</v>
      </c>
      <c r="CA26" s="6">
        <f>VLOOKUP(CA$5,'F101'!$A$2:$AZ$487,MATCH(F101_TRANSICTION!$B26,'F101'!$A$2:$AZ$2,0),FALSE)/1000</f>
        <v>-3.5150000000000001</v>
      </c>
      <c r="CB26" s="6">
        <f>VLOOKUP(CB$5,'F101'!$A$2:$AZ$487,MATCH(F101_TRANSICTION!$B26,'F101'!$A$2:$AZ$2,0),FALSE)/1000</f>
        <v>-3.585</v>
      </c>
      <c r="CC26" s="6">
        <f>VLOOKUP(CC$5,'F101'!$A$2:$AZ$487,MATCH(F101_TRANSICTION!$B26,'F101'!$A$2:$AZ$2,0),FALSE)/1000</f>
        <v>-3.7170000000000001</v>
      </c>
      <c r="CD26" s="6">
        <f>VLOOKUP(CD$5,'F101'!$A$2:$AZ$487,MATCH(F101_TRANSICTION!$B26,'F101'!$A$2:$AZ$2,0),FALSE)/1000</f>
        <v>-3.8730000000000002</v>
      </c>
      <c r="CE26" s="6">
        <f>VLOOKUP(CE$5,'F101'!$A$2:$AZ$487,MATCH(F101_TRANSICTION!$B26,'F101'!$A$2:$AZ$2,0),FALSE)/1000</f>
        <v>-4.0469999999999997</v>
      </c>
      <c r="CF26" s="6">
        <f>VLOOKUP(CF$5,'F101'!$A$2:$AZ$487,MATCH(F101_TRANSICTION!$B26,'F101'!$A$2:$AZ$2,0),FALSE)/1000</f>
        <v>-4.1260000000000003</v>
      </c>
      <c r="CG26" s="6">
        <f>VLOOKUP(CG$5,'F101'!$A$2:$AZ$487,MATCH(F101_TRANSICTION!$B26,'F101'!$A$2:$AZ$2,0),FALSE)/1000</f>
        <v>-4.266</v>
      </c>
      <c r="CH26" s="6">
        <f>VLOOKUP(CH$5,'F101'!$A$2:$AZ$487,MATCH(F101_TRANSICTION!$B26,'F101'!$A$2:$AZ$2,0),FALSE)/1000</f>
        <v>-4.3650000000000002</v>
      </c>
      <c r="CI26" s="6">
        <f>VLOOKUP(CI$5,'F101'!$A$2:$AZ$487,MATCH(F101_TRANSICTION!$B26,'F101'!$A$2:$AZ$2,0),FALSE)/1000</f>
        <v>-4.4219999999999997</v>
      </c>
      <c r="CJ26" s="6">
        <f>VLOOKUP(CJ$5,'F101'!$A$2:$AZ$487,MATCH(F101_TRANSICTION!$B26,'F101'!$A$2:$AZ$2,0),FALSE)/1000</f>
        <v>-4.2590000000000003</v>
      </c>
      <c r="CK26" s="6">
        <f>VLOOKUP(CK$5,'F101'!$A$2:$AZ$487,MATCH(F101_TRANSICTION!$B26,'F101'!$A$2:$AZ$2,0),FALSE)/1000</f>
        <v>-4.2629999999999999</v>
      </c>
      <c r="CL26" s="6">
        <f>VLOOKUP(CL$5,'F101'!$A$2:$AZ$487,MATCH(F101_TRANSICTION!$B26,'F101'!$A$2:$AZ$2,0),FALSE)/1000</f>
        <v>-4.2610000000000001</v>
      </c>
      <c r="CM26" s="6">
        <f>VLOOKUP(CM$5,'F101'!$A$2:$AZ$487,MATCH(F101_TRANSICTION!$B26,'F101'!$A$2:$AZ$2,0),FALSE)/1000</f>
        <v>-4.2549999999999999</v>
      </c>
      <c r="CN26" s="6">
        <f>VLOOKUP(CN$5,'F101'!$A$2:$AZ$487,MATCH(F101_TRANSICTION!$B26,'F101'!$A$2:$AZ$2,0),FALSE)/1000</f>
        <v>-4.2770000000000001</v>
      </c>
      <c r="CO26" s="6">
        <f>VLOOKUP(CO$5,'F101'!$A$2:$AZ$487,MATCH(F101_TRANSICTION!$B26,'F101'!$A$2:$AZ$2,0),FALSE)/1000</f>
        <v>-4.2679999999999998</v>
      </c>
      <c r="CP26" s="6">
        <f>VLOOKUP(CP$5,'F101'!$A$2:$AZ$487,MATCH(F101_TRANSICTION!$B26,'F101'!$A$2:$AZ$2,0),FALSE)/1000</f>
        <v>-4.2590000000000003</v>
      </c>
      <c r="CQ26" s="6">
        <f>VLOOKUP(CQ$5,'F101'!$A$2:$AZ$487,MATCH(F101_TRANSICTION!$B26,'F101'!$A$2:$AZ$2,0),FALSE)/1000</f>
        <v>-4.2510000000000003</v>
      </c>
      <c r="CR26" s="6">
        <f>VLOOKUP(CR$5,'F101'!$A$2:$AZ$487,MATCH(F101_TRANSICTION!$B26,'F101'!$A$2:$AZ$2,0),FALSE)/1000</f>
        <v>-4.2539999999999996</v>
      </c>
      <c r="CS26" s="6">
        <f>VLOOKUP(CS$5,'F101'!$A$2:$AZ$487,MATCH(F101_TRANSICTION!$B26,'F101'!$A$2:$AZ$2,0),FALSE)/1000</f>
        <v>-4.2699999999999996</v>
      </c>
      <c r="CT26" s="6">
        <f>VLOOKUP(CT$5,'F101'!$A$2:$AZ$487,MATCH(F101_TRANSICTION!$B26,'F101'!$A$2:$AZ$2,0),FALSE)/1000</f>
        <v>-4.3</v>
      </c>
      <c r="CU26" s="6">
        <f>VLOOKUP(CU$5,'F101'!$A$2:$AZ$487,MATCH(F101_TRANSICTION!$B26,'F101'!$A$2:$AZ$2,0),FALSE)/1000</f>
        <v>-4.3440000000000003</v>
      </c>
      <c r="CV26" s="6">
        <f>VLOOKUP(CV$5,'F101'!$A$2:$AZ$487,MATCH(F101_TRANSICTION!$B26,'F101'!$A$2:$AZ$2,0),FALSE)/1000</f>
        <v>-4.4189999999999996</v>
      </c>
      <c r="CW26" s="6">
        <f>VLOOKUP(CW$5,'F101'!$A$2:$AZ$487,MATCH(F101_TRANSICTION!$B26,'F101'!$A$2:$AZ$2,0),FALSE)/1000</f>
        <v>-4.492</v>
      </c>
      <c r="CX26" s="6">
        <f>VLOOKUP(CX$5,'F101'!$A$2:$AZ$487,MATCH(F101_TRANSICTION!$B26,'F101'!$A$2:$AZ$2,0),FALSE)/1000</f>
        <v>-4.58</v>
      </c>
      <c r="CY26" s="6">
        <f>VLOOKUP(CY$5,'F101'!$A$2:$AZ$487,MATCH(F101_TRANSICTION!$B26,'F101'!$A$2:$AZ$2,0),FALSE)/1000</f>
        <v>-4.6840000000000002</v>
      </c>
      <c r="CZ26" s="6">
        <f>VLOOKUP(CZ$5,'F101'!$A$2:$AZ$487,MATCH(F101_TRANSICTION!$B26,'F101'!$A$2:$AZ$2,0),FALSE)/1000</f>
        <v>-4.7919999999999998</v>
      </c>
      <c r="DA26" s="6">
        <f>VLOOKUP(DA$5,'F101'!$A$2:$AZ$487,MATCH(F101_TRANSICTION!$B26,'F101'!$A$2:$AZ$2,0),FALSE)/1000</f>
        <v>-4.843</v>
      </c>
      <c r="DB26" s="6">
        <f>VLOOKUP(DB$5,'F101'!$A$2:$AZ$487,MATCH(F101_TRANSICTION!$B26,'F101'!$A$2:$AZ$2,0),FALSE)/1000</f>
        <v>-4.8289999999999997</v>
      </c>
      <c r="DC26" s="6">
        <f>VLOOKUP(DC$5,'F101'!$A$2:$AZ$487,MATCH(F101_TRANSICTION!$B26,'F101'!$A$2:$AZ$2,0),FALSE)/1000</f>
        <v>-4.7469999999999999</v>
      </c>
      <c r="DD26" s="6">
        <f>VLOOKUP(DD$5,'F101'!$A$2:$AZ$487,MATCH(F101_TRANSICTION!$B26,'F101'!$A$2:$AZ$2,0),FALSE)/1000</f>
        <v>-4.8559999999999999</v>
      </c>
      <c r="DE26" s="6">
        <f>VLOOKUP(DE$5,'F101'!$A$2:$AZ$487,MATCH(F101_TRANSICTION!$B26,'F101'!$A$2:$AZ$2,0),FALSE)/1000</f>
        <v>-4.7089999999999996</v>
      </c>
      <c r="DF26" s="6">
        <f>VLOOKUP(DF$5,'F101'!$A$2:$AZ$487,MATCH(F101_TRANSICTION!$B26,'F101'!$A$2:$AZ$2,0),FALSE)/1000</f>
        <v>-4.57</v>
      </c>
      <c r="DG26" s="6">
        <f>VLOOKUP(DG$5,'F101'!$A$2:$AZ$487,MATCH(F101_TRANSICTION!$B26,'F101'!$A$2:$AZ$2,0),FALSE)/1000</f>
        <v>-4.4420000000000002</v>
      </c>
      <c r="DH26" s="6">
        <f>VLOOKUP(DH$5,'F101'!$A$2:$AZ$487,MATCH(F101_TRANSICTION!$B26,'F101'!$A$2:$AZ$2,0),FALSE)/1000</f>
        <v>-4.6319999999999997</v>
      </c>
      <c r="DI26" s="6">
        <f>VLOOKUP(DI$5,'F101'!$A$2:$AZ$487,MATCH(F101_TRANSICTION!$B26,'F101'!$A$2:$AZ$2,0),FALSE)/1000</f>
        <v>-4.66</v>
      </c>
      <c r="DJ26" s="6">
        <f>VLOOKUP(DJ$5,'F101'!$A$2:$AZ$487,MATCH(F101_TRANSICTION!$B26,'F101'!$A$2:$AZ$2,0),FALSE)/1000</f>
        <v>-4.8449999999999998</v>
      </c>
      <c r="DK26" s="6">
        <f>VLOOKUP(DK$5,'F101'!$A$2:$AZ$487,MATCH(F101_TRANSICTION!$B26,'F101'!$A$2:$AZ$2,0),FALSE)/1000</f>
        <v>-5.1879999999999997</v>
      </c>
      <c r="DL26" s="6">
        <f>VLOOKUP(DL$5,'F101'!$A$2:$AZ$487,MATCH(F101_TRANSICTION!$B26,'F101'!$A$2:$AZ$2,0),FALSE)/1000</f>
        <v>-5.3440000000000003</v>
      </c>
      <c r="DM26" s="6">
        <f>VLOOKUP(DM$5,'F101'!$A$2:$AZ$487,MATCH(F101_TRANSICTION!$B26,'F101'!$A$2:$AZ$2,0),FALSE)/1000</f>
        <v>-5.7510000000000003</v>
      </c>
      <c r="DN26" s="6">
        <f>VLOOKUP(DN$5,'F101'!$A$2:$AZ$487,MATCH(F101_TRANSICTION!$B26,'F101'!$A$2:$AZ$2,0),FALSE)/1000</f>
        <v>-6.0970000000000004</v>
      </c>
      <c r="DO26" s="6">
        <f>VLOOKUP(DO$5,'F101'!$A$2:$AZ$487,MATCH(F101_TRANSICTION!$B26,'F101'!$A$2:$AZ$2,0),FALSE)/1000</f>
        <v>-6.3810000000000002</v>
      </c>
      <c r="DP26" s="6">
        <f>VLOOKUP(DP$5,'F101'!$A$2:$AZ$487,MATCH(F101_TRANSICTION!$B26,'F101'!$A$2:$AZ$2,0),FALSE)/1000</f>
        <v>-6.4870000000000001</v>
      </c>
      <c r="DQ26" s="6">
        <f>VLOOKUP(DQ$5,'F101'!$A$2:$AZ$487,MATCH(F101_TRANSICTION!$B26,'F101'!$A$2:$AZ$2,0),FALSE)/1000</f>
        <v>-6.6139999999999999</v>
      </c>
      <c r="DR26" s="6">
        <f>VLOOKUP(DR$5,'F101'!$A$2:$AZ$487,MATCH(F101_TRANSICTION!$B26,'F101'!$A$2:$AZ$2,0),FALSE)/1000</f>
        <v>-6.6459999999999999</v>
      </c>
      <c r="DS26" s="6">
        <f>VLOOKUP(DS$5,'F101'!$A$2:$AZ$487,MATCH(F101_TRANSICTION!$B26,'F101'!$A$2:$AZ$2,0),FALSE)/1000</f>
        <v>-6.5860000000000003</v>
      </c>
      <c r="DT26" s="6">
        <f>VLOOKUP(DT$5,'F101'!$A$2:$AZ$487,MATCH(F101_TRANSICTION!$B26,'F101'!$A$2:$AZ$2,0),FALSE)/1000</f>
        <v>-6.6870000000000003</v>
      </c>
      <c r="DU26" s="6">
        <f>VLOOKUP(DU$5,'F101'!$A$2:$AZ$487,MATCH(F101_TRANSICTION!$B26,'F101'!$A$2:$AZ$2,0),FALSE)/1000</f>
        <v>-6.6740000000000004</v>
      </c>
      <c r="DV26" s="6">
        <f>VLOOKUP(DV$5,'F101'!$A$2:$AZ$487,MATCH(F101_TRANSICTION!$B26,'F101'!$A$2:$AZ$2,0),FALSE)/1000</f>
        <v>-6.8079999999999998</v>
      </c>
      <c r="DW26" s="6">
        <f>VLOOKUP(DW$5,'F101'!$A$2:$AZ$487,MATCH(F101_TRANSICTION!$B26,'F101'!$A$2:$AZ$2,0),FALSE)/1000</f>
        <v>-7.0890000000000004</v>
      </c>
      <c r="DX26" s="6">
        <f>VLOOKUP(DX$5,'F101'!$A$2:$AZ$487,MATCH(F101_TRANSICTION!$B26,'F101'!$A$2:$AZ$2,0),FALSE)/1000</f>
        <v>-7.3209999999999997</v>
      </c>
      <c r="DY26" s="6">
        <f>VLOOKUP(DY$5,'F101'!$A$2:$AZ$487,MATCH(F101_TRANSICTION!$B26,'F101'!$A$2:$AZ$2,0),FALSE)/1000</f>
        <v>-7.6870000000000003</v>
      </c>
      <c r="DZ26" s="6">
        <f>VLOOKUP(DZ$5,'F101'!$A$2:$AZ$487,MATCH(F101_TRANSICTION!$B26,'F101'!$A$2:$AZ$2,0),FALSE)/1000</f>
        <v>-7.9989999999999997</v>
      </c>
      <c r="EA26" s="6">
        <f>VLOOKUP(EA$5,'F101'!$A$2:$AZ$487,MATCH(F101_TRANSICTION!$B26,'F101'!$A$2:$AZ$2,0),FALSE)/1000</f>
        <v>-8.26</v>
      </c>
      <c r="EB26" s="6">
        <f>VLOOKUP(EB$5,'F101'!$A$2:$AZ$487,MATCH(F101_TRANSICTION!$B26,'F101'!$A$2:$AZ$2,0),FALSE)/1000</f>
        <v>-8.15</v>
      </c>
      <c r="EC26" s="6">
        <f>VLOOKUP(EC$5,'F101'!$A$2:$AZ$487,MATCH(F101_TRANSICTION!$B26,'F101'!$A$2:$AZ$2,0),FALSE)/1000</f>
        <v>-8.3010000000000002</v>
      </c>
      <c r="ED26" s="6">
        <f>VLOOKUP(ED$5,'F101'!$A$2:$AZ$487,MATCH(F101_TRANSICTION!$B26,'F101'!$A$2:$AZ$2,0),FALSE)/1000</f>
        <v>-8.4030000000000005</v>
      </c>
      <c r="EE26" s="6">
        <f>VLOOKUP(EE$5,'F101'!$A$2:$AZ$487,MATCH(F101_TRANSICTION!$B26,'F101'!$A$2:$AZ$2,0),FALSE)/1000</f>
        <v>-8.4540000000000006</v>
      </c>
      <c r="EF26" s="6">
        <f>VLOOKUP(EF$5,'F101'!$A$2:$AZ$487,MATCH(F101_TRANSICTION!$B26,'F101'!$A$2:$AZ$2,0),FALSE)/1000</f>
        <v>-8.4260000000000002</v>
      </c>
      <c r="EG26" s="6">
        <f>VLOOKUP(EG$5,'F101'!$A$2:$AZ$487,MATCH(F101_TRANSICTION!$B26,'F101'!$A$2:$AZ$2,0),FALSE)/1000</f>
        <v>-8.4420000000000002</v>
      </c>
      <c r="EH26" s="6">
        <f>VLOOKUP(EH$5,'F101'!$A$2:$AZ$487,MATCH(F101_TRANSICTION!$B26,'F101'!$A$2:$AZ$2,0),FALSE)/1000</f>
        <v>-8.4710000000000001</v>
      </c>
      <c r="EI26" s="6">
        <f>VLOOKUP(EI$5,'F101'!$A$2:$AZ$487,MATCH(F101_TRANSICTION!$B26,'F101'!$A$2:$AZ$2,0),FALSE)/1000</f>
        <v>-8.5139999999999993</v>
      </c>
      <c r="EJ26" s="6">
        <f>VLOOKUP(EJ$5,'F101'!$A$2:$AZ$487,MATCH(F101_TRANSICTION!$B26,'F101'!$A$2:$AZ$2,0),FALSE)/1000</f>
        <v>-8.9339999999999993</v>
      </c>
      <c r="EK26" s="6">
        <f>VLOOKUP(EK$5,'F101'!$A$2:$AZ$487,MATCH(F101_TRANSICTION!$B26,'F101'!$A$2:$AZ$2,0),FALSE)/1000</f>
        <v>-8.8889999999999993</v>
      </c>
      <c r="EL26" s="6">
        <f>VLOOKUP(EL$5,'F101'!$A$2:$AZ$487,MATCH(F101_TRANSICTION!$B26,'F101'!$A$2:$AZ$2,0),FALSE)/1000</f>
        <v>-8.7029999999999994</v>
      </c>
      <c r="EM26" s="6">
        <f>VLOOKUP(EM$5,'F101'!$A$2:$AZ$487,MATCH(F101_TRANSICTION!$B26,'F101'!$A$2:$AZ$2,0),FALSE)/1000</f>
        <v>-8.3819999999999997</v>
      </c>
      <c r="EN26" s="6">
        <f>VLOOKUP(EN$5,'F101'!$A$2:$AZ$487,MATCH(F101_TRANSICTION!$B26,'F101'!$A$2:$AZ$2,0),FALSE)/1000</f>
        <v>-9.3610000000000007</v>
      </c>
      <c r="EO26" s="6">
        <f>VLOOKUP(EO$5,'F101'!$A$2:$AZ$487,MATCH(F101_TRANSICTION!$B26,'F101'!$A$2:$AZ$2,0),FALSE)/1000</f>
        <v>-9.0410000000000004</v>
      </c>
      <c r="EP26" s="6">
        <f>VLOOKUP(EP$5,'F101'!$A$2:$AZ$487,MATCH(F101_TRANSICTION!$B26,'F101'!$A$2:$AZ$2,0),FALSE)/1000</f>
        <v>-8.9269999999999996</v>
      </c>
      <c r="EQ26" s="6">
        <f>VLOOKUP(EQ$5,'F101'!$A$2:$AZ$487,MATCH(F101_TRANSICTION!$B26,'F101'!$A$2:$AZ$2,0),FALSE)/1000</f>
        <v>-9.016</v>
      </c>
      <c r="ER26" s="6">
        <f>VLOOKUP(ER$5,'F101'!$A$2:$AZ$487,MATCH(F101_TRANSICTION!$B26,'F101'!$A$2:$AZ$2,0),FALSE)/1000</f>
        <v>-9.5540000000000003</v>
      </c>
      <c r="ES26" s="6">
        <f>VLOOKUP(ES$5,'F101'!$A$2:$AZ$487,MATCH(F101_TRANSICTION!$B26,'F101'!$A$2:$AZ$2,0),FALSE)/1000</f>
        <v>-9.7949999999999999</v>
      </c>
      <c r="ET26" s="6">
        <f>VLOOKUP(ET$5,'F101'!$A$2:$AZ$487,MATCH(F101_TRANSICTION!$B26,'F101'!$A$2:$AZ$2,0),FALSE)/1000</f>
        <v>-10.278</v>
      </c>
      <c r="EU26" s="6">
        <f>VLOOKUP(EU$5,'F101'!$A$2:$AZ$487,MATCH(F101_TRANSICTION!$B26,'F101'!$A$2:$AZ$2,0),FALSE)/1000</f>
        <v>-11.002000000000001</v>
      </c>
      <c r="EV26" s="6">
        <f>VLOOKUP(EV$5,'F101'!$A$2:$AZ$487,MATCH(F101_TRANSICTION!$B26,'F101'!$A$2:$AZ$2,0),FALSE)/1000</f>
        <v>-10.675000000000001</v>
      </c>
      <c r="EW26" s="6">
        <f>VLOOKUP(EW$5,'F101'!$A$2:$AZ$487,MATCH(F101_TRANSICTION!$B26,'F101'!$A$2:$AZ$2,0),FALSE)/1000</f>
        <v>-11.231999999999999</v>
      </c>
      <c r="EX26" s="6">
        <f>VLOOKUP(EX$5,'F101'!$A$2:$AZ$487,MATCH(F101_TRANSICTION!$B26,'F101'!$A$2:$AZ$2,0),FALSE)/1000</f>
        <v>-11.484999999999999</v>
      </c>
      <c r="EY26" s="6">
        <f>VLOOKUP(EY$5,'F101'!$A$2:$AZ$487,MATCH(F101_TRANSICTION!$B26,'F101'!$A$2:$AZ$2,0),FALSE)/1000</f>
        <v>-11.435</v>
      </c>
      <c r="EZ26" s="6">
        <f>VLOOKUP(EZ$5,'F101'!$A$2:$AZ$487,MATCH(F101_TRANSICTION!$B26,'F101'!$A$2:$AZ$2,0),FALSE)/1000</f>
        <v>-11.151</v>
      </c>
      <c r="FA26" s="6">
        <f>VLOOKUP(FA$5,'F101'!$A$2:$AZ$487,MATCH(F101_TRANSICTION!$B26,'F101'!$A$2:$AZ$2,0),FALSE)/1000</f>
        <v>-10.865</v>
      </c>
      <c r="FB26" s="6">
        <f>VLOOKUP(FB$5,'F101'!$A$2:$AZ$487,MATCH(F101_TRANSICTION!$B26,'F101'!$A$2:$AZ$2,0),FALSE)/1000</f>
        <v>-10.648</v>
      </c>
      <c r="FC26" s="6">
        <f>VLOOKUP(FC$5,'F101'!$A$2:$AZ$487,MATCH(F101_TRANSICTION!$B26,'F101'!$A$2:$AZ$2,0),FALSE)/1000</f>
        <v>-10.502000000000001</v>
      </c>
      <c r="FD26" s="6">
        <f>VLOOKUP(FD$5,'F101'!$A$2:$AZ$487,MATCH(F101_TRANSICTION!$B26,'F101'!$A$2:$AZ$2,0),FALSE)/1000</f>
        <v>-10.536</v>
      </c>
      <c r="FE26" s="6">
        <f>VLOOKUP(FE$5,'F101'!$A$2:$AZ$487,MATCH(F101_TRANSICTION!$B26,'F101'!$A$2:$AZ$2,0),FALSE)/1000</f>
        <v>-10.441000000000001</v>
      </c>
      <c r="FF26" s="6">
        <f>VLOOKUP(FF$5,'F101'!$A$2:$AZ$487,MATCH(F101_TRANSICTION!$B26,'F101'!$A$2:$AZ$2,0),FALSE)/1000</f>
        <v>-10.329000000000001</v>
      </c>
      <c r="FG26" s="6">
        <f>VLOOKUP(FG$5,'F101'!$A$2:$AZ$487,MATCH(F101_TRANSICTION!$B26,'F101'!$A$2:$AZ$2,0),FALSE)/1000</f>
        <v>-10.199</v>
      </c>
      <c r="FH26" s="6">
        <f>VLOOKUP(FH$5,'F101'!$A$2:$AZ$487,MATCH(F101_TRANSICTION!$B26,'F101'!$A$2:$AZ$2,0),FALSE)/1000</f>
        <v>-10.154999999999999</v>
      </c>
      <c r="FI26" s="6">
        <f>VLOOKUP(FI$5,'F101'!$A$2:$AZ$487,MATCH(F101_TRANSICTION!$B26,'F101'!$A$2:$AZ$2,0),FALSE)/1000</f>
        <v>-10.018000000000001</v>
      </c>
      <c r="FJ26" s="6">
        <f>VLOOKUP(FJ$5,'F101'!$A$2:$AZ$487,MATCH(F101_TRANSICTION!$B26,'F101'!$A$2:$AZ$2,0),FALSE)/1000</f>
        <v>-9.8930000000000007</v>
      </c>
      <c r="FK26" s="6">
        <f>VLOOKUP(FK$5,'F101'!$A$2:$AZ$487,MATCH(F101_TRANSICTION!$B26,'F101'!$A$2:$AZ$2,0),FALSE)/1000</f>
        <v>-9.7799999999999994</v>
      </c>
      <c r="FL26" s="6">
        <f>VLOOKUP(FL$5,'F101'!$A$2:$AZ$487,MATCH(F101_TRANSICTION!$B26,'F101'!$A$2:$AZ$2,0),FALSE)/1000</f>
        <v>-9.7219999999999995</v>
      </c>
      <c r="FM26" s="6">
        <f>VLOOKUP(FM$5,'F101'!$A$2:$AZ$487,MATCH(F101_TRANSICTION!$B26,'F101'!$A$2:$AZ$2,0),FALSE)/1000</f>
        <v>-9.6110000000000007</v>
      </c>
      <c r="FN26" s="6">
        <f>VLOOKUP(FN$5,'F101'!$A$2:$AZ$487,MATCH(F101_TRANSICTION!$B26,'F101'!$A$2:$AZ$2,0),FALSE)/1000</f>
        <v>-9.4909999999999997</v>
      </c>
      <c r="FO26" s="6">
        <f>VLOOKUP(FO$5,'F101'!$A$2:$AZ$487,MATCH(F101_TRANSICTION!$B26,'F101'!$A$2:$AZ$2,0),FALSE)/1000</f>
        <v>-9.3610000000000007</v>
      </c>
      <c r="FP26" s="6">
        <f>VLOOKUP(FP$5,'F101'!$A$2:$AZ$487,MATCH(F101_TRANSICTION!$B26,'F101'!$A$2:$AZ$2,0),FALSE)/1000</f>
        <v>-9.2409999999999997</v>
      </c>
      <c r="FQ26" s="6">
        <f>VLOOKUP(FQ$5,'F101'!$A$2:$AZ$487,MATCH(F101_TRANSICTION!$B26,'F101'!$A$2:$AZ$2,0),FALSE)/1000</f>
        <v>-9.141</v>
      </c>
      <c r="FR26" s="6">
        <f>VLOOKUP(FR$5,'F101'!$A$2:$AZ$487,MATCH(F101_TRANSICTION!$B26,'F101'!$A$2:$AZ$2,0),FALSE)/1000</f>
        <v>-9.0809999999999995</v>
      </c>
      <c r="FS26" s="6">
        <f>VLOOKUP(FS$5,'F101'!$A$2:$AZ$487,MATCH(F101_TRANSICTION!$B26,'F101'!$A$2:$AZ$2,0),FALSE)/1000</f>
        <v>-9.0619999999999994</v>
      </c>
      <c r="FT26" s="6">
        <f>VLOOKUP(FT$5,'F101'!$A$2:$AZ$487,MATCH(F101_TRANSICTION!$B26,'F101'!$A$2:$AZ$2,0),FALSE)/1000</f>
        <v>-9.4290000000000003</v>
      </c>
      <c r="FU26" s="6">
        <f>VLOOKUP(FU$5,'F101'!$A$2:$AZ$487,MATCH(F101_TRANSICTION!$B26,'F101'!$A$2:$AZ$2,0),FALSE)/1000</f>
        <v>-9.2590000000000003</v>
      </c>
      <c r="FV26" s="6">
        <f>VLOOKUP(FV$5,'F101'!$A$2:$AZ$487,MATCH(F101_TRANSICTION!$B26,'F101'!$A$2:$AZ$2,0),FALSE)/1000</f>
        <v>-9.17</v>
      </c>
      <c r="FW26" s="6">
        <f>VLOOKUP(FW$5,'F101'!$A$2:$AZ$487,MATCH(F101_TRANSICTION!$B26,'F101'!$A$2:$AZ$2,0),FALSE)/1000</f>
        <v>-9.1620000000000008</v>
      </c>
      <c r="FX26" s="6">
        <f>VLOOKUP(FX$5,'F101'!$A$2:$AZ$487,MATCH(F101_TRANSICTION!$B26,'F101'!$A$2:$AZ$2,0),FALSE)/1000</f>
        <v>-9.2539999999999996</v>
      </c>
      <c r="FY26" s="6">
        <f>VLOOKUP(FY$5,'F101'!$A$2:$AZ$487,MATCH(F101_TRANSICTION!$B26,'F101'!$A$2:$AZ$2,0),FALSE)/1000</f>
        <v>-9.36</v>
      </c>
      <c r="FZ26" s="6">
        <f>VLOOKUP(FZ$5,'F101'!$A$2:$AZ$487,MATCH(F101_TRANSICTION!$B26,'F101'!$A$2:$AZ$2,0),FALSE)/1000</f>
        <v>-9.58</v>
      </c>
      <c r="GA26" s="6">
        <f>VLOOKUP(GA$5,'F101'!$A$2:$AZ$487,MATCH(F101_TRANSICTION!$B26,'F101'!$A$2:$AZ$2,0),FALSE)/1000</f>
        <v>-9.9120000000000008</v>
      </c>
      <c r="GB26" s="6">
        <f>VLOOKUP(GB$5,'F101'!$A$2:$AZ$487,MATCH(F101_TRANSICTION!$B26,'F101'!$A$2:$AZ$2,0),FALSE)/1000</f>
        <v>-10.066000000000001</v>
      </c>
      <c r="GC26" s="6">
        <f>VLOOKUP(GC$5,'F101'!$A$2:$AZ$487,MATCH(F101_TRANSICTION!$B26,'F101'!$A$2:$AZ$2,0),FALSE)/1000</f>
        <v>-10.375</v>
      </c>
      <c r="GD26" s="6">
        <f>VLOOKUP(GD$5,'F101'!$A$2:$AZ$487,MATCH(F101_TRANSICTION!$B26,'F101'!$A$2:$AZ$2,0),FALSE)/1000</f>
        <v>-10.596</v>
      </c>
      <c r="GE26" s="6">
        <f>VLOOKUP(GE$5,'F101'!$A$2:$AZ$487,MATCH(F101_TRANSICTION!$B26,'F101'!$A$2:$AZ$2,0),FALSE)/1000</f>
        <v>-10.73</v>
      </c>
      <c r="GF26" s="6">
        <f>VLOOKUP(GF$5,'F101'!$A$2:$AZ$487,MATCH(F101_TRANSICTION!$B26,'F101'!$A$2:$AZ$2,0),FALSE)/1000</f>
        <v>-10.708</v>
      </c>
      <c r="GG26" s="6">
        <f>VLOOKUP(GG$5,'F101'!$A$2:$AZ$487,MATCH(F101_TRANSICTION!$B26,'F101'!$A$2:$AZ$2,0),FALSE)/1000</f>
        <v>-10.835000000000001</v>
      </c>
      <c r="GH26" s="6">
        <f>VLOOKUP(GH$5,'F101'!$A$2:$AZ$487,MATCH(F101_TRANSICTION!$B26,'F101'!$A$2:$AZ$2,0),FALSE)/1000</f>
        <v>-11.042999999999999</v>
      </c>
      <c r="GI26" s="6">
        <f>VLOOKUP(GI$5,'F101'!$A$2:$AZ$487,MATCH(F101_TRANSICTION!$B26,'F101'!$A$2:$AZ$2,0),FALSE)/1000</f>
        <v>-11.333</v>
      </c>
      <c r="GJ26" s="6">
        <f>VLOOKUP(GJ$5,'F101'!$A$2:$AZ$487,MATCH(F101_TRANSICTION!$B26,'F101'!$A$2:$AZ$2,0),FALSE)/1000</f>
        <v>-11.342000000000001</v>
      </c>
      <c r="GK26" s="6">
        <f>VLOOKUP(GK$5,'F101'!$A$2:$AZ$487,MATCH(F101_TRANSICTION!$B26,'F101'!$A$2:$AZ$2,0),FALSE)/1000</f>
        <v>-11.749000000000001</v>
      </c>
      <c r="GL26" s="6">
        <f>VLOOKUP(GL$5,'F101'!$A$2:$AZ$487,MATCH(F101_TRANSICTION!$B26,'F101'!$A$2:$AZ$2,0),FALSE)/1000</f>
        <v>-12.206</v>
      </c>
      <c r="GM26" s="6">
        <f>VLOOKUP(GM$5,'F101'!$A$2:$AZ$487,MATCH(F101_TRANSICTION!$B26,'F101'!$A$2:$AZ$2,0),FALSE)/1000</f>
        <v>-12.712</v>
      </c>
      <c r="GN26" s="6">
        <f>VLOOKUP(GN$5,'F101'!$A$2:$AZ$487,MATCH(F101_TRANSICTION!$B26,'F101'!$A$2:$AZ$2,0),FALSE)/1000</f>
        <v>-12.766999999999999</v>
      </c>
      <c r="GO26" s="6">
        <f>VLOOKUP(GO$5,'F101'!$A$2:$AZ$487,MATCH(F101_TRANSICTION!$B26,'F101'!$A$2:$AZ$2,0),FALSE)/1000</f>
        <v>-13.164</v>
      </c>
      <c r="GP26" s="6">
        <f>VLOOKUP(GP$5,'F101'!$A$2:$AZ$487,MATCH(F101_TRANSICTION!$B26,'F101'!$A$2:$AZ$2,0),FALSE)/1000</f>
        <v>-13.423</v>
      </c>
      <c r="GQ26" s="6">
        <f>VLOOKUP(GQ$5,'F101'!$A$2:$AZ$487,MATCH(F101_TRANSICTION!$B26,'F101'!$A$2:$AZ$2,0),FALSE)/1000</f>
        <v>-13.544</v>
      </c>
      <c r="GR26" s="6">
        <f>VLOOKUP(GR$5,'F101'!$A$2:$AZ$487,MATCH(F101_TRANSICTION!$B26,'F101'!$A$2:$AZ$2,0),FALSE)/1000</f>
        <v>-13.417999999999999</v>
      </c>
      <c r="GS26" s="6">
        <f>VLOOKUP(GS$5,'F101'!$A$2:$AZ$487,MATCH(F101_TRANSICTION!$B26,'F101'!$A$2:$AZ$2,0),FALSE)/1000</f>
        <v>-13.491</v>
      </c>
      <c r="GT26" s="6">
        <f>VLOOKUP(GT$5,'F101'!$A$2:$AZ$487,MATCH(F101_TRANSICTION!$B26,'F101'!$A$2:$AZ$2,0),FALSE)/1000</f>
        <v>-13.651999999999999</v>
      </c>
      <c r="GU26" s="6">
        <f>VLOOKUP(GU$5,'F101'!$A$2:$AZ$487,MATCH(F101_TRANSICTION!$B26,'F101'!$A$2:$AZ$2,0),FALSE)/1000</f>
        <v>-13.901999999999999</v>
      </c>
      <c r="GV26" s="6">
        <f>VLOOKUP(GV$5,'F101'!$A$2:$AZ$487,MATCH(F101_TRANSICTION!$B26,'F101'!$A$2:$AZ$2,0),FALSE)/1000</f>
        <v>-14.86</v>
      </c>
      <c r="GW26" s="6">
        <f>VLOOKUP(GW$5,'F101'!$A$2:$AZ$487,MATCH(F101_TRANSICTION!$B26,'F101'!$A$2:$AZ$2,0),FALSE)/1000</f>
        <v>-19.591999999999999</v>
      </c>
    </row>
    <row r="28" spans="2:205" x14ac:dyDescent="0.25">
      <c r="B28" s="4" t="s">
        <v>536</v>
      </c>
      <c r="C28" s="4" t="s">
        <v>173</v>
      </c>
      <c r="D28" s="6">
        <f>VLOOKUP(D$5,'F101'!$A$2:$AZ$487,MATCH(F101_TRANSICTION!$B28,'F101'!$A$2:$AZ$2,0),FALSE)/1000</f>
        <v>105.355</v>
      </c>
      <c r="E28" s="6">
        <f>VLOOKUP(E$5,'F101'!$A$2:$AZ$487,MATCH(F101_TRANSICTION!$B28,'F101'!$A$2:$AZ$2,0),FALSE)/1000</f>
        <v>98.736999999999995</v>
      </c>
      <c r="F28" s="6">
        <f>VLOOKUP(F$5,'F101'!$A$2:$AZ$487,MATCH(F101_TRANSICTION!$B28,'F101'!$A$2:$AZ$2,0),FALSE)/1000</f>
        <v>156.67400000000001</v>
      </c>
      <c r="G28" s="6">
        <f>VLOOKUP(G$5,'F101'!$A$2:$AZ$487,MATCH(F101_TRANSICTION!$B28,'F101'!$A$2:$AZ$2,0),FALSE)/1000</f>
        <v>23.088999999999999</v>
      </c>
      <c r="H28" s="6">
        <f>VLOOKUP(H$5,'F101'!$A$2:$AZ$487,MATCH(F101_TRANSICTION!$B28,'F101'!$A$2:$AZ$2,0),FALSE)/1000</f>
        <v>133.52000000000001</v>
      </c>
      <c r="I28" s="6">
        <f>VLOOKUP(I$5,'F101'!$A$2:$AZ$487,MATCH(F101_TRANSICTION!$B28,'F101'!$A$2:$AZ$2,0),FALSE)/1000</f>
        <v>130.952</v>
      </c>
      <c r="J28" s="6">
        <f>VLOOKUP(J$5,'F101'!$A$2:$AZ$487,MATCH(F101_TRANSICTION!$B28,'F101'!$A$2:$AZ$2,0),FALSE)/1000</f>
        <v>123.711</v>
      </c>
      <c r="K28" s="6">
        <f>VLOOKUP(K$5,'F101'!$A$2:$AZ$487,MATCH(F101_TRANSICTION!$B28,'F101'!$A$2:$AZ$2,0),FALSE)/1000</f>
        <v>9.6460000000000008</v>
      </c>
      <c r="L28" s="6">
        <f>VLOOKUP(L$5,'F101'!$A$2:$AZ$487,MATCH(F101_TRANSICTION!$B28,'F101'!$A$2:$AZ$2,0),FALSE)/1000</f>
        <v>124.283</v>
      </c>
      <c r="M28" s="6">
        <f>VLOOKUP(M$5,'F101'!$A$2:$AZ$487,MATCH(F101_TRANSICTION!$B28,'F101'!$A$2:$AZ$2,0),FALSE)/1000</f>
        <v>116.089</v>
      </c>
      <c r="N28" s="6">
        <f>VLOOKUP(N$5,'F101'!$A$2:$AZ$487,MATCH(F101_TRANSICTION!$B28,'F101'!$A$2:$AZ$2,0),FALSE)/1000</f>
        <v>101.825</v>
      </c>
      <c r="O28" s="6">
        <f>VLOOKUP(O$5,'F101'!$A$2:$AZ$487,MATCH(F101_TRANSICTION!$B28,'F101'!$A$2:$AZ$2,0),FALSE)/1000</f>
        <v>58.871000000000002</v>
      </c>
      <c r="P28" s="6">
        <f>VLOOKUP(P$5,'F101'!$A$2:$AZ$487,MATCH(F101_TRANSICTION!$B28,'F101'!$A$2:$AZ$2,0),FALSE)/1000</f>
        <v>101.083</v>
      </c>
      <c r="Q28" s="6">
        <f>VLOOKUP(Q$5,'F101'!$A$2:$AZ$487,MATCH(F101_TRANSICTION!$B28,'F101'!$A$2:$AZ$2,0),FALSE)/1000</f>
        <v>140.29</v>
      </c>
      <c r="R28" s="6">
        <f>VLOOKUP(R$5,'F101'!$A$2:$AZ$487,MATCH(F101_TRANSICTION!$B28,'F101'!$A$2:$AZ$2,0),FALSE)/1000</f>
        <v>94.52</v>
      </c>
      <c r="S28" s="6">
        <f>VLOOKUP(S$5,'F101'!$A$2:$AZ$487,MATCH(F101_TRANSICTION!$B28,'F101'!$A$2:$AZ$2,0),FALSE)/1000</f>
        <v>96.623000000000005</v>
      </c>
      <c r="T28" s="6">
        <f>VLOOKUP(T$5,'F101'!$A$2:$AZ$487,MATCH(F101_TRANSICTION!$B28,'F101'!$A$2:$AZ$2,0),FALSE)/1000</f>
        <v>112.74</v>
      </c>
      <c r="U28" s="6">
        <f>VLOOKUP(U$5,'F101'!$A$2:$AZ$487,MATCH(F101_TRANSICTION!$B28,'F101'!$A$2:$AZ$2,0),FALSE)/1000</f>
        <v>90.040999999999997</v>
      </c>
      <c r="V28" s="6">
        <f>VLOOKUP(V$5,'F101'!$A$2:$AZ$487,MATCH(F101_TRANSICTION!$B28,'F101'!$A$2:$AZ$2,0),FALSE)/1000</f>
        <v>62.503999999999998</v>
      </c>
      <c r="W28" s="6">
        <f>VLOOKUP(W$5,'F101'!$A$2:$AZ$487,MATCH(F101_TRANSICTION!$B28,'F101'!$A$2:$AZ$2,0),FALSE)/1000</f>
        <v>88.578999999999994</v>
      </c>
      <c r="X28" s="6">
        <f>VLOOKUP(X$5,'F101'!$A$2:$AZ$487,MATCH(F101_TRANSICTION!$B28,'F101'!$A$2:$AZ$2,0),FALSE)/1000</f>
        <v>190.31100000000001</v>
      </c>
      <c r="Y28" s="6">
        <f>VLOOKUP(Y$5,'F101'!$A$2:$AZ$487,MATCH(F101_TRANSICTION!$B28,'F101'!$A$2:$AZ$2,0),FALSE)/1000</f>
        <v>212.833</v>
      </c>
      <c r="Z28" s="6">
        <f>VLOOKUP(Z$5,'F101'!$A$2:$AZ$487,MATCH(F101_TRANSICTION!$B28,'F101'!$A$2:$AZ$2,0),FALSE)/1000</f>
        <v>136.28100000000001</v>
      </c>
      <c r="AA28" s="6">
        <f>VLOOKUP(AA$5,'F101'!$A$2:$AZ$487,MATCH(F101_TRANSICTION!$B28,'F101'!$A$2:$AZ$2,0),FALSE)/1000</f>
        <v>139.19399999999999</v>
      </c>
      <c r="AB28" s="6">
        <f>VLOOKUP(AB$5,'F101'!$A$2:$AZ$487,MATCH(F101_TRANSICTION!$B28,'F101'!$A$2:$AZ$2,0),FALSE)/1000</f>
        <v>149.73500000000001</v>
      </c>
      <c r="AC28" s="6">
        <f>VLOOKUP(AC$5,'F101'!$A$2:$AZ$487,MATCH(F101_TRANSICTION!$B28,'F101'!$A$2:$AZ$2,0),FALSE)/1000</f>
        <v>191.005</v>
      </c>
      <c r="AD28" s="6">
        <f>VLOOKUP(AD$5,'F101'!$A$2:$AZ$487,MATCH(F101_TRANSICTION!$B28,'F101'!$A$2:$AZ$2,0),FALSE)/1000</f>
        <v>114.872</v>
      </c>
      <c r="AE28" s="6">
        <f>VLOOKUP(AE$5,'F101'!$A$2:$AZ$487,MATCH(F101_TRANSICTION!$B28,'F101'!$A$2:$AZ$2,0),FALSE)/1000</f>
        <v>135.48500000000001</v>
      </c>
      <c r="AF28" s="6">
        <f>VLOOKUP(AF$5,'F101'!$A$2:$AZ$487,MATCH(F101_TRANSICTION!$B28,'F101'!$A$2:$AZ$2,0),FALSE)/1000</f>
        <v>138.17500000000001</v>
      </c>
      <c r="AG28" s="6">
        <f>VLOOKUP(AG$5,'F101'!$A$2:$AZ$487,MATCH(F101_TRANSICTION!$B28,'F101'!$A$2:$AZ$2,0),FALSE)/1000</f>
        <v>79.078999999999994</v>
      </c>
      <c r="AH28" s="6">
        <f>VLOOKUP(AH$5,'F101'!$A$2:$AZ$487,MATCH(F101_TRANSICTION!$B28,'F101'!$A$2:$AZ$2,0),FALSE)/1000</f>
        <v>102.771</v>
      </c>
      <c r="AI28" s="6">
        <f>VLOOKUP(AI$5,'F101'!$A$2:$AZ$487,MATCH(F101_TRANSICTION!$B28,'F101'!$A$2:$AZ$2,0),FALSE)/1000</f>
        <v>88.861999999999995</v>
      </c>
      <c r="AJ28" s="6">
        <f>VLOOKUP(AJ$5,'F101'!$A$2:$AZ$487,MATCH(F101_TRANSICTION!$B28,'F101'!$A$2:$AZ$2,0),FALSE)/1000</f>
        <v>165.001</v>
      </c>
      <c r="AK28" s="6">
        <f>VLOOKUP(AK$5,'F101'!$A$2:$AZ$487,MATCH(F101_TRANSICTION!$B28,'F101'!$A$2:$AZ$2,0),FALSE)/1000</f>
        <v>93.715000000000003</v>
      </c>
      <c r="AL28" s="6">
        <f>VLOOKUP(AL$5,'F101'!$A$2:$AZ$487,MATCH(F101_TRANSICTION!$B28,'F101'!$A$2:$AZ$2,0),FALSE)/1000</f>
        <v>101.54600000000001</v>
      </c>
      <c r="AM28" s="6">
        <f>VLOOKUP(AM$5,'F101'!$A$2:$AZ$487,MATCH(F101_TRANSICTION!$B28,'F101'!$A$2:$AZ$2,0),FALSE)/1000</f>
        <v>93.787999999999997</v>
      </c>
      <c r="AN28" s="6">
        <f>VLOOKUP(AN$5,'F101'!$A$2:$AZ$487,MATCH(F101_TRANSICTION!$B28,'F101'!$A$2:$AZ$2,0),FALSE)/1000</f>
        <v>106.438</v>
      </c>
      <c r="AO28" s="6">
        <f>VLOOKUP(AO$5,'F101'!$A$2:$AZ$487,MATCH(F101_TRANSICTION!$B28,'F101'!$A$2:$AZ$2,0),FALSE)/1000</f>
        <v>110.771</v>
      </c>
      <c r="AP28" s="6">
        <f>VLOOKUP(AP$5,'F101'!$A$2:$AZ$487,MATCH(F101_TRANSICTION!$B28,'F101'!$A$2:$AZ$2,0),FALSE)/1000</f>
        <v>109.057</v>
      </c>
      <c r="AQ28" s="6">
        <f>VLOOKUP(AQ$5,'F101'!$A$2:$AZ$487,MATCH(F101_TRANSICTION!$B28,'F101'!$A$2:$AZ$2,0),FALSE)/1000</f>
        <v>191.798</v>
      </c>
      <c r="AR28" s="6">
        <f>VLOOKUP(AR$5,'F101'!$A$2:$AZ$487,MATCH(F101_TRANSICTION!$B28,'F101'!$A$2:$AZ$2,0),FALSE)/1000</f>
        <v>139.21799999999999</v>
      </c>
      <c r="AS28" s="6">
        <f>VLOOKUP(AS$5,'F101'!$A$2:$AZ$487,MATCH(F101_TRANSICTION!$B28,'F101'!$A$2:$AZ$2,0),FALSE)/1000</f>
        <v>310.64100000000002</v>
      </c>
      <c r="AT28" s="6">
        <f>VLOOKUP(AT$5,'F101'!$A$2:$AZ$487,MATCH(F101_TRANSICTION!$B28,'F101'!$A$2:$AZ$2,0),FALSE)/1000</f>
        <v>267.447</v>
      </c>
      <c r="AU28" s="6">
        <f>VLOOKUP(AU$5,'F101'!$A$2:$AZ$487,MATCH(F101_TRANSICTION!$B28,'F101'!$A$2:$AZ$2,0),FALSE)/1000</f>
        <v>223.416</v>
      </c>
      <c r="AV28" s="6">
        <f>VLOOKUP(AV$5,'F101'!$A$2:$AZ$487,MATCH(F101_TRANSICTION!$B28,'F101'!$A$2:$AZ$2,0),FALSE)/1000</f>
        <v>259.54500000000002</v>
      </c>
      <c r="AW28" s="6">
        <f>VLOOKUP(AW$5,'F101'!$A$2:$AZ$487,MATCH(F101_TRANSICTION!$B28,'F101'!$A$2:$AZ$2,0),FALSE)/1000</f>
        <v>284.68</v>
      </c>
      <c r="AX28" s="6">
        <f>VLOOKUP(AX$5,'F101'!$A$2:$AZ$487,MATCH(F101_TRANSICTION!$B28,'F101'!$A$2:$AZ$2,0),FALSE)/1000</f>
        <v>360.93700000000001</v>
      </c>
      <c r="AY28" s="6">
        <f>VLOOKUP(AY$5,'F101'!$A$2:$AZ$487,MATCH(F101_TRANSICTION!$B28,'F101'!$A$2:$AZ$2,0),FALSE)/1000</f>
        <v>402.072</v>
      </c>
      <c r="AZ28" s="6">
        <f>VLOOKUP(AZ$5,'F101'!$A$2:$AZ$487,MATCH(F101_TRANSICTION!$B28,'F101'!$A$2:$AZ$2,0),FALSE)/1000</f>
        <v>410.16800000000001</v>
      </c>
      <c r="BA28" s="6">
        <f>VLOOKUP(BA$5,'F101'!$A$2:$AZ$487,MATCH(F101_TRANSICTION!$B28,'F101'!$A$2:$AZ$2,0),FALSE)/1000</f>
        <v>355.34100000000001</v>
      </c>
      <c r="BB28" s="6">
        <f>VLOOKUP(BB$5,'F101'!$A$2:$AZ$487,MATCH(F101_TRANSICTION!$B28,'F101'!$A$2:$AZ$2,0),FALSE)/1000</f>
        <v>470.17399999999998</v>
      </c>
      <c r="BC28" s="6">
        <f>VLOOKUP(BC$5,'F101'!$A$2:$AZ$487,MATCH(F101_TRANSICTION!$B28,'F101'!$A$2:$AZ$2,0),FALSE)/1000</f>
        <v>211.75700000000001</v>
      </c>
      <c r="BD28" s="6">
        <f>VLOOKUP(BD$5,'F101'!$A$2:$AZ$487,MATCH(F101_TRANSICTION!$B28,'F101'!$A$2:$AZ$2,0),FALSE)/1000</f>
        <v>390.875</v>
      </c>
      <c r="BE28" s="6">
        <f>VLOOKUP(BE$5,'F101'!$A$2:$AZ$487,MATCH(F101_TRANSICTION!$B28,'F101'!$A$2:$AZ$2,0),FALSE)/1000</f>
        <v>387.964</v>
      </c>
      <c r="BF28" s="6">
        <f>VLOOKUP(BF$5,'F101'!$A$2:$AZ$487,MATCH(F101_TRANSICTION!$B28,'F101'!$A$2:$AZ$2,0),FALSE)/1000</f>
        <v>372.67200000000003</v>
      </c>
      <c r="BG28" s="6">
        <f>VLOOKUP(BG$5,'F101'!$A$2:$AZ$487,MATCH(F101_TRANSICTION!$B28,'F101'!$A$2:$AZ$2,0),FALSE)/1000</f>
        <v>82.531999999999996</v>
      </c>
      <c r="BH28" s="6">
        <f>VLOOKUP(BH$5,'F101'!$A$2:$AZ$487,MATCH(F101_TRANSICTION!$B28,'F101'!$A$2:$AZ$2,0),FALSE)/1000</f>
        <v>321.55500000000001</v>
      </c>
      <c r="BI28" s="6">
        <f>VLOOKUP(BI$5,'F101'!$A$2:$AZ$487,MATCH(F101_TRANSICTION!$B28,'F101'!$A$2:$AZ$2,0),FALSE)/1000</f>
        <v>367.56099999999998</v>
      </c>
      <c r="BJ28" s="6">
        <f>VLOOKUP(BJ$5,'F101'!$A$2:$AZ$487,MATCH(F101_TRANSICTION!$B28,'F101'!$A$2:$AZ$2,0),FALSE)/1000</f>
        <v>261.94400000000002</v>
      </c>
      <c r="BK28" s="6">
        <f>VLOOKUP(BK$5,'F101'!$A$2:$AZ$487,MATCH(F101_TRANSICTION!$B28,'F101'!$A$2:$AZ$2,0),FALSE)/1000</f>
        <v>222.46</v>
      </c>
      <c r="BL28" s="6">
        <f>VLOOKUP(BL$5,'F101'!$A$2:$AZ$487,MATCH(F101_TRANSICTION!$B28,'F101'!$A$2:$AZ$2,0),FALSE)/1000</f>
        <v>426.89800000000002</v>
      </c>
      <c r="BM28" s="6">
        <f>VLOOKUP(BM$5,'F101'!$A$2:$AZ$487,MATCH(F101_TRANSICTION!$B28,'F101'!$A$2:$AZ$2,0),FALSE)/1000</f>
        <v>217.56899999999999</v>
      </c>
      <c r="BN28" s="6">
        <f>VLOOKUP(BN$5,'F101'!$A$2:$AZ$487,MATCH(F101_TRANSICTION!$B28,'F101'!$A$2:$AZ$2,0),FALSE)/1000</f>
        <v>117.387</v>
      </c>
      <c r="BO28" s="6">
        <f>VLOOKUP(BO$5,'F101'!$A$2:$AZ$487,MATCH(F101_TRANSICTION!$B28,'F101'!$A$2:$AZ$2,0),FALSE)/1000</f>
        <v>142.10499999999999</v>
      </c>
      <c r="BP28" s="6">
        <f>VLOOKUP(BP$5,'F101'!$A$2:$AZ$487,MATCH(F101_TRANSICTION!$B28,'F101'!$A$2:$AZ$2,0),FALSE)/1000</f>
        <v>392.21800000000002</v>
      </c>
      <c r="BQ28" s="6">
        <f>VLOOKUP(BQ$5,'F101'!$A$2:$AZ$487,MATCH(F101_TRANSICTION!$B28,'F101'!$A$2:$AZ$2,0),FALSE)/1000</f>
        <v>409.63</v>
      </c>
      <c r="BR28" s="6">
        <f>VLOOKUP(BR$5,'F101'!$A$2:$AZ$487,MATCH(F101_TRANSICTION!$B28,'F101'!$A$2:$AZ$2,0),FALSE)/1000</f>
        <v>266.63</v>
      </c>
      <c r="BS28" s="6">
        <f>VLOOKUP(BS$5,'F101'!$A$2:$AZ$487,MATCH(F101_TRANSICTION!$B28,'F101'!$A$2:$AZ$2,0),FALSE)/1000</f>
        <v>397.404</v>
      </c>
      <c r="BT28" s="6">
        <f>VLOOKUP(BT$5,'F101'!$A$2:$AZ$487,MATCH(F101_TRANSICTION!$B28,'F101'!$A$2:$AZ$2,0),FALSE)/1000</f>
        <v>200.98699999999999</v>
      </c>
      <c r="BU28" s="6">
        <f>VLOOKUP(BU$5,'F101'!$A$2:$AZ$487,MATCH(F101_TRANSICTION!$B28,'F101'!$A$2:$AZ$2,0),FALSE)/1000</f>
        <v>322.97500000000002</v>
      </c>
      <c r="BV28" s="6">
        <f>VLOOKUP(BV$5,'F101'!$A$2:$AZ$487,MATCH(F101_TRANSICTION!$B28,'F101'!$A$2:$AZ$2,0),FALSE)/1000</f>
        <v>378.42599999999999</v>
      </c>
      <c r="BW28" s="6">
        <f>VLOOKUP(BW$5,'F101'!$A$2:$AZ$487,MATCH(F101_TRANSICTION!$B28,'F101'!$A$2:$AZ$2,0),FALSE)/1000</f>
        <v>221.614</v>
      </c>
      <c r="BX28" s="6">
        <f>VLOOKUP(BX$5,'F101'!$A$2:$AZ$487,MATCH(F101_TRANSICTION!$B28,'F101'!$A$2:$AZ$2,0),FALSE)/1000</f>
        <v>366.55799999999999</v>
      </c>
      <c r="BY28" s="6">
        <f>VLOOKUP(BY$5,'F101'!$A$2:$AZ$487,MATCH(F101_TRANSICTION!$B28,'F101'!$A$2:$AZ$2,0),FALSE)/1000</f>
        <v>399.80200000000002</v>
      </c>
      <c r="BZ28" s="6">
        <f>VLOOKUP(BZ$5,'F101'!$A$2:$AZ$487,MATCH(F101_TRANSICTION!$B28,'F101'!$A$2:$AZ$2,0),FALSE)/1000</f>
        <v>352.404</v>
      </c>
      <c r="CA28" s="6">
        <f>VLOOKUP(CA$5,'F101'!$A$2:$AZ$487,MATCH(F101_TRANSICTION!$B28,'F101'!$A$2:$AZ$2,0),FALSE)/1000</f>
        <v>341.01900000000001</v>
      </c>
      <c r="CB28" s="6">
        <f>VLOOKUP(CB$5,'F101'!$A$2:$AZ$487,MATCH(F101_TRANSICTION!$B28,'F101'!$A$2:$AZ$2,0),FALSE)/1000</f>
        <v>97.043999999999997</v>
      </c>
      <c r="CC28" s="6">
        <f>VLOOKUP(CC$5,'F101'!$A$2:$AZ$487,MATCH(F101_TRANSICTION!$B28,'F101'!$A$2:$AZ$2,0),FALSE)/1000</f>
        <v>295.77499999999998</v>
      </c>
      <c r="CD28" s="6">
        <f>VLOOKUP(CD$5,'F101'!$A$2:$AZ$487,MATCH(F101_TRANSICTION!$B28,'F101'!$A$2:$AZ$2,0),FALSE)/1000</f>
        <v>200.03299999999999</v>
      </c>
      <c r="CE28" s="6">
        <f>VLOOKUP(CE$5,'F101'!$A$2:$AZ$487,MATCH(F101_TRANSICTION!$B28,'F101'!$A$2:$AZ$2,0),FALSE)/1000</f>
        <v>317.64299999999997</v>
      </c>
      <c r="CF28" s="6">
        <f>VLOOKUP(CF$5,'F101'!$A$2:$AZ$487,MATCH(F101_TRANSICTION!$B28,'F101'!$A$2:$AZ$2,0),FALSE)/1000</f>
        <v>334.94499999999999</v>
      </c>
      <c r="CG28" s="6">
        <f>VLOOKUP(CG$5,'F101'!$A$2:$AZ$487,MATCH(F101_TRANSICTION!$B28,'F101'!$A$2:$AZ$2,0),FALSE)/1000</f>
        <v>520.81600000000003</v>
      </c>
      <c r="CH28" s="6">
        <f>VLOOKUP(CH$5,'F101'!$A$2:$AZ$487,MATCH(F101_TRANSICTION!$B28,'F101'!$A$2:$AZ$2,0),FALSE)/1000</f>
        <v>496.06599999999997</v>
      </c>
      <c r="CI28" s="6">
        <f>VLOOKUP(CI$5,'F101'!$A$2:$AZ$487,MATCH(F101_TRANSICTION!$B28,'F101'!$A$2:$AZ$2,0),FALSE)/1000</f>
        <v>437.69099999999997</v>
      </c>
      <c r="CJ28" s="6">
        <f>VLOOKUP(CJ$5,'F101'!$A$2:$AZ$487,MATCH(F101_TRANSICTION!$B28,'F101'!$A$2:$AZ$2,0),FALSE)/1000</f>
        <v>398.77699999999999</v>
      </c>
      <c r="CK28" s="6">
        <f>VLOOKUP(CK$5,'F101'!$A$2:$AZ$487,MATCH(F101_TRANSICTION!$B28,'F101'!$A$2:$AZ$2,0),FALSE)/1000</f>
        <v>363.93900000000002</v>
      </c>
      <c r="CL28" s="6">
        <f>VLOOKUP(CL$5,'F101'!$A$2:$AZ$487,MATCH(F101_TRANSICTION!$B28,'F101'!$A$2:$AZ$2,0),FALSE)/1000</f>
        <v>399.67700000000002</v>
      </c>
      <c r="CM28" s="6">
        <f>VLOOKUP(CM$5,'F101'!$A$2:$AZ$487,MATCH(F101_TRANSICTION!$B28,'F101'!$A$2:$AZ$2,0),FALSE)/1000</f>
        <v>474.75099999999998</v>
      </c>
      <c r="CN28" s="6">
        <f>VLOOKUP(CN$5,'F101'!$A$2:$AZ$487,MATCH(F101_TRANSICTION!$B28,'F101'!$A$2:$AZ$2,0),FALSE)/1000</f>
        <v>595.52099999999996</v>
      </c>
      <c r="CO28" s="6">
        <f>VLOOKUP(CO$5,'F101'!$A$2:$AZ$487,MATCH(F101_TRANSICTION!$B28,'F101'!$A$2:$AZ$2,0),FALSE)/1000</f>
        <v>386.24900000000002</v>
      </c>
      <c r="CP28" s="6">
        <f>VLOOKUP(CP$5,'F101'!$A$2:$AZ$487,MATCH(F101_TRANSICTION!$B28,'F101'!$A$2:$AZ$2,0),FALSE)/1000</f>
        <v>696.31799999999998</v>
      </c>
      <c r="CQ28" s="6">
        <f>VLOOKUP(CQ$5,'F101'!$A$2:$AZ$487,MATCH(F101_TRANSICTION!$B28,'F101'!$A$2:$AZ$2,0),FALSE)/1000</f>
        <v>289.32400000000001</v>
      </c>
      <c r="CR28" s="6">
        <f>VLOOKUP(CR$5,'F101'!$A$2:$AZ$487,MATCH(F101_TRANSICTION!$B28,'F101'!$A$2:$AZ$2,0),FALSE)/1000</f>
        <v>179.86799999999999</v>
      </c>
      <c r="CS28" s="6">
        <f>VLOOKUP(CS$5,'F101'!$A$2:$AZ$487,MATCH(F101_TRANSICTION!$B28,'F101'!$A$2:$AZ$2,0),FALSE)/1000</f>
        <v>353.24099999999999</v>
      </c>
      <c r="CT28" s="6">
        <f>VLOOKUP(CT$5,'F101'!$A$2:$AZ$487,MATCH(F101_TRANSICTION!$B28,'F101'!$A$2:$AZ$2,0),FALSE)/1000</f>
        <v>556.04399999999998</v>
      </c>
      <c r="CU28" s="6">
        <f>VLOOKUP(CU$5,'F101'!$A$2:$AZ$487,MATCH(F101_TRANSICTION!$B28,'F101'!$A$2:$AZ$2,0),FALSE)/1000</f>
        <v>178.834</v>
      </c>
      <c r="CV28" s="6">
        <f>VLOOKUP(CV$5,'F101'!$A$2:$AZ$487,MATCH(F101_TRANSICTION!$B28,'F101'!$A$2:$AZ$2,0),FALSE)/1000</f>
        <v>465.91199999999998</v>
      </c>
      <c r="CW28" s="6">
        <f>VLOOKUP(CW$5,'F101'!$A$2:$AZ$487,MATCH(F101_TRANSICTION!$B28,'F101'!$A$2:$AZ$2,0),FALSE)/1000</f>
        <v>425.31700000000001</v>
      </c>
      <c r="CX28" s="6">
        <f>VLOOKUP(CX$5,'F101'!$A$2:$AZ$487,MATCH(F101_TRANSICTION!$B28,'F101'!$A$2:$AZ$2,0),FALSE)/1000</f>
        <v>414.96800000000002</v>
      </c>
      <c r="CY28" s="6">
        <f>VLOOKUP(CY$5,'F101'!$A$2:$AZ$487,MATCH(F101_TRANSICTION!$B28,'F101'!$A$2:$AZ$2,0),FALSE)/1000</f>
        <v>105.26</v>
      </c>
      <c r="CZ28" s="6">
        <f>VLOOKUP(CZ$5,'F101'!$A$2:$AZ$487,MATCH(F101_TRANSICTION!$B28,'F101'!$A$2:$AZ$2,0),FALSE)/1000</f>
        <v>129.227</v>
      </c>
      <c r="DA28" s="6">
        <f>VLOOKUP(DA$5,'F101'!$A$2:$AZ$487,MATCH(F101_TRANSICTION!$B28,'F101'!$A$2:$AZ$2,0),FALSE)/1000</f>
        <v>456.96699999999998</v>
      </c>
      <c r="DB28" s="6">
        <f>VLOOKUP(DB$5,'F101'!$A$2:$AZ$487,MATCH(F101_TRANSICTION!$B28,'F101'!$A$2:$AZ$2,0),FALSE)/1000</f>
        <v>427.36099999999999</v>
      </c>
      <c r="DC28" s="6">
        <f>VLOOKUP(DC$5,'F101'!$A$2:$AZ$487,MATCH(F101_TRANSICTION!$B28,'F101'!$A$2:$AZ$2,0),FALSE)/1000</f>
        <v>338.72</v>
      </c>
      <c r="DD28" s="6">
        <f>VLOOKUP(DD$5,'F101'!$A$2:$AZ$487,MATCH(F101_TRANSICTION!$B28,'F101'!$A$2:$AZ$2,0),FALSE)/1000</f>
        <v>458.46199999999999</v>
      </c>
      <c r="DE28" s="6">
        <f>VLOOKUP(DE$5,'F101'!$A$2:$AZ$487,MATCH(F101_TRANSICTION!$B28,'F101'!$A$2:$AZ$2,0),FALSE)/1000</f>
        <v>358.16699999999997</v>
      </c>
      <c r="DF28" s="6">
        <f>VLOOKUP(DF$5,'F101'!$A$2:$AZ$487,MATCH(F101_TRANSICTION!$B28,'F101'!$A$2:$AZ$2,0),FALSE)/1000</f>
        <v>328.25099999999998</v>
      </c>
      <c r="DG28" s="6">
        <f>VLOOKUP(DG$5,'F101'!$A$2:$AZ$487,MATCH(F101_TRANSICTION!$B28,'F101'!$A$2:$AZ$2,0),FALSE)/1000</f>
        <v>246.46299999999999</v>
      </c>
      <c r="DH28" s="6">
        <f>VLOOKUP(DH$5,'F101'!$A$2:$AZ$487,MATCH(F101_TRANSICTION!$B28,'F101'!$A$2:$AZ$2,0),FALSE)/1000</f>
        <v>-138.947</v>
      </c>
      <c r="DI28" s="6">
        <f>VLOOKUP(DI$5,'F101'!$A$2:$AZ$487,MATCH(F101_TRANSICTION!$B28,'F101'!$A$2:$AZ$2,0),FALSE)/1000</f>
        <v>436.26</v>
      </c>
      <c r="DJ28" s="6">
        <f>VLOOKUP(DJ$5,'F101'!$A$2:$AZ$487,MATCH(F101_TRANSICTION!$B28,'F101'!$A$2:$AZ$2,0),FALSE)/1000</f>
        <v>435.92700000000002</v>
      </c>
      <c r="DK28" s="6">
        <f>VLOOKUP(DK$5,'F101'!$A$2:$AZ$487,MATCH(F101_TRANSICTION!$B28,'F101'!$A$2:$AZ$2,0),FALSE)/1000</f>
        <v>70.200999999999993</v>
      </c>
      <c r="DL28" s="6">
        <f>VLOOKUP(DL$5,'F101'!$A$2:$AZ$487,MATCH(F101_TRANSICTION!$B28,'F101'!$A$2:$AZ$2,0),FALSE)/1000</f>
        <v>139.684</v>
      </c>
      <c r="DM28" s="6">
        <f>VLOOKUP(DM$5,'F101'!$A$2:$AZ$487,MATCH(F101_TRANSICTION!$B28,'F101'!$A$2:$AZ$2,0),FALSE)/1000</f>
        <v>661.52700000000004</v>
      </c>
      <c r="DN28" s="6">
        <f>VLOOKUP(DN$5,'F101'!$A$2:$AZ$487,MATCH(F101_TRANSICTION!$B28,'F101'!$A$2:$AZ$2,0),FALSE)/1000</f>
        <v>508.36900000000003</v>
      </c>
      <c r="DO28" s="6">
        <f>VLOOKUP(DO$5,'F101'!$A$2:$AZ$487,MATCH(F101_TRANSICTION!$B28,'F101'!$A$2:$AZ$2,0),FALSE)/1000</f>
        <v>-152.393</v>
      </c>
      <c r="DP28" s="6">
        <f>VLOOKUP(DP$5,'F101'!$A$2:$AZ$487,MATCH(F101_TRANSICTION!$B28,'F101'!$A$2:$AZ$2,0),FALSE)/1000</f>
        <v>-417.911</v>
      </c>
      <c r="DQ28" s="6">
        <f>VLOOKUP(DQ$5,'F101'!$A$2:$AZ$487,MATCH(F101_TRANSICTION!$B28,'F101'!$A$2:$AZ$2,0),FALSE)/1000</f>
        <v>-477.56</v>
      </c>
      <c r="DR28" s="6">
        <f>VLOOKUP(DR$5,'F101'!$A$2:$AZ$487,MATCH(F101_TRANSICTION!$B28,'F101'!$A$2:$AZ$2,0),FALSE)/1000</f>
        <v>-229.102</v>
      </c>
      <c r="DS28" s="6">
        <f>VLOOKUP(DS$5,'F101'!$A$2:$AZ$487,MATCH(F101_TRANSICTION!$B28,'F101'!$A$2:$AZ$2,0),FALSE)/1000</f>
        <v>-422.09300000000002</v>
      </c>
      <c r="DT28" s="6">
        <f>VLOOKUP(DT$5,'F101'!$A$2:$AZ$487,MATCH(F101_TRANSICTION!$B28,'F101'!$A$2:$AZ$2,0),FALSE)/1000</f>
        <v>-311.57400000000001</v>
      </c>
      <c r="DU28" s="6">
        <f>VLOOKUP(DU$5,'F101'!$A$2:$AZ$487,MATCH(F101_TRANSICTION!$B28,'F101'!$A$2:$AZ$2,0),FALSE)/1000</f>
        <v>-154.001</v>
      </c>
      <c r="DV28" s="6">
        <f>VLOOKUP(DV$5,'F101'!$A$2:$AZ$487,MATCH(F101_TRANSICTION!$B28,'F101'!$A$2:$AZ$2,0),FALSE)/1000</f>
        <v>-68.06</v>
      </c>
      <c r="DW28" s="6">
        <f>VLOOKUP(DW$5,'F101'!$A$2:$AZ$487,MATCH(F101_TRANSICTION!$B28,'F101'!$A$2:$AZ$2,0),FALSE)/1000</f>
        <v>625.11400000000003</v>
      </c>
      <c r="DX28" s="6">
        <f>VLOOKUP(DX$5,'F101'!$A$2:$AZ$487,MATCH(F101_TRANSICTION!$B28,'F101'!$A$2:$AZ$2,0),FALSE)/1000</f>
        <v>160.91200000000001</v>
      </c>
      <c r="DY28" s="6">
        <f>VLOOKUP(DY$5,'F101'!$A$2:$AZ$487,MATCH(F101_TRANSICTION!$B28,'F101'!$A$2:$AZ$2,0),FALSE)/1000</f>
        <v>18.076000000000001</v>
      </c>
      <c r="DZ28" s="6">
        <f>VLOOKUP(DZ$5,'F101'!$A$2:$AZ$487,MATCH(F101_TRANSICTION!$B28,'F101'!$A$2:$AZ$2,0),FALSE)/1000</f>
        <v>633.41999999999996</v>
      </c>
      <c r="EA28" s="6">
        <f>VLOOKUP(EA$5,'F101'!$A$2:$AZ$487,MATCH(F101_TRANSICTION!$B28,'F101'!$A$2:$AZ$2,0),FALSE)/1000</f>
        <v>299.44299999999998</v>
      </c>
      <c r="EB28" s="6">
        <f>VLOOKUP(EB$5,'F101'!$A$2:$AZ$487,MATCH(F101_TRANSICTION!$B28,'F101'!$A$2:$AZ$2,0),FALSE)/1000</f>
        <v>-176.43600000000001</v>
      </c>
      <c r="EC28" s="6">
        <f>VLOOKUP(EC$5,'F101'!$A$2:$AZ$487,MATCH(F101_TRANSICTION!$B28,'F101'!$A$2:$AZ$2,0),FALSE)/1000</f>
        <v>20.731000000000002</v>
      </c>
      <c r="ED28" s="6">
        <f>VLOOKUP(ED$5,'F101'!$A$2:$AZ$487,MATCH(F101_TRANSICTION!$B28,'F101'!$A$2:$AZ$2,0),FALSE)/1000</f>
        <v>-317.92200000000003</v>
      </c>
      <c r="EE28" s="6">
        <f>VLOOKUP(EE$5,'F101'!$A$2:$AZ$487,MATCH(F101_TRANSICTION!$B28,'F101'!$A$2:$AZ$2,0),FALSE)/1000</f>
        <v>261.68900000000002</v>
      </c>
      <c r="EF28" s="6">
        <f>VLOOKUP(EF$5,'F101'!$A$2:$AZ$487,MATCH(F101_TRANSICTION!$B28,'F101'!$A$2:$AZ$2,0),FALSE)/1000</f>
        <v>-707.48599999999999</v>
      </c>
      <c r="EG28" s="6">
        <f>VLOOKUP(EG$5,'F101'!$A$2:$AZ$487,MATCH(F101_TRANSICTION!$B28,'F101'!$A$2:$AZ$2,0),FALSE)/1000</f>
        <v>834.08900000000006</v>
      </c>
      <c r="EH28" s="6">
        <f>VLOOKUP(EH$5,'F101'!$A$2:$AZ$487,MATCH(F101_TRANSICTION!$B28,'F101'!$A$2:$AZ$2,0),FALSE)/1000</f>
        <v>208.02</v>
      </c>
      <c r="EI28" s="6">
        <f>VLOOKUP(EI$5,'F101'!$A$2:$AZ$487,MATCH(F101_TRANSICTION!$B28,'F101'!$A$2:$AZ$2,0),FALSE)/1000</f>
        <v>217.227</v>
      </c>
      <c r="EJ28" s="6">
        <f>VLOOKUP(EJ$5,'F101'!$A$2:$AZ$487,MATCH(F101_TRANSICTION!$B28,'F101'!$A$2:$AZ$2,0),FALSE)/1000</f>
        <v>474.17599999999999</v>
      </c>
      <c r="EK28" s="6">
        <f>VLOOKUP(EK$5,'F101'!$A$2:$AZ$487,MATCH(F101_TRANSICTION!$B28,'F101'!$A$2:$AZ$2,0),FALSE)/1000</f>
        <v>-522.88900000000001</v>
      </c>
      <c r="EL28" s="6">
        <f>VLOOKUP(EL$5,'F101'!$A$2:$AZ$487,MATCH(F101_TRANSICTION!$B28,'F101'!$A$2:$AZ$2,0),FALSE)/1000</f>
        <v>578.28399999999999</v>
      </c>
      <c r="EM28" s="6">
        <f>VLOOKUP(EM$5,'F101'!$A$2:$AZ$487,MATCH(F101_TRANSICTION!$B28,'F101'!$A$2:$AZ$2,0),FALSE)/1000</f>
        <v>-312.95499999999998</v>
      </c>
      <c r="EN28" s="6">
        <f>VLOOKUP(EN$5,'F101'!$A$2:$AZ$487,MATCH(F101_TRANSICTION!$B28,'F101'!$A$2:$AZ$2,0),FALSE)/1000</f>
        <v>-458.52100000000002</v>
      </c>
      <c r="EO28" s="6">
        <f>VLOOKUP(EO$5,'F101'!$A$2:$AZ$487,MATCH(F101_TRANSICTION!$B28,'F101'!$A$2:$AZ$2,0),FALSE)/1000</f>
        <v>613.79200000000003</v>
      </c>
      <c r="EP28" s="6">
        <f>VLOOKUP(EP$5,'F101'!$A$2:$AZ$487,MATCH(F101_TRANSICTION!$B28,'F101'!$A$2:$AZ$2,0),FALSE)/1000</f>
        <v>-303.82799999999997</v>
      </c>
      <c r="EQ28" s="6">
        <f>VLOOKUP(EQ$5,'F101'!$A$2:$AZ$487,MATCH(F101_TRANSICTION!$B28,'F101'!$A$2:$AZ$2,0),FALSE)/1000</f>
        <v>285.80900000000003</v>
      </c>
      <c r="ER28" s="6">
        <f>VLOOKUP(ER$5,'F101'!$A$2:$AZ$487,MATCH(F101_TRANSICTION!$B28,'F101'!$A$2:$AZ$2,0),FALSE)/1000</f>
        <v>-40.195999999999998</v>
      </c>
      <c r="ES28" s="6">
        <f>VLOOKUP(ES$5,'F101'!$A$2:$AZ$487,MATCH(F101_TRANSICTION!$B28,'F101'!$A$2:$AZ$2,0),FALSE)/1000</f>
        <v>-128.321</v>
      </c>
      <c r="ET28" s="6">
        <f>VLOOKUP(ET$5,'F101'!$A$2:$AZ$487,MATCH(F101_TRANSICTION!$B28,'F101'!$A$2:$AZ$2,0),FALSE)/1000</f>
        <v>-261.57</v>
      </c>
      <c r="EU28" s="6">
        <f>VLOOKUP(EU$5,'F101'!$A$2:$AZ$487,MATCH(F101_TRANSICTION!$B28,'F101'!$A$2:$AZ$2,0),FALSE)/1000</f>
        <v>-35.905000000000001</v>
      </c>
      <c r="EV28" s="6">
        <f>VLOOKUP(EV$5,'F101'!$A$2:$AZ$487,MATCH(F101_TRANSICTION!$B28,'F101'!$A$2:$AZ$2,0),FALSE)/1000</f>
        <v>645.68600000000004</v>
      </c>
      <c r="EW28" s="6">
        <f>VLOOKUP(EW$5,'F101'!$A$2:$AZ$487,MATCH(F101_TRANSICTION!$B28,'F101'!$A$2:$AZ$2,0),FALSE)/1000</f>
        <v>-1019.099</v>
      </c>
      <c r="EX28" s="6">
        <f>VLOOKUP(EX$5,'F101'!$A$2:$AZ$487,MATCH(F101_TRANSICTION!$B28,'F101'!$A$2:$AZ$2,0),FALSE)/1000</f>
        <v>1842.9559999999999</v>
      </c>
      <c r="EY28" s="6">
        <f>VLOOKUP(EY$5,'F101'!$A$2:$AZ$487,MATCH(F101_TRANSICTION!$B28,'F101'!$A$2:$AZ$2,0),FALSE)/1000</f>
        <v>1512.2750000000001</v>
      </c>
      <c r="EZ28" s="6">
        <f>VLOOKUP(EZ$5,'F101'!$A$2:$AZ$487,MATCH(F101_TRANSICTION!$B28,'F101'!$A$2:$AZ$2,0),FALSE)/1000</f>
        <v>1340.645</v>
      </c>
      <c r="FA28" s="6">
        <f>VLOOKUP(FA$5,'F101'!$A$2:$AZ$487,MATCH(F101_TRANSICTION!$B28,'F101'!$A$2:$AZ$2,0),FALSE)/1000</f>
        <v>615.79899999999998</v>
      </c>
      <c r="FB28" s="6">
        <f>VLOOKUP(FB$5,'F101'!$A$2:$AZ$487,MATCH(F101_TRANSICTION!$B28,'F101'!$A$2:$AZ$2,0),FALSE)/1000</f>
        <v>1189.8520000000001</v>
      </c>
      <c r="FC28" s="6">
        <f>VLOOKUP(FC$5,'F101'!$A$2:$AZ$487,MATCH(F101_TRANSICTION!$B28,'F101'!$A$2:$AZ$2,0),FALSE)/1000</f>
        <v>2414.616</v>
      </c>
      <c r="FD28" s="6">
        <f>VLOOKUP(FD$5,'F101'!$A$2:$AZ$487,MATCH(F101_TRANSICTION!$B28,'F101'!$A$2:$AZ$2,0),FALSE)/1000</f>
        <v>818.98</v>
      </c>
      <c r="FE28" s="6">
        <f>VLOOKUP(FE$5,'F101'!$A$2:$AZ$487,MATCH(F101_TRANSICTION!$B28,'F101'!$A$2:$AZ$2,0),FALSE)/1000</f>
        <v>437.22199999999998</v>
      </c>
      <c r="FF28" s="6">
        <f>VLOOKUP(FF$5,'F101'!$A$2:$AZ$487,MATCH(F101_TRANSICTION!$B28,'F101'!$A$2:$AZ$2,0),FALSE)/1000</f>
        <v>587.43200000000002</v>
      </c>
      <c r="FG28" s="6">
        <f>VLOOKUP(FG$5,'F101'!$A$2:$AZ$487,MATCH(F101_TRANSICTION!$B28,'F101'!$A$2:$AZ$2,0),FALSE)/1000</f>
        <v>727.40099999999995</v>
      </c>
      <c r="FH28" s="6">
        <f>VLOOKUP(FH$5,'F101'!$A$2:$AZ$487,MATCH(F101_TRANSICTION!$B28,'F101'!$A$2:$AZ$2,0),FALSE)/1000</f>
        <v>887.03499999999997</v>
      </c>
      <c r="FI28" s="6">
        <f>VLOOKUP(FI$5,'F101'!$A$2:$AZ$487,MATCH(F101_TRANSICTION!$B28,'F101'!$A$2:$AZ$2,0),FALSE)/1000</f>
        <v>1425.386</v>
      </c>
      <c r="FJ28" s="6">
        <f>VLOOKUP(FJ$5,'F101'!$A$2:$AZ$487,MATCH(F101_TRANSICTION!$B28,'F101'!$A$2:$AZ$2,0),FALSE)/1000</f>
        <v>1144.5309999999999</v>
      </c>
      <c r="FK28" s="6">
        <f>VLOOKUP(FK$5,'F101'!$A$2:$AZ$487,MATCH(F101_TRANSICTION!$B28,'F101'!$A$2:$AZ$2,0),FALSE)/1000</f>
        <v>1004.054</v>
      </c>
      <c r="FL28" s="6">
        <f>VLOOKUP(FL$5,'F101'!$A$2:$AZ$487,MATCH(F101_TRANSICTION!$B28,'F101'!$A$2:$AZ$2,0),FALSE)/1000</f>
        <v>907.30200000000002</v>
      </c>
      <c r="FM28" s="6">
        <f>VLOOKUP(FM$5,'F101'!$A$2:$AZ$487,MATCH(F101_TRANSICTION!$B28,'F101'!$A$2:$AZ$2,0),FALSE)/1000</f>
        <v>1745.779</v>
      </c>
      <c r="FN28" s="6">
        <f>VLOOKUP(FN$5,'F101'!$A$2:$AZ$487,MATCH(F101_TRANSICTION!$B28,'F101'!$A$2:$AZ$2,0),FALSE)/1000</f>
        <v>2415.279</v>
      </c>
      <c r="FO28" s="6">
        <f>VLOOKUP(FO$5,'F101'!$A$2:$AZ$487,MATCH(F101_TRANSICTION!$B28,'F101'!$A$2:$AZ$2,0),FALSE)/1000</f>
        <v>1068.1869999999999</v>
      </c>
      <c r="FP28" s="6">
        <f>VLOOKUP(FP$5,'F101'!$A$2:$AZ$487,MATCH(F101_TRANSICTION!$B28,'F101'!$A$2:$AZ$2,0),FALSE)/1000</f>
        <v>109.745</v>
      </c>
      <c r="FQ28" s="6">
        <f>VLOOKUP(FQ$5,'F101'!$A$2:$AZ$487,MATCH(F101_TRANSICTION!$B28,'F101'!$A$2:$AZ$2,0),FALSE)/1000</f>
        <v>1663.2170000000001</v>
      </c>
      <c r="FR28" s="6">
        <f>VLOOKUP(FR$5,'F101'!$A$2:$AZ$487,MATCH(F101_TRANSICTION!$B28,'F101'!$A$2:$AZ$2,0),FALSE)/1000</f>
        <v>1932.7</v>
      </c>
      <c r="FS28" s="6">
        <f>VLOOKUP(FS$5,'F101'!$A$2:$AZ$487,MATCH(F101_TRANSICTION!$B28,'F101'!$A$2:$AZ$2,0),FALSE)/1000</f>
        <v>1057.9390000000001</v>
      </c>
      <c r="FT28" s="6">
        <f>VLOOKUP(FT$5,'F101'!$A$2:$AZ$487,MATCH(F101_TRANSICTION!$B28,'F101'!$A$2:$AZ$2,0),FALSE)/1000</f>
        <v>759.19500000000005</v>
      </c>
      <c r="FU28" s="6">
        <f>VLOOKUP(FU$5,'F101'!$A$2:$AZ$487,MATCH(F101_TRANSICTION!$B28,'F101'!$A$2:$AZ$2,0),FALSE)/1000</f>
        <v>648.44200000000001</v>
      </c>
      <c r="FV28" s="6">
        <f>VLOOKUP(FV$5,'F101'!$A$2:$AZ$487,MATCH(F101_TRANSICTION!$B28,'F101'!$A$2:$AZ$2,0),FALSE)/1000</f>
        <v>982.98400000000004</v>
      </c>
      <c r="FW28" s="6">
        <f>VLOOKUP(FW$5,'F101'!$A$2:$AZ$487,MATCH(F101_TRANSICTION!$B28,'F101'!$A$2:$AZ$2,0),FALSE)/1000</f>
        <v>362.21499999999997</v>
      </c>
      <c r="FX28" s="6">
        <f>VLOOKUP(FX$5,'F101'!$A$2:$AZ$487,MATCH(F101_TRANSICTION!$B28,'F101'!$A$2:$AZ$2,0),FALSE)/1000</f>
        <v>670.99</v>
      </c>
      <c r="FY28" s="6">
        <f>VLOOKUP(FY$5,'F101'!$A$2:$AZ$487,MATCH(F101_TRANSICTION!$B28,'F101'!$A$2:$AZ$2,0),FALSE)/1000</f>
        <v>1225.06</v>
      </c>
      <c r="FZ28" s="6">
        <f>VLOOKUP(FZ$5,'F101'!$A$2:$AZ$487,MATCH(F101_TRANSICTION!$B28,'F101'!$A$2:$AZ$2,0),FALSE)/1000</f>
        <v>1200.5419999999999</v>
      </c>
      <c r="GA28" s="6">
        <f>VLOOKUP(GA$5,'F101'!$A$2:$AZ$487,MATCH(F101_TRANSICTION!$B28,'F101'!$A$2:$AZ$2,0),FALSE)/1000</f>
        <v>1718.703</v>
      </c>
      <c r="GB28" s="6">
        <f>VLOOKUP(GB$5,'F101'!$A$2:$AZ$487,MATCH(F101_TRANSICTION!$B28,'F101'!$A$2:$AZ$2,0),FALSE)/1000</f>
        <v>1879.5820000000001</v>
      </c>
      <c r="GC28" s="6">
        <f>VLOOKUP(GC$5,'F101'!$A$2:$AZ$487,MATCH(F101_TRANSICTION!$B28,'F101'!$A$2:$AZ$2,0),FALSE)/1000</f>
        <v>193.31700000000001</v>
      </c>
      <c r="GD28" s="6">
        <f>VLOOKUP(GD$5,'F101'!$A$2:$AZ$487,MATCH(F101_TRANSICTION!$B28,'F101'!$A$2:$AZ$2,0),FALSE)/1000</f>
        <v>1513.941</v>
      </c>
      <c r="GE28" s="6">
        <f>VLOOKUP(GE$5,'F101'!$A$2:$AZ$487,MATCH(F101_TRANSICTION!$B28,'F101'!$A$2:$AZ$2,0),FALSE)/1000</f>
        <v>797.71</v>
      </c>
      <c r="GF28" s="6">
        <f>VLOOKUP(GF$5,'F101'!$A$2:$AZ$487,MATCH(F101_TRANSICTION!$B28,'F101'!$A$2:$AZ$2,0),FALSE)/1000</f>
        <v>1641.18</v>
      </c>
      <c r="GG28" s="6">
        <f>VLOOKUP(GG$5,'F101'!$A$2:$AZ$487,MATCH(F101_TRANSICTION!$B28,'F101'!$A$2:$AZ$2,0),FALSE)/1000</f>
        <v>1188.181</v>
      </c>
      <c r="GH28" s="6">
        <f>VLOOKUP(GH$5,'F101'!$A$2:$AZ$487,MATCH(F101_TRANSICTION!$B28,'F101'!$A$2:$AZ$2,0),FALSE)/1000</f>
        <v>103.79</v>
      </c>
      <c r="GI28" s="6">
        <f>VLOOKUP(GI$5,'F101'!$A$2:$AZ$487,MATCH(F101_TRANSICTION!$B28,'F101'!$A$2:$AZ$2,0),FALSE)/1000</f>
        <v>-1275.6769999999999</v>
      </c>
      <c r="GJ28" s="6">
        <f>VLOOKUP(GJ$5,'F101'!$A$2:$AZ$487,MATCH(F101_TRANSICTION!$B28,'F101'!$A$2:$AZ$2,0),FALSE)/1000</f>
        <v>1365.6</v>
      </c>
      <c r="GK28" s="6">
        <f>VLOOKUP(GK$5,'F101'!$A$2:$AZ$487,MATCH(F101_TRANSICTION!$B28,'F101'!$A$2:$AZ$2,0),FALSE)/1000</f>
        <v>989.399</v>
      </c>
      <c r="GL28" s="6">
        <f>VLOOKUP(GL$5,'F101'!$A$2:$AZ$487,MATCH(F101_TRANSICTION!$B28,'F101'!$A$2:$AZ$2,0),FALSE)/1000</f>
        <v>743.97900000000004</v>
      </c>
      <c r="GM28" s="6">
        <f>VLOOKUP(GM$5,'F101'!$A$2:$AZ$487,MATCH(F101_TRANSICTION!$B28,'F101'!$A$2:$AZ$2,0),FALSE)/1000</f>
        <v>344.72800000000001</v>
      </c>
      <c r="GN28" s="6">
        <f>VLOOKUP(GN$5,'F101'!$A$2:$AZ$487,MATCH(F101_TRANSICTION!$B28,'F101'!$A$2:$AZ$2,0),FALSE)/1000</f>
        <v>1849.492</v>
      </c>
      <c r="GO28" s="6">
        <f>VLOOKUP(GO$5,'F101'!$A$2:$AZ$487,MATCH(F101_TRANSICTION!$B28,'F101'!$A$2:$AZ$2,0),FALSE)/1000</f>
        <v>674.76599999999996</v>
      </c>
      <c r="GP28" s="6">
        <f>VLOOKUP(GP$5,'F101'!$A$2:$AZ$487,MATCH(F101_TRANSICTION!$B28,'F101'!$A$2:$AZ$2,0),FALSE)/1000</f>
        <v>1401.182</v>
      </c>
      <c r="GQ28" s="6">
        <f>VLOOKUP(GQ$5,'F101'!$A$2:$AZ$487,MATCH(F101_TRANSICTION!$B28,'F101'!$A$2:$AZ$2,0),FALSE)/1000</f>
        <v>625.99800000000005</v>
      </c>
      <c r="GR28" s="6">
        <f>VLOOKUP(GR$5,'F101'!$A$2:$AZ$487,MATCH(F101_TRANSICTION!$B28,'F101'!$A$2:$AZ$2,0),FALSE)/1000</f>
        <v>2677.6039999999998</v>
      </c>
      <c r="GS28" s="6">
        <f>VLOOKUP(GS$5,'F101'!$A$2:$AZ$487,MATCH(F101_TRANSICTION!$B28,'F101'!$A$2:$AZ$2,0),FALSE)/1000</f>
        <v>1448.143</v>
      </c>
      <c r="GT28" s="6">
        <f>VLOOKUP(GT$5,'F101'!$A$2:$AZ$487,MATCH(F101_TRANSICTION!$B28,'F101'!$A$2:$AZ$2,0),FALSE)/1000</f>
        <v>1362.096</v>
      </c>
      <c r="GU28" s="6">
        <f>VLOOKUP(GU$5,'F101'!$A$2:$AZ$487,MATCH(F101_TRANSICTION!$B28,'F101'!$A$2:$AZ$2,0),FALSE)/1000</f>
        <v>1719.0260000000001</v>
      </c>
      <c r="GV28" s="6">
        <f>VLOOKUP(GV$5,'F101'!$A$2:$AZ$487,MATCH(F101_TRANSICTION!$B28,'F101'!$A$2:$AZ$2,0),FALSE)/1000</f>
        <v>1833.3109999999999</v>
      </c>
      <c r="GW28" s="6">
        <f>VLOOKUP(GW$5,'F101'!$A$2:$AZ$487,MATCH(F101_TRANSICTION!$B28,'F101'!$A$2:$AZ$2,0),FALSE)/1000</f>
        <v>5633.7160000000003</v>
      </c>
    </row>
    <row r="30" spans="2:205" x14ac:dyDescent="0.25">
      <c r="B30" s="4" t="s">
        <v>0</v>
      </c>
      <c r="C30" s="4" t="s">
        <v>1</v>
      </c>
      <c r="D30" s="6">
        <f>VLOOKUP(D$5,'F101'!$A$2:$AZ$487,MATCH(F101_TRANSICTION!$B30,'F101'!$A$2:$AZ$2,0),FALSE)/1000</f>
        <v>114.23399999999999</v>
      </c>
      <c r="E30" s="6">
        <f>VLOOKUP(E$5,'F101'!$A$2:$AZ$487,MATCH(F101_TRANSICTION!$B30,'F101'!$A$2:$AZ$2,0),FALSE)/1000</f>
        <v>110.232</v>
      </c>
      <c r="F30" s="6">
        <f>VLOOKUP(F$5,'F101'!$A$2:$AZ$487,MATCH(F101_TRANSICTION!$B30,'F101'!$A$2:$AZ$2,0),FALSE)/1000</f>
        <v>179.697</v>
      </c>
      <c r="G30" s="6">
        <f>VLOOKUP(G$5,'F101'!$A$2:$AZ$487,MATCH(F101_TRANSICTION!$B30,'F101'!$A$2:$AZ$2,0),FALSE)/1000</f>
        <v>55.4</v>
      </c>
      <c r="H30" s="6">
        <f>VLOOKUP(H$5,'F101'!$A$2:$AZ$487,MATCH(F101_TRANSICTION!$B30,'F101'!$A$2:$AZ$2,0),FALSE)/1000</f>
        <v>168.66499999999999</v>
      </c>
      <c r="I30" s="6">
        <f>VLOOKUP(I$5,'F101'!$A$2:$AZ$487,MATCH(F101_TRANSICTION!$B30,'F101'!$A$2:$AZ$2,0),FALSE)/1000</f>
        <v>170.113</v>
      </c>
      <c r="J30" s="6">
        <f>VLOOKUP(J$5,'F101'!$A$2:$AZ$487,MATCH(F101_TRANSICTION!$B30,'F101'!$A$2:$AZ$2,0),FALSE)/1000</f>
        <v>168.44</v>
      </c>
      <c r="K30" s="6">
        <f>VLOOKUP(K$5,'F101'!$A$2:$AZ$487,MATCH(F101_TRANSICTION!$B30,'F101'!$A$2:$AZ$2,0),FALSE)/1000</f>
        <v>72.355000000000004</v>
      </c>
      <c r="L30" s="6">
        <f>VLOOKUP(L$5,'F101'!$A$2:$AZ$487,MATCH(F101_TRANSICTION!$B30,'F101'!$A$2:$AZ$2,0),FALSE)/1000</f>
        <v>178.87299999999999</v>
      </c>
      <c r="M30" s="6">
        <f>VLOOKUP(M$5,'F101'!$A$2:$AZ$487,MATCH(F101_TRANSICTION!$B30,'F101'!$A$2:$AZ$2,0),FALSE)/1000</f>
        <v>178.03100000000001</v>
      </c>
      <c r="N30" s="6">
        <f>VLOOKUP(N$5,'F101'!$A$2:$AZ$487,MATCH(F101_TRANSICTION!$B30,'F101'!$A$2:$AZ$2,0),FALSE)/1000</f>
        <v>155.31899999999999</v>
      </c>
      <c r="O30" s="6">
        <f>VLOOKUP(O$5,'F101'!$A$2:$AZ$487,MATCH(F101_TRANSICTION!$B30,'F101'!$A$2:$AZ$2,0),FALSE)/1000</f>
        <v>134.857</v>
      </c>
      <c r="P30" s="6">
        <f>VLOOKUP(P$5,'F101'!$A$2:$AZ$487,MATCH(F101_TRANSICTION!$B30,'F101'!$A$2:$AZ$2,0),FALSE)/1000</f>
        <v>174.32900000000001</v>
      </c>
      <c r="Q30" s="6">
        <f>VLOOKUP(Q$5,'F101'!$A$2:$AZ$487,MATCH(F101_TRANSICTION!$B30,'F101'!$A$2:$AZ$2,0),FALSE)/1000</f>
        <v>198.02799999999999</v>
      </c>
      <c r="R30" s="6">
        <f>VLOOKUP(R$5,'F101'!$A$2:$AZ$487,MATCH(F101_TRANSICTION!$B30,'F101'!$A$2:$AZ$2,0),FALSE)/1000</f>
        <v>160.434</v>
      </c>
      <c r="S30" s="6">
        <f>VLOOKUP(S$5,'F101'!$A$2:$AZ$487,MATCH(F101_TRANSICTION!$B30,'F101'!$A$2:$AZ$2,0),FALSE)/1000</f>
        <v>161.49700000000001</v>
      </c>
      <c r="T30" s="6">
        <f>VLOOKUP(T$5,'F101'!$A$2:$AZ$487,MATCH(F101_TRANSICTION!$B30,'F101'!$A$2:$AZ$2,0),FALSE)/1000</f>
        <v>164.01599999999999</v>
      </c>
      <c r="U30" s="6">
        <f>VLOOKUP(U$5,'F101'!$A$2:$AZ$487,MATCH(F101_TRANSICTION!$B30,'F101'!$A$2:$AZ$2,0),FALSE)/1000</f>
        <v>153.06100000000001</v>
      </c>
      <c r="V30" s="6">
        <f>VLOOKUP(V$5,'F101'!$A$2:$AZ$487,MATCH(F101_TRANSICTION!$B30,'F101'!$A$2:$AZ$2,0),FALSE)/1000</f>
        <v>122.584</v>
      </c>
      <c r="W30" s="6">
        <f>VLOOKUP(W$5,'F101'!$A$2:$AZ$487,MATCH(F101_TRANSICTION!$B30,'F101'!$A$2:$AZ$2,0),FALSE)/1000</f>
        <v>141.55500000000001</v>
      </c>
      <c r="X30" s="6">
        <f>VLOOKUP(X$5,'F101'!$A$2:$AZ$487,MATCH(F101_TRANSICTION!$B30,'F101'!$A$2:$AZ$2,0),FALSE)/1000</f>
        <v>225.88</v>
      </c>
      <c r="Y30" s="6">
        <f>VLOOKUP(Y$5,'F101'!$A$2:$AZ$487,MATCH(F101_TRANSICTION!$B30,'F101'!$A$2:$AZ$2,0),FALSE)/1000</f>
        <v>257.25799999999998</v>
      </c>
      <c r="Z30" s="6">
        <f>VLOOKUP(Z$5,'F101'!$A$2:$AZ$487,MATCH(F101_TRANSICTION!$B30,'F101'!$A$2:$AZ$2,0),FALSE)/1000</f>
        <v>201.666</v>
      </c>
      <c r="AA30" s="6">
        <f>VLOOKUP(AA$5,'F101'!$A$2:$AZ$487,MATCH(F101_TRANSICTION!$B30,'F101'!$A$2:$AZ$2,0),FALSE)/1000</f>
        <v>234.095</v>
      </c>
      <c r="AB30" s="6">
        <f>VLOOKUP(AB$5,'F101'!$A$2:$AZ$487,MATCH(F101_TRANSICTION!$B30,'F101'!$A$2:$AZ$2,0),FALSE)/1000</f>
        <v>228.59299999999999</v>
      </c>
      <c r="AC30" s="6">
        <f>VLOOKUP(AC$5,'F101'!$A$2:$AZ$487,MATCH(F101_TRANSICTION!$B30,'F101'!$A$2:$AZ$2,0),FALSE)/1000</f>
        <v>273.59899999999999</v>
      </c>
      <c r="AD30" s="6">
        <f>VLOOKUP(AD$5,'F101'!$A$2:$AZ$487,MATCH(F101_TRANSICTION!$B30,'F101'!$A$2:$AZ$2,0),FALSE)/1000</f>
        <v>196.17</v>
      </c>
      <c r="AE30" s="6">
        <f>VLOOKUP(AE$5,'F101'!$A$2:$AZ$487,MATCH(F101_TRANSICTION!$B30,'F101'!$A$2:$AZ$2,0),FALSE)/1000</f>
        <v>248.035</v>
      </c>
      <c r="AF30" s="6">
        <f>VLOOKUP(AF$5,'F101'!$A$2:$AZ$487,MATCH(F101_TRANSICTION!$B30,'F101'!$A$2:$AZ$2,0),FALSE)/1000</f>
        <v>254.739</v>
      </c>
      <c r="AG30" s="6">
        <f>VLOOKUP(AG$5,'F101'!$A$2:$AZ$487,MATCH(F101_TRANSICTION!$B30,'F101'!$A$2:$AZ$2,0),FALSE)/1000</f>
        <v>212.63499999999999</v>
      </c>
      <c r="AH30" s="6">
        <f>VLOOKUP(AH$5,'F101'!$A$2:$AZ$487,MATCH(F101_TRANSICTION!$B30,'F101'!$A$2:$AZ$2,0),FALSE)/1000</f>
        <v>237.07900000000001</v>
      </c>
      <c r="AI30" s="6">
        <f>VLOOKUP(AI$5,'F101'!$A$2:$AZ$487,MATCH(F101_TRANSICTION!$B30,'F101'!$A$2:$AZ$2,0),FALSE)/1000</f>
        <v>232.03800000000001</v>
      </c>
      <c r="AJ30" s="6">
        <f>VLOOKUP(AJ$5,'F101'!$A$2:$AZ$487,MATCH(F101_TRANSICTION!$B30,'F101'!$A$2:$AZ$2,0),FALSE)/1000</f>
        <v>314.66399999999999</v>
      </c>
      <c r="AK30" s="6">
        <f>VLOOKUP(AK$5,'F101'!$A$2:$AZ$487,MATCH(F101_TRANSICTION!$B30,'F101'!$A$2:$AZ$2,0),FALSE)/1000</f>
        <v>272.47399999999999</v>
      </c>
      <c r="AL30" s="6">
        <f>VLOOKUP(AL$5,'F101'!$A$2:$AZ$487,MATCH(F101_TRANSICTION!$B30,'F101'!$A$2:$AZ$2,0),FALSE)/1000</f>
        <v>270.78100000000001</v>
      </c>
      <c r="AM30" s="6">
        <f>VLOOKUP(AM$5,'F101'!$A$2:$AZ$487,MATCH(F101_TRANSICTION!$B30,'F101'!$A$2:$AZ$2,0),FALSE)/1000</f>
        <v>258.77100000000002</v>
      </c>
      <c r="AN30" s="6">
        <f>VLOOKUP(AN$5,'F101'!$A$2:$AZ$487,MATCH(F101_TRANSICTION!$B30,'F101'!$A$2:$AZ$2,0),FALSE)/1000</f>
        <v>275.76100000000002</v>
      </c>
      <c r="AO30" s="6">
        <f>VLOOKUP(AO$5,'F101'!$A$2:$AZ$487,MATCH(F101_TRANSICTION!$B30,'F101'!$A$2:$AZ$2,0),FALSE)/1000</f>
        <v>277.62200000000001</v>
      </c>
      <c r="AP30" s="6">
        <f>VLOOKUP(AP$5,'F101'!$A$2:$AZ$487,MATCH(F101_TRANSICTION!$B30,'F101'!$A$2:$AZ$2,0),FALSE)/1000</f>
        <v>287.404</v>
      </c>
      <c r="AQ30" s="6">
        <f>VLOOKUP(AQ$5,'F101'!$A$2:$AZ$487,MATCH(F101_TRANSICTION!$B30,'F101'!$A$2:$AZ$2,0),FALSE)/1000</f>
        <v>355.83300000000003</v>
      </c>
      <c r="AR30" s="6">
        <f>VLOOKUP(AR$5,'F101'!$A$2:$AZ$487,MATCH(F101_TRANSICTION!$B30,'F101'!$A$2:$AZ$2,0),FALSE)/1000</f>
        <v>270.01499999999999</v>
      </c>
      <c r="AS30" s="6">
        <f>VLOOKUP(AS$5,'F101'!$A$2:$AZ$487,MATCH(F101_TRANSICTION!$B30,'F101'!$A$2:$AZ$2,0),FALSE)/1000</f>
        <v>366.16199999999998</v>
      </c>
      <c r="AT30" s="6">
        <f>VLOOKUP(AT$5,'F101'!$A$2:$AZ$487,MATCH(F101_TRANSICTION!$B30,'F101'!$A$2:$AZ$2,0),FALSE)/1000</f>
        <v>386.916</v>
      </c>
      <c r="AU30" s="6">
        <f>VLOOKUP(AU$5,'F101'!$A$2:$AZ$487,MATCH(F101_TRANSICTION!$B30,'F101'!$A$2:$AZ$2,0),FALSE)/1000</f>
        <v>382.17700000000002</v>
      </c>
      <c r="AV30" s="6">
        <f>VLOOKUP(AV$5,'F101'!$A$2:$AZ$487,MATCH(F101_TRANSICTION!$B30,'F101'!$A$2:$AZ$2,0),FALSE)/1000</f>
        <v>350.47800000000001</v>
      </c>
      <c r="AW30" s="6">
        <f>VLOOKUP(AW$5,'F101'!$A$2:$AZ$487,MATCH(F101_TRANSICTION!$B30,'F101'!$A$2:$AZ$2,0),FALSE)/1000</f>
        <v>417.98899999999998</v>
      </c>
      <c r="AX30" s="6">
        <f>VLOOKUP(AX$5,'F101'!$A$2:$AZ$487,MATCH(F101_TRANSICTION!$B30,'F101'!$A$2:$AZ$2,0),FALSE)/1000</f>
        <v>459.58600000000001</v>
      </c>
      <c r="AY30" s="6">
        <f>VLOOKUP(AY$5,'F101'!$A$2:$AZ$487,MATCH(F101_TRANSICTION!$B30,'F101'!$A$2:$AZ$2,0),FALSE)/1000</f>
        <v>496.661</v>
      </c>
      <c r="AZ30" s="6">
        <f>VLOOKUP(AZ$5,'F101'!$A$2:$AZ$487,MATCH(F101_TRANSICTION!$B30,'F101'!$A$2:$AZ$2,0),FALSE)/1000</f>
        <v>481.80099999999999</v>
      </c>
      <c r="BA30" s="6">
        <f>VLOOKUP(BA$5,'F101'!$A$2:$AZ$487,MATCH(F101_TRANSICTION!$B30,'F101'!$A$2:$AZ$2,0),FALSE)/1000</f>
        <v>434.59</v>
      </c>
      <c r="BB30" s="6">
        <f>VLOOKUP(BB$5,'F101'!$A$2:$AZ$487,MATCH(F101_TRANSICTION!$B30,'F101'!$A$2:$AZ$2,0),FALSE)/1000</f>
        <v>535.57100000000003</v>
      </c>
      <c r="BC30" s="6">
        <f>VLOOKUP(BC$5,'F101'!$A$2:$AZ$487,MATCH(F101_TRANSICTION!$B30,'F101'!$A$2:$AZ$2,0),FALSE)/1000</f>
        <v>345.17399999999998</v>
      </c>
      <c r="BD30" s="6">
        <f>VLOOKUP(BD$5,'F101'!$A$2:$AZ$487,MATCH(F101_TRANSICTION!$B30,'F101'!$A$2:$AZ$2,0),FALSE)/1000</f>
        <v>514.399</v>
      </c>
      <c r="BE30" s="6">
        <f>VLOOKUP(BE$5,'F101'!$A$2:$AZ$487,MATCH(F101_TRANSICTION!$B30,'F101'!$A$2:$AZ$2,0),FALSE)/1000</f>
        <v>568.05600000000004</v>
      </c>
      <c r="BF30" s="6">
        <f>VLOOKUP(BF$5,'F101'!$A$2:$AZ$487,MATCH(F101_TRANSICTION!$B30,'F101'!$A$2:$AZ$2,0),FALSE)/1000</f>
        <v>569.53200000000004</v>
      </c>
      <c r="BG30" s="6">
        <f>VLOOKUP(BG$5,'F101'!$A$2:$AZ$487,MATCH(F101_TRANSICTION!$B30,'F101'!$A$2:$AZ$2,0),FALSE)/1000</f>
        <v>320.95600000000002</v>
      </c>
      <c r="BH30" s="6">
        <f>VLOOKUP(BH$5,'F101'!$A$2:$AZ$487,MATCH(F101_TRANSICTION!$B30,'F101'!$A$2:$AZ$2,0),FALSE)/1000</f>
        <v>550.06299999999999</v>
      </c>
      <c r="BI30" s="6">
        <f>VLOOKUP(BI$5,'F101'!$A$2:$AZ$487,MATCH(F101_TRANSICTION!$B30,'F101'!$A$2:$AZ$2,0),FALSE)/1000</f>
        <v>601.56100000000004</v>
      </c>
      <c r="BJ30" s="6">
        <f>VLOOKUP(BJ$5,'F101'!$A$2:$AZ$487,MATCH(F101_TRANSICTION!$B30,'F101'!$A$2:$AZ$2,0),FALSE)/1000</f>
        <v>444.41199999999998</v>
      </c>
      <c r="BK30" s="6">
        <f>VLOOKUP(BK$5,'F101'!$A$2:$AZ$487,MATCH(F101_TRANSICTION!$B30,'F101'!$A$2:$AZ$2,0),FALSE)/1000</f>
        <v>474.24</v>
      </c>
      <c r="BL30" s="6">
        <f>VLOOKUP(BL$5,'F101'!$A$2:$AZ$487,MATCH(F101_TRANSICTION!$B30,'F101'!$A$2:$AZ$2,0),FALSE)/1000</f>
        <v>733.98</v>
      </c>
      <c r="BM30" s="6">
        <f>VLOOKUP(BM$5,'F101'!$A$2:$AZ$487,MATCH(F101_TRANSICTION!$B30,'F101'!$A$2:$AZ$2,0),FALSE)/1000</f>
        <v>490.28300000000002</v>
      </c>
      <c r="BN30" s="6">
        <f>VLOOKUP(BN$5,'F101'!$A$2:$AZ$487,MATCH(F101_TRANSICTION!$B30,'F101'!$A$2:$AZ$2,0),FALSE)/1000</f>
        <v>445.29300000000001</v>
      </c>
      <c r="BO30" s="6">
        <f>VLOOKUP(BO$5,'F101'!$A$2:$AZ$487,MATCH(F101_TRANSICTION!$B30,'F101'!$A$2:$AZ$2,0),FALSE)/1000</f>
        <v>572.73500000000001</v>
      </c>
      <c r="BP30" s="6">
        <f>VLOOKUP(BP$5,'F101'!$A$2:$AZ$487,MATCH(F101_TRANSICTION!$B30,'F101'!$A$2:$AZ$2,0),FALSE)/1000</f>
        <v>612.52099999999996</v>
      </c>
      <c r="BQ30" s="6">
        <f>VLOOKUP(BQ$5,'F101'!$A$2:$AZ$487,MATCH(F101_TRANSICTION!$B30,'F101'!$A$2:$AZ$2,0),FALSE)/1000</f>
        <v>623.94500000000005</v>
      </c>
      <c r="BR30" s="6">
        <f>VLOOKUP(BR$5,'F101'!$A$2:$AZ$487,MATCH(F101_TRANSICTION!$B30,'F101'!$A$2:$AZ$2,0),FALSE)/1000</f>
        <v>579.78899999999999</v>
      </c>
      <c r="BS30" s="6">
        <f>VLOOKUP(BS$5,'F101'!$A$2:$AZ$487,MATCH(F101_TRANSICTION!$B30,'F101'!$A$2:$AZ$2,0),FALSE)/1000</f>
        <v>711.84299999999996</v>
      </c>
      <c r="BT30" s="6">
        <f>VLOOKUP(BT$5,'F101'!$A$2:$AZ$487,MATCH(F101_TRANSICTION!$B30,'F101'!$A$2:$AZ$2,0),FALSE)/1000</f>
        <v>400.351</v>
      </c>
      <c r="BU30" s="6">
        <f>VLOOKUP(BU$5,'F101'!$A$2:$AZ$487,MATCH(F101_TRANSICTION!$B30,'F101'!$A$2:$AZ$2,0),FALSE)/1000</f>
        <v>658.88300000000004</v>
      </c>
      <c r="BV30" s="6">
        <f>VLOOKUP(BV$5,'F101'!$A$2:$AZ$487,MATCH(F101_TRANSICTION!$B30,'F101'!$A$2:$AZ$2,0),FALSE)/1000</f>
        <v>664.97799999999995</v>
      </c>
      <c r="BW30" s="6">
        <f>VLOOKUP(BW$5,'F101'!$A$2:$AZ$487,MATCH(F101_TRANSICTION!$B30,'F101'!$A$2:$AZ$2,0),FALSE)/1000</f>
        <v>426.63</v>
      </c>
      <c r="BX30" s="6">
        <f>VLOOKUP(BX$5,'F101'!$A$2:$AZ$487,MATCH(F101_TRANSICTION!$B30,'F101'!$A$2:$AZ$2,0),FALSE)/1000</f>
        <v>629.07000000000005</v>
      </c>
      <c r="BY30" s="6">
        <f>VLOOKUP(BY$5,'F101'!$A$2:$AZ$487,MATCH(F101_TRANSICTION!$B30,'F101'!$A$2:$AZ$2,0),FALSE)/1000</f>
        <v>693.49400000000003</v>
      </c>
      <c r="BZ30" s="6">
        <f>VLOOKUP(BZ$5,'F101'!$A$2:$AZ$487,MATCH(F101_TRANSICTION!$B30,'F101'!$A$2:$AZ$2,0),FALSE)/1000</f>
        <v>646.03200000000004</v>
      </c>
      <c r="CA30" s="6">
        <f>VLOOKUP(CA$5,'F101'!$A$2:$AZ$487,MATCH(F101_TRANSICTION!$B30,'F101'!$A$2:$AZ$2,0),FALSE)/1000</f>
        <v>599.23099999999999</v>
      </c>
      <c r="CB30" s="6">
        <f>VLOOKUP(CB$5,'F101'!$A$2:$AZ$487,MATCH(F101_TRANSICTION!$B30,'F101'!$A$2:$AZ$2,0),FALSE)/1000</f>
        <v>329.452</v>
      </c>
      <c r="CC30" s="6">
        <f>VLOOKUP(CC$5,'F101'!$A$2:$AZ$487,MATCH(F101_TRANSICTION!$B30,'F101'!$A$2:$AZ$2,0),FALSE)/1000</f>
        <v>609.68600000000004</v>
      </c>
      <c r="CD30" s="6">
        <f>VLOOKUP(CD$5,'F101'!$A$2:$AZ$487,MATCH(F101_TRANSICTION!$B30,'F101'!$A$2:$AZ$2,0),FALSE)/1000</f>
        <v>502.83100000000002</v>
      </c>
      <c r="CE30" s="6">
        <f>VLOOKUP(CE$5,'F101'!$A$2:$AZ$487,MATCH(F101_TRANSICTION!$B30,'F101'!$A$2:$AZ$2,0),FALSE)/1000</f>
        <v>693.64300000000003</v>
      </c>
      <c r="CF30" s="6">
        <f>VLOOKUP(CF$5,'F101'!$A$2:$AZ$487,MATCH(F101_TRANSICTION!$B30,'F101'!$A$2:$AZ$2,0),FALSE)/1000</f>
        <v>601.29600000000005</v>
      </c>
      <c r="CG30" s="6">
        <f>VLOOKUP(CG$5,'F101'!$A$2:$AZ$487,MATCH(F101_TRANSICTION!$B30,'F101'!$A$2:$AZ$2,0),FALSE)/1000</f>
        <v>778.01199999999994</v>
      </c>
      <c r="CH30" s="6">
        <f>VLOOKUP(CH$5,'F101'!$A$2:$AZ$487,MATCH(F101_TRANSICTION!$B30,'F101'!$A$2:$AZ$2,0),FALSE)/1000</f>
        <v>713.08399999999995</v>
      </c>
      <c r="CI30" s="6">
        <f>VLOOKUP(CI$5,'F101'!$A$2:$AZ$487,MATCH(F101_TRANSICTION!$B30,'F101'!$A$2:$AZ$2,0),FALSE)/1000</f>
        <v>658.81</v>
      </c>
      <c r="CJ30" s="6">
        <f>VLOOKUP(CJ$5,'F101'!$A$2:$AZ$487,MATCH(F101_TRANSICTION!$B30,'F101'!$A$2:$AZ$2,0),FALSE)/1000</f>
        <v>629.63199999999995</v>
      </c>
      <c r="CK30" s="6">
        <f>VLOOKUP(CK$5,'F101'!$A$2:$AZ$487,MATCH(F101_TRANSICTION!$B30,'F101'!$A$2:$AZ$2,0),FALSE)/1000</f>
        <v>595.64</v>
      </c>
      <c r="CL30" s="6">
        <f>VLOOKUP(CL$5,'F101'!$A$2:$AZ$487,MATCH(F101_TRANSICTION!$B30,'F101'!$A$2:$AZ$2,0),FALSE)/1000</f>
        <v>530.38400000000001</v>
      </c>
      <c r="CM30" s="6">
        <f>VLOOKUP(CM$5,'F101'!$A$2:$AZ$487,MATCH(F101_TRANSICTION!$B30,'F101'!$A$2:$AZ$2,0),FALSE)/1000</f>
        <v>732.91300000000001</v>
      </c>
      <c r="CN30" s="6">
        <f>VLOOKUP(CN$5,'F101'!$A$2:$AZ$487,MATCH(F101_TRANSICTION!$B30,'F101'!$A$2:$AZ$2,0),FALSE)/1000</f>
        <v>805.38199999999995</v>
      </c>
      <c r="CO30" s="6">
        <f>VLOOKUP(CO$5,'F101'!$A$2:$AZ$487,MATCH(F101_TRANSICTION!$B30,'F101'!$A$2:$AZ$2,0),FALSE)/1000</f>
        <v>538.21799999999996</v>
      </c>
      <c r="CP30" s="6">
        <f>VLOOKUP(CP$5,'F101'!$A$2:$AZ$487,MATCH(F101_TRANSICTION!$B30,'F101'!$A$2:$AZ$2,0),FALSE)/1000</f>
        <v>909.31899999999996</v>
      </c>
      <c r="CQ30" s="6">
        <f>VLOOKUP(CQ$5,'F101'!$A$2:$AZ$487,MATCH(F101_TRANSICTION!$B30,'F101'!$A$2:$AZ$2,0),FALSE)/1000</f>
        <v>529.79700000000003</v>
      </c>
      <c r="CR30" s="6">
        <f>VLOOKUP(CR$5,'F101'!$A$2:$AZ$487,MATCH(F101_TRANSICTION!$B30,'F101'!$A$2:$AZ$2,0),FALSE)/1000</f>
        <v>354.83800000000002</v>
      </c>
      <c r="CS30" s="6">
        <f>VLOOKUP(CS$5,'F101'!$A$2:$AZ$487,MATCH(F101_TRANSICTION!$B30,'F101'!$A$2:$AZ$2,0),FALSE)/1000</f>
        <v>603.28300000000002</v>
      </c>
      <c r="CT30" s="6">
        <f>VLOOKUP(CT$5,'F101'!$A$2:$AZ$487,MATCH(F101_TRANSICTION!$B30,'F101'!$A$2:$AZ$2,0),FALSE)/1000</f>
        <v>846.75400000000002</v>
      </c>
      <c r="CU30" s="6">
        <f>VLOOKUP(CU$5,'F101'!$A$2:$AZ$487,MATCH(F101_TRANSICTION!$B30,'F101'!$A$2:$AZ$2,0),FALSE)/1000</f>
        <v>476.38299999999998</v>
      </c>
      <c r="CV30" s="6">
        <f>VLOOKUP(CV$5,'F101'!$A$2:$AZ$487,MATCH(F101_TRANSICTION!$B30,'F101'!$A$2:$AZ$2,0),FALSE)/1000</f>
        <v>756.70899999999995</v>
      </c>
      <c r="CW30" s="6">
        <f>VLOOKUP(CW$5,'F101'!$A$2:$AZ$487,MATCH(F101_TRANSICTION!$B30,'F101'!$A$2:$AZ$2,0),FALSE)/1000</f>
        <v>740.15300000000002</v>
      </c>
      <c r="CX30" s="6">
        <f>VLOOKUP(CX$5,'F101'!$A$2:$AZ$487,MATCH(F101_TRANSICTION!$B30,'F101'!$A$2:$AZ$2,0),FALSE)/1000</f>
        <v>703.28800000000001</v>
      </c>
      <c r="CY30" s="6">
        <f>VLOOKUP(CY$5,'F101'!$A$2:$AZ$487,MATCH(F101_TRANSICTION!$B30,'F101'!$A$2:$AZ$2,0),FALSE)/1000</f>
        <v>513.64599999999996</v>
      </c>
      <c r="CZ30" s="6">
        <f>VLOOKUP(CZ$5,'F101'!$A$2:$AZ$487,MATCH(F101_TRANSICTION!$B30,'F101'!$A$2:$AZ$2,0),FALSE)/1000</f>
        <v>430.52</v>
      </c>
      <c r="DA30" s="6">
        <f>VLOOKUP(DA$5,'F101'!$A$2:$AZ$487,MATCH(F101_TRANSICTION!$B30,'F101'!$A$2:$AZ$2,0),FALSE)/1000</f>
        <v>792.62</v>
      </c>
      <c r="DB30" s="6">
        <f>VLOOKUP(DB$5,'F101'!$A$2:$AZ$487,MATCH(F101_TRANSICTION!$B30,'F101'!$A$2:$AZ$2,0),FALSE)/1000</f>
        <v>808.55</v>
      </c>
      <c r="DC30" s="6">
        <f>VLOOKUP(DC$5,'F101'!$A$2:$AZ$487,MATCH(F101_TRANSICTION!$B30,'F101'!$A$2:$AZ$2,0),FALSE)/1000</f>
        <v>638.55600000000004</v>
      </c>
      <c r="DD30" s="6">
        <f>VLOOKUP(DD$5,'F101'!$A$2:$AZ$487,MATCH(F101_TRANSICTION!$B30,'F101'!$A$2:$AZ$2,0),FALSE)/1000</f>
        <v>902.68899999999996</v>
      </c>
      <c r="DE30" s="6">
        <f>VLOOKUP(DE$5,'F101'!$A$2:$AZ$487,MATCH(F101_TRANSICTION!$B30,'F101'!$A$2:$AZ$2,0),FALSE)/1000</f>
        <v>727.96299999999997</v>
      </c>
      <c r="DF30" s="6">
        <f>VLOOKUP(DF$5,'F101'!$A$2:$AZ$487,MATCH(F101_TRANSICTION!$B30,'F101'!$A$2:$AZ$2,0),FALSE)/1000</f>
        <v>618.12800000000004</v>
      </c>
      <c r="DG30" s="6">
        <f>VLOOKUP(DG$5,'F101'!$A$2:$AZ$487,MATCH(F101_TRANSICTION!$B30,'F101'!$A$2:$AZ$2,0),FALSE)/1000</f>
        <v>569.57899999999995</v>
      </c>
      <c r="DH30" s="6">
        <f>VLOOKUP(DH$5,'F101'!$A$2:$AZ$487,MATCH(F101_TRANSICTION!$B30,'F101'!$A$2:$AZ$2,0),FALSE)/1000</f>
        <v>219.03299999999999</v>
      </c>
      <c r="DI30" s="6">
        <f>VLOOKUP(DI$5,'F101'!$A$2:$AZ$487,MATCH(F101_TRANSICTION!$B30,'F101'!$A$2:$AZ$2,0),FALSE)/1000</f>
        <v>773.35599999999999</v>
      </c>
      <c r="DJ30" s="6">
        <f>VLOOKUP(DJ$5,'F101'!$A$2:$AZ$487,MATCH(F101_TRANSICTION!$B30,'F101'!$A$2:$AZ$2,0),FALSE)/1000</f>
        <v>834.86500000000001</v>
      </c>
      <c r="DK30" s="6">
        <f>VLOOKUP(DK$5,'F101'!$A$2:$AZ$487,MATCH(F101_TRANSICTION!$B30,'F101'!$A$2:$AZ$2,0),FALSE)/1000</f>
        <v>397.67599999999999</v>
      </c>
      <c r="DL30" s="6">
        <f>VLOOKUP(DL$5,'F101'!$A$2:$AZ$487,MATCH(F101_TRANSICTION!$B30,'F101'!$A$2:$AZ$2,0),FALSE)/1000</f>
        <v>584.06899999999996</v>
      </c>
      <c r="DM30" s="6">
        <f>VLOOKUP(DM$5,'F101'!$A$2:$AZ$487,MATCH(F101_TRANSICTION!$B30,'F101'!$A$2:$AZ$2,0),FALSE)/1000</f>
        <v>1164.4179999999999</v>
      </c>
      <c r="DN30" s="6">
        <f>VLOOKUP(DN$5,'F101'!$A$2:$AZ$487,MATCH(F101_TRANSICTION!$B30,'F101'!$A$2:$AZ$2,0),FALSE)/1000</f>
        <v>875.56399999999996</v>
      </c>
      <c r="DO30" s="6">
        <f>VLOOKUP(DO$5,'F101'!$A$2:$AZ$487,MATCH(F101_TRANSICTION!$B30,'F101'!$A$2:$AZ$2,0),FALSE)/1000</f>
        <v>377.65699999999998</v>
      </c>
      <c r="DP30" s="6">
        <f>VLOOKUP(DP$5,'F101'!$A$2:$AZ$487,MATCH(F101_TRANSICTION!$B30,'F101'!$A$2:$AZ$2,0),FALSE)/1000</f>
        <v>154.39500000000001</v>
      </c>
      <c r="DQ30" s="6">
        <f>VLOOKUP(DQ$5,'F101'!$A$2:$AZ$487,MATCH(F101_TRANSICTION!$B30,'F101'!$A$2:$AZ$2,0),FALSE)/1000</f>
        <v>93.26</v>
      </c>
      <c r="DR30" s="6">
        <f>VLOOKUP(DR$5,'F101'!$A$2:$AZ$487,MATCH(F101_TRANSICTION!$B30,'F101'!$A$2:$AZ$2,0),FALSE)/1000</f>
        <v>322.57100000000003</v>
      </c>
      <c r="DS30" s="6">
        <f>VLOOKUP(DS$5,'F101'!$A$2:$AZ$487,MATCH(F101_TRANSICTION!$B30,'F101'!$A$2:$AZ$2,0),FALSE)/1000</f>
        <v>189.91200000000001</v>
      </c>
      <c r="DT30" s="6">
        <f>VLOOKUP(DT$5,'F101'!$A$2:$AZ$487,MATCH(F101_TRANSICTION!$B30,'F101'!$A$2:$AZ$2,0),FALSE)/1000</f>
        <v>434.81700000000001</v>
      </c>
      <c r="DU30" s="6">
        <f>VLOOKUP(DU$5,'F101'!$A$2:$AZ$487,MATCH(F101_TRANSICTION!$B30,'F101'!$A$2:$AZ$2,0),FALSE)/1000</f>
        <v>378.33</v>
      </c>
      <c r="DV30" s="6">
        <f>VLOOKUP(DV$5,'F101'!$A$2:$AZ$487,MATCH(F101_TRANSICTION!$B30,'F101'!$A$2:$AZ$2,0),FALSE)/1000</f>
        <v>551.096</v>
      </c>
      <c r="DW30" s="6">
        <f>VLOOKUP(DW$5,'F101'!$A$2:$AZ$487,MATCH(F101_TRANSICTION!$B30,'F101'!$A$2:$AZ$2,0),FALSE)/1000</f>
        <v>1095.2760000000001</v>
      </c>
      <c r="DX30" s="6">
        <f>VLOOKUP(DX$5,'F101'!$A$2:$AZ$487,MATCH(F101_TRANSICTION!$B30,'F101'!$A$2:$AZ$2,0),FALSE)/1000</f>
        <v>601.5</v>
      </c>
      <c r="DY30" s="6">
        <f>VLOOKUP(DY$5,'F101'!$A$2:$AZ$487,MATCH(F101_TRANSICTION!$B30,'F101'!$A$2:$AZ$2,0),FALSE)/1000</f>
        <v>716.303</v>
      </c>
      <c r="DZ30" s="6">
        <f>VLOOKUP(DZ$5,'F101'!$A$2:$AZ$487,MATCH(F101_TRANSICTION!$B30,'F101'!$A$2:$AZ$2,0),FALSE)/1000</f>
        <v>1605.232</v>
      </c>
      <c r="EA30" s="6">
        <f>VLOOKUP(EA$5,'F101'!$A$2:$AZ$487,MATCH(F101_TRANSICTION!$B30,'F101'!$A$2:$AZ$2,0),FALSE)/1000</f>
        <v>673.15599999999995</v>
      </c>
      <c r="EB30" s="6">
        <f>VLOOKUP(EB$5,'F101'!$A$2:$AZ$487,MATCH(F101_TRANSICTION!$B30,'F101'!$A$2:$AZ$2,0),FALSE)/1000</f>
        <v>599.16700000000003</v>
      </c>
      <c r="EC30" s="6">
        <f>VLOOKUP(EC$5,'F101'!$A$2:$AZ$487,MATCH(F101_TRANSICTION!$B30,'F101'!$A$2:$AZ$2,0),FALSE)/1000</f>
        <v>633.63099999999997</v>
      </c>
      <c r="ED30" s="6">
        <f>VLOOKUP(ED$5,'F101'!$A$2:$AZ$487,MATCH(F101_TRANSICTION!$B30,'F101'!$A$2:$AZ$2,0),FALSE)/1000</f>
        <v>481.71600000000001</v>
      </c>
      <c r="EE30" s="6">
        <f>VLOOKUP(EE$5,'F101'!$A$2:$AZ$487,MATCH(F101_TRANSICTION!$B30,'F101'!$A$2:$AZ$2,0),FALSE)/1000</f>
        <v>1207.3969999999999</v>
      </c>
      <c r="EF30" s="6">
        <f>VLOOKUP(EF$5,'F101'!$A$2:$AZ$487,MATCH(F101_TRANSICTION!$B30,'F101'!$A$2:$AZ$2,0),FALSE)/1000</f>
        <v>203.71</v>
      </c>
      <c r="EG30" s="6">
        <f>VLOOKUP(EG$5,'F101'!$A$2:$AZ$487,MATCH(F101_TRANSICTION!$B30,'F101'!$A$2:$AZ$2,0),FALSE)/1000</f>
        <v>2272.6770000000001</v>
      </c>
      <c r="EH30" s="6">
        <f>VLOOKUP(EH$5,'F101'!$A$2:$AZ$487,MATCH(F101_TRANSICTION!$B30,'F101'!$A$2:$AZ$2,0),FALSE)/1000</f>
        <v>1180.7629999999999</v>
      </c>
      <c r="EI30" s="6">
        <f>VLOOKUP(EI$5,'F101'!$A$2:$AZ$487,MATCH(F101_TRANSICTION!$B30,'F101'!$A$2:$AZ$2,0),FALSE)/1000</f>
        <v>1179.722</v>
      </c>
      <c r="EJ30" s="6">
        <f>VLOOKUP(EJ$5,'F101'!$A$2:$AZ$487,MATCH(F101_TRANSICTION!$B30,'F101'!$A$2:$AZ$2,0),FALSE)/1000</f>
        <v>1439.201</v>
      </c>
      <c r="EK30" s="6">
        <f>VLOOKUP(EK$5,'F101'!$A$2:$AZ$487,MATCH(F101_TRANSICTION!$B30,'F101'!$A$2:$AZ$2,0),FALSE)/1000</f>
        <v>664.58</v>
      </c>
      <c r="EL30" s="6">
        <f>VLOOKUP(EL$5,'F101'!$A$2:$AZ$487,MATCH(F101_TRANSICTION!$B30,'F101'!$A$2:$AZ$2,0),FALSE)/1000</f>
        <v>1555.7650000000001</v>
      </c>
      <c r="EM30" s="6">
        <f>VLOOKUP(EM$5,'F101'!$A$2:$AZ$487,MATCH(F101_TRANSICTION!$B30,'F101'!$A$2:$AZ$2,0),FALSE)/1000</f>
        <v>1124.2840000000001</v>
      </c>
      <c r="EN30" s="6">
        <f>VLOOKUP(EN$5,'F101'!$A$2:$AZ$487,MATCH(F101_TRANSICTION!$B30,'F101'!$A$2:$AZ$2,0),FALSE)/1000</f>
        <v>532.81299999999999</v>
      </c>
      <c r="EO30" s="6">
        <f>VLOOKUP(EO$5,'F101'!$A$2:$AZ$487,MATCH(F101_TRANSICTION!$B30,'F101'!$A$2:$AZ$2,0),FALSE)/1000</f>
        <v>1926.857</v>
      </c>
      <c r="EP30" s="6">
        <f>VLOOKUP(EP$5,'F101'!$A$2:$AZ$487,MATCH(F101_TRANSICTION!$B30,'F101'!$A$2:$AZ$2,0),FALSE)/1000</f>
        <v>965.88800000000003</v>
      </c>
      <c r="EQ30" s="6">
        <f>VLOOKUP(EQ$5,'F101'!$A$2:$AZ$487,MATCH(F101_TRANSICTION!$B30,'F101'!$A$2:$AZ$2,0),FALSE)/1000</f>
        <v>1471.3430000000001</v>
      </c>
      <c r="ER30" s="6">
        <f>VLOOKUP(ER$5,'F101'!$A$2:$AZ$487,MATCH(F101_TRANSICTION!$B30,'F101'!$A$2:$AZ$2,0),FALSE)/1000</f>
        <v>1355.1859999999999</v>
      </c>
      <c r="ES30" s="6">
        <f>VLOOKUP(ES$5,'F101'!$A$2:$AZ$487,MATCH(F101_TRANSICTION!$B30,'F101'!$A$2:$AZ$2,0),FALSE)/1000</f>
        <v>1332.383</v>
      </c>
      <c r="ET30" s="6">
        <f>VLOOKUP(ET$5,'F101'!$A$2:$AZ$487,MATCH(F101_TRANSICTION!$B30,'F101'!$A$2:$AZ$2,0),FALSE)/1000</f>
        <v>920.94399999999996</v>
      </c>
      <c r="EU30" s="6">
        <f>VLOOKUP(EU$5,'F101'!$A$2:$AZ$487,MATCH(F101_TRANSICTION!$B30,'F101'!$A$2:$AZ$2,0),FALSE)/1000</f>
        <v>1072.6310000000001</v>
      </c>
      <c r="EV30" s="6">
        <f>VLOOKUP(EV$5,'F101'!$A$2:$AZ$487,MATCH(F101_TRANSICTION!$B30,'F101'!$A$2:$AZ$2,0),FALSE)/1000</f>
        <v>1460.9760000000001</v>
      </c>
      <c r="EW30" s="6">
        <f>VLOOKUP(EW$5,'F101'!$A$2:$AZ$487,MATCH(F101_TRANSICTION!$B30,'F101'!$A$2:$AZ$2,0),FALSE)/1000</f>
        <v>266.69600000000003</v>
      </c>
      <c r="EX30" s="6">
        <f>VLOOKUP(EX$5,'F101'!$A$2:$AZ$487,MATCH(F101_TRANSICTION!$B30,'F101'!$A$2:$AZ$2,0),FALSE)/1000</f>
        <v>2750.0810000000001</v>
      </c>
      <c r="EY30" s="6">
        <f>VLOOKUP(EY$5,'F101'!$A$2:$AZ$487,MATCH(F101_TRANSICTION!$B30,'F101'!$A$2:$AZ$2,0),FALSE)/1000</f>
        <v>2385.0529999999999</v>
      </c>
      <c r="EZ30" s="6">
        <f>VLOOKUP(EZ$5,'F101'!$A$2:$AZ$487,MATCH(F101_TRANSICTION!$B30,'F101'!$A$2:$AZ$2,0),FALSE)/1000</f>
        <v>2079.0430000000001</v>
      </c>
      <c r="FA30" s="6">
        <f>VLOOKUP(FA$5,'F101'!$A$2:$AZ$487,MATCH(F101_TRANSICTION!$B30,'F101'!$A$2:$AZ$2,0),FALSE)/1000</f>
        <v>497.86</v>
      </c>
      <c r="FB30" s="6">
        <f>VLOOKUP(FB$5,'F101'!$A$2:$AZ$487,MATCH(F101_TRANSICTION!$B30,'F101'!$A$2:$AZ$2,0),FALSE)/1000</f>
        <v>1811.076</v>
      </c>
      <c r="FC30" s="6">
        <f>VLOOKUP(FC$5,'F101'!$A$2:$AZ$487,MATCH(F101_TRANSICTION!$B30,'F101'!$A$2:$AZ$2,0),FALSE)/1000</f>
        <v>1265.6590000000001</v>
      </c>
      <c r="FD30" s="6">
        <f>VLOOKUP(FD$5,'F101'!$A$2:$AZ$487,MATCH(F101_TRANSICTION!$B30,'F101'!$A$2:$AZ$2,0),FALSE)/1000</f>
        <v>774.20100000000002</v>
      </c>
      <c r="FE30" s="6">
        <f>VLOOKUP(FE$5,'F101'!$A$2:$AZ$487,MATCH(F101_TRANSICTION!$B30,'F101'!$A$2:$AZ$2,0),FALSE)/1000</f>
        <v>593.71900000000005</v>
      </c>
      <c r="FF30" s="6">
        <f>VLOOKUP(FF$5,'F101'!$A$2:$AZ$487,MATCH(F101_TRANSICTION!$B30,'F101'!$A$2:$AZ$2,0),FALSE)/1000</f>
        <v>720.40800000000002</v>
      </c>
      <c r="FG30" s="6">
        <f>VLOOKUP(FG$5,'F101'!$A$2:$AZ$487,MATCH(F101_TRANSICTION!$B30,'F101'!$A$2:$AZ$2,0),FALSE)/1000</f>
        <v>884.23400000000004</v>
      </c>
      <c r="FH30" s="6">
        <f>VLOOKUP(FH$5,'F101'!$A$2:$AZ$487,MATCH(F101_TRANSICTION!$B30,'F101'!$A$2:$AZ$2,0),FALSE)/1000</f>
        <v>690.20799999999997</v>
      </c>
      <c r="FI30" s="6">
        <f>VLOOKUP(FI$5,'F101'!$A$2:$AZ$487,MATCH(F101_TRANSICTION!$B30,'F101'!$A$2:$AZ$2,0),FALSE)/1000</f>
        <v>1365.595</v>
      </c>
      <c r="FJ30" s="6">
        <f>VLOOKUP(FJ$5,'F101'!$A$2:$AZ$487,MATCH(F101_TRANSICTION!$B30,'F101'!$A$2:$AZ$2,0),FALSE)/1000</f>
        <v>918.69100000000003</v>
      </c>
      <c r="FK30" s="6">
        <f>VLOOKUP(FK$5,'F101'!$A$2:$AZ$487,MATCH(F101_TRANSICTION!$B30,'F101'!$A$2:$AZ$2,0),FALSE)/1000</f>
        <v>1168.413</v>
      </c>
      <c r="FL30" s="6">
        <f>VLOOKUP(FL$5,'F101'!$A$2:$AZ$487,MATCH(F101_TRANSICTION!$B30,'F101'!$A$2:$AZ$2,0),FALSE)/1000</f>
        <v>1184.1410000000001</v>
      </c>
      <c r="FM30" s="6">
        <f>VLOOKUP(FM$5,'F101'!$A$2:$AZ$487,MATCH(F101_TRANSICTION!$B30,'F101'!$A$2:$AZ$2,0),FALSE)/1000</f>
        <v>1728.6759999999999</v>
      </c>
      <c r="FN30" s="6">
        <f>VLOOKUP(FN$5,'F101'!$A$2:$AZ$487,MATCH(F101_TRANSICTION!$B30,'F101'!$A$2:$AZ$2,0),FALSE)/1000</f>
        <v>2211.1680000000001</v>
      </c>
      <c r="FO30" s="6">
        <f>VLOOKUP(FO$5,'F101'!$A$2:$AZ$487,MATCH(F101_TRANSICTION!$B30,'F101'!$A$2:$AZ$2,0),FALSE)/1000</f>
        <v>1168.7449999999999</v>
      </c>
      <c r="FP30" s="6">
        <f>VLOOKUP(FP$5,'F101'!$A$2:$AZ$487,MATCH(F101_TRANSICTION!$B30,'F101'!$A$2:$AZ$2,0),FALSE)/1000</f>
        <v>276.81</v>
      </c>
      <c r="FQ30" s="6">
        <f>VLOOKUP(FQ$5,'F101'!$A$2:$AZ$487,MATCH(F101_TRANSICTION!$B30,'F101'!$A$2:$AZ$2,0),FALSE)/1000</f>
        <v>1649.1189999999999</v>
      </c>
      <c r="FR30" s="6">
        <f>VLOOKUP(FR$5,'F101'!$A$2:$AZ$487,MATCH(F101_TRANSICTION!$B30,'F101'!$A$2:$AZ$2,0),FALSE)/1000</f>
        <v>2044.4469999999999</v>
      </c>
      <c r="FS30" s="6">
        <f>VLOOKUP(FS$5,'F101'!$A$2:$AZ$487,MATCH(F101_TRANSICTION!$B30,'F101'!$A$2:$AZ$2,0),FALSE)/1000</f>
        <v>1124.29</v>
      </c>
      <c r="FT30" s="6">
        <f>VLOOKUP(FT$5,'F101'!$A$2:$AZ$487,MATCH(F101_TRANSICTION!$B30,'F101'!$A$2:$AZ$2,0),FALSE)/1000</f>
        <v>937.31799999999998</v>
      </c>
      <c r="FU30" s="6">
        <f>VLOOKUP(FU$5,'F101'!$A$2:$AZ$487,MATCH(F101_TRANSICTION!$B30,'F101'!$A$2:$AZ$2,0),FALSE)/1000</f>
        <v>763.01199999999994</v>
      </c>
      <c r="FV30" s="6">
        <f>VLOOKUP(FV$5,'F101'!$A$2:$AZ$487,MATCH(F101_TRANSICTION!$B30,'F101'!$A$2:$AZ$2,0),FALSE)/1000</f>
        <v>1184.126</v>
      </c>
      <c r="FW30" s="6">
        <f>VLOOKUP(FW$5,'F101'!$A$2:$AZ$487,MATCH(F101_TRANSICTION!$B30,'F101'!$A$2:$AZ$2,0),FALSE)/1000</f>
        <v>1102.692</v>
      </c>
      <c r="FX30" s="6">
        <f>VLOOKUP(FX$5,'F101'!$A$2:$AZ$487,MATCH(F101_TRANSICTION!$B30,'F101'!$A$2:$AZ$2,0),FALSE)/1000</f>
        <v>935.52200000000005</v>
      </c>
      <c r="FY30" s="6">
        <f>VLOOKUP(FY$5,'F101'!$A$2:$AZ$487,MATCH(F101_TRANSICTION!$B30,'F101'!$A$2:$AZ$2,0),FALSE)/1000</f>
        <v>1623.6</v>
      </c>
      <c r="FZ30" s="6">
        <f>VLOOKUP(FZ$5,'F101'!$A$2:$AZ$487,MATCH(F101_TRANSICTION!$B30,'F101'!$A$2:$AZ$2,0),FALSE)/1000</f>
        <v>1066.1610000000001</v>
      </c>
      <c r="GA30" s="6">
        <f>VLOOKUP(GA$5,'F101'!$A$2:$AZ$487,MATCH(F101_TRANSICTION!$B30,'F101'!$A$2:$AZ$2,0),FALSE)/1000</f>
        <v>1975.01</v>
      </c>
      <c r="GB30" s="6">
        <f>VLOOKUP(GB$5,'F101'!$A$2:$AZ$487,MATCH(F101_TRANSICTION!$B30,'F101'!$A$2:$AZ$2,0),FALSE)/1000</f>
        <v>2141.7840000000001</v>
      </c>
      <c r="GC30" s="6">
        <f>VLOOKUP(GC$5,'F101'!$A$2:$AZ$487,MATCH(F101_TRANSICTION!$B30,'F101'!$A$2:$AZ$2,0),FALSE)/1000</f>
        <v>723.19500000000005</v>
      </c>
      <c r="GD30" s="6">
        <f>VLOOKUP(GD$5,'F101'!$A$2:$AZ$487,MATCH(F101_TRANSICTION!$B30,'F101'!$A$2:$AZ$2,0),FALSE)/1000</f>
        <v>1611.434</v>
      </c>
      <c r="GE30" s="6">
        <f>VLOOKUP(GE$5,'F101'!$A$2:$AZ$487,MATCH(F101_TRANSICTION!$B30,'F101'!$A$2:$AZ$2,0),FALSE)/1000</f>
        <v>1241.6189999999999</v>
      </c>
      <c r="GF30" s="6">
        <f>VLOOKUP(GF$5,'F101'!$A$2:$AZ$487,MATCH(F101_TRANSICTION!$B30,'F101'!$A$2:$AZ$2,0),FALSE)/1000</f>
        <v>1959.2180000000001</v>
      </c>
      <c r="GG30" s="6">
        <f>VLOOKUP(GG$5,'F101'!$A$2:$AZ$487,MATCH(F101_TRANSICTION!$B30,'F101'!$A$2:$AZ$2,0),FALSE)/1000</f>
        <v>1702.32</v>
      </c>
      <c r="GH30" s="6">
        <f>VLOOKUP(GH$5,'F101'!$A$2:$AZ$487,MATCH(F101_TRANSICTION!$B30,'F101'!$A$2:$AZ$2,0),FALSE)/1000</f>
        <v>682.173</v>
      </c>
      <c r="GI30" s="6">
        <f>VLOOKUP(GI$5,'F101'!$A$2:$AZ$487,MATCH(F101_TRANSICTION!$B30,'F101'!$A$2:$AZ$2,0),FALSE)/1000</f>
        <v>-914.56899999999996</v>
      </c>
      <c r="GJ30" s="6">
        <f>VLOOKUP(GJ$5,'F101'!$A$2:$AZ$487,MATCH(F101_TRANSICTION!$B30,'F101'!$A$2:$AZ$2,0),FALSE)/1000</f>
        <v>1893.7270000000001</v>
      </c>
      <c r="GK30" s="6">
        <f>VLOOKUP(GK$5,'F101'!$A$2:$AZ$487,MATCH(F101_TRANSICTION!$B30,'F101'!$A$2:$AZ$2,0),FALSE)/1000</f>
        <v>1582.2380000000001</v>
      </c>
      <c r="GL30" s="6">
        <f>VLOOKUP(GL$5,'F101'!$A$2:$AZ$487,MATCH(F101_TRANSICTION!$B30,'F101'!$A$2:$AZ$2,0),FALSE)/1000</f>
        <v>1096.8420000000001</v>
      </c>
      <c r="GM30" s="6">
        <f>VLOOKUP(GM$5,'F101'!$A$2:$AZ$487,MATCH(F101_TRANSICTION!$B30,'F101'!$A$2:$AZ$2,0),FALSE)/1000</f>
        <v>1105.4739999999999</v>
      </c>
      <c r="GN30" s="6">
        <f>VLOOKUP(GN$5,'F101'!$A$2:$AZ$487,MATCH(F101_TRANSICTION!$B30,'F101'!$A$2:$AZ$2,0),FALSE)/1000</f>
        <v>2344.3029999999999</v>
      </c>
      <c r="GO30" s="6">
        <f>VLOOKUP(GO$5,'F101'!$A$2:$AZ$487,MATCH(F101_TRANSICTION!$B30,'F101'!$A$2:$AZ$2,0),FALSE)/1000</f>
        <v>1215.5029999999999</v>
      </c>
      <c r="GP30" s="6">
        <f>VLOOKUP(GP$5,'F101'!$A$2:$AZ$487,MATCH(F101_TRANSICTION!$B30,'F101'!$A$2:$AZ$2,0),FALSE)/1000</f>
        <v>1951.8610000000001</v>
      </c>
      <c r="GQ30" s="6">
        <f>VLOOKUP(GQ$5,'F101'!$A$2:$AZ$487,MATCH(F101_TRANSICTION!$B30,'F101'!$A$2:$AZ$2,0),FALSE)/1000</f>
        <v>1048.326</v>
      </c>
      <c r="GR30" s="6">
        <f>VLOOKUP(GR$5,'F101'!$A$2:$AZ$487,MATCH(F101_TRANSICTION!$B30,'F101'!$A$2:$AZ$2,0),FALSE)/1000</f>
        <v>3028.72</v>
      </c>
      <c r="GS30" s="6">
        <f>VLOOKUP(GS$5,'F101'!$A$2:$AZ$487,MATCH(F101_TRANSICTION!$B30,'F101'!$A$2:$AZ$2,0),FALSE)/1000</f>
        <v>2078.9630000000002</v>
      </c>
      <c r="GT30" s="6">
        <f>VLOOKUP(GT$5,'F101'!$A$2:$AZ$487,MATCH(F101_TRANSICTION!$B30,'F101'!$A$2:$AZ$2,0),FALSE)/1000</f>
        <v>1892.893</v>
      </c>
      <c r="GU30" s="6">
        <f>VLOOKUP(GU$5,'F101'!$A$2:$AZ$487,MATCH(F101_TRANSICTION!$B30,'F101'!$A$2:$AZ$2,0),FALSE)/1000</f>
        <v>2272.279</v>
      </c>
      <c r="GV30" s="6">
        <f>VLOOKUP(GV$5,'F101'!$A$2:$AZ$487,MATCH(F101_TRANSICTION!$B30,'F101'!$A$2:$AZ$2,0),FALSE)/1000</f>
        <v>2455.71</v>
      </c>
      <c r="GW30" s="6">
        <f>VLOOKUP(GW$5,'F101'!$A$2:$AZ$487,MATCH(F101_TRANSICTION!$B30,'F101'!$A$2:$AZ$2,0),FALSE)/1000</f>
        <v>5712.8469999999998</v>
      </c>
    </row>
    <row r="31" spans="2:205" x14ac:dyDescent="0.25">
      <c r="B31" s="3" t="s">
        <v>2</v>
      </c>
      <c r="C31" s="3" t="s">
        <v>3</v>
      </c>
      <c r="D31" s="6">
        <f>VLOOKUP(D$5,'F101'!$A$2:$AZ$487,MATCH(F101_TRANSICTION!$B31,'F101'!$A$2:$AZ$2,0),FALSE)/1000</f>
        <v>0</v>
      </c>
      <c r="E31" s="6">
        <f>VLOOKUP(E$5,'F101'!$A$2:$AZ$487,MATCH(F101_TRANSICTION!$B31,'F101'!$A$2:$AZ$2,0),FALSE)/1000</f>
        <v>0</v>
      </c>
      <c r="F31" s="6">
        <f>VLOOKUP(F$5,'F101'!$A$2:$AZ$487,MATCH(F101_TRANSICTION!$B31,'F101'!$A$2:$AZ$2,0),FALSE)/1000</f>
        <v>0</v>
      </c>
      <c r="G31" s="6">
        <f>VLOOKUP(G$5,'F101'!$A$2:$AZ$487,MATCH(F101_TRANSICTION!$B31,'F101'!$A$2:$AZ$2,0),FALSE)/1000</f>
        <v>0</v>
      </c>
      <c r="H31" s="6">
        <f>VLOOKUP(H$5,'F101'!$A$2:$AZ$487,MATCH(F101_TRANSICTION!$B31,'F101'!$A$2:$AZ$2,0),FALSE)/1000</f>
        <v>0</v>
      </c>
      <c r="I31" s="6">
        <f>VLOOKUP(I$5,'F101'!$A$2:$AZ$487,MATCH(F101_TRANSICTION!$B31,'F101'!$A$2:$AZ$2,0),FALSE)/1000</f>
        <v>0</v>
      </c>
      <c r="J31" s="6">
        <f>VLOOKUP(J$5,'F101'!$A$2:$AZ$487,MATCH(F101_TRANSICTION!$B31,'F101'!$A$2:$AZ$2,0),FALSE)/1000</f>
        <v>0</v>
      </c>
      <c r="K31" s="6">
        <f>VLOOKUP(K$5,'F101'!$A$2:$AZ$487,MATCH(F101_TRANSICTION!$B31,'F101'!$A$2:$AZ$2,0),FALSE)/1000</f>
        <v>0</v>
      </c>
      <c r="L31" s="6">
        <f>VLOOKUP(L$5,'F101'!$A$2:$AZ$487,MATCH(F101_TRANSICTION!$B31,'F101'!$A$2:$AZ$2,0),FALSE)/1000</f>
        <v>0</v>
      </c>
      <c r="M31" s="6">
        <f>VLOOKUP(M$5,'F101'!$A$2:$AZ$487,MATCH(F101_TRANSICTION!$B31,'F101'!$A$2:$AZ$2,0),FALSE)/1000</f>
        <v>0</v>
      </c>
      <c r="N31" s="6">
        <f>VLOOKUP(N$5,'F101'!$A$2:$AZ$487,MATCH(F101_TRANSICTION!$B31,'F101'!$A$2:$AZ$2,0),FALSE)/1000</f>
        <v>0</v>
      </c>
      <c r="O31" s="6">
        <f>VLOOKUP(O$5,'F101'!$A$2:$AZ$487,MATCH(F101_TRANSICTION!$B31,'F101'!$A$2:$AZ$2,0),FALSE)/1000</f>
        <v>0</v>
      </c>
      <c r="P31" s="6">
        <f>VLOOKUP(P$5,'F101'!$A$2:$AZ$487,MATCH(F101_TRANSICTION!$B31,'F101'!$A$2:$AZ$2,0),FALSE)/1000</f>
        <v>0</v>
      </c>
      <c r="Q31" s="6">
        <f>VLOOKUP(Q$5,'F101'!$A$2:$AZ$487,MATCH(F101_TRANSICTION!$B31,'F101'!$A$2:$AZ$2,0),FALSE)/1000</f>
        <v>0</v>
      </c>
      <c r="R31" s="6">
        <f>VLOOKUP(R$5,'F101'!$A$2:$AZ$487,MATCH(F101_TRANSICTION!$B31,'F101'!$A$2:$AZ$2,0),FALSE)/1000</f>
        <v>0</v>
      </c>
      <c r="S31" s="6">
        <f>VLOOKUP(S$5,'F101'!$A$2:$AZ$487,MATCH(F101_TRANSICTION!$B31,'F101'!$A$2:$AZ$2,0),FALSE)/1000</f>
        <v>0</v>
      </c>
      <c r="T31" s="6">
        <f>VLOOKUP(T$5,'F101'!$A$2:$AZ$487,MATCH(F101_TRANSICTION!$B31,'F101'!$A$2:$AZ$2,0),FALSE)/1000</f>
        <v>0</v>
      </c>
      <c r="U31" s="6">
        <f>VLOOKUP(U$5,'F101'!$A$2:$AZ$487,MATCH(F101_TRANSICTION!$B31,'F101'!$A$2:$AZ$2,0),FALSE)/1000</f>
        <v>0</v>
      </c>
      <c r="V31" s="6">
        <f>VLOOKUP(V$5,'F101'!$A$2:$AZ$487,MATCH(F101_TRANSICTION!$B31,'F101'!$A$2:$AZ$2,0),FALSE)/1000</f>
        <v>0</v>
      </c>
      <c r="W31" s="6">
        <f>VLOOKUP(W$5,'F101'!$A$2:$AZ$487,MATCH(F101_TRANSICTION!$B31,'F101'!$A$2:$AZ$2,0),FALSE)/1000</f>
        <v>0</v>
      </c>
      <c r="X31" s="6">
        <f>VLOOKUP(X$5,'F101'!$A$2:$AZ$487,MATCH(F101_TRANSICTION!$B31,'F101'!$A$2:$AZ$2,0),FALSE)/1000</f>
        <v>0</v>
      </c>
      <c r="Y31" s="6">
        <f>VLOOKUP(Y$5,'F101'!$A$2:$AZ$487,MATCH(F101_TRANSICTION!$B31,'F101'!$A$2:$AZ$2,0),FALSE)/1000</f>
        <v>0</v>
      </c>
      <c r="Z31" s="6">
        <f>VLOOKUP(Z$5,'F101'!$A$2:$AZ$487,MATCH(F101_TRANSICTION!$B31,'F101'!$A$2:$AZ$2,0),FALSE)/1000</f>
        <v>0</v>
      </c>
      <c r="AA31" s="6">
        <f>VLOOKUP(AA$5,'F101'!$A$2:$AZ$487,MATCH(F101_TRANSICTION!$B31,'F101'!$A$2:$AZ$2,0),FALSE)/1000</f>
        <v>0</v>
      </c>
      <c r="AB31" s="6">
        <f>VLOOKUP(AB$5,'F101'!$A$2:$AZ$487,MATCH(F101_TRANSICTION!$B31,'F101'!$A$2:$AZ$2,0),FALSE)/1000</f>
        <v>0</v>
      </c>
      <c r="AC31" s="6">
        <f>VLOOKUP(AC$5,'F101'!$A$2:$AZ$487,MATCH(F101_TRANSICTION!$B31,'F101'!$A$2:$AZ$2,0),FALSE)/1000</f>
        <v>0</v>
      </c>
      <c r="AD31" s="6">
        <f>VLOOKUP(AD$5,'F101'!$A$2:$AZ$487,MATCH(F101_TRANSICTION!$B31,'F101'!$A$2:$AZ$2,0),FALSE)/1000</f>
        <v>0</v>
      </c>
      <c r="AE31" s="6">
        <f>VLOOKUP(AE$5,'F101'!$A$2:$AZ$487,MATCH(F101_TRANSICTION!$B31,'F101'!$A$2:$AZ$2,0),FALSE)/1000</f>
        <v>0</v>
      </c>
      <c r="AF31" s="6">
        <f>VLOOKUP(AF$5,'F101'!$A$2:$AZ$487,MATCH(F101_TRANSICTION!$B31,'F101'!$A$2:$AZ$2,0),FALSE)/1000</f>
        <v>0</v>
      </c>
      <c r="AG31" s="6">
        <f>VLOOKUP(AG$5,'F101'!$A$2:$AZ$487,MATCH(F101_TRANSICTION!$B31,'F101'!$A$2:$AZ$2,0),FALSE)/1000</f>
        <v>0</v>
      </c>
      <c r="AH31" s="6">
        <f>VLOOKUP(AH$5,'F101'!$A$2:$AZ$487,MATCH(F101_TRANSICTION!$B31,'F101'!$A$2:$AZ$2,0),FALSE)/1000</f>
        <v>0</v>
      </c>
      <c r="AI31" s="6">
        <f>VLOOKUP(AI$5,'F101'!$A$2:$AZ$487,MATCH(F101_TRANSICTION!$B31,'F101'!$A$2:$AZ$2,0),FALSE)/1000</f>
        <v>0</v>
      </c>
      <c r="AJ31" s="6">
        <f>VLOOKUP(AJ$5,'F101'!$A$2:$AZ$487,MATCH(F101_TRANSICTION!$B31,'F101'!$A$2:$AZ$2,0),FALSE)/1000</f>
        <v>0</v>
      </c>
      <c r="AK31" s="6">
        <f>VLOOKUP(AK$5,'F101'!$A$2:$AZ$487,MATCH(F101_TRANSICTION!$B31,'F101'!$A$2:$AZ$2,0),FALSE)/1000</f>
        <v>0</v>
      </c>
      <c r="AL31" s="6">
        <f>VLOOKUP(AL$5,'F101'!$A$2:$AZ$487,MATCH(F101_TRANSICTION!$B31,'F101'!$A$2:$AZ$2,0),FALSE)/1000</f>
        <v>0</v>
      </c>
      <c r="AM31" s="6">
        <f>VLOOKUP(AM$5,'F101'!$A$2:$AZ$487,MATCH(F101_TRANSICTION!$B31,'F101'!$A$2:$AZ$2,0),FALSE)/1000</f>
        <v>0</v>
      </c>
      <c r="AN31" s="6">
        <f>VLOOKUP(AN$5,'F101'!$A$2:$AZ$487,MATCH(F101_TRANSICTION!$B31,'F101'!$A$2:$AZ$2,0),FALSE)/1000</f>
        <v>0</v>
      </c>
      <c r="AO31" s="6">
        <f>VLOOKUP(AO$5,'F101'!$A$2:$AZ$487,MATCH(F101_TRANSICTION!$B31,'F101'!$A$2:$AZ$2,0),FALSE)/1000</f>
        <v>0</v>
      </c>
      <c r="AP31" s="6">
        <f>VLOOKUP(AP$5,'F101'!$A$2:$AZ$487,MATCH(F101_TRANSICTION!$B31,'F101'!$A$2:$AZ$2,0),FALSE)/1000</f>
        <v>0</v>
      </c>
      <c r="AQ31" s="6">
        <f>VLOOKUP(AQ$5,'F101'!$A$2:$AZ$487,MATCH(F101_TRANSICTION!$B31,'F101'!$A$2:$AZ$2,0),FALSE)/1000</f>
        <v>0</v>
      </c>
      <c r="AR31" s="6">
        <f>VLOOKUP(AR$5,'F101'!$A$2:$AZ$487,MATCH(F101_TRANSICTION!$B31,'F101'!$A$2:$AZ$2,0),FALSE)/1000</f>
        <v>0</v>
      </c>
      <c r="AS31" s="6">
        <f>VLOOKUP(AS$5,'F101'!$A$2:$AZ$487,MATCH(F101_TRANSICTION!$B31,'F101'!$A$2:$AZ$2,0),FALSE)/1000</f>
        <v>0</v>
      </c>
      <c r="AT31" s="6">
        <f>VLOOKUP(AT$5,'F101'!$A$2:$AZ$487,MATCH(F101_TRANSICTION!$B31,'F101'!$A$2:$AZ$2,0),FALSE)/1000</f>
        <v>0</v>
      </c>
      <c r="AU31" s="6">
        <f>VLOOKUP(AU$5,'F101'!$A$2:$AZ$487,MATCH(F101_TRANSICTION!$B31,'F101'!$A$2:$AZ$2,0),FALSE)/1000</f>
        <v>0</v>
      </c>
      <c r="AV31" s="6">
        <f>VLOOKUP(AV$5,'F101'!$A$2:$AZ$487,MATCH(F101_TRANSICTION!$B31,'F101'!$A$2:$AZ$2,0),FALSE)/1000</f>
        <v>0</v>
      </c>
      <c r="AW31" s="6">
        <f>VLOOKUP(AW$5,'F101'!$A$2:$AZ$487,MATCH(F101_TRANSICTION!$B31,'F101'!$A$2:$AZ$2,0),FALSE)/1000</f>
        <v>0</v>
      </c>
      <c r="AX31" s="6">
        <f>VLOOKUP(AX$5,'F101'!$A$2:$AZ$487,MATCH(F101_TRANSICTION!$B31,'F101'!$A$2:$AZ$2,0),FALSE)/1000</f>
        <v>0</v>
      </c>
      <c r="AY31" s="6">
        <f>VLOOKUP(AY$5,'F101'!$A$2:$AZ$487,MATCH(F101_TRANSICTION!$B31,'F101'!$A$2:$AZ$2,0),FALSE)/1000</f>
        <v>0</v>
      </c>
      <c r="AZ31" s="6">
        <f>VLOOKUP(AZ$5,'F101'!$A$2:$AZ$487,MATCH(F101_TRANSICTION!$B31,'F101'!$A$2:$AZ$2,0),FALSE)/1000</f>
        <v>0</v>
      </c>
      <c r="BA31" s="6">
        <f>VLOOKUP(BA$5,'F101'!$A$2:$AZ$487,MATCH(F101_TRANSICTION!$B31,'F101'!$A$2:$AZ$2,0),FALSE)/1000</f>
        <v>0</v>
      </c>
      <c r="BB31" s="6">
        <f>VLOOKUP(BB$5,'F101'!$A$2:$AZ$487,MATCH(F101_TRANSICTION!$B31,'F101'!$A$2:$AZ$2,0),FALSE)/1000</f>
        <v>0</v>
      </c>
      <c r="BC31" s="6">
        <f>VLOOKUP(BC$5,'F101'!$A$2:$AZ$487,MATCH(F101_TRANSICTION!$B31,'F101'!$A$2:$AZ$2,0),FALSE)/1000</f>
        <v>0</v>
      </c>
      <c r="BD31" s="6">
        <f>VLOOKUP(BD$5,'F101'!$A$2:$AZ$487,MATCH(F101_TRANSICTION!$B31,'F101'!$A$2:$AZ$2,0),FALSE)/1000</f>
        <v>0.436</v>
      </c>
      <c r="BE31" s="6">
        <f>VLOOKUP(BE$5,'F101'!$A$2:$AZ$487,MATCH(F101_TRANSICTION!$B31,'F101'!$A$2:$AZ$2,0),FALSE)/1000</f>
        <v>-0.184</v>
      </c>
      <c r="BF31" s="6">
        <f>VLOOKUP(BF$5,'F101'!$A$2:$AZ$487,MATCH(F101_TRANSICTION!$B31,'F101'!$A$2:$AZ$2,0),FALSE)/1000</f>
        <v>0.44400000000000001</v>
      </c>
      <c r="BG31" s="6">
        <f>VLOOKUP(BG$5,'F101'!$A$2:$AZ$487,MATCH(F101_TRANSICTION!$B31,'F101'!$A$2:$AZ$2,0),FALSE)/1000</f>
        <v>0.56799999999999995</v>
      </c>
      <c r="BH31" s="6">
        <f>VLOOKUP(BH$5,'F101'!$A$2:$AZ$487,MATCH(F101_TRANSICTION!$B31,'F101'!$A$2:$AZ$2,0),FALSE)/1000</f>
        <v>1.012</v>
      </c>
      <c r="BI31" s="6">
        <f>VLOOKUP(BI$5,'F101'!$A$2:$AZ$487,MATCH(F101_TRANSICTION!$B31,'F101'!$A$2:$AZ$2,0),FALSE)/1000</f>
        <v>0.36</v>
      </c>
      <c r="BJ31" s="6">
        <f>VLOOKUP(BJ$5,'F101'!$A$2:$AZ$487,MATCH(F101_TRANSICTION!$B31,'F101'!$A$2:$AZ$2,0),FALSE)/1000</f>
        <v>-1.016</v>
      </c>
      <c r="BK31" s="6">
        <f>VLOOKUP(BK$5,'F101'!$A$2:$AZ$487,MATCH(F101_TRANSICTION!$B31,'F101'!$A$2:$AZ$2,0),FALSE)/1000</f>
        <v>-0.36399999999999999</v>
      </c>
      <c r="BL31" s="6">
        <f>VLOOKUP(BL$5,'F101'!$A$2:$AZ$487,MATCH(F101_TRANSICTION!$B31,'F101'!$A$2:$AZ$2,0),FALSE)/1000</f>
        <v>0.46</v>
      </c>
      <c r="BM31" s="6">
        <f>VLOOKUP(BM$5,'F101'!$A$2:$AZ$487,MATCH(F101_TRANSICTION!$B31,'F101'!$A$2:$AZ$2,0),FALSE)/1000</f>
        <v>-0.82</v>
      </c>
      <c r="BN31" s="6">
        <f>VLOOKUP(BN$5,'F101'!$A$2:$AZ$487,MATCH(F101_TRANSICTION!$B31,'F101'!$A$2:$AZ$2,0),FALSE)/1000</f>
        <v>1.58</v>
      </c>
      <c r="BO31" s="6">
        <f>VLOOKUP(BO$5,'F101'!$A$2:$AZ$487,MATCH(F101_TRANSICTION!$B31,'F101'!$A$2:$AZ$2,0),FALSE)/1000</f>
        <v>2.044</v>
      </c>
      <c r="BP31" s="6">
        <f>VLOOKUP(BP$5,'F101'!$A$2:$AZ$487,MATCH(F101_TRANSICTION!$B31,'F101'!$A$2:$AZ$2,0),FALSE)/1000</f>
        <v>0.64400000000000002</v>
      </c>
      <c r="BQ31" s="6">
        <f>VLOOKUP(BQ$5,'F101'!$A$2:$AZ$487,MATCH(F101_TRANSICTION!$B31,'F101'!$A$2:$AZ$2,0),FALSE)/1000</f>
        <v>0.69599999999999995</v>
      </c>
      <c r="BR31" s="6">
        <f>VLOOKUP(BR$5,'F101'!$A$2:$AZ$487,MATCH(F101_TRANSICTION!$B31,'F101'!$A$2:$AZ$2,0),FALSE)/1000</f>
        <v>1.284</v>
      </c>
      <c r="BS31" s="6">
        <f>VLOOKUP(BS$5,'F101'!$A$2:$AZ$487,MATCH(F101_TRANSICTION!$B31,'F101'!$A$2:$AZ$2,0),FALSE)/1000</f>
        <v>0.48</v>
      </c>
      <c r="BT31" s="6">
        <f>VLOOKUP(BT$5,'F101'!$A$2:$AZ$487,MATCH(F101_TRANSICTION!$B31,'F101'!$A$2:$AZ$2,0),FALSE)/1000</f>
        <v>-0.26400000000000001</v>
      </c>
      <c r="BU31" s="6">
        <f>VLOOKUP(BU$5,'F101'!$A$2:$AZ$487,MATCH(F101_TRANSICTION!$B31,'F101'!$A$2:$AZ$2,0),FALSE)/1000</f>
        <v>-0.64800000000000002</v>
      </c>
      <c r="BV31" s="6">
        <f>VLOOKUP(BV$5,'F101'!$A$2:$AZ$487,MATCH(F101_TRANSICTION!$B31,'F101'!$A$2:$AZ$2,0),FALSE)/1000</f>
        <v>-0.5</v>
      </c>
      <c r="BW31" s="6">
        <f>VLOOKUP(BW$5,'F101'!$A$2:$AZ$487,MATCH(F101_TRANSICTION!$B31,'F101'!$A$2:$AZ$2,0),FALSE)/1000</f>
        <v>0.88800000000000001</v>
      </c>
      <c r="BX31" s="6">
        <f>VLOOKUP(BX$5,'F101'!$A$2:$AZ$487,MATCH(F101_TRANSICTION!$B31,'F101'!$A$2:$AZ$2,0),FALSE)/1000</f>
        <v>-0.14000000000000001</v>
      </c>
      <c r="BY31" s="6">
        <f>VLOOKUP(BY$5,'F101'!$A$2:$AZ$487,MATCH(F101_TRANSICTION!$B31,'F101'!$A$2:$AZ$2,0),FALSE)/1000</f>
        <v>1.6240000000000001</v>
      </c>
      <c r="BZ31" s="6">
        <f>VLOOKUP(BZ$5,'F101'!$A$2:$AZ$487,MATCH(F101_TRANSICTION!$B31,'F101'!$A$2:$AZ$2,0),FALSE)/1000</f>
        <v>0.752</v>
      </c>
      <c r="CA31" s="6">
        <f>VLOOKUP(CA$5,'F101'!$A$2:$AZ$487,MATCH(F101_TRANSICTION!$B31,'F101'!$A$2:$AZ$2,0),FALSE)/1000</f>
        <v>1.4119999999999999</v>
      </c>
      <c r="CB31" s="6">
        <f>VLOOKUP(CB$5,'F101'!$A$2:$AZ$487,MATCH(F101_TRANSICTION!$B31,'F101'!$A$2:$AZ$2,0),FALSE)/1000</f>
        <v>1.78</v>
      </c>
      <c r="CC31" s="6">
        <f>VLOOKUP(CC$5,'F101'!$A$2:$AZ$487,MATCH(F101_TRANSICTION!$B31,'F101'!$A$2:$AZ$2,0),FALSE)/1000</f>
        <v>-0.48399999999999999</v>
      </c>
      <c r="CD31" s="6">
        <f>VLOOKUP(CD$5,'F101'!$A$2:$AZ$487,MATCH(F101_TRANSICTION!$B31,'F101'!$A$2:$AZ$2,0),FALSE)/1000</f>
        <v>0.94399999999999995</v>
      </c>
      <c r="CE31" s="6">
        <f>VLOOKUP(CE$5,'F101'!$A$2:$AZ$487,MATCH(F101_TRANSICTION!$B31,'F101'!$A$2:$AZ$2,0),FALSE)/1000</f>
        <v>0.82</v>
      </c>
      <c r="CF31" s="6">
        <f>VLOOKUP(CF$5,'F101'!$A$2:$AZ$487,MATCH(F101_TRANSICTION!$B31,'F101'!$A$2:$AZ$2,0),FALSE)/1000</f>
        <v>-0.47599999999999998</v>
      </c>
      <c r="CG31" s="6">
        <f>VLOOKUP(CG$5,'F101'!$A$2:$AZ$487,MATCH(F101_TRANSICTION!$B31,'F101'!$A$2:$AZ$2,0),FALSE)/1000</f>
        <v>2.2280000000000002</v>
      </c>
      <c r="CH31" s="6">
        <f>VLOOKUP(CH$5,'F101'!$A$2:$AZ$487,MATCH(F101_TRANSICTION!$B31,'F101'!$A$2:$AZ$2,0),FALSE)/1000</f>
        <v>2.548</v>
      </c>
      <c r="CI31" s="6">
        <f>VLOOKUP(CI$5,'F101'!$A$2:$AZ$487,MATCH(F101_TRANSICTION!$B31,'F101'!$A$2:$AZ$2,0),FALSE)/1000</f>
        <v>1.34</v>
      </c>
      <c r="CJ31" s="6">
        <f>VLOOKUP(CJ$5,'F101'!$A$2:$AZ$487,MATCH(F101_TRANSICTION!$B31,'F101'!$A$2:$AZ$2,0),FALSE)/1000</f>
        <v>2.1280000000000001</v>
      </c>
      <c r="CK31" s="6">
        <f>VLOOKUP(CK$5,'F101'!$A$2:$AZ$487,MATCH(F101_TRANSICTION!$B31,'F101'!$A$2:$AZ$2,0),FALSE)/1000</f>
        <v>-8.0000000000000002E-3</v>
      </c>
      <c r="CL31" s="6">
        <f>VLOOKUP(CL$5,'F101'!$A$2:$AZ$487,MATCH(F101_TRANSICTION!$B31,'F101'!$A$2:$AZ$2,0),FALSE)/1000</f>
        <v>1.8080000000000001</v>
      </c>
      <c r="CM31" s="6">
        <f>VLOOKUP(CM$5,'F101'!$A$2:$AZ$487,MATCH(F101_TRANSICTION!$B31,'F101'!$A$2:$AZ$2,0),FALSE)/1000</f>
        <v>0.184</v>
      </c>
      <c r="CN31" s="6">
        <f>VLOOKUP(CN$5,'F101'!$A$2:$AZ$487,MATCH(F101_TRANSICTION!$B31,'F101'!$A$2:$AZ$2,0),FALSE)/1000</f>
        <v>4.0000000000000001E-3</v>
      </c>
      <c r="CO31" s="6">
        <f>VLOOKUP(CO$5,'F101'!$A$2:$AZ$487,MATCH(F101_TRANSICTION!$B31,'F101'!$A$2:$AZ$2,0),FALSE)/1000</f>
        <v>1.548</v>
      </c>
      <c r="CP31" s="6">
        <f>VLOOKUP(CP$5,'F101'!$A$2:$AZ$487,MATCH(F101_TRANSICTION!$B31,'F101'!$A$2:$AZ$2,0),FALSE)/1000</f>
        <v>2.2040000000000002</v>
      </c>
      <c r="CQ31" s="6">
        <f>VLOOKUP(CQ$5,'F101'!$A$2:$AZ$487,MATCH(F101_TRANSICTION!$B31,'F101'!$A$2:$AZ$2,0),FALSE)/1000</f>
        <v>0.93600000000000005</v>
      </c>
      <c r="CR31" s="6">
        <f>VLOOKUP(CR$5,'F101'!$A$2:$AZ$487,MATCH(F101_TRANSICTION!$B31,'F101'!$A$2:$AZ$2,0),FALSE)/1000</f>
        <v>-0.62</v>
      </c>
      <c r="CS31" s="6">
        <f>VLOOKUP(CS$5,'F101'!$A$2:$AZ$487,MATCH(F101_TRANSICTION!$B31,'F101'!$A$2:$AZ$2,0),FALSE)/1000</f>
        <v>-0.372</v>
      </c>
      <c r="CT31" s="6">
        <f>VLOOKUP(CT$5,'F101'!$A$2:$AZ$487,MATCH(F101_TRANSICTION!$B31,'F101'!$A$2:$AZ$2,0),FALSE)/1000</f>
        <v>-2.62</v>
      </c>
      <c r="CU31" s="6">
        <f>VLOOKUP(CU$5,'F101'!$A$2:$AZ$487,MATCH(F101_TRANSICTION!$B31,'F101'!$A$2:$AZ$2,0),FALSE)/1000</f>
        <v>-0.70799999999999996</v>
      </c>
      <c r="CV31" s="6">
        <f>VLOOKUP(CV$5,'F101'!$A$2:$AZ$487,MATCH(F101_TRANSICTION!$B31,'F101'!$A$2:$AZ$2,0),FALSE)/1000</f>
        <v>-0.16400000000000001</v>
      </c>
      <c r="CW31" s="6">
        <f>VLOOKUP(CW$5,'F101'!$A$2:$AZ$487,MATCH(F101_TRANSICTION!$B31,'F101'!$A$2:$AZ$2,0),FALSE)/1000</f>
        <v>4.524</v>
      </c>
      <c r="CX31" s="6">
        <f>VLOOKUP(CX$5,'F101'!$A$2:$AZ$487,MATCH(F101_TRANSICTION!$B31,'F101'!$A$2:$AZ$2,0),FALSE)/1000</f>
        <v>2.04</v>
      </c>
      <c r="CY31" s="6">
        <f>VLOOKUP(CY$5,'F101'!$A$2:$AZ$487,MATCH(F101_TRANSICTION!$B31,'F101'!$A$2:$AZ$2,0),FALSE)/1000</f>
        <v>5.976</v>
      </c>
      <c r="CZ31" s="6">
        <f>VLOOKUP(CZ$5,'F101'!$A$2:$AZ$487,MATCH(F101_TRANSICTION!$B31,'F101'!$A$2:$AZ$2,0),FALSE)/1000</f>
        <v>5.9080000000000004</v>
      </c>
      <c r="DA31" s="6">
        <f>VLOOKUP(DA$5,'F101'!$A$2:$AZ$487,MATCH(F101_TRANSICTION!$B31,'F101'!$A$2:$AZ$2,0),FALSE)/1000</f>
        <v>8.548</v>
      </c>
      <c r="DB31" s="6">
        <f>VLOOKUP(DB$5,'F101'!$A$2:$AZ$487,MATCH(F101_TRANSICTION!$B31,'F101'!$A$2:$AZ$2,0),FALSE)/1000</f>
        <v>-1.4319999999999999</v>
      </c>
      <c r="DC31" s="6">
        <f>VLOOKUP(DC$5,'F101'!$A$2:$AZ$487,MATCH(F101_TRANSICTION!$B31,'F101'!$A$2:$AZ$2,0),FALSE)/1000</f>
        <v>5.2359999999999998</v>
      </c>
      <c r="DD31" s="6">
        <f>VLOOKUP(DD$5,'F101'!$A$2:$AZ$487,MATCH(F101_TRANSICTION!$B31,'F101'!$A$2:$AZ$2,0),FALSE)/1000</f>
        <v>10.66</v>
      </c>
      <c r="DE31" s="6">
        <f>VLOOKUP(DE$5,'F101'!$A$2:$AZ$487,MATCH(F101_TRANSICTION!$B31,'F101'!$A$2:$AZ$2,0),FALSE)/1000</f>
        <v>6.6879999999999997</v>
      </c>
      <c r="DF31" s="6">
        <f>VLOOKUP(DF$5,'F101'!$A$2:$AZ$487,MATCH(F101_TRANSICTION!$B31,'F101'!$A$2:$AZ$2,0),FALSE)/1000</f>
        <v>16</v>
      </c>
      <c r="DG31" s="6">
        <f>VLOOKUP(DG$5,'F101'!$A$2:$AZ$487,MATCH(F101_TRANSICTION!$B31,'F101'!$A$2:$AZ$2,0),FALSE)/1000</f>
        <v>16.111999999999998</v>
      </c>
      <c r="DH31" s="6">
        <f>VLOOKUP(DH$5,'F101'!$A$2:$AZ$487,MATCH(F101_TRANSICTION!$B31,'F101'!$A$2:$AZ$2,0),FALSE)/1000</f>
        <v>11.244</v>
      </c>
      <c r="DI31" s="6">
        <f>VLOOKUP(DI$5,'F101'!$A$2:$AZ$487,MATCH(F101_TRANSICTION!$B31,'F101'!$A$2:$AZ$2,0),FALSE)/1000</f>
        <v>1.3839999999999999</v>
      </c>
      <c r="DJ31" s="6">
        <f>VLOOKUP(DJ$5,'F101'!$A$2:$AZ$487,MATCH(F101_TRANSICTION!$B31,'F101'!$A$2:$AZ$2,0),FALSE)/1000</f>
        <v>6.22</v>
      </c>
      <c r="DK31" s="6">
        <f>VLOOKUP(DK$5,'F101'!$A$2:$AZ$487,MATCH(F101_TRANSICTION!$B31,'F101'!$A$2:$AZ$2,0),FALSE)/1000</f>
        <v>7.2839999999999998</v>
      </c>
      <c r="DL31" s="6">
        <f>VLOOKUP(DL$5,'F101'!$A$2:$AZ$487,MATCH(F101_TRANSICTION!$B31,'F101'!$A$2:$AZ$2,0),FALSE)/1000</f>
        <v>-1.448</v>
      </c>
      <c r="DM31" s="6">
        <f>VLOOKUP(DM$5,'F101'!$A$2:$AZ$487,MATCH(F101_TRANSICTION!$B31,'F101'!$A$2:$AZ$2,0),FALSE)/1000</f>
        <v>3.8719999999999999</v>
      </c>
      <c r="DN31" s="6">
        <f>VLOOKUP(DN$5,'F101'!$A$2:$AZ$487,MATCH(F101_TRANSICTION!$B31,'F101'!$A$2:$AZ$2,0),FALSE)/1000</f>
        <v>6.86</v>
      </c>
      <c r="DO31" s="6">
        <f>VLOOKUP(DO$5,'F101'!$A$2:$AZ$487,MATCH(F101_TRANSICTION!$B31,'F101'!$A$2:$AZ$2,0),FALSE)/1000</f>
        <v>-7.1</v>
      </c>
      <c r="DP31" s="6">
        <f>VLOOKUP(DP$5,'F101'!$A$2:$AZ$487,MATCH(F101_TRANSICTION!$B31,'F101'!$A$2:$AZ$2,0),FALSE)/1000</f>
        <v>6.5720000000000001</v>
      </c>
      <c r="DQ31" s="6">
        <f>VLOOKUP(DQ$5,'F101'!$A$2:$AZ$487,MATCH(F101_TRANSICTION!$B31,'F101'!$A$2:$AZ$2,0),FALSE)/1000</f>
        <v>4.4720000000000004</v>
      </c>
      <c r="DR31" s="6">
        <f>VLOOKUP(DR$5,'F101'!$A$2:$AZ$487,MATCH(F101_TRANSICTION!$B31,'F101'!$A$2:$AZ$2,0),FALSE)/1000</f>
        <v>2.7360000000000002</v>
      </c>
      <c r="DS31" s="6">
        <f>VLOOKUP(DS$5,'F101'!$A$2:$AZ$487,MATCH(F101_TRANSICTION!$B31,'F101'!$A$2:$AZ$2,0),FALSE)/1000</f>
        <v>-2.044</v>
      </c>
      <c r="DT31" s="6">
        <f>VLOOKUP(DT$5,'F101'!$A$2:$AZ$487,MATCH(F101_TRANSICTION!$B31,'F101'!$A$2:$AZ$2,0),FALSE)/1000</f>
        <v>17.963999999999999</v>
      </c>
      <c r="DU31" s="6">
        <f>VLOOKUP(DU$5,'F101'!$A$2:$AZ$487,MATCH(F101_TRANSICTION!$B31,'F101'!$A$2:$AZ$2,0),FALSE)/1000</f>
        <v>2.7639999999999998</v>
      </c>
      <c r="DV31" s="6">
        <f>VLOOKUP(DV$5,'F101'!$A$2:$AZ$487,MATCH(F101_TRANSICTION!$B31,'F101'!$A$2:$AZ$2,0),FALSE)/1000</f>
        <v>-5.3280000000000003</v>
      </c>
      <c r="DW31" s="6">
        <f>VLOOKUP(DW$5,'F101'!$A$2:$AZ$487,MATCH(F101_TRANSICTION!$B31,'F101'!$A$2:$AZ$2,0),FALSE)/1000</f>
        <v>15.048</v>
      </c>
      <c r="DX31" s="6">
        <f>VLOOKUP(DX$5,'F101'!$A$2:$AZ$487,MATCH(F101_TRANSICTION!$B31,'F101'!$A$2:$AZ$2,0),FALSE)/1000</f>
        <v>10.076000000000001</v>
      </c>
      <c r="DY31" s="6">
        <f>VLOOKUP(DY$5,'F101'!$A$2:$AZ$487,MATCH(F101_TRANSICTION!$B31,'F101'!$A$2:$AZ$2,0),FALSE)/1000</f>
        <v>-9.3239999999999998</v>
      </c>
      <c r="DZ31" s="6">
        <f>VLOOKUP(DZ$5,'F101'!$A$2:$AZ$487,MATCH(F101_TRANSICTION!$B31,'F101'!$A$2:$AZ$2,0),FALSE)/1000</f>
        <v>-0.28399999999999997</v>
      </c>
      <c r="EA31" s="6">
        <f>VLOOKUP(EA$5,'F101'!$A$2:$AZ$487,MATCH(F101_TRANSICTION!$B31,'F101'!$A$2:$AZ$2,0),FALSE)/1000</f>
        <v>1.1519999999999999</v>
      </c>
      <c r="EB31" s="6">
        <f>VLOOKUP(EB$5,'F101'!$A$2:$AZ$487,MATCH(F101_TRANSICTION!$B31,'F101'!$A$2:$AZ$2,0),FALSE)/1000</f>
        <v>-3.62</v>
      </c>
      <c r="EC31" s="6">
        <f>VLOOKUP(EC$5,'F101'!$A$2:$AZ$487,MATCH(F101_TRANSICTION!$B31,'F101'!$A$2:$AZ$2,0),FALSE)/1000</f>
        <v>1.792</v>
      </c>
      <c r="ED31" s="6">
        <f>VLOOKUP(ED$5,'F101'!$A$2:$AZ$487,MATCH(F101_TRANSICTION!$B31,'F101'!$A$2:$AZ$2,0),FALSE)/1000</f>
        <v>6.2480000000000002</v>
      </c>
      <c r="EE31" s="6">
        <f>VLOOKUP(EE$5,'F101'!$A$2:$AZ$487,MATCH(F101_TRANSICTION!$B31,'F101'!$A$2:$AZ$2,0),FALSE)/1000</f>
        <v>0.624</v>
      </c>
      <c r="EF31" s="6">
        <f>VLOOKUP(EF$5,'F101'!$A$2:$AZ$487,MATCH(F101_TRANSICTION!$B31,'F101'!$A$2:$AZ$2,0),FALSE)/1000</f>
        <v>6.7640000000000002</v>
      </c>
      <c r="EG31" s="6">
        <f>VLOOKUP(EG$5,'F101'!$A$2:$AZ$487,MATCH(F101_TRANSICTION!$B31,'F101'!$A$2:$AZ$2,0),FALSE)/1000</f>
        <v>9.9480000000000004</v>
      </c>
      <c r="EH31" s="6">
        <f>VLOOKUP(EH$5,'F101'!$A$2:$AZ$487,MATCH(F101_TRANSICTION!$B31,'F101'!$A$2:$AZ$2,0),FALSE)/1000</f>
        <v>-11.875999999999999</v>
      </c>
      <c r="EI31" s="6">
        <f>VLOOKUP(EI$5,'F101'!$A$2:$AZ$487,MATCH(F101_TRANSICTION!$B31,'F101'!$A$2:$AZ$2,0),FALSE)/1000</f>
        <v>6.78</v>
      </c>
      <c r="EJ31" s="6">
        <f>VLOOKUP(EJ$5,'F101'!$A$2:$AZ$487,MATCH(F101_TRANSICTION!$B31,'F101'!$A$2:$AZ$2,0),FALSE)/1000</f>
        <v>9.452</v>
      </c>
      <c r="EK31" s="6">
        <f>VLOOKUP(EK$5,'F101'!$A$2:$AZ$487,MATCH(F101_TRANSICTION!$B31,'F101'!$A$2:$AZ$2,0),FALSE)/1000</f>
        <v>10.74</v>
      </c>
      <c r="EL31" s="6">
        <f>VLOOKUP(EL$5,'F101'!$A$2:$AZ$487,MATCH(F101_TRANSICTION!$B31,'F101'!$A$2:$AZ$2,0),FALSE)/1000</f>
        <v>3.9</v>
      </c>
      <c r="EM31" s="6">
        <f>VLOOKUP(EM$5,'F101'!$A$2:$AZ$487,MATCH(F101_TRANSICTION!$B31,'F101'!$A$2:$AZ$2,0),FALSE)/1000</f>
        <v>11.6</v>
      </c>
      <c r="EN31" s="6">
        <f>VLOOKUP(EN$5,'F101'!$A$2:$AZ$487,MATCH(F101_TRANSICTION!$B31,'F101'!$A$2:$AZ$2,0),FALSE)/1000</f>
        <v>22.552</v>
      </c>
      <c r="EO31" s="6">
        <f>VLOOKUP(EO$5,'F101'!$A$2:$AZ$487,MATCH(F101_TRANSICTION!$B31,'F101'!$A$2:$AZ$2,0),FALSE)/1000</f>
        <v>-11.412000000000001</v>
      </c>
      <c r="EP31" s="6">
        <f>VLOOKUP(EP$5,'F101'!$A$2:$AZ$487,MATCH(F101_TRANSICTION!$B31,'F101'!$A$2:$AZ$2,0),FALSE)/1000</f>
        <v>8.14</v>
      </c>
      <c r="EQ31" s="6">
        <f>VLOOKUP(EQ$5,'F101'!$A$2:$AZ$487,MATCH(F101_TRANSICTION!$B31,'F101'!$A$2:$AZ$2,0),FALSE)/1000</f>
        <v>-10.948</v>
      </c>
      <c r="ER31" s="6">
        <f>VLOOKUP(ER$5,'F101'!$A$2:$AZ$487,MATCH(F101_TRANSICTION!$B31,'F101'!$A$2:$AZ$2,0),FALSE)/1000</f>
        <v>16.128</v>
      </c>
      <c r="ES31" s="6">
        <f>VLOOKUP(ES$5,'F101'!$A$2:$AZ$487,MATCH(F101_TRANSICTION!$B31,'F101'!$A$2:$AZ$2,0),FALSE)/1000</f>
        <v>19.148</v>
      </c>
      <c r="ET31" s="6">
        <f>VLOOKUP(ET$5,'F101'!$A$2:$AZ$487,MATCH(F101_TRANSICTION!$B31,'F101'!$A$2:$AZ$2,0),FALSE)/1000</f>
        <v>-3.6680000000000001</v>
      </c>
      <c r="EU31" s="6">
        <f>VLOOKUP(EU$5,'F101'!$A$2:$AZ$487,MATCH(F101_TRANSICTION!$B31,'F101'!$A$2:$AZ$2,0),FALSE)/1000</f>
        <v>-7.2119999999999997</v>
      </c>
      <c r="EV31" s="6">
        <f>VLOOKUP(EV$5,'F101'!$A$2:$AZ$487,MATCH(F101_TRANSICTION!$B31,'F101'!$A$2:$AZ$2,0),FALSE)/1000</f>
        <v>14.352</v>
      </c>
      <c r="EW31" s="6">
        <f>VLOOKUP(EW$5,'F101'!$A$2:$AZ$487,MATCH(F101_TRANSICTION!$B31,'F101'!$A$2:$AZ$2,0),FALSE)/1000</f>
        <v>25.58</v>
      </c>
      <c r="EX31" s="6">
        <f>VLOOKUP(EX$5,'F101'!$A$2:$AZ$487,MATCH(F101_TRANSICTION!$B31,'F101'!$A$2:$AZ$2,0),FALSE)/1000</f>
        <v>19.655999999999999</v>
      </c>
      <c r="EY31" s="6">
        <f>VLOOKUP(EY$5,'F101'!$A$2:$AZ$487,MATCH(F101_TRANSICTION!$B31,'F101'!$A$2:$AZ$2,0),FALSE)/1000</f>
        <v>11.516</v>
      </c>
      <c r="EZ31" s="6">
        <f>VLOOKUP(EZ$5,'F101'!$A$2:$AZ$487,MATCH(F101_TRANSICTION!$B31,'F101'!$A$2:$AZ$2,0),FALSE)/1000</f>
        <v>-14.628</v>
      </c>
      <c r="FA31" s="6">
        <f>VLOOKUP(FA$5,'F101'!$A$2:$AZ$487,MATCH(F101_TRANSICTION!$B31,'F101'!$A$2:$AZ$2,0),FALSE)/1000</f>
        <v>-22.228000000000002</v>
      </c>
      <c r="FB31" s="6">
        <f>VLOOKUP(FB$5,'F101'!$A$2:$AZ$487,MATCH(F101_TRANSICTION!$B31,'F101'!$A$2:$AZ$2,0),FALSE)/1000</f>
        <v>-31.928000000000001</v>
      </c>
      <c r="FC31" s="6">
        <f>VLOOKUP(FC$5,'F101'!$A$2:$AZ$487,MATCH(F101_TRANSICTION!$B31,'F101'!$A$2:$AZ$2,0),FALSE)/1000</f>
        <v>-2.536</v>
      </c>
      <c r="FD31" s="6">
        <f>VLOOKUP(FD$5,'F101'!$A$2:$AZ$487,MATCH(F101_TRANSICTION!$B31,'F101'!$A$2:$AZ$2,0),FALSE)/1000</f>
        <v>-17.507999999999999</v>
      </c>
      <c r="FE31" s="6">
        <f>VLOOKUP(FE$5,'F101'!$A$2:$AZ$487,MATCH(F101_TRANSICTION!$B31,'F101'!$A$2:$AZ$2,0),FALSE)/1000</f>
        <v>0.28799999999999998</v>
      </c>
      <c r="FF31" s="6">
        <f>VLOOKUP(FF$5,'F101'!$A$2:$AZ$487,MATCH(F101_TRANSICTION!$B31,'F101'!$A$2:$AZ$2,0),FALSE)/1000</f>
        <v>1.712</v>
      </c>
      <c r="FG31" s="6">
        <f>VLOOKUP(FG$5,'F101'!$A$2:$AZ$487,MATCH(F101_TRANSICTION!$B31,'F101'!$A$2:$AZ$2,0),FALSE)/1000</f>
        <v>-13.164</v>
      </c>
      <c r="FH31" s="6">
        <f>VLOOKUP(FH$5,'F101'!$A$2:$AZ$487,MATCH(F101_TRANSICTION!$B31,'F101'!$A$2:$AZ$2,0),FALSE)/1000</f>
        <v>-17.007999999999999</v>
      </c>
      <c r="FI31" s="6">
        <f>VLOOKUP(FI$5,'F101'!$A$2:$AZ$487,MATCH(F101_TRANSICTION!$B31,'F101'!$A$2:$AZ$2,0),FALSE)/1000</f>
        <v>11.476000000000001</v>
      </c>
      <c r="FJ31" s="6">
        <f>VLOOKUP(FJ$5,'F101'!$A$2:$AZ$487,MATCH(F101_TRANSICTION!$B31,'F101'!$A$2:$AZ$2,0),FALSE)/1000</f>
        <v>10.135999999999999</v>
      </c>
      <c r="FK31" s="6">
        <f>VLOOKUP(FK$5,'F101'!$A$2:$AZ$487,MATCH(F101_TRANSICTION!$B31,'F101'!$A$2:$AZ$2,0),FALSE)/1000</f>
        <v>13.584</v>
      </c>
      <c r="FL31" s="6">
        <f>VLOOKUP(FL$5,'F101'!$A$2:$AZ$487,MATCH(F101_TRANSICTION!$B31,'F101'!$A$2:$AZ$2,0),FALSE)/1000</f>
        <v>9.3480000000000008</v>
      </c>
      <c r="FM31" s="6">
        <f>VLOOKUP(FM$5,'F101'!$A$2:$AZ$487,MATCH(F101_TRANSICTION!$B31,'F101'!$A$2:$AZ$2,0),FALSE)/1000</f>
        <v>-17.248000000000001</v>
      </c>
      <c r="FN31" s="6">
        <f>VLOOKUP(FN$5,'F101'!$A$2:$AZ$487,MATCH(F101_TRANSICTION!$B31,'F101'!$A$2:$AZ$2,0),FALSE)/1000</f>
        <v>-3.6560000000000001</v>
      </c>
      <c r="FO31" s="6">
        <f>VLOOKUP(FO$5,'F101'!$A$2:$AZ$487,MATCH(F101_TRANSICTION!$B31,'F101'!$A$2:$AZ$2,0),FALSE)/1000</f>
        <v>-28.088000000000001</v>
      </c>
      <c r="FP31" s="6">
        <f>VLOOKUP(FP$5,'F101'!$A$2:$AZ$487,MATCH(F101_TRANSICTION!$B31,'F101'!$A$2:$AZ$2,0),FALSE)/1000</f>
        <v>-4.4119999999999999</v>
      </c>
      <c r="FQ31" s="6">
        <f>VLOOKUP(FQ$5,'F101'!$A$2:$AZ$487,MATCH(F101_TRANSICTION!$B31,'F101'!$A$2:$AZ$2,0),FALSE)/1000</f>
        <v>-22.24</v>
      </c>
      <c r="FR31" s="6">
        <f>VLOOKUP(FR$5,'F101'!$A$2:$AZ$487,MATCH(F101_TRANSICTION!$B31,'F101'!$A$2:$AZ$2,0),FALSE)/1000</f>
        <v>5.36</v>
      </c>
      <c r="FS31" s="6">
        <f>VLOOKUP(FS$5,'F101'!$A$2:$AZ$487,MATCH(F101_TRANSICTION!$B31,'F101'!$A$2:$AZ$2,0),FALSE)/1000</f>
        <v>-10.228</v>
      </c>
      <c r="FT31" s="6">
        <f>VLOOKUP(FT$5,'F101'!$A$2:$AZ$487,MATCH(F101_TRANSICTION!$B31,'F101'!$A$2:$AZ$2,0),FALSE)/1000</f>
        <v>12.875999999999999</v>
      </c>
      <c r="FU31" s="6">
        <f>VLOOKUP(FU$5,'F101'!$A$2:$AZ$487,MATCH(F101_TRANSICTION!$B31,'F101'!$A$2:$AZ$2,0),FALSE)/1000</f>
        <v>15.247999999999999</v>
      </c>
      <c r="FV31" s="6">
        <f>VLOOKUP(FV$5,'F101'!$A$2:$AZ$487,MATCH(F101_TRANSICTION!$B31,'F101'!$A$2:$AZ$2,0),FALSE)/1000</f>
        <v>-9.1999999999999998E-2</v>
      </c>
      <c r="FW31" s="6">
        <f>VLOOKUP(FW$5,'F101'!$A$2:$AZ$487,MATCH(F101_TRANSICTION!$B31,'F101'!$A$2:$AZ$2,0),FALSE)/1000</f>
        <v>-17.635999999999999</v>
      </c>
      <c r="FX31" s="6">
        <f>VLOOKUP(FX$5,'F101'!$A$2:$AZ$487,MATCH(F101_TRANSICTION!$B31,'F101'!$A$2:$AZ$2,0),FALSE)/1000</f>
        <v>1.728</v>
      </c>
      <c r="FY31" s="6">
        <f>VLOOKUP(FY$5,'F101'!$A$2:$AZ$487,MATCH(F101_TRANSICTION!$B31,'F101'!$A$2:$AZ$2,0),FALSE)/1000</f>
        <v>-10.868</v>
      </c>
      <c r="FZ31" s="6">
        <f>VLOOKUP(FZ$5,'F101'!$A$2:$AZ$487,MATCH(F101_TRANSICTION!$B31,'F101'!$A$2:$AZ$2,0),FALSE)/1000</f>
        <v>11.576000000000001</v>
      </c>
      <c r="GA31" s="6">
        <f>VLOOKUP(GA$5,'F101'!$A$2:$AZ$487,MATCH(F101_TRANSICTION!$B31,'F101'!$A$2:$AZ$2,0),FALSE)/1000</f>
        <v>-27.872</v>
      </c>
      <c r="GB31" s="6">
        <f>VLOOKUP(GB$5,'F101'!$A$2:$AZ$487,MATCH(F101_TRANSICTION!$B31,'F101'!$A$2:$AZ$2,0),FALSE)/1000</f>
        <v>-4.6639999999999997</v>
      </c>
      <c r="GC31" s="6">
        <f>VLOOKUP(GC$5,'F101'!$A$2:$AZ$487,MATCH(F101_TRANSICTION!$B31,'F101'!$A$2:$AZ$2,0),FALSE)/1000</f>
        <v>-20.423999999999999</v>
      </c>
      <c r="GD31" s="6">
        <f>VLOOKUP(GD$5,'F101'!$A$2:$AZ$487,MATCH(F101_TRANSICTION!$B31,'F101'!$A$2:$AZ$2,0),FALSE)/1000</f>
        <v>-13.228</v>
      </c>
      <c r="GE31" s="6">
        <f>VLOOKUP(GE$5,'F101'!$A$2:$AZ$487,MATCH(F101_TRANSICTION!$B31,'F101'!$A$2:$AZ$2,0),FALSE)/1000</f>
        <v>-17.027999999999999</v>
      </c>
      <c r="GF31" s="6">
        <f>VLOOKUP(GF$5,'F101'!$A$2:$AZ$487,MATCH(F101_TRANSICTION!$B31,'F101'!$A$2:$AZ$2,0),FALSE)/1000</f>
        <v>2.9039999999999999</v>
      </c>
      <c r="GG31" s="6">
        <f>VLOOKUP(GG$5,'F101'!$A$2:$AZ$487,MATCH(F101_TRANSICTION!$B31,'F101'!$A$2:$AZ$2,0),FALSE)/1000</f>
        <v>-5.24</v>
      </c>
      <c r="GH31" s="6">
        <f>VLOOKUP(GH$5,'F101'!$A$2:$AZ$487,MATCH(F101_TRANSICTION!$B31,'F101'!$A$2:$AZ$2,0),FALSE)/1000</f>
        <v>-2</v>
      </c>
      <c r="GI31" s="6">
        <f>VLOOKUP(GI$5,'F101'!$A$2:$AZ$487,MATCH(F101_TRANSICTION!$B31,'F101'!$A$2:$AZ$2,0),FALSE)/1000</f>
        <v>-18.12</v>
      </c>
      <c r="GJ31" s="6">
        <f>VLOOKUP(GJ$5,'F101'!$A$2:$AZ$487,MATCH(F101_TRANSICTION!$B31,'F101'!$A$2:$AZ$2,0),FALSE)/1000</f>
        <v>18.128</v>
      </c>
      <c r="GK31" s="6">
        <f>VLOOKUP(GK$5,'F101'!$A$2:$AZ$487,MATCH(F101_TRANSICTION!$B31,'F101'!$A$2:$AZ$2,0),FALSE)/1000</f>
        <v>12.4</v>
      </c>
      <c r="GL31" s="6">
        <f>VLOOKUP(GL$5,'F101'!$A$2:$AZ$487,MATCH(F101_TRANSICTION!$B31,'F101'!$A$2:$AZ$2,0),FALSE)/1000</f>
        <v>23.712</v>
      </c>
      <c r="GM31" s="6">
        <f>VLOOKUP(GM$5,'F101'!$A$2:$AZ$487,MATCH(F101_TRANSICTION!$B31,'F101'!$A$2:$AZ$2,0),FALSE)/1000</f>
        <v>-2.7559999999999998</v>
      </c>
      <c r="GN31" s="6">
        <f>VLOOKUP(GN$5,'F101'!$A$2:$AZ$487,MATCH(F101_TRANSICTION!$B31,'F101'!$A$2:$AZ$2,0),FALSE)/1000</f>
        <v>12.507999999999999</v>
      </c>
      <c r="GO31" s="6">
        <f>VLOOKUP(GO$5,'F101'!$A$2:$AZ$487,MATCH(F101_TRANSICTION!$B31,'F101'!$A$2:$AZ$2,0),FALSE)/1000</f>
        <v>1.304</v>
      </c>
      <c r="GP31" s="6">
        <f>VLOOKUP(GP$5,'F101'!$A$2:$AZ$487,MATCH(F101_TRANSICTION!$B31,'F101'!$A$2:$AZ$2,0),FALSE)/1000</f>
        <v>-2.6</v>
      </c>
      <c r="GQ31" s="6">
        <f>VLOOKUP(GQ$5,'F101'!$A$2:$AZ$487,MATCH(F101_TRANSICTION!$B31,'F101'!$A$2:$AZ$2,0),FALSE)/1000</f>
        <v>0.23599999999999999</v>
      </c>
      <c r="GR31" s="6">
        <f>VLOOKUP(GR$5,'F101'!$A$2:$AZ$487,MATCH(F101_TRANSICTION!$B31,'F101'!$A$2:$AZ$2,0),FALSE)/1000</f>
        <v>-2.8959999999999999</v>
      </c>
      <c r="GS31" s="6">
        <f>VLOOKUP(GS$5,'F101'!$A$2:$AZ$487,MATCH(F101_TRANSICTION!$B31,'F101'!$A$2:$AZ$2,0),FALSE)/1000</f>
        <v>-5.7640000000000002</v>
      </c>
      <c r="GT31" s="6">
        <f>VLOOKUP(GT$5,'F101'!$A$2:$AZ$487,MATCH(F101_TRANSICTION!$B31,'F101'!$A$2:$AZ$2,0),FALSE)/1000</f>
        <v>-0.48399999999999999</v>
      </c>
      <c r="GU31" s="6">
        <f>VLOOKUP(GU$5,'F101'!$A$2:$AZ$487,MATCH(F101_TRANSICTION!$B31,'F101'!$A$2:$AZ$2,0),FALSE)/1000</f>
        <v>5.0999999999999996</v>
      </c>
      <c r="GV31" s="6">
        <f>VLOOKUP(GV$5,'F101'!$A$2:$AZ$487,MATCH(F101_TRANSICTION!$B31,'F101'!$A$2:$AZ$2,0),FALSE)/1000</f>
        <v>37.752000000000002</v>
      </c>
      <c r="GW31" s="6">
        <f>VLOOKUP(GW$5,'F101'!$A$2:$AZ$487,MATCH(F101_TRANSICTION!$B31,'F101'!$A$2:$AZ$2,0),FALSE)/1000</f>
        <v>-0.79200000000000004</v>
      </c>
    </row>
    <row r="32" spans="2:205" x14ac:dyDescent="0.25">
      <c r="B32" s="3" t="s">
        <v>4</v>
      </c>
      <c r="C32" s="3" t="s">
        <v>5</v>
      </c>
      <c r="D32" s="6">
        <f>VLOOKUP(D$5,'F101'!$A$2:$AZ$487,MATCH(F101_TRANSICTION!$B32,'F101'!$A$2:$AZ$2,0),FALSE)/1000</f>
        <v>18.48</v>
      </c>
      <c r="E32" s="6">
        <f>VLOOKUP(E$5,'F101'!$A$2:$AZ$487,MATCH(F101_TRANSICTION!$B32,'F101'!$A$2:$AZ$2,0),FALSE)/1000</f>
        <v>19.632000000000001</v>
      </c>
      <c r="F32" s="6">
        <f>VLOOKUP(F$5,'F101'!$A$2:$AZ$487,MATCH(F101_TRANSICTION!$B32,'F101'!$A$2:$AZ$2,0),FALSE)/1000</f>
        <v>39.387999999999998</v>
      </c>
      <c r="G32" s="6">
        <f>VLOOKUP(G$5,'F101'!$A$2:$AZ$487,MATCH(F101_TRANSICTION!$B32,'F101'!$A$2:$AZ$2,0),FALSE)/1000</f>
        <v>-47.2</v>
      </c>
      <c r="H32" s="6">
        <f>VLOOKUP(H$5,'F101'!$A$2:$AZ$487,MATCH(F101_TRANSICTION!$B32,'F101'!$A$2:$AZ$2,0),FALSE)/1000</f>
        <v>34.787999999999997</v>
      </c>
      <c r="I32" s="6">
        <f>VLOOKUP(I$5,'F101'!$A$2:$AZ$487,MATCH(F101_TRANSICTION!$B32,'F101'!$A$2:$AZ$2,0),FALSE)/1000</f>
        <v>18.495999999999999</v>
      </c>
      <c r="J32" s="6">
        <f>VLOOKUP(J$5,'F101'!$A$2:$AZ$487,MATCH(F101_TRANSICTION!$B32,'F101'!$A$2:$AZ$2,0),FALSE)/1000</f>
        <v>28.34</v>
      </c>
      <c r="K32" s="6">
        <f>VLOOKUP(K$5,'F101'!$A$2:$AZ$487,MATCH(F101_TRANSICTION!$B32,'F101'!$A$2:$AZ$2,0),FALSE)/1000</f>
        <v>-28.248000000000001</v>
      </c>
      <c r="L32" s="6">
        <f>VLOOKUP(L$5,'F101'!$A$2:$AZ$487,MATCH(F101_TRANSICTION!$B32,'F101'!$A$2:$AZ$2,0),FALSE)/1000</f>
        <v>24.303999999999998</v>
      </c>
      <c r="M32" s="6">
        <f>VLOOKUP(M$5,'F101'!$A$2:$AZ$487,MATCH(F101_TRANSICTION!$B32,'F101'!$A$2:$AZ$2,0),FALSE)/1000</f>
        <v>15.884</v>
      </c>
      <c r="N32" s="6">
        <f>VLOOKUP(N$5,'F101'!$A$2:$AZ$487,MATCH(F101_TRANSICTION!$B32,'F101'!$A$2:$AZ$2,0),FALSE)/1000</f>
        <v>-0.504</v>
      </c>
      <c r="O32" s="6">
        <f>VLOOKUP(O$5,'F101'!$A$2:$AZ$487,MATCH(F101_TRANSICTION!$B32,'F101'!$A$2:$AZ$2,0),FALSE)/1000</f>
        <v>14.156000000000001</v>
      </c>
      <c r="P32" s="6">
        <f>VLOOKUP(P$5,'F101'!$A$2:$AZ$487,MATCH(F101_TRANSICTION!$B32,'F101'!$A$2:$AZ$2,0),FALSE)/1000</f>
        <v>20.416</v>
      </c>
      <c r="Q32" s="6">
        <f>VLOOKUP(Q$5,'F101'!$A$2:$AZ$487,MATCH(F101_TRANSICTION!$B32,'F101'!$A$2:$AZ$2,0),FALSE)/1000</f>
        <v>28.564</v>
      </c>
      <c r="R32" s="6">
        <f>VLOOKUP(R$5,'F101'!$A$2:$AZ$487,MATCH(F101_TRANSICTION!$B32,'F101'!$A$2:$AZ$2,0),FALSE)/1000</f>
        <v>-15.407999999999999</v>
      </c>
      <c r="S32" s="6">
        <f>VLOOKUP(S$5,'F101'!$A$2:$AZ$487,MATCH(F101_TRANSICTION!$B32,'F101'!$A$2:$AZ$2,0),FALSE)/1000</f>
        <v>15.836</v>
      </c>
      <c r="T32" s="6">
        <f>VLOOKUP(T$5,'F101'!$A$2:$AZ$487,MATCH(F101_TRANSICTION!$B32,'F101'!$A$2:$AZ$2,0),FALSE)/1000</f>
        <v>12.372</v>
      </c>
      <c r="U32" s="6">
        <f>VLOOKUP(U$5,'F101'!$A$2:$AZ$487,MATCH(F101_TRANSICTION!$B32,'F101'!$A$2:$AZ$2,0),FALSE)/1000</f>
        <v>7.4480000000000004</v>
      </c>
      <c r="V32" s="6">
        <f>VLOOKUP(V$5,'F101'!$A$2:$AZ$487,MATCH(F101_TRANSICTION!$B32,'F101'!$A$2:$AZ$2,0),FALSE)/1000</f>
        <v>-10.004</v>
      </c>
      <c r="W32" s="6">
        <f>VLOOKUP(W$5,'F101'!$A$2:$AZ$487,MATCH(F101_TRANSICTION!$B32,'F101'!$A$2:$AZ$2,0),FALSE)/1000</f>
        <v>12.135999999999999</v>
      </c>
      <c r="X32" s="6">
        <f>VLOOKUP(X$5,'F101'!$A$2:$AZ$487,MATCH(F101_TRANSICTION!$B32,'F101'!$A$2:$AZ$2,0),FALSE)/1000</f>
        <v>-13.651999999999999</v>
      </c>
      <c r="Y32" s="6">
        <f>VLOOKUP(Y$5,'F101'!$A$2:$AZ$487,MATCH(F101_TRANSICTION!$B32,'F101'!$A$2:$AZ$2,0),FALSE)/1000</f>
        <v>46.616</v>
      </c>
      <c r="Z32" s="6">
        <f>VLOOKUP(Z$5,'F101'!$A$2:$AZ$487,MATCH(F101_TRANSICTION!$B32,'F101'!$A$2:$AZ$2,0),FALSE)/1000</f>
        <v>-14.864000000000001</v>
      </c>
      <c r="AA32" s="6">
        <f>VLOOKUP(AA$5,'F101'!$A$2:$AZ$487,MATCH(F101_TRANSICTION!$B32,'F101'!$A$2:$AZ$2,0),FALSE)/1000</f>
        <v>-12.92</v>
      </c>
      <c r="AB32" s="6">
        <f>VLOOKUP(AB$5,'F101'!$A$2:$AZ$487,MATCH(F101_TRANSICTION!$B32,'F101'!$A$2:$AZ$2,0),FALSE)/1000</f>
        <v>23.74</v>
      </c>
      <c r="AC32" s="6">
        <f>VLOOKUP(AC$5,'F101'!$A$2:$AZ$487,MATCH(F101_TRANSICTION!$B32,'F101'!$A$2:$AZ$2,0),FALSE)/1000</f>
        <v>24.463999999999999</v>
      </c>
      <c r="AD32" s="6">
        <f>VLOOKUP(AD$5,'F101'!$A$2:$AZ$487,MATCH(F101_TRANSICTION!$B32,'F101'!$A$2:$AZ$2,0),FALSE)/1000</f>
        <v>-14.164</v>
      </c>
      <c r="AE32" s="6">
        <f>VLOOKUP(AE$5,'F101'!$A$2:$AZ$487,MATCH(F101_TRANSICTION!$B32,'F101'!$A$2:$AZ$2,0),FALSE)/1000</f>
        <v>9.3800000000000008</v>
      </c>
      <c r="AF32" s="6">
        <f>VLOOKUP(AF$5,'F101'!$A$2:$AZ$487,MATCH(F101_TRANSICTION!$B32,'F101'!$A$2:$AZ$2,0),FALSE)/1000</f>
        <v>47.72</v>
      </c>
      <c r="AG32" s="6">
        <f>VLOOKUP(AG$5,'F101'!$A$2:$AZ$487,MATCH(F101_TRANSICTION!$B32,'F101'!$A$2:$AZ$2,0),FALSE)/1000</f>
        <v>8.5239999999999991</v>
      </c>
      <c r="AH32" s="6">
        <f>VLOOKUP(AH$5,'F101'!$A$2:$AZ$487,MATCH(F101_TRANSICTION!$B32,'F101'!$A$2:$AZ$2,0),FALSE)/1000</f>
        <v>14.336</v>
      </c>
      <c r="AI32" s="6">
        <f>VLOOKUP(AI$5,'F101'!$A$2:$AZ$487,MATCH(F101_TRANSICTION!$B32,'F101'!$A$2:$AZ$2,0),FALSE)/1000</f>
        <v>-10.763999999999999</v>
      </c>
      <c r="AJ32" s="6">
        <f>VLOOKUP(AJ$5,'F101'!$A$2:$AZ$487,MATCH(F101_TRANSICTION!$B32,'F101'!$A$2:$AZ$2,0),FALSE)/1000</f>
        <v>52.368000000000002</v>
      </c>
      <c r="AK32" s="6">
        <f>VLOOKUP(AK$5,'F101'!$A$2:$AZ$487,MATCH(F101_TRANSICTION!$B32,'F101'!$A$2:$AZ$2,0),FALSE)/1000</f>
        <v>18.292000000000002</v>
      </c>
      <c r="AL32" s="6">
        <f>VLOOKUP(AL$5,'F101'!$A$2:$AZ$487,MATCH(F101_TRANSICTION!$B32,'F101'!$A$2:$AZ$2,0),FALSE)/1000</f>
        <v>13.632</v>
      </c>
      <c r="AM32" s="6">
        <f>VLOOKUP(AM$5,'F101'!$A$2:$AZ$487,MATCH(F101_TRANSICTION!$B32,'F101'!$A$2:$AZ$2,0),FALSE)/1000</f>
        <v>-17.763999999999999</v>
      </c>
      <c r="AN32" s="6">
        <f>VLOOKUP(AN$5,'F101'!$A$2:$AZ$487,MATCH(F101_TRANSICTION!$B32,'F101'!$A$2:$AZ$2,0),FALSE)/1000</f>
        <v>31.72</v>
      </c>
      <c r="AO32" s="6">
        <f>VLOOKUP(AO$5,'F101'!$A$2:$AZ$487,MATCH(F101_TRANSICTION!$B32,'F101'!$A$2:$AZ$2,0),FALSE)/1000</f>
        <v>36.072000000000003</v>
      </c>
      <c r="AP32" s="6">
        <f>VLOOKUP(AP$5,'F101'!$A$2:$AZ$487,MATCH(F101_TRANSICTION!$B32,'F101'!$A$2:$AZ$2,0),FALSE)/1000</f>
        <v>41.664000000000001</v>
      </c>
      <c r="AQ32" s="6">
        <f>VLOOKUP(AQ$5,'F101'!$A$2:$AZ$487,MATCH(F101_TRANSICTION!$B32,'F101'!$A$2:$AZ$2,0),FALSE)/1000</f>
        <v>-29.992000000000001</v>
      </c>
      <c r="AR32" s="6">
        <f>VLOOKUP(AR$5,'F101'!$A$2:$AZ$487,MATCH(F101_TRANSICTION!$B32,'F101'!$A$2:$AZ$2,0),FALSE)/1000</f>
        <v>6.2839999999999998</v>
      </c>
      <c r="AS32" s="6">
        <f>VLOOKUP(AS$5,'F101'!$A$2:$AZ$487,MATCH(F101_TRANSICTION!$B32,'F101'!$A$2:$AZ$2,0),FALSE)/1000</f>
        <v>-8.44</v>
      </c>
      <c r="AT32" s="6">
        <f>VLOOKUP(AT$5,'F101'!$A$2:$AZ$487,MATCH(F101_TRANSICTION!$B32,'F101'!$A$2:$AZ$2,0),FALSE)/1000</f>
        <v>60.375999999999998</v>
      </c>
      <c r="AU32" s="6">
        <f>VLOOKUP(AU$5,'F101'!$A$2:$AZ$487,MATCH(F101_TRANSICTION!$B32,'F101'!$A$2:$AZ$2,0),FALSE)/1000</f>
        <v>-5.9640000000000004</v>
      </c>
      <c r="AV32" s="6">
        <f>VLOOKUP(AV$5,'F101'!$A$2:$AZ$487,MATCH(F101_TRANSICTION!$B32,'F101'!$A$2:$AZ$2,0),FALSE)/1000</f>
        <v>64.504000000000005</v>
      </c>
      <c r="AW32" s="6">
        <f>VLOOKUP(AW$5,'F101'!$A$2:$AZ$487,MATCH(F101_TRANSICTION!$B32,'F101'!$A$2:$AZ$2,0),FALSE)/1000</f>
        <v>18.98</v>
      </c>
      <c r="AX32" s="6">
        <f>VLOOKUP(AX$5,'F101'!$A$2:$AZ$487,MATCH(F101_TRANSICTION!$B32,'F101'!$A$2:$AZ$2,0),FALSE)/1000</f>
        <v>26.515999999999998</v>
      </c>
      <c r="AY32" s="6">
        <f>VLOOKUP(AY$5,'F101'!$A$2:$AZ$487,MATCH(F101_TRANSICTION!$B32,'F101'!$A$2:$AZ$2,0),FALSE)/1000</f>
        <v>77.623999999999995</v>
      </c>
      <c r="AZ32" s="6">
        <f>VLOOKUP(AZ$5,'F101'!$A$2:$AZ$487,MATCH(F101_TRANSICTION!$B32,'F101'!$A$2:$AZ$2,0),FALSE)/1000</f>
        <v>32.316000000000003</v>
      </c>
      <c r="BA32" s="6">
        <f>VLOOKUP(BA$5,'F101'!$A$2:$AZ$487,MATCH(F101_TRANSICTION!$B32,'F101'!$A$2:$AZ$2,0),FALSE)/1000</f>
        <v>-16.788</v>
      </c>
      <c r="BB32" s="6">
        <f>VLOOKUP(BB$5,'F101'!$A$2:$AZ$487,MATCH(F101_TRANSICTION!$B32,'F101'!$A$2:$AZ$2,0),FALSE)/1000</f>
        <v>49.512</v>
      </c>
      <c r="BC32" s="6">
        <f>VLOOKUP(BC$5,'F101'!$A$2:$AZ$487,MATCH(F101_TRANSICTION!$B32,'F101'!$A$2:$AZ$2,0),FALSE)/1000</f>
        <v>12.656000000000001</v>
      </c>
      <c r="BD32" s="6">
        <f>VLOOKUP(BD$5,'F101'!$A$2:$AZ$487,MATCH(F101_TRANSICTION!$B32,'F101'!$A$2:$AZ$2,0),FALSE)/1000</f>
        <v>87.075999999999993</v>
      </c>
      <c r="BE32" s="6">
        <f>VLOOKUP(BE$5,'F101'!$A$2:$AZ$487,MATCH(F101_TRANSICTION!$B32,'F101'!$A$2:$AZ$2,0),FALSE)/1000</f>
        <v>11.848000000000001</v>
      </c>
      <c r="BF32" s="6">
        <f>VLOOKUP(BF$5,'F101'!$A$2:$AZ$487,MATCH(F101_TRANSICTION!$B32,'F101'!$A$2:$AZ$2,0),FALSE)/1000</f>
        <v>1.236</v>
      </c>
      <c r="BG32" s="6">
        <f>VLOOKUP(BG$5,'F101'!$A$2:$AZ$487,MATCH(F101_TRANSICTION!$B32,'F101'!$A$2:$AZ$2,0),FALSE)/1000</f>
        <v>-57.008000000000003</v>
      </c>
      <c r="BH32" s="6">
        <f>VLOOKUP(BH$5,'F101'!$A$2:$AZ$487,MATCH(F101_TRANSICTION!$B32,'F101'!$A$2:$AZ$2,0),FALSE)/1000</f>
        <v>20.152000000000001</v>
      </c>
      <c r="BI32" s="6">
        <f>VLOOKUP(BI$5,'F101'!$A$2:$AZ$487,MATCH(F101_TRANSICTION!$B32,'F101'!$A$2:$AZ$2,0),FALSE)/1000</f>
        <v>19.687999999999999</v>
      </c>
      <c r="BJ32" s="6">
        <f>VLOOKUP(BJ$5,'F101'!$A$2:$AZ$487,MATCH(F101_TRANSICTION!$B32,'F101'!$A$2:$AZ$2,0),FALSE)/1000</f>
        <v>-19.295999999999999</v>
      </c>
      <c r="BK32" s="6">
        <f>VLOOKUP(BK$5,'F101'!$A$2:$AZ$487,MATCH(F101_TRANSICTION!$B32,'F101'!$A$2:$AZ$2,0),FALSE)/1000</f>
        <v>31.263999999999999</v>
      </c>
      <c r="BL32" s="6">
        <f>VLOOKUP(BL$5,'F101'!$A$2:$AZ$487,MATCH(F101_TRANSICTION!$B32,'F101'!$A$2:$AZ$2,0),FALSE)/1000</f>
        <v>61.707999999999998</v>
      </c>
      <c r="BM32" s="6">
        <f>VLOOKUP(BM$5,'F101'!$A$2:$AZ$487,MATCH(F101_TRANSICTION!$B32,'F101'!$A$2:$AZ$2,0),FALSE)/1000</f>
        <v>17.143999999999998</v>
      </c>
      <c r="BN32" s="6">
        <f>VLOOKUP(BN$5,'F101'!$A$2:$AZ$487,MATCH(F101_TRANSICTION!$B32,'F101'!$A$2:$AZ$2,0),FALSE)/1000</f>
        <v>49.564</v>
      </c>
      <c r="BO32" s="6">
        <f>VLOOKUP(BO$5,'F101'!$A$2:$AZ$487,MATCH(F101_TRANSICTION!$B32,'F101'!$A$2:$AZ$2,0),FALSE)/1000</f>
        <v>-88.087999999999994</v>
      </c>
      <c r="BP32" s="6">
        <f>VLOOKUP(BP$5,'F101'!$A$2:$AZ$487,MATCH(F101_TRANSICTION!$B32,'F101'!$A$2:$AZ$2,0),FALSE)/1000</f>
        <v>132.86799999999999</v>
      </c>
      <c r="BQ32" s="6">
        <f>VLOOKUP(BQ$5,'F101'!$A$2:$AZ$487,MATCH(F101_TRANSICTION!$B32,'F101'!$A$2:$AZ$2,0),FALSE)/1000</f>
        <v>134.73599999999999</v>
      </c>
      <c r="BR32" s="6">
        <f>VLOOKUP(BR$5,'F101'!$A$2:$AZ$487,MATCH(F101_TRANSICTION!$B32,'F101'!$A$2:$AZ$2,0),FALSE)/1000</f>
        <v>92.308000000000007</v>
      </c>
      <c r="BS32" s="6">
        <f>VLOOKUP(BS$5,'F101'!$A$2:$AZ$487,MATCH(F101_TRANSICTION!$B32,'F101'!$A$2:$AZ$2,0),FALSE)/1000</f>
        <v>109.52800000000001</v>
      </c>
      <c r="BT32" s="6">
        <f>VLOOKUP(BT$5,'F101'!$A$2:$AZ$487,MATCH(F101_TRANSICTION!$B32,'F101'!$A$2:$AZ$2,0),FALSE)/1000</f>
        <v>-60.363999999999997</v>
      </c>
      <c r="BU32" s="6">
        <f>VLOOKUP(BU$5,'F101'!$A$2:$AZ$487,MATCH(F101_TRANSICTION!$B32,'F101'!$A$2:$AZ$2,0),FALSE)/1000</f>
        <v>47.915999999999997</v>
      </c>
      <c r="BV32" s="6">
        <f>VLOOKUP(BV$5,'F101'!$A$2:$AZ$487,MATCH(F101_TRANSICTION!$B32,'F101'!$A$2:$AZ$2,0),FALSE)/1000</f>
        <v>22.916</v>
      </c>
      <c r="BW32" s="6">
        <f>VLOOKUP(BW$5,'F101'!$A$2:$AZ$487,MATCH(F101_TRANSICTION!$B32,'F101'!$A$2:$AZ$2,0),FALSE)/1000</f>
        <v>-26.835999999999999</v>
      </c>
      <c r="BX32" s="6">
        <f>VLOOKUP(BX$5,'F101'!$A$2:$AZ$487,MATCH(F101_TRANSICTION!$B32,'F101'!$A$2:$AZ$2,0),FALSE)/1000</f>
        <v>48.643999999999998</v>
      </c>
      <c r="BY32" s="6">
        <f>VLOOKUP(BY$5,'F101'!$A$2:$AZ$487,MATCH(F101_TRANSICTION!$B32,'F101'!$A$2:$AZ$2,0),FALSE)/1000</f>
        <v>27.027999999999999</v>
      </c>
      <c r="BZ32" s="6">
        <f>VLOOKUP(BZ$5,'F101'!$A$2:$AZ$487,MATCH(F101_TRANSICTION!$B32,'F101'!$A$2:$AZ$2,0),FALSE)/1000</f>
        <v>-3.8079999999999998</v>
      </c>
      <c r="CA32" s="6">
        <f>VLOOKUP(CA$5,'F101'!$A$2:$AZ$487,MATCH(F101_TRANSICTION!$B32,'F101'!$A$2:$AZ$2,0),FALSE)/1000</f>
        <v>-36.776000000000003</v>
      </c>
      <c r="CB32" s="6">
        <f>VLOOKUP(CB$5,'F101'!$A$2:$AZ$487,MATCH(F101_TRANSICTION!$B32,'F101'!$A$2:$AZ$2,0),FALSE)/1000</f>
        <v>29.042000000000002</v>
      </c>
      <c r="CC32" s="6">
        <f>VLOOKUP(CC$5,'F101'!$A$2:$AZ$487,MATCH(F101_TRANSICTION!$B32,'F101'!$A$2:$AZ$2,0),FALSE)/1000</f>
        <v>-1.54</v>
      </c>
      <c r="CD32" s="6">
        <f>VLOOKUP(CD$5,'F101'!$A$2:$AZ$487,MATCH(F101_TRANSICTION!$B32,'F101'!$A$2:$AZ$2,0),FALSE)/1000</f>
        <v>-18.303000000000001</v>
      </c>
      <c r="CE32" s="6">
        <f>VLOOKUP(CE$5,'F101'!$A$2:$AZ$487,MATCH(F101_TRANSICTION!$B32,'F101'!$A$2:$AZ$2,0),FALSE)/1000</f>
        <v>-42.338999999999999</v>
      </c>
      <c r="CF32" s="6">
        <f>VLOOKUP(CF$5,'F101'!$A$2:$AZ$487,MATCH(F101_TRANSICTION!$B32,'F101'!$A$2:$AZ$2,0),FALSE)/1000</f>
        <v>40.828000000000003</v>
      </c>
      <c r="CG32" s="6">
        <f>VLOOKUP(CG$5,'F101'!$A$2:$AZ$487,MATCH(F101_TRANSICTION!$B32,'F101'!$A$2:$AZ$2,0),FALSE)/1000</f>
        <v>57.207999999999998</v>
      </c>
      <c r="CH32" s="6">
        <f>VLOOKUP(CH$5,'F101'!$A$2:$AZ$487,MATCH(F101_TRANSICTION!$B32,'F101'!$A$2:$AZ$2,0),FALSE)/1000</f>
        <v>-7.0000000000000007E-2</v>
      </c>
      <c r="CI32" s="6">
        <f>VLOOKUP(CI$5,'F101'!$A$2:$AZ$487,MATCH(F101_TRANSICTION!$B32,'F101'!$A$2:$AZ$2,0),FALSE)/1000</f>
        <v>-99.853999999999999</v>
      </c>
      <c r="CJ32" s="6">
        <f>VLOOKUP(CJ$5,'F101'!$A$2:$AZ$487,MATCH(F101_TRANSICTION!$B32,'F101'!$A$2:$AZ$2,0),FALSE)/1000</f>
        <v>152.822</v>
      </c>
      <c r="CK32" s="6">
        <f>VLOOKUP(CK$5,'F101'!$A$2:$AZ$487,MATCH(F101_TRANSICTION!$B32,'F101'!$A$2:$AZ$2,0),FALSE)/1000</f>
        <v>18.07</v>
      </c>
      <c r="CL32" s="6">
        <f>VLOOKUP(CL$5,'F101'!$A$2:$AZ$487,MATCH(F101_TRANSICTION!$B32,'F101'!$A$2:$AZ$2,0),FALSE)/1000</f>
        <v>19.632000000000001</v>
      </c>
      <c r="CM32" s="6">
        <f>VLOOKUP(CM$5,'F101'!$A$2:$AZ$487,MATCH(F101_TRANSICTION!$B32,'F101'!$A$2:$AZ$2,0),FALSE)/1000</f>
        <v>45.264000000000003</v>
      </c>
      <c r="CN32" s="6">
        <f>VLOOKUP(CN$5,'F101'!$A$2:$AZ$487,MATCH(F101_TRANSICTION!$B32,'F101'!$A$2:$AZ$2,0),FALSE)/1000</f>
        <v>137.97</v>
      </c>
      <c r="CO32" s="6">
        <f>VLOOKUP(CO$5,'F101'!$A$2:$AZ$487,MATCH(F101_TRANSICTION!$B32,'F101'!$A$2:$AZ$2,0),FALSE)/1000</f>
        <v>40.908999999999999</v>
      </c>
      <c r="CP32" s="6">
        <f>VLOOKUP(CP$5,'F101'!$A$2:$AZ$487,MATCH(F101_TRANSICTION!$B32,'F101'!$A$2:$AZ$2,0),FALSE)/1000</f>
        <v>87.022000000000006</v>
      </c>
      <c r="CQ32" s="6">
        <f>VLOOKUP(CQ$5,'F101'!$A$2:$AZ$487,MATCH(F101_TRANSICTION!$B32,'F101'!$A$2:$AZ$2,0),FALSE)/1000</f>
        <v>175.63499999999999</v>
      </c>
      <c r="CR32" s="6">
        <f>VLOOKUP(CR$5,'F101'!$A$2:$AZ$487,MATCH(F101_TRANSICTION!$B32,'F101'!$A$2:$AZ$2,0),FALSE)/1000</f>
        <v>-42.712000000000003</v>
      </c>
      <c r="CS32" s="6">
        <f>VLOOKUP(CS$5,'F101'!$A$2:$AZ$487,MATCH(F101_TRANSICTION!$B32,'F101'!$A$2:$AZ$2,0),FALSE)/1000</f>
        <v>41.573</v>
      </c>
      <c r="CT32" s="6">
        <f>VLOOKUP(CT$5,'F101'!$A$2:$AZ$487,MATCH(F101_TRANSICTION!$B32,'F101'!$A$2:$AZ$2,0),FALSE)/1000</f>
        <v>137.84899999999999</v>
      </c>
      <c r="CU32" s="6">
        <f>VLOOKUP(CU$5,'F101'!$A$2:$AZ$487,MATCH(F101_TRANSICTION!$B32,'F101'!$A$2:$AZ$2,0),FALSE)/1000</f>
        <v>72.281999999999996</v>
      </c>
      <c r="CV32" s="6">
        <f>VLOOKUP(CV$5,'F101'!$A$2:$AZ$487,MATCH(F101_TRANSICTION!$B32,'F101'!$A$2:$AZ$2,0),FALSE)/1000</f>
        <v>-53.655999999999999</v>
      </c>
      <c r="CW32" s="6">
        <f>VLOOKUP(CW$5,'F101'!$A$2:$AZ$487,MATCH(F101_TRANSICTION!$B32,'F101'!$A$2:$AZ$2,0),FALSE)/1000</f>
        <v>-70.582999999999998</v>
      </c>
      <c r="CX32" s="6">
        <f>VLOOKUP(CX$5,'F101'!$A$2:$AZ$487,MATCH(F101_TRANSICTION!$B32,'F101'!$A$2:$AZ$2,0),FALSE)/1000</f>
        <v>9.2669999999999995</v>
      </c>
      <c r="CY32" s="6">
        <f>VLOOKUP(CY$5,'F101'!$A$2:$AZ$487,MATCH(F101_TRANSICTION!$B32,'F101'!$A$2:$AZ$2,0),FALSE)/1000</f>
        <v>7.3390000000000004</v>
      </c>
      <c r="CZ32" s="6">
        <f>VLOOKUP(CZ$5,'F101'!$A$2:$AZ$487,MATCH(F101_TRANSICTION!$B32,'F101'!$A$2:$AZ$2,0),FALSE)/1000</f>
        <v>25.832999999999998</v>
      </c>
      <c r="DA32" s="6">
        <f>VLOOKUP(DA$5,'F101'!$A$2:$AZ$487,MATCH(F101_TRANSICTION!$B32,'F101'!$A$2:$AZ$2,0),FALSE)/1000</f>
        <v>-41.414000000000001</v>
      </c>
      <c r="DB32" s="6">
        <f>VLOOKUP(DB$5,'F101'!$A$2:$AZ$487,MATCH(F101_TRANSICTION!$B32,'F101'!$A$2:$AZ$2,0),FALSE)/1000</f>
        <v>-63.482999999999997</v>
      </c>
      <c r="DC32" s="6">
        <f>VLOOKUP(DC$5,'F101'!$A$2:$AZ$487,MATCH(F101_TRANSICTION!$B32,'F101'!$A$2:$AZ$2,0),FALSE)/1000</f>
        <v>-102.075</v>
      </c>
      <c r="DD32" s="6">
        <f>VLOOKUP(DD$5,'F101'!$A$2:$AZ$487,MATCH(F101_TRANSICTION!$B32,'F101'!$A$2:$AZ$2,0),FALSE)/1000</f>
        <v>29.484999999999999</v>
      </c>
      <c r="DE32" s="6">
        <f>VLOOKUP(DE$5,'F101'!$A$2:$AZ$487,MATCH(F101_TRANSICTION!$B32,'F101'!$A$2:$AZ$2,0),FALSE)/1000</f>
        <v>-89.769000000000005</v>
      </c>
      <c r="DF32" s="6">
        <f>VLOOKUP(DF$5,'F101'!$A$2:$AZ$487,MATCH(F101_TRANSICTION!$B32,'F101'!$A$2:$AZ$2,0),FALSE)/1000</f>
        <v>-12.722</v>
      </c>
      <c r="DG32" s="6">
        <f>VLOOKUP(DG$5,'F101'!$A$2:$AZ$487,MATCH(F101_TRANSICTION!$B32,'F101'!$A$2:$AZ$2,0),FALSE)/1000</f>
        <v>-174.46899999999999</v>
      </c>
      <c r="DH32" s="6">
        <f>VLOOKUP(DH$5,'F101'!$A$2:$AZ$487,MATCH(F101_TRANSICTION!$B32,'F101'!$A$2:$AZ$2,0),FALSE)/1000</f>
        <v>-36.881</v>
      </c>
      <c r="DI32" s="6">
        <f>VLOOKUP(DI$5,'F101'!$A$2:$AZ$487,MATCH(F101_TRANSICTION!$B32,'F101'!$A$2:$AZ$2,0),FALSE)/1000</f>
        <v>3.5049999999999999</v>
      </c>
      <c r="DJ32" s="6">
        <f>VLOOKUP(DJ$5,'F101'!$A$2:$AZ$487,MATCH(F101_TRANSICTION!$B32,'F101'!$A$2:$AZ$2,0),FALSE)/1000</f>
        <v>-87.929000000000002</v>
      </c>
      <c r="DK32" s="6">
        <f>VLOOKUP(DK$5,'F101'!$A$2:$AZ$487,MATCH(F101_TRANSICTION!$B32,'F101'!$A$2:$AZ$2,0),FALSE)/1000</f>
        <v>-33.311</v>
      </c>
      <c r="DL32" s="6">
        <f>VLOOKUP(DL$5,'F101'!$A$2:$AZ$487,MATCH(F101_TRANSICTION!$B32,'F101'!$A$2:$AZ$2,0),FALSE)/1000</f>
        <v>-99.698999999999998</v>
      </c>
      <c r="DM32" s="6">
        <f>VLOOKUP(DM$5,'F101'!$A$2:$AZ$487,MATCH(F101_TRANSICTION!$B32,'F101'!$A$2:$AZ$2,0),FALSE)/1000</f>
        <v>71.730999999999995</v>
      </c>
      <c r="DN32" s="6">
        <f>VLOOKUP(DN$5,'F101'!$A$2:$AZ$487,MATCH(F101_TRANSICTION!$B32,'F101'!$A$2:$AZ$2,0),FALSE)/1000</f>
        <v>-2.548</v>
      </c>
      <c r="DO32" s="6">
        <f>VLOOKUP(DO$5,'F101'!$A$2:$AZ$487,MATCH(F101_TRANSICTION!$B32,'F101'!$A$2:$AZ$2,0),FALSE)/1000</f>
        <v>112.928</v>
      </c>
      <c r="DP32" s="6">
        <f>VLOOKUP(DP$5,'F101'!$A$2:$AZ$487,MATCH(F101_TRANSICTION!$B32,'F101'!$A$2:$AZ$2,0),FALSE)/1000</f>
        <v>11.478</v>
      </c>
      <c r="DQ32" s="6">
        <f>VLOOKUP(DQ$5,'F101'!$A$2:$AZ$487,MATCH(F101_TRANSICTION!$B32,'F101'!$A$2:$AZ$2,0),FALSE)/1000</f>
        <v>-90.031000000000006</v>
      </c>
      <c r="DR32" s="6">
        <f>VLOOKUP(DR$5,'F101'!$A$2:$AZ$487,MATCH(F101_TRANSICTION!$B32,'F101'!$A$2:$AZ$2,0),FALSE)/1000</f>
        <v>-11.65</v>
      </c>
      <c r="DS32" s="6">
        <f>VLOOKUP(DS$5,'F101'!$A$2:$AZ$487,MATCH(F101_TRANSICTION!$B32,'F101'!$A$2:$AZ$2,0),FALSE)/1000</f>
        <v>15.647</v>
      </c>
      <c r="DT32" s="6">
        <f>VLOOKUP(DT$5,'F101'!$A$2:$AZ$487,MATCH(F101_TRANSICTION!$B32,'F101'!$A$2:$AZ$2,0),FALSE)/1000</f>
        <v>-101.71299999999999</v>
      </c>
      <c r="DU32" s="6">
        <f>VLOOKUP(DU$5,'F101'!$A$2:$AZ$487,MATCH(F101_TRANSICTION!$B32,'F101'!$A$2:$AZ$2,0),FALSE)/1000</f>
        <v>-119.39100000000001</v>
      </c>
      <c r="DV32" s="6">
        <f>VLOOKUP(DV$5,'F101'!$A$2:$AZ$487,MATCH(F101_TRANSICTION!$B32,'F101'!$A$2:$AZ$2,0),FALSE)/1000</f>
        <v>-141.66900000000001</v>
      </c>
      <c r="DW32" s="6">
        <f>VLOOKUP(DW$5,'F101'!$A$2:$AZ$487,MATCH(F101_TRANSICTION!$B32,'F101'!$A$2:$AZ$2,0),FALSE)/1000</f>
        <v>-54.47</v>
      </c>
      <c r="DX32" s="6">
        <f>VLOOKUP(DX$5,'F101'!$A$2:$AZ$487,MATCH(F101_TRANSICTION!$B32,'F101'!$A$2:$AZ$2,0),FALSE)/1000</f>
        <v>114.179</v>
      </c>
      <c r="DY32" s="6">
        <f>VLOOKUP(DY$5,'F101'!$A$2:$AZ$487,MATCH(F101_TRANSICTION!$B32,'F101'!$A$2:$AZ$2,0),FALSE)/1000</f>
        <v>-81.358999999999995</v>
      </c>
      <c r="DZ32" s="6">
        <f>VLOOKUP(DZ$5,'F101'!$A$2:$AZ$487,MATCH(F101_TRANSICTION!$B32,'F101'!$A$2:$AZ$2,0),FALSE)/1000</f>
        <v>87.715999999999994</v>
      </c>
      <c r="EA32" s="6">
        <f>VLOOKUP(EA$5,'F101'!$A$2:$AZ$487,MATCH(F101_TRANSICTION!$B32,'F101'!$A$2:$AZ$2,0),FALSE)/1000</f>
        <v>172.98</v>
      </c>
      <c r="EB32" s="6">
        <f>VLOOKUP(EB$5,'F101'!$A$2:$AZ$487,MATCH(F101_TRANSICTION!$B32,'F101'!$A$2:$AZ$2,0),FALSE)/1000</f>
        <v>-224.78800000000001</v>
      </c>
      <c r="EC32" s="6">
        <f>VLOOKUP(EC$5,'F101'!$A$2:$AZ$487,MATCH(F101_TRANSICTION!$B32,'F101'!$A$2:$AZ$2,0),FALSE)/1000</f>
        <v>-0.83699999999999997</v>
      </c>
      <c r="ED32" s="6">
        <f>VLOOKUP(ED$5,'F101'!$A$2:$AZ$487,MATCH(F101_TRANSICTION!$B32,'F101'!$A$2:$AZ$2,0),FALSE)/1000</f>
        <v>135.54900000000001</v>
      </c>
      <c r="EE32" s="6">
        <f>VLOOKUP(EE$5,'F101'!$A$2:$AZ$487,MATCH(F101_TRANSICTION!$B32,'F101'!$A$2:$AZ$2,0),FALSE)/1000</f>
        <v>21.282</v>
      </c>
      <c r="EF32" s="6">
        <f>VLOOKUP(EF$5,'F101'!$A$2:$AZ$487,MATCH(F101_TRANSICTION!$B32,'F101'!$A$2:$AZ$2,0),FALSE)/1000</f>
        <v>-143.47999999999999</v>
      </c>
      <c r="EG32" s="6">
        <f>VLOOKUP(EG$5,'F101'!$A$2:$AZ$487,MATCH(F101_TRANSICTION!$B32,'F101'!$A$2:$AZ$2,0),FALSE)/1000</f>
        <v>89.323999999999998</v>
      </c>
      <c r="EH32" s="6">
        <f>VLOOKUP(EH$5,'F101'!$A$2:$AZ$487,MATCH(F101_TRANSICTION!$B32,'F101'!$A$2:$AZ$2,0),FALSE)/1000</f>
        <v>-15.153</v>
      </c>
      <c r="EI32" s="6">
        <f>VLOOKUP(EI$5,'F101'!$A$2:$AZ$487,MATCH(F101_TRANSICTION!$B32,'F101'!$A$2:$AZ$2,0),FALSE)/1000</f>
        <v>-55.777000000000001</v>
      </c>
      <c r="EJ32" s="6">
        <f>VLOOKUP(EJ$5,'F101'!$A$2:$AZ$487,MATCH(F101_TRANSICTION!$B32,'F101'!$A$2:$AZ$2,0),FALSE)/1000</f>
        <v>-76.210999999999999</v>
      </c>
      <c r="EK32" s="6">
        <f>VLOOKUP(EK$5,'F101'!$A$2:$AZ$487,MATCH(F101_TRANSICTION!$B32,'F101'!$A$2:$AZ$2,0),FALSE)/1000</f>
        <v>-95.635000000000005</v>
      </c>
      <c r="EL32" s="6">
        <f>VLOOKUP(EL$5,'F101'!$A$2:$AZ$487,MATCH(F101_TRANSICTION!$B32,'F101'!$A$2:$AZ$2,0),FALSE)/1000</f>
        <v>114.012</v>
      </c>
      <c r="EM32" s="6">
        <f>VLOOKUP(EM$5,'F101'!$A$2:$AZ$487,MATCH(F101_TRANSICTION!$B32,'F101'!$A$2:$AZ$2,0),FALSE)/1000</f>
        <v>43.23</v>
      </c>
      <c r="EN32" s="6">
        <f>VLOOKUP(EN$5,'F101'!$A$2:$AZ$487,MATCH(F101_TRANSICTION!$B32,'F101'!$A$2:$AZ$2,0),FALSE)/1000</f>
        <v>-69.119</v>
      </c>
      <c r="EO32" s="6">
        <f>VLOOKUP(EO$5,'F101'!$A$2:$AZ$487,MATCH(F101_TRANSICTION!$B32,'F101'!$A$2:$AZ$2,0),FALSE)/1000</f>
        <v>-45.298999999999999</v>
      </c>
      <c r="EP32" s="6">
        <f>VLOOKUP(EP$5,'F101'!$A$2:$AZ$487,MATCH(F101_TRANSICTION!$B32,'F101'!$A$2:$AZ$2,0),FALSE)/1000</f>
        <v>-48.292999999999999</v>
      </c>
      <c r="EQ32" s="6">
        <f>VLOOKUP(EQ$5,'F101'!$A$2:$AZ$487,MATCH(F101_TRANSICTION!$B32,'F101'!$A$2:$AZ$2,0),FALSE)/1000</f>
        <v>-179.137</v>
      </c>
      <c r="ER32" s="6">
        <f>VLOOKUP(ER$5,'F101'!$A$2:$AZ$487,MATCH(F101_TRANSICTION!$B32,'F101'!$A$2:$AZ$2,0),FALSE)/1000</f>
        <v>17.533999999999999</v>
      </c>
      <c r="ES32" s="6">
        <f>VLOOKUP(ES$5,'F101'!$A$2:$AZ$487,MATCH(F101_TRANSICTION!$B32,'F101'!$A$2:$AZ$2,0),FALSE)/1000</f>
        <v>9.5690000000000008</v>
      </c>
      <c r="ET32" s="6">
        <f>VLOOKUP(ET$5,'F101'!$A$2:$AZ$487,MATCH(F101_TRANSICTION!$B32,'F101'!$A$2:$AZ$2,0),FALSE)/1000</f>
        <v>25.957999999999998</v>
      </c>
      <c r="EU32" s="6">
        <f>VLOOKUP(EU$5,'F101'!$A$2:$AZ$487,MATCH(F101_TRANSICTION!$B32,'F101'!$A$2:$AZ$2,0),FALSE)/1000</f>
        <v>-212.001</v>
      </c>
      <c r="EV32" s="6">
        <f>VLOOKUP(EV$5,'F101'!$A$2:$AZ$487,MATCH(F101_TRANSICTION!$B32,'F101'!$A$2:$AZ$2,0),FALSE)/1000</f>
        <v>233.69300000000001</v>
      </c>
      <c r="EW32" s="6">
        <f>VLOOKUP(EW$5,'F101'!$A$2:$AZ$487,MATCH(F101_TRANSICTION!$B32,'F101'!$A$2:$AZ$2,0),FALSE)/1000</f>
        <v>-219.21100000000001</v>
      </c>
      <c r="EX32" s="6">
        <f>VLOOKUP(EX$5,'F101'!$A$2:$AZ$487,MATCH(F101_TRANSICTION!$B32,'F101'!$A$2:$AZ$2,0),FALSE)/1000</f>
        <v>-299.94799999999998</v>
      </c>
      <c r="EY32" s="6">
        <f>VLOOKUP(EY$5,'F101'!$A$2:$AZ$487,MATCH(F101_TRANSICTION!$B32,'F101'!$A$2:$AZ$2,0),FALSE)/1000</f>
        <v>-83.472999999999999</v>
      </c>
      <c r="EZ32" s="6">
        <f>VLOOKUP(EZ$5,'F101'!$A$2:$AZ$487,MATCH(F101_TRANSICTION!$B32,'F101'!$A$2:$AZ$2,0),FALSE)/1000</f>
        <v>229.6</v>
      </c>
      <c r="FA32" s="6">
        <f>VLOOKUP(FA$5,'F101'!$A$2:$AZ$487,MATCH(F101_TRANSICTION!$B32,'F101'!$A$2:$AZ$2,0),FALSE)/1000</f>
        <v>105.879</v>
      </c>
      <c r="FB32" s="6">
        <f>VLOOKUP(FB$5,'F101'!$A$2:$AZ$487,MATCH(F101_TRANSICTION!$B32,'F101'!$A$2:$AZ$2,0),FALSE)/1000</f>
        <v>135.72300000000001</v>
      </c>
      <c r="FC32" s="6">
        <f>VLOOKUP(FC$5,'F101'!$A$2:$AZ$487,MATCH(F101_TRANSICTION!$B32,'F101'!$A$2:$AZ$2,0),FALSE)/1000</f>
        <v>751.35400000000004</v>
      </c>
      <c r="FD32" s="6">
        <f>VLOOKUP(FD$5,'F101'!$A$2:$AZ$487,MATCH(F101_TRANSICTION!$B32,'F101'!$A$2:$AZ$2,0),FALSE)/1000</f>
        <v>-101.806</v>
      </c>
      <c r="FE32" s="6">
        <f>VLOOKUP(FE$5,'F101'!$A$2:$AZ$487,MATCH(F101_TRANSICTION!$B32,'F101'!$A$2:$AZ$2,0),FALSE)/1000</f>
        <v>327.471</v>
      </c>
      <c r="FF32" s="6">
        <f>VLOOKUP(FF$5,'F101'!$A$2:$AZ$487,MATCH(F101_TRANSICTION!$B32,'F101'!$A$2:$AZ$2,0),FALSE)/1000</f>
        <v>-47.222999999999999</v>
      </c>
      <c r="FG32" s="6">
        <f>VLOOKUP(FG$5,'F101'!$A$2:$AZ$487,MATCH(F101_TRANSICTION!$B32,'F101'!$A$2:$AZ$2,0),FALSE)/1000</f>
        <v>-28.361999999999998</v>
      </c>
      <c r="FH32" s="6">
        <f>VLOOKUP(FH$5,'F101'!$A$2:$AZ$487,MATCH(F101_TRANSICTION!$B32,'F101'!$A$2:$AZ$2,0),FALSE)/1000</f>
        <v>-433.81200000000001</v>
      </c>
      <c r="FI32" s="6">
        <f>VLOOKUP(FI$5,'F101'!$A$2:$AZ$487,MATCH(F101_TRANSICTION!$B32,'F101'!$A$2:$AZ$2,0),FALSE)/1000</f>
        <v>269.029</v>
      </c>
      <c r="FJ32" s="6">
        <f>VLOOKUP(FJ$5,'F101'!$A$2:$AZ$487,MATCH(F101_TRANSICTION!$B32,'F101'!$A$2:$AZ$2,0),FALSE)/1000</f>
        <v>-73.638000000000005</v>
      </c>
      <c r="FK32" s="6">
        <f>VLOOKUP(FK$5,'F101'!$A$2:$AZ$487,MATCH(F101_TRANSICTION!$B32,'F101'!$A$2:$AZ$2,0),FALSE)/1000</f>
        <v>268.77999999999997</v>
      </c>
      <c r="FL32" s="6">
        <f>VLOOKUP(FL$5,'F101'!$A$2:$AZ$487,MATCH(F101_TRANSICTION!$B32,'F101'!$A$2:$AZ$2,0),FALSE)/1000</f>
        <v>237.11</v>
      </c>
      <c r="FM32" s="6">
        <f>VLOOKUP(FM$5,'F101'!$A$2:$AZ$487,MATCH(F101_TRANSICTION!$B32,'F101'!$A$2:$AZ$2,0),FALSE)/1000</f>
        <v>138.762</v>
      </c>
      <c r="FN32" s="6">
        <f>VLOOKUP(FN$5,'F101'!$A$2:$AZ$487,MATCH(F101_TRANSICTION!$B32,'F101'!$A$2:$AZ$2,0),FALSE)/1000</f>
        <v>615.28300000000002</v>
      </c>
      <c r="FO32" s="6">
        <f>VLOOKUP(FO$5,'F101'!$A$2:$AZ$487,MATCH(F101_TRANSICTION!$B32,'F101'!$A$2:$AZ$2,0),FALSE)/1000</f>
        <v>172.81200000000001</v>
      </c>
      <c r="FP32" s="6">
        <f>VLOOKUP(FP$5,'F101'!$A$2:$AZ$487,MATCH(F101_TRANSICTION!$B32,'F101'!$A$2:$AZ$2,0),FALSE)/1000</f>
        <v>94.391999999999996</v>
      </c>
      <c r="FQ32" s="6">
        <f>VLOOKUP(FQ$5,'F101'!$A$2:$AZ$487,MATCH(F101_TRANSICTION!$B32,'F101'!$A$2:$AZ$2,0),FALSE)/1000</f>
        <v>-17.800999999999998</v>
      </c>
      <c r="FR32" s="6">
        <f>VLOOKUP(FR$5,'F101'!$A$2:$AZ$487,MATCH(F101_TRANSICTION!$B32,'F101'!$A$2:$AZ$2,0),FALSE)/1000</f>
        <v>61.59</v>
      </c>
      <c r="FS32" s="6">
        <f>VLOOKUP(FS$5,'F101'!$A$2:$AZ$487,MATCH(F101_TRANSICTION!$B32,'F101'!$A$2:$AZ$2,0),FALSE)/1000</f>
        <v>364.25</v>
      </c>
      <c r="FT32" s="6">
        <f>VLOOKUP(FT$5,'F101'!$A$2:$AZ$487,MATCH(F101_TRANSICTION!$B32,'F101'!$A$2:$AZ$2,0),FALSE)/1000</f>
        <v>56.579000000000001</v>
      </c>
      <c r="FU32" s="6">
        <f>VLOOKUP(FU$5,'F101'!$A$2:$AZ$487,MATCH(F101_TRANSICTION!$B32,'F101'!$A$2:$AZ$2,0),FALSE)/1000</f>
        <v>156.642</v>
      </c>
      <c r="FV32" s="6">
        <f>VLOOKUP(FV$5,'F101'!$A$2:$AZ$487,MATCH(F101_TRANSICTION!$B32,'F101'!$A$2:$AZ$2,0),FALSE)/1000</f>
        <v>255.82400000000001</v>
      </c>
      <c r="FW32" s="6">
        <f>VLOOKUP(FW$5,'F101'!$A$2:$AZ$487,MATCH(F101_TRANSICTION!$B32,'F101'!$A$2:$AZ$2,0),FALSE)/1000</f>
        <v>306.51100000000002</v>
      </c>
      <c r="FX32" s="6">
        <f>VLOOKUP(FX$5,'F101'!$A$2:$AZ$487,MATCH(F101_TRANSICTION!$B32,'F101'!$A$2:$AZ$2,0),FALSE)/1000</f>
        <v>-97.372</v>
      </c>
      <c r="FY32" s="6">
        <f>VLOOKUP(FY$5,'F101'!$A$2:$AZ$487,MATCH(F101_TRANSICTION!$B32,'F101'!$A$2:$AZ$2,0),FALSE)/1000</f>
        <v>173.565</v>
      </c>
      <c r="FZ32" s="6">
        <f>VLOOKUP(FZ$5,'F101'!$A$2:$AZ$487,MATCH(F101_TRANSICTION!$B32,'F101'!$A$2:$AZ$2,0),FALSE)/1000</f>
        <v>208.75299999999999</v>
      </c>
      <c r="GA32" s="6">
        <f>VLOOKUP(GA$5,'F101'!$A$2:$AZ$487,MATCH(F101_TRANSICTION!$B32,'F101'!$A$2:$AZ$2,0),FALSE)/1000</f>
        <v>-305.73</v>
      </c>
      <c r="GB32" s="6">
        <f>VLOOKUP(GB$5,'F101'!$A$2:$AZ$487,MATCH(F101_TRANSICTION!$B32,'F101'!$A$2:$AZ$2,0),FALSE)/1000</f>
        <v>134.41800000000001</v>
      </c>
      <c r="GC32" s="6">
        <f>VLOOKUP(GC$5,'F101'!$A$2:$AZ$487,MATCH(F101_TRANSICTION!$B32,'F101'!$A$2:$AZ$2,0),FALSE)/1000</f>
        <v>380.42500000000001</v>
      </c>
      <c r="GD32" s="6">
        <f>VLOOKUP(GD$5,'F101'!$A$2:$AZ$487,MATCH(F101_TRANSICTION!$B32,'F101'!$A$2:$AZ$2,0),FALSE)/1000</f>
        <v>-237.08</v>
      </c>
      <c r="GE32" s="6">
        <f>VLOOKUP(GE$5,'F101'!$A$2:$AZ$487,MATCH(F101_TRANSICTION!$B32,'F101'!$A$2:$AZ$2,0),FALSE)/1000</f>
        <v>145.893</v>
      </c>
      <c r="GF32" s="6">
        <f>VLOOKUP(GF$5,'F101'!$A$2:$AZ$487,MATCH(F101_TRANSICTION!$B32,'F101'!$A$2:$AZ$2,0),FALSE)/1000</f>
        <v>34.585000000000001</v>
      </c>
      <c r="GG32" s="6">
        <f>VLOOKUP(GG$5,'F101'!$A$2:$AZ$487,MATCH(F101_TRANSICTION!$B32,'F101'!$A$2:$AZ$2,0),FALSE)/1000</f>
        <v>11.385</v>
      </c>
      <c r="GH32" s="6">
        <f>VLOOKUP(GH$5,'F101'!$A$2:$AZ$487,MATCH(F101_TRANSICTION!$B32,'F101'!$A$2:$AZ$2,0),FALSE)/1000</f>
        <v>-170.26499999999999</v>
      </c>
      <c r="GI32" s="6">
        <f>VLOOKUP(GI$5,'F101'!$A$2:$AZ$487,MATCH(F101_TRANSICTION!$B32,'F101'!$A$2:$AZ$2,0),FALSE)/1000</f>
        <v>-190.268</v>
      </c>
      <c r="GJ32" s="6">
        <f>VLOOKUP(GJ$5,'F101'!$A$2:$AZ$487,MATCH(F101_TRANSICTION!$B32,'F101'!$A$2:$AZ$2,0),FALSE)/1000</f>
        <v>410.59300000000002</v>
      </c>
      <c r="GK32" s="6">
        <f>VLOOKUP(GK$5,'F101'!$A$2:$AZ$487,MATCH(F101_TRANSICTION!$B32,'F101'!$A$2:$AZ$2,0),FALSE)/1000</f>
        <v>167.066</v>
      </c>
      <c r="GL32" s="6">
        <f>VLOOKUP(GL$5,'F101'!$A$2:$AZ$487,MATCH(F101_TRANSICTION!$B32,'F101'!$A$2:$AZ$2,0),FALSE)/1000</f>
        <v>-8.0630000000000006</v>
      </c>
      <c r="GM32" s="6">
        <f>VLOOKUP(GM$5,'F101'!$A$2:$AZ$487,MATCH(F101_TRANSICTION!$B32,'F101'!$A$2:$AZ$2,0),FALSE)/1000</f>
        <v>140.19900000000001</v>
      </c>
      <c r="GN32" s="6">
        <f>VLOOKUP(GN$5,'F101'!$A$2:$AZ$487,MATCH(F101_TRANSICTION!$B32,'F101'!$A$2:$AZ$2,0),FALSE)/1000</f>
        <v>146.15299999999999</v>
      </c>
      <c r="GO32" s="6">
        <f>VLOOKUP(GO$5,'F101'!$A$2:$AZ$487,MATCH(F101_TRANSICTION!$B32,'F101'!$A$2:$AZ$2,0),FALSE)/1000</f>
        <v>-294.30099999999999</v>
      </c>
      <c r="GP32" s="6">
        <f>VLOOKUP(GP$5,'F101'!$A$2:$AZ$487,MATCH(F101_TRANSICTION!$B32,'F101'!$A$2:$AZ$2,0),FALSE)/1000</f>
        <v>-305.97300000000001</v>
      </c>
      <c r="GQ32" s="6">
        <f>VLOOKUP(GQ$5,'F101'!$A$2:$AZ$487,MATCH(F101_TRANSICTION!$B32,'F101'!$A$2:$AZ$2,0),FALSE)/1000</f>
        <v>73.933999999999997</v>
      </c>
      <c r="GR32" s="6">
        <f>VLOOKUP(GR$5,'F101'!$A$2:$AZ$487,MATCH(F101_TRANSICTION!$B32,'F101'!$A$2:$AZ$2,0),FALSE)/1000</f>
        <v>77.475999999999999</v>
      </c>
      <c r="GS32" s="6">
        <f>VLOOKUP(GS$5,'F101'!$A$2:$AZ$487,MATCH(F101_TRANSICTION!$B32,'F101'!$A$2:$AZ$2,0),FALSE)/1000</f>
        <v>-293.88900000000001</v>
      </c>
      <c r="GT32" s="6">
        <f>VLOOKUP(GT$5,'F101'!$A$2:$AZ$487,MATCH(F101_TRANSICTION!$B32,'F101'!$A$2:$AZ$2,0),FALSE)/1000</f>
        <v>-219.96</v>
      </c>
      <c r="GU32" s="6">
        <f>VLOOKUP(GU$5,'F101'!$A$2:$AZ$487,MATCH(F101_TRANSICTION!$B32,'F101'!$A$2:$AZ$2,0),FALSE)/1000</f>
        <v>513.37</v>
      </c>
      <c r="GV32" s="6">
        <f>VLOOKUP(GV$5,'F101'!$A$2:$AZ$487,MATCH(F101_TRANSICTION!$B32,'F101'!$A$2:$AZ$2,0),FALSE)/1000</f>
        <v>317.72699999999998</v>
      </c>
      <c r="GW32" s="6">
        <f>VLOOKUP(GW$5,'F101'!$A$2:$AZ$487,MATCH(F101_TRANSICTION!$B32,'F101'!$A$2:$AZ$2,0),FALSE)/1000</f>
        <v>2180.3229999999999</v>
      </c>
    </row>
    <row r="33" spans="2:205" x14ac:dyDescent="0.25">
      <c r="B33" s="3" t="s">
        <v>6</v>
      </c>
      <c r="C33" s="3" t="s">
        <v>7</v>
      </c>
      <c r="D33" s="6">
        <f>VLOOKUP(D$5,'F101'!$A$2:$AZ$487,MATCH(F101_TRANSICTION!$B33,'F101'!$A$2:$AZ$2,0),FALSE)/1000</f>
        <v>5.1879999999999997</v>
      </c>
      <c r="E33" s="6">
        <f>VLOOKUP(E$5,'F101'!$A$2:$AZ$487,MATCH(F101_TRANSICTION!$B33,'F101'!$A$2:$AZ$2,0),FALSE)/1000</f>
        <v>38.427999999999997</v>
      </c>
      <c r="F33" s="6">
        <f>VLOOKUP(F$5,'F101'!$A$2:$AZ$487,MATCH(F101_TRANSICTION!$B33,'F101'!$A$2:$AZ$2,0),FALSE)/1000</f>
        <v>69.432000000000002</v>
      </c>
      <c r="G33" s="6">
        <f>VLOOKUP(G$5,'F101'!$A$2:$AZ$487,MATCH(F101_TRANSICTION!$B33,'F101'!$A$2:$AZ$2,0),FALSE)/1000</f>
        <v>55.692</v>
      </c>
      <c r="H33" s="6">
        <f>VLOOKUP(H$5,'F101'!$A$2:$AZ$487,MATCH(F101_TRANSICTION!$B33,'F101'!$A$2:$AZ$2,0),FALSE)/1000</f>
        <v>96.88</v>
      </c>
      <c r="I33" s="6">
        <f>VLOOKUP(I$5,'F101'!$A$2:$AZ$487,MATCH(F101_TRANSICTION!$B33,'F101'!$A$2:$AZ$2,0),FALSE)/1000</f>
        <v>68.548000000000002</v>
      </c>
      <c r="J33" s="6">
        <f>VLOOKUP(J$5,'F101'!$A$2:$AZ$487,MATCH(F101_TRANSICTION!$B33,'F101'!$A$2:$AZ$2,0),FALSE)/1000</f>
        <v>50.887999999999998</v>
      </c>
      <c r="K33" s="6">
        <f>VLOOKUP(K$5,'F101'!$A$2:$AZ$487,MATCH(F101_TRANSICTION!$B33,'F101'!$A$2:$AZ$2,0),FALSE)/1000</f>
        <v>53.984000000000002</v>
      </c>
      <c r="L33" s="6">
        <f>VLOOKUP(L$5,'F101'!$A$2:$AZ$487,MATCH(F101_TRANSICTION!$B33,'F101'!$A$2:$AZ$2,0),FALSE)/1000</f>
        <v>72.968000000000004</v>
      </c>
      <c r="M33" s="6">
        <f>VLOOKUP(M$5,'F101'!$A$2:$AZ$487,MATCH(F101_TRANSICTION!$B33,'F101'!$A$2:$AZ$2,0),FALSE)/1000</f>
        <v>70.796000000000006</v>
      </c>
      <c r="N33" s="6">
        <f>VLOOKUP(N$5,'F101'!$A$2:$AZ$487,MATCH(F101_TRANSICTION!$B33,'F101'!$A$2:$AZ$2,0),FALSE)/1000</f>
        <v>81.823999999999998</v>
      </c>
      <c r="O33" s="6">
        <f>VLOOKUP(O$5,'F101'!$A$2:$AZ$487,MATCH(F101_TRANSICTION!$B33,'F101'!$A$2:$AZ$2,0),FALSE)/1000</f>
        <v>67.587999999999994</v>
      </c>
      <c r="P33" s="6">
        <f>VLOOKUP(P$5,'F101'!$A$2:$AZ$487,MATCH(F101_TRANSICTION!$B33,'F101'!$A$2:$AZ$2,0),FALSE)/1000</f>
        <v>85.516000000000005</v>
      </c>
      <c r="Q33" s="6">
        <f>VLOOKUP(Q$5,'F101'!$A$2:$AZ$487,MATCH(F101_TRANSICTION!$B33,'F101'!$A$2:$AZ$2,0),FALSE)/1000</f>
        <v>58.892000000000003</v>
      </c>
      <c r="R33" s="6">
        <f>VLOOKUP(R$5,'F101'!$A$2:$AZ$487,MATCH(F101_TRANSICTION!$B33,'F101'!$A$2:$AZ$2,0),FALSE)/1000</f>
        <v>52.264000000000003</v>
      </c>
      <c r="S33" s="6">
        <f>VLOOKUP(S$5,'F101'!$A$2:$AZ$487,MATCH(F101_TRANSICTION!$B33,'F101'!$A$2:$AZ$2,0),FALSE)/1000</f>
        <v>43.384</v>
      </c>
      <c r="T33" s="6">
        <f>VLOOKUP(T$5,'F101'!$A$2:$AZ$487,MATCH(F101_TRANSICTION!$B33,'F101'!$A$2:$AZ$2,0),FALSE)/1000</f>
        <v>79.396000000000001</v>
      </c>
      <c r="U33" s="6">
        <f>VLOOKUP(U$5,'F101'!$A$2:$AZ$487,MATCH(F101_TRANSICTION!$B33,'F101'!$A$2:$AZ$2,0),FALSE)/1000</f>
        <v>65.912000000000006</v>
      </c>
      <c r="V33" s="6">
        <f>VLOOKUP(V$5,'F101'!$A$2:$AZ$487,MATCH(F101_TRANSICTION!$B33,'F101'!$A$2:$AZ$2,0),FALSE)/1000</f>
        <v>27.771999999999998</v>
      </c>
      <c r="W33" s="6">
        <f>VLOOKUP(W$5,'F101'!$A$2:$AZ$487,MATCH(F101_TRANSICTION!$B33,'F101'!$A$2:$AZ$2,0),FALSE)/1000</f>
        <v>45.64</v>
      </c>
      <c r="X33" s="6">
        <f>VLOOKUP(X$5,'F101'!$A$2:$AZ$487,MATCH(F101_TRANSICTION!$B33,'F101'!$A$2:$AZ$2,0),FALSE)/1000</f>
        <v>106.172</v>
      </c>
      <c r="Y33" s="6">
        <f>VLOOKUP(Y$5,'F101'!$A$2:$AZ$487,MATCH(F101_TRANSICTION!$B33,'F101'!$A$2:$AZ$2,0),FALSE)/1000</f>
        <v>74.543999999999997</v>
      </c>
      <c r="Z33" s="6">
        <f>VLOOKUP(Z$5,'F101'!$A$2:$AZ$487,MATCH(F101_TRANSICTION!$B33,'F101'!$A$2:$AZ$2,0),FALSE)/1000</f>
        <v>65.156000000000006</v>
      </c>
      <c r="AA33" s="6">
        <f>VLOOKUP(AA$5,'F101'!$A$2:$AZ$487,MATCH(F101_TRANSICTION!$B33,'F101'!$A$2:$AZ$2,0),FALSE)/1000</f>
        <v>80.12</v>
      </c>
      <c r="AB33" s="6">
        <f>VLOOKUP(AB$5,'F101'!$A$2:$AZ$487,MATCH(F101_TRANSICTION!$B33,'F101'!$A$2:$AZ$2,0),FALSE)/1000</f>
        <v>112.36</v>
      </c>
      <c r="AC33" s="6">
        <f>VLOOKUP(AC$5,'F101'!$A$2:$AZ$487,MATCH(F101_TRANSICTION!$B33,'F101'!$A$2:$AZ$2,0),FALSE)/1000</f>
        <v>92.784000000000006</v>
      </c>
      <c r="AD33" s="6">
        <f>VLOOKUP(AD$5,'F101'!$A$2:$AZ$487,MATCH(F101_TRANSICTION!$B33,'F101'!$A$2:$AZ$2,0),FALSE)/1000</f>
        <v>84.86</v>
      </c>
      <c r="AE33" s="6">
        <f>VLOOKUP(AE$5,'F101'!$A$2:$AZ$487,MATCH(F101_TRANSICTION!$B33,'F101'!$A$2:$AZ$2,0),FALSE)/1000</f>
        <v>104.48399999999999</v>
      </c>
      <c r="AF33" s="6">
        <f>VLOOKUP(AF$5,'F101'!$A$2:$AZ$487,MATCH(F101_TRANSICTION!$B33,'F101'!$A$2:$AZ$2,0),FALSE)/1000</f>
        <v>142.38</v>
      </c>
      <c r="AG33" s="6">
        <f>VLOOKUP(AG$5,'F101'!$A$2:$AZ$487,MATCH(F101_TRANSICTION!$B33,'F101'!$A$2:$AZ$2,0),FALSE)/1000</f>
        <v>80.016000000000005</v>
      </c>
      <c r="AH33" s="6">
        <f>VLOOKUP(AH$5,'F101'!$A$2:$AZ$487,MATCH(F101_TRANSICTION!$B33,'F101'!$A$2:$AZ$2,0),FALSE)/1000</f>
        <v>99.632000000000005</v>
      </c>
      <c r="AI33" s="6">
        <f>VLOOKUP(AI$5,'F101'!$A$2:$AZ$487,MATCH(F101_TRANSICTION!$B33,'F101'!$A$2:$AZ$2,0),FALSE)/1000</f>
        <v>85.683999999999997</v>
      </c>
      <c r="AJ33" s="6">
        <f>VLOOKUP(AJ$5,'F101'!$A$2:$AZ$487,MATCH(F101_TRANSICTION!$B33,'F101'!$A$2:$AZ$2,0),FALSE)/1000</f>
        <v>112.496</v>
      </c>
      <c r="AK33" s="6">
        <f>VLOOKUP(AK$5,'F101'!$A$2:$AZ$487,MATCH(F101_TRANSICTION!$B33,'F101'!$A$2:$AZ$2,0),FALSE)/1000</f>
        <v>81.811999999999998</v>
      </c>
      <c r="AL33" s="6">
        <f>VLOOKUP(AL$5,'F101'!$A$2:$AZ$487,MATCH(F101_TRANSICTION!$B33,'F101'!$A$2:$AZ$2,0),FALSE)/1000</f>
        <v>88.46</v>
      </c>
      <c r="AM33" s="6">
        <f>VLOOKUP(AM$5,'F101'!$A$2:$AZ$487,MATCH(F101_TRANSICTION!$B33,'F101'!$A$2:$AZ$2,0),FALSE)/1000</f>
        <v>86.668000000000006</v>
      </c>
      <c r="AN33" s="6">
        <f>VLOOKUP(AN$5,'F101'!$A$2:$AZ$487,MATCH(F101_TRANSICTION!$B33,'F101'!$A$2:$AZ$2,0),FALSE)/1000</f>
        <v>82.376000000000005</v>
      </c>
      <c r="AO33" s="6">
        <f>VLOOKUP(AO$5,'F101'!$A$2:$AZ$487,MATCH(F101_TRANSICTION!$B33,'F101'!$A$2:$AZ$2,0),FALSE)/1000</f>
        <v>38.58</v>
      </c>
      <c r="AP33" s="6">
        <f>VLOOKUP(AP$5,'F101'!$A$2:$AZ$487,MATCH(F101_TRANSICTION!$B33,'F101'!$A$2:$AZ$2,0),FALSE)/1000</f>
        <v>73.427999999999997</v>
      </c>
      <c r="AQ33" s="6">
        <f>VLOOKUP(AQ$5,'F101'!$A$2:$AZ$487,MATCH(F101_TRANSICTION!$B33,'F101'!$A$2:$AZ$2,0),FALSE)/1000</f>
        <v>76.736000000000004</v>
      </c>
      <c r="AR33" s="6">
        <f>VLOOKUP(AR$5,'F101'!$A$2:$AZ$487,MATCH(F101_TRANSICTION!$B33,'F101'!$A$2:$AZ$2,0),FALSE)/1000</f>
        <v>94.268000000000001</v>
      </c>
      <c r="AS33" s="6">
        <f>VLOOKUP(AS$5,'F101'!$A$2:$AZ$487,MATCH(F101_TRANSICTION!$B33,'F101'!$A$2:$AZ$2,0),FALSE)/1000</f>
        <v>91.176000000000002</v>
      </c>
      <c r="AT33" s="6">
        <f>VLOOKUP(AT$5,'F101'!$A$2:$AZ$487,MATCH(F101_TRANSICTION!$B33,'F101'!$A$2:$AZ$2,0),FALSE)/1000</f>
        <v>134.42400000000001</v>
      </c>
      <c r="AU33" s="6">
        <f>VLOOKUP(AU$5,'F101'!$A$2:$AZ$487,MATCH(F101_TRANSICTION!$B33,'F101'!$A$2:$AZ$2,0),FALSE)/1000</f>
        <v>164.84399999999999</v>
      </c>
      <c r="AV33" s="6">
        <f>VLOOKUP(AV$5,'F101'!$A$2:$AZ$487,MATCH(F101_TRANSICTION!$B33,'F101'!$A$2:$AZ$2,0),FALSE)/1000</f>
        <v>5.7359999999999998</v>
      </c>
      <c r="AW33" s="6">
        <f>VLOOKUP(AW$5,'F101'!$A$2:$AZ$487,MATCH(F101_TRANSICTION!$B33,'F101'!$A$2:$AZ$2,0),FALSE)/1000</f>
        <v>87.736000000000004</v>
      </c>
      <c r="AX33" s="6">
        <f>VLOOKUP(AX$5,'F101'!$A$2:$AZ$487,MATCH(F101_TRANSICTION!$B33,'F101'!$A$2:$AZ$2,0),FALSE)/1000</f>
        <v>97.671999999999997</v>
      </c>
      <c r="AY33" s="6">
        <f>VLOOKUP(AY$5,'F101'!$A$2:$AZ$487,MATCH(F101_TRANSICTION!$B33,'F101'!$A$2:$AZ$2,0),FALSE)/1000</f>
        <v>163.41499999999999</v>
      </c>
      <c r="AZ33" s="6">
        <f>VLOOKUP(AZ$5,'F101'!$A$2:$AZ$487,MATCH(F101_TRANSICTION!$B33,'F101'!$A$2:$AZ$2,0),FALSE)/1000</f>
        <v>210.08600000000001</v>
      </c>
      <c r="BA33" s="6">
        <f>VLOOKUP(BA$5,'F101'!$A$2:$AZ$487,MATCH(F101_TRANSICTION!$B33,'F101'!$A$2:$AZ$2,0),FALSE)/1000</f>
        <v>158.994</v>
      </c>
      <c r="BB33" s="6">
        <f>VLOOKUP(BB$5,'F101'!$A$2:$AZ$487,MATCH(F101_TRANSICTION!$B33,'F101'!$A$2:$AZ$2,0),FALSE)/1000</f>
        <v>119.821</v>
      </c>
      <c r="BC33" s="6">
        <f>VLOOKUP(BC$5,'F101'!$A$2:$AZ$487,MATCH(F101_TRANSICTION!$B33,'F101'!$A$2:$AZ$2,0),FALSE)/1000</f>
        <v>224.76599999999999</v>
      </c>
      <c r="BD33" s="6">
        <f>VLOOKUP(BD$5,'F101'!$A$2:$AZ$487,MATCH(F101_TRANSICTION!$B33,'F101'!$A$2:$AZ$2,0),FALSE)/1000</f>
        <v>229.65700000000001</v>
      </c>
      <c r="BE33" s="6">
        <f>VLOOKUP(BE$5,'F101'!$A$2:$AZ$487,MATCH(F101_TRANSICTION!$B33,'F101'!$A$2:$AZ$2,0),FALSE)/1000</f>
        <v>196.44</v>
      </c>
      <c r="BF33" s="6">
        <f>VLOOKUP(BF$5,'F101'!$A$2:$AZ$487,MATCH(F101_TRANSICTION!$B33,'F101'!$A$2:$AZ$2,0),FALSE)/1000</f>
        <v>229.047</v>
      </c>
      <c r="BG33" s="6">
        <f>VLOOKUP(BG$5,'F101'!$A$2:$AZ$487,MATCH(F101_TRANSICTION!$B33,'F101'!$A$2:$AZ$2,0),FALSE)/1000</f>
        <v>142.75399999999999</v>
      </c>
      <c r="BH33" s="6">
        <f>VLOOKUP(BH$5,'F101'!$A$2:$AZ$487,MATCH(F101_TRANSICTION!$B33,'F101'!$A$2:$AZ$2,0),FALSE)/1000</f>
        <v>264.23599999999999</v>
      </c>
      <c r="BI33" s="6">
        <f>VLOOKUP(BI$5,'F101'!$A$2:$AZ$487,MATCH(F101_TRANSICTION!$B33,'F101'!$A$2:$AZ$2,0),FALSE)/1000</f>
        <v>273.44499999999999</v>
      </c>
      <c r="BJ33" s="6">
        <f>VLOOKUP(BJ$5,'F101'!$A$2:$AZ$487,MATCH(F101_TRANSICTION!$B33,'F101'!$A$2:$AZ$2,0),FALSE)/1000</f>
        <v>224.06800000000001</v>
      </c>
      <c r="BK33" s="6">
        <f>VLOOKUP(BK$5,'F101'!$A$2:$AZ$487,MATCH(F101_TRANSICTION!$B33,'F101'!$A$2:$AZ$2,0),FALSE)/1000</f>
        <v>218.876</v>
      </c>
      <c r="BL33" s="6">
        <f>VLOOKUP(BL$5,'F101'!$A$2:$AZ$487,MATCH(F101_TRANSICTION!$B33,'F101'!$A$2:$AZ$2,0),FALSE)/1000</f>
        <v>182.44</v>
      </c>
      <c r="BM33" s="6">
        <f>VLOOKUP(BM$5,'F101'!$A$2:$AZ$487,MATCH(F101_TRANSICTION!$B33,'F101'!$A$2:$AZ$2,0),FALSE)/1000</f>
        <v>127.619</v>
      </c>
      <c r="BN33" s="6">
        <f>VLOOKUP(BN$5,'F101'!$A$2:$AZ$487,MATCH(F101_TRANSICTION!$B33,'F101'!$A$2:$AZ$2,0),FALSE)/1000</f>
        <v>121.455</v>
      </c>
      <c r="BO33" s="6">
        <f>VLOOKUP(BO$5,'F101'!$A$2:$AZ$487,MATCH(F101_TRANSICTION!$B33,'F101'!$A$2:$AZ$2,0),FALSE)/1000</f>
        <v>76.194000000000003</v>
      </c>
      <c r="BP33" s="6">
        <f>VLOOKUP(BP$5,'F101'!$A$2:$AZ$487,MATCH(F101_TRANSICTION!$B33,'F101'!$A$2:$AZ$2,0),FALSE)/1000</f>
        <v>128.81299999999999</v>
      </c>
      <c r="BQ33" s="6">
        <f>VLOOKUP(BQ$5,'F101'!$A$2:$AZ$487,MATCH(F101_TRANSICTION!$B33,'F101'!$A$2:$AZ$2,0),FALSE)/1000</f>
        <v>75.451999999999998</v>
      </c>
      <c r="BR33" s="6">
        <f>VLOOKUP(BR$5,'F101'!$A$2:$AZ$487,MATCH(F101_TRANSICTION!$B33,'F101'!$A$2:$AZ$2,0),FALSE)/1000</f>
        <v>129.01400000000001</v>
      </c>
      <c r="BS33" s="6">
        <f>VLOOKUP(BS$5,'F101'!$A$2:$AZ$487,MATCH(F101_TRANSICTION!$B33,'F101'!$A$2:$AZ$2,0),FALSE)/1000</f>
        <v>170.65100000000001</v>
      </c>
      <c r="BT33" s="6">
        <f>VLOOKUP(BT$5,'F101'!$A$2:$AZ$487,MATCH(F101_TRANSICTION!$B33,'F101'!$A$2:$AZ$2,0),FALSE)/1000</f>
        <v>55.948</v>
      </c>
      <c r="BU33" s="6">
        <f>VLOOKUP(BU$5,'F101'!$A$2:$AZ$487,MATCH(F101_TRANSICTION!$B33,'F101'!$A$2:$AZ$2,0),FALSE)/1000</f>
        <v>156.83099999999999</v>
      </c>
      <c r="BV33" s="6">
        <f>VLOOKUP(BV$5,'F101'!$A$2:$AZ$487,MATCH(F101_TRANSICTION!$B33,'F101'!$A$2:$AZ$2,0),FALSE)/1000</f>
        <v>153.83600000000001</v>
      </c>
      <c r="BW33" s="6">
        <f>VLOOKUP(BW$5,'F101'!$A$2:$AZ$487,MATCH(F101_TRANSICTION!$B33,'F101'!$A$2:$AZ$2,0),FALSE)/1000</f>
        <v>240.51499999999999</v>
      </c>
      <c r="BX33" s="6">
        <f>VLOOKUP(BX$5,'F101'!$A$2:$AZ$487,MATCH(F101_TRANSICTION!$B33,'F101'!$A$2:$AZ$2,0),FALSE)/1000</f>
        <v>161.58099999999999</v>
      </c>
      <c r="BY33" s="6">
        <f>VLOOKUP(BY$5,'F101'!$A$2:$AZ$487,MATCH(F101_TRANSICTION!$B33,'F101'!$A$2:$AZ$2,0),FALSE)/1000</f>
        <v>160.63</v>
      </c>
      <c r="BZ33" s="6">
        <f>VLOOKUP(BZ$5,'F101'!$A$2:$AZ$487,MATCH(F101_TRANSICTION!$B33,'F101'!$A$2:$AZ$2,0),FALSE)/1000</f>
        <v>163.072</v>
      </c>
      <c r="CA33" s="6">
        <f>VLOOKUP(CA$5,'F101'!$A$2:$AZ$487,MATCH(F101_TRANSICTION!$B33,'F101'!$A$2:$AZ$2,0),FALSE)/1000</f>
        <v>175.31700000000001</v>
      </c>
      <c r="CB33" s="6">
        <f>VLOOKUP(CB$5,'F101'!$A$2:$AZ$487,MATCH(F101_TRANSICTION!$B33,'F101'!$A$2:$AZ$2,0),FALSE)/1000</f>
        <v>43.42</v>
      </c>
      <c r="CC33" s="6">
        <f>VLOOKUP(CC$5,'F101'!$A$2:$AZ$487,MATCH(F101_TRANSICTION!$B33,'F101'!$A$2:$AZ$2,0),FALSE)/1000</f>
        <v>41.914000000000001</v>
      </c>
      <c r="CD33" s="6">
        <f>VLOOKUP(CD$5,'F101'!$A$2:$AZ$487,MATCH(F101_TRANSICTION!$B33,'F101'!$A$2:$AZ$2,0),FALSE)/1000</f>
        <v>119.48699999999999</v>
      </c>
      <c r="CE33" s="6">
        <f>VLOOKUP(CE$5,'F101'!$A$2:$AZ$487,MATCH(F101_TRANSICTION!$B33,'F101'!$A$2:$AZ$2,0),FALSE)/1000</f>
        <v>130.74700000000001</v>
      </c>
      <c r="CF33" s="6">
        <f>VLOOKUP(CF$5,'F101'!$A$2:$AZ$487,MATCH(F101_TRANSICTION!$B33,'F101'!$A$2:$AZ$2,0),FALSE)/1000</f>
        <v>0.84199999999999997</v>
      </c>
      <c r="CG33" s="6">
        <f>VLOOKUP(CG$5,'F101'!$A$2:$AZ$487,MATCH(F101_TRANSICTION!$B33,'F101'!$A$2:$AZ$2,0),FALSE)/1000</f>
        <v>21.837</v>
      </c>
      <c r="CH33" s="6">
        <f>VLOOKUP(CH$5,'F101'!$A$2:$AZ$487,MATCH(F101_TRANSICTION!$B33,'F101'!$A$2:$AZ$2,0),FALSE)/1000</f>
        <v>30.488</v>
      </c>
      <c r="CI33" s="6">
        <f>VLOOKUP(CI$5,'F101'!$A$2:$AZ$487,MATCH(F101_TRANSICTION!$B33,'F101'!$A$2:$AZ$2,0),FALSE)/1000</f>
        <v>111.197</v>
      </c>
      <c r="CJ33" s="6">
        <f>VLOOKUP(CJ$5,'F101'!$A$2:$AZ$487,MATCH(F101_TRANSICTION!$B33,'F101'!$A$2:$AZ$2,0),FALSE)/1000</f>
        <v>-48.34</v>
      </c>
      <c r="CK33" s="6">
        <f>VLOOKUP(CK$5,'F101'!$A$2:$AZ$487,MATCH(F101_TRANSICTION!$B33,'F101'!$A$2:$AZ$2,0),FALSE)/1000</f>
        <v>-169.602</v>
      </c>
      <c r="CL33" s="6">
        <f>VLOOKUP(CL$5,'F101'!$A$2:$AZ$487,MATCH(F101_TRANSICTION!$B33,'F101'!$A$2:$AZ$2,0),FALSE)/1000</f>
        <v>-63.844999999999999</v>
      </c>
      <c r="CM33" s="6">
        <f>VLOOKUP(CM$5,'F101'!$A$2:$AZ$487,MATCH(F101_TRANSICTION!$B33,'F101'!$A$2:$AZ$2,0),FALSE)/1000</f>
        <v>-51.935000000000002</v>
      </c>
      <c r="CN33" s="6">
        <f>VLOOKUP(CN$5,'F101'!$A$2:$AZ$487,MATCH(F101_TRANSICTION!$B33,'F101'!$A$2:$AZ$2,0),FALSE)/1000</f>
        <v>-147.12700000000001</v>
      </c>
      <c r="CO33" s="6">
        <f>VLOOKUP(CO$5,'F101'!$A$2:$AZ$487,MATCH(F101_TRANSICTION!$B33,'F101'!$A$2:$AZ$2,0),FALSE)/1000</f>
        <v>-117.758</v>
      </c>
      <c r="CP33" s="6">
        <f>VLOOKUP(CP$5,'F101'!$A$2:$AZ$487,MATCH(F101_TRANSICTION!$B33,'F101'!$A$2:$AZ$2,0),FALSE)/1000</f>
        <v>-75.611999999999995</v>
      </c>
      <c r="CQ33" s="6">
        <f>VLOOKUP(CQ$5,'F101'!$A$2:$AZ$487,MATCH(F101_TRANSICTION!$B33,'F101'!$A$2:$AZ$2,0),FALSE)/1000</f>
        <v>-108.991</v>
      </c>
      <c r="CR33" s="6">
        <f>VLOOKUP(CR$5,'F101'!$A$2:$AZ$487,MATCH(F101_TRANSICTION!$B33,'F101'!$A$2:$AZ$2,0),FALSE)/1000</f>
        <v>-241.90199999999999</v>
      </c>
      <c r="CS33" s="6">
        <f>VLOOKUP(CS$5,'F101'!$A$2:$AZ$487,MATCH(F101_TRANSICTION!$B33,'F101'!$A$2:$AZ$2,0),FALSE)/1000</f>
        <v>-73.936999999999998</v>
      </c>
      <c r="CT33" s="6">
        <f>VLOOKUP(CT$5,'F101'!$A$2:$AZ$487,MATCH(F101_TRANSICTION!$B33,'F101'!$A$2:$AZ$2,0),FALSE)/1000</f>
        <v>-9.1229999999999993</v>
      </c>
      <c r="CU33" s="6">
        <f>VLOOKUP(CU$5,'F101'!$A$2:$AZ$487,MATCH(F101_TRANSICTION!$B33,'F101'!$A$2:$AZ$2,0),FALSE)/1000</f>
        <v>-164.91</v>
      </c>
      <c r="CV33" s="6">
        <f>VLOOKUP(CV$5,'F101'!$A$2:$AZ$487,MATCH(F101_TRANSICTION!$B33,'F101'!$A$2:$AZ$2,0),FALSE)/1000</f>
        <v>-78.412999999999997</v>
      </c>
      <c r="CW33" s="6">
        <f>VLOOKUP(CW$5,'F101'!$A$2:$AZ$487,MATCH(F101_TRANSICTION!$B33,'F101'!$A$2:$AZ$2,0),FALSE)/1000</f>
        <v>-100.358</v>
      </c>
      <c r="CX33" s="6">
        <f>VLOOKUP(CX$5,'F101'!$A$2:$AZ$487,MATCH(F101_TRANSICTION!$B33,'F101'!$A$2:$AZ$2,0),FALSE)/1000</f>
        <v>127.143</v>
      </c>
      <c r="CY33" s="6">
        <f>VLOOKUP(CY$5,'F101'!$A$2:$AZ$487,MATCH(F101_TRANSICTION!$B33,'F101'!$A$2:$AZ$2,0),FALSE)/1000</f>
        <v>-55.087000000000003</v>
      </c>
      <c r="CZ33" s="6">
        <f>VLOOKUP(CZ$5,'F101'!$A$2:$AZ$487,MATCH(F101_TRANSICTION!$B33,'F101'!$A$2:$AZ$2,0),FALSE)/1000</f>
        <v>110.565</v>
      </c>
      <c r="DA33" s="6">
        <f>VLOOKUP(DA$5,'F101'!$A$2:$AZ$487,MATCH(F101_TRANSICTION!$B33,'F101'!$A$2:$AZ$2,0),FALSE)/1000</f>
        <v>186.821</v>
      </c>
      <c r="DB33" s="6">
        <f>VLOOKUP(DB$5,'F101'!$A$2:$AZ$487,MATCH(F101_TRANSICTION!$B33,'F101'!$A$2:$AZ$2,0),FALSE)/1000</f>
        <v>194.97499999999999</v>
      </c>
      <c r="DC33" s="6">
        <f>VLOOKUP(DC$5,'F101'!$A$2:$AZ$487,MATCH(F101_TRANSICTION!$B33,'F101'!$A$2:$AZ$2,0),FALSE)/1000</f>
        <v>31.722000000000001</v>
      </c>
      <c r="DD33" s="6">
        <f>VLOOKUP(DD$5,'F101'!$A$2:$AZ$487,MATCH(F101_TRANSICTION!$B33,'F101'!$A$2:$AZ$2,0),FALSE)/1000</f>
        <v>235.61099999999999</v>
      </c>
      <c r="DE33" s="6">
        <f>VLOOKUP(DE$5,'F101'!$A$2:$AZ$487,MATCH(F101_TRANSICTION!$B33,'F101'!$A$2:$AZ$2,0),FALSE)/1000</f>
        <v>120.30200000000001</v>
      </c>
      <c r="DF33" s="6">
        <f>VLOOKUP(DF$5,'F101'!$A$2:$AZ$487,MATCH(F101_TRANSICTION!$B33,'F101'!$A$2:$AZ$2,0),FALSE)/1000</f>
        <v>176.34399999999999</v>
      </c>
      <c r="DG33" s="6">
        <f>VLOOKUP(DG$5,'F101'!$A$2:$AZ$487,MATCH(F101_TRANSICTION!$B33,'F101'!$A$2:$AZ$2,0),FALSE)/1000</f>
        <v>40.695999999999998</v>
      </c>
      <c r="DH33" s="6">
        <f>VLOOKUP(DH$5,'F101'!$A$2:$AZ$487,MATCH(F101_TRANSICTION!$B33,'F101'!$A$2:$AZ$2,0),FALSE)/1000</f>
        <v>80.616</v>
      </c>
      <c r="DI33" s="6">
        <f>VLOOKUP(DI$5,'F101'!$A$2:$AZ$487,MATCH(F101_TRANSICTION!$B33,'F101'!$A$2:$AZ$2,0),FALSE)/1000</f>
        <v>156.55699999999999</v>
      </c>
      <c r="DJ33" s="6">
        <f>VLOOKUP(DJ$5,'F101'!$A$2:$AZ$487,MATCH(F101_TRANSICTION!$B33,'F101'!$A$2:$AZ$2,0),FALSE)/1000</f>
        <v>262.82400000000001</v>
      </c>
      <c r="DK33" s="6">
        <f>VLOOKUP(DK$5,'F101'!$A$2:$AZ$487,MATCH(F101_TRANSICTION!$B33,'F101'!$A$2:$AZ$2,0),FALSE)/1000</f>
        <v>69.325999999999993</v>
      </c>
      <c r="DL33" s="6">
        <f>VLOOKUP(DL$5,'F101'!$A$2:$AZ$487,MATCH(F101_TRANSICTION!$B33,'F101'!$A$2:$AZ$2,0),FALSE)/1000</f>
        <v>46.944000000000003</v>
      </c>
      <c r="DM33" s="6">
        <f>VLOOKUP(DM$5,'F101'!$A$2:$AZ$487,MATCH(F101_TRANSICTION!$B33,'F101'!$A$2:$AZ$2,0),FALSE)/1000</f>
        <v>24.81</v>
      </c>
      <c r="DN33" s="6">
        <f>VLOOKUP(DN$5,'F101'!$A$2:$AZ$487,MATCH(F101_TRANSICTION!$B33,'F101'!$A$2:$AZ$2,0),FALSE)/1000</f>
        <v>19.167999999999999</v>
      </c>
      <c r="DO33" s="6">
        <f>VLOOKUP(DO$5,'F101'!$A$2:$AZ$487,MATCH(F101_TRANSICTION!$B33,'F101'!$A$2:$AZ$2,0),FALSE)/1000</f>
        <v>255.48500000000001</v>
      </c>
      <c r="DP33" s="6">
        <f>VLOOKUP(DP$5,'F101'!$A$2:$AZ$487,MATCH(F101_TRANSICTION!$B33,'F101'!$A$2:$AZ$2,0),FALSE)/1000</f>
        <v>-112.22499999999999</v>
      </c>
      <c r="DQ33" s="6">
        <f>VLOOKUP(DQ$5,'F101'!$A$2:$AZ$487,MATCH(F101_TRANSICTION!$B33,'F101'!$A$2:$AZ$2,0),FALSE)/1000</f>
        <v>65.522999999999996</v>
      </c>
      <c r="DR33" s="6">
        <f>VLOOKUP(DR$5,'F101'!$A$2:$AZ$487,MATCH(F101_TRANSICTION!$B33,'F101'!$A$2:$AZ$2,0),FALSE)/1000</f>
        <v>211.554</v>
      </c>
      <c r="DS33" s="6">
        <f>VLOOKUP(DS$5,'F101'!$A$2:$AZ$487,MATCH(F101_TRANSICTION!$B33,'F101'!$A$2:$AZ$2,0),FALSE)/1000</f>
        <v>211.03100000000001</v>
      </c>
      <c r="DT33" s="6">
        <f>VLOOKUP(DT$5,'F101'!$A$2:$AZ$487,MATCH(F101_TRANSICTION!$B33,'F101'!$A$2:$AZ$2,0),FALSE)/1000</f>
        <v>270.28300000000002</v>
      </c>
      <c r="DU33" s="6">
        <f>VLOOKUP(DU$5,'F101'!$A$2:$AZ$487,MATCH(F101_TRANSICTION!$B33,'F101'!$A$2:$AZ$2,0),FALSE)/1000</f>
        <v>296.32799999999997</v>
      </c>
      <c r="DV33" s="6">
        <f>VLOOKUP(DV$5,'F101'!$A$2:$AZ$487,MATCH(F101_TRANSICTION!$B33,'F101'!$A$2:$AZ$2,0),FALSE)/1000</f>
        <v>175.26</v>
      </c>
      <c r="DW33" s="6">
        <f>VLOOKUP(DW$5,'F101'!$A$2:$AZ$487,MATCH(F101_TRANSICTION!$B33,'F101'!$A$2:$AZ$2,0),FALSE)/1000</f>
        <v>406.11799999999999</v>
      </c>
      <c r="DX33" s="6">
        <f>VLOOKUP(DX$5,'F101'!$A$2:$AZ$487,MATCH(F101_TRANSICTION!$B33,'F101'!$A$2:$AZ$2,0),FALSE)/1000</f>
        <v>443.34899999999999</v>
      </c>
      <c r="DY33" s="6">
        <f>VLOOKUP(DY$5,'F101'!$A$2:$AZ$487,MATCH(F101_TRANSICTION!$B33,'F101'!$A$2:$AZ$2,0),FALSE)/1000</f>
        <v>347.82499999999999</v>
      </c>
      <c r="DZ33" s="6">
        <f>VLOOKUP(DZ$5,'F101'!$A$2:$AZ$487,MATCH(F101_TRANSICTION!$B33,'F101'!$A$2:$AZ$2,0),FALSE)/1000</f>
        <v>251.98500000000001</v>
      </c>
      <c r="EA33" s="6">
        <f>VLOOKUP(EA$5,'F101'!$A$2:$AZ$487,MATCH(F101_TRANSICTION!$B33,'F101'!$A$2:$AZ$2,0),FALSE)/1000</f>
        <v>80.162999999999997</v>
      </c>
      <c r="EB33" s="6">
        <f>VLOOKUP(EB$5,'F101'!$A$2:$AZ$487,MATCH(F101_TRANSICTION!$B33,'F101'!$A$2:$AZ$2,0),FALSE)/1000</f>
        <v>534.46199999999999</v>
      </c>
      <c r="EC33" s="6">
        <f>VLOOKUP(EC$5,'F101'!$A$2:$AZ$487,MATCH(F101_TRANSICTION!$B33,'F101'!$A$2:$AZ$2,0),FALSE)/1000</f>
        <v>124.991</v>
      </c>
      <c r="ED33" s="6">
        <f>VLOOKUP(ED$5,'F101'!$A$2:$AZ$487,MATCH(F101_TRANSICTION!$B33,'F101'!$A$2:$AZ$2,0),FALSE)/1000</f>
        <v>480.14299999999997</v>
      </c>
      <c r="EE33" s="6">
        <f>VLOOKUP(EE$5,'F101'!$A$2:$AZ$487,MATCH(F101_TRANSICTION!$B33,'F101'!$A$2:$AZ$2,0),FALSE)/1000</f>
        <v>86.031000000000006</v>
      </c>
      <c r="EF33" s="6">
        <f>VLOOKUP(EF$5,'F101'!$A$2:$AZ$487,MATCH(F101_TRANSICTION!$B33,'F101'!$A$2:$AZ$2,0),FALSE)/1000</f>
        <v>510.88900000000001</v>
      </c>
      <c r="EG33" s="6">
        <f>VLOOKUP(EG$5,'F101'!$A$2:$AZ$487,MATCH(F101_TRANSICTION!$B33,'F101'!$A$2:$AZ$2,0),FALSE)/1000</f>
        <v>299.15800000000002</v>
      </c>
      <c r="EH33" s="6">
        <f>VLOOKUP(EH$5,'F101'!$A$2:$AZ$487,MATCH(F101_TRANSICTION!$B33,'F101'!$A$2:$AZ$2,0),FALSE)/1000</f>
        <v>223.40299999999999</v>
      </c>
      <c r="EI33" s="6">
        <f>VLOOKUP(EI$5,'F101'!$A$2:$AZ$487,MATCH(F101_TRANSICTION!$B33,'F101'!$A$2:$AZ$2,0),FALSE)/1000</f>
        <v>175.887</v>
      </c>
      <c r="EJ33" s="6">
        <f>VLOOKUP(EJ$5,'F101'!$A$2:$AZ$487,MATCH(F101_TRANSICTION!$B33,'F101'!$A$2:$AZ$2,0),FALSE)/1000</f>
        <v>520.41600000000005</v>
      </c>
      <c r="EK33" s="6">
        <f>VLOOKUP(EK$5,'F101'!$A$2:$AZ$487,MATCH(F101_TRANSICTION!$B33,'F101'!$A$2:$AZ$2,0),FALSE)/1000</f>
        <v>530.38499999999999</v>
      </c>
      <c r="EL33" s="6">
        <f>VLOOKUP(EL$5,'F101'!$A$2:$AZ$487,MATCH(F101_TRANSICTION!$B33,'F101'!$A$2:$AZ$2,0),FALSE)/1000</f>
        <v>262.20100000000002</v>
      </c>
      <c r="EM33" s="6">
        <f>VLOOKUP(EM$5,'F101'!$A$2:$AZ$487,MATCH(F101_TRANSICTION!$B33,'F101'!$A$2:$AZ$2,0),FALSE)/1000</f>
        <v>302.45699999999999</v>
      </c>
      <c r="EN33" s="6">
        <f>VLOOKUP(EN$5,'F101'!$A$2:$AZ$487,MATCH(F101_TRANSICTION!$B33,'F101'!$A$2:$AZ$2,0),FALSE)/1000</f>
        <v>385.58199999999999</v>
      </c>
      <c r="EO33" s="6">
        <f>VLOOKUP(EO$5,'F101'!$A$2:$AZ$487,MATCH(F101_TRANSICTION!$B33,'F101'!$A$2:$AZ$2,0),FALSE)/1000</f>
        <v>611.27499999999998</v>
      </c>
      <c r="EP33" s="6">
        <f>VLOOKUP(EP$5,'F101'!$A$2:$AZ$487,MATCH(F101_TRANSICTION!$B33,'F101'!$A$2:$AZ$2,0),FALSE)/1000</f>
        <v>626.04399999999998</v>
      </c>
      <c r="EQ33" s="6">
        <f>VLOOKUP(EQ$5,'F101'!$A$2:$AZ$487,MATCH(F101_TRANSICTION!$B33,'F101'!$A$2:$AZ$2,0),FALSE)/1000</f>
        <v>182.41900000000001</v>
      </c>
      <c r="ER33" s="6">
        <f>VLOOKUP(ER$5,'F101'!$A$2:$AZ$487,MATCH(F101_TRANSICTION!$B33,'F101'!$A$2:$AZ$2,0),FALSE)/1000</f>
        <v>713.36900000000003</v>
      </c>
      <c r="ES33" s="6">
        <f>VLOOKUP(ES$5,'F101'!$A$2:$AZ$487,MATCH(F101_TRANSICTION!$B33,'F101'!$A$2:$AZ$2,0),FALSE)/1000</f>
        <v>508.05500000000001</v>
      </c>
      <c r="ET33" s="6">
        <f>VLOOKUP(ET$5,'F101'!$A$2:$AZ$487,MATCH(F101_TRANSICTION!$B33,'F101'!$A$2:$AZ$2,0),FALSE)/1000</f>
        <v>503.452</v>
      </c>
      <c r="EU33" s="6">
        <f>VLOOKUP(EU$5,'F101'!$A$2:$AZ$487,MATCH(F101_TRANSICTION!$B33,'F101'!$A$2:$AZ$2,0),FALSE)/1000</f>
        <v>217.636</v>
      </c>
      <c r="EV33" s="6">
        <f>VLOOKUP(EV$5,'F101'!$A$2:$AZ$487,MATCH(F101_TRANSICTION!$B33,'F101'!$A$2:$AZ$2,0),FALSE)/1000</f>
        <v>704.57799999999997</v>
      </c>
      <c r="EW33" s="6">
        <f>VLOOKUP(EW$5,'F101'!$A$2:$AZ$487,MATCH(F101_TRANSICTION!$B33,'F101'!$A$2:$AZ$2,0),FALSE)/1000</f>
        <v>489.166</v>
      </c>
      <c r="EX33" s="6">
        <f>VLOOKUP(EX$5,'F101'!$A$2:$AZ$487,MATCH(F101_TRANSICTION!$B33,'F101'!$A$2:$AZ$2,0),FALSE)/1000</f>
        <v>479.72899999999998</v>
      </c>
      <c r="EY33" s="6">
        <f>VLOOKUP(EY$5,'F101'!$A$2:$AZ$487,MATCH(F101_TRANSICTION!$B33,'F101'!$A$2:$AZ$2,0),FALSE)/1000</f>
        <v>378.50299999999999</v>
      </c>
      <c r="EZ33" s="6">
        <f>VLOOKUP(EZ$5,'F101'!$A$2:$AZ$487,MATCH(F101_TRANSICTION!$B33,'F101'!$A$2:$AZ$2,0),FALSE)/1000</f>
        <v>572.1</v>
      </c>
      <c r="FA33" s="6">
        <f>VLOOKUP(FA$5,'F101'!$A$2:$AZ$487,MATCH(F101_TRANSICTION!$B33,'F101'!$A$2:$AZ$2,0),FALSE)/1000</f>
        <v>-94.715000000000003</v>
      </c>
      <c r="FB33" s="6">
        <f>VLOOKUP(FB$5,'F101'!$A$2:$AZ$487,MATCH(F101_TRANSICTION!$B33,'F101'!$A$2:$AZ$2,0),FALSE)/1000</f>
        <v>563.42700000000002</v>
      </c>
      <c r="FC33" s="6">
        <f>VLOOKUP(FC$5,'F101'!$A$2:$AZ$487,MATCH(F101_TRANSICTION!$B33,'F101'!$A$2:$AZ$2,0),FALSE)/1000</f>
        <v>-57.24</v>
      </c>
      <c r="FD33" s="6">
        <f>VLOOKUP(FD$5,'F101'!$A$2:$AZ$487,MATCH(F101_TRANSICTION!$B33,'F101'!$A$2:$AZ$2,0),FALSE)/1000</f>
        <v>34.966000000000001</v>
      </c>
      <c r="FE33" s="6">
        <f>VLOOKUP(FE$5,'F101'!$A$2:$AZ$487,MATCH(F101_TRANSICTION!$B33,'F101'!$A$2:$AZ$2,0),FALSE)/1000</f>
        <v>-135.947</v>
      </c>
      <c r="FF33" s="6">
        <f>VLOOKUP(FF$5,'F101'!$A$2:$AZ$487,MATCH(F101_TRANSICTION!$B33,'F101'!$A$2:$AZ$2,0),FALSE)/1000</f>
        <v>-96.423000000000002</v>
      </c>
      <c r="FG33" s="6">
        <f>VLOOKUP(FG$5,'F101'!$A$2:$AZ$487,MATCH(F101_TRANSICTION!$B33,'F101'!$A$2:$AZ$2,0),FALSE)/1000</f>
        <v>663.59500000000003</v>
      </c>
      <c r="FH33" s="6">
        <f>VLOOKUP(FH$5,'F101'!$A$2:$AZ$487,MATCH(F101_TRANSICTION!$B33,'F101'!$A$2:$AZ$2,0),FALSE)/1000</f>
        <v>257.81900000000002</v>
      </c>
      <c r="FI33" s="6">
        <f>VLOOKUP(FI$5,'F101'!$A$2:$AZ$487,MATCH(F101_TRANSICTION!$B33,'F101'!$A$2:$AZ$2,0),FALSE)/1000</f>
        <v>-40.98</v>
      </c>
      <c r="FJ33" s="6">
        <f>VLOOKUP(FJ$5,'F101'!$A$2:$AZ$487,MATCH(F101_TRANSICTION!$B33,'F101'!$A$2:$AZ$2,0),FALSE)/1000</f>
        <v>420.56900000000002</v>
      </c>
      <c r="FK33" s="6">
        <f>VLOOKUP(FK$5,'F101'!$A$2:$AZ$487,MATCH(F101_TRANSICTION!$B33,'F101'!$A$2:$AZ$2,0),FALSE)/1000</f>
        <v>77.718999999999994</v>
      </c>
      <c r="FL33" s="6">
        <f>VLOOKUP(FL$5,'F101'!$A$2:$AZ$487,MATCH(F101_TRANSICTION!$B33,'F101'!$A$2:$AZ$2,0),FALSE)/1000</f>
        <v>317.26900000000001</v>
      </c>
      <c r="FM33" s="6">
        <f>VLOOKUP(FM$5,'F101'!$A$2:$AZ$487,MATCH(F101_TRANSICTION!$B33,'F101'!$A$2:$AZ$2,0),FALSE)/1000</f>
        <v>800.07600000000002</v>
      </c>
      <c r="FN33" s="6">
        <f>VLOOKUP(FN$5,'F101'!$A$2:$AZ$487,MATCH(F101_TRANSICTION!$B33,'F101'!$A$2:$AZ$2,0),FALSE)/1000</f>
        <v>55.595999999999997</v>
      </c>
      <c r="FO33" s="6">
        <f>VLOOKUP(FO$5,'F101'!$A$2:$AZ$487,MATCH(F101_TRANSICTION!$B33,'F101'!$A$2:$AZ$2,0),FALSE)/1000</f>
        <v>357.65100000000001</v>
      </c>
      <c r="FP33" s="6">
        <f>VLOOKUP(FP$5,'F101'!$A$2:$AZ$487,MATCH(F101_TRANSICTION!$B33,'F101'!$A$2:$AZ$2,0),FALSE)/1000</f>
        <v>480.64600000000002</v>
      </c>
      <c r="FQ33" s="6">
        <f>VLOOKUP(FQ$5,'F101'!$A$2:$AZ$487,MATCH(F101_TRANSICTION!$B33,'F101'!$A$2:$AZ$2,0),FALSE)/1000</f>
        <v>434.30599999999998</v>
      </c>
      <c r="FR33" s="6">
        <f>VLOOKUP(FR$5,'F101'!$A$2:$AZ$487,MATCH(F101_TRANSICTION!$B33,'F101'!$A$2:$AZ$2,0),FALSE)/1000</f>
        <v>100.095</v>
      </c>
      <c r="FS33" s="6">
        <f>VLOOKUP(FS$5,'F101'!$A$2:$AZ$487,MATCH(F101_TRANSICTION!$B33,'F101'!$A$2:$AZ$2,0),FALSE)/1000</f>
        <v>470.74099999999999</v>
      </c>
      <c r="FT33" s="6">
        <f>VLOOKUP(FT$5,'F101'!$A$2:$AZ$487,MATCH(F101_TRANSICTION!$B33,'F101'!$A$2:$AZ$2,0),FALSE)/1000</f>
        <v>-6.3579999999999997</v>
      </c>
      <c r="FU33" s="6">
        <f>VLOOKUP(FU$5,'F101'!$A$2:$AZ$487,MATCH(F101_TRANSICTION!$B33,'F101'!$A$2:$AZ$2,0),FALSE)/1000</f>
        <v>322.952</v>
      </c>
      <c r="FV33" s="6">
        <f>VLOOKUP(FV$5,'F101'!$A$2:$AZ$487,MATCH(F101_TRANSICTION!$B33,'F101'!$A$2:$AZ$2,0),FALSE)/1000</f>
        <v>365.80599999999998</v>
      </c>
      <c r="FW33" s="6">
        <f>VLOOKUP(FW$5,'F101'!$A$2:$AZ$487,MATCH(F101_TRANSICTION!$B33,'F101'!$A$2:$AZ$2,0),FALSE)/1000</f>
        <v>79.739999999999995</v>
      </c>
      <c r="FX33" s="6">
        <f>VLOOKUP(FX$5,'F101'!$A$2:$AZ$487,MATCH(F101_TRANSICTION!$B33,'F101'!$A$2:$AZ$2,0),FALSE)/1000</f>
        <v>644.54600000000005</v>
      </c>
      <c r="FY33" s="6">
        <f>VLOOKUP(FY$5,'F101'!$A$2:$AZ$487,MATCH(F101_TRANSICTION!$B33,'F101'!$A$2:$AZ$2,0),FALSE)/1000</f>
        <v>540.15599999999995</v>
      </c>
      <c r="FZ33" s="6">
        <f>VLOOKUP(FZ$5,'F101'!$A$2:$AZ$487,MATCH(F101_TRANSICTION!$B33,'F101'!$A$2:$AZ$2,0),FALSE)/1000</f>
        <v>101.509</v>
      </c>
      <c r="GA33" s="6">
        <f>VLOOKUP(GA$5,'F101'!$A$2:$AZ$487,MATCH(F101_TRANSICTION!$B33,'F101'!$A$2:$AZ$2,0),FALSE)/1000</f>
        <v>692.79600000000005</v>
      </c>
      <c r="GB33" s="6">
        <f>VLOOKUP(GB$5,'F101'!$A$2:$AZ$487,MATCH(F101_TRANSICTION!$B33,'F101'!$A$2:$AZ$2,0),FALSE)/1000</f>
        <v>608.51499999999999</v>
      </c>
      <c r="GC33" s="6">
        <f>VLOOKUP(GC$5,'F101'!$A$2:$AZ$487,MATCH(F101_TRANSICTION!$B33,'F101'!$A$2:$AZ$2,0),FALSE)/1000</f>
        <v>281.40699999999998</v>
      </c>
      <c r="GD33" s="6">
        <f>VLOOKUP(GD$5,'F101'!$A$2:$AZ$487,MATCH(F101_TRANSICTION!$B33,'F101'!$A$2:$AZ$2,0),FALSE)/1000</f>
        <v>746.60699999999997</v>
      </c>
      <c r="GE33" s="6">
        <f>VLOOKUP(GE$5,'F101'!$A$2:$AZ$487,MATCH(F101_TRANSICTION!$B33,'F101'!$A$2:$AZ$2,0),FALSE)/1000</f>
        <v>390.29500000000002</v>
      </c>
      <c r="GF33" s="6">
        <f>VLOOKUP(GF$5,'F101'!$A$2:$AZ$487,MATCH(F101_TRANSICTION!$B33,'F101'!$A$2:$AZ$2,0),FALSE)/1000</f>
        <v>216.136</v>
      </c>
      <c r="GG33" s="6">
        <f>VLOOKUP(GG$5,'F101'!$A$2:$AZ$487,MATCH(F101_TRANSICTION!$B33,'F101'!$A$2:$AZ$2,0),FALSE)/1000</f>
        <v>799.58600000000001</v>
      </c>
      <c r="GH33" s="6">
        <f>VLOOKUP(GH$5,'F101'!$A$2:$AZ$487,MATCH(F101_TRANSICTION!$B33,'F101'!$A$2:$AZ$2,0),FALSE)/1000</f>
        <v>1296.4849999999999</v>
      </c>
      <c r="GI33" s="6">
        <f>VLOOKUP(GI$5,'F101'!$A$2:$AZ$487,MATCH(F101_TRANSICTION!$B33,'F101'!$A$2:$AZ$2,0),FALSE)/1000</f>
        <v>388.34899999999999</v>
      </c>
      <c r="GJ33" s="6">
        <f>VLOOKUP(GJ$5,'F101'!$A$2:$AZ$487,MATCH(F101_TRANSICTION!$B33,'F101'!$A$2:$AZ$2,0),FALSE)/1000</f>
        <v>425.05500000000001</v>
      </c>
      <c r="GK33" s="6">
        <f>VLOOKUP(GK$5,'F101'!$A$2:$AZ$487,MATCH(F101_TRANSICTION!$B33,'F101'!$A$2:$AZ$2,0),FALSE)/1000</f>
        <v>169.03</v>
      </c>
      <c r="GL33" s="6">
        <f>VLOOKUP(GL$5,'F101'!$A$2:$AZ$487,MATCH(F101_TRANSICTION!$B33,'F101'!$A$2:$AZ$2,0),FALSE)/1000</f>
        <v>386.55200000000002</v>
      </c>
      <c r="GM33" s="6">
        <f>VLOOKUP(GM$5,'F101'!$A$2:$AZ$487,MATCH(F101_TRANSICTION!$B33,'F101'!$A$2:$AZ$2,0),FALSE)/1000</f>
        <v>-216.66900000000001</v>
      </c>
      <c r="GN33" s="6">
        <f>VLOOKUP(GN$5,'F101'!$A$2:$AZ$487,MATCH(F101_TRANSICTION!$B33,'F101'!$A$2:$AZ$2,0),FALSE)/1000</f>
        <v>626.16399999999999</v>
      </c>
      <c r="GO33" s="6">
        <f>VLOOKUP(GO$5,'F101'!$A$2:$AZ$487,MATCH(F101_TRANSICTION!$B33,'F101'!$A$2:$AZ$2,0),FALSE)/1000</f>
        <v>638.68700000000001</v>
      </c>
      <c r="GP33" s="6">
        <f>VLOOKUP(GP$5,'F101'!$A$2:$AZ$487,MATCH(F101_TRANSICTION!$B33,'F101'!$A$2:$AZ$2,0),FALSE)/1000</f>
        <v>89.6</v>
      </c>
      <c r="GQ33" s="6">
        <f>VLOOKUP(GQ$5,'F101'!$A$2:$AZ$487,MATCH(F101_TRANSICTION!$B33,'F101'!$A$2:$AZ$2,0),FALSE)/1000</f>
        <v>236.62899999999999</v>
      </c>
      <c r="GR33" s="6">
        <f>VLOOKUP(GR$5,'F101'!$A$2:$AZ$487,MATCH(F101_TRANSICTION!$B33,'F101'!$A$2:$AZ$2,0),FALSE)/1000</f>
        <v>555.70100000000002</v>
      </c>
      <c r="GS33" s="6">
        <f>VLOOKUP(GS$5,'F101'!$A$2:$AZ$487,MATCH(F101_TRANSICTION!$B33,'F101'!$A$2:$AZ$2,0),FALSE)/1000</f>
        <v>524.51099999999997</v>
      </c>
      <c r="GT33" s="6">
        <f>VLOOKUP(GT$5,'F101'!$A$2:$AZ$487,MATCH(F101_TRANSICTION!$B33,'F101'!$A$2:$AZ$2,0),FALSE)/1000</f>
        <v>577.62599999999998</v>
      </c>
      <c r="GU33" s="6">
        <f>VLOOKUP(GU$5,'F101'!$A$2:$AZ$487,MATCH(F101_TRANSICTION!$B33,'F101'!$A$2:$AZ$2,0),FALSE)/1000</f>
        <v>465.166</v>
      </c>
      <c r="GV33" s="6">
        <f>VLOOKUP(GV$5,'F101'!$A$2:$AZ$487,MATCH(F101_TRANSICTION!$B33,'F101'!$A$2:$AZ$2,0),FALSE)/1000</f>
        <v>1329.309</v>
      </c>
      <c r="GW33" s="6">
        <f>VLOOKUP(GW$5,'F101'!$A$2:$AZ$487,MATCH(F101_TRANSICTION!$B33,'F101'!$A$2:$AZ$2,0),FALSE)/1000</f>
        <v>2953.6089999999999</v>
      </c>
    </row>
    <row r="34" spans="2:205" x14ac:dyDescent="0.25">
      <c r="B34" s="3" t="s">
        <v>8</v>
      </c>
      <c r="C34" s="3" t="s">
        <v>9</v>
      </c>
      <c r="D34" s="6">
        <f>VLOOKUP(D$5,'F101'!$A$2:$AZ$487,MATCH(F101_TRANSICTION!$B34,'F101'!$A$2:$AZ$2,0),FALSE)/1000</f>
        <v>0</v>
      </c>
      <c r="E34" s="6">
        <f>VLOOKUP(E$5,'F101'!$A$2:$AZ$487,MATCH(F101_TRANSICTION!$B34,'F101'!$A$2:$AZ$2,0),FALSE)/1000</f>
        <v>0</v>
      </c>
      <c r="F34" s="6">
        <f>VLOOKUP(F$5,'F101'!$A$2:$AZ$487,MATCH(F101_TRANSICTION!$B34,'F101'!$A$2:$AZ$2,0),FALSE)/1000</f>
        <v>0</v>
      </c>
      <c r="G34" s="6">
        <f>VLOOKUP(G$5,'F101'!$A$2:$AZ$487,MATCH(F101_TRANSICTION!$B34,'F101'!$A$2:$AZ$2,0),FALSE)/1000</f>
        <v>0</v>
      </c>
      <c r="H34" s="6">
        <f>VLOOKUP(H$5,'F101'!$A$2:$AZ$487,MATCH(F101_TRANSICTION!$B34,'F101'!$A$2:$AZ$2,0),FALSE)/1000</f>
        <v>0</v>
      </c>
      <c r="I34" s="6">
        <f>VLOOKUP(I$5,'F101'!$A$2:$AZ$487,MATCH(F101_TRANSICTION!$B34,'F101'!$A$2:$AZ$2,0),FALSE)/1000</f>
        <v>0</v>
      </c>
      <c r="J34" s="6">
        <f>VLOOKUP(J$5,'F101'!$A$2:$AZ$487,MATCH(F101_TRANSICTION!$B34,'F101'!$A$2:$AZ$2,0),FALSE)/1000</f>
        <v>0</v>
      </c>
      <c r="K34" s="6">
        <f>VLOOKUP(K$5,'F101'!$A$2:$AZ$487,MATCH(F101_TRANSICTION!$B34,'F101'!$A$2:$AZ$2,0),FALSE)/1000</f>
        <v>0</v>
      </c>
      <c r="L34" s="6">
        <f>VLOOKUP(L$5,'F101'!$A$2:$AZ$487,MATCH(F101_TRANSICTION!$B34,'F101'!$A$2:$AZ$2,0),FALSE)/1000</f>
        <v>0</v>
      </c>
      <c r="M34" s="6">
        <f>VLOOKUP(M$5,'F101'!$A$2:$AZ$487,MATCH(F101_TRANSICTION!$B34,'F101'!$A$2:$AZ$2,0),FALSE)/1000</f>
        <v>0</v>
      </c>
      <c r="N34" s="6">
        <f>VLOOKUP(N$5,'F101'!$A$2:$AZ$487,MATCH(F101_TRANSICTION!$B34,'F101'!$A$2:$AZ$2,0),FALSE)/1000</f>
        <v>0</v>
      </c>
      <c r="O34" s="6">
        <f>VLOOKUP(O$5,'F101'!$A$2:$AZ$487,MATCH(F101_TRANSICTION!$B34,'F101'!$A$2:$AZ$2,0),FALSE)/1000</f>
        <v>0</v>
      </c>
      <c r="P34" s="6">
        <f>VLOOKUP(P$5,'F101'!$A$2:$AZ$487,MATCH(F101_TRANSICTION!$B34,'F101'!$A$2:$AZ$2,0),FALSE)/1000</f>
        <v>0</v>
      </c>
      <c r="Q34" s="6">
        <f>VLOOKUP(Q$5,'F101'!$A$2:$AZ$487,MATCH(F101_TRANSICTION!$B34,'F101'!$A$2:$AZ$2,0),FALSE)/1000</f>
        <v>0</v>
      </c>
      <c r="R34" s="6">
        <f>VLOOKUP(R$5,'F101'!$A$2:$AZ$487,MATCH(F101_TRANSICTION!$B34,'F101'!$A$2:$AZ$2,0),FALSE)/1000</f>
        <v>0</v>
      </c>
      <c r="S34" s="6">
        <f>VLOOKUP(S$5,'F101'!$A$2:$AZ$487,MATCH(F101_TRANSICTION!$B34,'F101'!$A$2:$AZ$2,0),FALSE)/1000</f>
        <v>0</v>
      </c>
      <c r="T34" s="6">
        <f>VLOOKUP(T$5,'F101'!$A$2:$AZ$487,MATCH(F101_TRANSICTION!$B34,'F101'!$A$2:$AZ$2,0),FALSE)/1000</f>
        <v>1.052</v>
      </c>
      <c r="U34" s="6">
        <f>VLOOKUP(U$5,'F101'!$A$2:$AZ$487,MATCH(F101_TRANSICTION!$B34,'F101'!$A$2:$AZ$2,0),FALSE)/1000</f>
        <v>1.228</v>
      </c>
      <c r="V34" s="6">
        <f>VLOOKUP(V$5,'F101'!$A$2:$AZ$487,MATCH(F101_TRANSICTION!$B34,'F101'!$A$2:$AZ$2,0),FALSE)/1000</f>
        <v>3.2639999999999998</v>
      </c>
      <c r="W34" s="6">
        <f>VLOOKUP(W$5,'F101'!$A$2:$AZ$487,MATCH(F101_TRANSICTION!$B34,'F101'!$A$2:$AZ$2,0),FALSE)/1000</f>
        <v>3.972</v>
      </c>
      <c r="X34" s="6">
        <f>VLOOKUP(X$5,'F101'!$A$2:$AZ$487,MATCH(F101_TRANSICTION!$B34,'F101'!$A$2:$AZ$2,0),FALSE)/1000</f>
        <v>4.9640000000000004</v>
      </c>
      <c r="Y34" s="6">
        <f>VLOOKUP(Y$5,'F101'!$A$2:$AZ$487,MATCH(F101_TRANSICTION!$B34,'F101'!$A$2:$AZ$2,0),FALSE)/1000</f>
        <v>0.16400000000000001</v>
      </c>
      <c r="Z34" s="6">
        <f>VLOOKUP(Z$5,'F101'!$A$2:$AZ$487,MATCH(F101_TRANSICTION!$B34,'F101'!$A$2:$AZ$2,0),FALSE)/1000</f>
        <v>0.188</v>
      </c>
      <c r="AA34" s="6">
        <f>VLOOKUP(AA$5,'F101'!$A$2:$AZ$487,MATCH(F101_TRANSICTION!$B34,'F101'!$A$2:$AZ$2,0),FALSE)/1000</f>
        <v>-0.252</v>
      </c>
      <c r="AB34" s="6">
        <f>VLOOKUP(AB$5,'F101'!$A$2:$AZ$487,MATCH(F101_TRANSICTION!$B34,'F101'!$A$2:$AZ$2,0),FALSE)/1000</f>
        <v>-0.35199999999999998</v>
      </c>
      <c r="AC34" s="6">
        <f>VLOOKUP(AC$5,'F101'!$A$2:$AZ$487,MATCH(F101_TRANSICTION!$B34,'F101'!$A$2:$AZ$2,0),FALSE)/1000</f>
        <v>-0.86399999999999999</v>
      </c>
      <c r="AD34" s="6">
        <f>VLOOKUP(AD$5,'F101'!$A$2:$AZ$487,MATCH(F101_TRANSICTION!$B34,'F101'!$A$2:$AZ$2,0),FALSE)/1000</f>
        <v>-7.5999999999999998E-2</v>
      </c>
      <c r="AE34" s="6">
        <f>VLOOKUP(AE$5,'F101'!$A$2:$AZ$487,MATCH(F101_TRANSICTION!$B34,'F101'!$A$2:$AZ$2,0),FALSE)/1000</f>
        <v>-0.89200000000000002</v>
      </c>
      <c r="AF34" s="6">
        <f>VLOOKUP(AF$5,'F101'!$A$2:$AZ$487,MATCH(F101_TRANSICTION!$B34,'F101'!$A$2:$AZ$2,0),FALSE)/1000</f>
        <v>-0.64</v>
      </c>
      <c r="AG34" s="6">
        <f>VLOOKUP(AG$5,'F101'!$A$2:$AZ$487,MATCH(F101_TRANSICTION!$B34,'F101'!$A$2:$AZ$2,0),FALSE)/1000</f>
        <v>0.312</v>
      </c>
      <c r="AH34" s="6">
        <f>VLOOKUP(AH$5,'F101'!$A$2:$AZ$487,MATCH(F101_TRANSICTION!$B34,'F101'!$A$2:$AZ$2,0),FALSE)/1000</f>
        <v>-0.24399999999999999</v>
      </c>
      <c r="AI34" s="6">
        <f>VLOOKUP(AI$5,'F101'!$A$2:$AZ$487,MATCH(F101_TRANSICTION!$B34,'F101'!$A$2:$AZ$2,0),FALSE)/1000</f>
        <v>0.96399999999999997</v>
      </c>
      <c r="AJ34" s="6">
        <f>VLOOKUP(AJ$5,'F101'!$A$2:$AZ$487,MATCH(F101_TRANSICTION!$B34,'F101'!$A$2:$AZ$2,0),FALSE)/1000</f>
        <v>6.1479999999999997</v>
      </c>
      <c r="AK34" s="6">
        <f>VLOOKUP(AK$5,'F101'!$A$2:$AZ$487,MATCH(F101_TRANSICTION!$B34,'F101'!$A$2:$AZ$2,0),FALSE)/1000</f>
        <v>5.2640000000000002</v>
      </c>
      <c r="AL34" s="6">
        <f>VLOOKUP(AL$5,'F101'!$A$2:$AZ$487,MATCH(F101_TRANSICTION!$B34,'F101'!$A$2:$AZ$2,0),FALSE)/1000</f>
        <v>4.66</v>
      </c>
      <c r="AM34" s="6">
        <f>VLOOKUP(AM$5,'F101'!$A$2:$AZ$487,MATCH(F101_TRANSICTION!$B34,'F101'!$A$2:$AZ$2,0),FALSE)/1000</f>
        <v>6.8520000000000003</v>
      </c>
      <c r="AN34" s="6">
        <f>VLOOKUP(AN$5,'F101'!$A$2:$AZ$487,MATCH(F101_TRANSICTION!$B34,'F101'!$A$2:$AZ$2,0),FALSE)/1000</f>
        <v>27.06</v>
      </c>
      <c r="AO34" s="6">
        <f>VLOOKUP(AO$5,'F101'!$A$2:$AZ$487,MATCH(F101_TRANSICTION!$B34,'F101'!$A$2:$AZ$2,0),FALSE)/1000</f>
        <v>27.952000000000002</v>
      </c>
      <c r="AP34" s="6">
        <f>VLOOKUP(AP$5,'F101'!$A$2:$AZ$487,MATCH(F101_TRANSICTION!$B34,'F101'!$A$2:$AZ$2,0),FALSE)/1000</f>
        <v>28.564</v>
      </c>
      <c r="AQ34" s="6">
        <f>VLOOKUP(AQ$5,'F101'!$A$2:$AZ$487,MATCH(F101_TRANSICTION!$B34,'F101'!$A$2:$AZ$2,0),FALSE)/1000</f>
        <v>38.548000000000002</v>
      </c>
      <c r="AR34" s="6">
        <f>VLOOKUP(AR$5,'F101'!$A$2:$AZ$487,MATCH(F101_TRANSICTION!$B34,'F101'!$A$2:$AZ$2,0),FALSE)/1000</f>
        <v>58.328000000000003</v>
      </c>
      <c r="AS34" s="6">
        <f>VLOOKUP(AS$5,'F101'!$A$2:$AZ$487,MATCH(F101_TRANSICTION!$B34,'F101'!$A$2:$AZ$2,0),FALSE)/1000</f>
        <v>61.896000000000001</v>
      </c>
      <c r="AT34" s="6">
        <f>VLOOKUP(AT$5,'F101'!$A$2:$AZ$487,MATCH(F101_TRANSICTION!$B34,'F101'!$A$2:$AZ$2,0),FALSE)/1000</f>
        <v>0.74399999999999999</v>
      </c>
      <c r="AU34" s="6">
        <f>VLOOKUP(AU$5,'F101'!$A$2:$AZ$487,MATCH(F101_TRANSICTION!$B34,'F101'!$A$2:$AZ$2,0),FALSE)/1000</f>
        <v>-21.34</v>
      </c>
      <c r="AV34" s="6">
        <f>VLOOKUP(AV$5,'F101'!$A$2:$AZ$487,MATCH(F101_TRANSICTION!$B34,'F101'!$A$2:$AZ$2,0),FALSE)/1000</f>
        <v>133.38399999999999</v>
      </c>
      <c r="AW34" s="6">
        <f>VLOOKUP(AW$5,'F101'!$A$2:$AZ$487,MATCH(F101_TRANSICTION!$B34,'F101'!$A$2:$AZ$2,0),FALSE)/1000</f>
        <v>41.152000000000001</v>
      </c>
      <c r="AX34" s="6">
        <f>VLOOKUP(AX$5,'F101'!$A$2:$AZ$487,MATCH(F101_TRANSICTION!$B34,'F101'!$A$2:$AZ$2,0),FALSE)/1000</f>
        <v>115.952</v>
      </c>
      <c r="AY34" s="6">
        <f>VLOOKUP(AY$5,'F101'!$A$2:$AZ$487,MATCH(F101_TRANSICTION!$B34,'F101'!$A$2:$AZ$2,0),FALSE)/1000</f>
        <v>70.488</v>
      </c>
      <c r="AZ34" s="6">
        <f>VLOOKUP(AZ$5,'F101'!$A$2:$AZ$487,MATCH(F101_TRANSICTION!$B34,'F101'!$A$2:$AZ$2,0),FALSE)/1000</f>
        <v>27.648</v>
      </c>
      <c r="BA34" s="6">
        <f>VLOOKUP(BA$5,'F101'!$A$2:$AZ$487,MATCH(F101_TRANSICTION!$B34,'F101'!$A$2:$AZ$2,0),FALSE)/1000</f>
        <v>46.212000000000003</v>
      </c>
      <c r="BB34" s="6">
        <f>VLOOKUP(BB$5,'F101'!$A$2:$AZ$487,MATCH(F101_TRANSICTION!$B34,'F101'!$A$2:$AZ$2,0),FALSE)/1000</f>
        <v>108.15600000000001</v>
      </c>
      <c r="BC34" s="6">
        <f>VLOOKUP(BC$5,'F101'!$A$2:$AZ$487,MATCH(F101_TRANSICTION!$B34,'F101'!$A$2:$AZ$2,0),FALSE)/1000</f>
        <v>-53.607999999999997</v>
      </c>
      <c r="BD34" s="6">
        <f>VLOOKUP(BD$5,'F101'!$A$2:$AZ$487,MATCH(F101_TRANSICTION!$B34,'F101'!$A$2:$AZ$2,0),FALSE)/1000</f>
        <v>-125.57599999999999</v>
      </c>
      <c r="BE34" s="6">
        <f>VLOOKUP(BE$5,'F101'!$A$2:$AZ$487,MATCH(F101_TRANSICTION!$B34,'F101'!$A$2:$AZ$2,0),FALSE)/1000</f>
        <v>-45.683999999999997</v>
      </c>
      <c r="BF34" s="6">
        <f>VLOOKUP(BF$5,'F101'!$A$2:$AZ$487,MATCH(F101_TRANSICTION!$B34,'F101'!$A$2:$AZ$2,0),FALSE)/1000</f>
        <v>16.116</v>
      </c>
      <c r="BG34" s="6">
        <f>VLOOKUP(BG$5,'F101'!$A$2:$AZ$487,MATCH(F101_TRANSICTION!$B34,'F101'!$A$2:$AZ$2,0),FALSE)/1000</f>
        <v>8.0719999999999992</v>
      </c>
      <c r="BH34" s="6">
        <f>VLOOKUP(BH$5,'F101'!$A$2:$AZ$487,MATCH(F101_TRANSICTION!$B34,'F101'!$A$2:$AZ$2,0),FALSE)/1000</f>
        <v>9.5120000000000005</v>
      </c>
      <c r="BI34" s="6">
        <f>VLOOKUP(BI$5,'F101'!$A$2:$AZ$487,MATCH(F101_TRANSICTION!$B34,'F101'!$A$2:$AZ$2,0),FALSE)/1000</f>
        <v>32.124000000000002</v>
      </c>
      <c r="BJ34" s="6">
        <f>VLOOKUP(BJ$5,'F101'!$A$2:$AZ$487,MATCH(F101_TRANSICTION!$B34,'F101'!$A$2:$AZ$2,0),FALSE)/1000</f>
        <v>16.260000000000002</v>
      </c>
      <c r="BK34" s="6">
        <f>VLOOKUP(BK$5,'F101'!$A$2:$AZ$487,MATCH(F101_TRANSICTION!$B34,'F101'!$A$2:$AZ$2,0),FALSE)/1000</f>
        <v>119.6</v>
      </c>
      <c r="BL34" s="6">
        <f>VLOOKUP(BL$5,'F101'!$A$2:$AZ$487,MATCH(F101_TRANSICTION!$B34,'F101'!$A$2:$AZ$2,0),FALSE)/1000</f>
        <v>-17.911999999999999</v>
      </c>
      <c r="BM34" s="6">
        <f>VLOOKUP(BM$5,'F101'!$A$2:$AZ$487,MATCH(F101_TRANSICTION!$B34,'F101'!$A$2:$AZ$2,0),FALSE)/1000</f>
        <v>47.584000000000003</v>
      </c>
      <c r="BN34" s="6">
        <f>VLOOKUP(BN$5,'F101'!$A$2:$AZ$487,MATCH(F101_TRANSICTION!$B34,'F101'!$A$2:$AZ$2,0),FALSE)/1000</f>
        <v>-6.1680000000000001</v>
      </c>
      <c r="BO34" s="6">
        <f>VLOOKUP(BO$5,'F101'!$A$2:$AZ$487,MATCH(F101_TRANSICTION!$B34,'F101'!$A$2:$AZ$2,0),FALSE)/1000</f>
        <v>23.48</v>
      </c>
      <c r="BP34" s="6">
        <f>VLOOKUP(BP$5,'F101'!$A$2:$AZ$487,MATCH(F101_TRANSICTION!$B34,'F101'!$A$2:$AZ$2,0),FALSE)/1000</f>
        <v>31.920999999999999</v>
      </c>
      <c r="BQ34" s="6">
        <f>VLOOKUP(BQ$5,'F101'!$A$2:$AZ$487,MATCH(F101_TRANSICTION!$B34,'F101'!$A$2:$AZ$2,0),FALSE)/1000</f>
        <v>85.025000000000006</v>
      </c>
      <c r="BR34" s="6">
        <f>VLOOKUP(BR$5,'F101'!$A$2:$AZ$487,MATCH(F101_TRANSICTION!$B34,'F101'!$A$2:$AZ$2,0),FALSE)/1000</f>
        <v>69.039000000000001</v>
      </c>
      <c r="BS34" s="6">
        <f>VLOOKUP(BS$5,'F101'!$A$2:$AZ$487,MATCH(F101_TRANSICTION!$B34,'F101'!$A$2:$AZ$2,0),FALSE)/1000</f>
        <v>-11.141</v>
      </c>
      <c r="BT34" s="6">
        <f>VLOOKUP(BT$5,'F101'!$A$2:$AZ$487,MATCH(F101_TRANSICTION!$B34,'F101'!$A$2:$AZ$2,0),FALSE)/1000</f>
        <v>-2.8140000000000001</v>
      </c>
      <c r="BU34" s="6">
        <f>VLOOKUP(BU$5,'F101'!$A$2:$AZ$487,MATCH(F101_TRANSICTION!$B34,'F101'!$A$2:$AZ$2,0),FALSE)/1000</f>
        <v>37.26</v>
      </c>
      <c r="BV34" s="6">
        <f>VLOOKUP(BV$5,'F101'!$A$2:$AZ$487,MATCH(F101_TRANSICTION!$B34,'F101'!$A$2:$AZ$2,0),FALSE)/1000</f>
        <v>24.309000000000001</v>
      </c>
      <c r="BW34" s="6">
        <f>VLOOKUP(BW$5,'F101'!$A$2:$AZ$487,MATCH(F101_TRANSICTION!$B34,'F101'!$A$2:$AZ$2,0),FALSE)/1000</f>
        <v>43.201000000000001</v>
      </c>
      <c r="BX34" s="6">
        <f>VLOOKUP(BX$5,'F101'!$A$2:$AZ$487,MATCH(F101_TRANSICTION!$B34,'F101'!$A$2:$AZ$2,0),FALSE)/1000</f>
        <v>39.345999999999997</v>
      </c>
      <c r="BY34" s="6">
        <f>VLOOKUP(BY$5,'F101'!$A$2:$AZ$487,MATCH(F101_TRANSICTION!$B34,'F101'!$A$2:$AZ$2,0),FALSE)/1000</f>
        <v>-18.196000000000002</v>
      </c>
      <c r="BZ34" s="6">
        <f>VLOOKUP(BZ$5,'F101'!$A$2:$AZ$487,MATCH(F101_TRANSICTION!$B34,'F101'!$A$2:$AZ$2,0),FALSE)/1000</f>
        <v>-7.806</v>
      </c>
      <c r="CA34" s="6">
        <f>VLOOKUP(CA$5,'F101'!$A$2:$AZ$487,MATCH(F101_TRANSICTION!$B34,'F101'!$A$2:$AZ$2,0),FALSE)/1000</f>
        <v>38.348999999999997</v>
      </c>
      <c r="CB34" s="6">
        <f>VLOOKUP(CB$5,'F101'!$A$2:$AZ$487,MATCH(F101_TRANSICTION!$B34,'F101'!$A$2:$AZ$2,0),FALSE)/1000</f>
        <v>39.020000000000003</v>
      </c>
      <c r="CC34" s="6">
        <f>VLOOKUP(CC$5,'F101'!$A$2:$AZ$487,MATCH(F101_TRANSICTION!$B34,'F101'!$A$2:$AZ$2,0),FALSE)/1000</f>
        <v>152.02600000000001</v>
      </c>
      <c r="CD34" s="6">
        <f>VLOOKUP(CD$5,'F101'!$A$2:$AZ$487,MATCH(F101_TRANSICTION!$B34,'F101'!$A$2:$AZ$2,0),FALSE)/1000</f>
        <v>126.72199999999999</v>
      </c>
      <c r="CE34" s="6">
        <f>VLOOKUP(CE$5,'F101'!$A$2:$AZ$487,MATCH(F101_TRANSICTION!$B34,'F101'!$A$2:$AZ$2,0),FALSE)/1000</f>
        <v>56.372999999999998</v>
      </c>
      <c r="CF34" s="6">
        <f>VLOOKUP(CF$5,'F101'!$A$2:$AZ$487,MATCH(F101_TRANSICTION!$B34,'F101'!$A$2:$AZ$2,0),FALSE)/1000</f>
        <v>40.499000000000002</v>
      </c>
      <c r="CG34" s="6">
        <f>VLOOKUP(CG$5,'F101'!$A$2:$AZ$487,MATCH(F101_TRANSICTION!$B34,'F101'!$A$2:$AZ$2,0),FALSE)/1000</f>
        <v>14.179</v>
      </c>
      <c r="CH34" s="6">
        <f>VLOOKUP(CH$5,'F101'!$A$2:$AZ$487,MATCH(F101_TRANSICTION!$B34,'F101'!$A$2:$AZ$2,0),FALSE)/1000</f>
        <v>91.203999999999994</v>
      </c>
      <c r="CI34" s="6">
        <f>VLOOKUP(CI$5,'F101'!$A$2:$AZ$487,MATCH(F101_TRANSICTION!$B34,'F101'!$A$2:$AZ$2,0),FALSE)/1000</f>
        <v>22.893999999999998</v>
      </c>
      <c r="CJ34" s="6">
        <f>VLOOKUP(CJ$5,'F101'!$A$2:$AZ$487,MATCH(F101_TRANSICTION!$B34,'F101'!$A$2:$AZ$2,0),FALSE)/1000</f>
        <v>127.173</v>
      </c>
      <c r="CK34" s="6">
        <f>VLOOKUP(CK$5,'F101'!$A$2:$AZ$487,MATCH(F101_TRANSICTION!$B34,'F101'!$A$2:$AZ$2,0),FALSE)/1000</f>
        <v>-16.413</v>
      </c>
      <c r="CL34" s="6">
        <f>VLOOKUP(CL$5,'F101'!$A$2:$AZ$487,MATCH(F101_TRANSICTION!$B34,'F101'!$A$2:$AZ$2,0),FALSE)/1000</f>
        <v>-16.573</v>
      </c>
      <c r="CM34" s="6">
        <f>VLOOKUP(CM$5,'F101'!$A$2:$AZ$487,MATCH(F101_TRANSICTION!$B34,'F101'!$A$2:$AZ$2,0),FALSE)/1000</f>
        <v>4.617</v>
      </c>
      <c r="CN34" s="6">
        <f>VLOOKUP(CN$5,'F101'!$A$2:$AZ$487,MATCH(F101_TRANSICTION!$B34,'F101'!$A$2:$AZ$2,0),FALSE)/1000</f>
        <v>20.672000000000001</v>
      </c>
      <c r="CO34" s="6">
        <f>VLOOKUP(CO$5,'F101'!$A$2:$AZ$487,MATCH(F101_TRANSICTION!$B34,'F101'!$A$2:$AZ$2,0),FALSE)/1000</f>
        <v>-5.6970000000000001</v>
      </c>
      <c r="CP34" s="6">
        <f>VLOOKUP(CP$5,'F101'!$A$2:$AZ$487,MATCH(F101_TRANSICTION!$B34,'F101'!$A$2:$AZ$2,0),FALSE)/1000</f>
        <v>-25.254000000000001</v>
      </c>
      <c r="CQ34" s="6">
        <f>VLOOKUP(CQ$5,'F101'!$A$2:$AZ$487,MATCH(F101_TRANSICTION!$B34,'F101'!$A$2:$AZ$2,0),FALSE)/1000</f>
        <v>-71.888999999999996</v>
      </c>
      <c r="CR34" s="6">
        <f>VLOOKUP(CR$5,'F101'!$A$2:$AZ$487,MATCH(F101_TRANSICTION!$B34,'F101'!$A$2:$AZ$2,0),FALSE)/1000</f>
        <v>-34.39</v>
      </c>
      <c r="CS34" s="6">
        <f>VLOOKUP(CS$5,'F101'!$A$2:$AZ$487,MATCH(F101_TRANSICTION!$B34,'F101'!$A$2:$AZ$2,0),FALSE)/1000</f>
        <v>32.686999999999998</v>
      </c>
      <c r="CT34" s="6">
        <f>VLOOKUP(CT$5,'F101'!$A$2:$AZ$487,MATCH(F101_TRANSICTION!$B34,'F101'!$A$2:$AZ$2,0),FALSE)/1000</f>
        <v>0.52</v>
      </c>
      <c r="CU34" s="6">
        <f>VLOOKUP(CU$5,'F101'!$A$2:$AZ$487,MATCH(F101_TRANSICTION!$B34,'F101'!$A$2:$AZ$2,0),FALSE)/1000</f>
        <v>22.518999999999998</v>
      </c>
      <c r="CV34" s="6">
        <f>VLOOKUP(CV$5,'F101'!$A$2:$AZ$487,MATCH(F101_TRANSICTION!$B34,'F101'!$A$2:$AZ$2,0),FALSE)/1000</f>
        <v>-12.967000000000001</v>
      </c>
      <c r="CW34" s="6">
        <f>VLOOKUP(CW$5,'F101'!$A$2:$AZ$487,MATCH(F101_TRANSICTION!$B34,'F101'!$A$2:$AZ$2,0),FALSE)/1000</f>
        <v>49.317</v>
      </c>
      <c r="CX34" s="6">
        <f>VLOOKUP(CX$5,'F101'!$A$2:$AZ$487,MATCH(F101_TRANSICTION!$B34,'F101'!$A$2:$AZ$2,0),FALSE)/1000</f>
        <v>54.793999999999997</v>
      </c>
      <c r="CY34" s="6">
        <f>VLOOKUP(CY$5,'F101'!$A$2:$AZ$487,MATCH(F101_TRANSICTION!$B34,'F101'!$A$2:$AZ$2,0),FALSE)/1000</f>
        <v>59.915999999999997</v>
      </c>
      <c r="CZ34" s="6">
        <f>VLOOKUP(CZ$5,'F101'!$A$2:$AZ$487,MATCH(F101_TRANSICTION!$B34,'F101'!$A$2:$AZ$2,0),FALSE)/1000</f>
        <v>12.808999999999999</v>
      </c>
      <c r="DA34" s="6">
        <f>VLOOKUP(DA$5,'F101'!$A$2:$AZ$487,MATCH(F101_TRANSICTION!$B34,'F101'!$A$2:$AZ$2,0),FALSE)/1000</f>
        <v>200.44300000000001</v>
      </c>
      <c r="DB34" s="6">
        <f>VLOOKUP(DB$5,'F101'!$A$2:$AZ$487,MATCH(F101_TRANSICTION!$B34,'F101'!$A$2:$AZ$2,0),FALSE)/1000</f>
        <v>65.013000000000005</v>
      </c>
      <c r="DC34" s="6">
        <f>VLOOKUP(DC$5,'F101'!$A$2:$AZ$487,MATCH(F101_TRANSICTION!$B34,'F101'!$A$2:$AZ$2,0),FALSE)/1000</f>
        <v>77.459000000000003</v>
      </c>
      <c r="DD34" s="6">
        <f>VLOOKUP(DD$5,'F101'!$A$2:$AZ$487,MATCH(F101_TRANSICTION!$B34,'F101'!$A$2:$AZ$2,0),FALSE)/1000</f>
        <v>137.482</v>
      </c>
      <c r="DE34" s="6">
        <f>VLOOKUP(DE$5,'F101'!$A$2:$AZ$487,MATCH(F101_TRANSICTION!$B34,'F101'!$A$2:$AZ$2,0),FALSE)/1000</f>
        <v>70.510999999999996</v>
      </c>
      <c r="DF34" s="6">
        <f>VLOOKUP(DF$5,'F101'!$A$2:$AZ$487,MATCH(F101_TRANSICTION!$B34,'F101'!$A$2:$AZ$2,0),FALSE)/1000</f>
        <v>95.174000000000007</v>
      </c>
      <c r="DG34" s="6">
        <f>VLOOKUP(DG$5,'F101'!$A$2:$AZ$487,MATCH(F101_TRANSICTION!$B34,'F101'!$A$2:$AZ$2,0),FALSE)/1000</f>
        <v>83.192999999999998</v>
      </c>
      <c r="DH34" s="6">
        <f>VLOOKUP(DH$5,'F101'!$A$2:$AZ$487,MATCH(F101_TRANSICTION!$B34,'F101'!$A$2:$AZ$2,0),FALSE)/1000</f>
        <v>84.927000000000007</v>
      </c>
      <c r="DI34" s="6">
        <f>VLOOKUP(DI$5,'F101'!$A$2:$AZ$487,MATCH(F101_TRANSICTION!$B34,'F101'!$A$2:$AZ$2,0),FALSE)/1000</f>
        <v>109.935</v>
      </c>
      <c r="DJ34" s="6">
        <f>VLOOKUP(DJ$5,'F101'!$A$2:$AZ$487,MATCH(F101_TRANSICTION!$B34,'F101'!$A$2:$AZ$2,0),FALSE)/1000</f>
        <v>107.44199999999999</v>
      </c>
      <c r="DK34" s="6">
        <f>VLOOKUP(DK$5,'F101'!$A$2:$AZ$487,MATCH(F101_TRANSICTION!$B34,'F101'!$A$2:$AZ$2,0),FALSE)/1000</f>
        <v>66.804000000000002</v>
      </c>
      <c r="DL34" s="6">
        <f>VLOOKUP(DL$5,'F101'!$A$2:$AZ$487,MATCH(F101_TRANSICTION!$B34,'F101'!$A$2:$AZ$2,0),FALSE)/1000</f>
        <v>159.69</v>
      </c>
      <c r="DM34" s="6">
        <f>VLOOKUP(DM$5,'F101'!$A$2:$AZ$487,MATCH(F101_TRANSICTION!$B34,'F101'!$A$2:$AZ$2,0),FALSE)/1000</f>
        <v>235.52699999999999</v>
      </c>
      <c r="DN34" s="6">
        <f>VLOOKUP(DN$5,'F101'!$A$2:$AZ$487,MATCH(F101_TRANSICTION!$B34,'F101'!$A$2:$AZ$2,0),FALSE)/1000</f>
        <v>275.57900000000001</v>
      </c>
      <c r="DO34" s="6">
        <f>VLOOKUP(DO$5,'F101'!$A$2:$AZ$487,MATCH(F101_TRANSICTION!$B34,'F101'!$A$2:$AZ$2,0),FALSE)/1000</f>
        <v>167.20400000000001</v>
      </c>
      <c r="DP34" s="6">
        <f>VLOOKUP(DP$5,'F101'!$A$2:$AZ$487,MATCH(F101_TRANSICTION!$B34,'F101'!$A$2:$AZ$2,0),FALSE)/1000</f>
        <v>153.43600000000001</v>
      </c>
      <c r="DQ34" s="6">
        <f>VLOOKUP(DQ$5,'F101'!$A$2:$AZ$487,MATCH(F101_TRANSICTION!$B34,'F101'!$A$2:$AZ$2,0),FALSE)/1000</f>
        <v>103.834</v>
      </c>
      <c r="DR34" s="6">
        <f>VLOOKUP(DR$5,'F101'!$A$2:$AZ$487,MATCH(F101_TRANSICTION!$B34,'F101'!$A$2:$AZ$2,0),FALSE)/1000</f>
        <v>120.184</v>
      </c>
      <c r="DS34" s="6">
        <f>VLOOKUP(DS$5,'F101'!$A$2:$AZ$487,MATCH(F101_TRANSICTION!$B34,'F101'!$A$2:$AZ$2,0),FALSE)/1000</f>
        <v>287.08600000000001</v>
      </c>
      <c r="DT34" s="6">
        <f>VLOOKUP(DT$5,'F101'!$A$2:$AZ$487,MATCH(F101_TRANSICTION!$B34,'F101'!$A$2:$AZ$2,0),FALSE)/1000</f>
        <v>211.66</v>
      </c>
      <c r="DU34" s="6">
        <f>VLOOKUP(DU$5,'F101'!$A$2:$AZ$487,MATCH(F101_TRANSICTION!$B34,'F101'!$A$2:$AZ$2,0),FALSE)/1000</f>
        <v>68.421000000000006</v>
      </c>
      <c r="DV34" s="6">
        <f>VLOOKUP(DV$5,'F101'!$A$2:$AZ$487,MATCH(F101_TRANSICTION!$B34,'F101'!$A$2:$AZ$2,0),FALSE)/1000</f>
        <v>189.93899999999999</v>
      </c>
      <c r="DW34" s="6">
        <f>VLOOKUP(DW$5,'F101'!$A$2:$AZ$487,MATCH(F101_TRANSICTION!$B34,'F101'!$A$2:$AZ$2,0),FALSE)/1000</f>
        <v>231.756</v>
      </c>
      <c r="DX34" s="6">
        <f>VLOOKUP(DX$5,'F101'!$A$2:$AZ$487,MATCH(F101_TRANSICTION!$B34,'F101'!$A$2:$AZ$2,0),FALSE)/1000</f>
        <v>509.08600000000001</v>
      </c>
      <c r="DY34" s="6">
        <f>VLOOKUP(DY$5,'F101'!$A$2:$AZ$487,MATCH(F101_TRANSICTION!$B34,'F101'!$A$2:$AZ$2,0),FALSE)/1000</f>
        <v>143.74799999999999</v>
      </c>
      <c r="DZ34" s="6">
        <f>VLOOKUP(DZ$5,'F101'!$A$2:$AZ$487,MATCH(F101_TRANSICTION!$B34,'F101'!$A$2:$AZ$2,0),FALSE)/1000</f>
        <v>270.36700000000002</v>
      </c>
      <c r="EA34" s="6">
        <f>VLOOKUP(EA$5,'F101'!$A$2:$AZ$487,MATCH(F101_TRANSICTION!$B34,'F101'!$A$2:$AZ$2,0),FALSE)/1000</f>
        <v>162.79900000000001</v>
      </c>
      <c r="EB34" s="6">
        <f>VLOOKUP(EB$5,'F101'!$A$2:$AZ$487,MATCH(F101_TRANSICTION!$B34,'F101'!$A$2:$AZ$2,0),FALSE)/1000</f>
        <v>-121.517</v>
      </c>
      <c r="EC34" s="6">
        <f>VLOOKUP(EC$5,'F101'!$A$2:$AZ$487,MATCH(F101_TRANSICTION!$B34,'F101'!$A$2:$AZ$2,0),FALSE)/1000</f>
        <v>-70.596999999999994</v>
      </c>
      <c r="ED34" s="6">
        <f>VLOOKUP(ED$5,'F101'!$A$2:$AZ$487,MATCH(F101_TRANSICTION!$B34,'F101'!$A$2:$AZ$2,0),FALSE)/1000</f>
        <v>-114.315</v>
      </c>
      <c r="EE34" s="6">
        <f>VLOOKUP(EE$5,'F101'!$A$2:$AZ$487,MATCH(F101_TRANSICTION!$B34,'F101'!$A$2:$AZ$2,0),FALSE)/1000</f>
        <v>157.93600000000001</v>
      </c>
      <c r="EF34" s="6">
        <f>VLOOKUP(EF$5,'F101'!$A$2:$AZ$487,MATCH(F101_TRANSICTION!$B34,'F101'!$A$2:$AZ$2,0),FALSE)/1000</f>
        <v>-141.19</v>
      </c>
      <c r="EG34" s="6">
        <f>VLOOKUP(EG$5,'F101'!$A$2:$AZ$487,MATCH(F101_TRANSICTION!$B34,'F101'!$A$2:$AZ$2,0),FALSE)/1000</f>
        <v>-19.321000000000002</v>
      </c>
      <c r="EH34" s="6">
        <f>VLOOKUP(EH$5,'F101'!$A$2:$AZ$487,MATCH(F101_TRANSICTION!$B34,'F101'!$A$2:$AZ$2,0),FALSE)/1000</f>
        <v>-203.589</v>
      </c>
      <c r="EI34" s="6">
        <f>VLOOKUP(EI$5,'F101'!$A$2:$AZ$487,MATCH(F101_TRANSICTION!$B34,'F101'!$A$2:$AZ$2,0),FALSE)/1000</f>
        <v>-300.63499999999999</v>
      </c>
      <c r="EJ34" s="6">
        <f>VLOOKUP(EJ$5,'F101'!$A$2:$AZ$487,MATCH(F101_TRANSICTION!$B34,'F101'!$A$2:$AZ$2,0),FALSE)/1000</f>
        <v>-58.942999999999998</v>
      </c>
      <c r="EK34" s="6">
        <f>VLOOKUP(EK$5,'F101'!$A$2:$AZ$487,MATCH(F101_TRANSICTION!$B34,'F101'!$A$2:$AZ$2,0),FALSE)/1000</f>
        <v>-106.818</v>
      </c>
      <c r="EL34" s="6">
        <f>VLOOKUP(EL$5,'F101'!$A$2:$AZ$487,MATCH(F101_TRANSICTION!$B34,'F101'!$A$2:$AZ$2,0),FALSE)/1000</f>
        <v>-181.2</v>
      </c>
      <c r="EM34" s="6">
        <f>VLOOKUP(EM$5,'F101'!$A$2:$AZ$487,MATCH(F101_TRANSICTION!$B34,'F101'!$A$2:$AZ$2,0),FALSE)/1000</f>
        <v>-149.12299999999999</v>
      </c>
      <c r="EN34" s="6">
        <f>VLOOKUP(EN$5,'F101'!$A$2:$AZ$487,MATCH(F101_TRANSICTION!$B34,'F101'!$A$2:$AZ$2,0),FALSE)/1000</f>
        <v>-48.441000000000003</v>
      </c>
      <c r="EO34" s="6">
        <f>VLOOKUP(EO$5,'F101'!$A$2:$AZ$487,MATCH(F101_TRANSICTION!$B34,'F101'!$A$2:$AZ$2,0),FALSE)/1000</f>
        <v>-39.945999999999998</v>
      </c>
      <c r="EP34" s="6">
        <f>VLOOKUP(EP$5,'F101'!$A$2:$AZ$487,MATCH(F101_TRANSICTION!$B34,'F101'!$A$2:$AZ$2,0),FALSE)/1000</f>
        <v>36.506999999999998</v>
      </c>
      <c r="EQ34" s="6">
        <f>VLOOKUP(EQ$5,'F101'!$A$2:$AZ$487,MATCH(F101_TRANSICTION!$B34,'F101'!$A$2:$AZ$2,0),FALSE)/1000</f>
        <v>138.77600000000001</v>
      </c>
      <c r="ER34" s="6">
        <f>VLOOKUP(ER$5,'F101'!$A$2:$AZ$487,MATCH(F101_TRANSICTION!$B34,'F101'!$A$2:$AZ$2,0),FALSE)/1000</f>
        <v>139.53700000000001</v>
      </c>
      <c r="ES34" s="6">
        <f>VLOOKUP(ES$5,'F101'!$A$2:$AZ$487,MATCH(F101_TRANSICTION!$B34,'F101'!$A$2:$AZ$2,0),FALSE)/1000</f>
        <v>206.85499999999999</v>
      </c>
      <c r="ET34" s="6">
        <f>VLOOKUP(ET$5,'F101'!$A$2:$AZ$487,MATCH(F101_TRANSICTION!$B34,'F101'!$A$2:$AZ$2,0),FALSE)/1000</f>
        <v>228.774</v>
      </c>
      <c r="EU34" s="6">
        <f>VLOOKUP(EU$5,'F101'!$A$2:$AZ$487,MATCH(F101_TRANSICTION!$B34,'F101'!$A$2:$AZ$2,0),FALSE)/1000</f>
        <v>241.25899999999999</v>
      </c>
      <c r="EV34" s="6">
        <f>VLOOKUP(EV$5,'F101'!$A$2:$AZ$487,MATCH(F101_TRANSICTION!$B34,'F101'!$A$2:$AZ$2,0),FALSE)/1000</f>
        <v>348.11399999999998</v>
      </c>
      <c r="EW34" s="6">
        <f>VLOOKUP(EW$5,'F101'!$A$2:$AZ$487,MATCH(F101_TRANSICTION!$B34,'F101'!$A$2:$AZ$2,0),FALSE)/1000</f>
        <v>301.17399999999998</v>
      </c>
      <c r="EX34" s="6">
        <f>VLOOKUP(EX$5,'F101'!$A$2:$AZ$487,MATCH(F101_TRANSICTION!$B34,'F101'!$A$2:$AZ$2,0),FALSE)/1000</f>
        <v>802.61300000000006</v>
      </c>
      <c r="EY34" s="6">
        <f>VLOOKUP(EY$5,'F101'!$A$2:$AZ$487,MATCH(F101_TRANSICTION!$B34,'F101'!$A$2:$AZ$2,0),FALSE)/1000</f>
        <v>555.61400000000003</v>
      </c>
      <c r="EZ34" s="6">
        <f>VLOOKUP(EZ$5,'F101'!$A$2:$AZ$487,MATCH(F101_TRANSICTION!$B34,'F101'!$A$2:$AZ$2,0),FALSE)/1000</f>
        <v>1026.9690000000001</v>
      </c>
      <c r="FA34" s="6">
        <f>VLOOKUP(FA$5,'F101'!$A$2:$AZ$487,MATCH(F101_TRANSICTION!$B34,'F101'!$A$2:$AZ$2,0),FALSE)/1000</f>
        <v>-248.97800000000001</v>
      </c>
      <c r="FB34" s="6">
        <f>VLOOKUP(FB$5,'F101'!$A$2:$AZ$487,MATCH(F101_TRANSICTION!$B34,'F101'!$A$2:$AZ$2,0),FALSE)/1000</f>
        <v>-59.645000000000003</v>
      </c>
      <c r="FC34" s="6">
        <f>VLOOKUP(FC$5,'F101'!$A$2:$AZ$487,MATCH(F101_TRANSICTION!$B34,'F101'!$A$2:$AZ$2,0),FALSE)/1000</f>
        <v>550.22500000000002</v>
      </c>
      <c r="FD34" s="6">
        <f>VLOOKUP(FD$5,'F101'!$A$2:$AZ$487,MATCH(F101_TRANSICTION!$B34,'F101'!$A$2:$AZ$2,0),FALSE)/1000</f>
        <v>228.54599999999999</v>
      </c>
      <c r="FE34" s="6">
        <f>VLOOKUP(FE$5,'F101'!$A$2:$AZ$487,MATCH(F101_TRANSICTION!$B34,'F101'!$A$2:$AZ$2,0),FALSE)/1000</f>
        <v>-278.39800000000002</v>
      </c>
      <c r="FF34" s="6">
        <f>VLOOKUP(FF$5,'F101'!$A$2:$AZ$487,MATCH(F101_TRANSICTION!$B34,'F101'!$A$2:$AZ$2,0),FALSE)/1000</f>
        <v>-574.40800000000002</v>
      </c>
      <c r="FG34" s="6">
        <f>VLOOKUP(FG$5,'F101'!$A$2:$AZ$487,MATCH(F101_TRANSICTION!$B34,'F101'!$A$2:$AZ$2,0),FALSE)/1000</f>
        <v>-666.42399999999998</v>
      </c>
      <c r="FH34" s="6">
        <f>VLOOKUP(FH$5,'F101'!$A$2:$AZ$487,MATCH(F101_TRANSICTION!$B34,'F101'!$A$2:$AZ$2,0),FALSE)/1000</f>
        <v>-624.93799999999999</v>
      </c>
      <c r="FI34" s="6">
        <f>VLOOKUP(FI$5,'F101'!$A$2:$AZ$487,MATCH(F101_TRANSICTION!$B34,'F101'!$A$2:$AZ$2,0),FALSE)/1000</f>
        <v>-330.39</v>
      </c>
      <c r="FJ34" s="6">
        <f>VLOOKUP(FJ$5,'F101'!$A$2:$AZ$487,MATCH(F101_TRANSICTION!$B34,'F101'!$A$2:$AZ$2,0),FALSE)/1000</f>
        <v>-82.34</v>
      </c>
      <c r="FK34" s="6">
        <f>VLOOKUP(FK$5,'F101'!$A$2:$AZ$487,MATCH(F101_TRANSICTION!$B34,'F101'!$A$2:$AZ$2,0),FALSE)/1000</f>
        <v>-181.26300000000001</v>
      </c>
      <c r="FL34" s="6">
        <f>VLOOKUP(FL$5,'F101'!$A$2:$AZ$487,MATCH(F101_TRANSICTION!$B34,'F101'!$A$2:$AZ$2,0),FALSE)/1000</f>
        <v>7.2690000000000001</v>
      </c>
      <c r="FM34" s="6">
        <f>VLOOKUP(FM$5,'F101'!$A$2:$AZ$487,MATCH(F101_TRANSICTION!$B34,'F101'!$A$2:$AZ$2,0),FALSE)/1000</f>
        <v>-19.736000000000001</v>
      </c>
      <c r="FN34" s="6">
        <f>VLOOKUP(FN$5,'F101'!$A$2:$AZ$487,MATCH(F101_TRANSICTION!$B34,'F101'!$A$2:$AZ$2,0),FALSE)/1000</f>
        <v>-214.738</v>
      </c>
      <c r="FO34" s="6">
        <f>VLOOKUP(FO$5,'F101'!$A$2:$AZ$487,MATCH(F101_TRANSICTION!$B34,'F101'!$A$2:$AZ$2,0),FALSE)/1000</f>
        <v>-66.778999999999996</v>
      </c>
      <c r="FP34" s="6">
        <f>VLOOKUP(FP$5,'F101'!$A$2:$AZ$487,MATCH(F101_TRANSICTION!$B34,'F101'!$A$2:$AZ$2,0),FALSE)/1000</f>
        <v>-86.417000000000002</v>
      </c>
      <c r="FQ34" s="6">
        <f>VLOOKUP(FQ$5,'F101'!$A$2:$AZ$487,MATCH(F101_TRANSICTION!$B34,'F101'!$A$2:$AZ$2,0),FALSE)/1000</f>
        <v>-93.025000000000006</v>
      </c>
      <c r="FR34" s="6">
        <f>VLOOKUP(FR$5,'F101'!$A$2:$AZ$487,MATCH(F101_TRANSICTION!$B34,'F101'!$A$2:$AZ$2,0),FALSE)/1000</f>
        <v>54.622999999999998</v>
      </c>
      <c r="FS34" s="6">
        <f>VLOOKUP(FS$5,'F101'!$A$2:$AZ$487,MATCH(F101_TRANSICTION!$B34,'F101'!$A$2:$AZ$2,0),FALSE)/1000</f>
        <v>145.19499999999999</v>
      </c>
      <c r="FT34" s="6">
        <f>VLOOKUP(FT$5,'F101'!$A$2:$AZ$487,MATCH(F101_TRANSICTION!$B34,'F101'!$A$2:$AZ$2,0),FALSE)/1000</f>
        <v>-67.760000000000005</v>
      </c>
      <c r="FU34" s="6">
        <f>VLOOKUP(FU$5,'F101'!$A$2:$AZ$487,MATCH(F101_TRANSICTION!$B34,'F101'!$A$2:$AZ$2,0),FALSE)/1000</f>
        <v>68.11</v>
      </c>
      <c r="FV34" s="6">
        <f>VLOOKUP(FV$5,'F101'!$A$2:$AZ$487,MATCH(F101_TRANSICTION!$B34,'F101'!$A$2:$AZ$2,0),FALSE)/1000</f>
        <v>192.93799999999999</v>
      </c>
      <c r="FW34" s="6">
        <f>VLOOKUP(FW$5,'F101'!$A$2:$AZ$487,MATCH(F101_TRANSICTION!$B34,'F101'!$A$2:$AZ$2,0),FALSE)/1000</f>
        <v>-185.15700000000001</v>
      </c>
      <c r="FX34" s="6">
        <f>VLOOKUP(FX$5,'F101'!$A$2:$AZ$487,MATCH(F101_TRANSICTION!$B34,'F101'!$A$2:$AZ$2,0),FALSE)/1000</f>
        <v>-92.206999999999994</v>
      </c>
      <c r="FY34" s="6">
        <f>VLOOKUP(FY$5,'F101'!$A$2:$AZ$487,MATCH(F101_TRANSICTION!$B34,'F101'!$A$2:$AZ$2,0),FALSE)/1000</f>
        <v>-137.429</v>
      </c>
      <c r="FZ34" s="6">
        <f>VLOOKUP(FZ$5,'F101'!$A$2:$AZ$487,MATCH(F101_TRANSICTION!$B34,'F101'!$A$2:$AZ$2,0),FALSE)/1000</f>
        <v>26.274999999999999</v>
      </c>
      <c r="GA34" s="6">
        <f>VLOOKUP(GA$5,'F101'!$A$2:$AZ$487,MATCH(F101_TRANSICTION!$B34,'F101'!$A$2:$AZ$2,0),FALSE)/1000</f>
        <v>107.621</v>
      </c>
      <c r="GB34" s="6">
        <f>VLOOKUP(GB$5,'F101'!$A$2:$AZ$487,MATCH(F101_TRANSICTION!$B34,'F101'!$A$2:$AZ$2,0),FALSE)/1000</f>
        <v>-61.097999999999999</v>
      </c>
      <c r="GC34" s="6">
        <f>VLOOKUP(GC$5,'F101'!$A$2:$AZ$487,MATCH(F101_TRANSICTION!$B34,'F101'!$A$2:$AZ$2,0),FALSE)/1000</f>
        <v>-23.274000000000001</v>
      </c>
      <c r="GD34" s="6">
        <f>VLOOKUP(GD$5,'F101'!$A$2:$AZ$487,MATCH(F101_TRANSICTION!$B34,'F101'!$A$2:$AZ$2,0),FALSE)/1000</f>
        <v>0.75900000000000001</v>
      </c>
      <c r="GE34" s="6">
        <f>VLOOKUP(GE$5,'F101'!$A$2:$AZ$487,MATCH(F101_TRANSICTION!$B34,'F101'!$A$2:$AZ$2,0),FALSE)/1000</f>
        <v>16.193999999999999</v>
      </c>
      <c r="GF34" s="6">
        <f>VLOOKUP(GF$5,'F101'!$A$2:$AZ$487,MATCH(F101_TRANSICTION!$B34,'F101'!$A$2:$AZ$2,0),FALSE)/1000</f>
        <v>261.34500000000003</v>
      </c>
      <c r="GG34" s="6">
        <f>VLOOKUP(GG$5,'F101'!$A$2:$AZ$487,MATCH(F101_TRANSICTION!$B34,'F101'!$A$2:$AZ$2,0),FALSE)/1000</f>
        <v>-52.122999999999998</v>
      </c>
      <c r="GH34" s="6">
        <f>VLOOKUP(GH$5,'F101'!$A$2:$AZ$487,MATCH(F101_TRANSICTION!$B34,'F101'!$A$2:$AZ$2,0),FALSE)/1000</f>
        <v>-97.108999999999995</v>
      </c>
      <c r="GI34" s="6">
        <f>VLOOKUP(GI$5,'F101'!$A$2:$AZ$487,MATCH(F101_TRANSICTION!$B34,'F101'!$A$2:$AZ$2,0),FALSE)/1000</f>
        <v>-82.864999999999995</v>
      </c>
      <c r="GJ34" s="6">
        <f>VLOOKUP(GJ$5,'F101'!$A$2:$AZ$487,MATCH(F101_TRANSICTION!$B34,'F101'!$A$2:$AZ$2,0),FALSE)/1000</f>
        <v>12.765000000000001</v>
      </c>
      <c r="GK34" s="6">
        <f>VLOOKUP(GK$5,'F101'!$A$2:$AZ$487,MATCH(F101_TRANSICTION!$B34,'F101'!$A$2:$AZ$2,0),FALSE)/1000</f>
        <v>-15.148999999999999</v>
      </c>
      <c r="GL34" s="6">
        <f>VLOOKUP(GL$5,'F101'!$A$2:$AZ$487,MATCH(F101_TRANSICTION!$B34,'F101'!$A$2:$AZ$2,0),FALSE)/1000</f>
        <v>184.18</v>
      </c>
      <c r="GM34" s="6">
        <f>VLOOKUP(GM$5,'F101'!$A$2:$AZ$487,MATCH(F101_TRANSICTION!$B34,'F101'!$A$2:$AZ$2,0),FALSE)/1000</f>
        <v>55.872</v>
      </c>
      <c r="GN34" s="6">
        <f>VLOOKUP(GN$5,'F101'!$A$2:$AZ$487,MATCH(F101_TRANSICTION!$B34,'F101'!$A$2:$AZ$2,0),FALSE)/1000</f>
        <v>100.32599999999999</v>
      </c>
      <c r="GO34" s="6">
        <f>VLOOKUP(GO$5,'F101'!$A$2:$AZ$487,MATCH(F101_TRANSICTION!$B34,'F101'!$A$2:$AZ$2,0),FALSE)/1000</f>
        <v>186.542</v>
      </c>
      <c r="GP34" s="6">
        <f>VLOOKUP(GP$5,'F101'!$A$2:$AZ$487,MATCH(F101_TRANSICTION!$B34,'F101'!$A$2:$AZ$2,0),FALSE)/1000</f>
        <v>80.713999999999999</v>
      </c>
      <c r="GQ34" s="6">
        <f>VLOOKUP(GQ$5,'F101'!$A$2:$AZ$487,MATCH(F101_TRANSICTION!$B34,'F101'!$A$2:$AZ$2,0),FALSE)/1000</f>
        <v>344.77300000000002</v>
      </c>
      <c r="GR34" s="6">
        <f>VLOOKUP(GR$5,'F101'!$A$2:$AZ$487,MATCH(F101_TRANSICTION!$B34,'F101'!$A$2:$AZ$2,0),FALSE)/1000</f>
        <v>298.09300000000002</v>
      </c>
      <c r="GS34" s="6">
        <f>VLOOKUP(GS$5,'F101'!$A$2:$AZ$487,MATCH(F101_TRANSICTION!$B34,'F101'!$A$2:$AZ$2,0),FALSE)/1000</f>
        <v>402.57499999999999</v>
      </c>
      <c r="GT34" s="6">
        <f>VLOOKUP(GT$5,'F101'!$A$2:$AZ$487,MATCH(F101_TRANSICTION!$B34,'F101'!$A$2:$AZ$2,0),FALSE)/1000</f>
        <v>554.68799999999999</v>
      </c>
      <c r="GU34" s="6">
        <f>VLOOKUP(GU$5,'F101'!$A$2:$AZ$487,MATCH(F101_TRANSICTION!$B34,'F101'!$A$2:$AZ$2,0),FALSE)/1000</f>
        <v>377.93099999999998</v>
      </c>
      <c r="GV34" s="6">
        <f>VLOOKUP(GV$5,'F101'!$A$2:$AZ$487,MATCH(F101_TRANSICTION!$B34,'F101'!$A$2:$AZ$2,0),FALSE)/1000</f>
        <v>1027.7619999999999</v>
      </c>
      <c r="GW34" s="6">
        <f>VLOOKUP(GW$5,'F101'!$A$2:$AZ$487,MATCH(F101_TRANSICTION!$B34,'F101'!$A$2:$AZ$2,0),FALSE)/1000</f>
        <v>831.97</v>
      </c>
    </row>
    <row r="35" spans="2:205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</row>
    <row r="36" spans="2:205" x14ac:dyDescent="0.25">
      <c r="B36" s="3" t="s">
        <v>10</v>
      </c>
      <c r="C36" s="3" t="s">
        <v>11</v>
      </c>
      <c r="D36" s="6">
        <f>VLOOKUP(D$5,'F101'!$A$2:$AZ$487,MATCH(F101_TRANSICTION!$B36,'F101'!$A$2:$AZ$2,0),FALSE)/1000</f>
        <v>14.507999999999999</v>
      </c>
      <c r="E36" s="6">
        <f>VLOOKUP(E$5,'F101'!$A$2:$AZ$487,MATCH(F101_TRANSICTION!$B36,'F101'!$A$2:$AZ$2,0),FALSE)/1000</f>
        <v>1.1479999999999999</v>
      </c>
      <c r="F36" s="6">
        <f>VLOOKUP(F$5,'F101'!$A$2:$AZ$487,MATCH(F101_TRANSICTION!$B36,'F101'!$A$2:$AZ$2,0),FALSE)/1000</f>
        <v>5.4320000000000004</v>
      </c>
      <c r="G36" s="6">
        <f>VLOOKUP(G$5,'F101'!$A$2:$AZ$487,MATCH(F101_TRANSICTION!$B36,'F101'!$A$2:$AZ$2,0),FALSE)/1000</f>
        <v>-12.46</v>
      </c>
      <c r="H36" s="6">
        <f>VLOOKUP(H$5,'F101'!$A$2:$AZ$487,MATCH(F101_TRANSICTION!$B36,'F101'!$A$2:$AZ$2,0),FALSE)/1000</f>
        <v>-30.303999999999998</v>
      </c>
      <c r="I36" s="6">
        <f>VLOOKUP(I$5,'F101'!$A$2:$AZ$487,MATCH(F101_TRANSICTION!$B36,'F101'!$A$2:$AZ$2,0),FALSE)/1000</f>
        <v>20.608000000000001</v>
      </c>
      <c r="J36" s="6">
        <f>VLOOKUP(J$5,'F101'!$A$2:$AZ$487,MATCH(F101_TRANSICTION!$B36,'F101'!$A$2:$AZ$2,0),FALSE)/1000</f>
        <v>19.908000000000001</v>
      </c>
      <c r="K36" s="6">
        <f>VLOOKUP(K$5,'F101'!$A$2:$AZ$487,MATCH(F101_TRANSICTION!$B36,'F101'!$A$2:$AZ$2,0),FALSE)/1000</f>
        <v>-25.047999999999998</v>
      </c>
      <c r="L36" s="6">
        <f>VLOOKUP(L$5,'F101'!$A$2:$AZ$487,MATCH(F101_TRANSICTION!$B36,'F101'!$A$2:$AZ$2,0),FALSE)/1000</f>
        <v>-2.3839999999999999</v>
      </c>
      <c r="M36" s="6">
        <f>VLOOKUP(M$5,'F101'!$A$2:$AZ$487,MATCH(F101_TRANSICTION!$B36,'F101'!$A$2:$AZ$2,0),FALSE)/1000</f>
        <v>22.995999999999999</v>
      </c>
      <c r="N36" s="6">
        <f>VLOOKUP(N$5,'F101'!$A$2:$AZ$487,MATCH(F101_TRANSICTION!$B36,'F101'!$A$2:$AZ$2,0),FALSE)/1000</f>
        <v>-1.9119999999999999</v>
      </c>
      <c r="O36" s="6">
        <f>VLOOKUP(O$5,'F101'!$A$2:$AZ$487,MATCH(F101_TRANSICTION!$B36,'F101'!$A$2:$AZ$2,0),FALSE)/1000</f>
        <v>-17.423999999999999</v>
      </c>
      <c r="P36" s="6">
        <f>VLOOKUP(P$5,'F101'!$A$2:$AZ$487,MATCH(F101_TRANSICTION!$B36,'F101'!$A$2:$AZ$2,0),FALSE)/1000</f>
        <v>11.375999999999999</v>
      </c>
      <c r="Q36" s="6">
        <f>VLOOKUP(Q$5,'F101'!$A$2:$AZ$487,MATCH(F101_TRANSICTION!$B36,'F101'!$A$2:$AZ$2,0),FALSE)/1000</f>
        <v>37.607999999999997</v>
      </c>
      <c r="R36" s="6">
        <f>VLOOKUP(R$5,'F101'!$A$2:$AZ$487,MATCH(F101_TRANSICTION!$B36,'F101'!$A$2:$AZ$2,0),FALSE)/1000</f>
        <v>35.956000000000003</v>
      </c>
      <c r="S36" s="6">
        <f>VLOOKUP(S$5,'F101'!$A$2:$AZ$487,MATCH(F101_TRANSICTION!$B36,'F101'!$A$2:$AZ$2,0),FALSE)/1000</f>
        <v>-4.5439999999999996</v>
      </c>
      <c r="T36" s="6">
        <f>VLOOKUP(T$5,'F101'!$A$2:$AZ$487,MATCH(F101_TRANSICTION!$B36,'F101'!$A$2:$AZ$2,0),FALSE)/1000</f>
        <v>21.611999999999998</v>
      </c>
      <c r="U36" s="6">
        <f>VLOOKUP(U$5,'F101'!$A$2:$AZ$487,MATCH(F101_TRANSICTION!$B36,'F101'!$A$2:$AZ$2,0),FALSE)/1000</f>
        <v>32.655999999999999</v>
      </c>
      <c r="V36" s="6">
        <f>VLOOKUP(V$5,'F101'!$A$2:$AZ$487,MATCH(F101_TRANSICTION!$B36,'F101'!$A$2:$AZ$2,0),FALSE)/1000</f>
        <v>60.14</v>
      </c>
      <c r="W36" s="6">
        <f>VLOOKUP(W$5,'F101'!$A$2:$AZ$487,MATCH(F101_TRANSICTION!$B36,'F101'!$A$2:$AZ$2,0),FALSE)/1000</f>
        <v>21</v>
      </c>
      <c r="X36" s="6">
        <f>VLOOKUP(X$5,'F101'!$A$2:$AZ$487,MATCH(F101_TRANSICTION!$B36,'F101'!$A$2:$AZ$2,0),FALSE)/1000</f>
        <v>9.3960000000000008</v>
      </c>
      <c r="Y36" s="6">
        <f>VLOOKUP(Y$5,'F101'!$A$2:$AZ$487,MATCH(F101_TRANSICTION!$B36,'F101'!$A$2:$AZ$2,0),FALSE)/1000</f>
        <v>28.931999999999999</v>
      </c>
      <c r="Z36" s="6">
        <f>VLOOKUP(Z$5,'F101'!$A$2:$AZ$487,MATCH(F101_TRANSICTION!$B36,'F101'!$A$2:$AZ$2,0),FALSE)/1000</f>
        <v>50.404000000000003</v>
      </c>
      <c r="AA36" s="6">
        <f>VLOOKUP(AA$5,'F101'!$A$2:$AZ$487,MATCH(F101_TRANSICTION!$B36,'F101'!$A$2:$AZ$2,0),FALSE)/1000</f>
        <v>37.4</v>
      </c>
      <c r="AB36" s="6">
        <f>VLOOKUP(AB$5,'F101'!$A$2:$AZ$487,MATCH(F101_TRANSICTION!$B36,'F101'!$A$2:$AZ$2,0),FALSE)/1000</f>
        <v>-21.911999999999999</v>
      </c>
      <c r="AC36" s="6">
        <f>VLOOKUP(AC$5,'F101'!$A$2:$AZ$487,MATCH(F101_TRANSICTION!$B36,'F101'!$A$2:$AZ$2,0),FALSE)/1000</f>
        <v>52.828000000000003</v>
      </c>
      <c r="AD36" s="6">
        <f>VLOOKUP(AD$5,'F101'!$A$2:$AZ$487,MATCH(F101_TRANSICTION!$B36,'F101'!$A$2:$AZ$2,0),FALSE)/1000</f>
        <v>13.496</v>
      </c>
      <c r="AE36" s="6">
        <f>VLOOKUP(AE$5,'F101'!$A$2:$AZ$487,MATCH(F101_TRANSICTION!$B36,'F101'!$A$2:$AZ$2,0),FALSE)/1000</f>
        <v>-9.6880000000000006</v>
      </c>
      <c r="AF36" s="6">
        <f>VLOOKUP(AF$5,'F101'!$A$2:$AZ$487,MATCH(F101_TRANSICTION!$B36,'F101'!$A$2:$AZ$2,0),FALSE)/1000</f>
        <v>-10.14</v>
      </c>
      <c r="AG36" s="6">
        <f>VLOOKUP(AG$5,'F101'!$A$2:$AZ$487,MATCH(F101_TRANSICTION!$B36,'F101'!$A$2:$AZ$2,0),FALSE)/1000</f>
        <v>24.827999999999999</v>
      </c>
      <c r="AH36" s="6">
        <f>VLOOKUP(AH$5,'F101'!$A$2:$AZ$487,MATCH(F101_TRANSICTION!$B36,'F101'!$A$2:$AZ$2,0),FALSE)/1000</f>
        <v>11.423999999999999</v>
      </c>
      <c r="AI36" s="6">
        <f>VLOOKUP(AI$5,'F101'!$A$2:$AZ$487,MATCH(F101_TRANSICTION!$B36,'F101'!$A$2:$AZ$2,0),FALSE)/1000</f>
        <v>7.78</v>
      </c>
      <c r="AJ36" s="6">
        <f>VLOOKUP(AJ$5,'F101'!$A$2:$AZ$487,MATCH(F101_TRANSICTION!$B36,'F101'!$A$2:$AZ$2,0),FALSE)/1000</f>
        <v>9.3559999999999999</v>
      </c>
      <c r="AK36" s="6">
        <f>VLOOKUP(AK$5,'F101'!$A$2:$AZ$487,MATCH(F101_TRANSICTION!$B36,'F101'!$A$2:$AZ$2,0),FALSE)/1000</f>
        <v>45.744</v>
      </c>
      <c r="AL36" s="6">
        <f>VLOOKUP(AL$5,'F101'!$A$2:$AZ$487,MATCH(F101_TRANSICTION!$B36,'F101'!$A$2:$AZ$2,0),FALSE)/1000</f>
        <v>28.675999999999998</v>
      </c>
      <c r="AM36" s="6">
        <f>VLOOKUP(AM$5,'F101'!$A$2:$AZ$487,MATCH(F101_TRANSICTION!$B36,'F101'!$A$2:$AZ$2,0),FALSE)/1000</f>
        <v>20.408000000000001</v>
      </c>
      <c r="AN36" s="6">
        <f>VLOOKUP(AN$5,'F101'!$A$2:$AZ$487,MATCH(F101_TRANSICTION!$B36,'F101'!$A$2:$AZ$2,0),FALSE)/1000</f>
        <v>22.664000000000001</v>
      </c>
      <c r="AO36" s="6">
        <f>VLOOKUP(AO$5,'F101'!$A$2:$AZ$487,MATCH(F101_TRANSICTION!$B36,'F101'!$A$2:$AZ$2,0),FALSE)/1000</f>
        <v>84.396000000000001</v>
      </c>
      <c r="AP36" s="6">
        <f>VLOOKUP(AP$5,'F101'!$A$2:$AZ$487,MATCH(F101_TRANSICTION!$B36,'F101'!$A$2:$AZ$2,0),FALSE)/1000</f>
        <v>35.595999999999997</v>
      </c>
      <c r="AQ36" s="6">
        <f>VLOOKUP(AQ$5,'F101'!$A$2:$AZ$487,MATCH(F101_TRANSICTION!$B36,'F101'!$A$2:$AZ$2,0),FALSE)/1000</f>
        <v>117.876</v>
      </c>
      <c r="AR36" s="6">
        <f>VLOOKUP(AR$5,'F101'!$A$2:$AZ$487,MATCH(F101_TRANSICTION!$B36,'F101'!$A$2:$AZ$2,0),FALSE)/1000</f>
        <v>-1.8480000000000001</v>
      </c>
      <c r="AS36" s="6">
        <f>VLOOKUP(AS$5,'F101'!$A$2:$AZ$487,MATCH(F101_TRANSICTION!$B36,'F101'!$A$2:$AZ$2,0),FALSE)/1000</f>
        <v>58.24</v>
      </c>
      <c r="AT36" s="6">
        <f>VLOOKUP(AT$5,'F101'!$A$2:$AZ$487,MATCH(F101_TRANSICTION!$B36,'F101'!$A$2:$AZ$2,0),FALSE)/1000</f>
        <v>-3.5720000000000001</v>
      </c>
      <c r="AU36" s="6">
        <f>VLOOKUP(AU$5,'F101'!$A$2:$AZ$487,MATCH(F101_TRANSICTION!$B36,'F101'!$A$2:$AZ$2,0),FALSE)/1000</f>
        <v>20.495999999999999</v>
      </c>
      <c r="AV36" s="6">
        <f>VLOOKUP(AV$5,'F101'!$A$2:$AZ$487,MATCH(F101_TRANSICTION!$B36,'F101'!$A$2:$AZ$2,0),FALSE)/1000</f>
        <v>-25.271999999999998</v>
      </c>
      <c r="AW36" s="6">
        <f>VLOOKUP(AW$5,'F101'!$A$2:$AZ$487,MATCH(F101_TRANSICTION!$B36,'F101'!$A$2:$AZ$2,0),FALSE)/1000</f>
        <v>79.739999999999995</v>
      </c>
      <c r="AX36" s="6">
        <f>VLOOKUP(AX$5,'F101'!$A$2:$AZ$487,MATCH(F101_TRANSICTION!$B36,'F101'!$A$2:$AZ$2,0),FALSE)/1000</f>
        <v>41.752000000000002</v>
      </c>
      <c r="AY36" s="6">
        <f>VLOOKUP(AY$5,'F101'!$A$2:$AZ$487,MATCH(F101_TRANSICTION!$B36,'F101'!$A$2:$AZ$2,0),FALSE)/1000</f>
        <v>-0.73199999999999998</v>
      </c>
      <c r="AZ36" s="6">
        <f>VLOOKUP(AZ$5,'F101'!$A$2:$AZ$487,MATCH(F101_TRANSICTION!$B36,'F101'!$A$2:$AZ$2,0),FALSE)/1000</f>
        <v>86.35</v>
      </c>
      <c r="BA36" s="6">
        <f>VLOOKUP(BA$5,'F101'!$A$2:$AZ$487,MATCH(F101_TRANSICTION!$B36,'F101'!$A$2:$AZ$2,0),FALSE)/1000</f>
        <v>99.186999999999998</v>
      </c>
      <c r="BB36" s="6">
        <f>VLOOKUP(BB$5,'F101'!$A$2:$AZ$487,MATCH(F101_TRANSICTION!$B36,'F101'!$A$2:$AZ$2,0),FALSE)/1000</f>
        <v>96.78</v>
      </c>
      <c r="BC36" s="6">
        <f>VLOOKUP(BC$5,'F101'!$A$2:$AZ$487,MATCH(F101_TRANSICTION!$B36,'F101'!$A$2:$AZ$2,0),FALSE)/1000</f>
        <v>-53.595999999999997</v>
      </c>
      <c r="BD36" s="6">
        <f>VLOOKUP(BD$5,'F101'!$A$2:$AZ$487,MATCH(F101_TRANSICTION!$B36,'F101'!$A$2:$AZ$2,0),FALSE)/1000</f>
        <v>127.536</v>
      </c>
      <c r="BE36" s="6">
        <f>VLOOKUP(BE$5,'F101'!$A$2:$AZ$487,MATCH(F101_TRANSICTION!$B36,'F101'!$A$2:$AZ$2,0),FALSE)/1000</f>
        <v>131.39400000000001</v>
      </c>
      <c r="BF36" s="6">
        <f>VLOOKUP(BF$5,'F101'!$A$2:$AZ$487,MATCH(F101_TRANSICTION!$B36,'F101'!$A$2:$AZ$2,0),FALSE)/1000</f>
        <v>138.053</v>
      </c>
      <c r="BG36" s="6">
        <f>VLOOKUP(BG$5,'F101'!$A$2:$AZ$487,MATCH(F101_TRANSICTION!$B36,'F101'!$A$2:$AZ$2,0),FALSE)/1000</f>
        <v>-32.487000000000002</v>
      </c>
      <c r="BH36" s="6">
        <f>VLOOKUP(BH$5,'F101'!$A$2:$AZ$487,MATCH(F101_TRANSICTION!$B36,'F101'!$A$2:$AZ$2,0),FALSE)/1000</f>
        <v>134.988</v>
      </c>
      <c r="BI36" s="6">
        <f>VLOOKUP(BI$5,'F101'!$A$2:$AZ$487,MATCH(F101_TRANSICTION!$B36,'F101'!$A$2:$AZ$2,0),FALSE)/1000</f>
        <v>215.12</v>
      </c>
      <c r="BJ36" s="6">
        <f>VLOOKUP(BJ$5,'F101'!$A$2:$AZ$487,MATCH(F101_TRANSICTION!$B36,'F101'!$A$2:$AZ$2,0),FALSE)/1000</f>
        <v>127.71299999999999</v>
      </c>
      <c r="BK36" s="6">
        <f>VLOOKUP(BK$5,'F101'!$A$2:$AZ$487,MATCH(F101_TRANSICTION!$B36,'F101'!$A$2:$AZ$2,0),FALSE)/1000</f>
        <v>-61.872999999999998</v>
      </c>
      <c r="BL36" s="6">
        <f>VLOOKUP(BL$5,'F101'!$A$2:$AZ$487,MATCH(F101_TRANSICTION!$B36,'F101'!$A$2:$AZ$2,0),FALSE)/1000</f>
        <v>330.24900000000002</v>
      </c>
      <c r="BM36" s="6">
        <f>VLOOKUP(BM$5,'F101'!$A$2:$AZ$487,MATCH(F101_TRANSICTION!$B36,'F101'!$A$2:$AZ$2,0),FALSE)/1000</f>
        <v>98.207999999999998</v>
      </c>
      <c r="BN36" s="6">
        <f>VLOOKUP(BN$5,'F101'!$A$2:$AZ$487,MATCH(F101_TRANSICTION!$B36,'F101'!$A$2:$AZ$2,0),FALSE)/1000</f>
        <v>108.33</v>
      </c>
      <c r="BO36" s="6">
        <f>VLOOKUP(BO$5,'F101'!$A$2:$AZ$487,MATCH(F101_TRANSICTION!$B36,'F101'!$A$2:$AZ$2,0),FALSE)/1000</f>
        <v>87.206000000000003</v>
      </c>
      <c r="BP36" s="6">
        <f>VLOOKUP(BP$5,'F101'!$A$2:$AZ$487,MATCH(F101_TRANSICTION!$B36,'F101'!$A$2:$AZ$2,0),FALSE)/1000</f>
        <v>16.774999999999999</v>
      </c>
      <c r="BQ36" s="6">
        <f>VLOOKUP(BQ$5,'F101'!$A$2:$AZ$487,MATCH(F101_TRANSICTION!$B36,'F101'!$A$2:$AZ$2,0),FALSE)/1000</f>
        <v>103.654</v>
      </c>
      <c r="BR36" s="6">
        <f>VLOOKUP(BR$5,'F101'!$A$2:$AZ$487,MATCH(F101_TRANSICTION!$B36,'F101'!$A$2:$AZ$2,0),FALSE)/1000</f>
        <v>-22.986000000000001</v>
      </c>
      <c r="BS36" s="6">
        <f>VLOOKUP(BS$5,'F101'!$A$2:$AZ$487,MATCH(F101_TRANSICTION!$B36,'F101'!$A$2:$AZ$2,0),FALSE)/1000</f>
        <v>107.64100000000001</v>
      </c>
      <c r="BT36" s="6">
        <f>VLOOKUP(BT$5,'F101'!$A$2:$AZ$487,MATCH(F101_TRANSICTION!$B36,'F101'!$A$2:$AZ$2,0),FALSE)/1000</f>
        <v>100.434</v>
      </c>
      <c r="BU36" s="6">
        <f>VLOOKUP(BU$5,'F101'!$A$2:$AZ$487,MATCH(F101_TRANSICTION!$B36,'F101'!$A$2:$AZ$2,0),FALSE)/1000</f>
        <v>310.78100000000001</v>
      </c>
      <c r="BV36" s="6">
        <f>VLOOKUP(BV$5,'F101'!$A$2:$AZ$487,MATCH(F101_TRANSICTION!$B36,'F101'!$A$2:$AZ$2,0),FALSE)/1000</f>
        <v>202.36799999999999</v>
      </c>
      <c r="BW36" s="6">
        <f>VLOOKUP(BW$5,'F101'!$A$2:$AZ$487,MATCH(F101_TRANSICTION!$B36,'F101'!$A$2:$AZ$2,0),FALSE)/1000</f>
        <v>84.272999999999996</v>
      </c>
      <c r="BX36" s="6">
        <f>VLOOKUP(BX$5,'F101'!$A$2:$AZ$487,MATCH(F101_TRANSICTION!$B36,'F101'!$A$2:$AZ$2,0),FALSE)/1000</f>
        <v>85.29</v>
      </c>
      <c r="BY36" s="6">
        <f>VLOOKUP(BY$5,'F101'!$A$2:$AZ$487,MATCH(F101_TRANSICTION!$B36,'F101'!$A$2:$AZ$2,0),FALSE)/1000</f>
        <v>201.988</v>
      </c>
      <c r="BZ36" s="6">
        <f>VLOOKUP(BZ$5,'F101'!$A$2:$AZ$487,MATCH(F101_TRANSICTION!$B36,'F101'!$A$2:$AZ$2,0),FALSE)/1000</f>
        <v>147.577</v>
      </c>
      <c r="CA36" s="6">
        <f>VLOOKUP(CA$5,'F101'!$A$2:$AZ$487,MATCH(F101_TRANSICTION!$B36,'F101'!$A$2:$AZ$2,0),FALSE)/1000</f>
        <v>129.07900000000001</v>
      </c>
      <c r="CB36" s="6">
        <f>VLOOKUP(CB$5,'F101'!$A$2:$AZ$487,MATCH(F101_TRANSICTION!$B36,'F101'!$A$2:$AZ$2,0),FALSE)/1000</f>
        <v>65.856999999999999</v>
      </c>
      <c r="CC36" s="6">
        <f>VLOOKUP(CC$5,'F101'!$A$2:$AZ$487,MATCH(F101_TRANSICTION!$B36,'F101'!$A$2:$AZ$2,0),FALSE)/1000</f>
        <v>133.13399999999999</v>
      </c>
      <c r="CD36" s="6">
        <f>VLOOKUP(CD$5,'F101'!$A$2:$AZ$487,MATCH(F101_TRANSICTION!$B36,'F101'!$A$2:$AZ$2,0),FALSE)/1000</f>
        <v>86.337000000000003</v>
      </c>
      <c r="CE36" s="6">
        <f>VLOOKUP(CE$5,'F101'!$A$2:$AZ$487,MATCH(F101_TRANSICTION!$B36,'F101'!$A$2:$AZ$2,0),FALSE)/1000</f>
        <v>132.69800000000001</v>
      </c>
      <c r="CF36" s="6">
        <f>VLOOKUP(CF$5,'F101'!$A$2:$AZ$487,MATCH(F101_TRANSICTION!$B36,'F101'!$A$2:$AZ$2,0),FALSE)/1000</f>
        <v>133.03700000000001</v>
      </c>
      <c r="CG36" s="6">
        <f>VLOOKUP(CG$5,'F101'!$A$2:$AZ$487,MATCH(F101_TRANSICTION!$B36,'F101'!$A$2:$AZ$2,0),FALSE)/1000</f>
        <v>256.26100000000002</v>
      </c>
      <c r="CH36" s="6">
        <f>VLOOKUP(CH$5,'F101'!$A$2:$AZ$487,MATCH(F101_TRANSICTION!$B36,'F101'!$A$2:$AZ$2,0),FALSE)/1000</f>
        <v>203.381</v>
      </c>
      <c r="CI36" s="6">
        <f>VLOOKUP(CI$5,'F101'!$A$2:$AZ$487,MATCH(F101_TRANSICTION!$B36,'F101'!$A$2:$AZ$2,0),FALSE)/1000</f>
        <v>251.41800000000001</v>
      </c>
      <c r="CJ36" s="6">
        <f>VLOOKUP(CJ$5,'F101'!$A$2:$AZ$487,MATCH(F101_TRANSICTION!$B36,'F101'!$A$2:$AZ$2,0),FALSE)/1000</f>
        <v>-29.667999999999999</v>
      </c>
      <c r="CK36" s="6">
        <f>VLOOKUP(CK$5,'F101'!$A$2:$AZ$487,MATCH(F101_TRANSICTION!$B36,'F101'!$A$2:$AZ$2,0),FALSE)/1000</f>
        <v>228.012</v>
      </c>
      <c r="CL36" s="6">
        <f>VLOOKUP(CL$5,'F101'!$A$2:$AZ$487,MATCH(F101_TRANSICTION!$B36,'F101'!$A$2:$AZ$2,0),FALSE)/1000</f>
        <v>1.8220000000000001</v>
      </c>
      <c r="CM36" s="6">
        <f>VLOOKUP(CM$5,'F101'!$A$2:$AZ$487,MATCH(F101_TRANSICTION!$B36,'F101'!$A$2:$AZ$2,0),FALSE)/1000</f>
        <v>27.315999999999999</v>
      </c>
      <c r="CN36" s="6">
        <f>VLOOKUP(CN$5,'F101'!$A$2:$AZ$487,MATCH(F101_TRANSICTION!$B36,'F101'!$A$2:$AZ$2,0),FALSE)/1000</f>
        <v>187.864</v>
      </c>
      <c r="CO36" s="6">
        <f>VLOOKUP(CO$5,'F101'!$A$2:$AZ$487,MATCH(F101_TRANSICTION!$B36,'F101'!$A$2:$AZ$2,0),FALSE)/1000</f>
        <v>-2.37</v>
      </c>
      <c r="CP36" s="6">
        <f>VLOOKUP(CP$5,'F101'!$A$2:$AZ$487,MATCH(F101_TRANSICTION!$B36,'F101'!$A$2:$AZ$2,0),FALSE)/1000</f>
        <v>135.905</v>
      </c>
      <c r="CQ36" s="6">
        <f>VLOOKUP(CQ$5,'F101'!$A$2:$AZ$487,MATCH(F101_TRANSICTION!$B36,'F101'!$A$2:$AZ$2,0),FALSE)/1000</f>
        <v>-40.511000000000003</v>
      </c>
      <c r="CR36" s="6">
        <f>VLOOKUP(CR$5,'F101'!$A$2:$AZ$487,MATCH(F101_TRANSICTION!$B36,'F101'!$A$2:$AZ$2,0),FALSE)/1000</f>
        <v>107.825</v>
      </c>
      <c r="CS36" s="6">
        <f>VLOOKUP(CS$5,'F101'!$A$2:$AZ$487,MATCH(F101_TRANSICTION!$B36,'F101'!$A$2:$AZ$2,0),FALSE)/1000</f>
        <v>-57.207999999999998</v>
      </c>
      <c r="CT36" s="6">
        <f>VLOOKUP(CT$5,'F101'!$A$2:$AZ$487,MATCH(F101_TRANSICTION!$B36,'F101'!$A$2:$AZ$2,0),FALSE)/1000</f>
        <v>80.766999999999996</v>
      </c>
      <c r="CU36" s="6">
        <f>VLOOKUP(CU$5,'F101'!$A$2:$AZ$487,MATCH(F101_TRANSICTION!$B36,'F101'!$A$2:$AZ$2,0),FALSE)/1000</f>
        <v>112.604</v>
      </c>
      <c r="CV36" s="6">
        <f>VLOOKUP(CV$5,'F101'!$A$2:$AZ$487,MATCH(F101_TRANSICTION!$B36,'F101'!$A$2:$AZ$2,0),FALSE)/1000</f>
        <v>366.19900000000001</v>
      </c>
      <c r="CW36" s="6">
        <f>VLOOKUP(CW$5,'F101'!$A$2:$AZ$487,MATCH(F101_TRANSICTION!$B36,'F101'!$A$2:$AZ$2,0),FALSE)/1000</f>
        <v>413.87099999999998</v>
      </c>
      <c r="CX36" s="6">
        <f>VLOOKUP(CX$5,'F101'!$A$2:$AZ$487,MATCH(F101_TRANSICTION!$B36,'F101'!$A$2:$AZ$2,0),FALSE)/1000</f>
        <v>133.38900000000001</v>
      </c>
      <c r="CY36" s="6">
        <f>VLOOKUP(CY$5,'F101'!$A$2:$AZ$487,MATCH(F101_TRANSICTION!$B36,'F101'!$A$2:$AZ$2,0),FALSE)/1000</f>
        <v>449.74599999999998</v>
      </c>
      <c r="CZ36" s="6">
        <f>VLOOKUP(CZ$5,'F101'!$A$2:$AZ$487,MATCH(F101_TRANSICTION!$B36,'F101'!$A$2:$AZ$2,0),FALSE)/1000</f>
        <v>-211.46</v>
      </c>
      <c r="DA36" s="6">
        <f>VLOOKUP(DA$5,'F101'!$A$2:$AZ$487,MATCH(F101_TRANSICTION!$B36,'F101'!$A$2:$AZ$2,0),FALSE)/1000</f>
        <v>-29.341000000000001</v>
      </c>
      <c r="DB36" s="6">
        <f>VLOOKUP(DB$5,'F101'!$A$2:$AZ$487,MATCH(F101_TRANSICTION!$B36,'F101'!$A$2:$AZ$2,0),FALSE)/1000</f>
        <v>161.10900000000001</v>
      </c>
      <c r="DC36" s="6">
        <f>VLOOKUP(DC$5,'F101'!$A$2:$AZ$487,MATCH(F101_TRANSICTION!$B36,'F101'!$A$2:$AZ$2,0),FALSE)/1000</f>
        <v>-2.7120000000000002</v>
      </c>
      <c r="DD36" s="6">
        <f>VLOOKUP(DD$5,'F101'!$A$2:$AZ$487,MATCH(F101_TRANSICTION!$B36,'F101'!$A$2:$AZ$2,0),FALSE)/1000</f>
        <v>-45.899000000000001</v>
      </c>
      <c r="DE36" s="6">
        <f>VLOOKUP(DE$5,'F101'!$A$2:$AZ$487,MATCH(F101_TRANSICTION!$B36,'F101'!$A$2:$AZ$2,0),FALSE)/1000</f>
        <v>181.482</v>
      </c>
      <c r="DF36" s="6">
        <f>VLOOKUP(DF$5,'F101'!$A$2:$AZ$487,MATCH(F101_TRANSICTION!$B36,'F101'!$A$2:$AZ$2,0),FALSE)/1000</f>
        <v>107.947</v>
      </c>
      <c r="DG36" s="6">
        <f>VLOOKUP(DG$5,'F101'!$A$2:$AZ$487,MATCH(F101_TRANSICTION!$B36,'F101'!$A$2:$AZ$2,0),FALSE)/1000</f>
        <v>-40.395000000000003</v>
      </c>
      <c r="DH36" s="6">
        <f>VLOOKUP(DH$5,'F101'!$A$2:$AZ$487,MATCH(F101_TRANSICTION!$B36,'F101'!$A$2:$AZ$2,0),FALSE)/1000</f>
        <v>-236.29</v>
      </c>
      <c r="DI36" s="6">
        <f>VLOOKUP(DI$5,'F101'!$A$2:$AZ$487,MATCH(F101_TRANSICTION!$B36,'F101'!$A$2:$AZ$2,0),FALSE)/1000</f>
        <v>-94.748999999999995</v>
      </c>
      <c r="DJ36" s="6">
        <f>VLOOKUP(DJ$5,'F101'!$A$2:$AZ$487,MATCH(F101_TRANSICTION!$B36,'F101'!$A$2:$AZ$2,0),FALSE)/1000</f>
        <v>124.86199999999999</v>
      </c>
      <c r="DK36" s="6">
        <f>VLOOKUP(DK$5,'F101'!$A$2:$AZ$487,MATCH(F101_TRANSICTION!$B36,'F101'!$A$2:$AZ$2,0),FALSE)/1000</f>
        <v>-115.268</v>
      </c>
      <c r="DL36" s="6">
        <f>VLOOKUP(DL$5,'F101'!$A$2:$AZ$487,MATCH(F101_TRANSICTION!$B36,'F101'!$A$2:$AZ$2,0),FALSE)/1000</f>
        <v>37.423000000000002</v>
      </c>
      <c r="DM36" s="6">
        <f>VLOOKUP(DM$5,'F101'!$A$2:$AZ$487,MATCH(F101_TRANSICTION!$B36,'F101'!$A$2:$AZ$2,0),FALSE)/1000</f>
        <v>395.88400000000001</v>
      </c>
      <c r="DN36" s="6">
        <f>VLOOKUP(DN$5,'F101'!$A$2:$AZ$487,MATCH(F101_TRANSICTION!$B36,'F101'!$A$2:$AZ$2,0),FALSE)/1000</f>
        <v>154.483</v>
      </c>
      <c r="DO36" s="6">
        <f>VLOOKUP(DO$5,'F101'!$A$2:$AZ$487,MATCH(F101_TRANSICTION!$B36,'F101'!$A$2:$AZ$2,0),FALSE)/1000</f>
        <v>-389.11399999999998</v>
      </c>
      <c r="DP36" s="6">
        <f>VLOOKUP(DP$5,'F101'!$A$2:$AZ$487,MATCH(F101_TRANSICTION!$B36,'F101'!$A$2:$AZ$2,0),FALSE)/1000</f>
        <v>141.94999999999999</v>
      </c>
      <c r="DQ36" s="6">
        <f>VLOOKUP(DQ$5,'F101'!$A$2:$AZ$487,MATCH(F101_TRANSICTION!$B36,'F101'!$A$2:$AZ$2,0),FALSE)/1000</f>
        <v>19.850000000000001</v>
      </c>
      <c r="DR36" s="6">
        <f>VLOOKUP(DR$5,'F101'!$A$2:$AZ$487,MATCH(F101_TRANSICTION!$B36,'F101'!$A$2:$AZ$2,0),FALSE)/1000</f>
        <v>92.027000000000001</v>
      </c>
      <c r="DS36" s="6">
        <f>VLOOKUP(DS$5,'F101'!$A$2:$AZ$487,MATCH(F101_TRANSICTION!$B36,'F101'!$A$2:$AZ$2,0),FALSE)/1000</f>
        <v>-363.96300000000002</v>
      </c>
      <c r="DT36" s="6">
        <f>VLOOKUP(DT$5,'F101'!$A$2:$AZ$487,MATCH(F101_TRANSICTION!$B36,'F101'!$A$2:$AZ$2,0),FALSE)/1000</f>
        <v>-381.84699999999998</v>
      </c>
      <c r="DU36" s="6">
        <f>VLOOKUP(DU$5,'F101'!$A$2:$AZ$487,MATCH(F101_TRANSICTION!$B36,'F101'!$A$2:$AZ$2,0),FALSE)/1000</f>
        <v>-147.328</v>
      </c>
      <c r="DV36" s="6">
        <f>VLOOKUP(DV$5,'F101'!$A$2:$AZ$487,MATCH(F101_TRANSICTION!$B36,'F101'!$A$2:$AZ$2,0),FALSE)/1000</f>
        <v>68.787999999999997</v>
      </c>
      <c r="DW36" s="6">
        <f>VLOOKUP(DW$5,'F101'!$A$2:$AZ$487,MATCH(F101_TRANSICTION!$B36,'F101'!$A$2:$AZ$2,0),FALSE)/1000</f>
        <v>249.714</v>
      </c>
      <c r="DX36" s="6">
        <f>VLOOKUP(DX$5,'F101'!$A$2:$AZ$487,MATCH(F101_TRANSICTION!$B36,'F101'!$A$2:$AZ$2,0),FALSE)/1000</f>
        <v>-756.92200000000003</v>
      </c>
      <c r="DY36" s="6">
        <f>VLOOKUP(DY$5,'F101'!$A$2:$AZ$487,MATCH(F101_TRANSICTION!$B36,'F101'!$A$2:$AZ$2,0),FALSE)/1000</f>
        <v>-417.05700000000002</v>
      </c>
      <c r="DZ36" s="6">
        <f>VLOOKUP(DZ$5,'F101'!$A$2:$AZ$487,MATCH(F101_TRANSICTION!$B36,'F101'!$A$2:$AZ$2,0),FALSE)/1000</f>
        <v>446.17</v>
      </c>
      <c r="EA36" s="6">
        <f>VLOOKUP(EA$5,'F101'!$A$2:$AZ$487,MATCH(F101_TRANSICTION!$B36,'F101'!$A$2:$AZ$2,0),FALSE)/1000</f>
        <v>-197.26300000000001</v>
      </c>
      <c r="EB36" s="6">
        <f>VLOOKUP(EB$5,'F101'!$A$2:$AZ$487,MATCH(F101_TRANSICTION!$B36,'F101'!$A$2:$AZ$2,0),FALSE)/1000</f>
        <v>-50.908000000000001</v>
      </c>
      <c r="EC36" s="6">
        <f>VLOOKUP(EC$5,'F101'!$A$2:$AZ$487,MATCH(F101_TRANSICTION!$B36,'F101'!$A$2:$AZ$2,0),FALSE)/1000</f>
        <v>240.35</v>
      </c>
      <c r="ED36" s="6">
        <f>VLOOKUP(ED$5,'F101'!$A$2:$AZ$487,MATCH(F101_TRANSICTION!$B36,'F101'!$A$2:$AZ$2,0),FALSE)/1000</f>
        <v>144.74799999999999</v>
      </c>
      <c r="EE36" s="6">
        <f>VLOOKUP(EE$5,'F101'!$A$2:$AZ$487,MATCH(F101_TRANSICTION!$B36,'F101'!$A$2:$AZ$2,0),FALSE)/1000</f>
        <v>75.793999999999997</v>
      </c>
      <c r="EF36" s="6">
        <f>VLOOKUP(EF$5,'F101'!$A$2:$AZ$487,MATCH(F101_TRANSICTION!$B36,'F101'!$A$2:$AZ$2,0),FALSE)/1000</f>
        <v>-611.71900000000005</v>
      </c>
      <c r="EG36" s="6">
        <f>VLOOKUP(EG$5,'F101'!$A$2:$AZ$487,MATCH(F101_TRANSICTION!$B36,'F101'!$A$2:$AZ$2,0),FALSE)/1000</f>
        <v>-256.35199999999998</v>
      </c>
      <c r="EH36" s="6">
        <f>VLOOKUP(EH$5,'F101'!$A$2:$AZ$487,MATCH(F101_TRANSICTION!$B36,'F101'!$A$2:$AZ$2,0),FALSE)/1000</f>
        <v>130.11799999999999</v>
      </c>
      <c r="EI36" s="6">
        <f>VLOOKUP(EI$5,'F101'!$A$2:$AZ$487,MATCH(F101_TRANSICTION!$B36,'F101'!$A$2:$AZ$2,0),FALSE)/1000</f>
        <v>118.971</v>
      </c>
      <c r="EJ36" s="6">
        <f>VLOOKUP(EJ$5,'F101'!$A$2:$AZ$487,MATCH(F101_TRANSICTION!$B36,'F101'!$A$2:$AZ$2,0),FALSE)/1000</f>
        <v>-5.6189999999999998</v>
      </c>
      <c r="EK36" s="6">
        <f>VLOOKUP(EK$5,'F101'!$A$2:$AZ$487,MATCH(F101_TRANSICTION!$B36,'F101'!$A$2:$AZ$2,0),FALSE)/1000</f>
        <v>-238.13800000000001</v>
      </c>
      <c r="EL36" s="6">
        <f>VLOOKUP(EL$5,'F101'!$A$2:$AZ$487,MATCH(F101_TRANSICTION!$B36,'F101'!$A$2:$AZ$2,0),FALSE)/1000</f>
        <v>357.048</v>
      </c>
      <c r="EM36" s="6">
        <f>VLOOKUP(EM$5,'F101'!$A$2:$AZ$487,MATCH(F101_TRANSICTION!$B36,'F101'!$A$2:$AZ$2,0),FALSE)/1000</f>
        <v>492.65</v>
      </c>
      <c r="EN36" s="6">
        <f>VLOOKUP(EN$5,'F101'!$A$2:$AZ$487,MATCH(F101_TRANSICTION!$B36,'F101'!$A$2:$AZ$2,0),FALSE)/1000</f>
        <v>-375.584</v>
      </c>
      <c r="EO36" s="6">
        <f>VLOOKUP(EO$5,'F101'!$A$2:$AZ$487,MATCH(F101_TRANSICTION!$B36,'F101'!$A$2:$AZ$2,0),FALSE)/1000</f>
        <v>513.73099999999999</v>
      </c>
      <c r="EP36" s="6">
        <f>VLOOKUP(EP$5,'F101'!$A$2:$AZ$487,MATCH(F101_TRANSICTION!$B36,'F101'!$A$2:$AZ$2,0),FALSE)/1000</f>
        <v>-638.17999999999995</v>
      </c>
      <c r="EQ36" s="6">
        <f>VLOOKUP(EQ$5,'F101'!$A$2:$AZ$487,MATCH(F101_TRANSICTION!$B36,'F101'!$A$2:$AZ$2,0),FALSE)/1000</f>
        <v>608.14099999999996</v>
      </c>
      <c r="ER36" s="6">
        <f>VLOOKUP(ER$5,'F101'!$A$2:$AZ$487,MATCH(F101_TRANSICTION!$B36,'F101'!$A$2:$AZ$2,0),FALSE)/1000</f>
        <v>86.738</v>
      </c>
      <c r="ES36" s="6">
        <f>VLOOKUP(ES$5,'F101'!$A$2:$AZ$487,MATCH(F101_TRANSICTION!$B36,'F101'!$A$2:$AZ$2,0),FALSE)/1000</f>
        <v>-26.998000000000001</v>
      </c>
      <c r="ET36" s="6">
        <f>VLOOKUP(ET$5,'F101'!$A$2:$AZ$487,MATCH(F101_TRANSICTION!$B36,'F101'!$A$2:$AZ$2,0),FALSE)/1000</f>
        <v>-466.67599999999999</v>
      </c>
      <c r="EU36" s="6">
        <f>VLOOKUP(EU$5,'F101'!$A$2:$AZ$487,MATCH(F101_TRANSICTION!$B36,'F101'!$A$2:$AZ$2,0),FALSE)/1000</f>
        <v>-162.53100000000001</v>
      </c>
      <c r="EV36" s="6">
        <f>VLOOKUP(EV$5,'F101'!$A$2:$AZ$487,MATCH(F101_TRANSICTION!$B36,'F101'!$A$2:$AZ$2,0),FALSE)/1000</f>
        <v>-306.51299999999998</v>
      </c>
      <c r="EW36" s="6">
        <f>VLOOKUP(EW$5,'F101'!$A$2:$AZ$487,MATCH(F101_TRANSICTION!$B36,'F101'!$A$2:$AZ$2,0),FALSE)/1000</f>
        <v>-309.68900000000002</v>
      </c>
      <c r="EX36" s="6">
        <f>VLOOKUP(EX$5,'F101'!$A$2:$AZ$487,MATCH(F101_TRANSICTION!$B36,'F101'!$A$2:$AZ$2,0),FALSE)/1000</f>
        <v>1412.3889999999999</v>
      </c>
      <c r="EY36" s="6">
        <f>VLOOKUP(EY$5,'F101'!$A$2:$AZ$487,MATCH(F101_TRANSICTION!$B36,'F101'!$A$2:$AZ$2,0),FALSE)/1000</f>
        <v>1344.056</v>
      </c>
      <c r="EZ36" s="6">
        <f>VLOOKUP(EZ$5,'F101'!$A$2:$AZ$487,MATCH(F101_TRANSICTION!$B36,'F101'!$A$2:$AZ$2,0),FALSE)/1000</f>
        <v>21.853999999999999</v>
      </c>
      <c r="FA36" s="6">
        <f>VLOOKUP(FA$5,'F101'!$A$2:$AZ$487,MATCH(F101_TRANSICTION!$B36,'F101'!$A$2:$AZ$2,0),FALSE)/1000</f>
        <v>715.93600000000004</v>
      </c>
      <c r="FB36" s="6">
        <f>VLOOKUP(FB$5,'F101'!$A$2:$AZ$487,MATCH(F101_TRANSICTION!$B36,'F101'!$A$2:$AZ$2,0),FALSE)/1000</f>
        <v>1271.854</v>
      </c>
      <c r="FC36" s="6">
        <f>VLOOKUP(FC$5,'F101'!$A$2:$AZ$487,MATCH(F101_TRANSICTION!$B36,'F101'!$A$2:$AZ$2,0),FALSE)/1000</f>
        <v>2108.509</v>
      </c>
      <c r="FD36" s="6">
        <f>VLOOKUP(FD$5,'F101'!$A$2:$AZ$487,MATCH(F101_TRANSICTION!$B36,'F101'!$A$2:$AZ$2,0),FALSE)/1000</f>
        <v>564.13300000000004</v>
      </c>
      <c r="FE36" s="6">
        <f>VLOOKUP(FE$5,'F101'!$A$2:$AZ$487,MATCH(F101_TRANSICTION!$B36,'F101'!$A$2:$AZ$2,0),FALSE)/1000</f>
        <v>-1458.4010000000001</v>
      </c>
      <c r="FF36" s="6">
        <f>VLOOKUP(FF$5,'F101'!$A$2:$AZ$487,MATCH(F101_TRANSICTION!$B36,'F101'!$A$2:$AZ$2,0),FALSE)/1000</f>
        <v>227.53899999999999</v>
      </c>
      <c r="FG36" s="6">
        <f>VLOOKUP(FG$5,'F101'!$A$2:$AZ$487,MATCH(F101_TRANSICTION!$B36,'F101'!$A$2:$AZ$2,0),FALSE)/1000</f>
        <v>40.280999999999999</v>
      </c>
      <c r="FH36" s="6">
        <f>VLOOKUP(FH$5,'F101'!$A$2:$AZ$487,MATCH(F101_TRANSICTION!$B36,'F101'!$A$2:$AZ$2,0),FALSE)/1000</f>
        <v>511.63499999999999</v>
      </c>
      <c r="FI36" s="6">
        <f>VLOOKUP(FI$5,'F101'!$A$2:$AZ$487,MATCH(F101_TRANSICTION!$B36,'F101'!$A$2:$AZ$2,0),FALSE)/1000</f>
        <v>863.07600000000002</v>
      </c>
      <c r="FJ36" s="6">
        <f>VLOOKUP(FJ$5,'F101'!$A$2:$AZ$487,MATCH(F101_TRANSICTION!$B36,'F101'!$A$2:$AZ$2,0),FALSE)/1000</f>
        <v>-703.59299999999996</v>
      </c>
      <c r="FK36" s="6">
        <f>VLOOKUP(FK$5,'F101'!$A$2:$AZ$487,MATCH(F101_TRANSICTION!$B36,'F101'!$A$2:$AZ$2,0),FALSE)/1000</f>
        <v>51.514000000000003</v>
      </c>
      <c r="FL36" s="6">
        <f>VLOOKUP(FL$5,'F101'!$A$2:$AZ$487,MATCH(F101_TRANSICTION!$B36,'F101'!$A$2:$AZ$2,0),FALSE)/1000</f>
        <v>-534.30799999999999</v>
      </c>
      <c r="FM36" s="6">
        <f>VLOOKUP(FM$5,'F101'!$A$2:$AZ$487,MATCH(F101_TRANSICTION!$B36,'F101'!$A$2:$AZ$2,0),FALSE)/1000</f>
        <v>158.58000000000001</v>
      </c>
      <c r="FN36" s="6">
        <f>VLOOKUP(FN$5,'F101'!$A$2:$AZ$487,MATCH(F101_TRANSICTION!$B36,'F101'!$A$2:$AZ$2,0),FALSE)/1000</f>
        <v>1398.154</v>
      </c>
      <c r="FO36" s="6">
        <f>VLOOKUP(FO$5,'F101'!$A$2:$AZ$487,MATCH(F101_TRANSICTION!$B36,'F101'!$A$2:$AZ$2,0),FALSE)/1000</f>
        <v>15.278</v>
      </c>
      <c r="FP36" s="6">
        <f>VLOOKUP(FP$5,'F101'!$A$2:$AZ$487,MATCH(F101_TRANSICTION!$B36,'F101'!$A$2:$AZ$2,0),FALSE)/1000</f>
        <v>-1263.5139999999999</v>
      </c>
      <c r="FQ36" s="6">
        <f>VLOOKUP(FQ$5,'F101'!$A$2:$AZ$487,MATCH(F101_TRANSICTION!$B36,'F101'!$A$2:$AZ$2,0),FALSE)/1000</f>
        <v>884.75800000000004</v>
      </c>
      <c r="FR36" s="6">
        <f>VLOOKUP(FR$5,'F101'!$A$2:$AZ$487,MATCH(F101_TRANSICTION!$B36,'F101'!$A$2:$AZ$2,0),FALSE)/1000</f>
        <v>626.89300000000003</v>
      </c>
      <c r="FS36" s="6">
        <f>VLOOKUP(FS$5,'F101'!$A$2:$AZ$487,MATCH(F101_TRANSICTION!$B36,'F101'!$A$2:$AZ$2,0),FALSE)/1000</f>
        <v>-147.60499999999999</v>
      </c>
      <c r="FT36" s="6">
        <f>VLOOKUP(FT$5,'F101'!$A$2:$AZ$487,MATCH(F101_TRANSICTION!$B36,'F101'!$A$2:$AZ$2,0),FALSE)/1000</f>
        <v>-897.42399999999998</v>
      </c>
      <c r="FU36" s="6">
        <f>VLOOKUP(FU$5,'F101'!$A$2:$AZ$487,MATCH(F101_TRANSICTION!$B36,'F101'!$A$2:$AZ$2,0),FALSE)/1000</f>
        <v>-1169.6849999999999</v>
      </c>
      <c r="FV36" s="6">
        <f>VLOOKUP(FV$5,'F101'!$A$2:$AZ$487,MATCH(F101_TRANSICTION!$B36,'F101'!$A$2:$AZ$2,0),FALSE)/1000</f>
        <v>-140.14500000000001</v>
      </c>
      <c r="FW36" s="6">
        <f>VLOOKUP(FW$5,'F101'!$A$2:$AZ$487,MATCH(F101_TRANSICTION!$B36,'F101'!$A$2:$AZ$2,0),FALSE)/1000</f>
        <v>-709.34900000000005</v>
      </c>
      <c r="FX36" s="6">
        <f>VLOOKUP(FX$5,'F101'!$A$2:$AZ$487,MATCH(F101_TRANSICTION!$B36,'F101'!$A$2:$AZ$2,0),FALSE)/1000</f>
        <v>-230.2</v>
      </c>
      <c r="FY36" s="6">
        <f>VLOOKUP(FY$5,'F101'!$A$2:$AZ$487,MATCH(F101_TRANSICTION!$B36,'F101'!$A$2:$AZ$2,0),FALSE)/1000</f>
        <v>-26.099</v>
      </c>
      <c r="FZ36" s="6">
        <f>VLOOKUP(FZ$5,'F101'!$A$2:$AZ$487,MATCH(F101_TRANSICTION!$B36,'F101'!$A$2:$AZ$2,0),FALSE)/1000</f>
        <v>73.680000000000007</v>
      </c>
      <c r="GA36" s="6">
        <f>VLOOKUP(GA$5,'F101'!$A$2:$AZ$487,MATCH(F101_TRANSICTION!$B36,'F101'!$A$2:$AZ$2,0),FALSE)/1000</f>
        <v>-38.088999999999999</v>
      </c>
      <c r="GB36" s="6">
        <f>VLOOKUP(GB$5,'F101'!$A$2:$AZ$487,MATCH(F101_TRANSICTION!$B36,'F101'!$A$2:$AZ$2,0),FALSE)/1000</f>
        <v>346.483</v>
      </c>
      <c r="GC36" s="6">
        <f>VLOOKUP(GC$5,'F101'!$A$2:$AZ$487,MATCH(F101_TRANSICTION!$B36,'F101'!$A$2:$AZ$2,0),FALSE)/1000</f>
        <v>-404.51400000000001</v>
      </c>
      <c r="GD36" s="6">
        <f>VLOOKUP(GD$5,'F101'!$A$2:$AZ$487,MATCH(F101_TRANSICTION!$B36,'F101'!$A$2:$AZ$2,0),FALSE)/1000</f>
        <v>1396.671</v>
      </c>
      <c r="GE36" s="6">
        <f>VLOOKUP(GE$5,'F101'!$A$2:$AZ$487,MATCH(F101_TRANSICTION!$B36,'F101'!$A$2:$AZ$2,0),FALSE)/1000</f>
        <v>-456.79199999999997</v>
      </c>
      <c r="GF36" s="6">
        <f>VLOOKUP(GF$5,'F101'!$A$2:$AZ$487,MATCH(F101_TRANSICTION!$B36,'F101'!$A$2:$AZ$2,0),FALSE)/1000</f>
        <v>821.43799999999999</v>
      </c>
      <c r="GG36" s="6">
        <f>VLOOKUP(GG$5,'F101'!$A$2:$AZ$487,MATCH(F101_TRANSICTION!$B36,'F101'!$A$2:$AZ$2,0),FALSE)/1000</f>
        <v>31.956</v>
      </c>
      <c r="GH36" s="6">
        <f>VLOOKUP(GH$5,'F101'!$A$2:$AZ$487,MATCH(F101_TRANSICTION!$B36,'F101'!$A$2:$AZ$2,0),FALSE)/1000</f>
        <v>-117.27</v>
      </c>
      <c r="GI36" s="6">
        <f>VLOOKUP(GI$5,'F101'!$A$2:$AZ$487,MATCH(F101_TRANSICTION!$B36,'F101'!$A$2:$AZ$2,0),FALSE)/1000</f>
        <v>-1037.4280000000001</v>
      </c>
      <c r="GJ36" s="6">
        <f>VLOOKUP(GJ$5,'F101'!$A$2:$AZ$487,MATCH(F101_TRANSICTION!$B36,'F101'!$A$2:$AZ$2,0),FALSE)/1000</f>
        <v>-64.623999999999995</v>
      </c>
      <c r="GK36" s="6">
        <f>VLOOKUP(GK$5,'F101'!$A$2:$AZ$487,MATCH(F101_TRANSICTION!$B36,'F101'!$A$2:$AZ$2,0),FALSE)/1000</f>
        <v>143.62899999999999</v>
      </c>
      <c r="GL36" s="6">
        <f>VLOOKUP(GL$5,'F101'!$A$2:$AZ$487,MATCH(F101_TRANSICTION!$B36,'F101'!$A$2:$AZ$2,0),FALSE)/1000</f>
        <v>-289.8</v>
      </c>
      <c r="GM36" s="6">
        <f>VLOOKUP(GM$5,'F101'!$A$2:$AZ$487,MATCH(F101_TRANSICTION!$B36,'F101'!$A$2:$AZ$2,0),FALSE)/1000</f>
        <v>26.231000000000002</v>
      </c>
      <c r="GN36" s="6">
        <f>VLOOKUP(GN$5,'F101'!$A$2:$AZ$487,MATCH(F101_TRANSICTION!$B36,'F101'!$A$2:$AZ$2,0),FALSE)/1000</f>
        <v>747.30499999999995</v>
      </c>
      <c r="GO36" s="6">
        <f>VLOOKUP(GO$5,'F101'!$A$2:$AZ$487,MATCH(F101_TRANSICTION!$B36,'F101'!$A$2:$AZ$2,0),FALSE)/1000</f>
        <v>745.56</v>
      </c>
      <c r="GP36" s="6">
        <f>VLOOKUP(GP$5,'F101'!$A$2:$AZ$487,MATCH(F101_TRANSICTION!$B36,'F101'!$A$2:$AZ$2,0),FALSE)/1000</f>
        <v>752.68399999999997</v>
      </c>
      <c r="GQ36" s="6">
        <f>VLOOKUP(GQ$5,'F101'!$A$2:$AZ$487,MATCH(F101_TRANSICTION!$B36,'F101'!$A$2:$AZ$2,0),FALSE)/1000</f>
        <v>1332.2070000000001</v>
      </c>
      <c r="GR36" s="6">
        <f>VLOOKUP(GR$5,'F101'!$A$2:$AZ$487,MATCH(F101_TRANSICTION!$B36,'F101'!$A$2:$AZ$2,0),FALSE)/1000</f>
        <v>768.66</v>
      </c>
      <c r="GS36" s="6">
        <f>VLOOKUP(GS$5,'F101'!$A$2:$AZ$487,MATCH(F101_TRANSICTION!$B36,'F101'!$A$2:$AZ$2,0),FALSE)/1000</f>
        <v>1522.1659999999999</v>
      </c>
      <c r="GT36" s="6">
        <f>VLOOKUP(GT$5,'F101'!$A$2:$AZ$487,MATCH(F101_TRANSICTION!$B36,'F101'!$A$2:$AZ$2,0),FALSE)/1000</f>
        <v>-244.36</v>
      </c>
      <c r="GU36" s="6">
        <f>VLOOKUP(GU$5,'F101'!$A$2:$AZ$487,MATCH(F101_TRANSICTION!$B36,'F101'!$A$2:$AZ$2,0),FALSE)/1000</f>
        <v>-503.37099999999998</v>
      </c>
      <c r="GV36" s="6">
        <f>VLOOKUP(GV$5,'F101'!$A$2:$AZ$487,MATCH(F101_TRANSICTION!$B36,'F101'!$A$2:$AZ$2,0),FALSE)/1000</f>
        <v>-82.278999999999996</v>
      </c>
      <c r="GW36" s="6">
        <f>VLOOKUP(GW$5,'F101'!$A$2:$AZ$487,MATCH(F101_TRANSICTION!$B36,'F101'!$A$2:$AZ$2,0),FALSE)/1000</f>
        <v>-669.553</v>
      </c>
    </row>
    <row r="37" spans="2:205" x14ac:dyDescent="0.25">
      <c r="B37" s="3" t="s">
        <v>12</v>
      </c>
      <c r="C37" s="3" t="s">
        <v>13</v>
      </c>
      <c r="D37" s="6">
        <f>VLOOKUP(D$5,'F101'!$A$2:$AZ$487,MATCH(F101_TRANSICTION!$B37,'F101'!$A$2:$AZ$2,0),FALSE)/1000</f>
        <v>1.8560000000000001</v>
      </c>
      <c r="E37" s="6">
        <f>VLOOKUP(E$5,'F101'!$A$2:$AZ$487,MATCH(F101_TRANSICTION!$B37,'F101'!$A$2:$AZ$2,0),FALSE)/1000</f>
        <v>-7.5919999999999996</v>
      </c>
      <c r="F37" s="6">
        <f>VLOOKUP(F$5,'F101'!$A$2:$AZ$487,MATCH(F101_TRANSICTION!$B37,'F101'!$A$2:$AZ$2,0),FALSE)/1000</f>
        <v>-12.28</v>
      </c>
      <c r="G37" s="6">
        <f>VLOOKUP(G$5,'F101'!$A$2:$AZ$487,MATCH(F101_TRANSICTION!$B37,'F101'!$A$2:$AZ$2,0),FALSE)/1000</f>
        <v>-22.484000000000002</v>
      </c>
      <c r="H37" s="6">
        <f>VLOOKUP(H$5,'F101'!$A$2:$AZ$487,MATCH(F101_TRANSICTION!$B37,'F101'!$A$2:$AZ$2,0),FALSE)/1000</f>
        <v>-31.34</v>
      </c>
      <c r="I37" s="6">
        <f>VLOOKUP(I$5,'F101'!$A$2:$AZ$487,MATCH(F101_TRANSICTION!$B37,'F101'!$A$2:$AZ$2,0),FALSE)/1000</f>
        <v>15.651999999999999</v>
      </c>
      <c r="J37" s="6">
        <f>VLOOKUP(J$5,'F101'!$A$2:$AZ$487,MATCH(F101_TRANSICTION!$B37,'F101'!$A$2:$AZ$2,0),FALSE)/1000</f>
        <v>7.6319999999999997</v>
      </c>
      <c r="K37" s="6">
        <f>VLOOKUP(K$5,'F101'!$A$2:$AZ$487,MATCH(F101_TRANSICTION!$B37,'F101'!$A$2:$AZ$2,0),FALSE)/1000</f>
        <v>-27.308</v>
      </c>
      <c r="L37" s="6">
        <f>VLOOKUP(L$5,'F101'!$A$2:$AZ$487,MATCH(F101_TRANSICTION!$B37,'F101'!$A$2:$AZ$2,0),FALSE)/1000</f>
        <v>0.76400000000000001</v>
      </c>
      <c r="M37" s="6">
        <f>VLOOKUP(M$5,'F101'!$A$2:$AZ$487,MATCH(F101_TRANSICTION!$B37,'F101'!$A$2:$AZ$2,0),FALSE)/1000</f>
        <v>24.004000000000001</v>
      </c>
      <c r="N37" s="6">
        <f>VLOOKUP(N$5,'F101'!$A$2:$AZ$487,MATCH(F101_TRANSICTION!$B37,'F101'!$A$2:$AZ$2,0),FALSE)/1000</f>
        <v>-0.78800000000000003</v>
      </c>
      <c r="O37" s="6">
        <f>VLOOKUP(O$5,'F101'!$A$2:$AZ$487,MATCH(F101_TRANSICTION!$B37,'F101'!$A$2:$AZ$2,0),FALSE)/1000</f>
        <v>-11.292</v>
      </c>
      <c r="P37" s="6">
        <f>VLOOKUP(P$5,'F101'!$A$2:$AZ$487,MATCH(F101_TRANSICTION!$B37,'F101'!$A$2:$AZ$2,0),FALSE)/1000</f>
        <v>2.9159999999999999</v>
      </c>
      <c r="Q37" s="6">
        <f>VLOOKUP(Q$5,'F101'!$A$2:$AZ$487,MATCH(F101_TRANSICTION!$B37,'F101'!$A$2:$AZ$2,0),FALSE)/1000</f>
        <v>35.18</v>
      </c>
      <c r="R37" s="6">
        <f>VLOOKUP(R$5,'F101'!$A$2:$AZ$487,MATCH(F101_TRANSICTION!$B37,'F101'!$A$2:$AZ$2,0),FALSE)/1000</f>
        <v>15.224</v>
      </c>
      <c r="S37" s="6">
        <f>VLOOKUP(S$5,'F101'!$A$2:$AZ$487,MATCH(F101_TRANSICTION!$B37,'F101'!$A$2:$AZ$2,0),FALSE)/1000</f>
        <v>-8.8279999999999994</v>
      </c>
      <c r="T37" s="6">
        <f>VLOOKUP(T$5,'F101'!$A$2:$AZ$487,MATCH(F101_TRANSICTION!$B37,'F101'!$A$2:$AZ$2,0),FALSE)/1000</f>
        <v>16.847999999999999</v>
      </c>
      <c r="U37" s="6">
        <f>VLOOKUP(U$5,'F101'!$A$2:$AZ$487,MATCH(F101_TRANSICTION!$B37,'F101'!$A$2:$AZ$2,0),FALSE)/1000</f>
        <v>12.308</v>
      </c>
      <c r="V37" s="6">
        <f>VLOOKUP(V$5,'F101'!$A$2:$AZ$487,MATCH(F101_TRANSICTION!$B37,'F101'!$A$2:$AZ$2,0),FALSE)/1000</f>
        <v>11.656000000000001</v>
      </c>
      <c r="W37" s="6">
        <f>VLOOKUP(W$5,'F101'!$A$2:$AZ$487,MATCH(F101_TRANSICTION!$B37,'F101'!$A$2:$AZ$2,0),FALSE)/1000</f>
        <v>-14.6</v>
      </c>
      <c r="X37" s="6">
        <f>VLOOKUP(X$5,'F101'!$A$2:$AZ$487,MATCH(F101_TRANSICTION!$B37,'F101'!$A$2:$AZ$2,0),FALSE)/1000</f>
        <v>-9.0920000000000005</v>
      </c>
      <c r="Y37" s="6">
        <f>VLOOKUP(Y$5,'F101'!$A$2:$AZ$487,MATCH(F101_TRANSICTION!$B37,'F101'!$A$2:$AZ$2,0),FALSE)/1000</f>
        <v>47.595999999999997</v>
      </c>
      <c r="Z37" s="6">
        <f>VLOOKUP(Z$5,'F101'!$A$2:$AZ$487,MATCH(F101_TRANSICTION!$B37,'F101'!$A$2:$AZ$2,0),FALSE)/1000</f>
        <v>29.716000000000001</v>
      </c>
      <c r="AA37" s="6">
        <f>VLOOKUP(AA$5,'F101'!$A$2:$AZ$487,MATCH(F101_TRANSICTION!$B37,'F101'!$A$2:$AZ$2,0),FALSE)/1000</f>
        <v>10.868</v>
      </c>
      <c r="AB37" s="6">
        <f>VLOOKUP(AB$5,'F101'!$A$2:$AZ$487,MATCH(F101_TRANSICTION!$B37,'F101'!$A$2:$AZ$2,0),FALSE)/1000</f>
        <v>-21.527999999999999</v>
      </c>
      <c r="AC37" s="6">
        <f>VLOOKUP(AC$5,'F101'!$A$2:$AZ$487,MATCH(F101_TRANSICTION!$B37,'F101'!$A$2:$AZ$2,0),FALSE)/1000</f>
        <v>28.212</v>
      </c>
      <c r="AD37" s="6">
        <f>VLOOKUP(AD$5,'F101'!$A$2:$AZ$487,MATCH(F101_TRANSICTION!$B37,'F101'!$A$2:$AZ$2,0),FALSE)/1000</f>
        <v>-3.552</v>
      </c>
      <c r="AE37" s="6">
        <f>VLOOKUP(AE$5,'F101'!$A$2:$AZ$487,MATCH(F101_TRANSICTION!$B37,'F101'!$A$2:$AZ$2,0),FALSE)/1000</f>
        <v>-37.159999999999997</v>
      </c>
      <c r="AF37" s="6">
        <f>VLOOKUP(AF$5,'F101'!$A$2:$AZ$487,MATCH(F101_TRANSICTION!$B37,'F101'!$A$2:$AZ$2,0),FALSE)/1000</f>
        <v>-4.968</v>
      </c>
      <c r="AG37" s="6">
        <f>VLOOKUP(AG$5,'F101'!$A$2:$AZ$487,MATCH(F101_TRANSICTION!$B37,'F101'!$A$2:$AZ$2,0),FALSE)/1000</f>
        <v>11.507999999999999</v>
      </c>
      <c r="AH37" s="6">
        <f>VLOOKUP(AH$5,'F101'!$A$2:$AZ$487,MATCH(F101_TRANSICTION!$B37,'F101'!$A$2:$AZ$2,0),FALSE)/1000</f>
        <v>13.795999999999999</v>
      </c>
      <c r="AI37" s="6">
        <f>VLOOKUP(AI$5,'F101'!$A$2:$AZ$487,MATCH(F101_TRANSICTION!$B37,'F101'!$A$2:$AZ$2,0),FALSE)/1000</f>
        <v>-12.156000000000001</v>
      </c>
      <c r="AJ37" s="6">
        <f>VLOOKUP(AJ$5,'F101'!$A$2:$AZ$487,MATCH(F101_TRANSICTION!$B37,'F101'!$A$2:$AZ$2,0),FALSE)/1000</f>
        <v>-12.804</v>
      </c>
      <c r="AK37" s="6">
        <f>VLOOKUP(AK$5,'F101'!$A$2:$AZ$487,MATCH(F101_TRANSICTION!$B37,'F101'!$A$2:$AZ$2,0),FALSE)/1000</f>
        <v>27.256</v>
      </c>
      <c r="AL37" s="6">
        <f>VLOOKUP(AL$5,'F101'!$A$2:$AZ$487,MATCH(F101_TRANSICTION!$B37,'F101'!$A$2:$AZ$2,0),FALSE)/1000</f>
        <v>22.963999999999999</v>
      </c>
      <c r="AM37" s="6">
        <f>VLOOKUP(AM$5,'F101'!$A$2:$AZ$487,MATCH(F101_TRANSICTION!$B37,'F101'!$A$2:$AZ$2,0),FALSE)/1000</f>
        <v>-20.436</v>
      </c>
      <c r="AN37" s="6">
        <f>VLOOKUP(AN$5,'F101'!$A$2:$AZ$487,MATCH(F101_TRANSICTION!$B37,'F101'!$A$2:$AZ$2,0),FALSE)/1000</f>
        <v>-5.1159999999999997</v>
      </c>
      <c r="AO37" s="6">
        <f>VLOOKUP(AO$5,'F101'!$A$2:$AZ$487,MATCH(F101_TRANSICTION!$B37,'F101'!$A$2:$AZ$2,0),FALSE)/1000</f>
        <v>61.496000000000002</v>
      </c>
      <c r="AP37" s="6">
        <f>VLOOKUP(AP$5,'F101'!$A$2:$AZ$487,MATCH(F101_TRANSICTION!$B37,'F101'!$A$2:$AZ$2,0),FALSE)/1000</f>
        <v>39.119999999999997</v>
      </c>
      <c r="AQ37" s="6">
        <f>VLOOKUP(AQ$5,'F101'!$A$2:$AZ$487,MATCH(F101_TRANSICTION!$B37,'F101'!$A$2:$AZ$2,0),FALSE)/1000</f>
        <v>91.644000000000005</v>
      </c>
      <c r="AR37" s="6">
        <f>VLOOKUP(AR$5,'F101'!$A$2:$AZ$487,MATCH(F101_TRANSICTION!$B37,'F101'!$A$2:$AZ$2,0),FALSE)/1000</f>
        <v>-8.0280000000000005</v>
      </c>
      <c r="AS37" s="6">
        <f>VLOOKUP(AS$5,'F101'!$A$2:$AZ$487,MATCH(F101_TRANSICTION!$B37,'F101'!$A$2:$AZ$2,0),FALSE)/1000</f>
        <v>54.052</v>
      </c>
      <c r="AT37" s="6">
        <f>VLOOKUP(AT$5,'F101'!$A$2:$AZ$487,MATCH(F101_TRANSICTION!$B37,'F101'!$A$2:$AZ$2,0),FALSE)/1000</f>
        <v>-7.0759999999999996</v>
      </c>
      <c r="AU37" s="6">
        <f>VLOOKUP(AU$5,'F101'!$A$2:$AZ$487,MATCH(F101_TRANSICTION!$B37,'F101'!$A$2:$AZ$2,0),FALSE)/1000</f>
        <v>29.22</v>
      </c>
      <c r="AV37" s="6">
        <f>VLOOKUP(AV$5,'F101'!$A$2:$AZ$487,MATCH(F101_TRANSICTION!$B37,'F101'!$A$2:$AZ$2,0),FALSE)/1000</f>
        <v>-62.323999999999998</v>
      </c>
      <c r="AW37" s="6">
        <f>VLOOKUP(AW$5,'F101'!$A$2:$AZ$487,MATCH(F101_TRANSICTION!$B37,'F101'!$A$2:$AZ$2,0),FALSE)/1000</f>
        <v>47.752000000000002</v>
      </c>
      <c r="AX37" s="6">
        <f>VLOOKUP(AX$5,'F101'!$A$2:$AZ$487,MATCH(F101_TRANSICTION!$B37,'F101'!$A$2:$AZ$2,0),FALSE)/1000</f>
        <v>21.164000000000001</v>
      </c>
      <c r="AY37" s="6">
        <f>VLOOKUP(AY$5,'F101'!$A$2:$AZ$487,MATCH(F101_TRANSICTION!$B37,'F101'!$A$2:$AZ$2,0),FALSE)/1000</f>
        <v>-26.431999999999999</v>
      </c>
      <c r="AZ37" s="6">
        <f>VLOOKUP(AZ$5,'F101'!$A$2:$AZ$487,MATCH(F101_TRANSICTION!$B37,'F101'!$A$2:$AZ$2,0),FALSE)/1000</f>
        <v>19.576000000000001</v>
      </c>
      <c r="BA37" s="6">
        <f>VLOOKUP(BA$5,'F101'!$A$2:$AZ$487,MATCH(F101_TRANSICTION!$B37,'F101'!$A$2:$AZ$2,0),FALSE)/1000</f>
        <v>67.135999999999996</v>
      </c>
      <c r="BB37" s="6">
        <f>VLOOKUP(BB$5,'F101'!$A$2:$AZ$487,MATCH(F101_TRANSICTION!$B37,'F101'!$A$2:$AZ$2,0),FALSE)/1000</f>
        <v>50.503999999999998</v>
      </c>
      <c r="BC37" s="6">
        <f>VLOOKUP(BC$5,'F101'!$A$2:$AZ$487,MATCH(F101_TRANSICTION!$B37,'F101'!$A$2:$AZ$2,0),FALSE)/1000</f>
        <v>-59.972000000000001</v>
      </c>
      <c r="BD37" s="6">
        <f>VLOOKUP(BD$5,'F101'!$A$2:$AZ$487,MATCH(F101_TRANSICTION!$B37,'F101'!$A$2:$AZ$2,0),FALSE)/1000</f>
        <v>66.123999999999995</v>
      </c>
      <c r="BE37" s="6">
        <f>VLOOKUP(BE$5,'F101'!$A$2:$AZ$487,MATCH(F101_TRANSICTION!$B37,'F101'!$A$2:$AZ$2,0),FALSE)/1000</f>
        <v>84.96</v>
      </c>
      <c r="BF37" s="6">
        <f>VLOOKUP(BF$5,'F101'!$A$2:$AZ$487,MATCH(F101_TRANSICTION!$B37,'F101'!$A$2:$AZ$2,0),FALSE)/1000</f>
        <v>54.612000000000002</v>
      </c>
      <c r="BG37" s="6">
        <f>VLOOKUP(BG$5,'F101'!$A$2:$AZ$487,MATCH(F101_TRANSICTION!$B37,'F101'!$A$2:$AZ$2,0),FALSE)/1000</f>
        <v>-35.700000000000003</v>
      </c>
      <c r="BH37" s="6">
        <f>VLOOKUP(BH$5,'F101'!$A$2:$AZ$487,MATCH(F101_TRANSICTION!$B37,'F101'!$A$2:$AZ$2,0),FALSE)/1000</f>
        <v>113.22799999999999</v>
      </c>
      <c r="BI37" s="6">
        <f>VLOOKUP(BI$5,'F101'!$A$2:$AZ$487,MATCH(F101_TRANSICTION!$B37,'F101'!$A$2:$AZ$2,0),FALSE)/1000</f>
        <v>128.756</v>
      </c>
      <c r="BJ37" s="6">
        <f>VLOOKUP(BJ$5,'F101'!$A$2:$AZ$487,MATCH(F101_TRANSICTION!$B37,'F101'!$A$2:$AZ$2,0),FALSE)/1000</f>
        <v>57.252000000000002</v>
      </c>
      <c r="BK37" s="6">
        <f>VLOOKUP(BK$5,'F101'!$A$2:$AZ$487,MATCH(F101_TRANSICTION!$B37,'F101'!$A$2:$AZ$2,0),FALSE)/1000</f>
        <v>-73.823999999999998</v>
      </c>
      <c r="BL37" s="6">
        <f>VLOOKUP(BL$5,'F101'!$A$2:$AZ$487,MATCH(F101_TRANSICTION!$B37,'F101'!$A$2:$AZ$2,0),FALSE)/1000</f>
        <v>121.52800000000001</v>
      </c>
      <c r="BM37" s="6">
        <f>VLOOKUP(BM$5,'F101'!$A$2:$AZ$487,MATCH(F101_TRANSICTION!$B37,'F101'!$A$2:$AZ$2,0),FALSE)/1000</f>
        <v>-39.72</v>
      </c>
      <c r="BN37" s="6">
        <f>VLOOKUP(BN$5,'F101'!$A$2:$AZ$487,MATCH(F101_TRANSICTION!$B37,'F101'!$A$2:$AZ$2,0),FALSE)/1000</f>
        <v>64.959999999999994</v>
      </c>
      <c r="BO37" s="6">
        <f>VLOOKUP(BO$5,'F101'!$A$2:$AZ$487,MATCH(F101_TRANSICTION!$B37,'F101'!$A$2:$AZ$2,0),FALSE)/1000</f>
        <v>-100.27200000000001</v>
      </c>
      <c r="BP37" s="6">
        <f>VLOOKUP(BP$5,'F101'!$A$2:$AZ$487,MATCH(F101_TRANSICTION!$B37,'F101'!$A$2:$AZ$2,0),FALSE)/1000</f>
        <v>-82.896000000000001</v>
      </c>
      <c r="BQ37" s="6">
        <f>VLOOKUP(BQ$5,'F101'!$A$2:$AZ$487,MATCH(F101_TRANSICTION!$B37,'F101'!$A$2:$AZ$2,0),FALSE)/1000</f>
        <v>-22.484000000000002</v>
      </c>
      <c r="BR37" s="6">
        <f>VLOOKUP(BR$5,'F101'!$A$2:$AZ$487,MATCH(F101_TRANSICTION!$B37,'F101'!$A$2:$AZ$2,0),FALSE)/1000</f>
        <v>75.384</v>
      </c>
      <c r="BS37" s="6">
        <f>VLOOKUP(BS$5,'F101'!$A$2:$AZ$487,MATCH(F101_TRANSICTION!$B37,'F101'!$A$2:$AZ$2,0),FALSE)/1000</f>
        <v>25.396000000000001</v>
      </c>
      <c r="BT37" s="6">
        <f>VLOOKUP(BT$5,'F101'!$A$2:$AZ$487,MATCH(F101_TRANSICTION!$B37,'F101'!$A$2:$AZ$2,0),FALSE)/1000</f>
        <v>-91.504000000000005</v>
      </c>
      <c r="BU37" s="6">
        <f>VLOOKUP(BU$5,'F101'!$A$2:$AZ$487,MATCH(F101_TRANSICTION!$B37,'F101'!$A$2:$AZ$2,0),FALSE)/1000</f>
        <v>155.82</v>
      </c>
      <c r="BV37" s="6">
        <f>VLOOKUP(BV$5,'F101'!$A$2:$AZ$487,MATCH(F101_TRANSICTION!$B37,'F101'!$A$2:$AZ$2,0),FALSE)/1000</f>
        <v>36.688000000000002</v>
      </c>
      <c r="BW37" s="6">
        <f>VLOOKUP(BW$5,'F101'!$A$2:$AZ$487,MATCH(F101_TRANSICTION!$B37,'F101'!$A$2:$AZ$2,0),FALSE)/1000</f>
        <v>26</v>
      </c>
      <c r="BX37" s="6">
        <f>VLOOKUP(BX$5,'F101'!$A$2:$AZ$487,MATCH(F101_TRANSICTION!$B37,'F101'!$A$2:$AZ$2,0),FALSE)/1000</f>
        <v>25.82</v>
      </c>
      <c r="BY37" s="6">
        <f>VLOOKUP(BY$5,'F101'!$A$2:$AZ$487,MATCH(F101_TRANSICTION!$B37,'F101'!$A$2:$AZ$2,0),FALSE)/1000</f>
        <v>181.756</v>
      </c>
      <c r="BZ37" s="6">
        <f>VLOOKUP(BZ$5,'F101'!$A$2:$AZ$487,MATCH(F101_TRANSICTION!$B37,'F101'!$A$2:$AZ$2,0),FALSE)/1000</f>
        <v>79.58</v>
      </c>
      <c r="CA37" s="6">
        <f>VLOOKUP(CA$5,'F101'!$A$2:$AZ$487,MATCH(F101_TRANSICTION!$B37,'F101'!$A$2:$AZ$2,0),FALSE)/1000</f>
        <v>18.504000000000001</v>
      </c>
      <c r="CB37" s="6">
        <f>VLOOKUP(CB$5,'F101'!$A$2:$AZ$487,MATCH(F101_TRANSICTION!$B37,'F101'!$A$2:$AZ$2,0),FALSE)/1000</f>
        <v>94.284000000000006</v>
      </c>
      <c r="CC37" s="6">
        <f>VLOOKUP(CC$5,'F101'!$A$2:$AZ$487,MATCH(F101_TRANSICTION!$B37,'F101'!$A$2:$AZ$2,0),FALSE)/1000</f>
        <v>136.29400000000001</v>
      </c>
      <c r="CD37" s="6">
        <f>VLOOKUP(CD$5,'F101'!$A$2:$AZ$487,MATCH(F101_TRANSICTION!$B37,'F101'!$A$2:$AZ$2,0),FALSE)/1000</f>
        <v>1.304</v>
      </c>
      <c r="CE37" s="6">
        <f>VLOOKUP(CE$5,'F101'!$A$2:$AZ$487,MATCH(F101_TRANSICTION!$B37,'F101'!$A$2:$AZ$2,0),FALSE)/1000</f>
        <v>-49.533999999999999</v>
      </c>
      <c r="CF37" s="6">
        <f>VLOOKUP(CF$5,'F101'!$A$2:$AZ$487,MATCH(F101_TRANSICTION!$B37,'F101'!$A$2:$AZ$2,0),FALSE)/1000</f>
        <v>38.140999999999998</v>
      </c>
      <c r="CG37" s="6">
        <f>VLOOKUP(CG$5,'F101'!$A$2:$AZ$487,MATCH(F101_TRANSICTION!$B37,'F101'!$A$2:$AZ$2,0),FALSE)/1000</f>
        <v>134.29</v>
      </c>
      <c r="CH37" s="6">
        <f>VLOOKUP(CH$5,'F101'!$A$2:$AZ$487,MATCH(F101_TRANSICTION!$B37,'F101'!$A$2:$AZ$2,0),FALSE)/1000</f>
        <v>186.923</v>
      </c>
      <c r="CI37" s="6">
        <f>VLOOKUP(CI$5,'F101'!$A$2:$AZ$487,MATCH(F101_TRANSICTION!$B37,'F101'!$A$2:$AZ$2,0),FALSE)/1000</f>
        <v>26.577999999999999</v>
      </c>
      <c r="CJ37" s="6">
        <f>VLOOKUP(CJ$5,'F101'!$A$2:$AZ$487,MATCH(F101_TRANSICTION!$B37,'F101'!$A$2:$AZ$2,0),FALSE)/1000</f>
        <v>-46.051000000000002</v>
      </c>
      <c r="CK37" s="6">
        <f>VLOOKUP(CK$5,'F101'!$A$2:$AZ$487,MATCH(F101_TRANSICTION!$B37,'F101'!$A$2:$AZ$2,0),FALSE)/1000</f>
        <v>116.744</v>
      </c>
      <c r="CL37" s="6">
        <f>VLOOKUP(CL$5,'F101'!$A$2:$AZ$487,MATCH(F101_TRANSICTION!$B37,'F101'!$A$2:$AZ$2,0),FALSE)/1000</f>
        <v>4.423</v>
      </c>
      <c r="CM37" s="6">
        <f>VLOOKUP(CM$5,'F101'!$A$2:$AZ$487,MATCH(F101_TRANSICTION!$B37,'F101'!$A$2:$AZ$2,0),FALSE)/1000</f>
        <v>-29.742999999999999</v>
      </c>
      <c r="CN37" s="6">
        <f>VLOOKUP(CN$5,'F101'!$A$2:$AZ$487,MATCH(F101_TRANSICTION!$B37,'F101'!$A$2:$AZ$2,0),FALSE)/1000</f>
        <v>141.851</v>
      </c>
      <c r="CO37" s="6">
        <f>VLOOKUP(CO$5,'F101'!$A$2:$AZ$487,MATCH(F101_TRANSICTION!$B37,'F101'!$A$2:$AZ$2,0),FALSE)/1000</f>
        <v>111.367</v>
      </c>
      <c r="CP37" s="6">
        <f>VLOOKUP(CP$5,'F101'!$A$2:$AZ$487,MATCH(F101_TRANSICTION!$B37,'F101'!$A$2:$AZ$2,0),FALSE)/1000</f>
        <v>126.99</v>
      </c>
      <c r="CQ37" s="6">
        <f>VLOOKUP(CQ$5,'F101'!$A$2:$AZ$487,MATCH(F101_TRANSICTION!$B37,'F101'!$A$2:$AZ$2,0),FALSE)/1000</f>
        <v>8.4640000000000004</v>
      </c>
      <c r="CR37" s="6">
        <f>VLOOKUP(CR$5,'F101'!$A$2:$AZ$487,MATCH(F101_TRANSICTION!$B37,'F101'!$A$2:$AZ$2,0),FALSE)/1000</f>
        <v>32.21</v>
      </c>
      <c r="CS37" s="6">
        <f>VLOOKUP(CS$5,'F101'!$A$2:$AZ$487,MATCH(F101_TRANSICTION!$B37,'F101'!$A$2:$AZ$2,0),FALSE)/1000</f>
        <v>67.971999999999994</v>
      </c>
      <c r="CT37" s="6">
        <f>VLOOKUP(CT$5,'F101'!$A$2:$AZ$487,MATCH(F101_TRANSICTION!$B37,'F101'!$A$2:$AZ$2,0),FALSE)/1000</f>
        <v>47.244999999999997</v>
      </c>
      <c r="CU37" s="6">
        <f>VLOOKUP(CU$5,'F101'!$A$2:$AZ$487,MATCH(F101_TRANSICTION!$B37,'F101'!$A$2:$AZ$2,0),FALSE)/1000</f>
        <v>113.884</v>
      </c>
      <c r="CV37" s="6">
        <f>VLOOKUP(CV$5,'F101'!$A$2:$AZ$487,MATCH(F101_TRANSICTION!$B37,'F101'!$A$2:$AZ$2,0),FALSE)/1000</f>
        <v>41.113</v>
      </c>
      <c r="CW37" s="6">
        <f>VLOOKUP(CW$5,'F101'!$A$2:$AZ$487,MATCH(F101_TRANSICTION!$B37,'F101'!$A$2:$AZ$2,0),FALSE)/1000</f>
        <v>271.08600000000001</v>
      </c>
      <c r="CX37" s="6">
        <f>VLOOKUP(CX$5,'F101'!$A$2:$AZ$487,MATCH(F101_TRANSICTION!$B37,'F101'!$A$2:$AZ$2,0),FALSE)/1000</f>
        <v>106.937</v>
      </c>
      <c r="CY37" s="6">
        <f>VLOOKUP(CY$5,'F101'!$A$2:$AZ$487,MATCH(F101_TRANSICTION!$B37,'F101'!$A$2:$AZ$2,0),FALSE)/1000</f>
        <v>201.29300000000001</v>
      </c>
      <c r="CZ37" s="6">
        <f>VLOOKUP(CZ$5,'F101'!$A$2:$AZ$487,MATCH(F101_TRANSICTION!$B37,'F101'!$A$2:$AZ$2,0),FALSE)/1000</f>
        <v>-116.71899999999999</v>
      </c>
      <c r="DA37" s="6">
        <f>VLOOKUP(DA$5,'F101'!$A$2:$AZ$487,MATCH(F101_TRANSICTION!$B37,'F101'!$A$2:$AZ$2,0),FALSE)/1000</f>
        <v>206.12</v>
      </c>
      <c r="DB37" s="6">
        <f>VLOOKUP(DB$5,'F101'!$A$2:$AZ$487,MATCH(F101_TRANSICTION!$B37,'F101'!$A$2:$AZ$2,0),FALSE)/1000</f>
        <v>-53.728999999999999</v>
      </c>
      <c r="DC37" s="6">
        <f>VLOOKUP(DC$5,'F101'!$A$2:$AZ$487,MATCH(F101_TRANSICTION!$B37,'F101'!$A$2:$AZ$2,0),FALSE)/1000</f>
        <v>-78.528000000000006</v>
      </c>
      <c r="DD37" s="6">
        <f>VLOOKUP(DD$5,'F101'!$A$2:$AZ$487,MATCH(F101_TRANSICTION!$B37,'F101'!$A$2:$AZ$2,0),FALSE)/1000</f>
        <v>-61.189</v>
      </c>
      <c r="DE37" s="6">
        <f>VLOOKUP(DE$5,'F101'!$A$2:$AZ$487,MATCH(F101_TRANSICTION!$B37,'F101'!$A$2:$AZ$2,0),FALSE)/1000</f>
        <v>29.23</v>
      </c>
      <c r="DF37" s="6">
        <f>VLOOKUP(DF$5,'F101'!$A$2:$AZ$487,MATCH(F101_TRANSICTION!$B37,'F101'!$A$2:$AZ$2,0),FALSE)/1000</f>
        <v>99.527000000000001</v>
      </c>
      <c r="DG37" s="6">
        <f>VLOOKUP(DG$5,'F101'!$A$2:$AZ$487,MATCH(F101_TRANSICTION!$B37,'F101'!$A$2:$AZ$2,0),FALSE)/1000</f>
        <v>-134.21600000000001</v>
      </c>
      <c r="DH37" s="6">
        <f>VLOOKUP(DH$5,'F101'!$A$2:$AZ$487,MATCH(F101_TRANSICTION!$B37,'F101'!$A$2:$AZ$2,0),FALSE)/1000</f>
        <v>-64.596999999999994</v>
      </c>
      <c r="DI37" s="6">
        <f>VLOOKUP(DI$5,'F101'!$A$2:$AZ$487,MATCH(F101_TRANSICTION!$B37,'F101'!$A$2:$AZ$2,0),FALSE)/1000</f>
        <v>-49.737000000000002</v>
      </c>
      <c r="DJ37" s="6">
        <f>VLOOKUP(DJ$5,'F101'!$A$2:$AZ$487,MATCH(F101_TRANSICTION!$B37,'F101'!$A$2:$AZ$2,0),FALSE)/1000</f>
        <v>-40.889000000000003</v>
      </c>
      <c r="DK37" s="6">
        <f>VLOOKUP(DK$5,'F101'!$A$2:$AZ$487,MATCH(F101_TRANSICTION!$B37,'F101'!$A$2:$AZ$2,0),FALSE)/1000</f>
        <v>-388.125</v>
      </c>
      <c r="DL37" s="6">
        <f>VLOOKUP(DL$5,'F101'!$A$2:$AZ$487,MATCH(F101_TRANSICTION!$B37,'F101'!$A$2:$AZ$2,0),FALSE)/1000</f>
        <v>36.344000000000001</v>
      </c>
      <c r="DM37" s="6">
        <f>VLOOKUP(DM$5,'F101'!$A$2:$AZ$487,MATCH(F101_TRANSICTION!$B37,'F101'!$A$2:$AZ$2,0),FALSE)/1000</f>
        <v>145.08699999999999</v>
      </c>
      <c r="DN37" s="6">
        <f>VLOOKUP(DN$5,'F101'!$A$2:$AZ$487,MATCH(F101_TRANSICTION!$B37,'F101'!$A$2:$AZ$2,0),FALSE)/1000</f>
        <v>6.968</v>
      </c>
      <c r="DO37" s="6">
        <f>VLOOKUP(DO$5,'F101'!$A$2:$AZ$487,MATCH(F101_TRANSICTION!$B37,'F101'!$A$2:$AZ$2,0),FALSE)/1000</f>
        <v>-431.11099999999999</v>
      </c>
      <c r="DP37" s="6">
        <f>VLOOKUP(DP$5,'F101'!$A$2:$AZ$487,MATCH(F101_TRANSICTION!$B37,'F101'!$A$2:$AZ$2,0),FALSE)/1000</f>
        <v>-124.96899999999999</v>
      </c>
      <c r="DQ37" s="6">
        <f>VLOOKUP(DQ$5,'F101'!$A$2:$AZ$487,MATCH(F101_TRANSICTION!$B37,'F101'!$A$2:$AZ$2,0),FALSE)/1000</f>
        <v>68.998999999999995</v>
      </c>
      <c r="DR37" s="6">
        <f>VLOOKUP(DR$5,'F101'!$A$2:$AZ$487,MATCH(F101_TRANSICTION!$B37,'F101'!$A$2:$AZ$2,0),FALSE)/1000</f>
        <v>-54.88</v>
      </c>
      <c r="DS37" s="6">
        <f>VLOOKUP(DS$5,'F101'!$A$2:$AZ$487,MATCH(F101_TRANSICTION!$B37,'F101'!$A$2:$AZ$2,0),FALSE)/1000</f>
        <v>64.506</v>
      </c>
      <c r="DT37" s="6">
        <f>VLOOKUP(DT$5,'F101'!$A$2:$AZ$487,MATCH(F101_TRANSICTION!$B37,'F101'!$A$2:$AZ$2,0),FALSE)/1000</f>
        <v>-238.755</v>
      </c>
      <c r="DU37" s="6">
        <f>VLOOKUP(DU$5,'F101'!$A$2:$AZ$487,MATCH(F101_TRANSICTION!$B37,'F101'!$A$2:$AZ$2,0),FALSE)/1000</f>
        <v>-289.50200000000001</v>
      </c>
      <c r="DV37" s="6">
        <f>VLOOKUP(DV$5,'F101'!$A$2:$AZ$487,MATCH(F101_TRANSICTION!$B37,'F101'!$A$2:$AZ$2,0),FALSE)/1000</f>
        <v>-278.40699999999998</v>
      </c>
      <c r="DW37" s="6">
        <f>VLOOKUP(DW$5,'F101'!$A$2:$AZ$487,MATCH(F101_TRANSICTION!$B37,'F101'!$A$2:$AZ$2,0),FALSE)/1000</f>
        <v>24.616</v>
      </c>
      <c r="DX37" s="6">
        <f>VLOOKUP(DX$5,'F101'!$A$2:$AZ$487,MATCH(F101_TRANSICTION!$B37,'F101'!$A$2:$AZ$2,0),FALSE)/1000</f>
        <v>-145.167</v>
      </c>
      <c r="DY37" s="6">
        <f>VLOOKUP(DY$5,'F101'!$A$2:$AZ$487,MATCH(F101_TRANSICTION!$B37,'F101'!$A$2:$AZ$2,0),FALSE)/1000</f>
        <v>-373.786</v>
      </c>
      <c r="DZ37" s="6">
        <f>VLOOKUP(DZ$5,'F101'!$A$2:$AZ$487,MATCH(F101_TRANSICTION!$B37,'F101'!$A$2:$AZ$2,0),FALSE)/1000</f>
        <v>135.084</v>
      </c>
      <c r="EA37" s="6">
        <f>VLOOKUP(EA$5,'F101'!$A$2:$AZ$487,MATCH(F101_TRANSICTION!$B37,'F101'!$A$2:$AZ$2,0),FALSE)/1000</f>
        <v>-9.44</v>
      </c>
      <c r="EB37" s="6">
        <f>VLOOKUP(EB$5,'F101'!$A$2:$AZ$487,MATCH(F101_TRANSICTION!$B37,'F101'!$A$2:$AZ$2,0),FALSE)/1000</f>
        <v>-139.82599999999999</v>
      </c>
      <c r="EC37" s="6">
        <f>VLOOKUP(EC$5,'F101'!$A$2:$AZ$487,MATCH(F101_TRANSICTION!$B37,'F101'!$A$2:$AZ$2,0),FALSE)/1000</f>
        <v>-91.358999999999995</v>
      </c>
      <c r="ED37" s="6">
        <f>VLOOKUP(ED$5,'F101'!$A$2:$AZ$487,MATCH(F101_TRANSICTION!$B37,'F101'!$A$2:$AZ$2,0),FALSE)/1000</f>
        <v>70.025999999999996</v>
      </c>
      <c r="EE37" s="6">
        <f>VLOOKUP(EE$5,'F101'!$A$2:$AZ$487,MATCH(F101_TRANSICTION!$B37,'F101'!$A$2:$AZ$2,0),FALSE)/1000</f>
        <v>-213.434</v>
      </c>
      <c r="EF37" s="6">
        <f>VLOOKUP(EF$5,'F101'!$A$2:$AZ$487,MATCH(F101_TRANSICTION!$B37,'F101'!$A$2:$AZ$2,0),FALSE)/1000</f>
        <v>-74.822999999999993</v>
      </c>
      <c r="EG37" s="6">
        <f>VLOOKUP(EG$5,'F101'!$A$2:$AZ$487,MATCH(F101_TRANSICTION!$B37,'F101'!$A$2:$AZ$2,0),FALSE)/1000</f>
        <v>193.85499999999999</v>
      </c>
      <c r="EH37" s="6">
        <f>VLOOKUP(EH$5,'F101'!$A$2:$AZ$487,MATCH(F101_TRANSICTION!$B37,'F101'!$A$2:$AZ$2,0),FALSE)/1000</f>
        <v>-163.09700000000001</v>
      </c>
      <c r="EI37" s="6">
        <f>VLOOKUP(EI$5,'F101'!$A$2:$AZ$487,MATCH(F101_TRANSICTION!$B37,'F101'!$A$2:$AZ$2,0),FALSE)/1000</f>
        <v>-71.998999999999995</v>
      </c>
      <c r="EJ37" s="6">
        <f>VLOOKUP(EJ$5,'F101'!$A$2:$AZ$487,MATCH(F101_TRANSICTION!$B37,'F101'!$A$2:$AZ$2,0),FALSE)/1000</f>
        <v>-91.826999999999998</v>
      </c>
      <c r="EK37" s="6">
        <f>VLOOKUP(EK$5,'F101'!$A$2:$AZ$487,MATCH(F101_TRANSICTION!$B37,'F101'!$A$2:$AZ$2,0),FALSE)/1000</f>
        <v>-104.15300000000001</v>
      </c>
      <c r="EL37" s="6">
        <f>VLOOKUP(EL$5,'F101'!$A$2:$AZ$487,MATCH(F101_TRANSICTION!$B37,'F101'!$A$2:$AZ$2,0),FALSE)/1000</f>
        <v>-173.75800000000001</v>
      </c>
      <c r="EM37" s="6">
        <f>VLOOKUP(EM$5,'F101'!$A$2:$AZ$487,MATCH(F101_TRANSICTION!$B37,'F101'!$A$2:$AZ$2,0),FALSE)/1000</f>
        <v>262.70999999999998</v>
      </c>
      <c r="EN37" s="6">
        <f>VLOOKUP(EN$5,'F101'!$A$2:$AZ$487,MATCH(F101_TRANSICTION!$B37,'F101'!$A$2:$AZ$2,0),FALSE)/1000</f>
        <v>-464.00200000000001</v>
      </c>
      <c r="EO37" s="6">
        <f>VLOOKUP(EO$5,'F101'!$A$2:$AZ$487,MATCH(F101_TRANSICTION!$B37,'F101'!$A$2:$AZ$2,0),FALSE)/1000</f>
        <v>38.597999999999999</v>
      </c>
      <c r="EP37" s="6">
        <f>VLOOKUP(EP$5,'F101'!$A$2:$AZ$487,MATCH(F101_TRANSICTION!$B37,'F101'!$A$2:$AZ$2,0),FALSE)/1000</f>
        <v>-275.76299999999998</v>
      </c>
      <c r="EQ37" s="6">
        <f>VLOOKUP(EQ$5,'F101'!$A$2:$AZ$487,MATCH(F101_TRANSICTION!$B37,'F101'!$A$2:$AZ$2,0),FALSE)/1000</f>
        <v>4.984</v>
      </c>
      <c r="ER37" s="6">
        <f>VLOOKUP(ER$5,'F101'!$A$2:$AZ$487,MATCH(F101_TRANSICTION!$B37,'F101'!$A$2:$AZ$2,0),FALSE)/1000</f>
        <v>179.148</v>
      </c>
      <c r="ES37" s="6">
        <f>VLOOKUP(ES$5,'F101'!$A$2:$AZ$487,MATCH(F101_TRANSICTION!$B37,'F101'!$A$2:$AZ$2,0),FALSE)/1000</f>
        <v>-10.765000000000001</v>
      </c>
      <c r="ET37" s="6">
        <f>VLOOKUP(ET$5,'F101'!$A$2:$AZ$487,MATCH(F101_TRANSICTION!$B37,'F101'!$A$2:$AZ$2,0),FALSE)/1000</f>
        <v>-269.77999999999997</v>
      </c>
      <c r="EU37" s="6">
        <f>VLOOKUP(EU$5,'F101'!$A$2:$AZ$487,MATCH(F101_TRANSICTION!$B37,'F101'!$A$2:$AZ$2,0),FALSE)/1000</f>
        <v>-311.91500000000002</v>
      </c>
      <c r="EV37" s="6">
        <f>VLOOKUP(EV$5,'F101'!$A$2:$AZ$487,MATCH(F101_TRANSICTION!$B37,'F101'!$A$2:$AZ$2,0),FALSE)/1000</f>
        <v>-264.72699999999998</v>
      </c>
      <c r="EW37" s="6">
        <f>VLOOKUP(EW$5,'F101'!$A$2:$AZ$487,MATCH(F101_TRANSICTION!$B37,'F101'!$A$2:$AZ$2,0),FALSE)/1000</f>
        <v>-25.675999999999998</v>
      </c>
      <c r="EX37" s="6">
        <f>VLOOKUP(EX$5,'F101'!$A$2:$AZ$487,MATCH(F101_TRANSICTION!$B37,'F101'!$A$2:$AZ$2,0),FALSE)/1000</f>
        <v>-325.87400000000002</v>
      </c>
      <c r="EY37" s="6">
        <f>VLOOKUP(EY$5,'F101'!$A$2:$AZ$487,MATCH(F101_TRANSICTION!$B37,'F101'!$A$2:$AZ$2,0),FALSE)/1000</f>
        <v>59.024999999999999</v>
      </c>
      <c r="EZ37" s="6">
        <f>VLOOKUP(EZ$5,'F101'!$A$2:$AZ$487,MATCH(F101_TRANSICTION!$B37,'F101'!$A$2:$AZ$2,0),FALSE)/1000</f>
        <v>286.48599999999999</v>
      </c>
      <c r="FA37" s="6">
        <f>VLOOKUP(FA$5,'F101'!$A$2:$AZ$487,MATCH(F101_TRANSICTION!$B37,'F101'!$A$2:$AZ$2,0),FALSE)/1000</f>
        <v>226.756</v>
      </c>
      <c r="FB37" s="6">
        <f>VLOOKUP(FB$5,'F101'!$A$2:$AZ$487,MATCH(F101_TRANSICTION!$B37,'F101'!$A$2:$AZ$2,0),FALSE)/1000</f>
        <v>113.191</v>
      </c>
      <c r="FC37" s="6">
        <f>VLOOKUP(FC$5,'F101'!$A$2:$AZ$487,MATCH(F101_TRANSICTION!$B37,'F101'!$A$2:$AZ$2,0),FALSE)/1000</f>
        <v>530.54700000000003</v>
      </c>
      <c r="FD37" s="6">
        <f>VLOOKUP(FD$5,'F101'!$A$2:$AZ$487,MATCH(F101_TRANSICTION!$B37,'F101'!$A$2:$AZ$2,0),FALSE)/1000</f>
        <v>816.52300000000002</v>
      </c>
      <c r="FE37" s="6">
        <f>VLOOKUP(FE$5,'F101'!$A$2:$AZ$487,MATCH(F101_TRANSICTION!$B37,'F101'!$A$2:$AZ$2,0),FALSE)/1000</f>
        <v>-241.92400000000001</v>
      </c>
      <c r="FF37" s="6">
        <f>VLOOKUP(FF$5,'F101'!$A$2:$AZ$487,MATCH(F101_TRANSICTION!$B37,'F101'!$A$2:$AZ$2,0),FALSE)/1000</f>
        <v>882.79300000000001</v>
      </c>
      <c r="FG37" s="6">
        <f>VLOOKUP(FG$5,'F101'!$A$2:$AZ$487,MATCH(F101_TRANSICTION!$B37,'F101'!$A$2:$AZ$2,0),FALSE)/1000</f>
        <v>538.90800000000002</v>
      </c>
      <c r="FH37" s="6">
        <f>VLOOKUP(FH$5,'F101'!$A$2:$AZ$487,MATCH(F101_TRANSICTION!$B37,'F101'!$A$2:$AZ$2,0),FALSE)/1000</f>
        <v>230.52500000000001</v>
      </c>
      <c r="FI37" s="6">
        <f>VLOOKUP(FI$5,'F101'!$A$2:$AZ$487,MATCH(F101_TRANSICTION!$B37,'F101'!$A$2:$AZ$2,0),FALSE)/1000</f>
        <v>1142.6279999999999</v>
      </c>
      <c r="FJ37" s="6">
        <f>VLOOKUP(FJ$5,'F101'!$A$2:$AZ$487,MATCH(F101_TRANSICTION!$B37,'F101'!$A$2:$AZ$2,0),FALSE)/1000</f>
        <v>196.37200000000001</v>
      </c>
      <c r="FK37" s="6">
        <f>VLOOKUP(FK$5,'F101'!$A$2:$AZ$487,MATCH(F101_TRANSICTION!$B37,'F101'!$A$2:$AZ$2,0),FALSE)/1000</f>
        <v>-443.74799999999999</v>
      </c>
      <c r="FL37" s="6">
        <f>VLOOKUP(FL$5,'F101'!$A$2:$AZ$487,MATCH(F101_TRANSICTION!$B37,'F101'!$A$2:$AZ$2,0),FALSE)/1000</f>
        <v>-949.16</v>
      </c>
      <c r="FM37" s="6">
        <f>VLOOKUP(FM$5,'F101'!$A$2:$AZ$487,MATCH(F101_TRANSICTION!$B37,'F101'!$A$2:$AZ$2,0),FALSE)/1000</f>
        <v>-315.41800000000001</v>
      </c>
      <c r="FN37" s="6">
        <f>VLOOKUP(FN$5,'F101'!$A$2:$AZ$487,MATCH(F101_TRANSICTION!$B37,'F101'!$A$2:$AZ$2,0),FALSE)/1000</f>
        <v>708.97699999999998</v>
      </c>
      <c r="FO37" s="6">
        <f>VLOOKUP(FO$5,'F101'!$A$2:$AZ$487,MATCH(F101_TRANSICTION!$B37,'F101'!$A$2:$AZ$2,0),FALSE)/1000</f>
        <v>145.11199999999999</v>
      </c>
      <c r="FP37" s="6">
        <f>VLOOKUP(FP$5,'F101'!$A$2:$AZ$487,MATCH(F101_TRANSICTION!$B37,'F101'!$A$2:$AZ$2,0),FALSE)/1000</f>
        <v>-479.43299999999999</v>
      </c>
      <c r="FQ37" s="6">
        <f>VLOOKUP(FQ$5,'F101'!$A$2:$AZ$487,MATCH(F101_TRANSICTION!$B37,'F101'!$A$2:$AZ$2,0),FALSE)/1000</f>
        <v>805.81899999999996</v>
      </c>
      <c r="FR37" s="6">
        <f>VLOOKUP(FR$5,'F101'!$A$2:$AZ$487,MATCH(F101_TRANSICTION!$B37,'F101'!$A$2:$AZ$2,0),FALSE)/1000</f>
        <v>-187.71199999999999</v>
      </c>
      <c r="FS37" s="6">
        <f>VLOOKUP(FS$5,'F101'!$A$2:$AZ$487,MATCH(F101_TRANSICTION!$B37,'F101'!$A$2:$AZ$2,0),FALSE)/1000</f>
        <v>439.59899999999999</v>
      </c>
      <c r="FT37" s="6">
        <f>VLOOKUP(FT$5,'F101'!$A$2:$AZ$487,MATCH(F101_TRANSICTION!$B37,'F101'!$A$2:$AZ$2,0),FALSE)/1000</f>
        <v>-168.709</v>
      </c>
      <c r="FU37" s="6">
        <f>VLOOKUP(FU$5,'F101'!$A$2:$AZ$487,MATCH(F101_TRANSICTION!$B37,'F101'!$A$2:$AZ$2,0),FALSE)/1000</f>
        <v>-82.215000000000003</v>
      </c>
      <c r="FV37" s="6">
        <f>VLOOKUP(FV$5,'F101'!$A$2:$AZ$487,MATCH(F101_TRANSICTION!$B37,'F101'!$A$2:$AZ$2,0),FALSE)/1000</f>
        <v>22.802</v>
      </c>
      <c r="FW37" s="6">
        <f>VLOOKUP(FW$5,'F101'!$A$2:$AZ$487,MATCH(F101_TRANSICTION!$B37,'F101'!$A$2:$AZ$2,0),FALSE)/1000</f>
        <v>-402.43900000000002</v>
      </c>
      <c r="FX37" s="6">
        <f>VLOOKUP(FX$5,'F101'!$A$2:$AZ$487,MATCH(F101_TRANSICTION!$B37,'F101'!$A$2:$AZ$2,0),FALSE)/1000</f>
        <v>-383.13299999999998</v>
      </c>
      <c r="FY37" s="6">
        <f>VLOOKUP(FY$5,'F101'!$A$2:$AZ$487,MATCH(F101_TRANSICTION!$B37,'F101'!$A$2:$AZ$2,0),FALSE)/1000</f>
        <v>-234.94</v>
      </c>
      <c r="FZ37" s="6">
        <f>VLOOKUP(FZ$5,'F101'!$A$2:$AZ$487,MATCH(F101_TRANSICTION!$B37,'F101'!$A$2:$AZ$2,0),FALSE)/1000</f>
        <v>-109.595</v>
      </c>
      <c r="GA37" s="6">
        <f>VLOOKUP(GA$5,'F101'!$A$2:$AZ$487,MATCH(F101_TRANSICTION!$B37,'F101'!$A$2:$AZ$2,0),FALSE)/1000</f>
        <v>-28.908000000000001</v>
      </c>
      <c r="GB37" s="6">
        <f>VLOOKUP(GB$5,'F101'!$A$2:$AZ$487,MATCH(F101_TRANSICTION!$B37,'F101'!$A$2:$AZ$2,0),FALSE)/1000</f>
        <v>569.87300000000005</v>
      </c>
      <c r="GC37" s="6">
        <f>VLOOKUP(GC$5,'F101'!$A$2:$AZ$487,MATCH(F101_TRANSICTION!$B37,'F101'!$A$2:$AZ$2,0),FALSE)/1000</f>
        <v>110.21599999999999</v>
      </c>
      <c r="GD37" s="6">
        <f>VLOOKUP(GD$5,'F101'!$A$2:$AZ$487,MATCH(F101_TRANSICTION!$B37,'F101'!$A$2:$AZ$2,0),FALSE)/1000</f>
        <v>829.53599999999994</v>
      </c>
      <c r="GE37" s="6">
        <f>VLOOKUP(GE$5,'F101'!$A$2:$AZ$487,MATCH(F101_TRANSICTION!$B37,'F101'!$A$2:$AZ$2,0),FALSE)/1000</f>
        <v>-248.28100000000001</v>
      </c>
      <c r="GF37" s="6">
        <f>VLOOKUP(GF$5,'F101'!$A$2:$AZ$487,MATCH(F101_TRANSICTION!$B37,'F101'!$A$2:$AZ$2,0),FALSE)/1000</f>
        <v>636.73</v>
      </c>
      <c r="GG37" s="6">
        <f>VLOOKUP(GG$5,'F101'!$A$2:$AZ$487,MATCH(F101_TRANSICTION!$B37,'F101'!$A$2:$AZ$2,0),FALSE)/1000</f>
        <v>397.44600000000003</v>
      </c>
      <c r="GH37" s="6">
        <f>VLOOKUP(GH$5,'F101'!$A$2:$AZ$487,MATCH(F101_TRANSICTION!$B37,'F101'!$A$2:$AZ$2,0),FALSE)/1000</f>
        <v>-134.20599999999999</v>
      </c>
      <c r="GI37" s="6">
        <f>VLOOKUP(GI$5,'F101'!$A$2:$AZ$487,MATCH(F101_TRANSICTION!$B37,'F101'!$A$2:$AZ$2,0),FALSE)/1000</f>
        <v>-491.471</v>
      </c>
      <c r="GJ37" s="6">
        <f>VLOOKUP(GJ$5,'F101'!$A$2:$AZ$487,MATCH(F101_TRANSICTION!$B37,'F101'!$A$2:$AZ$2,0),FALSE)/1000</f>
        <v>16.725000000000001</v>
      </c>
      <c r="GK37" s="6">
        <f>VLOOKUP(GK$5,'F101'!$A$2:$AZ$487,MATCH(F101_TRANSICTION!$B37,'F101'!$A$2:$AZ$2,0),FALSE)/1000</f>
        <v>352.68900000000002</v>
      </c>
      <c r="GL37" s="6">
        <f>VLOOKUP(GL$5,'F101'!$A$2:$AZ$487,MATCH(F101_TRANSICTION!$B37,'F101'!$A$2:$AZ$2,0),FALSE)/1000</f>
        <v>-527.24199999999996</v>
      </c>
      <c r="GM37" s="6">
        <f>VLOOKUP(GM$5,'F101'!$A$2:$AZ$487,MATCH(F101_TRANSICTION!$B37,'F101'!$A$2:$AZ$2,0),FALSE)/1000</f>
        <v>-4.0519999999999996</v>
      </c>
      <c r="GN37" s="6">
        <f>VLOOKUP(GN$5,'F101'!$A$2:$AZ$487,MATCH(F101_TRANSICTION!$B37,'F101'!$A$2:$AZ$2,0),FALSE)/1000</f>
        <v>1132.316</v>
      </c>
      <c r="GO37" s="6">
        <f>VLOOKUP(GO$5,'F101'!$A$2:$AZ$487,MATCH(F101_TRANSICTION!$B37,'F101'!$A$2:$AZ$2,0),FALSE)/1000</f>
        <v>582.53200000000004</v>
      </c>
      <c r="GP37" s="6">
        <f>VLOOKUP(GP$5,'F101'!$A$2:$AZ$487,MATCH(F101_TRANSICTION!$B37,'F101'!$A$2:$AZ$2,0),FALSE)/1000</f>
        <v>480.45299999999997</v>
      </c>
      <c r="GQ37" s="6">
        <f>VLOOKUP(GQ$5,'F101'!$A$2:$AZ$487,MATCH(F101_TRANSICTION!$B37,'F101'!$A$2:$AZ$2,0),FALSE)/1000</f>
        <v>274.28699999999998</v>
      </c>
      <c r="GR37" s="6">
        <f>VLOOKUP(GR$5,'F101'!$A$2:$AZ$487,MATCH(F101_TRANSICTION!$B37,'F101'!$A$2:$AZ$2,0),FALSE)/1000</f>
        <v>1202.2139999999999</v>
      </c>
      <c r="GS37" s="6">
        <f>VLOOKUP(GS$5,'F101'!$A$2:$AZ$487,MATCH(F101_TRANSICTION!$B37,'F101'!$A$2:$AZ$2,0),FALSE)/1000</f>
        <v>812.1</v>
      </c>
      <c r="GT37" s="6">
        <f>VLOOKUP(GT$5,'F101'!$A$2:$AZ$487,MATCH(F101_TRANSICTION!$B37,'F101'!$A$2:$AZ$2,0),FALSE)/1000</f>
        <v>-180.03700000000001</v>
      </c>
      <c r="GU37" s="6">
        <f>VLOOKUP(GU$5,'F101'!$A$2:$AZ$487,MATCH(F101_TRANSICTION!$B37,'F101'!$A$2:$AZ$2,0),FALSE)/1000</f>
        <v>-765.01700000000005</v>
      </c>
      <c r="GV37" s="6">
        <f>VLOOKUP(GV$5,'F101'!$A$2:$AZ$487,MATCH(F101_TRANSICTION!$B37,'F101'!$A$2:$AZ$2,0),FALSE)/1000</f>
        <v>-683.55</v>
      </c>
      <c r="GW37" s="6">
        <f>VLOOKUP(GW$5,'F101'!$A$2:$AZ$487,MATCH(F101_TRANSICTION!$B37,'F101'!$A$2:$AZ$2,0),FALSE)/1000</f>
        <v>72.114000000000004</v>
      </c>
    </row>
    <row r="38" spans="2:205" x14ac:dyDescent="0.25">
      <c r="B38" s="3" t="s">
        <v>14</v>
      </c>
      <c r="C38" s="3" t="s">
        <v>15</v>
      </c>
      <c r="D38" s="6">
        <f>VLOOKUP(D$5,'F101'!$A$2:$AZ$487,MATCH(F101_TRANSICTION!$B38,'F101'!$A$2:$AZ$2,0),FALSE)/1000</f>
        <v>11.632</v>
      </c>
      <c r="E38" s="6">
        <f>VLOOKUP(E$5,'F101'!$A$2:$AZ$487,MATCH(F101_TRANSICTION!$B38,'F101'!$A$2:$AZ$2,0),FALSE)/1000</f>
        <v>3.16</v>
      </c>
      <c r="F38" s="6">
        <f>VLOOKUP(F$5,'F101'!$A$2:$AZ$487,MATCH(F101_TRANSICTION!$B38,'F101'!$A$2:$AZ$2,0),FALSE)/1000</f>
        <v>2.98</v>
      </c>
      <c r="G38" s="6">
        <f>VLOOKUP(G$5,'F101'!$A$2:$AZ$487,MATCH(F101_TRANSICTION!$B38,'F101'!$A$2:$AZ$2,0),FALSE)/1000</f>
        <v>0.78</v>
      </c>
      <c r="H38" s="6">
        <f>VLOOKUP(H$5,'F101'!$A$2:$AZ$487,MATCH(F101_TRANSICTION!$B38,'F101'!$A$2:$AZ$2,0),FALSE)/1000</f>
        <v>-3.8839999999999999</v>
      </c>
      <c r="I38" s="6">
        <f>VLOOKUP(I$5,'F101'!$A$2:$AZ$487,MATCH(F101_TRANSICTION!$B38,'F101'!$A$2:$AZ$2,0),FALSE)/1000</f>
        <v>-7.3520000000000003</v>
      </c>
      <c r="J38" s="6">
        <f>VLOOKUP(J$5,'F101'!$A$2:$AZ$487,MATCH(F101_TRANSICTION!$B38,'F101'!$A$2:$AZ$2,0),FALSE)/1000</f>
        <v>3.2639999999999998</v>
      </c>
      <c r="K38" s="6">
        <f>VLOOKUP(K$5,'F101'!$A$2:$AZ$487,MATCH(F101_TRANSICTION!$B38,'F101'!$A$2:$AZ$2,0),FALSE)/1000</f>
        <v>2.66</v>
      </c>
      <c r="L38" s="6">
        <f>VLOOKUP(L$5,'F101'!$A$2:$AZ$487,MATCH(F101_TRANSICTION!$B38,'F101'!$A$2:$AZ$2,0),FALSE)/1000</f>
        <v>-7.1280000000000001</v>
      </c>
      <c r="M38" s="6">
        <f>VLOOKUP(M$5,'F101'!$A$2:$AZ$487,MATCH(F101_TRANSICTION!$B38,'F101'!$A$2:$AZ$2,0),FALSE)/1000</f>
        <v>-4.6639999999999997</v>
      </c>
      <c r="N38" s="6">
        <f>VLOOKUP(N$5,'F101'!$A$2:$AZ$487,MATCH(F101_TRANSICTION!$B38,'F101'!$A$2:$AZ$2,0),FALSE)/1000</f>
        <v>-2.8719999999999999</v>
      </c>
      <c r="O38" s="6">
        <f>VLOOKUP(O$5,'F101'!$A$2:$AZ$487,MATCH(F101_TRANSICTION!$B38,'F101'!$A$2:$AZ$2,0),FALSE)/1000</f>
        <v>-8.2639999999999993</v>
      </c>
      <c r="P38" s="6">
        <f>VLOOKUP(P$5,'F101'!$A$2:$AZ$487,MATCH(F101_TRANSICTION!$B38,'F101'!$A$2:$AZ$2,0),FALSE)/1000</f>
        <v>-1.4359999999999999</v>
      </c>
      <c r="Q38" s="6">
        <f>VLOOKUP(Q$5,'F101'!$A$2:$AZ$487,MATCH(F101_TRANSICTION!$B38,'F101'!$A$2:$AZ$2,0),FALSE)/1000</f>
        <v>-0.27600000000000002</v>
      </c>
      <c r="R38" s="6">
        <f>VLOOKUP(R$5,'F101'!$A$2:$AZ$487,MATCH(F101_TRANSICTION!$B38,'F101'!$A$2:$AZ$2,0),FALSE)/1000</f>
        <v>4.0599999999999996</v>
      </c>
      <c r="S38" s="6">
        <f>VLOOKUP(S$5,'F101'!$A$2:$AZ$487,MATCH(F101_TRANSICTION!$B38,'F101'!$A$2:$AZ$2,0),FALSE)/1000</f>
        <v>-4.6120000000000001</v>
      </c>
      <c r="T38" s="6">
        <f>VLOOKUP(T$5,'F101'!$A$2:$AZ$487,MATCH(F101_TRANSICTION!$B38,'F101'!$A$2:$AZ$2,0),FALSE)/1000</f>
        <v>-10.364000000000001</v>
      </c>
      <c r="U38" s="6">
        <f>VLOOKUP(U$5,'F101'!$A$2:$AZ$487,MATCH(F101_TRANSICTION!$B38,'F101'!$A$2:$AZ$2,0),FALSE)/1000</f>
        <v>4.9119999999999999</v>
      </c>
      <c r="V38" s="6">
        <f>VLOOKUP(V$5,'F101'!$A$2:$AZ$487,MATCH(F101_TRANSICTION!$B38,'F101'!$A$2:$AZ$2,0),FALSE)/1000</f>
        <v>22.428000000000001</v>
      </c>
      <c r="W38" s="6">
        <f>VLOOKUP(W$5,'F101'!$A$2:$AZ$487,MATCH(F101_TRANSICTION!$B38,'F101'!$A$2:$AZ$2,0),FALSE)/1000</f>
        <v>8.6319999999999997</v>
      </c>
      <c r="X38" s="6">
        <f>VLOOKUP(X$5,'F101'!$A$2:$AZ$487,MATCH(F101_TRANSICTION!$B38,'F101'!$A$2:$AZ$2,0),FALSE)/1000</f>
        <v>-5.1520000000000001</v>
      </c>
      <c r="Y38" s="6">
        <f>VLOOKUP(Y$5,'F101'!$A$2:$AZ$487,MATCH(F101_TRANSICTION!$B38,'F101'!$A$2:$AZ$2,0),FALSE)/1000</f>
        <v>-11.06</v>
      </c>
      <c r="Z38" s="6">
        <f>VLOOKUP(Z$5,'F101'!$A$2:$AZ$487,MATCH(F101_TRANSICTION!$B38,'F101'!$A$2:$AZ$2,0),FALSE)/1000</f>
        <v>-4.34</v>
      </c>
      <c r="AA38" s="6">
        <f>VLOOKUP(AA$5,'F101'!$A$2:$AZ$487,MATCH(F101_TRANSICTION!$B38,'F101'!$A$2:$AZ$2,0),FALSE)/1000</f>
        <v>-0.39200000000000002</v>
      </c>
      <c r="AB38" s="6">
        <f>VLOOKUP(AB$5,'F101'!$A$2:$AZ$487,MATCH(F101_TRANSICTION!$B38,'F101'!$A$2:$AZ$2,0),FALSE)/1000</f>
        <v>-4.3920000000000003</v>
      </c>
      <c r="AC38" s="6">
        <f>VLOOKUP(AC$5,'F101'!$A$2:$AZ$487,MATCH(F101_TRANSICTION!$B38,'F101'!$A$2:$AZ$2,0),FALSE)/1000</f>
        <v>2.456</v>
      </c>
      <c r="AD38" s="6">
        <f>VLOOKUP(AD$5,'F101'!$A$2:$AZ$487,MATCH(F101_TRANSICTION!$B38,'F101'!$A$2:$AZ$2,0),FALSE)/1000</f>
        <v>-2.3319999999999999</v>
      </c>
      <c r="AE38" s="6">
        <f>VLOOKUP(AE$5,'F101'!$A$2:$AZ$487,MATCH(F101_TRANSICTION!$B38,'F101'!$A$2:$AZ$2,0),FALSE)/1000</f>
        <v>13.84</v>
      </c>
      <c r="AF38" s="6">
        <f>VLOOKUP(AF$5,'F101'!$A$2:$AZ$487,MATCH(F101_TRANSICTION!$B38,'F101'!$A$2:$AZ$2,0),FALSE)/1000</f>
        <v>-16.876000000000001</v>
      </c>
      <c r="AG38" s="6">
        <f>VLOOKUP(AG$5,'F101'!$A$2:$AZ$487,MATCH(F101_TRANSICTION!$B38,'F101'!$A$2:$AZ$2,0),FALSE)/1000</f>
        <v>0.44400000000000001</v>
      </c>
      <c r="AH38" s="6">
        <f>VLOOKUP(AH$5,'F101'!$A$2:$AZ$487,MATCH(F101_TRANSICTION!$B38,'F101'!$A$2:$AZ$2,0),FALSE)/1000</f>
        <v>1.3720000000000001</v>
      </c>
      <c r="AI38" s="6">
        <f>VLOOKUP(AI$5,'F101'!$A$2:$AZ$487,MATCH(F101_TRANSICTION!$B38,'F101'!$A$2:$AZ$2,0),FALSE)/1000</f>
        <v>1.6559999999999999</v>
      </c>
      <c r="AJ38" s="6">
        <f>VLOOKUP(AJ$5,'F101'!$A$2:$AZ$487,MATCH(F101_TRANSICTION!$B38,'F101'!$A$2:$AZ$2,0),FALSE)/1000</f>
        <v>0.61599999999999999</v>
      </c>
      <c r="AK38" s="6">
        <f>VLOOKUP(AK$5,'F101'!$A$2:$AZ$487,MATCH(F101_TRANSICTION!$B38,'F101'!$A$2:$AZ$2,0),FALSE)/1000</f>
        <v>-0.20399999999999999</v>
      </c>
      <c r="AL38" s="6">
        <f>VLOOKUP(AL$5,'F101'!$A$2:$AZ$487,MATCH(F101_TRANSICTION!$B38,'F101'!$A$2:$AZ$2,0),FALSE)/1000</f>
        <v>0.17599999999999999</v>
      </c>
      <c r="AM38" s="6">
        <f>VLOOKUP(AM$5,'F101'!$A$2:$AZ$487,MATCH(F101_TRANSICTION!$B38,'F101'!$A$2:$AZ$2,0),FALSE)/1000</f>
        <v>2.3519999999999999</v>
      </c>
      <c r="AN38" s="6">
        <f>VLOOKUP(AN$5,'F101'!$A$2:$AZ$487,MATCH(F101_TRANSICTION!$B38,'F101'!$A$2:$AZ$2,0),FALSE)/1000</f>
        <v>5.62</v>
      </c>
      <c r="AO38" s="6">
        <f>VLOOKUP(AO$5,'F101'!$A$2:$AZ$487,MATCH(F101_TRANSICTION!$B38,'F101'!$A$2:$AZ$2,0),FALSE)/1000</f>
        <v>-0.74399999999999999</v>
      </c>
      <c r="AP38" s="6">
        <f>VLOOKUP(AP$5,'F101'!$A$2:$AZ$487,MATCH(F101_TRANSICTION!$B38,'F101'!$A$2:$AZ$2,0),FALSE)/1000</f>
        <v>4.1399999999999997</v>
      </c>
      <c r="AQ38" s="6">
        <f>VLOOKUP(AQ$5,'F101'!$A$2:$AZ$487,MATCH(F101_TRANSICTION!$B38,'F101'!$A$2:$AZ$2,0),FALSE)/1000</f>
        <v>-4.0919999999999996</v>
      </c>
      <c r="AR38" s="6">
        <f>VLOOKUP(AR$5,'F101'!$A$2:$AZ$487,MATCH(F101_TRANSICTION!$B38,'F101'!$A$2:$AZ$2,0),FALSE)/1000</f>
        <v>26.268000000000001</v>
      </c>
      <c r="AS38" s="6">
        <f>VLOOKUP(AS$5,'F101'!$A$2:$AZ$487,MATCH(F101_TRANSICTION!$B38,'F101'!$A$2:$AZ$2,0),FALSE)/1000</f>
        <v>-4.4240000000000004</v>
      </c>
      <c r="AT38" s="6">
        <f>VLOOKUP(AT$5,'F101'!$A$2:$AZ$487,MATCH(F101_TRANSICTION!$B38,'F101'!$A$2:$AZ$2,0),FALSE)/1000</f>
        <v>-3.3919999999999999</v>
      </c>
      <c r="AU38" s="6">
        <f>VLOOKUP(AU$5,'F101'!$A$2:$AZ$487,MATCH(F101_TRANSICTION!$B38,'F101'!$A$2:$AZ$2,0),FALSE)/1000</f>
        <v>6.1879999999999997</v>
      </c>
      <c r="AV38" s="6">
        <f>VLOOKUP(AV$5,'F101'!$A$2:$AZ$487,MATCH(F101_TRANSICTION!$B38,'F101'!$A$2:$AZ$2,0),FALSE)/1000</f>
        <v>-17.388000000000002</v>
      </c>
      <c r="AW38" s="6">
        <f>VLOOKUP(AW$5,'F101'!$A$2:$AZ$487,MATCH(F101_TRANSICTION!$B38,'F101'!$A$2:$AZ$2,0),FALSE)/1000</f>
        <v>1.72</v>
      </c>
      <c r="AX38" s="6">
        <f>VLOOKUP(AX$5,'F101'!$A$2:$AZ$487,MATCH(F101_TRANSICTION!$B38,'F101'!$A$2:$AZ$2,0),FALSE)/1000</f>
        <v>-3.3439999999999999</v>
      </c>
      <c r="AY38" s="6">
        <f>VLOOKUP(AY$5,'F101'!$A$2:$AZ$487,MATCH(F101_TRANSICTION!$B38,'F101'!$A$2:$AZ$2,0),FALSE)/1000</f>
        <v>2.7639999999999998</v>
      </c>
      <c r="AZ38" s="6">
        <f>VLOOKUP(AZ$5,'F101'!$A$2:$AZ$487,MATCH(F101_TRANSICTION!$B38,'F101'!$A$2:$AZ$2,0),FALSE)/1000</f>
        <v>-1.9359999999999999</v>
      </c>
      <c r="BA38" s="6">
        <f>VLOOKUP(BA$5,'F101'!$A$2:$AZ$487,MATCH(F101_TRANSICTION!$B38,'F101'!$A$2:$AZ$2,0),FALSE)/1000</f>
        <v>1.6839999999999999</v>
      </c>
      <c r="BB38" s="6">
        <f>VLOOKUP(BB$5,'F101'!$A$2:$AZ$487,MATCH(F101_TRANSICTION!$B38,'F101'!$A$2:$AZ$2,0),FALSE)/1000</f>
        <v>-7.5359999999999996</v>
      </c>
      <c r="BC38" s="6">
        <f>VLOOKUP(BC$5,'F101'!$A$2:$AZ$487,MATCH(F101_TRANSICTION!$B38,'F101'!$A$2:$AZ$2,0),FALSE)/1000</f>
        <v>-4.88</v>
      </c>
      <c r="BD38" s="6">
        <f>VLOOKUP(BD$5,'F101'!$A$2:$AZ$487,MATCH(F101_TRANSICTION!$B38,'F101'!$A$2:$AZ$2,0),FALSE)/1000</f>
        <v>-2.76</v>
      </c>
      <c r="BE38" s="6">
        <f>VLOOKUP(BE$5,'F101'!$A$2:$AZ$487,MATCH(F101_TRANSICTION!$B38,'F101'!$A$2:$AZ$2,0),FALSE)/1000</f>
        <v>0.57199999999999995</v>
      </c>
      <c r="BF38" s="6">
        <f>VLOOKUP(BF$5,'F101'!$A$2:$AZ$487,MATCH(F101_TRANSICTION!$B38,'F101'!$A$2:$AZ$2,0),FALSE)/1000</f>
        <v>7.7439999999999998</v>
      </c>
      <c r="BG38" s="6">
        <f>VLOOKUP(BG$5,'F101'!$A$2:$AZ$487,MATCH(F101_TRANSICTION!$B38,'F101'!$A$2:$AZ$2,0),FALSE)/1000</f>
        <v>-0.16400000000000001</v>
      </c>
      <c r="BH38" s="6">
        <f>VLOOKUP(BH$5,'F101'!$A$2:$AZ$487,MATCH(F101_TRANSICTION!$B38,'F101'!$A$2:$AZ$2,0),FALSE)/1000</f>
        <v>5.62</v>
      </c>
      <c r="BI38" s="6">
        <f>VLOOKUP(BI$5,'F101'!$A$2:$AZ$487,MATCH(F101_TRANSICTION!$B38,'F101'!$A$2:$AZ$2,0),FALSE)/1000</f>
        <v>6.7560000000000002</v>
      </c>
      <c r="BJ38" s="6">
        <f>VLOOKUP(BJ$5,'F101'!$A$2:$AZ$487,MATCH(F101_TRANSICTION!$B38,'F101'!$A$2:$AZ$2,0),FALSE)/1000</f>
        <v>12.384</v>
      </c>
      <c r="BK38" s="6">
        <f>VLOOKUP(BK$5,'F101'!$A$2:$AZ$487,MATCH(F101_TRANSICTION!$B38,'F101'!$A$2:$AZ$2,0),FALSE)/1000</f>
        <v>27.984000000000002</v>
      </c>
      <c r="BL38" s="6">
        <f>VLOOKUP(BL$5,'F101'!$A$2:$AZ$487,MATCH(F101_TRANSICTION!$B38,'F101'!$A$2:$AZ$2,0),FALSE)/1000</f>
        <v>-23.681000000000001</v>
      </c>
      <c r="BM38" s="6">
        <f>VLOOKUP(BM$5,'F101'!$A$2:$AZ$487,MATCH(F101_TRANSICTION!$B38,'F101'!$A$2:$AZ$2,0),FALSE)/1000</f>
        <v>54.750999999999998</v>
      </c>
      <c r="BN38" s="6">
        <f>VLOOKUP(BN$5,'F101'!$A$2:$AZ$487,MATCH(F101_TRANSICTION!$B38,'F101'!$A$2:$AZ$2,0),FALSE)/1000</f>
        <v>-17.73</v>
      </c>
      <c r="BO38" s="6">
        <f>VLOOKUP(BO$5,'F101'!$A$2:$AZ$487,MATCH(F101_TRANSICTION!$B38,'F101'!$A$2:$AZ$2,0),FALSE)/1000</f>
        <v>-43.9</v>
      </c>
      <c r="BP38" s="6">
        <f>VLOOKUP(BP$5,'F101'!$A$2:$AZ$487,MATCH(F101_TRANSICTION!$B38,'F101'!$A$2:$AZ$2,0),FALSE)/1000</f>
        <v>-13.244</v>
      </c>
      <c r="BQ38" s="6">
        <f>VLOOKUP(BQ$5,'F101'!$A$2:$AZ$487,MATCH(F101_TRANSICTION!$B38,'F101'!$A$2:$AZ$2,0),FALSE)/1000</f>
        <v>14.513999999999999</v>
      </c>
      <c r="BR38" s="6">
        <f>VLOOKUP(BR$5,'F101'!$A$2:$AZ$487,MATCH(F101_TRANSICTION!$B38,'F101'!$A$2:$AZ$2,0),FALSE)/1000</f>
        <v>4.9770000000000003</v>
      </c>
      <c r="BS38" s="6">
        <f>VLOOKUP(BS$5,'F101'!$A$2:$AZ$487,MATCH(F101_TRANSICTION!$B38,'F101'!$A$2:$AZ$2,0),FALSE)/1000</f>
        <v>2.008</v>
      </c>
      <c r="BT38" s="6">
        <f>VLOOKUP(BT$5,'F101'!$A$2:$AZ$487,MATCH(F101_TRANSICTION!$B38,'F101'!$A$2:$AZ$2,0),FALSE)/1000</f>
        <v>-13.754</v>
      </c>
      <c r="BU38" s="6">
        <f>VLOOKUP(BU$5,'F101'!$A$2:$AZ$487,MATCH(F101_TRANSICTION!$B38,'F101'!$A$2:$AZ$2,0),FALSE)/1000</f>
        <v>-1.228</v>
      </c>
      <c r="BV38" s="6">
        <f>VLOOKUP(BV$5,'F101'!$A$2:$AZ$487,MATCH(F101_TRANSICTION!$B38,'F101'!$A$2:$AZ$2,0),FALSE)/1000</f>
        <v>8.9909999999999997</v>
      </c>
      <c r="BW38" s="6">
        <f>VLOOKUP(BW$5,'F101'!$A$2:$AZ$487,MATCH(F101_TRANSICTION!$B38,'F101'!$A$2:$AZ$2,0),FALSE)/1000</f>
        <v>25.523</v>
      </c>
      <c r="BX38" s="6">
        <f>VLOOKUP(BX$5,'F101'!$A$2:$AZ$487,MATCH(F101_TRANSICTION!$B38,'F101'!$A$2:$AZ$2,0),FALSE)/1000</f>
        <v>-9.3140000000000001</v>
      </c>
      <c r="BY38" s="6">
        <f>VLOOKUP(BY$5,'F101'!$A$2:$AZ$487,MATCH(F101_TRANSICTION!$B38,'F101'!$A$2:$AZ$2,0),FALSE)/1000</f>
        <v>-19.329000000000001</v>
      </c>
      <c r="BZ38" s="6">
        <f>VLOOKUP(BZ$5,'F101'!$A$2:$AZ$487,MATCH(F101_TRANSICTION!$B38,'F101'!$A$2:$AZ$2,0),FALSE)/1000</f>
        <v>17.582000000000001</v>
      </c>
      <c r="CA38" s="6">
        <f>VLOOKUP(CA$5,'F101'!$A$2:$AZ$487,MATCH(F101_TRANSICTION!$B38,'F101'!$A$2:$AZ$2,0),FALSE)/1000</f>
        <v>82.981999999999999</v>
      </c>
      <c r="CB38" s="6">
        <f>VLOOKUP(CB$5,'F101'!$A$2:$AZ$487,MATCH(F101_TRANSICTION!$B38,'F101'!$A$2:$AZ$2,0),FALSE)/1000</f>
        <v>-11.462999999999999</v>
      </c>
      <c r="CC38" s="6">
        <f>VLOOKUP(CC$5,'F101'!$A$2:$AZ$487,MATCH(F101_TRANSICTION!$B38,'F101'!$A$2:$AZ$2,0),FALSE)/1000</f>
        <v>-28.215</v>
      </c>
      <c r="CD38" s="6">
        <f>VLOOKUP(CD$5,'F101'!$A$2:$AZ$487,MATCH(F101_TRANSICTION!$B38,'F101'!$A$2:$AZ$2,0),FALSE)/1000</f>
        <v>43.338000000000001</v>
      </c>
      <c r="CE38" s="6">
        <f>VLOOKUP(CE$5,'F101'!$A$2:$AZ$487,MATCH(F101_TRANSICTION!$B38,'F101'!$A$2:$AZ$2,0),FALSE)/1000</f>
        <v>93.078999999999994</v>
      </c>
      <c r="CF38" s="6">
        <f>VLOOKUP(CF$5,'F101'!$A$2:$AZ$487,MATCH(F101_TRANSICTION!$B38,'F101'!$A$2:$AZ$2,0),FALSE)/1000</f>
        <v>19.137</v>
      </c>
      <c r="CG38" s="6">
        <f>VLOOKUP(CG$5,'F101'!$A$2:$AZ$487,MATCH(F101_TRANSICTION!$B38,'F101'!$A$2:$AZ$2,0),FALSE)/1000</f>
        <v>62.265000000000001</v>
      </c>
      <c r="CH38" s="6">
        <f>VLOOKUP(CH$5,'F101'!$A$2:$AZ$487,MATCH(F101_TRANSICTION!$B38,'F101'!$A$2:$AZ$2,0),FALSE)/1000</f>
        <v>40.320999999999998</v>
      </c>
      <c r="CI38" s="6">
        <f>VLOOKUP(CI$5,'F101'!$A$2:$AZ$487,MATCH(F101_TRANSICTION!$B38,'F101'!$A$2:$AZ$2,0),FALSE)/1000</f>
        <v>23.963000000000001</v>
      </c>
      <c r="CJ38" s="6">
        <f>VLOOKUP(CJ$5,'F101'!$A$2:$AZ$487,MATCH(F101_TRANSICTION!$B38,'F101'!$A$2:$AZ$2,0),FALSE)/1000</f>
        <v>-41.95</v>
      </c>
      <c r="CK38" s="6">
        <f>VLOOKUP(CK$5,'F101'!$A$2:$AZ$487,MATCH(F101_TRANSICTION!$B38,'F101'!$A$2:$AZ$2,0),FALSE)/1000</f>
        <v>14.085000000000001</v>
      </c>
      <c r="CL38" s="6">
        <f>VLOOKUP(CL$5,'F101'!$A$2:$AZ$487,MATCH(F101_TRANSICTION!$B38,'F101'!$A$2:$AZ$2,0),FALSE)/1000</f>
        <v>15.282999999999999</v>
      </c>
      <c r="CM38" s="6">
        <f>VLOOKUP(CM$5,'F101'!$A$2:$AZ$487,MATCH(F101_TRANSICTION!$B38,'F101'!$A$2:$AZ$2,0),FALSE)/1000</f>
        <v>-8.9359999999999999</v>
      </c>
      <c r="CN38" s="6">
        <f>VLOOKUP(CN$5,'F101'!$A$2:$AZ$487,MATCH(F101_TRANSICTION!$B38,'F101'!$A$2:$AZ$2,0),FALSE)/1000</f>
        <v>46.2</v>
      </c>
      <c r="CO38" s="6">
        <f>VLOOKUP(CO$5,'F101'!$A$2:$AZ$487,MATCH(F101_TRANSICTION!$B38,'F101'!$A$2:$AZ$2,0),FALSE)/1000</f>
        <v>-48.296999999999997</v>
      </c>
      <c r="CP38" s="6">
        <f>VLOOKUP(CP$5,'F101'!$A$2:$AZ$487,MATCH(F101_TRANSICTION!$B38,'F101'!$A$2:$AZ$2,0),FALSE)/1000</f>
        <v>69.555999999999997</v>
      </c>
      <c r="CQ38" s="6">
        <f>VLOOKUP(CQ$5,'F101'!$A$2:$AZ$487,MATCH(F101_TRANSICTION!$B38,'F101'!$A$2:$AZ$2,0),FALSE)/1000</f>
        <v>5.6849999999999996</v>
      </c>
      <c r="CR38" s="6">
        <f>VLOOKUP(CR$5,'F101'!$A$2:$AZ$487,MATCH(F101_TRANSICTION!$B38,'F101'!$A$2:$AZ$2,0),FALSE)/1000</f>
        <v>-54.845999999999997</v>
      </c>
      <c r="CS38" s="6">
        <f>VLOOKUP(CS$5,'F101'!$A$2:$AZ$487,MATCH(F101_TRANSICTION!$B38,'F101'!$A$2:$AZ$2,0),FALSE)/1000</f>
        <v>-135.6</v>
      </c>
      <c r="CT38" s="6">
        <f>VLOOKUP(CT$5,'F101'!$A$2:$AZ$487,MATCH(F101_TRANSICTION!$B38,'F101'!$A$2:$AZ$2,0),FALSE)/1000</f>
        <v>-17.475000000000001</v>
      </c>
      <c r="CU38" s="6">
        <f>VLOOKUP(CU$5,'F101'!$A$2:$AZ$487,MATCH(F101_TRANSICTION!$B38,'F101'!$A$2:$AZ$2,0),FALSE)/1000</f>
        <v>-73.122</v>
      </c>
      <c r="CV38" s="6">
        <f>VLOOKUP(CV$5,'F101'!$A$2:$AZ$487,MATCH(F101_TRANSICTION!$B38,'F101'!$A$2:$AZ$2,0),FALSE)/1000</f>
        <v>245.874</v>
      </c>
      <c r="CW38" s="6">
        <f>VLOOKUP(CW$5,'F101'!$A$2:$AZ$487,MATCH(F101_TRANSICTION!$B38,'F101'!$A$2:$AZ$2,0),FALSE)/1000</f>
        <v>84.706999999999994</v>
      </c>
      <c r="CX38" s="6">
        <f>VLOOKUP(CX$5,'F101'!$A$2:$AZ$487,MATCH(F101_TRANSICTION!$B38,'F101'!$A$2:$AZ$2,0),FALSE)/1000</f>
        <v>53.734000000000002</v>
      </c>
      <c r="CY38" s="6">
        <f>VLOOKUP(CY$5,'F101'!$A$2:$AZ$487,MATCH(F101_TRANSICTION!$B38,'F101'!$A$2:$AZ$2,0),FALSE)/1000</f>
        <v>119.919</v>
      </c>
      <c r="CZ38" s="6">
        <f>VLOOKUP(CZ$5,'F101'!$A$2:$AZ$487,MATCH(F101_TRANSICTION!$B38,'F101'!$A$2:$AZ$2,0),FALSE)/1000</f>
        <v>-98.353999999999999</v>
      </c>
      <c r="DA38" s="6">
        <f>VLOOKUP(DA$5,'F101'!$A$2:$AZ$487,MATCH(F101_TRANSICTION!$B38,'F101'!$A$2:$AZ$2,0),FALSE)/1000</f>
        <v>4.0869999999999997</v>
      </c>
      <c r="DB38" s="6">
        <f>VLOOKUP(DB$5,'F101'!$A$2:$AZ$487,MATCH(F101_TRANSICTION!$B38,'F101'!$A$2:$AZ$2,0),FALSE)/1000</f>
        <v>68.489999999999995</v>
      </c>
      <c r="DC38" s="6">
        <f>VLOOKUP(DC$5,'F101'!$A$2:$AZ$487,MATCH(F101_TRANSICTION!$B38,'F101'!$A$2:$AZ$2,0),FALSE)/1000</f>
        <v>135.517</v>
      </c>
      <c r="DD38" s="6">
        <f>VLOOKUP(DD$5,'F101'!$A$2:$AZ$487,MATCH(F101_TRANSICTION!$B38,'F101'!$A$2:$AZ$2,0),FALSE)/1000</f>
        <v>-14.557</v>
      </c>
      <c r="DE38" s="6">
        <f>VLOOKUP(DE$5,'F101'!$A$2:$AZ$487,MATCH(F101_TRANSICTION!$B38,'F101'!$A$2:$AZ$2,0),FALSE)/1000</f>
        <v>169.10400000000001</v>
      </c>
      <c r="DF38" s="6">
        <f>VLOOKUP(DF$5,'F101'!$A$2:$AZ$487,MATCH(F101_TRANSICTION!$B38,'F101'!$A$2:$AZ$2,0),FALSE)/1000</f>
        <v>143.37799999999999</v>
      </c>
      <c r="DG38" s="6">
        <f>VLOOKUP(DG$5,'F101'!$A$2:$AZ$487,MATCH(F101_TRANSICTION!$B38,'F101'!$A$2:$AZ$2,0),FALSE)/1000</f>
        <v>134.995</v>
      </c>
      <c r="DH38" s="6">
        <f>VLOOKUP(DH$5,'F101'!$A$2:$AZ$487,MATCH(F101_TRANSICTION!$B38,'F101'!$A$2:$AZ$2,0),FALSE)/1000</f>
        <v>1.103</v>
      </c>
      <c r="DI38" s="6">
        <f>VLOOKUP(DI$5,'F101'!$A$2:$AZ$487,MATCH(F101_TRANSICTION!$B38,'F101'!$A$2:$AZ$2,0),FALSE)/1000</f>
        <v>6.0129999999999999</v>
      </c>
      <c r="DJ38" s="6">
        <f>VLOOKUP(DJ$5,'F101'!$A$2:$AZ$487,MATCH(F101_TRANSICTION!$B38,'F101'!$A$2:$AZ$2,0),FALSE)/1000</f>
        <v>17.754999999999999</v>
      </c>
      <c r="DK38" s="6">
        <f>VLOOKUP(DK$5,'F101'!$A$2:$AZ$487,MATCH(F101_TRANSICTION!$B38,'F101'!$A$2:$AZ$2,0),FALSE)/1000</f>
        <v>221.07</v>
      </c>
      <c r="DL38" s="6">
        <f>VLOOKUP(DL$5,'F101'!$A$2:$AZ$487,MATCH(F101_TRANSICTION!$B38,'F101'!$A$2:$AZ$2,0),FALSE)/1000</f>
        <v>-149.16900000000001</v>
      </c>
      <c r="DM38" s="6">
        <f>VLOOKUP(DM$5,'F101'!$A$2:$AZ$487,MATCH(F101_TRANSICTION!$B38,'F101'!$A$2:$AZ$2,0),FALSE)/1000</f>
        <v>76.664000000000001</v>
      </c>
      <c r="DN38" s="6">
        <f>VLOOKUP(DN$5,'F101'!$A$2:$AZ$487,MATCH(F101_TRANSICTION!$B38,'F101'!$A$2:$AZ$2,0),FALSE)/1000</f>
        <v>248.72499999999999</v>
      </c>
      <c r="DO38" s="6">
        <f>VLOOKUP(DO$5,'F101'!$A$2:$AZ$487,MATCH(F101_TRANSICTION!$B38,'F101'!$A$2:$AZ$2,0),FALSE)/1000</f>
        <v>158.68</v>
      </c>
      <c r="DP38" s="6">
        <f>VLOOKUP(DP$5,'F101'!$A$2:$AZ$487,MATCH(F101_TRANSICTION!$B38,'F101'!$A$2:$AZ$2,0),FALSE)/1000</f>
        <v>8.4280000000000008</v>
      </c>
      <c r="DQ38" s="6">
        <f>VLOOKUP(DQ$5,'F101'!$A$2:$AZ$487,MATCH(F101_TRANSICTION!$B38,'F101'!$A$2:$AZ$2,0),FALSE)/1000</f>
        <v>64.847999999999999</v>
      </c>
      <c r="DR38" s="6">
        <f>VLOOKUP(DR$5,'F101'!$A$2:$AZ$487,MATCH(F101_TRANSICTION!$B38,'F101'!$A$2:$AZ$2,0),FALSE)/1000</f>
        <v>134.458</v>
      </c>
      <c r="DS38" s="6">
        <f>VLOOKUP(DS$5,'F101'!$A$2:$AZ$487,MATCH(F101_TRANSICTION!$B38,'F101'!$A$2:$AZ$2,0),FALSE)/1000</f>
        <v>84.33</v>
      </c>
      <c r="DT38" s="6">
        <f>VLOOKUP(DT$5,'F101'!$A$2:$AZ$487,MATCH(F101_TRANSICTION!$B38,'F101'!$A$2:$AZ$2,0),FALSE)/1000</f>
        <v>-18.16</v>
      </c>
      <c r="DU38" s="6">
        <f>VLOOKUP(DU$5,'F101'!$A$2:$AZ$487,MATCH(F101_TRANSICTION!$B38,'F101'!$A$2:$AZ$2,0),FALSE)/1000</f>
        <v>75.168999999999997</v>
      </c>
      <c r="DV38" s="6">
        <f>VLOOKUP(DV$5,'F101'!$A$2:$AZ$487,MATCH(F101_TRANSICTION!$B38,'F101'!$A$2:$AZ$2,0),FALSE)/1000</f>
        <v>119.206</v>
      </c>
      <c r="DW38" s="6">
        <f>VLOOKUP(DW$5,'F101'!$A$2:$AZ$487,MATCH(F101_TRANSICTION!$B38,'F101'!$A$2:$AZ$2,0),FALSE)/1000</f>
        <v>-54.290999999999997</v>
      </c>
      <c r="DX38" s="6">
        <f>VLOOKUP(DX$5,'F101'!$A$2:$AZ$487,MATCH(F101_TRANSICTION!$B38,'F101'!$A$2:$AZ$2,0),FALSE)/1000</f>
        <v>-539.99199999999996</v>
      </c>
      <c r="DY38" s="6">
        <f>VLOOKUP(DY$5,'F101'!$A$2:$AZ$487,MATCH(F101_TRANSICTION!$B38,'F101'!$A$2:$AZ$2,0),FALSE)/1000</f>
        <v>-39.634</v>
      </c>
      <c r="DZ38" s="6">
        <f>VLOOKUP(DZ$5,'F101'!$A$2:$AZ$487,MATCH(F101_TRANSICTION!$B38,'F101'!$A$2:$AZ$2,0),FALSE)/1000</f>
        <v>333.14</v>
      </c>
      <c r="EA38" s="6">
        <f>VLOOKUP(EA$5,'F101'!$A$2:$AZ$487,MATCH(F101_TRANSICTION!$B38,'F101'!$A$2:$AZ$2,0),FALSE)/1000</f>
        <v>-276.15699999999998</v>
      </c>
      <c r="EB38" s="6">
        <f>VLOOKUP(EB$5,'F101'!$A$2:$AZ$487,MATCH(F101_TRANSICTION!$B38,'F101'!$A$2:$AZ$2,0),FALSE)/1000</f>
        <v>-6.3559999999999999</v>
      </c>
      <c r="EC38" s="6">
        <f>VLOOKUP(EC$5,'F101'!$A$2:$AZ$487,MATCH(F101_TRANSICTION!$B38,'F101'!$A$2:$AZ$2,0),FALSE)/1000</f>
        <v>-108.873</v>
      </c>
      <c r="ED38" s="6">
        <f>VLOOKUP(ED$5,'F101'!$A$2:$AZ$487,MATCH(F101_TRANSICTION!$B38,'F101'!$A$2:$AZ$2,0),FALSE)/1000</f>
        <v>-222.22399999999999</v>
      </c>
      <c r="EE38" s="6">
        <f>VLOOKUP(EE$5,'F101'!$A$2:$AZ$487,MATCH(F101_TRANSICTION!$B38,'F101'!$A$2:$AZ$2,0),FALSE)/1000</f>
        <v>-215.93199999999999</v>
      </c>
      <c r="EF38" s="6">
        <f>VLOOKUP(EF$5,'F101'!$A$2:$AZ$487,MATCH(F101_TRANSICTION!$B38,'F101'!$A$2:$AZ$2,0),FALSE)/1000</f>
        <v>-432.44900000000001</v>
      </c>
      <c r="EG38" s="6">
        <f>VLOOKUP(EG$5,'F101'!$A$2:$AZ$487,MATCH(F101_TRANSICTION!$B38,'F101'!$A$2:$AZ$2,0),FALSE)/1000</f>
        <v>-288.11500000000001</v>
      </c>
      <c r="EH38" s="6">
        <f>VLOOKUP(EH$5,'F101'!$A$2:$AZ$487,MATCH(F101_TRANSICTION!$B38,'F101'!$A$2:$AZ$2,0),FALSE)/1000</f>
        <v>611.83699999999999</v>
      </c>
      <c r="EI38" s="6">
        <f>VLOOKUP(EI$5,'F101'!$A$2:$AZ$487,MATCH(F101_TRANSICTION!$B38,'F101'!$A$2:$AZ$2,0),FALSE)/1000</f>
        <v>352.39400000000001</v>
      </c>
      <c r="EJ38" s="6">
        <f>VLOOKUP(EJ$5,'F101'!$A$2:$AZ$487,MATCH(F101_TRANSICTION!$B38,'F101'!$A$2:$AZ$2,0),FALSE)/1000</f>
        <v>-153.77099999999999</v>
      </c>
      <c r="EK38" s="6">
        <f>VLOOKUP(EK$5,'F101'!$A$2:$AZ$487,MATCH(F101_TRANSICTION!$B38,'F101'!$A$2:$AZ$2,0),FALSE)/1000</f>
        <v>-217.21700000000001</v>
      </c>
      <c r="EL38" s="6">
        <f>VLOOKUP(EL$5,'F101'!$A$2:$AZ$487,MATCH(F101_TRANSICTION!$B38,'F101'!$A$2:$AZ$2,0),FALSE)/1000</f>
        <v>292.887</v>
      </c>
      <c r="EM38" s="6">
        <f>VLOOKUP(EM$5,'F101'!$A$2:$AZ$487,MATCH(F101_TRANSICTION!$B38,'F101'!$A$2:$AZ$2,0),FALSE)/1000</f>
        <v>550.08900000000006</v>
      </c>
      <c r="EN38" s="6">
        <f>VLOOKUP(EN$5,'F101'!$A$2:$AZ$487,MATCH(F101_TRANSICTION!$B38,'F101'!$A$2:$AZ$2,0),FALSE)/1000</f>
        <v>-141.37700000000001</v>
      </c>
      <c r="EO38" s="6">
        <f>VLOOKUP(EO$5,'F101'!$A$2:$AZ$487,MATCH(F101_TRANSICTION!$B38,'F101'!$A$2:$AZ$2,0),FALSE)/1000</f>
        <v>275.38900000000001</v>
      </c>
      <c r="EP38" s="6">
        <f>VLOOKUP(EP$5,'F101'!$A$2:$AZ$487,MATCH(F101_TRANSICTION!$B38,'F101'!$A$2:$AZ$2,0),FALSE)/1000</f>
        <v>-243.73699999999999</v>
      </c>
      <c r="EQ38" s="6">
        <f>VLOOKUP(EQ$5,'F101'!$A$2:$AZ$487,MATCH(F101_TRANSICTION!$B38,'F101'!$A$2:$AZ$2,0),FALSE)/1000</f>
        <v>198.10499999999999</v>
      </c>
      <c r="ER38" s="6">
        <f>VLOOKUP(ER$5,'F101'!$A$2:$AZ$487,MATCH(F101_TRANSICTION!$B38,'F101'!$A$2:$AZ$2,0),FALSE)/1000</f>
        <v>-50.963999999999999</v>
      </c>
      <c r="ES38" s="6">
        <f>VLOOKUP(ES$5,'F101'!$A$2:$AZ$487,MATCH(F101_TRANSICTION!$B38,'F101'!$A$2:$AZ$2,0),FALSE)/1000</f>
        <v>-391.34300000000002</v>
      </c>
      <c r="ET38" s="6">
        <f>VLOOKUP(ET$5,'F101'!$A$2:$AZ$487,MATCH(F101_TRANSICTION!$B38,'F101'!$A$2:$AZ$2,0),FALSE)/1000</f>
        <v>177.857</v>
      </c>
      <c r="EU38" s="6">
        <f>VLOOKUP(EU$5,'F101'!$A$2:$AZ$487,MATCH(F101_TRANSICTION!$B38,'F101'!$A$2:$AZ$2,0),FALSE)/1000</f>
        <v>-43.537999999999997</v>
      </c>
      <c r="EV38" s="6">
        <f>VLOOKUP(EV$5,'F101'!$A$2:$AZ$487,MATCH(F101_TRANSICTION!$B38,'F101'!$A$2:$AZ$2,0),FALSE)/1000</f>
        <v>368.35700000000003</v>
      </c>
      <c r="EW38" s="6">
        <f>VLOOKUP(EW$5,'F101'!$A$2:$AZ$487,MATCH(F101_TRANSICTION!$B38,'F101'!$A$2:$AZ$2,0),FALSE)/1000</f>
        <v>62.287999999999997</v>
      </c>
      <c r="EX38" s="6">
        <f>VLOOKUP(EX$5,'F101'!$A$2:$AZ$487,MATCH(F101_TRANSICTION!$B38,'F101'!$A$2:$AZ$2,0),FALSE)/1000</f>
        <v>872.68299999999999</v>
      </c>
      <c r="EY38" s="6">
        <f>VLOOKUP(EY$5,'F101'!$A$2:$AZ$487,MATCH(F101_TRANSICTION!$B38,'F101'!$A$2:$AZ$2,0),FALSE)/1000</f>
        <v>769.14400000000001</v>
      </c>
      <c r="EZ38" s="6">
        <f>VLOOKUP(EZ$5,'F101'!$A$2:$AZ$487,MATCH(F101_TRANSICTION!$B38,'F101'!$A$2:$AZ$2,0),FALSE)/1000</f>
        <v>-45.113</v>
      </c>
      <c r="FA38" s="6">
        <f>VLOOKUP(FA$5,'F101'!$A$2:$AZ$487,MATCH(F101_TRANSICTION!$B38,'F101'!$A$2:$AZ$2,0),FALSE)/1000</f>
        <v>81.063999999999993</v>
      </c>
      <c r="FB38" s="6">
        <f>VLOOKUP(FB$5,'F101'!$A$2:$AZ$487,MATCH(F101_TRANSICTION!$B38,'F101'!$A$2:$AZ$2,0),FALSE)/1000</f>
        <v>713.46299999999997</v>
      </c>
      <c r="FC38" s="6">
        <f>VLOOKUP(FC$5,'F101'!$A$2:$AZ$487,MATCH(F101_TRANSICTION!$B38,'F101'!$A$2:$AZ$2,0),FALSE)/1000</f>
        <v>554.35799999999995</v>
      </c>
      <c r="FD38" s="6">
        <f>VLOOKUP(FD$5,'F101'!$A$2:$AZ$487,MATCH(F101_TRANSICTION!$B38,'F101'!$A$2:$AZ$2,0),FALSE)/1000</f>
        <v>-1127.2090000000001</v>
      </c>
      <c r="FE38" s="6">
        <f>VLOOKUP(FE$5,'F101'!$A$2:$AZ$487,MATCH(F101_TRANSICTION!$B38,'F101'!$A$2:$AZ$2,0),FALSE)/1000</f>
        <v>-1271.4659999999999</v>
      </c>
      <c r="FF38" s="6">
        <f>VLOOKUP(FF$5,'F101'!$A$2:$AZ$487,MATCH(F101_TRANSICTION!$B38,'F101'!$A$2:$AZ$2,0),FALSE)/1000</f>
        <v>-286.48500000000001</v>
      </c>
      <c r="FG38" s="6">
        <f>VLOOKUP(FG$5,'F101'!$A$2:$AZ$487,MATCH(F101_TRANSICTION!$B38,'F101'!$A$2:$AZ$2,0),FALSE)/1000</f>
        <v>-485.18799999999999</v>
      </c>
      <c r="FH38" s="6">
        <f>VLOOKUP(FH$5,'F101'!$A$2:$AZ$487,MATCH(F101_TRANSICTION!$B38,'F101'!$A$2:$AZ$2,0),FALSE)/1000</f>
        <v>3.3530000000000002</v>
      </c>
      <c r="FI38" s="6">
        <f>VLOOKUP(FI$5,'F101'!$A$2:$AZ$487,MATCH(F101_TRANSICTION!$B38,'F101'!$A$2:$AZ$2,0),FALSE)/1000</f>
        <v>-164.00800000000001</v>
      </c>
      <c r="FJ38" s="6">
        <f>VLOOKUP(FJ$5,'F101'!$A$2:$AZ$487,MATCH(F101_TRANSICTION!$B38,'F101'!$A$2:$AZ$2,0),FALSE)/1000</f>
        <v>77.578999999999994</v>
      </c>
      <c r="FK38" s="6">
        <f>VLOOKUP(FK$5,'F101'!$A$2:$AZ$487,MATCH(F101_TRANSICTION!$B38,'F101'!$A$2:$AZ$2,0),FALSE)/1000</f>
        <v>161.804</v>
      </c>
      <c r="FL38" s="6">
        <f>VLOOKUP(FL$5,'F101'!$A$2:$AZ$487,MATCH(F101_TRANSICTION!$B38,'F101'!$A$2:$AZ$2,0),FALSE)/1000</f>
        <v>684.91099999999994</v>
      </c>
      <c r="FM38" s="6">
        <f>VLOOKUP(FM$5,'F101'!$A$2:$AZ$487,MATCH(F101_TRANSICTION!$B38,'F101'!$A$2:$AZ$2,0),FALSE)/1000</f>
        <v>77.912999999999997</v>
      </c>
      <c r="FN38" s="6">
        <f>VLOOKUP(FN$5,'F101'!$A$2:$AZ$487,MATCH(F101_TRANSICTION!$B38,'F101'!$A$2:$AZ$2,0),FALSE)/1000</f>
        <v>232.535</v>
      </c>
      <c r="FO38" s="6">
        <f>VLOOKUP(FO$5,'F101'!$A$2:$AZ$487,MATCH(F101_TRANSICTION!$B38,'F101'!$A$2:$AZ$2,0),FALSE)/1000</f>
        <v>-445.21600000000001</v>
      </c>
      <c r="FP38" s="6">
        <f>VLOOKUP(FP$5,'F101'!$A$2:$AZ$487,MATCH(F101_TRANSICTION!$B38,'F101'!$A$2:$AZ$2,0),FALSE)/1000</f>
        <v>-395.13200000000001</v>
      </c>
      <c r="FQ38" s="6">
        <f>VLOOKUP(FQ$5,'F101'!$A$2:$AZ$487,MATCH(F101_TRANSICTION!$B38,'F101'!$A$2:$AZ$2,0),FALSE)/1000</f>
        <v>213.346</v>
      </c>
      <c r="FR38" s="6">
        <f>VLOOKUP(FR$5,'F101'!$A$2:$AZ$487,MATCH(F101_TRANSICTION!$B38,'F101'!$A$2:$AZ$2,0),FALSE)/1000</f>
        <v>180.61199999999999</v>
      </c>
      <c r="FS38" s="6">
        <f>VLOOKUP(FS$5,'F101'!$A$2:$AZ$487,MATCH(F101_TRANSICTION!$B38,'F101'!$A$2:$AZ$2,0),FALSE)/1000</f>
        <v>-285.15199999999999</v>
      </c>
      <c r="FT38" s="6">
        <f>VLOOKUP(FT$5,'F101'!$A$2:$AZ$487,MATCH(F101_TRANSICTION!$B38,'F101'!$A$2:$AZ$2,0),FALSE)/1000</f>
        <v>-315.07499999999999</v>
      </c>
      <c r="FU38" s="6">
        <f>VLOOKUP(FU$5,'F101'!$A$2:$AZ$487,MATCH(F101_TRANSICTION!$B38,'F101'!$A$2:$AZ$2,0),FALSE)/1000</f>
        <v>-201.70099999999999</v>
      </c>
      <c r="FV38" s="6">
        <f>VLOOKUP(FV$5,'F101'!$A$2:$AZ$487,MATCH(F101_TRANSICTION!$B38,'F101'!$A$2:$AZ$2,0),FALSE)/1000</f>
        <v>92.563000000000002</v>
      </c>
      <c r="FW38" s="6">
        <f>VLOOKUP(FW$5,'F101'!$A$2:$AZ$487,MATCH(F101_TRANSICTION!$B38,'F101'!$A$2:$AZ$2,0),FALSE)/1000</f>
        <v>-146.22900000000001</v>
      </c>
      <c r="FX38" s="6">
        <f>VLOOKUP(FX$5,'F101'!$A$2:$AZ$487,MATCH(F101_TRANSICTION!$B38,'F101'!$A$2:$AZ$2,0),FALSE)/1000</f>
        <v>301.32</v>
      </c>
      <c r="FY38" s="6">
        <f>VLOOKUP(FY$5,'F101'!$A$2:$AZ$487,MATCH(F101_TRANSICTION!$B38,'F101'!$A$2:$AZ$2,0),FALSE)/1000</f>
        <v>57.247</v>
      </c>
      <c r="FZ38" s="6">
        <f>VLOOKUP(FZ$5,'F101'!$A$2:$AZ$487,MATCH(F101_TRANSICTION!$B38,'F101'!$A$2:$AZ$2,0),FALSE)/1000</f>
        <v>229.52600000000001</v>
      </c>
      <c r="GA38" s="6">
        <f>VLOOKUP(GA$5,'F101'!$A$2:$AZ$487,MATCH(F101_TRANSICTION!$B38,'F101'!$A$2:$AZ$2,0),FALSE)/1000</f>
        <v>-132.59700000000001</v>
      </c>
      <c r="GB38" s="6">
        <f>VLOOKUP(GB$5,'F101'!$A$2:$AZ$487,MATCH(F101_TRANSICTION!$B38,'F101'!$A$2:$AZ$2,0),FALSE)/1000</f>
        <v>73.33</v>
      </c>
      <c r="GC38" s="6">
        <f>VLOOKUP(GC$5,'F101'!$A$2:$AZ$487,MATCH(F101_TRANSICTION!$B38,'F101'!$A$2:$AZ$2,0),FALSE)/1000</f>
        <v>-9.16</v>
      </c>
      <c r="GD38" s="6">
        <f>VLOOKUP(GD$5,'F101'!$A$2:$AZ$487,MATCH(F101_TRANSICTION!$B38,'F101'!$A$2:$AZ$2,0),FALSE)/1000</f>
        <v>566.89300000000003</v>
      </c>
      <c r="GE38" s="6">
        <f>VLOOKUP(GE$5,'F101'!$A$2:$AZ$487,MATCH(F101_TRANSICTION!$B38,'F101'!$A$2:$AZ$2,0),FALSE)/1000</f>
        <v>105.944</v>
      </c>
      <c r="GF38" s="6">
        <f>VLOOKUP(GF$5,'F101'!$A$2:$AZ$487,MATCH(F101_TRANSICTION!$B38,'F101'!$A$2:$AZ$2,0),FALSE)/1000</f>
        <v>-51.113</v>
      </c>
      <c r="GG38" s="6">
        <f>VLOOKUP(GG$5,'F101'!$A$2:$AZ$487,MATCH(F101_TRANSICTION!$B38,'F101'!$A$2:$AZ$2,0),FALSE)/1000</f>
        <v>-110.676</v>
      </c>
      <c r="GH38" s="6">
        <f>VLOOKUP(GH$5,'F101'!$A$2:$AZ$487,MATCH(F101_TRANSICTION!$B38,'F101'!$A$2:$AZ$2,0),FALSE)/1000</f>
        <v>-244.601</v>
      </c>
      <c r="GI38" s="6">
        <f>VLOOKUP(GI$5,'F101'!$A$2:$AZ$487,MATCH(F101_TRANSICTION!$B38,'F101'!$A$2:$AZ$2,0),FALSE)/1000</f>
        <v>25.702999999999999</v>
      </c>
      <c r="GJ38" s="6">
        <f>VLOOKUP(GJ$5,'F101'!$A$2:$AZ$487,MATCH(F101_TRANSICTION!$B38,'F101'!$A$2:$AZ$2,0),FALSE)/1000</f>
        <v>104.274</v>
      </c>
      <c r="GK38" s="6">
        <f>VLOOKUP(GK$5,'F101'!$A$2:$AZ$487,MATCH(F101_TRANSICTION!$B38,'F101'!$A$2:$AZ$2,0),FALSE)/1000</f>
        <v>-60.957000000000001</v>
      </c>
      <c r="GL38" s="6">
        <f>VLOOKUP(GL$5,'F101'!$A$2:$AZ$487,MATCH(F101_TRANSICTION!$B38,'F101'!$A$2:$AZ$2,0),FALSE)/1000</f>
        <v>129.43600000000001</v>
      </c>
      <c r="GM38" s="6">
        <f>VLOOKUP(GM$5,'F101'!$A$2:$AZ$487,MATCH(F101_TRANSICTION!$B38,'F101'!$A$2:$AZ$2,0),FALSE)/1000</f>
        <v>56.994</v>
      </c>
      <c r="GN38" s="6">
        <f>VLOOKUP(GN$5,'F101'!$A$2:$AZ$487,MATCH(F101_TRANSICTION!$B38,'F101'!$A$2:$AZ$2,0),FALSE)/1000</f>
        <v>-76.128</v>
      </c>
      <c r="GO38" s="6">
        <f>VLOOKUP(GO$5,'F101'!$A$2:$AZ$487,MATCH(F101_TRANSICTION!$B38,'F101'!$A$2:$AZ$2,0),FALSE)/1000</f>
        <v>145.91999999999999</v>
      </c>
      <c r="GP38" s="6">
        <f>VLOOKUP(GP$5,'F101'!$A$2:$AZ$487,MATCH(F101_TRANSICTION!$B38,'F101'!$A$2:$AZ$2,0),FALSE)/1000</f>
        <v>343.471</v>
      </c>
      <c r="GQ38" s="6">
        <f>VLOOKUP(GQ$5,'F101'!$A$2:$AZ$487,MATCH(F101_TRANSICTION!$B38,'F101'!$A$2:$AZ$2,0),FALSE)/1000</f>
        <v>358.798</v>
      </c>
      <c r="GR38" s="6">
        <f>VLOOKUP(GR$5,'F101'!$A$2:$AZ$487,MATCH(F101_TRANSICTION!$B38,'F101'!$A$2:$AZ$2,0),FALSE)/1000</f>
        <v>-6.2290000000000001</v>
      </c>
      <c r="GS38" s="6">
        <f>VLOOKUP(GS$5,'F101'!$A$2:$AZ$487,MATCH(F101_TRANSICTION!$B38,'F101'!$A$2:$AZ$2,0),FALSE)/1000</f>
        <v>205.14699999999999</v>
      </c>
      <c r="GT38" s="6">
        <f>VLOOKUP(GT$5,'F101'!$A$2:$AZ$487,MATCH(F101_TRANSICTION!$B38,'F101'!$A$2:$AZ$2,0),FALSE)/1000</f>
        <v>41.441000000000003</v>
      </c>
      <c r="GU38" s="6">
        <f>VLOOKUP(GU$5,'F101'!$A$2:$AZ$487,MATCH(F101_TRANSICTION!$B38,'F101'!$A$2:$AZ$2,0),FALSE)/1000</f>
        <v>181.07</v>
      </c>
      <c r="GV38" s="6">
        <f>VLOOKUP(GV$5,'F101'!$A$2:$AZ$487,MATCH(F101_TRANSICTION!$B38,'F101'!$A$2:$AZ$2,0),FALSE)/1000</f>
        <v>163.93100000000001</v>
      </c>
      <c r="GW38" s="6">
        <f>VLOOKUP(GW$5,'F101'!$A$2:$AZ$487,MATCH(F101_TRANSICTION!$B38,'F101'!$A$2:$AZ$2,0),FALSE)/1000</f>
        <v>-1384.9490000000001</v>
      </c>
    </row>
    <row r="39" spans="2:205" x14ac:dyDescent="0.25">
      <c r="B39" s="3" t="s">
        <v>16</v>
      </c>
      <c r="C39" s="3" t="s">
        <v>17</v>
      </c>
      <c r="D39" s="6">
        <f>VLOOKUP(D$5,'F101'!$A$2:$AZ$487,MATCH(F101_TRANSICTION!$B39,'F101'!$A$2:$AZ$2,0),FALSE)/1000</f>
        <v>3.3559999999999999</v>
      </c>
      <c r="E39" s="6">
        <f>VLOOKUP(E$5,'F101'!$A$2:$AZ$487,MATCH(F101_TRANSICTION!$B39,'F101'!$A$2:$AZ$2,0),FALSE)/1000</f>
        <v>0.59199999999999997</v>
      </c>
      <c r="F39" s="6">
        <f>VLOOKUP(F$5,'F101'!$A$2:$AZ$487,MATCH(F101_TRANSICTION!$B39,'F101'!$A$2:$AZ$2,0),FALSE)/1000</f>
        <v>-0.224</v>
      </c>
      <c r="G39" s="6">
        <f>VLOOKUP(G$5,'F101'!$A$2:$AZ$487,MATCH(F101_TRANSICTION!$B39,'F101'!$A$2:$AZ$2,0),FALSE)/1000</f>
        <v>-4.1239999999999997</v>
      </c>
      <c r="H39" s="6">
        <f>VLOOKUP(H$5,'F101'!$A$2:$AZ$487,MATCH(F101_TRANSICTION!$B39,'F101'!$A$2:$AZ$2,0),FALSE)/1000</f>
        <v>-4.048</v>
      </c>
      <c r="I39" s="6">
        <f>VLOOKUP(I$5,'F101'!$A$2:$AZ$487,MATCH(F101_TRANSICTION!$B39,'F101'!$A$2:$AZ$2,0),FALSE)/1000</f>
        <v>1.224</v>
      </c>
      <c r="J39" s="6">
        <f>VLOOKUP(J$5,'F101'!$A$2:$AZ$487,MATCH(F101_TRANSICTION!$B39,'F101'!$A$2:$AZ$2,0),FALSE)/1000</f>
        <v>-0.85199999999999998</v>
      </c>
      <c r="K39" s="6">
        <f>VLOOKUP(K$5,'F101'!$A$2:$AZ$487,MATCH(F101_TRANSICTION!$B39,'F101'!$A$2:$AZ$2,0),FALSE)/1000</f>
        <v>-1.02</v>
      </c>
      <c r="L39" s="6">
        <f>VLOOKUP(L$5,'F101'!$A$2:$AZ$487,MATCH(F101_TRANSICTION!$B39,'F101'!$A$2:$AZ$2,0),FALSE)/1000</f>
        <v>2.516</v>
      </c>
      <c r="M39" s="6">
        <f>VLOOKUP(M$5,'F101'!$A$2:$AZ$487,MATCH(F101_TRANSICTION!$B39,'F101'!$A$2:$AZ$2,0),FALSE)/1000</f>
        <v>1.8360000000000001</v>
      </c>
      <c r="N39" s="6">
        <f>VLOOKUP(N$5,'F101'!$A$2:$AZ$487,MATCH(F101_TRANSICTION!$B39,'F101'!$A$2:$AZ$2,0),FALSE)/1000</f>
        <v>-0.72799999999999998</v>
      </c>
      <c r="O39" s="6">
        <f>VLOOKUP(O$5,'F101'!$A$2:$AZ$487,MATCH(F101_TRANSICTION!$B39,'F101'!$A$2:$AZ$2,0),FALSE)/1000</f>
        <v>3.2240000000000002</v>
      </c>
      <c r="P39" s="6">
        <f>VLOOKUP(P$5,'F101'!$A$2:$AZ$487,MATCH(F101_TRANSICTION!$B39,'F101'!$A$2:$AZ$2,0),FALSE)/1000</f>
        <v>8.8680000000000003</v>
      </c>
      <c r="Q39" s="6">
        <f>VLOOKUP(Q$5,'F101'!$A$2:$AZ$487,MATCH(F101_TRANSICTION!$B39,'F101'!$A$2:$AZ$2,0),FALSE)/1000</f>
        <v>3.444</v>
      </c>
      <c r="R39" s="6">
        <f>VLOOKUP(R$5,'F101'!$A$2:$AZ$487,MATCH(F101_TRANSICTION!$B39,'F101'!$A$2:$AZ$2,0),FALSE)/1000</f>
        <v>8.8119999999999994</v>
      </c>
      <c r="S39" s="6">
        <f>VLOOKUP(S$5,'F101'!$A$2:$AZ$487,MATCH(F101_TRANSICTION!$B39,'F101'!$A$2:$AZ$2,0),FALSE)/1000</f>
        <v>5.0999999999999996</v>
      </c>
      <c r="T39" s="6">
        <f>VLOOKUP(T$5,'F101'!$A$2:$AZ$487,MATCH(F101_TRANSICTION!$B39,'F101'!$A$2:$AZ$2,0),FALSE)/1000</f>
        <v>7.6719999999999997</v>
      </c>
      <c r="U39" s="6">
        <f>VLOOKUP(U$5,'F101'!$A$2:$AZ$487,MATCH(F101_TRANSICTION!$B39,'F101'!$A$2:$AZ$2,0),FALSE)/1000</f>
        <v>4.0519999999999996</v>
      </c>
      <c r="V39" s="6">
        <f>VLOOKUP(V$5,'F101'!$A$2:$AZ$487,MATCH(F101_TRANSICTION!$B39,'F101'!$A$2:$AZ$2,0),FALSE)/1000</f>
        <v>16.3</v>
      </c>
      <c r="W39" s="6">
        <f>VLOOKUP(W$5,'F101'!$A$2:$AZ$487,MATCH(F101_TRANSICTION!$B39,'F101'!$A$2:$AZ$2,0),FALSE)/1000</f>
        <v>0.48799999999999999</v>
      </c>
      <c r="X39" s="6">
        <f>VLOOKUP(X$5,'F101'!$A$2:$AZ$487,MATCH(F101_TRANSICTION!$B39,'F101'!$A$2:$AZ$2,0),FALSE)/1000</f>
        <v>9.4120000000000008</v>
      </c>
      <c r="Y39" s="6">
        <f>VLOOKUP(Y$5,'F101'!$A$2:$AZ$487,MATCH(F101_TRANSICTION!$B39,'F101'!$A$2:$AZ$2,0),FALSE)/1000</f>
        <v>-1.1759999999999999</v>
      </c>
      <c r="Z39" s="6">
        <f>VLOOKUP(Z$5,'F101'!$A$2:$AZ$487,MATCH(F101_TRANSICTION!$B39,'F101'!$A$2:$AZ$2,0),FALSE)/1000</f>
        <v>6.9279999999999999</v>
      </c>
      <c r="AA39" s="6">
        <f>VLOOKUP(AA$5,'F101'!$A$2:$AZ$487,MATCH(F101_TRANSICTION!$B39,'F101'!$A$2:$AZ$2,0),FALSE)/1000</f>
        <v>8.1560000000000006</v>
      </c>
      <c r="AB39" s="6">
        <f>VLOOKUP(AB$5,'F101'!$A$2:$AZ$487,MATCH(F101_TRANSICTION!$B39,'F101'!$A$2:$AZ$2,0),FALSE)/1000</f>
        <v>15.768000000000001</v>
      </c>
      <c r="AC39" s="6">
        <f>VLOOKUP(AC$5,'F101'!$A$2:$AZ$487,MATCH(F101_TRANSICTION!$B39,'F101'!$A$2:$AZ$2,0),FALSE)/1000</f>
        <v>12.272</v>
      </c>
      <c r="AD39" s="6">
        <f>VLOOKUP(AD$5,'F101'!$A$2:$AZ$487,MATCH(F101_TRANSICTION!$B39,'F101'!$A$2:$AZ$2,0),FALSE)/1000</f>
        <v>2.8479999999999999</v>
      </c>
      <c r="AE39" s="6">
        <f>VLOOKUP(AE$5,'F101'!$A$2:$AZ$487,MATCH(F101_TRANSICTION!$B39,'F101'!$A$2:$AZ$2,0),FALSE)/1000</f>
        <v>-6.6879999999999997</v>
      </c>
      <c r="AF39" s="6">
        <f>VLOOKUP(AF$5,'F101'!$A$2:$AZ$487,MATCH(F101_TRANSICTION!$B39,'F101'!$A$2:$AZ$2,0),FALSE)/1000</f>
        <v>6.8680000000000003</v>
      </c>
      <c r="AG39" s="6">
        <f>VLOOKUP(AG$5,'F101'!$A$2:$AZ$487,MATCH(F101_TRANSICTION!$B39,'F101'!$A$2:$AZ$2,0),FALSE)/1000</f>
        <v>13.327999999999999</v>
      </c>
      <c r="AH39" s="6">
        <f>VLOOKUP(AH$5,'F101'!$A$2:$AZ$487,MATCH(F101_TRANSICTION!$B39,'F101'!$A$2:$AZ$2,0),FALSE)/1000</f>
        <v>-6.2679999999999998</v>
      </c>
      <c r="AI39" s="6">
        <f>VLOOKUP(AI$5,'F101'!$A$2:$AZ$487,MATCH(F101_TRANSICTION!$B39,'F101'!$A$2:$AZ$2,0),FALSE)/1000</f>
        <v>9.9039999999999999</v>
      </c>
      <c r="AJ39" s="6">
        <f>VLOOKUP(AJ$5,'F101'!$A$2:$AZ$487,MATCH(F101_TRANSICTION!$B39,'F101'!$A$2:$AZ$2,0),FALSE)/1000</f>
        <v>28.603999999999999</v>
      </c>
      <c r="AK39" s="6">
        <f>VLOOKUP(AK$5,'F101'!$A$2:$AZ$487,MATCH(F101_TRANSICTION!$B39,'F101'!$A$2:$AZ$2,0),FALSE)/1000</f>
        <v>24.712</v>
      </c>
      <c r="AL39" s="6">
        <f>VLOOKUP(AL$5,'F101'!$A$2:$AZ$487,MATCH(F101_TRANSICTION!$B39,'F101'!$A$2:$AZ$2,0),FALSE)/1000</f>
        <v>19.872</v>
      </c>
      <c r="AM39" s="6">
        <f>VLOOKUP(AM$5,'F101'!$A$2:$AZ$487,MATCH(F101_TRANSICTION!$B39,'F101'!$A$2:$AZ$2,0),FALSE)/1000</f>
        <v>34.216000000000001</v>
      </c>
      <c r="AN39" s="6">
        <f>VLOOKUP(AN$5,'F101'!$A$2:$AZ$487,MATCH(F101_TRANSICTION!$B39,'F101'!$A$2:$AZ$2,0),FALSE)/1000</f>
        <v>25.744</v>
      </c>
      <c r="AO39" s="6">
        <f>VLOOKUP(AO$5,'F101'!$A$2:$AZ$487,MATCH(F101_TRANSICTION!$B39,'F101'!$A$2:$AZ$2,0),FALSE)/1000</f>
        <v>25.42</v>
      </c>
      <c r="AP39" s="6">
        <f>VLOOKUP(AP$5,'F101'!$A$2:$AZ$487,MATCH(F101_TRANSICTION!$B39,'F101'!$A$2:$AZ$2,0),FALSE)/1000</f>
        <v>14.135999999999999</v>
      </c>
      <c r="AQ39" s="6">
        <f>VLOOKUP(AQ$5,'F101'!$A$2:$AZ$487,MATCH(F101_TRANSICTION!$B39,'F101'!$A$2:$AZ$2,0),FALSE)/1000</f>
        <v>11.728</v>
      </c>
      <c r="AR39" s="6">
        <f>VLOOKUP(AR$5,'F101'!$A$2:$AZ$487,MATCH(F101_TRANSICTION!$B39,'F101'!$A$2:$AZ$2,0),FALSE)/1000</f>
        <v>10.119999999999999</v>
      </c>
      <c r="AS39" s="6">
        <f>VLOOKUP(AS$5,'F101'!$A$2:$AZ$487,MATCH(F101_TRANSICTION!$B39,'F101'!$A$2:$AZ$2,0),FALSE)/1000</f>
        <v>5.2679999999999998</v>
      </c>
      <c r="AT39" s="6">
        <f>VLOOKUP(AT$5,'F101'!$A$2:$AZ$487,MATCH(F101_TRANSICTION!$B39,'F101'!$A$2:$AZ$2,0),FALSE)/1000</f>
        <v>3.472</v>
      </c>
      <c r="AU39" s="6">
        <f>VLOOKUP(AU$5,'F101'!$A$2:$AZ$487,MATCH(F101_TRANSICTION!$B39,'F101'!$A$2:$AZ$2,0),FALSE)/1000</f>
        <v>6.7839999999999998</v>
      </c>
      <c r="AV39" s="6">
        <f>VLOOKUP(AV$5,'F101'!$A$2:$AZ$487,MATCH(F101_TRANSICTION!$B39,'F101'!$A$2:$AZ$2,0),FALSE)/1000</f>
        <v>61.887999999999998</v>
      </c>
      <c r="AW39" s="6">
        <f>VLOOKUP(AW$5,'F101'!$A$2:$AZ$487,MATCH(F101_TRANSICTION!$B39,'F101'!$A$2:$AZ$2,0),FALSE)/1000</f>
        <v>26.024000000000001</v>
      </c>
      <c r="AX39" s="6">
        <f>VLOOKUP(AX$5,'F101'!$A$2:$AZ$487,MATCH(F101_TRANSICTION!$B39,'F101'!$A$2:$AZ$2,0),FALSE)/1000</f>
        <v>28.263999999999999</v>
      </c>
      <c r="AY39" s="6">
        <f>VLOOKUP(AY$5,'F101'!$A$2:$AZ$487,MATCH(F101_TRANSICTION!$B39,'F101'!$A$2:$AZ$2,0),FALSE)/1000</f>
        <v>1.0640000000000001</v>
      </c>
      <c r="AZ39" s="6">
        <f>VLOOKUP(AZ$5,'F101'!$A$2:$AZ$487,MATCH(F101_TRANSICTION!$B39,'F101'!$A$2:$AZ$2,0),FALSE)/1000</f>
        <v>73.88</v>
      </c>
      <c r="BA39" s="6">
        <f>VLOOKUP(BA$5,'F101'!$A$2:$AZ$487,MATCH(F101_TRANSICTION!$B39,'F101'!$A$2:$AZ$2,0),FALSE)/1000</f>
        <v>57.835999999999999</v>
      </c>
      <c r="BB39" s="6">
        <f>VLOOKUP(BB$5,'F101'!$A$2:$AZ$487,MATCH(F101_TRANSICTION!$B39,'F101'!$A$2:$AZ$2,0),FALSE)/1000</f>
        <v>34.576000000000001</v>
      </c>
      <c r="BC39" s="6">
        <f>VLOOKUP(BC$5,'F101'!$A$2:$AZ$487,MATCH(F101_TRANSICTION!$B39,'F101'!$A$2:$AZ$2,0),FALSE)/1000</f>
        <v>1.4119999999999999</v>
      </c>
      <c r="BD39" s="6">
        <f>VLOOKUP(BD$5,'F101'!$A$2:$AZ$487,MATCH(F101_TRANSICTION!$B39,'F101'!$A$2:$AZ$2,0),FALSE)/1000</f>
        <v>79.215999999999994</v>
      </c>
      <c r="BE39" s="6">
        <f>VLOOKUP(BE$5,'F101'!$A$2:$AZ$487,MATCH(F101_TRANSICTION!$B39,'F101'!$A$2:$AZ$2,0),FALSE)/1000</f>
        <v>62.136000000000003</v>
      </c>
      <c r="BF39" s="6">
        <f>VLOOKUP(BF$5,'F101'!$A$2:$AZ$487,MATCH(F101_TRANSICTION!$B39,'F101'!$A$2:$AZ$2,0),FALSE)/1000</f>
        <v>41.496000000000002</v>
      </c>
      <c r="BG39" s="6">
        <f>VLOOKUP(BG$5,'F101'!$A$2:$AZ$487,MATCH(F101_TRANSICTION!$B39,'F101'!$A$2:$AZ$2,0),FALSE)/1000</f>
        <v>-1.208</v>
      </c>
      <c r="BH39" s="6">
        <f>VLOOKUP(BH$5,'F101'!$A$2:$AZ$487,MATCH(F101_TRANSICTION!$B39,'F101'!$A$2:$AZ$2,0),FALSE)/1000</f>
        <v>64.031999999999996</v>
      </c>
      <c r="BI39" s="6">
        <f>VLOOKUP(BI$5,'F101'!$A$2:$AZ$487,MATCH(F101_TRANSICTION!$B39,'F101'!$A$2:$AZ$2,0),FALSE)/1000</f>
        <v>58.735999999999997</v>
      </c>
      <c r="BJ39" s="6">
        <f>VLOOKUP(BJ$5,'F101'!$A$2:$AZ$487,MATCH(F101_TRANSICTION!$B39,'F101'!$A$2:$AZ$2,0),FALSE)/1000</f>
        <v>59.975999999999999</v>
      </c>
      <c r="BK39" s="6">
        <f>VLOOKUP(BK$5,'F101'!$A$2:$AZ$487,MATCH(F101_TRANSICTION!$B39,'F101'!$A$2:$AZ$2,0),FALSE)/1000</f>
        <v>-5.9480000000000004</v>
      </c>
      <c r="BL39" s="6">
        <f>VLOOKUP(BL$5,'F101'!$A$2:$AZ$487,MATCH(F101_TRANSICTION!$B39,'F101'!$A$2:$AZ$2,0),FALSE)/1000</f>
        <v>146.88</v>
      </c>
      <c r="BM39" s="6">
        <f>VLOOKUP(BM$5,'F101'!$A$2:$AZ$487,MATCH(F101_TRANSICTION!$B39,'F101'!$A$2:$AZ$2,0),FALSE)/1000</f>
        <v>47.155999999999999</v>
      </c>
      <c r="BN39" s="6">
        <f>VLOOKUP(BN$5,'F101'!$A$2:$AZ$487,MATCH(F101_TRANSICTION!$B39,'F101'!$A$2:$AZ$2,0),FALSE)/1000</f>
        <v>47.048000000000002</v>
      </c>
      <c r="BO39" s="6">
        <f>VLOOKUP(BO$5,'F101'!$A$2:$AZ$487,MATCH(F101_TRANSICTION!$B39,'F101'!$A$2:$AZ$2,0),FALSE)/1000</f>
        <v>178.06399999999999</v>
      </c>
      <c r="BP39" s="6">
        <f>VLOOKUP(BP$5,'F101'!$A$2:$AZ$487,MATCH(F101_TRANSICTION!$B39,'F101'!$A$2:$AZ$2,0),FALSE)/1000</f>
        <v>43.863999999999997</v>
      </c>
      <c r="BQ39" s="6">
        <f>VLOOKUP(BQ$5,'F101'!$A$2:$AZ$487,MATCH(F101_TRANSICTION!$B39,'F101'!$A$2:$AZ$2,0),FALSE)/1000</f>
        <v>50.795999999999999</v>
      </c>
      <c r="BR39" s="6">
        <f>VLOOKUP(BR$5,'F101'!$A$2:$AZ$487,MATCH(F101_TRANSICTION!$B39,'F101'!$A$2:$AZ$2,0),FALSE)/1000</f>
        <v>-70.635999999999996</v>
      </c>
      <c r="BS39" s="6">
        <f>VLOOKUP(BS$5,'F101'!$A$2:$AZ$487,MATCH(F101_TRANSICTION!$B39,'F101'!$A$2:$AZ$2,0),FALSE)/1000</f>
        <v>47.451999999999998</v>
      </c>
      <c r="BT39" s="6">
        <f>VLOOKUP(BT$5,'F101'!$A$2:$AZ$487,MATCH(F101_TRANSICTION!$B39,'F101'!$A$2:$AZ$2,0),FALSE)/1000</f>
        <v>133.96</v>
      </c>
      <c r="BU39" s="6">
        <f>VLOOKUP(BU$5,'F101'!$A$2:$AZ$487,MATCH(F101_TRANSICTION!$B39,'F101'!$A$2:$AZ$2,0),FALSE)/1000</f>
        <v>103.42400000000001</v>
      </c>
      <c r="BV39" s="6">
        <f>VLOOKUP(BV$5,'F101'!$A$2:$AZ$487,MATCH(F101_TRANSICTION!$B39,'F101'!$A$2:$AZ$2,0),FALSE)/1000</f>
        <v>94.968000000000004</v>
      </c>
      <c r="BW39" s="6">
        <f>VLOOKUP(BW$5,'F101'!$A$2:$AZ$487,MATCH(F101_TRANSICTION!$B39,'F101'!$A$2:$AZ$2,0),FALSE)/1000</f>
        <v>95.768000000000001</v>
      </c>
      <c r="BX39" s="6">
        <f>VLOOKUP(BX$5,'F101'!$A$2:$AZ$487,MATCH(F101_TRANSICTION!$B39,'F101'!$A$2:$AZ$2,0),FALSE)/1000</f>
        <v>60.932000000000002</v>
      </c>
      <c r="BY39" s="6">
        <f>VLOOKUP(BY$5,'F101'!$A$2:$AZ$487,MATCH(F101_TRANSICTION!$B39,'F101'!$A$2:$AZ$2,0),FALSE)/1000</f>
        <v>49.176000000000002</v>
      </c>
      <c r="BZ39" s="6">
        <f>VLOOKUP(BZ$5,'F101'!$A$2:$AZ$487,MATCH(F101_TRANSICTION!$B39,'F101'!$A$2:$AZ$2,0),FALSE)/1000</f>
        <v>55.744</v>
      </c>
      <c r="CA39" s="6">
        <f>VLOOKUP(CA$5,'F101'!$A$2:$AZ$487,MATCH(F101_TRANSICTION!$B39,'F101'!$A$2:$AZ$2,0),FALSE)/1000</f>
        <v>68.456000000000003</v>
      </c>
      <c r="CB39" s="6">
        <f>VLOOKUP(CB$5,'F101'!$A$2:$AZ$487,MATCH(F101_TRANSICTION!$B39,'F101'!$A$2:$AZ$2,0),FALSE)/1000</f>
        <v>13.586</v>
      </c>
      <c r="CC39" s="6">
        <f>VLOOKUP(CC$5,'F101'!$A$2:$AZ$487,MATCH(F101_TRANSICTION!$B39,'F101'!$A$2:$AZ$2,0),FALSE)/1000</f>
        <v>6.6449999999999996</v>
      </c>
      <c r="CD39" s="6">
        <f>VLOOKUP(CD$5,'F101'!$A$2:$AZ$487,MATCH(F101_TRANSICTION!$B39,'F101'!$A$2:$AZ$2,0),FALSE)/1000</f>
        <v>21.555</v>
      </c>
      <c r="CE39" s="6">
        <f>VLOOKUP(CE$5,'F101'!$A$2:$AZ$487,MATCH(F101_TRANSICTION!$B39,'F101'!$A$2:$AZ$2,0),FALSE)/1000</f>
        <v>78.146000000000001</v>
      </c>
      <c r="CF39" s="6">
        <f>VLOOKUP(CF$5,'F101'!$A$2:$AZ$487,MATCH(F101_TRANSICTION!$B39,'F101'!$A$2:$AZ$2,0),FALSE)/1000</f>
        <v>81.521000000000001</v>
      </c>
      <c r="CG39" s="6">
        <f>VLOOKUP(CG$5,'F101'!$A$2:$AZ$487,MATCH(F101_TRANSICTION!$B39,'F101'!$A$2:$AZ$2,0),FALSE)/1000</f>
        <v>30.016999999999999</v>
      </c>
      <c r="CH39" s="6">
        <f>VLOOKUP(CH$5,'F101'!$A$2:$AZ$487,MATCH(F101_TRANSICTION!$B39,'F101'!$A$2:$AZ$2,0),FALSE)/1000</f>
        <v>-20.419</v>
      </c>
      <c r="CI39" s="6">
        <f>VLOOKUP(CI$5,'F101'!$A$2:$AZ$487,MATCH(F101_TRANSICTION!$B39,'F101'!$A$2:$AZ$2,0),FALSE)/1000</f>
        <v>52.402000000000001</v>
      </c>
      <c r="CJ39" s="6">
        <f>VLOOKUP(CJ$5,'F101'!$A$2:$AZ$487,MATCH(F101_TRANSICTION!$B39,'F101'!$A$2:$AZ$2,0),FALSE)/1000</f>
        <v>-2.5950000000000002</v>
      </c>
      <c r="CK39" s="6">
        <f>VLOOKUP(CK$5,'F101'!$A$2:$AZ$487,MATCH(F101_TRANSICTION!$B39,'F101'!$A$2:$AZ$2,0),FALSE)/1000</f>
        <v>49</v>
      </c>
      <c r="CL39" s="6">
        <f>VLOOKUP(CL$5,'F101'!$A$2:$AZ$487,MATCH(F101_TRANSICTION!$B39,'F101'!$A$2:$AZ$2,0),FALSE)/1000</f>
        <v>45.814999999999998</v>
      </c>
      <c r="CM39" s="6">
        <f>VLOOKUP(CM$5,'F101'!$A$2:$AZ$487,MATCH(F101_TRANSICTION!$B39,'F101'!$A$2:$AZ$2,0),FALSE)/1000</f>
        <v>47.96</v>
      </c>
      <c r="CN39" s="6">
        <f>VLOOKUP(CN$5,'F101'!$A$2:$AZ$487,MATCH(F101_TRANSICTION!$B39,'F101'!$A$2:$AZ$2,0),FALSE)/1000</f>
        <v>9.0879999999999992</v>
      </c>
      <c r="CO39" s="6">
        <f>VLOOKUP(CO$5,'F101'!$A$2:$AZ$487,MATCH(F101_TRANSICTION!$B39,'F101'!$A$2:$AZ$2,0),FALSE)/1000</f>
        <v>-70.248000000000005</v>
      </c>
      <c r="CP39" s="6">
        <f>VLOOKUP(CP$5,'F101'!$A$2:$AZ$487,MATCH(F101_TRANSICTION!$B39,'F101'!$A$2:$AZ$2,0),FALSE)/1000</f>
        <v>1.476</v>
      </c>
      <c r="CQ39" s="6">
        <f>VLOOKUP(CQ$5,'F101'!$A$2:$AZ$487,MATCH(F101_TRANSICTION!$B39,'F101'!$A$2:$AZ$2,0),FALSE)/1000</f>
        <v>-105.863</v>
      </c>
      <c r="CR39" s="6">
        <f>VLOOKUP(CR$5,'F101'!$A$2:$AZ$487,MATCH(F101_TRANSICTION!$B39,'F101'!$A$2:$AZ$2,0),FALSE)/1000</f>
        <v>8.0289999999999999</v>
      </c>
      <c r="CS39" s="6">
        <f>VLOOKUP(CS$5,'F101'!$A$2:$AZ$487,MATCH(F101_TRANSICTION!$B39,'F101'!$A$2:$AZ$2,0),FALSE)/1000</f>
        <v>-75.221000000000004</v>
      </c>
      <c r="CT39" s="6">
        <f>VLOOKUP(CT$5,'F101'!$A$2:$AZ$487,MATCH(F101_TRANSICTION!$B39,'F101'!$A$2:$AZ$2,0),FALSE)/1000</f>
        <v>-39.701000000000001</v>
      </c>
      <c r="CU39" s="6">
        <f>VLOOKUP(CU$5,'F101'!$A$2:$AZ$487,MATCH(F101_TRANSICTION!$B39,'F101'!$A$2:$AZ$2,0),FALSE)/1000</f>
        <v>-77.328999999999994</v>
      </c>
      <c r="CV39" s="6">
        <f>VLOOKUP(CV$5,'F101'!$A$2:$AZ$487,MATCH(F101_TRANSICTION!$B39,'F101'!$A$2:$AZ$2,0),FALSE)/1000</f>
        <v>-13.581</v>
      </c>
      <c r="CW39" s="6">
        <f>VLOOKUP(CW$5,'F101'!$A$2:$AZ$487,MATCH(F101_TRANSICTION!$B39,'F101'!$A$2:$AZ$2,0),FALSE)/1000</f>
        <v>-13.260999999999999</v>
      </c>
      <c r="CX39" s="6">
        <f>VLOOKUP(CX$5,'F101'!$A$2:$AZ$487,MATCH(F101_TRANSICTION!$B39,'F101'!$A$2:$AZ$2,0),FALSE)/1000</f>
        <v>-53.09</v>
      </c>
      <c r="CY39" s="6">
        <f>VLOOKUP(CY$5,'F101'!$A$2:$AZ$487,MATCH(F101_TRANSICTION!$B39,'F101'!$A$2:$AZ$2,0),FALSE)/1000</f>
        <v>-36.832000000000001</v>
      </c>
      <c r="CZ39" s="6">
        <f>VLOOKUP(CZ$5,'F101'!$A$2:$AZ$487,MATCH(F101_TRANSICTION!$B39,'F101'!$A$2:$AZ$2,0),FALSE)/1000</f>
        <v>-71.626000000000005</v>
      </c>
      <c r="DA39" s="6">
        <f>VLOOKUP(DA$5,'F101'!$A$2:$AZ$487,MATCH(F101_TRANSICTION!$B39,'F101'!$A$2:$AZ$2,0),FALSE)/1000</f>
        <v>-176.054</v>
      </c>
      <c r="DB39" s="6">
        <f>VLOOKUP(DB$5,'F101'!$A$2:$AZ$487,MATCH(F101_TRANSICTION!$B39,'F101'!$A$2:$AZ$2,0),FALSE)/1000</f>
        <v>27.486999999999998</v>
      </c>
      <c r="DC39" s="6">
        <f>VLOOKUP(DC$5,'F101'!$A$2:$AZ$487,MATCH(F101_TRANSICTION!$B39,'F101'!$A$2:$AZ$2,0),FALSE)/1000</f>
        <v>-111.627</v>
      </c>
      <c r="DD39" s="6">
        <f>VLOOKUP(DD$5,'F101'!$A$2:$AZ$487,MATCH(F101_TRANSICTION!$B39,'F101'!$A$2:$AZ$2,0),FALSE)/1000</f>
        <v>-13.725</v>
      </c>
      <c r="DE39" s="6">
        <f>VLOOKUP(DE$5,'F101'!$A$2:$AZ$487,MATCH(F101_TRANSICTION!$B39,'F101'!$A$2:$AZ$2,0),FALSE)/1000</f>
        <v>-70.584999999999994</v>
      </c>
      <c r="DF39" s="6">
        <f>VLOOKUP(DF$5,'F101'!$A$2:$AZ$487,MATCH(F101_TRANSICTION!$B39,'F101'!$A$2:$AZ$2,0),FALSE)/1000</f>
        <v>-42.189</v>
      </c>
      <c r="DG39" s="6">
        <f>VLOOKUP(DG$5,'F101'!$A$2:$AZ$487,MATCH(F101_TRANSICTION!$B39,'F101'!$A$2:$AZ$2,0),FALSE)/1000</f>
        <v>-49.606999999999999</v>
      </c>
      <c r="DH39" s="6">
        <f>VLOOKUP(DH$5,'F101'!$A$2:$AZ$487,MATCH(F101_TRANSICTION!$B39,'F101'!$A$2:$AZ$2,0),FALSE)/1000</f>
        <v>-8.2690000000000001</v>
      </c>
      <c r="DI39" s="6">
        <f>VLOOKUP(DI$5,'F101'!$A$2:$AZ$487,MATCH(F101_TRANSICTION!$B39,'F101'!$A$2:$AZ$2,0),FALSE)/1000</f>
        <v>-31.652999999999999</v>
      </c>
      <c r="DJ39" s="6">
        <f>VLOOKUP(DJ$5,'F101'!$A$2:$AZ$487,MATCH(F101_TRANSICTION!$B39,'F101'!$A$2:$AZ$2,0),FALSE)/1000</f>
        <v>34.203000000000003</v>
      </c>
      <c r="DK39" s="6">
        <f>VLOOKUP(DK$5,'F101'!$A$2:$AZ$487,MATCH(F101_TRANSICTION!$B39,'F101'!$A$2:$AZ$2,0),FALSE)/1000</f>
        <v>63.847000000000001</v>
      </c>
      <c r="DL39" s="6">
        <f>VLOOKUP(DL$5,'F101'!$A$2:$AZ$487,MATCH(F101_TRANSICTION!$B39,'F101'!$A$2:$AZ$2,0),FALSE)/1000</f>
        <v>2.774</v>
      </c>
      <c r="DM39" s="6">
        <f>VLOOKUP(DM$5,'F101'!$A$2:$AZ$487,MATCH(F101_TRANSICTION!$B39,'F101'!$A$2:$AZ$2,0),FALSE)/1000</f>
        <v>6.3010000000000002</v>
      </c>
      <c r="DN39" s="6">
        <f>VLOOKUP(DN$5,'F101'!$A$2:$AZ$487,MATCH(F101_TRANSICTION!$B39,'F101'!$A$2:$AZ$2,0),FALSE)/1000</f>
        <v>-13.698</v>
      </c>
      <c r="DO39" s="6">
        <f>VLOOKUP(DO$5,'F101'!$A$2:$AZ$487,MATCH(F101_TRANSICTION!$B39,'F101'!$A$2:$AZ$2,0),FALSE)/1000</f>
        <v>-4.5519999999999996</v>
      </c>
      <c r="DP39" s="6">
        <f>VLOOKUP(DP$5,'F101'!$A$2:$AZ$487,MATCH(F101_TRANSICTION!$B39,'F101'!$A$2:$AZ$2,0),FALSE)/1000</f>
        <v>33.505000000000003</v>
      </c>
      <c r="DQ39" s="6">
        <f>VLOOKUP(DQ$5,'F101'!$A$2:$AZ$487,MATCH(F101_TRANSICTION!$B39,'F101'!$A$2:$AZ$2,0),FALSE)/1000</f>
        <v>-19.497</v>
      </c>
      <c r="DR39" s="6">
        <f>VLOOKUP(DR$5,'F101'!$A$2:$AZ$487,MATCH(F101_TRANSICTION!$B39,'F101'!$A$2:$AZ$2,0),FALSE)/1000</f>
        <v>7.9320000000000004</v>
      </c>
      <c r="DS39" s="6">
        <f>VLOOKUP(DS$5,'F101'!$A$2:$AZ$487,MATCH(F101_TRANSICTION!$B39,'F101'!$A$2:$AZ$2,0),FALSE)/1000</f>
        <v>43.14</v>
      </c>
      <c r="DT39" s="6">
        <f>VLOOKUP(DT$5,'F101'!$A$2:$AZ$487,MATCH(F101_TRANSICTION!$B39,'F101'!$A$2:$AZ$2,0),FALSE)/1000</f>
        <v>14.755000000000001</v>
      </c>
      <c r="DU39" s="6">
        <f>VLOOKUP(DU$5,'F101'!$A$2:$AZ$487,MATCH(F101_TRANSICTION!$B39,'F101'!$A$2:$AZ$2,0),FALSE)/1000</f>
        <v>8.1039999999999992</v>
      </c>
      <c r="DV39" s="6">
        <f>VLOOKUP(DV$5,'F101'!$A$2:$AZ$487,MATCH(F101_TRANSICTION!$B39,'F101'!$A$2:$AZ$2,0),FALSE)/1000</f>
        <v>47.061</v>
      </c>
      <c r="DW39" s="6">
        <f>VLOOKUP(DW$5,'F101'!$A$2:$AZ$487,MATCH(F101_TRANSICTION!$B39,'F101'!$A$2:$AZ$2,0),FALSE)/1000</f>
        <v>1.4059999999999999</v>
      </c>
      <c r="DX39" s="6">
        <f>VLOOKUP(DX$5,'F101'!$A$2:$AZ$487,MATCH(F101_TRANSICTION!$B39,'F101'!$A$2:$AZ$2,0),FALSE)/1000</f>
        <v>86.23</v>
      </c>
      <c r="DY39" s="6">
        <f>VLOOKUP(DY$5,'F101'!$A$2:$AZ$487,MATCH(F101_TRANSICTION!$B39,'F101'!$A$2:$AZ$2,0),FALSE)/1000</f>
        <v>47.761000000000003</v>
      </c>
      <c r="DZ39" s="6">
        <f>VLOOKUP(DZ$5,'F101'!$A$2:$AZ$487,MATCH(F101_TRANSICTION!$B39,'F101'!$A$2:$AZ$2,0),FALSE)/1000</f>
        <v>66.61</v>
      </c>
      <c r="EA39" s="6">
        <f>VLOOKUP(EA$5,'F101'!$A$2:$AZ$487,MATCH(F101_TRANSICTION!$B39,'F101'!$A$2:$AZ$2,0),FALSE)/1000</f>
        <v>-2.5990000000000002</v>
      </c>
      <c r="EB39" s="6">
        <f>VLOOKUP(EB$5,'F101'!$A$2:$AZ$487,MATCH(F101_TRANSICTION!$B39,'F101'!$A$2:$AZ$2,0),FALSE)/1000</f>
        <v>97.905000000000001</v>
      </c>
      <c r="EC39" s="6">
        <f>VLOOKUP(EC$5,'F101'!$A$2:$AZ$487,MATCH(F101_TRANSICTION!$B39,'F101'!$A$2:$AZ$2,0),FALSE)/1000</f>
        <v>96.253</v>
      </c>
      <c r="ED39" s="6">
        <f>VLOOKUP(ED$5,'F101'!$A$2:$AZ$487,MATCH(F101_TRANSICTION!$B39,'F101'!$A$2:$AZ$2,0),FALSE)/1000</f>
        <v>81.935000000000002</v>
      </c>
      <c r="EE39" s="6">
        <f>VLOOKUP(EE$5,'F101'!$A$2:$AZ$487,MATCH(F101_TRANSICTION!$B39,'F101'!$A$2:$AZ$2,0),FALSE)/1000</f>
        <v>105.86799999999999</v>
      </c>
      <c r="EF39" s="6">
        <f>VLOOKUP(EF$5,'F101'!$A$2:$AZ$487,MATCH(F101_TRANSICTION!$B39,'F101'!$A$2:$AZ$2,0),FALSE)/1000</f>
        <v>-12.917</v>
      </c>
      <c r="EG39" s="6">
        <f>VLOOKUP(EG$5,'F101'!$A$2:$AZ$487,MATCH(F101_TRANSICTION!$B39,'F101'!$A$2:$AZ$2,0),FALSE)/1000</f>
        <v>81.753</v>
      </c>
      <c r="EH39" s="6">
        <f>VLOOKUP(EH$5,'F101'!$A$2:$AZ$487,MATCH(F101_TRANSICTION!$B39,'F101'!$A$2:$AZ$2,0),FALSE)/1000</f>
        <v>0.63800000000000001</v>
      </c>
      <c r="EI39" s="6">
        <f>VLOOKUP(EI$5,'F101'!$A$2:$AZ$487,MATCH(F101_TRANSICTION!$B39,'F101'!$A$2:$AZ$2,0),FALSE)/1000</f>
        <v>39.103999999999999</v>
      </c>
      <c r="EJ39" s="6">
        <f>VLOOKUP(EJ$5,'F101'!$A$2:$AZ$487,MATCH(F101_TRANSICTION!$B39,'F101'!$A$2:$AZ$2,0),FALSE)/1000</f>
        <v>128.37200000000001</v>
      </c>
      <c r="EK39" s="6">
        <f>VLOOKUP(EK$5,'F101'!$A$2:$AZ$487,MATCH(F101_TRANSICTION!$B39,'F101'!$A$2:$AZ$2,0),FALSE)/1000</f>
        <v>118.85599999999999</v>
      </c>
      <c r="EL39" s="6">
        <f>VLOOKUP(EL$5,'F101'!$A$2:$AZ$487,MATCH(F101_TRANSICTION!$B39,'F101'!$A$2:$AZ$2,0),FALSE)/1000</f>
        <v>184.435</v>
      </c>
      <c r="EM39" s="6">
        <f>VLOOKUP(EM$5,'F101'!$A$2:$AZ$487,MATCH(F101_TRANSICTION!$B39,'F101'!$A$2:$AZ$2,0),FALSE)/1000</f>
        <v>143.267</v>
      </c>
      <c r="EN39" s="6">
        <f>VLOOKUP(EN$5,'F101'!$A$2:$AZ$487,MATCH(F101_TRANSICTION!$B39,'F101'!$A$2:$AZ$2,0),FALSE)/1000</f>
        <v>110.88200000000001</v>
      </c>
      <c r="EO39" s="6">
        <f>VLOOKUP(EO$5,'F101'!$A$2:$AZ$487,MATCH(F101_TRANSICTION!$B39,'F101'!$A$2:$AZ$2,0),FALSE)/1000</f>
        <v>84.683000000000007</v>
      </c>
      <c r="EP39" s="6">
        <f>VLOOKUP(EP$5,'F101'!$A$2:$AZ$487,MATCH(F101_TRANSICTION!$B39,'F101'!$A$2:$AZ$2,0),FALSE)/1000</f>
        <v>146.96700000000001</v>
      </c>
      <c r="EQ39" s="6">
        <f>VLOOKUP(EQ$5,'F101'!$A$2:$AZ$487,MATCH(F101_TRANSICTION!$B39,'F101'!$A$2:$AZ$2,0),FALSE)/1000</f>
        <v>103.89100000000001</v>
      </c>
      <c r="ER39" s="6">
        <f>VLOOKUP(ER$5,'F101'!$A$2:$AZ$487,MATCH(F101_TRANSICTION!$B39,'F101'!$A$2:$AZ$2,0),FALSE)/1000</f>
        <v>-34.381</v>
      </c>
      <c r="ES39" s="6">
        <f>VLOOKUP(ES$5,'F101'!$A$2:$AZ$487,MATCH(F101_TRANSICTION!$B39,'F101'!$A$2:$AZ$2,0),FALSE)/1000</f>
        <v>139.93700000000001</v>
      </c>
      <c r="ET39" s="6">
        <f>VLOOKUP(ET$5,'F101'!$A$2:$AZ$487,MATCH(F101_TRANSICTION!$B39,'F101'!$A$2:$AZ$2,0),FALSE)/1000</f>
        <v>85.876999999999995</v>
      </c>
      <c r="EU39" s="6">
        <f>VLOOKUP(EU$5,'F101'!$A$2:$AZ$487,MATCH(F101_TRANSICTION!$B39,'F101'!$A$2:$AZ$2,0),FALSE)/1000</f>
        <v>44.603000000000002</v>
      </c>
      <c r="EV39" s="6">
        <f>VLOOKUP(EV$5,'F101'!$A$2:$AZ$487,MATCH(F101_TRANSICTION!$B39,'F101'!$A$2:$AZ$2,0),FALSE)/1000</f>
        <v>59.725999999999999</v>
      </c>
      <c r="EW39" s="6">
        <f>VLOOKUP(EW$5,'F101'!$A$2:$AZ$487,MATCH(F101_TRANSICTION!$B39,'F101'!$A$2:$AZ$2,0),FALSE)/1000</f>
        <v>132.92599999999999</v>
      </c>
      <c r="EX39" s="6">
        <f>VLOOKUP(EX$5,'F101'!$A$2:$AZ$487,MATCH(F101_TRANSICTION!$B39,'F101'!$A$2:$AZ$2,0),FALSE)/1000</f>
        <v>30.664000000000001</v>
      </c>
      <c r="EY39" s="6">
        <f>VLOOKUP(EY$5,'F101'!$A$2:$AZ$487,MATCH(F101_TRANSICTION!$B39,'F101'!$A$2:$AZ$2,0),FALSE)/1000</f>
        <v>-123.21299999999999</v>
      </c>
      <c r="EZ39" s="6">
        <f>VLOOKUP(EZ$5,'F101'!$A$2:$AZ$487,MATCH(F101_TRANSICTION!$B39,'F101'!$A$2:$AZ$2,0),FALSE)/1000</f>
        <v>-104.92100000000001</v>
      </c>
      <c r="FA39" s="6">
        <f>VLOOKUP(FA$5,'F101'!$A$2:$AZ$487,MATCH(F101_TRANSICTION!$B39,'F101'!$A$2:$AZ$2,0),FALSE)/1000</f>
        <v>162.85599999999999</v>
      </c>
      <c r="FB39" s="6">
        <f>VLOOKUP(FB$5,'F101'!$A$2:$AZ$487,MATCH(F101_TRANSICTION!$B39,'F101'!$A$2:$AZ$2,0),FALSE)/1000</f>
        <v>-24.29</v>
      </c>
      <c r="FC39" s="6">
        <f>VLOOKUP(FC$5,'F101'!$A$2:$AZ$487,MATCH(F101_TRANSICTION!$B39,'F101'!$A$2:$AZ$2,0),FALSE)/1000</f>
        <v>148.12700000000001</v>
      </c>
      <c r="FD39" s="6">
        <f>VLOOKUP(FD$5,'F101'!$A$2:$AZ$487,MATCH(F101_TRANSICTION!$B39,'F101'!$A$2:$AZ$2,0),FALSE)/1000</f>
        <v>223.85</v>
      </c>
      <c r="FE39" s="6">
        <f>VLOOKUP(FE$5,'F101'!$A$2:$AZ$487,MATCH(F101_TRANSICTION!$B39,'F101'!$A$2:$AZ$2,0),FALSE)/1000</f>
        <v>124.236</v>
      </c>
      <c r="FF39" s="6">
        <f>VLOOKUP(FF$5,'F101'!$A$2:$AZ$487,MATCH(F101_TRANSICTION!$B39,'F101'!$A$2:$AZ$2,0),FALSE)/1000</f>
        <v>141.31100000000001</v>
      </c>
      <c r="FG39" s="6">
        <f>VLOOKUP(FG$5,'F101'!$A$2:$AZ$487,MATCH(F101_TRANSICTION!$B39,'F101'!$A$2:$AZ$2,0),FALSE)/1000</f>
        <v>192.90199999999999</v>
      </c>
      <c r="FH39" s="6">
        <f>VLOOKUP(FH$5,'F101'!$A$2:$AZ$487,MATCH(F101_TRANSICTION!$B39,'F101'!$A$2:$AZ$2,0),FALSE)/1000</f>
        <v>87.468999999999994</v>
      </c>
      <c r="FI39" s="6">
        <f>VLOOKUP(FI$5,'F101'!$A$2:$AZ$487,MATCH(F101_TRANSICTION!$B39,'F101'!$A$2:$AZ$2,0),FALSE)/1000</f>
        <v>42.945</v>
      </c>
      <c r="FJ39" s="6">
        <f>VLOOKUP(FJ$5,'F101'!$A$2:$AZ$487,MATCH(F101_TRANSICTION!$B39,'F101'!$A$2:$AZ$2,0),FALSE)/1000</f>
        <v>9.4079999999999995</v>
      </c>
      <c r="FK39" s="6">
        <f>VLOOKUP(FK$5,'F101'!$A$2:$AZ$487,MATCH(F101_TRANSICTION!$B39,'F101'!$A$2:$AZ$2,0),FALSE)/1000</f>
        <v>171.50299999999999</v>
      </c>
      <c r="FL39" s="6">
        <f>VLOOKUP(FL$5,'F101'!$A$2:$AZ$487,MATCH(F101_TRANSICTION!$B39,'F101'!$A$2:$AZ$2,0),FALSE)/1000</f>
        <v>-41.636000000000003</v>
      </c>
      <c r="FM39" s="6">
        <f>VLOOKUP(FM$5,'F101'!$A$2:$AZ$487,MATCH(F101_TRANSICTION!$B39,'F101'!$A$2:$AZ$2,0),FALSE)/1000</f>
        <v>-26.358000000000001</v>
      </c>
      <c r="FN39" s="6">
        <f>VLOOKUP(FN$5,'F101'!$A$2:$AZ$487,MATCH(F101_TRANSICTION!$B39,'F101'!$A$2:$AZ$2,0),FALSE)/1000</f>
        <v>29.012</v>
      </c>
      <c r="FO39" s="6">
        <f>VLOOKUP(FO$5,'F101'!$A$2:$AZ$487,MATCH(F101_TRANSICTION!$B39,'F101'!$A$2:$AZ$2,0),FALSE)/1000</f>
        <v>39.67</v>
      </c>
      <c r="FP39" s="6">
        <f>VLOOKUP(FP$5,'F101'!$A$2:$AZ$487,MATCH(F101_TRANSICTION!$B39,'F101'!$A$2:$AZ$2,0),FALSE)/1000</f>
        <v>-145.38300000000001</v>
      </c>
      <c r="FQ39" s="6">
        <f>VLOOKUP(FQ$5,'F101'!$A$2:$AZ$487,MATCH(F101_TRANSICTION!$B39,'F101'!$A$2:$AZ$2,0),FALSE)/1000</f>
        <v>-10.814</v>
      </c>
      <c r="FR39" s="6">
        <f>VLOOKUP(FR$5,'F101'!$A$2:$AZ$487,MATCH(F101_TRANSICTION!$B39,'F101'!$A$2:$AZ$2,0),FALSE)/1000</f>
        <v>-132.30799999999999</v>
      </c>
      <c r="FS39" s="6">
        <f>VLOOKUP(FS$5,'F101'!$A$2:$AZ$487,MATCH(F101_TRANSICTION!$B39,'F101'!$A$2:$AZ$2,0),FALSE)/1000</f>
        <v>-168.315</v>
      </c>
      <c r="FT39" s="6">
        <f>VLOOKUP(FT$5,'F101'!$A$2:$AZ$487,MATCH(F101_TRANSICTION!$B39,'F101'!$A$2:$AZ$2,0),FALSE)/1000</f>
        <v>-27.114999999999998</v>
      </c>
      <c r="FU39" s="6">
        <f>VLOOKUP(FU$5,'F101'!$A$2:$AZ$487,MATCH(F101_TRANSICTION!$B39,'F101'!$A$2:$AZ$2,0),FALSE)/1000</f>
        <v>-76.471999999999994</v>
      </c>
      <c r="FV39" s="6">
        <f>VLOOKUP(FV$5,'F101'!$A$2:$AZ$487,MATCH(F101_TRANSICTION!$B39,'F101'!$A$2:$AZ$2,0),FALSE)/1000</f>
        <v>-16.98</v>
      </c>
      <c r="FW39" s="6">
        <f>VLOOKUP(FW$5,'F101'!$A$2:$AZ$487,MATCH(F101_TRANSICTION!$B39,'F101'!$A$2:$AZ$2,0),FALSE)/1000</f>
        <v>-52.569000000000003</v>
      </c>
      <c r="FX39" s="6">
        <f>VLOOKUP(FX$5,'F101'!$A$2:$AZ$487,MATCH(F101_TRANSICTION!$B39,'F101'!$A$2:$AZ$2,0),FALSE)/1000</f>
        <v>-61.290999999999997</v>
      </c>
      <c r="FY39" s="6">
        <f>VLOOKUP(FY$5,'F101'!$A$2:$AZ$487,MATCH(F101_TRANSICTION!$B39,'F101'!$A$2:$AZ$2,0),FALSE)/1000</f>
        <v>-62.473999999999997</v>
      </c>
      <c r="FZ39" s="6">
        <f>VLOOKUP(FZ$5,'F101'!$A$2:$AZ$487,MATCH(F101_TRANSICTION!$B39,'F101'!$A$2:$AZ$2,0),FALSE)/1000</f>
        <v>-51.57</v>
      </c>
      <c r="GA39" s="6">
        <f>VLOOKUP(GA$5,'F101'!$A$2:$AZ$487,MATCH(F101_TRANSICTION!$B39,'F101'!$A$2:$AZ$2,0),FALSE)/1000</f>
        <v>-34.957000000000001</v>
      </c>
      <c r="GB39" s="6">
        <f>VLOOKUP(GB$5,'F101'!$A$2:$AZ$487,MATCH(F101_TRANSICTION!$B39,'F101'!$A$2:$AZ$2,0),FALSE)/1000</f>
        <v>-58.173000000000002</v>
      </c>
      <c r="GC39" s="6">
        <f>VLOOKUP(GC$5,'F101'!$A$2:$AZ$487,MATCH(F101_TRANSICTION!$B39,'F101'!$A$2:$AZ$2,0),FALSE)/1000</f>
        <v>-38.896999999999998</v>
      </c>
      <c r="GD39" s="6">
        <f>VLOOKUP(GD$5,'F101'!$A$2:$AZ$487,MATCH(F101_TRANSICTION!$B39,'F101'!$A$2:$AZ$2,0),FALSE)/1000</f>
        <v>-4.4960000000000004</v>
      </c>
      <c r="GE39" s="6">
        <f>VLOOKUP(GE$5,'F101'!$A$2:$AZ$487,MATCH(F101_TRANSICTION!$B39,'F101'!$A$2:$AZ$2,0),FALSE)/1000</f>
        <v>-57.994</v>
      </c>
      <c r="GF39" s="6">
        <f>VLOOKUP(GF$5,'F101'!$A$2:$AZ$487,MATCH(F101_TRANSICTION!$B39,'F101'!$A$2:$AZ$2,0),FALSE)/1000</f>
        <v>-48.247</v>
      </c>
      <c r="GG39" s="6">
        <f>VLOOKUP(GG$5,'F101'!$A$2:$AZ$487,MATCH(F101_TRANSICTION!$B39,'F101'!$A$2:$AZ$2,0),FALSE)/1000</f>
        <v>-15.396000000000001</v>
      </c>
      <c r="GH39" s="6">
        <f>VLOOKUP(GH$5,'F101'!$A$2:$AZ$487,MATCH(F101_TRANSICTION!$B39,'F101'!$A$2:$AZ$2,0),FALSE)/1000</f>
        <v>61.798999999999999</v>
      </c>
      <c r="GI39" s="6">
        <f>VLOOKUP(GI$5,'F101'!$A$2:$AZ$487,MATCH(F101_TRANSICTION!$B39,'F101'!$A$2:$AZ$2,0),FALSE)/1000</f>
        <v>47.603999999999999</v>
      </c>
      <c r="GJ39" s="6">
        <f>VLOOKUP(GJ$5,'F101'!$A$2:$AZ$487,MATCH(F101_TRANSICTION!$B39,'F101'!$A$2:$AZ$2,0),FALSE)/1000</f>
        <v>-93.882000000000005</v>
      </c>
      <c r="GK39" s="6">
        <f>VLOOKUP(GK$5,'F101'!$A$2:$AZ$487,MATCH(F101_TRANSICTION!$B39,'F101'!$A$2:$AZ$2,0),FALSE)/1000</f>
        <v>-38.180999999999997</v>
      </c>
      <c r="GL39" s="6">
        <f>VLOOKUP(GL$5,'F101'!$A$2:$AZ$487,MATCH(F101_TRANSICTION!$B39,'F101'!$A$2:$AZ$2,0),FALSE)/1000</f>
        <v>-65.588999999999999</v>
      </c>
      <c r="GM39" s="6">
        <f>VLOOKUP(GM$5,'F101'!$A$2:$AZ$487,MATCH(F101_TRANSICTION!$B39,'F101'!$A$2:$AZ$2,0),FALSE)/1000</f>
        <v>47.7</v>
      </c>
      <c r="GN39" s="6">
        <f>VLOOKUP(GN$5,'F101'!$A$2:$AZ$487,MATCH(F101_TRANSICTION!$B39,'F101'!$A$2:$AZ$2,0),FALSE)/1000</f>
        <v>-134.40700000000001</v>
      </c>
      <c r="GO39" s="6">
        <f>VLOOKUP(GO$5,'F101'!$A$2:$AZ$487,MATCH(F101_TRANSICTION!$B39,'F101'!$A$2:$AZ$2,0),FALSE)/1000</f>
        <v>16.611000000000001</v>
      </c>
      <c r="GP39" s="6">
        <f>VLOOKUP(GP$5,'F101'!$A$2:$AZ$487,MATCH(F101_TRANSICTION!$B39,'F101'!$A$2:$AZ$2,0),FALSE)/1000</f>
        <v>-9.1929999999999996</v>
      </c>
      <c r="GQ39" s="6">
        <f>VLOOKUP(GQ$5,'F101'!$A$2:$AZ$487,MATCH(F101_TRANSICTION!$B39,'F101'!$A$2:$AZ$2,0),FALSE)/1000</f>
        <v>86.01</v>
      </c>
      <c r="GR39" s="6">
        <f>VLOOKUP(GR$5,'F101'!$A$2:$AZ$487,MATCH(F101_TRANSICTION!$B39,'F101'!$A$2:$AZ$2,0),FALSE)/1000</f>
        <v>-57.02</v>
      </c>
      <c r="GS39" s="6">
        <f>VLOOKUP(GS$5,'F101'!$A$2:$AZ$487,MATCH(F101_TRANSICTION!$B39,'F101'!$A$2:$AZ$2,0),FALSE)/1000</f>
        <v>-91.686999999999998</v>
      </c>
      <c r="GT39" s="6">
        <f>VLOOKUP(GT$5,'F101'!$A$2:$AZ$487,MATCH(F101_TRANSICTION!$B39,'F101'!$A$2:$AZ$2,0),FALSE)/1000</f>
        <v>-74.716999999999999</v>
      </c>
      <c r="GU39" s="6">
        <f>VLOOKUP(GU$5,'F101'!$A$2:$AZ$487,MATCH(F101_TRANSICTION!$B39,'F101'!$A$2:$AZ$2,0),FALSE)/1000</f>
        <v>17.776</v>
      </c>
      <c r="GV39" s="6">
        <f>VLOOKUP(GV$5,'F101'!$A$2:$AZ$487,MATCH(F101_TRANSICTION!$B39,'F101'!$A$2:$AZ$2,0),FALSE)/1000</f>
        <v>32.293999999999997</v>
      </c>
      <c r="GW39" s="6">
        <f>VLOOKUP(GW$5,'F101'!$A$2:$AZ$487,MATCH(F101_TRANSICTION!$B39,'F101'!$A$2:$AZ$2,0),FALSE)/1000</f>
        <v>-62.686999999999998</v>
      </c>
    </row>
    <row r="40" spans="2:205" x14ac:dyDescent="0.25">
      <c r="B40" s="3" t="s">
        <v>18</v>
      </c>
      <c r="C40" s="3" t="s">
        <v>19</v>
      </c>
      <c r="D40" s="6">
        <f>VLOOKUP(D$5,'F101'!$A$2:$AZ$487,MATCH(F101_TRANSICTION!$B40,'F101'!$A$2:$AZ$2,0),FALSE)/1000</f>
        <v>-2.3359999999999999</v>
      </c>
      <c r="E40" s="6">
        <f>VLOOKUP(E$5,'F101'!$A$2:$AZ$487,MATCH(F101_TRANSICTION!$B40,'F101'!$A$2:$AZ$2,0),FALSE)/1000</f>
        <v>4.9880000000000004</v>
      </c>
      <c r="F40" s="6">
        <f>VLOOKUP(F$5,'F101'!$A$2:$AZ$487,MATCH(F101_TRANSICTION!$B40,'F101'!$A$2:$AZ$2,0),FALSE)/1000</f>
        <v>14.956</v>
      </c>
      <c r="G40" s="6">
        <f>VLOOKUP(G$5,'F101'!$A$2:$AZ$487,MATCH(F101_TRANSICTION!$B40,'F101'!$A$2:$AZ$2,0),FALSE)/1000</f>
        <v>13.368</v>
      </c>
      <c r="H40" s="6">
        <f>VLOOKUP(H$5,'F101'!$A$2:$AZ$487,MATCH(F101_TRANSICTION!$B40,'F101'!$A$2:$AZ$2,0),FALSE)/1000</f>
        <v>8.968</v>
      </c>
      <c r="I40" s="6">
        <f>VLOOKUP(I$5,'F101'!$A$2:$AZ$487,MATCH(F101_TRANSICTION!$B40,'F101'!$A$2:$AZ$2,0),FALSE)/1000</f>
        <v>11.084</v>
      </c>
      <c r="J40" s="6">
        <f>VLOOKUP(J$5,'F101'!$A$2:$AZ$487,MATCH(F101_TRANSICTION!$B40,'F101'!$A$2:$AZ$2,0),FALSE)/1000</f>
        <v>9.8640000000000008</v>
      </c>
      <c r="K40" s="6">
        <f>VLOOKUP(K$5,'F101'!$A$2:$AZ$487,MATCH(F101_TRANSICTION!$B40,'F101'!$A$2:$AZ$2,0),FALSE)/1000</f>
        <v>0.62</v>
      </c>
      <c r="L40" s="6">
        <f>VLOOKUP(L$5,'F101'!$A$2:$AZ$487,MATCH(F101_TRANSICTION!$B40,'F101'!$A$2:$AZ$2,0),FALSE)/1000</f>
        <v>1.464</v>
      </c>
      <c r="M40" s="6">
        <f>VLOOKUP(M$5,'F101'!$A$2:$AZ$487,MATCH(F101_TRANSICTION!$B40,'F101'!$A$2:$AZ$2,0),FALSE)/1000</f>
        <v>1.82</v>
      </c>
      <c r="N40" s="6">
        <f>VLOOKUP(N$5,'F101'!$A$2:$AZ$487,MATCH(F101_TRANSICTION!$B40,'F101'!$A$2:$AZ$2,0),FALSE)/1000</f>
        <v>2.476</v>
      </c>
      <c r="O40" s="6">
        <f>VLOOKUP(O$5,'F101'!$A$2:$AZ$487,MATCH(F101_TRANSICTION!$B40,'F101'!$A$2:$AZ$2,0),FALSE)/1000</f>
        <v>-1.0920000000000001</v>
      </c>
      <c r="P40" s="6">
        <f>VLOOKUP(P$5,'F101'!$A$2:$AZ$487,MATCH(F101_TRANSICTION!$B40,'F101'!$A$2:$AZ$2,0),FALSE)/1000</f>
        <v>1.028</v>
      </c>
      <c r="Q40" s="6">
        <f>VLOOKUP(Q$5,'F101'!$A$2:$AZ$487,MATCH(F101_TRANSICTION!$B40,'F101'!$A$2:$AZ$2,0),FALSE)/1000</f>
        <v>-0.74</v>
      </c>
      <c r="R40" s="6">
        <f>VLOOKUP(R$5,'F101'!$A$2:$AZ$487,MATCH(F101_TRANSICTION!$B40,'F101'!$A$2:$AZ$2,0),FALSE)/1000</f>
        <v>7.86</v>
      </c>
      <c r="S40" s="6">
        <f>VLOOKUP(S$5,'F101'!$A$2:$AZ$487,MATCH(F101_TRANSICTION!$B40,'F101'!$A$2:$AZ$2,0),FALSE)/1000</f>
        <v>3.7959999999999998</v>
      </c>
      <c r="T40" s="6">
        <f>VLOOKUP(T$5,'F101'!$A$2:$AZ$487,MATCH(F101_TRANSICTION!$B40,'F101'!$A$2:$AZ$2,0),FALSE)/1000</f>
        <v>7.4560000000000004</v>
      </c>
      <c r="U40" s="6">
        <f>VLOOKUP(U$5,'F101'!$A$2:$AZ$487,MATCH(F101_TRANSICTION!$B40,'F101'!$A$2:$AZ$2,0),FALSE)/1000</f>
        <v>11.384</v>
      </c>
      <c r="V40" s="6">
        <f>VLOOKUP(V$5,'F101'!$A$2:$AZ$487,MATCH(F101_TRANSICTION!$B40,'F101'!$A$2:$AZ$2,0),FALSE)/1000</f>
        <v>9.7560000000000002</v>
      </c>
      <c r="W40" s="6">
        <f>VLOOKUP(W$5,'F101'!$A$2:$AZ$487,MATCH(F101_TRANSICTION!$B40,'F101'!$A$2:$AZ$2,0),FALSE)/1000</f>
        <v>26.48</v>
      </c>
      <c r="X40" s="6">
        <f>VLOOKUP(X$5,'F101'!$A$2:$AZ$487,MATCH(F101_TRANSICTION!$B40,'F101'!$A$2:$AZ$2,0),FALSE)/1000</f>
        <v>14.228</v>
      </c>
      <c r="Y40" s="6">
        <f>VLOOKUP(Y$5,'F101'!$A$2:$AZ$487,MATCH(F101_TRANSICTION!$B40,'F101'!$A$2:$AZ$2,0),FALSE)/1000</f>
        <v>-6.4279999999999999</v>
      </c>
      <c r="Z40" s="6">
        <f>VLOOKUP(Z$5,'F101'!$A$2:$AZ$487,MATCH(F101_TRANSICTION!$B40,'F101'!$A$2:$AZ$2,0),FALSE)/1000</f>
        <v>18.100000000000001</v>
      </c>
      <c r="AA40" s="6">
        <f>VLOOKUP(AA$5,'F101'!$A$2:$AZ$487,MATCH(F101_TRANSICTION!$B40,'F101'!$A$2:$AZ$2,0),FALSE)/1000</f>
        <v>18.768000000000001</v>
      </c>
      <c r="AB40" s="6">
        <f>VLOOKUP(AB$5,'F101'!$A$2:$AZ$487,MATCH(F101_TRANSICTION!$B40,'F101'!$A$2:$AZ$2,0),FALSE)/1000</f>
        <v>-11.76</v>
      </c>
      <c r="AC40" s="6">
        <f>VLOOKUP(AC$5,'F101'!$A$2:$AZ$487,MATCH(F101_TRANSICTION!$B40,'F101'!$A$2:$AZ$2,0),FALSE)/1000</f>
        <v>9.8879999999999999</v>
      </c>
      <c r="AD40" s="6">
        <f>VLOOKUP(AD$5,'F101'!$A$2:$AZ$487,MATCH(F101_TRANSICTION!$B40,'F101'!$A$2:$AZ$2,0),FALSE)/1000</f>
        <v>16.532</v>
      </c>
      <c r="AE40" s="6">
        <f>VLOOKUP(AE$5,'F101'!$A$2:$AZ$487,MATCH(F101_TRANSICTION!$B40,'F101'!$A$2:$AZ$2,0),FALSE)/1000</f>
        <v>20.32</v>
      </c>
      <c r="AF40" s="6">
        <f>VLOOKUP(AF$5,'F101'!$A$2:$AZ$487,MATCH(F101_TRANSICTION!$B40,'F101'!$A$2:$AZ$2,0),FALSE)/1000</f>
        <v>4.8360000000000003</v>
      </c>
      <c r="AG40" s="6">
        <f>VLOOKUP(AG$5,'F101'!$A$2:$AZ$487,MATCH(F101_TRANSICTION!$B40,'F101'!$A$2:$AZ$2,0),FALSE)/1000</f>
        <v>-0.45200000000000001</v>
      </c>
      <c r="AH40" s="6">
        <f>VLOOKUP(AH$5,'F101'!$A$2:$AZ$487,MATCH(F101_TRANSICTION!$B40,'F101'!$A$2:$AZ$2,0),FALSE)/1000</f>
        <v>2.524</v>
      </c>
      <c r="AI40" s="6">
        <f>VLOOKUP(AI$5,'F101'!$A$2:$AZ$487,MATCH(F101_TRANSICTION!$B40,'F101'!$A$2:$AZ$2,0),FALSE)/1000</f>
        <v>8.3759999999999994</v>
      </c>
      <c r="AJ40" s="6">
        <f>VLOOKUP(AJ$5,'F101'!$A$2:$AZ$487,MATCH(F101_TRANSICTION!$B40,'F101'!$A$2:$AZ$2,0),FALSE)/1000</f>
        <v>-7.06</v>
      </c>
      <c r="AK40" s="6">
        <f>VLOOKUP(AK$5,'F101'!$A$2:$AZ$487,MATCH(F101_TRANSICTION!$B40,'F101'!$A$2:$AZ$2,0),FALSE)/1000</f>
        <v>-6.02</v>
      </c>
      <c r="AL40" s="6">
        <f>VLOOKUP(AL$5,'F101'!$A$2:$AZ$487,MATCH(F101_TRANSICTION!$B40,'F101'!$A$2:$AZ$2,0),FALSE)/1000</f>
        <v>-14.336</v>
      </c>
      <c r="AM40" s="6">
        <f>VLOOKUP(AM$5,'F101'!$A$2:$AZ$487,MATCH(F101_TRANSICTION!$B40,'F101'!$A$2:$AZ$2,0),FALSE)/1000</f>
        <v>4.2759999999999998</v>
      </c>
      <c r="AN40" s="6">
        <f>VLOOKUP(AN$5,'F101'!$A$2:$AZ$487,MATCH(F101_TRANSICTION!$B40,'F101'!$A$2:$AZ$2,0),FALSE)/1000</f>
        <v>-3.5840000000000001</v>
      </c>
      <c r="AO40" s="6">
        <f>VLOOKUP(AO$5,'F101'!$A$2:$AZ$487,MATCH(F101_TRANSICTION!$B40,'F101'!$A$2:$AZ$2,0),FALSE)/1000</f>
        <v>-1.776</v>
      </c>
      <c r="AP40" s="6">
        <f>VLOOKUP(AP$5,'F101'!$A$2:$AZ$487,MATCH(F101_TRANSICTION!$B40,'F101'!$A$2:$AZ$2,0),FALSE)/1000</f>
        <v>-21.8</v>
      </c>
      <c r="AQ40" s="6">
        <f>VLOOKUP(AQ$5,'F101'!$A$2:$AZ$487,MATCH(F101_TRANSICTION!$B40,'F101'!$A$2:$AZ$2,0),FALSE)/1000</f>
        <v>18.596</v>
      </c>
      <c r="AR40" s="6">
        <f>VLOOKUP(AR$5,'F101'!$A$2:$AZ$487,MATCH(F101_TRANSICTION!$B40,'F101'!$A$2:$AZ$2,0),FALSE)/1000</f>
        <v>-30.207999999999998</v>
      </c>
      <c r="AS40" s="6">
        <f>VLOOKUP(AS$5,'F101'!$A$2:$AZ$487,MATCH(F101_TRANSICTION!$B40,'F101'!$A$2:$AZ$2,0),FALSE)/1000</f>
        <v>3.3439999999999999</v>
      </c>
      <c r="AT40" s="6">
        <f>VLOOKUP(AT$5,'F101'!$A$2:$AZ$487,MATCH(F101_TRANSICTION!$B40,'F101'!$A$2:$AZ$2,0),FALSE)/1000</f>
        <v>3.4239999999999999</v>
      </c>
      <c r="AU40" s="6">
        <f>VLOOKUP(AU$5,'F101'!$A$2:$AZ$487,MATCH(F101_TRANSICTION!$B40,'F101'!$A$2:$AZ$2,0),FALSE)/1000</f>
        <v>-21.696000000000002</v>
      </c>
      <c r="AV40" s="6">
        <f>VLOOKUP(AV$5,'F101'!$A$2:$AZ$487,MATCH(F101_TRANSICTION!$B40,'F101'!$A$2:$AZ$2,0),FALSE)/1000</f>
        <v>-7.4480000000000004</v>
      </c>
      <c r="AW40" s="6">
        <f>VLOOKUP(AW$5,'F101'!$A$2:$AZ$487,MATCH(F101_TRANSICTION!$B40,'F101'!$A$2:$AZ$2,0),FALSE)/1000</f>
        <v>4.2439999999999998</v>
      </c>
      <c r="AX40" s="6">
        <f>VLOOKUP(AX$5,'F101'!$A$2:$AZ$487,MATCH(F101_TRANSICTION!$B40,'F101'!$A$2:$AZ$2,0),FALSE)/1000</f>
        <v>-4.3319999999999999</v>
      </c>
      <c r="AY40" s="6">
        <f>VLOOKUP(AY$5,'F101'!$A$2:$AZ$487,MATCH(F101_TRANSICTION!$B40,'F101'!$A$2:$AZ$2,0),FALSE)/1000</f>
        <v>21.872</v>
      </c>
      <c r="AZ40" s="6">
        <f>VLOOKUP(AZ$5,'F101'!$A$2:$AZ$487,MATCH(F101_TRANSICTION!$B40,'F101'!$A$2:$AZ$2,0),FALSE)/1000</f>
        <v>-5.17</v>
      </c>
      <c r="BA40" s="6">
        <f>VLOOKUP(BA$5,'F101'!$A$2:$AZ$487,MATCH(F101_TRANSICTION!$B40,'F101'!$A$2:$AZ$2,0),FALSE)/1000</f>
        <v>-27.469000000000001</v>
      </c>
      <c r="BB40" s="6">
        <f>VLOOKUP(BB$5,'F101'!$A$2:$AZ$487,MATCH(F101_TRANSICTION!$B40,'F101'!$A$2:$AZ$2,0),FALSE)/1000</f>
        <v>19.236000000000001</v>
      </c>
      <c r="BC40" s="6">
        <f>VLOOKUP(BC$5,'F101'!$A$2:$AZ$487,MATCH(F101_TRANSICTION!$B40,'F101'!$A$2:$AZ$2,0),FALSE)/1000</f>
        <v>9.8439999999999994</v>
      </c>
      <c r="BD40" s="6">
        <f>VLOOKUP(BD$5,'F101'!$A$2:$AZ$487,MATCH(F101_TRANSICTION!$B40,'F101'!$A$2:$AZ$2,0),FALSE)/1000</f>
        <v>-15.044</v>
      </c>
      <c r="BE40" s="6">
        <f>VLOOKUP(BE$5,'F101'!$A$2:$AZ$487,MATCH(F101_TRANSICTION!$B40,'F101'!$A$2:$AZ$2,0),FALSE)/1000</f>
        <v>-16.274000000000001</v>
      </c>
      <c r="BF40" s="6">
        <f>VLOOKUP(BF$5,'F101'!$A$2:$AZ$487,MATCH(F101_TRANSICTION!$B40,'F101'!$A$2:$AZ$2,0),FALSE)/1000</f>
        <v>34.201000000000001</v>
      </c>
      <c r="BG40" s="6">
        <f>VLOOKUP(BG$5,'F101'!$A$2:$AZ$487,MATCH(F101_TRANSICTION!$B40,'F101'!$A$2:$AZ$2,0),FALSE)/1000</f>
        <v>4.585</v>
      </c>
      <c r="BH40" s="6">
        <f>VLOOKUP(BH$5,'F101'!$A$2:$AZ$487,MATCH(F101_TRANSICTION!$B40,'F101'!$A$2:$AZ$2,0),FALSE)/1000</f>
        <v>-47.892000000000003</v>
      </c>
      <c r="BI40" s="6">
        <f>VLOOKUP(BI$5,'F101'!$A$2:$AZ$487,MATCH(F101_TRANSICTION!$B40,'F101'!$A$2:$AZ$2,0),FALSE)/1000</f>
        <v>20.872</v>
      </c>
      <c r="BJ40" s="6">
        <f>VLOOKUP(BJ$5,'F101'!$A$2:$AZ$487,MATCH(F101_TRANSICTION!$B40,'F101'!$A$2:$AZ$2,0),FALSE)/1000</f>
        <v>-1.899</v>
      </c>
      <c r="BK40" s="6">
        <f>VLOOKUP(BK$5,'F101'!$A$2:$AZ$487,MATCH(F101_TRANSICTION!$B40,'F101'!$A$2:$AZ$2,0),FALSE)/1000</f>
        <v>-10.085000000000001</v>
      </c>
      <c r="BL40" s="6">
        <f>VLOOKUP(BL$5,'F101'!$A$2:$AZ$487,MATCH(F101_TRANSICTION!$B40,'F101'!$A$2:$AZ$2,0),FALSE)/1000</f>
        <v>85.522000000000006</v>
      </c>
      <c r="BM40" s="6">
        <f>VLOOKUP(BM$5,'F101'!$A$2:$AZ$487,MATCH(F101_TRANSICTION!$B40,'F101'!$A$2:$AZ$2,0),FALSE)/1000</f>
        <v>36.020000000000003</v>
      </c>
      <c r="BN40" s="6">
        <f>VLOOKUP(BN$5,'F101'!$A$2:$AZ$487,MATCH(F101_TRANSICTION!$B40,'F101'!$A$2:$AZ$2,0),FALSE)/1000</f>
        <v>14.053000000000001</v>
      </c>
      <c r="BO40" s="6">
        <f>VLOOKUP(BO$5,'F101'!$A$2:$AZ$487,MATCH(F101_TRANSICTION!$B40,'F101'!$A$2:$AZ$2,0),FALSE)/1000</f>
        <v>53.314</v>
      </c>
      <c r="BP40" s="6">
        <f>VLOOKUP(BP$5,'F101'!$A$2:$AZ$487,MATCH(F101_TRANSICTION!$B40,'F101'!$A$2:$AZ$2,0),FALSE)/1000</f>
        <v>69.05</v>
      </c>
      <c r="BQ40" s="6">
        <f>VLOOKUP(BQ$5,'F101'!$A$2:$AZ$487,MATCH(F101_TRANSICTION!$B40,'F101'!$A$2:$AZ$2,0),FALSE)/1000</f>
        <v>60.828000000000003</v>
      </c>
      <c r="BR40" s="6">
        <f>VLOOKUP(BR$5,'F101'!$A$2:$AZ$487,MATCH(F101_TRANSICTION!$B40,'F101'!$A$2:$AZ$2,0),FALSE)/1000</f>
        <v>-32.710999999999999</v>
      </c>
      <c r="BS40" s="6">
        <f>VLOOKUP(BS$5,'F101'!$A$2:$AZ$487,MATCH(F101_TRANSICTION!$B40,'F101'!$A$2:$AZ$2,0),FALSE)/1000</f>
        <v>32.784999999999997</v>
      </c>
      <c r="BT40" s="6">
        <f>VLOOKUP(BT$5,'F101'!$A$2:$AZ$487,MATCH(F101_TRANSICTION!$B40,'F101'!$A$2:$AZ$2,0),FALSE)/1000</f>
        <v>71.731999999999999</v>
      </c>
      <c r="BU40" s="6">
        <f>VLOOKUP(BU$5,'F101'!$A$2:$AZ$487,MATCH(F101_TRANSICTION!$B40,'F101'!$A$2:$AZ$2,0),FALSE)/1000</f>
        <v>52.765000000000001</v>
      </c>
      <c r="BV40" s="6">
        <f>VLOOKUP(BV$5,'F101'!$A$2:$AZ$487,MATCH(F101_TRANSICTION!$B40,'F101'!$A$2:$AZ$2,0),FALSE)/1000</f>
        <v>61.72</v>
      </c>
      <c r="BW40" s="6">
        <f>VLOOKUP(BW$5,'F101'!$A$2:$AZ$487,MATCH(F101_TRANSICTION!$B40,'F101'!$A$2:$AZ$2,0),FALSE)/1000</f>
        <v>-63.018000000000001</v>
      </c>
      <c r="BX40" s="6">
        <f>VLOOKUP(BX$5,'F101'!$A$2:$AZ$487,MATCH(F101_TRANSICTION!$B40,'F101'!$A$2:$AZ$2,0),FALSE)/1000</f>
        <v>7.8529999999999998</v>
      </c>
      <c r="BY40" s="6">
        <f>VLOOKUP(BY$5,'F101'!$A$2:$AZ$487,MATCH(F101_TRANSICTION!$B40,'F101'!$A$2:$AZ$2,0),FALSE)/1000</f>
        <v>-9.6150000000000002</v>
      </c>
      <c r="BZ40" s="6">
        <f>VLOOKUP(BZ$5,'F101'!$A$2:$AZ$487,MATCH(F101_TRANSICTION!$B40,'F101'!$A$2:$AZ$2,0),FALSE)/1000</f>
        <v>-5.3280000000000003</v>
      </c>
      <c r="CA40" s="6">
        <f>VLOOKUP(CA$5,'F101'!$A$2:$AZ$487,MATCH(F101_TRANSICTION!$B40,'F101'!$A$2:$AZ$2,0),FALSE)/1000</f>
        <v>-40.863999999999997</v>
      </c>
      <c r="CB40" s="6">
        <f>VLOOKUP(CB$5,'F101'!$A$2:$AZ$487,MATCH(F101_TRANSICTION!$B40,'F101'!$A$2:$AZ$2,0),FALSE)/1000</f>
        <v>-30.55</v>
      </c>
      <c r="CC40" s="6">
        <f>VLOOKUP(CC$5,'F101'!$A$2:$AZ$487,MATCH(F101_TRANSICTION!$B40,'F101'!$A$2:$AZ$2,0),FALSE)/1000</f>
        <v>18.411000000000001</v>
      </c>
      <c r="CD40" s="6">
        <f>VLOOKUP(CD$5,'F101'!$A$2:$AZ$487,MATCH(F101_TRANSICTION!$B40,'F101'!$A$2:$AZ$2,0),FALSE)/1000</f>
        <v>20.14</v>
      </c>
      <c r="CE40" s="6">
        <f>VLOOKUP(CE$5,'F101'!$A$2:$AZ$487,MATCH(F101_TRANSICTION!$B40,'F101'!$A$2:$AZ$2,0),FALSE)/1000</f>
        <v>11.007</v>
      </c>
      <c r="CF40" s="6">
        <f>VLOOKUP(CF$5,'F101'!$A$2:$AZ$487,MATCH(F101_TRANSICTION!$B40,'F101'!$A$2:$AZ$2,0),FALSE)/1000</f>
        <v>-5.7610000000000001</v>
      </c>
      <c r="CG40" s="6">
        <f>VLOOKUP(CG$5,'F101'!$A$2:$AZ$487,MATCH(F101_TRANSICTION!$B40,'F101'!$A$2:$AZ$2,0),FALSE)/1000</f>
        <v>29.69</v>
      </c>
      <c r="CH40" s="6">
        <f>VLOOKUP(CH$5,'F101'!$A$2:$AZ$487,MATCH(F101_TRANSICTION!$B40,'F101'!$A$2:$AZ$2,0),FALSE)/1000</f>
        <v>-3.4430000000000001</v>
      </c>
      <c r="CI40" s="6">
        <f>VLOOKUP(CI$5,'F101'!$A$2:$AZ$487,MATCH(F101_TRANSICTION!$B40,'F101'!$A$2:$AZ$2,0),FALSE)/1000</f>
        <v>148.47499999999999</v>
      </c>
      <c r="CJ40" s="6">
        <f>VLOOKUP(CJ$5,'F101'!$A$2:$AZ$487,MATCH(F101_TRANSICTION!$B40,'F101'!$A$2:$AZ$2,0),FALSE)/1000</f>
        <v>60.929000000000002</v>
      </c>
      <c r="CK40" s="6">
        <f>VLOOKUP(CK$5,'F101'!$A$2:$AZ$487,MATCH(F101_TRANSICTION!$B40,'F101'!$A$2:$AZ$2,0),FALSE)/1000</f>
        <v>48.183</v>
      </c>
      <c r="CL40" s="6">
        <f>VLOOKUP(CL$5,'F101'!$A$2:$AZ$487,MATCH(F101_TRANSICTION!$B40,'F101'!$A$2:$AZ$2,0),FALSE)/1000</f>
        <v>-63.698999999999998</v>
      </c>
      <c r="CM40" s="6">
        <f>VLOOKUP(CM$5,'F101'!$A$2:$AZ$487,MATCH(F101_TRANSICTION!$B40,'F101'!$A$2:$AZ$2,0),FALSE)/1000</f>
        <v>18.035</v>
      </c>
      <c r="CN40" s="6">
        <f>VLOOKUP(CN$5,'F101'!$A$2:$AZ$487,MATCH(F101_TRANSICTION!$B40,'F101'!$A$2:$AZ$2,0),FALSE)/1000</f>
        <v>-9.2750000000000004</v>
      </c>
      <c r="CO40" s="6">
        <f>VLOOKUP(CO$5,'F101'!$A$2:$AZ$487,MATCH(F101_TRANSICTION!$B40,'F101'!$A$2:$AZ$2,0),FALSE)/1000</f>
        <v>4.8070000000000004</v>
      </c>
      <c r="CP40" s="6">
        <f>VLOOKUP(CP$5,'F101'!$A$2:$AZ$487,MATCH(F101_TRANSICTION!$B40,'F101'!$A$2:$AZ$2,0),FALSE)/1000</f>
        <v>-62.116</v>
      </c>
      <c r="CQ40" s="6">
        <f>VLOOKUP(CQ$5,'F101'!$A$2:$AZ$487,MATCH(F101_TRANSICTION!$B40,'F101'!$A$2:$AZ$2,0),FALSE)/1000</f>
        <v>51.201999999999998</v>
      </c>
      <c r="CR40" s="6">
        <f>VLOOKUP(CR$5,'F101'!$A$2:$AZ$487,MATCH(F101_TRANSICTION!$B40,'F101'!$A$2:$AZ$2,0),FALSE)/1000</f>
        <v>122.432</v>
      </c>
      <c r="CS40" s="6">
        <f>VLOOKUP(CS$5,'F101'!$A$2:$AZ$487,MATCH(F101_TRANSICTION!$B40,'F101'!$A$2:$AZ$2,0),FALSE)/1000</f>
        <v>85.641999999999996</v>
      </c>
      <c r="CT40" s="6">
        <f>VLOOKUP(CT$5,'F101'!$A$2:$AZ$487,MATCH(F101_TRANSICTION!$B40,'F101'!$A$2:$AZ$2,0),FALSE)/1000</f>
        <v>90.697999999999993</v>
      </c>
      <c r="CU40" s="6">
        <f>VLOOKUP(CU$5,'F101'!$A$2:$AZ$487,MATCH(F101_TRANSICTION!$B40,'F101'!$A$2:$AZ$2,0),FALSE)/1000</f>
        <v>149.16999999999999</v>
      </c>
      <c r="CV40" s="6">
        <f>VLOOKUP(CV$5,'F101'!$A$2:$AZ$487,MATCH(F101_TRANSICTION!$B40,'F101'!$A$2:$AZ$2,0),FALSE)/1000</f>
        <v>92.792000000000002</v>
      </c>
      <c r="CW40" s="6">
        <f>VLOOKUP(CW$5,'F101'!$A$2:$AZ$487,MATCH(F101_TRANSICTION!$B40,'F101'!$A$2:$AZ$2,0),FALSE)/1000</f>
        <v>71.34</v>
      </c>
      <c r="CX40" s="6">
        <f>VLOOKUP(CX$5,'F101'!$A$2:$AZ$487,MATCH(F101_TRANSICTION!$B40,'F101'!$A$2:$AZ$2,0),FALSE)/1000</f>
        <v>25.808</v>
      </c>
      <c r="CY40" s="6">
        <f>VLOOKUP(CY$5,'F101'!$A$2:$AZ$487,MATCH(F101_TRANSICTION!$B40,'F101'!$A$2:$AZ$2,0),FALSE)/1000</f>
        <v>165.36600000000001</v>
      </c>
      <c r="CZ40" s="6">
        <f>VLOOKUP(CZ$5,'F101'!$A$2:$AZ$487,MATCH(F101_TRANSICTION!$B40,'F101'!$A$2:$AZ$2,0),FALSE)/1000</f>
        <v>75.238</v>
      </c>
      <c r="DA40" s="6">
        <f>VLOOKUP(DA$5,'F101'!$A$2:$AZ$487,MATCH(F101_TRANSICTION!$B40,'F101'!$A$2:$AZ$2,0),FALSE)/1000</f>
        <v>-63.493000000000002</v>
      </c>
      <c r="DB40" s="6">
        <f>VLOOKUP(DB$5,'F101'!$A$2:$AZ$487,MATCH(F101_TRANSICTION!$B40,'F101'!$A$2:$AZ$2,0),FALSE)/1000</f>
        <v>118.86199999999999</v>
      </c>
      <c r="DC40" s="6">
        <f>VLOOKUP(DC$5,'F101'!$A$2:$AZ$487,MATCH(F101_TRANSICTION!$B40,'F101'!$A$2:$AZ$2,0),FALSE)/1000</f>
        <v>51.926000000000002</v>
      </c>
      <c r="DD40" s="6">
        <f>VLOOKUP(DD$5,'F101'!$A$2:$AZ$487,MATCH(F101_TRANSICTION!$B40,'F101'!$A$2:$AZ$2,0),FALSE)/1000</f>
        <v>43.573</v>
      </c>
      <c r="DE40" s="6">
        <f>VLOOKUP(DE$5,'F101'!$A$2:$AZ$487,MATCH(F101_TRANSICTION!$B40,'F101'!$A$2:$AZ$2,0),FALSE)/1000</f>
        <v>53.731999999999999</v>
      </c>
      <c r="DF40" s="6">
        <f>VLOOKUP(DF$5,'F101'!$A$2:$AZ$487,MATCH(F101_TRANSICTION!$B40,'F101'!$A$2:$AZ$2,0),FALSE)/1000</f>
        <v>-92.768000000000001</v>
      </c>
      <c r="DG40" s="6">
        <f>VLOOKUP(DG$5,'F101'!$A$2:$AZ$487,MATCH(F101_TRANSICTION!$B40,'F101'!$A$2:$AZ$2,0),FALSE)/1000</f>
        <v>8.4329999999999998</v>
      </c>
      <c r="DH40" s="6">
        <f>VLOOKUP(DH$5,'F101'!$A$2:$AZ$487,MATCH(F101_TRANSICTION!$B40,'F101'!$A$2:$AZ$2,0),FALSE)/1000</f>
        <v>-164.52699999999999</v>
      </c>
      <c r="DI40" s="6">
        <f>VLOOKUP(DI$5,'F101'!$A$2:$AZ$487,MATCH(F101_TRANSICTION!$B40,'F101'!$A$2:$AZ$2,0),FALSE)/1000</f>
        <v>-19.372</v>
      </c>
      <c r="DJ40" s="6">
        <f>VLOOKUP(DJ$5,'F101'!$A$2:$AZ$487,MATCH(F101_TRANSICTION!$B40,'F101'!$A$2:$AZ$2,0),FALSE)/1000</f>
        <v>113.79300000000001</v>
      </c>
      <c r="DK40" s="6">
        <f>VLOOKUP(DK$5,'F101'!$A$2:$AZ$487,MATCH(F101_TRANSICTION!$B40,'F101'!$A$2:$AZ$2,0),FALSE)/1000</f>
        <v>-12.06</v>
      </c>
      <c r="DL40" s="6">
        <f>VLOOKUP(DL$5,'F101'!$A$2:$AZ$487,MATCH(F101_TRANSICTION!$B40,'F101'!$A$2:$AZ$2,0),FALSE)/1000</f>
        <v>147.47399999999999</v>
      </c>
      <c r="DM40" s="6">
        <f>VLOOKUP(DM$5,'F101'!$A$2:$AZ$487,MATCH(F101_TRANSICTION!$B40,'F101'!$A$2:$AZ$2,0),FALSE)/1000</f>
        <v>167.83199999999999</v>
      </c>
      <c r="DN40" s="6">
        <f>VLOOKUP(DN$5,'F101'!$A$2:$AZ$487,MATCH(F101_TRANSICTION!$B40,'F101'!$A$2:$AZ$2,0),FALSE)/1000</f>
        <v>-87.513000000000005</v>
      </c>
      <c r="DO40" s="6">
        <f>VLOOKUP(DO$5,'F101'!$A$2:$AZ$487,MATCH(F101_TRANSICTION!$B40,'F101'!$A$2:$AZ$2,0),FALSE)/1000</f>
        <v>-112.131</v>
      </c>
      <c r="DP40" s="6">
        <f>VLOOKUP(DP$5,'F101'!$A$2:$AZ$487,MATCH(F101_TRANSICTION!$B40,'F101'!$A$2:$AZ$2,0),FALSE)/1000</f>
        <v>224.98699999999999</v>
      </c>
      <c r="DQ40" s="6">
        <f>VLOOKUP(DQ$5,'F101'!$A$2:$AZ$487,MATCH(F101_TRANSICTION!$B40,'F101'!$A$2:$AZ$2,0),FALSE)/1000</f>
        <v>-94.5</v>
      </c>
      <c r="DR40" s="6">
        <f>VLOOKUP(DR$5,'F101'!$A$2:$AZ$487,MATCH(F101_TRANSICTION!$B40,'F101'!$A$2:$AZ$2,0),FALSE)/1000</f>
        <v>4.516</v>
      </c>
      <c r="DS40" s="6">
        <f>VLOOKUP(DS$5,'F101'!$A$2:$AZ$487,MATCH(F101_TRANSICTION!$B40,'F101'!$A$2:$AZ$2,0),FALSE)/1000</f>
        <v>-555.93899999999996</v>
      </c>
      <c r="DT40" s="6">
        <f>VLOOKUP(DT$5,'F101'!$A$2:$AZ$487,MATCH(F101_TRANSICTION!$B40,'F101'!$A$2:$AZ$2,0),FALSE)/1000</f>
        <v>-139.68700000000001</v>
      </c>
      <c r="DU40" s="6">
        <f>VLOOKUP(DU$5,'F101'!$A$2:$AZ$487,MATCH(F101_TRANSICTION!$B40,'F101'!$A$2:$AZ$2,0),FALSE)/1000</f>
        <v>58.901000000000003</v>
      </c>
      <c r="DV40" s="6">
        <f>VLOOKUP(DV$5,'F101'!$A$2:$AZ$487,MATCH(F101_TRANSICTION!$B40,'F101'!$A$2:$AZ$2,0),FALSE)/1000</f>
        <v>180.928</v>
      </c>
      <c r="DW40" s="6">
        <f>VLOOKUP(DW$5,'F101'!$A$2:$AZ$487,MATCH(F101_TRANSICTION!$B40,'F101'!$A$2:$AZ$2,0),FALSE)/1000</f>
        <v>277.983</v>
      </c>
      <c r="DX40" s="6">
        <f>VLOOKUP(DX$5,'F101'!$A$2:$AZ$487,MATCH(F101_TRANSICTION!$B40,'F101'!$A$2:$AZ$2,0),FALSE)/1000</f>
        <v>-157.994</v>
      </c>
      <c r="DY40" s="6">
        <f>VLOOKUP(DY$5,'F101'!$A$2:$AZ$487,MATCH(F101_TRANSICTION!$B40,'F101'!$A$2:$AZ$2,0),FALSE)/1000</f>
        <v>-51.398000000000003</v>
      </c>
      <c r="DZ40" s="6">
        <f>VLOOKUP(DZ$5,'F101'!$A$2:$AZ$487,MATCH(F101_TRANSICTION!$B40,'F101'!$A$2:$AZ$2,0),FALSE)/1000</f>
        <v>-88.665000000000006</v>
      </c>
      <c r="EA40" s="6">
        <f>VLOOKUP(EA$5,'F101'!$A$2:$AZ$487,MATCH(F101_TRANSICTION!$B40,'F101'!$A$2:$AZ$2,0),FALSE)/1000</f>
        <v>90.933000000000007</v>
      </c>
      <c r="EB40" s="6">
        <f>VLOOKUP(EB$5,'F101'!$A$2:$AZ$487,MATCH(F101_TRANSICTION!$B40,'F101'!$A$2:$AZ$2,0),FALSE)/1000</f>
        <v>-2.6309999999999998</v>
      </c>
      <c r="EC40" s="6">
        <f>VLOOKUP(EC$5,'F101'!$A$2:$AZ$487,MATCH(F101_TRANSICTION!$B40,'F101'!$A$2:$AZ$2,0),FALSE)/1000</f>
        <v>344.32900000000001</v>
      </c>
      <c r="ED40" s="6">
        <f>VLOOKUP(ED$5,'F101'!$A$2:$AZ$487,MATCH(F101_TRANSICTION!$B40,'F101'!$A$2:$AZ$2,0),FALSE)/1000</f>
        <v>215.01</v>
      </c>
      <c r="EE40" s="6">
        <f>VLOOKUP(EE$5,'F101'!$A$2:$AZ$487,MATCH(F101_TRANSICTION!$B40,'F101'!$A$2:$AZ$2,0),FALSE)/1000</f>
        <v>399.29199999999997</v>
      </c>
      <c r="EF40" s="6">
        <f>VLOOKUP(EF$5,'F101'!$A$2:$AZ$487,MATCH(F101_TRANSICTION!$B40,'F101'!$A$2:$AZ$2,0),FALSE)/1000</f>
        <v>-91.53</v>
      </c>
      <c r="EG40" s="6">
        <f>VLOOKUP(EG$5,'F101'!$A$2:$AZ$487,MATCH(F101_TRANSICTION!$B40,'F101'!$A$2:$AZ$2,0),FALSE)/1000</f>
        <v>-243.845</v>
      </c>
      <c r="EH40" s="6">
        <f>VLOOKUP(EH$5,'F101'!$A$2:$AZ$487,MATCH(F101_TRANSICTION!$B40,'F101'!$A$2:$AZ$2,0),FALSE)/1000</f>
        <v>-319.26</v>
      </c>
      <c r="EI40" s="6">
        <f>VLOOKUP(EI$5,'F101'!$A$2:$AZ$487,MATCH(F101_TRANSICTION!$B40,'F101'!$A$2:$AZ$2,0),FALSE)/1000</f>
        <v>-200.52799999999999</v>
      </c>
      <c r="EJ40" s="6">
        <f>VLOOKUP(EJ$5,'F101'!$A$2:$AZ$487,MATCH(F101_TRANSICTION!$B40,'F101'!$A$2:$AZ$2,0),FALSE)/1000</f>
        <v>111.607</v>
      </c>
      <c r="EK40" s="6">
        <f>VLOOKUP(EK$5,'F101'!$A$2:$AZ$487,MATCH(F101_TRANSICTION!$B40,'F101'!$A$2:$AZ$2,0),FALSE)/1000</f>
        <v>-35.622999999999998</v>
      </c>
      <c r="EL40" s="6">
        <f>VLOOKUP(EL$5,'F101'!$A$2:$AZ$487,MATCH(F101_TRANSICTION!$B40,'F101'!$A$2:$AZ$2,0),FALSE)/1000</f>
        <v>53.484000000000002</v>
      </c>
      <c r="EM40" s="6">
        <f>VLOOKUP(EM$5,'F101'!$A$2:$AZ$487,MATCH(F101_TRANSICTION!$B40,'F101'!$A$2:$AZ$2,0),FALSE)/1000</f>
        <v>-463.416</v>
      </c>
      <c r="EN40" s="6">
        <f>VLOOKUP(EN$5,'F101'!$A$2:$AZ$487,MATCH(F101_TRANSICTION!$B40,'F101'!$A$2:$AZ$2,0),FALSE)/1000</f>
        <v>118.91200000000001</v>
      </c>
      <c r="EO40" s="6">
        <f>VLOOKUP(EO$5,'F101'!$A$2:$AZ$487,MATCH(F101_TRANSICTION!$B40,'F101'!$A$2:$AZ$2,0),FALSE)/1000</f>
        <v>115.06</v>
      </c>
      <c r="EP40" s="6">
        <f>VLOOKUP(EP$5,'F101'!$A$2:$AZ$487,MATCH(F101_TRANSICTION!$B40,'F101'!$A$2:$AZ$2,0),FALSE)/1000</f>
        <v>-265.64600000000002</v>
      </c>
      <c r="EQ40" s="6">
        <f>VLOOKUP(EQ$5,'F101'!$A$2:$AZ$487,MATCH(F101_TRANSICTION!$B40,'F101'!$A$2:$AZ$2,0),FALSE)/1000</f>
        <v>301.161</v>
      </c>
      <c r="ER40" s="6">
        <f>VLOOKUP(ER$5,'F101'!$A$2:$AZ$487,MATCH(F101_TRANSICTION!$B40,'F101'!$A$2:$AZ$2,0),FALSE)/1000</f>
        <v>-7.0650000000000004</v>
      </c>
      <c r="ES40" s="6">
        <f>VLOOKUP(ES$5,'F101'!$A$2:$AZ$487,MATCH(F101_TRANSICTION!$B40,'F101'!$A$2:$AZ$2,0),FALSE)/1000</f>
        <v>235.17400000000001</v>
      </c>
      <c r="ET40" s="6">
        <f>VLOOKUP(ET$5,'F101'!$A$2:$AZ$487,MATCH(F101_TRANSICTION!$B40,'F101'!$A$2:$AZ$2,0),FALSE)/1000</f>
        <v>-460.62900000000002</v>
      </c>
      <c r="EU40" s="6">
        <f>VLOOKUP(EU$5,'F101'!$A$2:$AZ$487,MATCH(F101_TRANSICTION!$B40,'F101'!$A$2:$AZ$2,0),FALSE)/1000</f>
        <v>148.31899999999999</v>
      </c>
      <c r="EV40" s="6">
        <f>VLOOKUP(EV$5,'F101'!$A$2:$AZ$487,MATCH(F101_TRANSICTION!$B40,'F101'!$A$2:$AZ$2,0),FALSE)/1000</f>
        <v>-469.86900000000003</v>
      </c>
      <c r="EW40" s="6">
        <f>VLOOKUP(EW$5,'F101'!$A$2:$AZ$487,MATCH(F101_TRANSICTION!$B40,'F101'!$A$2:$AZ$2,0),FALSE)/1000</f>
        <v>-479.22800000000001</v>
      </c>
      <c r="EX40" s="6">
        <f>VLOOKUP(EX$5,'F101'!$A$2:$AZ$487,MATCH(F101_TRANSICTION!$B40,'F101'!$A$2:$AZ$2,0),FALSE)/1000</f>
        <v>834.91600000000005</v>
      </c>
      <c r="EY40" s="6">
        <f>VLOOKUP(EY$5,'F101'!$A$2:$AZ$487,MATCH(F101_TRANSICTION!$B40,'F101'!$A$2:$AZ$2,0),FALSE)/1000</f>
        <v>639.1</v>
      </c>
      <c r="EZ40" s="6">
        <f>VLOOKUP(EZ$5,'F101'!$A$2:$AZ$487,MATCH(F101_TRANSICTION!$B40,'F101'!$A$2:$AZ$2,0),FALSE)/1000</f>
        <v>-114.59699999999999</v>
      </c>
      <c r="FA40" s="6">
        <f>VLOOKUP(FA$5,'F101'!$A$2:$AZ$487,MATCH(F101_TRANSICTION!$B40,'F101'!$A$2:$AZ$2,0),FALSE)/1000</f>
        <v>245.25899999999999</v>
      </c>
      <c r="FB40" s="6">
        <f>VLOOKUP(FB$5,'F101'!$A$2:$AZ$487,MATCH(F101_TRANSICTION!$B40,'F101'!$A$2:$AZ$2,0),FALSE)/1000</f>
        <v>469.48899999999998</v>
      </c>
      <c r="FC40" s="6">
        <f>VLOOKUP(FC$5,'F101'!$A$2:$AZ$487,MATCH(F101_TRANSICTION!$B40,'F101'!$A$2:$AZ$2,0),FALSE)/1000</f>
        <v>875.47699999999998</v>
      </c>
      <c r="FD40" s="6">
        <f>VLOOKUP(FD$5,'F101'!$A$2:$AZ$487,MATCH(F101_TRANSICTION!$B40,'F101'!$A$2:$AZ$2,0),FALSE)/1000</f>
        <v>650.96900000000005</v>
      </c>
      <c r="FE40" s="6">
        <f>VLOOKUP(FE$5,'F101'!$A$2:$AZ$487,MATCH(F101_TRANSICTION!$B40,'F101'!$A$2:$AZ$2,0),FALSE)/1000</f>
        <v>-69.247</v>
      </c>
      <c r="FF40" s="6">
        <f>VLOOKUP(FF$5,'F101'!$A$2:$AZ$487,MATCH(F101_TRANSICTION!$B40,'F101'!$A$2:$AZ$2,0),FALSE)/1000</f>
        <v>-510.08100000000002</v>
      </c>
      <c r="FG40" s="6">
        <f>VLOOKUP(FG$5,'F101'!$A$2:$AZ$487,MATCH(F101_TRANSICTION!$B40,'F101'!$A$2:$AZ$2,0),FALSE)/1000</f>
        <v>-206.34100000000001</v>
      </c>
      <c r="FH40" s="6">
        <f>VLOOKUP(FH$5,'F101'!$A$2:$AZ$487,MATCH(F101_TRANSICTION!$B40,'F101'!$A$2:$AZ$2,0),FALSE)/1000</f>
        <v>190.28899999999999</v>
      </c>
      <c r="FI40" s="6">
        <f>VLOOKUP(FI$5,'F101'!$A$2:$AZ$487,MATCH(F101_TRANSICTION!$B40,'F101'!$A$2:$AZ$2,0),FALSE)/1000</f>
        <v>-158.488</v>
      </c>
      <c r="FJ40" s="6">
        <f>VLOOKUP(FJ$5,'F101'!$A$2:$AZ$487,MATCH(F101_TRANSICTION!$B40,'F101'!$A$2:$AZ$2,0),FALSE)/1000</f>
        <v>-986.952</v>
      </c>
      <c r="FK40" s="6">
        <f>VLOOKUP(FK$5,'F101'!$A$2:$AZ$487,MATCH(F101_TRANSICTION!$B40,'F101'!$A$2:$AZ$2,0),FALSE)/1000</f>
        <v>161.95500000000001</v>
      </c>
      <c r="FL40" s="6">
        <f>VLOOKUP(FL$5,'F101'!$A$2:$AZ$487,MATCH(F101_TRANSICTION!$B40,'F101'!$A$2:$AZ$2,0),FALSE)/1000</f>
        <v>-228.42400000000001</v>
      </c>
      <c r="FM40" s="6">
        <f>VLOOKUP(FM$5,'F101'!$A$2:$AZ$487,MATCH(F101_TRANSICTION!$B40,'F101'!$A$2:$AZ$2,0),FALSE)/1000</f>
        <v>422.44400000000002</v>
      </c>
      <c r="FN40" s="6">
        <f>VLOOKUP(FN$5,'F101'!$A$2:$AZ$487,MATCH(F101_TRANSICTION!$B40,'F101'!$A$2:$AZ$2,0),FALSE)/1000</f>
        <v>427.62900000000002</v>
      </c>
      <c r="FO40" s="6">
        <f>VLOOKUP(FO$5,'F101'!$A$2:$AZ$487,MATCH(F101_TRANSICTION!$B40,'F101'!$A$2:$AZ$2,0),FALSE)/1000</f>
        <v>275.71100000000001</v>
      </c>
      <c r="FP40" s="6">
        <f>VLOOKUP(FP$5,'F101'!$A$2:$AZ$487,MATCH(F101_TRANSICTION!$B40,'F101'!$A$2:$AZ$2,0),FALSE)/1000</f>
        <v>-243.566</v>
      </c>
      <c r="FQ40" s="6">
        <f>VLOOKUP(FQ$5,'F101'!$A$2:$AZ$487,MATCH(F101_TRANSICTION!$B40,'F101'!$A$2:$AZ$2,0),FALSE)/1000</f>
        <v>-123.593</v>
      </c>
      <c r="FR40" s="6">
        <f>VLOOKUP(FR$5,'F101'!$A$2:$AZ$487,MATCH(F101_TRANSICTION!$B40,'F101'!$A$2:$AZ$2,0),FALSE)/1000</f>
        <v>766.30100000000004</v>
      </c>
      <c r="FS40" s="6">
        <f>VLOOKUP(FS$5,'F101'!$A$2:$AZ$487,MATCH(F101_TRANSICTION!$B40,'F101'!$A$2:$AZ$2,0),FALSE)/1000</f>
        <v>-133.73699999999999</v>
      </c>
      <c r="FT40" s="6">
        <f>VLOOKUP(FT$5,'F101'!$A$2:$AZ$487,MATCH(F101_TRANSICTION!$B40,'F101'!$A$2:$AZ$2,0),FALSE)/1000</f>
        <v>-386.52600000000001</v>
      </c>
      <c r="FU40" s="6">
        <f>VLOOKUP(FU$5,'F101'!$A$2:$AZ$487,MATCH(F101_TRANSICTION!$B40,'F101'!$A$2:$AZ$2,0),FALSE)/1000</f>
        <v>-809.29600000000005</v>
      </c>
      <c r="FV40" s="6">
        <f>VLOOKUP(FV$5,'F101'!$A$2:$AZ$487,MATCH(F101_TRANSICTION!$B40,'F101'!$A$2:$AZ$2,0),FALSE)/1000</f>
        <v>-238.53100000000001</v>
      </c>
      <c r="FW40" s="6">
        <f>VLOOKUP(FW$5,'F101'!$A$2:$AZ$487,MATCH(F101_TRANSICTION!$B40,'F101'!$A$2:$AZ$2,0),FALSE)/1000</f>
        <v>-108.113</v>
      </c>
      <c r="FX40" s="6">
        <f>VLOOKUP(FX$5,'F101'!$A$2:$AZ$487,MATCH(F101_TRANSICTION!$B40,'F101'!$A$2:$AZ$2,0),FALSE)/1000</f>
        <v>-87.096000000000004</v>
      </c>
      <c r="FY40" s="6">
        <f>VLOOKUP(FY$5,'F101'!$A$2:$AZ$487,MATCH(F101_TRANSICTION!$B40,'F101'!$A$2:$AZ$2,0),FALSE)/1000</f>
        <v>214.06800000000001</v>
      </c>
      <c r="FZ40" s="6">
        <f>VLOOKUP(FZ$5,'F101'!$A$2:$AZ$487,MATCH(F101_TRANSICTION!$B40,'F101'!$A$2:$AZ$2,0),FALSE)/1000</f>
        <v>5.319</v>
      </c>
      <c r="GA40" s="6">
        <f>VLOOKUP(GA$5,'F101'!$A$2:$AZ$487,MATCH(F101_TRANSICTION!$B40,'F101'!$A$2:$AZ$2,0),FALSE)/1000</f>
        <v>158.37299999999999</v>
      </c>
      <c r="GB40" s="6">
        <f>VLOOKUP(GB$5,'F101'!$A$2:$AZ$487,MATCH(F101_TRANSICTION!$B40,'F101'!$A$2:$AZ$2,0),FALSE)/1000</f>
        <v>-238.547</v>
      </c>
      <c r="GC40" s="6">
        <f>VLOOKUP(GC$5,'F101'!$A$2:$AZ$487,MATCH(F101_TRANSICTION!$B40,'F101'!$A$2:$AZ$2,0),FALSE)/1000</f>
        <v>-466.673</v>
      </c>
      <c r="GD40" s="6">
        <f>VLOOKUP(GD$5,'F101'!$A$2:$AZ$487,MATCH(F101_TRANSICTION!$B40,'F101'!$A$2:$AZ$2,0),FALSE)/1000</f>
        <v>4.7389999999999999</v>
      </c>
      <c r="GE40" s="6">
        <f>VLOOKUP(GE$5,'F101'!$A$2:$AZ$487,MATCH(F101_TRANSICTION!$B40,'F101'!$A$2:$AZ$2,0),FALSE)/1000</f>
        <v>-256.46300000000002</v>
      </c>
      <c r="GF40" s="6">
        <f>VLOOKUP(GF$5,'F101'!$A$2:$AZ$487,MATCH(F101_TRANSICTION!$B40,'F101'!$A$2:$AZ$2,0),FALSE)/1000</f>
        <v>284.06900000000002</v>
      </c>
      <c r="GG40" s="6">
        <f>VLOOKUP(GG$5,'F101'!$A$2:$AZ$487,MATCH(F101_TRANSICTION!$B40,'F101'!$A$2:$AZ$2,0),FALSE)/1000</f>
        <v>-239.41800000000001</v>
      </c>
      <c r="GH40" s="6">
        <f>VLOOKUP(GH$5,'F101'!$A$2:$AZ$487,MATCH(F101_TRANSICTION!$B40,'F101'!$A$2:$AZ$2,0),FALSE)/1000</f>
        <v>199.738</v>
      </c>
      <c r="GI40" s="6">
        <f>VLOOKUP(GI$5,'F101'!$A$2:$AZ$487,MATCH(F101_TRANSICTION!$B40,'F101'!$A$2:$AZ$2,0),FALSE)/1000</f>
        <v>-619.26400000000001</v>
      </c>
      <c r="GJ40" s="6">
        <f>VLOOKUP(GJ$5,'F101'!$A$2:$AZ$487,MATCH(F101_TRANSICTION!$B40,'F101'!$A$2:$AZ$2,0),FALSE)/1000</f>
        <v>-91.74</v>
      </c>
      <c r="GK40" s="6">
        <f>VLOOKUP(GK$5,'F101'!$A$2:$AZ$487,MATCH(F101_TRANSICTION!$B40,'F101'!$A$2:$AZ$2,0),FALSE)/1000</f>
        <v>-109.923</v>
      </c>
      <c r="GL40" s="6">
        <f>VLOOKUP(GL$5,'F101'!$A$2:$AZ$487,MATCH(F101_TRANSICTION!$B40,'F101'!$A$2:$AZ$2,0),FALSE)/1000</f>
        <v>173.595</v>
      </c>
      <c r="GM40" s="6">
        <f>VLOOKUP(GM$5,'F101'!$A$2:$AZ$487,MATCH(F101_TRANSICTION!$B40,'F101'!$A$2:$AZ$2,0),FALSE)/1000</f>
        <v>-74.412000000000006</v>
      </c>
      <c r="GN40" s="6">
        <f>VLOOKUP(GN$5,'F101'!$A$2:$AZ$487,MATCH(F101_TRANSICTION!$B40,'F101'!$A$2:$AZ$2,0),FALSE)/1000</f>
        <v>-174.476</v>
      </c>
      <c r="GO40" s="6">
        <f>VLOOKUP(GO$5,'F101'!$A$2:$AZ$487,MATCH(F101_TRANSICTION!$B40,'F101'!$A$2:$AZ$2,0),FALSE)/1000</f>
        <v>0.497</v>
      </c>
      <c r="GP40" s="6">
        <f>VLOOKUP(GP$5,'F101'!$A$2:$AZ$487,MATCH(F101_TRANSICTION!$B40,'F101'!$A$2:$AZ$2,0),FALSE)/1000</f>
        <v>-62.046999999999997</v>
      </c>
      <c r="GQ40" s="6">
        <f>VLOOKUP(GQ$5,'F101'!$A$2:$AZ$487,MATCH(F101_TRANSICTION!$B40,'F101'!$A$2:$AZ$2,0),FALSE)/1000</f>
        <v>613.11300000000006</v>
      </c>
      <c r="GR40" s="6">
        <f>VLOOKUP(GR$5,'F101'!$A$2:$AZ$487,MATCH(F101_TRANSICTION!$B40,'F101'!$A$2:$AZ$2,0),FALSE)/1000</f>
        <v>-370.30500000000001</v>
      </c>
      <c r="GS40" s="6">
        <f>VLOOKUP(GS$5,'F101'!$A$2:$AZ$487,MATCH(F101_TRANSICTION!$B40,'F101'!$A$2:$AZ$2,0),FALSE)/1000</f>
        <v>596.60699999999997</v>
      </c>
      <c r="GT40" s="6">
        <f>VLOOKUP(GT$5,'F101'!$A$2:$AZ$487,MATCH(F101_TRANSICTION!$B40,'F101'!$A$2:$AZ$2,0),FALSE)/1000</f>
        <v>-31.047000000000001</v>
      </c>
      <c r="GU40" s="6">
        <f>VLOOKUP(GU$5,'F101'!$A$2:$AZ$487,MATCH(F101_TRANSICTION!$B40,'F101'!$A$2:$AZ$2,0),FALSE)/1000</f>
        <v>62.801000000000002</v>
      </c>
      <c r="GV40" s="6">
        <f>VLOOKUP(GV$5,'F101'!$A$2:$AZ$487,MATCH(F101_TRANSICTION!$B40,'F101'!$A$2:$AZ$2,0),FALSE)/1000</f>
        <v>405.04700000000003</v>
      </c>
      <c r="GW40" s="6">
        <f>VLOOKUP(GW$5,'F101'!$A$2:$AZ$487,MATCH(F101_TRANSICTION!$B40,'F101'!$A$2:$AZ$2,0),FALSE)/1000</f>
        <v>705.96900000000005</v>
      </c>
    </row>
    <row r="41" spans="2:205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</row>
    <row r="42" spans="2:205" x14ac:dyDescent="0.25">
      <c r="B42" s="3" t="s">
        <v>20</v>
      </c>
      <c r="C42" s="3" t="s">
        <v>21</v>
      </c>
      <c r="D42" s="6">
        <f>VLOOKUP(D$5,'F101'!$A$2:$AZ$487,MATCH(F101_TRANSICTION!$B42,'F101'!$A$2:$AZ$2,0),FALSE)/1000</f>
        <v>-2.1440000000000001</v>
      </c>
      <c r="E42" s="6">
        <f>VLOOKUP(E$5,'F101'!$A$2:$AZ$487,MATCH(F101_TRANSICTION!$B42,'F101'!$A$2:$AZ$2,0),FALSE)/1000</f>
        <v>-2.0640000000000001</v>
      </c>
      <c r="F42" s="6">
        <f>VLOOKUP(F$5,'F101'!$A$2:$AZ$487,MATCH(F101_TRANSICTION!$B42,'F101'!$A$2:$AZ$2,0),FALSE)/1000</f>
        <v>5.3920000000000003</v>
      </c>
      <c r="G42" s="6">
        <f>VLOOKUP(G$5,'F101'!$A$2:$AZ$487,MATCH(F101_TRANSICTION!$B42,'F101'!$A$2:$AZ$2,0),FALSE)/1000</f>
        <v>8.0559999999999992</v>
      </c>
      <c r="H42" s="6">
        <f>VLOOKUP(H$5,'F101'!$A$2:$AZ$487,MATCH(F101_TRANSICTION!$B42,'F101'!$A$2:$AZ$2,0),FALSE)/1000</f>
        <v>-2.2440000000000002</v>
      </c>
      <c r="I42" s="6">
        <f>VLOOKUP(I$5,'F101'!$A$2:$AZ$487,MATCH(F101_TRANSICTION!$B42,'F101'!$A$2:$AZ$2,0),FALSE)/1000</f>
        <v>-7.2640000000000002</v>
      </c>
      <c r="J42" s="6">
        <f>VLOOKUP(J$5,'F101'!$A$2:$AZ$487,MATCH(F101_TRANSICTION!$B42,'F101'!$A$2:$AZ$2,0),FALSE)/1000</f>
        <v>-9.4079999999999995</v>
      </c>
      <c r="K42" s="6">
        <f>VLOOKUP(K$5,'F101'!$A$2:$AZ$487,MATCH(F101_TRANSICTION!$B42,'F101'!$A$2:$AZ$2,0),FALSE)/1000</f>
        <v>6.9480000000000004</v>
      </c>
      <c r="L42" s="6">
        <f>VLOOKUP(L$5,'F101'!$A$2:$AZ$487,MATCH(F101_TRANSICTION!$B42,'F101'!$A$2:$AZ$2,0),FALSE)/1000</f>
        <v>0.216</v>
      </c>
      <c r="M42" s="6">
        <f>VLOOKUP(M$5,'F101'!$A$2:$AZ$487,MATCH(F101_TRANSICTION!$B42,'F101'!$A$2:$AZ$2,0),FALSE)/1000</f>
        <v>-3.2080000000000002</v>
      </c>
      <c r="N42" s="6">
        <f>VLOOKUP(N$5,'F101'!$A$2:$AZ$487,MATCH(F101_TRANSICTION!$B42,'F101'!$A$2:$AZ$2,0),FALSE)/1000</f>
        <v>-8.4760000000000009</v>
      </c>
      <c r="O42" s="6">
        <f>VLOOKUP(O$5,'F101'!$A$2:$AZ$487,MATCH(F101_TRANSICTION!$B42,'F101'!$A$2:$AZ$2,0),FALSE)/1000</f>
        <v>11.496</v>
      </c>
      <c r="P42" s="6">
        <f>VLOOKUP(P$5,'F101'!$A$2:$AZ$487,MATCH(F101_TRANSICTION!$B42,'F101'!$A$2:$AZ$2,0),FALSE)/1000</f>
        <v>-2.1840000000000002</v>
      </c>
      <c r="Q42" s="6">
        <f>VLOOKUP(Q$5,'F101'!$A$2:$AZ$487,MATCH(F101_TRANSICTION!$B42,'F101'!$A$2:$AZ$2,0),FALSE)/1000</f>
        <v>-0.11600000000000001</v>
      </c>
      <c r="R42" s="6">
        <f>VLOOKUP(R$5,'F101'!$A$2:$AZ$487,MATCH(F101_TRANSICTION!$B42,'F101'!$A$2:$AZ$2,0),FALSE)/1000</f>
        <v>-8.7080000000000002</v>
      </c>
      <c r="S42" s="6">
        <f>VLOOKUP(S$5,'F101'!$A$2:$AZ$487,MATCH(F101_TRANSICTION!$B42,'F101'!$A$2:$AZ$2,0),FALSE)/1000</f>
        <v>13.956</v>
      </c>
      <c r="T42" s="6">
        <f>VLOOKUP(T$5,'F101'!$A$2:$AZ$487,MATCH(F101_TRANSICTION!$B42,'F101'!$A$2:$AZ$2,0),FALSE)/1000</f>
        <v>0.65200000000000002</v>
      </c>
      <c r="U42" s="6">
        <f>VLOOKUP(U$5,'F101'!$A$2:$AZ$487,MATCH(F101_TRANSICTION!$B42,'F101'!$A$2:$AZ$2,0),FALSE)/1000</f>
        <v>5.0439999999999996</v>
      </c>
      <c r="V42" s="6">
        <f>VLOOKUP(V$5,'F101'!$A$2:$AZ$487,MATCH(F101_TRANSICTION!$B42,'F101'!$A$2:$AZ$2,0),FALSE)/1000</f>
        <v>-0.38400000000000001</v>
      </c>
      <c r="W42" s="6">
        <f>VLOOKUP(W$5,'F101'!$A$2:$AZ$487,MATCH(F101_TRANSICTION!$B42,'F101'!$A$2:$AZ$2,0),FALSE)/1000</f>
        <v>7.58</v>
      </c>
      <c r="X42" s="6">
        <f>VLOOKUP(X$5,'F101'!$A$2:$AZ$487,MATCH(F101_TRANSICTION!$B42,'F101'!$A$2:$AZ$2,0),FALSE)/1000</f>
        <v>16.228000000000002</v>
      </c>
      <c r="Y42" s="6">
        <f>VLOOKUP(Y$5,'F101'!$A$2:$AZ$487,MATCH(F101_TRANSICTION!$B42,'F101'!$A$2:$AZ$2,0),FALSE)/1000</f>
        <v>6.1</v>
      </c>
      <c r="Z42" s="6">
        <f>VLOOKUP(Z$5,'F101'!$A$2:$AZ$487,MATCH(F101_TRANSICTION!$B42,'F101'!$A$2:$AZ$2,0),FALSE)/1000</f>
        <v>-3</v>
      </c>
      <c r="AA42" s="6">
        <f>VLOOKUP(AA$5,'F101'!$A$2:$AZ$487,MATCH(F101_TRANSICTION!$B42,'F101'!$A$2:$AZ$2,0),FALSE)/1000</f>
        <v>19.911999999999999</v>
      </c>
      <c r="AB42" s="6">
        <f>VLOOKUP(AB$5,'F101'!$A$2:$AZ$487,MATCH(F101_TRANSICTION!$B42,'F101'!$A$2:$AZ$2,0),FALSE)/1000</f>
        <v>13.94</v>
      </c>
      <c r="AC42" s="6">
        <f>VLOOKUP(AC$5,'F101'!$A$2:$AZ$487,MATCH(F101_TRANSICTION!$B42,'F101'!$A$2:$AZ$2,0),FALSE)/1000</f>
        <v>-8</v>
      </c>
      <c r="AD42" s="6">
        <f>VLOOKUP(AD$5,'F101'!$A$2:$AZ$487,MATCH(F101_TRANSICTION!$B42,'F101'!$A$2:$AZ$2,0),FALSE)/1000</f>
        <v>-6.3840000000000003</v>
      </c>
      <c r="AE42" s="6">
        <f>VLOOKUP(AE$5,'F101'!$A$2:$AZ$487,MATCH(F101_TRANSICTION!$B42,'F101'!$A$2:$AZ$2,0),FALSE)/1000</f>
        <v>19.239999999999998</v>
      </c>
      <c r="AF42" s="6">
        <f>VLOOKUP(AF$5,'F101'!$A$2:$AZ$487,MATCH(F101_TRANSICTION!$B42,'F101'!$A$2:$AZ$2,0),FALSE)/1000</f>
        <v>-6.2279999999999998</v>
      </c>
      <c r="AG42" s="6">
        <f>VLOOKUP(AG$5,'F101'!$A$2:$AZ$487,MATCH(F101_TRANSICTION!$B42,'F101'!$A$2:$AZ$2,0),FALSE)/1000</f>
        <v>-1.948</v>
      </c>
      <c r="AH42" s="6">
        <f>VLOOKUP(AH$5,'F101'!$A$2:$AZ$487,MATCH(F101_TRANSICTION!$B42,'F101'!$A$2:$AZ$2,0),FALSE)/1000</f>
        <v>-15.215999999999999</v>
      </c>
      <c r="AI42" s="6">
        <f>VLOOKUP(AI$5,'F101'!$A$2:$AZ$487,MATCH(F101_TRANSICTION!$B42,'F101'!$A$2:$AZ$2,0),FALSE)/1000</f>
        <v>25.015999999999998</v>
      </c>
      <c r="AJ42" s="6">
        <f>VLOOKUP(AJ$5,'F101'!$A$2:$AZ$487,MATCH(F101_TRANSICTION!$B42,'F101'!$A$2:$AZ$2,0),FALSE)/1000</f>
        <v>9.08</v>
      </c>
      <c r="AK42" s="6">
        <f>VLOOKUP(AK$5,'F101'!$A$2:$AZ$487,MATCH(F101_TRANSICTION!$B42,'F101'!$A$2:$AZ$2,0),FALSE)/1000</f>
        <v>6.556</v>
      </c>
      <c r="AL42" s="6">
        <f>VLOOKUP(AL$5,'F101'!$A$2:$AZ$487,MATCH(F101_TRANSICTION!$B42,'F101'!$A$2:$AZ$2,0),FALSE)/1000</f>
        <v>6.86</v>
      </c>
      <c r="AM42" s="6">
        <f>VLOOKUP(AM$5,'F101'!$A$2:$AZ$487,MATCH(F101_TRANSICTION!$B42,'F101'!$A$2:$AZ$2,0),FALSE)/1000</f>
        <v>31.047999999999998</v>
      </c>
      <c r="AN42" s="6">
        <f>VLOOKUP(AN$5,'F101'!$A$2:$AZ$487,MATCH(F101_TRANSICTION!$B42,'F101'!$A$2:$AZ$2,0),FALSE)/1000</f>
        <v>0.50800000000000001</v>
      </c>
      <c r="AO42" s="6">
        <f>VLOOKUP(AO$5,'F101'!$A$2:$AZ$487,MATCH(F101_TRANSICTION!$B42,'F101'!$A$2:$AZ$2,0),FALSE)/1000</f>
        <v>10.364000000000001</v>
      </c>
      <c r="AP42" s="6">
        <f>VLOOKUP(AP$5,'F101'!$A$2:$AZ$487,MATCH(F101_TRANSICTION!$B42,'F101'!$A$2:$AZ$2,0),FALSE)/1000</f>
        <v>10.116</v>
      </c>
      <c r="AQ42" s="6">
        <f>VLOOKUP(AQ$5,'F101'!$A$2:$AZ$487,MATCH(F101_TRANSICTION!$B42,'F101'!$A$2:$AZ$2,0),FALSE)/1000</f>
        <v>29.32</v>
      </c>
      <c r="AR42" s="6">
        <f>VLOOKUP(AR$5,'F101'!$A$2:$AZ$487,MATCH(F101_TRANSICTION!$B42,'F101'!$A$2:$AZ$2,0),FALSE)/1000</f>
        <v>-13.683999999999999</v>
      </c>
      <c r="AS42" s="6">
        <f>VLOOKUP(AS$5,'F101'!$A$2:$AZ$487,MATCH(F101_TRANSICTION!$B42,'F101'!$A$2:$AZ$2,0),FALSE)/1000</f>
        <v>15.612</v>
      </c>
      <c r="AT42" s="6">
        <f>VLOOKUP(AT$5,'F101'!$A$2:$AZ$487,MATCH(F101_TRANSICTION!$B42,'F101'!$A$2:$AZ$2,0),FALSE)/1000</f>
        <v>21.872</v>
      </c>
      <c r="AU42" s="6">
        <f>VLOOKUP(AU$5,'F101'!$A$2:$AZ$487,MATCH(F101_TRANSICTION!$B42,'F101'!$A$2:$AZ$2,0),FALSE)/1000</f>
        <v>33</v>
      </c>
      <c r="AV42" s="6">
        <f>VLOOKUP(AV$5,'F101'!$A$2:$AZ$487,MATCH(F101_TRANSICTION!$B42,'F101'!$A$2:$AZ$2,0),FALSE)/1000</f>
        <v>-12.396000000000001</v>
      </c>
      <c r="AW42" s="6">
        <f>VLOOKUP(AW$5,'F101'!$A$2:$AZ$487,MATCH(F101_TRANSICTION!$B42,'F101'!$A$2:$AZ$2,0),FALSE)/1000</f>
        <v>14.272</v>
      </c>
      <c r="AX42" s="6">
        <f>VLOOKUP(AX$5,'F101'!$A$2:$AZ$487,MATCH(F101_TRANSICTION!$B42,'F101'!$A$2:$AZ$2,0),FALSE)/1000</f>
        <v>2.8279999999999998</v>
      </c>
      <c r="AY42" s="6">
        <f>VLOOKUP(AY$5,'F101'!$A$2:$AZ$487,MATCH(F101_TRANSICTION!$B42,'F101'!$A$2:$AZ$2,0),FALSE)/1000</f>
        <v>39.064</v>
      </c>
      <c r="AZ42" s="6">
        <f>VLOOKUP(AZ$5,'F101'!$A$2:$AZ$487,MATCH(F101_TRANSICTION!$B42,'F101'!$A$2:$AZ$2,0),FALSE)/1000</f>
        <v>11.504</v>
      </c>
      <c r="BA42" s="6">
        <f>VLOOKUP(BA$5,'F101'!$A$2:$AZ$487,MATCH(F101_TRANSICTION!$B42,'F101'!$A$2:$AZ$2,0),FALSE)/1000</f>
        <v>19.251999999999999</v>
      </c>
      <c r="BB42" s="6">
        <f>VLOOKUP(BB$5,'F101'!$A$2:$AZ$487,MATCH(F101_TRANSICTION!$B42,'F101'!$A$2:$AZ$2,0),FALSE)/1000</f>
        <v>5.6040000000000001</v>
      </c>
      <c r="BC42" s="6">
        <f>VLOOKUP(BC$5,'F101'!$A$2:$AZ$487,MATCH(F101_TRANSICTION!$B42,'F101'!$A$2:$AZ$2,0),FALSE)/1000</f>
        <v>55.423999999999999</v>
      </c>
      <c r="BD42" s="6">
        <f>VLOOKUP(BD$5,'F101'!$A$2:$AZ$487,MATCH(F101_TRANSICTION!$B42,'F101'!$A$2:$AZ$2,0),FALSE)/1000</f>
        <v>-8.452</v>
      </c>
      <c r="BE42" s="6">
        <f>VLOOKUP(BE$5,'F101'!$A$2:$AZ$487,MATCH(F101_TRANSICTION!$B42,'F101'!$A$2:$AZ$2,0),FALSE)/1000</f>
        <v>-4.8000000000000001E-2</v>
      </c>
      <c r="BF42" s="6">
        <f>VLOOKUP(BF$5,'F101'!$A$2:$AZ$487,MATCH(F101_TRANSICTION!$B42,'F101'!$A$2:$AZ$2,0),FALSE)/1000</f>
        <v>-14.016</v>
      </c>
      <c r="BG42" s="6">
        <f>VLOOKUP(BG$5,'F101'!$A$2:$AZ$487,MATCH(F101_TRANSICTION!$B42,'F101'!$A$2:$AZ$2,0),FALSE)/1000</f>
        <v>20.54</v>
      </c>
      <c r="BH42" s="6">
        <f>VLOOKUP(BH$5,'F101'!$A$2:$AZ$487,MATCH(F101_TRANSICTION!$B42,'F101'!$A$2:$AZ$2,0),FALSE)/1000</f>
        <v>14.852</v>
      </c>
      <c r="BI42" s="6">
        <f>VLOOKUP(BI$5,'F101'!$A$2:$AZ$487,MATCH(F101_TRANSICTION!$B42,'F101'!$A$2:$AZ$2,0),FALSE)/1000</f>
        <v>-7.7320000000000002</v>
      </c>
      <c r="BJ42" s="6">
        <f>VLOOKUP(BJ$5,'F101'!$A$2:$AZ$487,MATCH(F101_TRANSICTION!$B42,'F101'!$A$2:$AZ$2,0),FALSE)/1000</f>
        <v>-3.1480000000000001</v>
      </c>
      <c r="BK42" s="6">
        <f>VLOOKUP(BK$5,'F101'!$A$2:$AZ$487,MATCH(F101_TRANSICTION!$B42,'F101'!$A$2:$AZ$2,0),FALSE)/1000</f>
        <v>21.832000000000001</v>
      </c>
      <c r="BL42" s="6">
        <f>VLOOKUP(BL$5,'F101'!$A$2:$AZ$487,MATCH(F101_TRANSICTION!$B42,'F101'!$A$2:$AZ$2,0),FALSE)/1000</f>
        <v>73.284000000000006</v>
      </c>
      <c r="BM42" s="6">
        <f>VLOOKUP(BM$5,'F101'!$A$2:$AZ$487,MATCH(F101_TRANSICTION!$B42,'F101'!$A$2:$AZ$2,0),FALSE)/1000</f>
        <v>22.664000000000001</v>
      </c>
      <c r="BN42" s="6">
        <f>VLOOKUP(BN$5,'F101'!$A$2:$AZ$487,MATCH(F101_TRANSICTION!$B42,'F101'!$A$2:$AZ$2,0),FALSE)/1000</f>
        <v>-41.436</v>
      </c>
      <c r="BO42" s="6">
        <f>VLOOKUP(BO$5,'F101'!$A$2:$AZ$487,MATCH(F101_TRANSICTION!$B42,'F101'!$A$2:$AZ$2,0),FALSE)/1000</f>
        <v>50</v>
      </c>
      <c r="BP42" s="6">
        <f>VLOOKUP(BP$5,'F101'!$A$2:$AZ$487,MATCH(F101_TRANSICTION!$B42,'F101'!$A$2:$AZ$2,0),FALSE)/1000</f>
        <v>53.603999999999999</v>
      </c>
      <c r="BQ42" s="6">
        <f>VLOOKUP(BQ$5,'F101'!$A$2:$AZ$487,MATCH(F101_TRANSICTION!$B42,'F101'!$A$2:$AZ$2,0),FALSE)/1000</f>
        <v>-50.244</v>
      </c>
      <c r="BR42" s="6">
        <f>VLOOKUP(BR$5,'F101'!$A$2:$AZ$487,MATCH(F101_TRANSICTION!$B42,'F101'!$A$2:$AZ$2,0),FALSE)/1000</f>
        <v>-4.452</v>
      </c>
      <c r="BS42" s="6">
        <f>VLOOKUP(BS$5,'F101'!$A$2:$AZ$487,MATCH(F101_TRANSICTION!$B42,'F101'!$A$2:$AZ$2,0),FALSE)/1000</f>
        <v>23.72</v>
      </c>
      <c r="BT42" s="6">
        <f>VLOOKUP(BT$5,'F101'!$A$2:$AZ$487,MATCH(F101_TRANSICTION!$B42,'F101'!$A$2:$AZ$2,0),FALSE)/1000</f>
        <v>48.8</v>
      </c>
      <c r="BU42" s="6">
        <f>VLOOKUP(BU$5,'F101'!$A$2:$AZ$487,MATCH(F101_TRANSICTION!$B42,'F101'!$A$2:$AZ$2,0),FALSE)/1000</f>
        <v>-23.187999999999999</v>
      </c>
      <c r="BV42" s="6">
        <f>VLOOKUP(BV$5,'F101'!$A$2:$AZ$487,MATCH(F101_TRANSICTION!$B42,'F101'!$A$2:$AZ$2,0),FALSE)/1000</f>
        <v>4.1719999999999997</v>
      </c>
      <c r="BW42" s="6">
        <f>VLOOKUP(BW$5,'F101'!$A$2:$AZ$487,MATCH(F101_TRANSICTION!$B42,'F101'!$A$2:$AZ$2,0),FALSE)/1000</f>
        <v>-53.783999999999999</v>
      </c>
      <c r="BX42" s="6">
        <f>VLOOKUP(BX$5,'F101'!$A$2:$AZ$487,MATCH(F101_TRANSICTION!$B42,'F101'!$A$2:$AZ$2,0),FALSE)/1000</f>
        <v>45.304000000000002</v>
      </c>
      <c r="BY42" s="6">
        <f>VLOOKUP(BY$5,'F101'!$A$2:$AZ$487,MATCH(F101_TRANSICTION!$B42,'F101'!$A$2:$AZ$2,0),FALSE)/1000</f>
        <v>-2.516</v>
      </c>
      <c r="BZ42" s="6">
        <f>VLOOKUP(BZ$5,'F101'!$A$2:$AZ$487,MATCH(F101_TRANSICTION!$B42,'F101'!$A$2:$AZ$2,0),FALSE)/1000</f>
        <v>-10.763999999999999</v>
      </c>
      <c r="CA42" s="6">
        <f>VLOOKUP(CA$5,'F101'!$A$2:$AZ$487,MATCH(F101_TRANSICTION!$B42,'F101'!$A$2:$AZ$2,0),FALSE)/1000</f>
        <v>-4.12</v>
      </c>
      <c r="CB42" s="6">
        <f>VLOOKUP(CB$5,'F101'!$A$2:$AZ$487,MATCH(F101_TRANSICTION!$B42,'F101'!$A$2:$AZ$2,0),FALSE)/1000</f>
        <v>7.4279999999999999</v>
      </c>
      <c r="CC42" s="6">
        <f>VLOOKUP(CC$5,'F101'!$A$2:$AZ$487,MATCH(F101_TRANSICTION!$B42,'F101'!$A$2:$AZ$2,0),FALSE)/1000</f>
        <v>32.851999999999997</v>
      </c>
      <c r="CD42" s="6">
        <f>VLOOKUP(CD$5,'F101'!$A$2:$AZ$487,MATCH(F101_TRANSICTION!$B42,'F101'!$A$2:$AZ$2,0),FALSE)/1000</f>
        <v>-23.192</v>
      </c>
      <c r="CE42" s="6">
        <f>VLOOKUP(CE$5,'F101'!$A$2:$AZ$487,MATCH(F101_TRANSICTION!$B42,'F101'!$A$2:$AZ$2,0),FALSE)/1000</f>
        <v>55.670999999999999</v>
      </c>
      <c r="CF42" s="6">
        <f>VLOOKUP(CF$5,'F101'!$A$2:$AZ$487,MATCH(F101_TRANSICTION!$B42,'F101'!$A$2:$AZ$2,0),FALSE)/1000</f>
        <v>-5.1870000000000003</v>
      </c>
      <c r="CG42" s="6">
        <f>VLOOKUP(CG$5,'F101'!$A$2:$AZ$487,MATCH(F101_TRANSICTION!$B42,'F101'!$A$2:$AZ$2,0),FALSE)/1000</f>
        <v>16.898</v>
      </c>
      <c r="CH42" s="6">
        <f>VLOOKUP(CH$5,'F101'!$A$2:$AZ$487,MATCH(F101_TRANSICTION!$B42,'F101'!$A$2:$AZ$2,0),FALSE)/1000</f>
        <v>22.838999999999999</v>
      </c>
      <c r="CI42" s="6">
        <f>VLOOKUP(CI$5,'F101'!$A$2:$AZ$487,MATCH(F101_TRANSICTION!$B42,'F101'!$A$2:$AZ$2,0),FALSE)/1000</f>
        <v>47.472000000000001</v>
      </c>
      <c r="CJ42" s="6">
        <f>VLOOKUP(CJ$5,'F101'!$A$2:$AZ$487,MATCH(F101_TRANSICTION!$B42,'F101'!$A$2:$AZ$2,0),FALSE)/1000</f>
        <v>-1.454</v>
      </c>
      <c r="CK42" s="6">
        <f>VLOOKUP(CK$5,'F101'!$A$2:$AZ$487,MATCH(F101_TRANSICTION!$B42,'F101'!$A$2:$AZ$2,0),FALSE)/1000</f>
        <v>-1.5609999999999999</v>
      </c>
      <c r="CL42" s="6">
        <f>VLOOKUP(CL$5,'F101'!$A$2:$AZ$487,MATCH(F101_TRANSICTION!$B42,'F101'!$A$2:$AZ$2,0),FALSE)/1000</f>
        <v>48.636000000000003</v>
      </c>
      <c r="CM42" s="6">
        <f>VLOOKUP(CM$5,'F101'!$A$2:$AZ$487,MATCH(F101_TRANSICTION!$B42,'F101'!$A$2:$AZ$2,0),FALSE)/1000</f>
        <v>84.4</v>
      </c>
      <c r="CN42" s="6">
        <f>VLOOKUP(CN$5,'F101'!$A$2:$AZ$487,MATCH(F101_TRANSICTION!$B42,'F101'!$A$2:$AZ$2,0),FALSE)/1000</f>
        <v>-73.864999999999995</v>
      </c>
      <c r="CO42" s="6">
        <f>VLOOKUP(CO$5,'F101'!$A$2:$AZ$487,MATCH(F101_TRANSICTION!$B42,'F101'!$A$2:$AZ$2,0),FALSE)/1000</f>
        <v>27.552</v>
      </c>
      <c r="CP42" s="6">
        <f>VLOOKUP(CP$5,'F101'!$A$2:$AZ$487,MATCH(F101_TRANSICTION!$B42,'F101'!$A$2:$AZ$2,0),FALSE)/1000</f>
        <v>-6.57</v>
      </c>
      <c r="CQ42" s="6">
        <f>VLOOKUP(CQ$5,'F101'!$A$2:$AZ$487,MATCH(F101_TRANSICTION!$B42,'F101'!$A$2:$AZ$2,0),FALSE)/1000</f>
        <v>-13.946</v>
      </c>
      <c r="CR42" s="6">
        <f>VLOOKUP(CR$5,'F101'!$A$2:$AZ$487,MATCH(F101_TRANSICTION!$B42,'F101'!$A$2:$AZ$2,0),FALSE)/1000</f>
        <v>54.029000000000003</v>
      </c>
      <c r="CS42" s="6">
        <f>VLOOKUP(CS$5,'F101'!$A$2:$AZ$487,MATCH(F101_TRANSICTION!$B42,'F101'!$A$2:$AZ$2,0),FALSE)/1000</f>
        <v>37.598999999999997</v>
      </c>
      <c r="CT42" s="6">
        <f>VLOOKUP(CT$5,'F101'!$A$2:$AZ$487,MATCH(F101_TRANSICTION!$B42,'F101'!$A$2:$AZ$2,0),FALSE)/1000</f>
        <v>-19.878</v>
      </c>
      <c r="CU42" s="6">
        <f>VLOOKUP(CU$5,'F101'!$A$2:$AZ$487,MATCH(F101_TRANSICTION!$B42,'F101'!$A$2:$AZ$2,0),FALSE)/1000</f>
        <v>2.2330000000000001</v>
      </c>
      <c r="CV42" s="6">
        <f>VLOOKUP(CV$5,'F101'!$A$2:$AZ$487,MATCH(F101_TRANSICTION!$B42,'F101'!$A$2:$AZ$2,0),FALSE)/1000</f>
        <v>9.923</v>
      </c>
      <c r="CW42" s="6">
        <f>VLOOKUP(CW$5,'F101'!$A$2:$AZ$487,MATCH(F101_TRANSICTION!$B42,'F101'!$A$2:$AZ$2,0),FALSE)/1000</f>
        <v>-15.577</v>
      </c>
      <c r="CX42" s="6">
        <f>VLOOKUP(CX$5,'F101'!$A$2:$AZ$487,MATCH(F101_TRANSICTION!$B42,'F101'!$A$2:$AZ$2,0),FALSE)/1000</f>
        <v>-7.0830000000000002</v>
      </c>
      <c r="CY42" s="6">
        <f>VLOOKUP(CY$5,'F101'!$A$2:$AZ$487,MATCH(F101_TRANSICTION!$B42,'F101'!$A$2:$AZ$2,0),FALSE)/1000</f>
        <v>-7.4</v>
      </c>
      <c r="CZ42" s="6">
        <f>VLOOKUP(CZ$5,'F101'!$A$2:$AZ$487,MATCH(F101_TRANSICTION!$B42,'F101'!$A$2:$AZ$2,0),FALSE)/1000</f>
        <v>12.628</v>
      </c>
      <c r="DA42" s="6">
        <f>VLOOKUP(DA$5,'F101'!$A$2:$AZ$487,MATCH(F101_TRANSICTION!$B42,'F101'!$A$2:$AZ$2,0),FALSE)/1000</f>
        <v>0.70899999999999996</v>
      </c>
      <c r="DB42" s="6">
        <f>VLOOKUP(DB$5,'F101'!$A$2:$AZ$487,MATCH(F101_TRANSICTION!$B42,'F101'!$A$2:$AZ$2,0),FALSE)/1000</f>
        <v>0.77700000000000002</v>
      </c>
      <c r="DC42" s="6">
        <f>VLOOKUP(DC$5,'F101'!$A$2:$AZ$487,MATCH(F101_TRANSICTION!$B42,'F101'!$A$2:$AZ$2,0),FALSE)/1000</f>
        <v>72.834000000000003</v>
      </c>
      <c r="DD42" s="6">
        <f>VLOOKUP(DD$5,'F101'!$A$2:$AZ$487,MATCH(F101_TRANSICTION!$B42,'F101'!$A$2:$AZ$2,0),FALSE)/1000</f>
        <v>34.671999999999997</v>
      </c>
      <c r="DE42" s="6">
        <f>VLOOKUP(DE$5,'F101'!$A$2:$AZ$487,MATCH(F101_TRANSICTION!$B42,'F101'!$A$2:$AZ$2,0),FALSE)/1000</f>
        <v>-19.283999999999999</v>
      </c>
      <c r="DF42" s="6">
        <f>VLOOKUP(DF$5,'F101'!$A$2:$AZ$487,MATCH(F101_TRANSICTION!$B42,'F101'!$A$2:$AZ$2,0),FALSE)/1000</f>
        <v>-11.576000000000001</v>
      </c>
      <c r="DG42" s="6">
        <f>VLOOKUP(DG$5,'F101'!$A$2:$AZ$487,MATCH(F101_TRANSICTION!$B42,'F101'!$A$2:$AZ$2,0),FALSE)/1000</f>
        <v>146.488</v>
      </c>
      <c r="DH42" s="6">
        <f>VLOOKUP(DH$5,'F101'!$A$2:$AZ$487,MATCH(F101_TRANSICTION!$B42,'F101'!$A$2:$AZ$2,0),FALSE)/1000</f>
        <v>-42.667999999999999</v>
      </c>
      <c r="DI42" s="6">
        <f>VLOOKUP(DI$5,'F101'!$A$2:$AZ$487,MATCH(F101_TRANSICTION!$B42,'F101'!$A$2:$AZ$2,0),FALSE)/1000</f>
        <v>63.972000000000001</v>
      </c>
      <c r="DJ42" s="6">
        <f>VLOOKUP(DJ$5,'F101'!$A$2:$AZ$487,MATCH(F101_TRANSICTION!$B42,'F101'!$A$2:$AZ$2,0),FALSE)/1000</f>
        <v>4.6920000000000002</v>
      </c>
      <c r="DK42" s="6">
        <f>VLOOKUP(DK$5,'F101'!$A$2:$AZ$487,MATCH(F101_TRANSICTION!$B42,'F101'!$A$2:$AZ$2,0),FALSE)/1000</f>
        <v>63.155999999999999</v>
      </c>
      <c r="DL42" s="6">
        <f>VLOOKUP(DL$5,'F101'!$A$2:$AZ$487,MATCH(F101_TRANSICTION!$B42,'F101'!$A$2:$AZ$2,0),FALSE)/1000</f>
        <v>92.932000000000002</v>
      </c>
      <c r="DM42" s="6">
        <f>VLOOKUP(DM$5,'F101'!$A$2:$AZ$487,MATCH(F101_TRANSICTION!$B42,'F101'!$A$2:$AZ$2,0),FALSE)/1000</f>
        <v>49.347999999999999</v>
      </c>
      <c r="DN42" s="6">
        <f>VLOOKUP(DN$5,'F101'!$A$2:$AZ$487,MATCH(F101_TRANSICTION!$B42,'F101'!$A$2:$AZ$2,0),FALSE)/1000</f>
        <v>148.22399999999999</v>
      </c>
      <c r="DO42" s="6">
        <f>VLOOKUP(DO$5,'F101'!$A$2:$AZ$487,MATCH(F101_TRANSICTION!$B42,'F101'!$A$2:$AZ$2,0),FALSE)/1000</f>
        <v>-20.808</v>
      </c>
      <c r="DP42" s="6">
        <f>VLOOKUP(DP$5,'F101'!$A$2:$AZ$487,MATCH(F101_TRANSICTION!$B42,'F101'!$A$2:$AZ$2,0),FALSE)/1000</f>
        <v>-11.048</v>
      </c>
      <c r="DQ42" s="6">
        <f>VLOOKUP(DQ$5,'F101'!$A$2:$AZ$487,MATCH(F101_TRANSICTION!$B42,'F101'!$A$2:$AZ$2,0),FALSE)/1000</f>
        <v>9.7959999999999994</v>
      </c>
      <c r="DR42" s="6">
        <f>VLOOKUP(DR$5,'F101'!$A$2:$AZ$487,MATCH(F101_TRANSICTION!$B42,'F101'!$A$2:$AZ$2,0),FALSE)/1000</f>
        <v>82.408000000000001</v>
      </c>
      <c r="DS42" s="6">
        <f>VLOOKUP(DS$5,'F101'!$A$2:$AZ$487,MATCH(F101_TRANSICTION!$B42,'F101'!$A$2:$AZ$2,0),FALSE)/1000</f>
        <v>176.27199999999999</v>
      </c>
      <c r="DT42" s="6">
        <f>VLOOKUP(DT$5,'F101'!$A$2:$AZ$487,MATCH(F101_TRANSICTION!$B42,'F101'!$A$2:$AZ$2,0),FALSE)/1000</f>
        <v>235.16399999999999</v>
      </c>
      <c r="DU42" s="6">
        <f>VLOOKUP(DU$5,'F101'!$A$2:$AZ$487,MATCH(F101_TRANSICTION!$B42,'F101'!$A$2:$AZ$2,0),FALSE)/1000</f>
        <v>-62.52</v>
      </c>
      <c r="DV42" s="6">
        <f>VLOOKUP(DV$5,'F101'!$A$2:$AZ$487,MATCH(F101_TRANSICTION!$B42,'F101'!$A$2:$AZ$2,0),FALSE)/1000</f>
        <v>79.78</v>
      </c>
      <c r="DW42" s="6">
        <f>VLOOKUP(DW$5,'F101'!$A$2:$AZ$487,MATCH(F101_TRANSICTION!$B42,'F101'!$A$2:$AZ$2,0),FALSE)/1000</f>
        <v>195.66</v>
      </c>
      <c r="DX42" s="6">
        <f>VLOOKUP(DX$5,'F101'!$A$2:$AZ$487,MATCH(F101_TRANSICTION!$B42,'F101'!$A$2:$AZ$2,0),FALSE)/1000</f>
        <v>-42.832000000000001</v>
      </c>
      <c r="DY42" s="6">
        <f>VLOOKUP(DY$5,'F101'!$A$2:$AZ$487,MATCH(F101_TRANSICTION!$B42,'F101'!$A$2:$AZ$2,0),FALSE)/1000</f>
        <v>30</v>
      </c>
      <c r="DZ42" s="6">
        <f>VLOOKUP(DZ$5,'F101'!$A$2:$AZ$487,MATCH(F101_TRANSICTION!$B42,'F101'!$A$2:$AZ$2,0),FALSE)/1000</f>
        <v>372.54399999999998</v>
      </c>
      <c r="EA42" s="6">
        <f>VLOOKUP(EA$5,'F101'!$A$2:$AZ$487,MATCH(F101_TRANSICTION!$B42,'F101'!$A$2:$AZ$2,0),FALSE)/1000</f>
        <v>-168.56399999999999</v>
      </c>
      <c r="EB42" s="6">
        <f>VLOOKUP(EB$5,'F101'!$A$2:$AZ$487,MATCH(F101_TRANSICTION!$B42,'F101'!$A$2:$AZ$2,0),FALSE)/1000</f>
        <v>-51.552</v>
      </c>
      <c r="EC42" s="6">
        <f>VLOOKUP(EC$5,'F101'!$A$2:$AZ$487,MATCH(F101_TRANSICTION!$B42,'F101'!$A$2:$AZ$2,0),FALSE)/1000</f>
        <v>-136.93600000000001</v>
      </c>
      <c r="ED42" s="6">
        <f>VLOOKUP(ED$5,'F101'!$A$2:$AZ$487,MATCH(F101_TRANSICTION!$B42,'F101'!$A$2:$AZ$2,0),FALSE)/1000</f>
        <v>-15.676</v>
      </c>
      <c r="EE42" s="6">
        <f>VLOOKUP(EE$5,'F101'!$A$2:$AZ$487,MATCH(F101_TRANSICTION!$B42,'F101'!$A$2:$AZ$2,0),FALSE)/1000</f>
        <v>-9.5239999999999991</v>
      </c>
      <c r="EF42" s="6">
        <f>VLOOKUP(EF$5,'F101'!$A$2:$AZ$487,MATCH(F101_TRANSICTION!$B42,'F101'!$A$2:$AZ$2,0),FALSE)/1000</f>
        <v>53.4</v>
      </c>
      <c r="EG42" s="6">
        <f>VLOOKUP(EG$5,'F101'!$A$2:$AZ$487,MATCH(F101_TRANSICTION!$B42,'F101'!$A$2:$AZ$2,0),FALSE)/1000</f>
        <v>404.62799999999999</v>
      </c>
      <c r="EH42" s="6">
        <f>VLOOKUP(EH$5,'F101'!$A$2:$AZ$487,MATCH(F101_TRANSICTION!$B42,'F101'!$A$2:$AZ$2,0),FALSE)/1000</f>
        <v>-54.503999999999998</v>
      </c>
      <c r="EI42" s="6">
        <f>VLOOKUP(EI$5,'F101'!$A$2:$AZ$487,MATCH(F101_TRANSICTION!$B42,'F101'!$A$2:$AZ$2,0),FALSE)/1000</f>
        <v>-69.975999999999999</v>
      </c>
      <c r="EJ42" s="6">
        <f>VLOOKUP(EJ$5,'F101'!$A$2:$AZ$487,MATCH(F101_TRANSICTION!$B42,'F101'!$A$2:$AZ$2,0),FALSE)/1000</f>
        <v>160.864</v>
      </c>
      <c r="EK42" s="6">
        <f>VLOOKUP(EK$5,'F101'!$A$2:$AZ$487,MATCH(F101_TRANSICTION!$B42,'F101'!$A$2:$AZ$2,0),FALSE)/1000</f>
        <v>108.328</v>
      </c>
      <c r="EL42" s="6">
        <f>VLOOKUP(EL$5,'F101'!$A$2:$AZ$487,MATCH(F101_TRANSICTION!$B42,'F101'!$A$2:$AZ$2,0),FALSE)/1000</f>
        <v>-37.164000000000001</v>
      </c>
      <c r="EM42" s="6">
        <f>VLOOKUP(EM$5,'F101'!$A$2:$AZ$487,MATCH(F101_TRANSICTION!$B42,'F101'!$A$2:$AZ$2,0),FALSE)/1000</f>
        <v>271.80799999999999</v>
      </c>
      <c r="EN42" s="6">
        <f>VLOOKUP(EN$5,'F101'!$A$2:$AZ$487,MATCH(F101_TRANSICTION!$B42,'F101'!$A$2:$AZ$2,0),FALSE)/1000</f>
        <v>-36.524000000000001</v>
      </c>
      <c r="EO42" s="6">
        <f>VLOOKUP(EO$5,'F101'!$A$2:$AZ$487,MATCH(F101_TRANSICTION!$B42,'F101'!$A$2:$AZ$2,0),FALSE)/1000</f>
        <v>51.667999999999999</v>
      </c>
      <c r="EP42" s="6">
        <f>VLOOKUP(EP$5,'F101'!$A$2:$AZ$487,MATCH(F101_TRANSICTION!$B42,'F101'!$A$2:$AZ$2,0),FALSE)/1000</f>
        <v>-18.864000000000001</v>
      </c>
      <c r="EQ42" s="6">
        <f>VLOOKUP(EQ$5,'F101'!$A$2:$AZ$487,MATCH(F101_TRANSICTION!$B42,'F101'!$A$2:$AZ$2,0),FALSE)/1000</f>
        <v>-8.1359999999999992</v>
      </c>
      <c r="ER42" s="6">
        <f>VLOOKUP(ER$5,'F101'!$A$2:$AZ$487,MATCH(F101_TRANSICTION!$B42,'F101'!$A$2:$AZ$2,0),FALSE)/1000</f>
        <v>95.748000000000005</v>
      </c>
      <c r="ES42" s="6">
        <f>VLOOKUP(ES$5,'F101'!$A$2:$AZ$487,MATCH(F101_TRANSICTION!$B42,'F101'!$A$2:$AZ$2,0),FALSE)/1000</f>
        <v>148.61199999999999</v>
      </c>
      <c r="ET42" s="6">
        <f>VLOOKUP(ET$5,'F101'!$A$2:$AZ$487,MATCH(F101_TRANSICTION!$B42,'F101'!$A$2:$AZ$2,0),FALSE)/1000</f>
        <v>26.128</v>
      </c>
      <c r="EU42" s="6">
        <f>VLOOKUP(EU$5,'F101'!$A$2:$AZ$487,MATCH(F101_TRANSICTION!$B42,'F101'!$A$2:$AZ$2,0),FALSE)/1000</f>
        <v>-13.651999999999999</v>
      </c>
      <c r="EV42" s="6">
        <f>VLOOKUP(EV$5,'F101'!$A$2:$AZ$487,MATCH(F101_TRANSICTION!$B42,'F101'!$A$2:$AZ$2,0),FALSE)/1000</f>
        <v>170.46799999999999</v>
      </c>
      <c r="EW42" s="6">
        <f>VLOOKUP(EW$5,'F101'!$A$2:$AZ$487,MATCH(F101_TRANSICTION!$B42,'F101'!$A$2:$AZ$2,0),FALSE)/1000</f>
        <v>247.292</v>
      </c>
      <c r="EX42" s="6">
        <f>VLOOKUP(EX$5,'F101'!$A$2:$AZ$487,MATCH(F101_TRANSICTION!$B42,'F101'!$A$2:$AZ$2,0),FALSE)/1000</f>
        <v>6.78</v>
      </c>
      <c r="EY42" s="6">
        <f>VLOOKUP(EY$5,'F101'!$A$2:$AZ$487,MATCH(F101_TRANSICTION!$B42,'F101'!$A$2:$AZ$2,0),FALSE)/1000</f>
        <v>445.98399999999998</v>
      </c>
      <c r="EZ42" s="6">
        <f>VLOOKUP(EZ$5,'F101'!$A$2:$AZ$487,MATCH(F101_TRANSICTION!$B42,'F101'!$A$2:$AZ$2,0),FALSE)/1000</f>
        <v>521.01599999999996</v>
      </c>
      <c r="FA42" s="6">
        <f>VLOOKUP(FA$5,'F101'!$A$2:$AZ$487,MATCH(F101_TRANSICTION!$B42,'F101'!$A$2:$AZ$2,0),FALSE)/1000</f>
        <v>-55.44</v>
      </c>
      <c r="FB42" s="6">
        <f>VLOOKUP(FB$5,'F101'!$A$2:$AZ$487,MATCH(F101_TRANSICTION!$B42,'F101'!$A$2:$AZ$2,0),FALSE)/1000</f>
        <v>67.347999999999999</v>
      </c>
      <c r="FC42" s="6">
        <f>VLOOKUP(FC$5,'F101'!$A$2:$AZ$487,MATCH(F101_TRANSICTION!$B42,'F101'!$A$2:$AZ$2,0),FALSE)/1000</f>
        <v>-1114.4680000000001</v>
      </c>
      <c r="FD42" s="6">
        <f>VLOOKUP(FD$5,'F101'!$A$2:$AZ$487,MATCH(F101_TRANSICTION!$B42,'F101'!$A$2:$AZ$2,0),FALSE)/1000</f>
        <v>-277.63200000000001</v>
      </c>
      <c r="FE42" s="6">
        <f>VLOOKUP(FE$5,'F101'!$A$2:$AZ$487,MATCH(F101_TRANSICTION!$B42,'F101'!$A$2:$AZ$2,0),FALSE)/1000</f>
        <v>46.624000000000002</v>
      </c>
      <c r="FF42" s="6">
        <f>VLOOKUP(FF$5,'F101'!$A$2:$AZ$487,MATCH(F101_TRANSICTION!$B42,'F101'!$A$2:$AZ$2,0),FALSE)/1000</f>
        <v>116.93600000000001</v>
      </c>
      <c r="FG42" s="6">
        <f>VLOOKUP(FG$5,'F101'!$A$2:$AZ$487,MATCH(F101_TRANSICTION!$B42,'F101'!$A$2:$AZ$2,0),FALSE)/1000</f>
        <v>-2.08</v>
      </c>
      <c r="FH42" s="6">
        <f>VLOOKUP(FH$5,'F101'!$A$2:$AZ$487,MATCH(F101_TRANSICTION!$B42,'F101'!$A$2:$AZ$2,0),FALSE)/1000</f>
        <v>13.523999999999999</v>
      </c>
      <c r="FI42" s="6">
        <f>VLOOKUP(FI$5,'F101'!$A$2:$AZ$487,MATCH(F101_TRANSICTION!$B42,'F101'!$A$2:$AZ$2,0),FALSE)/1000</f>
        <v>11.423999999999999</v>
      </c>
      <c r="FJ42" s="6">
        <f>VLOOKUP(FJ$5,'F101'!$A$2:$AZ$487,MATCH(F101_TRANSICTION!$B42,'F101'!$A$2:$AZ$2,0),FALSE)/1000</f>
        <v>39.816000000000003</v>
      </c>
      <c r="FK42" s="6">
        <f>VLOOKUP(FK$5,'F101'!$A$2:$AZ$487,MATCH(F101_TRANSICTION!$B42,'F101'!$A$2:$AZ$2,0),FALSE)/1000</f>
        <v>3.62</v>
      </c>
      <c r="FL42" s="6">
        <f>VLOOKUP(FL$5,'F101'!$A$2:$AZ$487,MATCH(F101_TRANSICTION!$B42,'F101'!$A$2:$AZ$2,0),FALSE)/1000</f>
        <v>23.751999999999999</v>
      </c>
      <c r="FM42" s="6">
        <f>VLOOKUP(FM$5,'F101'!$A$2:$AZ$487,MATCH(F101_TRANSICTION!$B42,'F101'!$A$2:$AZ$2,0),FALSE)/1000</f>
        <v>188.536</v>
      </c>
      <c r="FN42" s="6">
        <f>VLOOKUP(FN$5,'F101'!$A$2:$AZ$487,MATCH(F101_TRANSICTION!$B42,'F101'!$A$2:$AZ$2,0),FALSE)/1000</f>
        <v>40.671999999999997</v>
      </c>
      <c r="FO42" s="6">
        <f>VLOOKUP(FO$5,'F101'!$A$2:$AZ$487,MATCH(F101_TRANSICTION!$B42,'F101'!$A$2:$AZ$2,0),FALSE)/1000</f>
        <v>-253.31200000000001</v>
      </c>
      <c r="FP42" s="6">
        <f>VLOOKUP(FP$5,'F101'!$A$2:$AZ$487,MATCH(F101_TRANSICTION!$B42,'F101'!$A$2:$AZ$2,0),FALSE)/1000</f>
        <v>22.86</v>
      </c>
      <c r="FQ42" s="6">
        <f>VLOOKUP(FQ$5,'F101'!$A$2:$AZ$487,MATCH(F101_TRANSICTION!$B42,'F101'!$A$2:$AZ$2,0),FALSE)/1000</f>
        <v>46.216000000000001</v>
      </c>
      <c r="FR42" s="6">
        <f>VLOOKUP(FR$5,'F101'!$A$2:$AZ$487,MATCH(F101_TRANSICTION!$B42,'F101'!$A$2:$AZ$2,0),FALSE)/1000</f>
        <v>7.5519999999999996</v>
      </c>
      <c r="FS42" s="6">
        <f>VLOOKUP(FS$5,'F101'!$A$2:$AZ$487,MATCH(F101_TRANSICTION!$B42,'F101'!$A$2:$AZ$2,0),FALSE)/1000</f>
        <v>-2.4159999999999999</v>
      </c>
      <c r="FT42" s="6">
        <f>VLOOKUP(FT$5,'F101'!$A$2:$AZ$487,MATCH(F101_TRANSICTION!$B42,'F101'!$A$2:$AZ$2,0),FALSE)/1000</f>
        <v>-67.748000000000005</v>
      </c>
      <c r="FU42" s="6">
        <f>VLOOKUP(FU$5,'F101'!$A$2:$AZ$487,MATCH(F101_TRANSICTION!$B42,'F101'!$A$2:$AZ$2,0),FALSE)/1000</f>
        <v>226.084</v>
      </c>
      <c r="FV42" s="6">
        <f>VLOOKUP(FV$5,'F101'!$A$2:$AZ$487,MATCH(F101_TRANSICTION!$B42,'F101'!$A$2:$AZ$2,0),FALSE)/1000</f>
        <v>-42.131999999999998</v>
      </c>
      <c r="FW42" s="6">
        <f>VLOOKUP(FW$5,'F101'!$A$2:$AZ$487,MATCH(F101_TRANSICTION!$B42,'F101'!$A$2:$AZ$2,0),FALSE)/1000</f>
        <v>105.664</v>
      </c>
      <c r="FX42" s="6">
        <f>VLOOKUP(FX$5,'F101'!$A$2:$AZ$487,MATCH(F101_TRANSICTION!$B42,'F101'!$A$2:$AZ$2,0),FALSE)/1000</f>
        <v>177.70400000000001</v>
      </c>
      <c r="FY42" s="6">
        <f>VLOOKUP(FY$5,'F101'!$A$2:$AZ$487,MATCH(F101_TRANSICTION!$B42,'F101'!$A$2:$AZ$2,0),FALSE)/1000</f>
        <v>-24.928000000000001</v>
      </c>
      <c r="FZ42" s="6">
        <f>VLOOKUP(FZ$5,'F101'!$A$2:$AZ$487,MATCH(F101_TRANSICTION!$B42,'F101'!$A$2:$AZ$2,0),FALSE)/1000</f>
        <v>92.36</v>
      </c>
      <c r="GA42" s="6">
        <f>VLOOKUP(GA$5,'F101'!$A$2:$AZ$487,MATCH(F101_TRANSICTION!$B42,'F101'!$A$2:$AZ$2,0),FALSE)/1000</f>
        <v>-93.067999999999998</v>
      </c>
      <c r="GB42" s="6">
        <f>VLOOKUP(GB$5,'F101'!$A$2:$AZ$487,MATCH(F101_TRANSICTION!$B42,'F101'!$A$2:$AZ$2,0),FALSE)/1000</f>
        <v>-13</v>
      </c>
      <c r="GC42" s="6">
        <f>VLOOKUP(GC$5,'F101'!$A$2:$AZ$487,MATCH(F101_TRANSICTION!$B42,'F101'!$A$2:$AZ$2,0),FALSE)/1000</f>
        <v>-132.65600000000001</v>
      </c>
      <c r="GD42" s="6">
        <f>VLOOKUP(GD$5,'F101'!$A$2:$AZ$487,MATCH(F101_TRANSICTION!$B42,'F101'!$A$2:$AZ$2,0),FALSE)/1000</f>
        <v>-25.155999999999999</v>
      </c>
      <c r="GE42" s="6">
        <f>VLOOKUP(GE$5,'F101'!$A$2:$AZ$487,MATCH(F101_TRANSICTION!$B42,'F101'!$A$2:$AZ$2,0),FALSE)/1000</f>
        <v>-112.428</v>
      </c>
      <c r="GF42" s="6">
        <f>VLOOKUP(GF$5,'F101'!$A$2:$AZ$487,MATCH(F101_TRANSICTION!$B42,'F101'!$A$2:$AZ$2,0),FALSE)/1000</f>
        <v>158.93199999999999</v>
      </c>
      <c r="GG42" s="6">
        <f>VLOOKUP(GG$5,'F101'!$A$2:$AZ$487,MATCH(F101_TRANSICTION!$B42,'F101'!$A$2:$AZ$2,0),FALSE)/1000</f>
        <v>-1.6359999999999999</v>
      </c>
      <c r="GH42" s="6">
        <f>VLOOKUP(GH$5,'F101'!$A$2:$AZ$487,MATCH(F101_TRANSICTION!$B42,'F101'!$A$2:$AZ$2,0),FALSE)/1000</f>
        <v>-112.572</v>
      </c>
      <c r="GI42" s="6">
        <f>VLOOKUP(GI$5,'F101'!$A$2:$AZ$487,MATCH(F101_TRANSICTION!$B42,'F101'!$A$2:$AZ$2,0),FALSE)/1000</f>
        <v>-92.552000000000007</v>
      </c>
      <c r="GJ42" s="6">
        <f>VLOOKUP(GJ$5,'F101'!$A$2:$AZ$487,MATCH(F101_TRANSICTION!$B42,'F101'!$A$2:$AZ$2,0),FALSE)/1000</f>
        <v>50.32</v>
      </c>
      <c r="GK42" s="6">
        <f>VLOOKUP(GK$5,'F101'!$A$2:$AZ$487,MATCH(F101_TRANSICTION!$B42,'F101'!$A$2:$AZ$2,0),FALSE)/1000</f>
        <v>-15.472</v>
      </c>
      <c r="GL42" s="6">
        <f>VLOOKUP(GL$5,'F101'!$A$2:$AZ$487,MATCH(F101_TRANSICTION!$B42,'F101'!$A$2:$AZ$2,0),FALSE)/1000</f>
        <v>-115.94</v>
      </c>
      <c r="GM42" s="6">
        <f>VLOOKUP(GM$5,'F101'!$A$2:$AZ$487,MATCH(F101_TRANSICTION!$B42,'F101'!$A$2:$AZ$2,0),FALSE)/1000</f>
        <v>-198.708</v>
      </c>
      <c r="GN42" s="6">
        <f>VLOOKUP(GN$5,'F101'!$A$2:$AZ$487,MATCH(F101_TRANSICTION!$B42,'F101'!$A$2:$AZ$2,0),FALSE)/1000</f>
        <v>-18.552</v>
      </c>
      <c r="GO42" s="6">
        <f>VLOOKUP(GO$5,'F101'!$A$2:$AZ$487,MATCH(F101_TRANSICTION!$B42,'F101'!$A$2:$AZ$2,0),FALSE)/1000</f>
        <v>-40.771999999999998</v>
      </c>
      <c r="GP42" s="6">
        <f>VLOOKUP(GP$5,'F101'!$A$2:$AZ$487,MATCH(F101_TRANSICTION!$B42,'F101'!$A$2:$AZ$2,0),FALSE)/1000</f>
        <v>1.6439999999999999</v>
      </c>
      <c r="GQ42" s="6">
        <f>VLOOKUP(GQ$5,'F101'!$A$2:$AZ$487,MATCH(F101_TRANSICTION!$B42,'F101'!$A$2:$AZ$2,0),FALSE)/1000</f>
        <v>-25.643999999999998</v>
      </c>
      <c r="GR42" s="6">
        <f>VLOOKUP(GR$5,'F101'!$A$2:$AZ$487,MATCH(F101_TRANSICTION!$B42,'F101'!$A$2:$AZ$2,0),FALSE)/1000</f>
        <v>-48.972000000000001</v>
      </c>
      <c r="GS42" s="6">
        <f>VLOOKUP(GS$5,'F101'!$A$2:$AZ$487,MATCH(F101_TRANSICTION!$B42,'F101'!$A$2:$AZ$2,0),FALSE)/1000</f>
        <v>8.4760000000000009</v>
      </c>
      <c r="GT42" s="6">
        <f>VLOOKUP(GT$5,'F101'!$A$2:$AZ$487,MATCH(F101_TRANSICTION!$B42,'F101'!$A$2:$AZ$2,0),FALSE)/1000</f>
        <v>117.80800000000001</v>
      </c>
      <c r="GU42" s="6">
        <f>VLOOKUP(GU$5,'F101'!$A$2:$AZ$487,MATCH(F101_TRANSICTION!$B42,'F101'!$A$2:$AZ$2,0),FALSE)/1000</f>
        <v>-45.292000000000002</v>
      </c>
      <c r="GV42" s="6">
        <f>VLOOKUP(GV$5,'F101'!$A$2:$AZ$487,MATCH(F101_TRANSICTION!$B42,'F101'!$A$2:$AZ$2,0),FALSE)/1000</f>
        <v>568.89200000000005</v>
      </c>
      <c r="GW42" s="6">
        <f>VLOOKUP(GW$5,'F101'!$A$2:$AZ$487,MATCH(F101_TRANSICTION!$B42,'F101'!$A$2:$AZ$2,0),FALSE)/1000</f>
        <v>-105.916</v>
      </c>
    </row>
    <row r="43" spans="2:205" x14ac:dyDescent="0.25">
      <c r="B43" s="3" t="s">
        <v>22</v>
      </c>
      <c r="C43" s="3" t="s">
        <v>23</v>
      </c>
      <c r="D43" s="6">
        <f>VLOOKUP(D$5,'F101'!$A$2:$AZ$487,MATCH(F101_TRANSICTION!$B43,'F101'!$A$2:$AZ$2,0),FALSE)/1000</f>
        <v>-4.6760000000000002</v>
      </c>
      <c r="E43" s="6">
        <f>VLOOKUP(E$5,'F101'!$A$2:$AZ$487,MATCH(F101_TRANSICTION!$B43,'F101'!$A$2:$AZ$2,0),FALSE)/1000</f>
        <v>-0.51200000000000001</v>
      </c>
      <c r="F43" s="6">
        <f>VLOOKUP(F$5,'F101'!$A$2:$AZ$487,MATCH(F101_TRANSICTION!$B43,'F101'!$A$2:$AZ$2,0),FALSE)/1000</f>
        <v>1.6319999999999999</v>
      </c>
      <c r="G43" s="6">
        <f>VLOOKUP(G$5,'F101'!$A$2:$AZ$487,MATCH(F101_TRANSICTION!$B43,'F101'!$A$2:$AZ$2,0),FALSE)/1000</f>
        <v>7.2080000000000002</v>
      </c>
      <c r="H43" s="6">
        <f>VLOOKUP(H$5,'F101'!$A$2:$AZ$487,MATCH(F101_TRANSICTION!$B43,'F101'!$A$2:$AZ$2,0),FALSE)/1000</f>
        <v>-4.3440000000000003</v>
      </c>
      <c r="I43" s="6">
        <f>VLOOKUP(I$5,'F101'!$A$2:$AZ$487,MATCH(F101_TRANSICTION!$B43,'F101'!$A$2:$AZ$2,0),FALSE)/1000</f>
        <v>-0.79600000000000004</v>
      </c>
      <c r="J43" s="6">
        <f>VLOOKUP(J$5,'F101'!$A$2:$AZ$487,MATCH(F101_TRANSICTION!$B43,'F101'!$A$2:$AZ$2,0),FALSE)/1000</f>
        <v>-3.0880000000000001</v>
      </c>
      <c r="K43" s="6">
        <f>VLOOKUP(K$5,'F101'!$A$2:$AZ$487,MATCH(F101_TRANSICTION!$B43,'F101'!$A$2:$AZ$2,0),FALSE)/1000</f>
        <v>8.36</v>
      </c>
      <c r="L43" s="6">
        <f>VLOOKUP(L$5,'F101'!$A$2:$AZ$487,MATCH(F101_TRANSICTION!$B43,'F101'!$A$2:$AZ$2,0),FALSE)/1000</f>
        <v>-6.0039999999999996</v>
      </c>
      <c r="M43" s="6">
        <f>VLOOKUP(M$5,'F101'!$A$2:$AZ$487,MATCH(F101_TRANSICTION!$B43,'F101'!$A$2:$AZ$2,0),FALSE)/1000</f>
        <v>0.92</v>
      </c>
      <c r="N43" s="6">
        <f>VLOOKUP(N$5,'F101'!$A$2:$AZ$487,MATCH(F101_TRANSICTION!$B43,'F101'!$A$2:$AZ$2,0),FALSE)/1000</f>
        <v>-6.8559999999999999</v>
      </c>
      <c r="O43" s="6">
        <f>VLOOKUP(O$5,'F101'!$A$2:$AZ$487,MATCH(F101_TRANSICTION!$B43,'F101'!$A$2:$AZ$2,0),FALSE)/1000</f>
        <v>8.0399999999999991</v>
      </c>
      <c r="P43" s="6">
        <f>VLOOKUP(P$5,'F101'!$A$2:$AZ$487,MATCH(F101_TRANSICTION!$B43,'F101'!$A$2:$AZ$2,0),FALSE)/1000</f>
        <v>-9.6</v>
      </c>
      <c r="Q43" s="6">
        <f>VLOOKUP(Q$5,'F101'!$A$2:$AZ$487,MATCH(F101_TRANSICTION!$B43,'F101'!$A$2:$AZ$2,0),FALSE)/1000</f>
        <v>4.4279999999999999</v>
      </c>
      <c r="R43" s="6">
        <f>VLOOKUP(R$5,'F101'!$A$2:$AZ$487,MATCH(F101_TRANSICTION!$B43,'F101'!$A$2:$AZ$2,0),FALSE)/1000</f>
        <v>-3.0720000000000001</v>
      </c>
      <c r="S43" s="6">
        <f>VLOOKUP(S$5,'F101'!$A$2:$AZ$487,MATCH(F101_TRANSICTION!$B43,'F101'!$A$2:$AZ$2,0),FALSE)/1000</f>
        <v>11.7</v>
      </c>
      <c r="T43" s="6">
        <f>VLOOKUP(T$5,'F101'!$A$2:$AZ$487,MATCH(F101_TRANSICTION!$B43,'F101'!$A$2:$AZ$2,0),FALSE)/1000</f>
        <v>-9.9719999999999995</v>
      </c>
      <c r="U43" s="6">
        <f>VLOOKUP(U$5,'F101'!$A$2:$AZ$487,MATCH(F101_TRANSICTION!$B43,'F101'!$A$2:$AZ$2,0),FALSE)/1000</f>
        <v>8.2200000000000006</v>
      </c>
      <c r="V43" s="6">
        <f>VLOOKUP(V$5,'F101'!$A$2:$AZ$487,MATCH(F101_TRANSICTION!$B43,'F101'!$A$2:$AZ$2,0),FALSE)/1000</f>
        <v>-0.36399999999999999</v>
      </c>
      <c r="W43" s="6">
        <f>VLOOKUP(W$5,'F101'!$A$2:$AZ$487,MATCH(F101_TRANSICTION!$B43,'F101'!$A$2:$AZ$2,0),FALSE)/1000</f>
        <v>1.556</v>
      </c>
      <c r="X43" s="6">
        <f>VLOOKUP(X$5,'F101'!$A$2:$AZ$487,MATCH(F101_TRANSICTION!$B43,'F101'!$A$2:$AZ$2,0),FALSE)/1000</f>
        <v>-2.6040000000000001</v>
      </c>
      <c r="Y43" s="6">
        <f>VLOOKUP(Y$5,'F101'!$A$2:$AZ$487,MATCH(F101_TRANSICTION!$B43,'F101'!$A$2:$AZ$2,0),FALSE)/1000</f>
        <v>3.2160000000000002</v>
      </c>
      <c r="Z43" s="6">
        <f>VLOOKUP(Z$5,'F101'!$A$2:$AZ$487,MATCH(F101_TRANSICTION!$B43,'F101'!$A$2:$AZ$2,0),FALSE)/1000</f>
        <v>-8.2680000000000007</v>
      </c>
      <c r="AA43" s="6">
        <f>VLOOKUP(AA$5,'F101'!$A$2:$AZ$487,MATCH(F101_TRANSICTION!$B43,'F101'!$A$2:$AZ$2,0),FALSE)/1000</f>
        <v>12.811999999999999</v>
      </c>
      <c r="AB43" s="6">
        <f>VLOOKUP(AB$5,'F101'!$A$2:$AZ$487,MATCH(F101_TRANSICTION!$B43,'F101'!$A$2:$AZ$2,0),FALSE)/1000</f>
        <v>0.3</v>
      </c>
      <c r="AC43" s="6">
        <f>VLOOKUP(AC$5,'F101'!$A$2:$AZ$487,MATCH(F101_TRANSICTION!$B43,'F101'!$A$2:$AZ$2,0),FALSE)/1000</f>
        <v>-3.6640000000000001</v>
      </c>
      <c r="AD43" s="6">
        <f>VLOOKUP(AD$5,'F101'!$A$2:$AZ$487,MATCH(F101_TRANSICTION!$B43,'F101'!$A$2:$AZ$2,0),FALSE)/1000</f>
        <v>-2.8639999999999999</v>
      </c>
      <c r="AE43" s="6">
        <f>VLOOKUP(AE$5,'F101'!$A$2:$AZ$487,MATCH(F101_TRANSICTION!$B43,'F101'!$A$2:$AZ$2,0),FALSE)/1000</f>
        <v>17.036000000000001</v>
      </c>
      <c r="AF43" s="6">
        <f>VLOOKUP(AF$5,'F101'!$A$2:$AZ$487,MATCH(F101_TRANSICTION!$B43,'F101'!$A$2:$AZ$2,0),FALSE)/1000</f>
        <v>-23.972000000000001</v>
      </c>
      <c r="AG43" s="6">
        <f>VLOOKUP(AG$5,'F101'!$A$2:$AZ$487,MATCH(F101_TRANSICTION!$B43,'F101'!$A$2:$AZ$2,0),FALSE)/1000</f>
        <v>3.36</v>
      </c>
      <c r="AH43" s="6">
        <f>VLOOKUP(AH$5,'F101'!$A$2:$AZ$487,MATCH(F101_TRANSICTION!$B43,'F101'!$A$2:$AZ$2,0),FALSE)/1000</f>
        <v>-10.212</v>
      </c>
      <c r="AI43" s="6">
        <f>VLOOKUP(AI$5,'F101'!$A$2:$AZ$487,MATCH(F101_TRANSICTION!$B43,'F101'!$A$2:$AZ$2,0),FALSE)/1000</f>
        <v>22.504000000000001</v>
      </c>
      <c r="AJ43" s="6">
        <f>VLOOKUP(AJ$5,'F101'!$A$2:$AZ$487,MATCH(F101_TRANSICTION!$B43,'F101'!$A$2:$AZ$2,0),FALSE)/1000</f>
        <v>-13.752000000000001</v>
      </c>
      <c r="AK43" s="6">
        <f>VLOOKUP(AK$5,'F101'!$A$2:$AZ$487,MATCH(F101_TRANSICTION!$B43,'F101'!$A$2:$AZ$2,0),FALSE)/1000</f>
        <v>6.7679999999999998</v>
      </c>
      <c r="AL43" s="6">
        <f>VLOOKUP(AL$5,'F101'!$A$2:$AZ$487,MATCH(F101_TRANSICTION!$B43,'F101'!$A$2:$AZ$2,0),FALSE)/1000</f>
        <v>5.8719999999999999</v>
      </c>
      <c r="AM43" s="6">
        <f>VLOOKUP(AM$5,'F101'!$A$2:$AZ$487,MATCH(F101_TRANSICTION!$B43,'F101'!$A$2:$AZ$2,0),FALSE)/1000</f>
        <v>24.324000000000002</v>
      </c>
      <c r="AN43" s="6">
        <f>VLOOKUP(AN$5,'F101'!$A$2:$AZ$487,MATCH(F101_TRANSICTION!$B43,'F101'!$A$2:$AZ$2,0),FALSE)/1000</f>
        <v>-27.492000000000001</v>
      </c>
      <c r="AO43" s="6">
        <f>VLOOKUP(AO$5,'F101'!$A$2:$AZ$487,MATCH(F101_TRANSICTION!$B43,'F101'!$A$2:$AZ$2,0),FALSE)/1000</f>
        <v>9.5079999999999991</v>
      </c>
      <c r="AP43" s="6">
        <f>VLOOKUP(AP$5,'F101'!$A$2:$AZ$487,MATCH(F101_TRANSICTION!$B43,'F101'!$A$2:$AZ$2,0),FALSE)/1000</f>
        <v>7.3</v>
      </c>
      <c r="AQ43" s="6">
        <f>VLOOKUP(AQ$5,'F101'!$A$2:$AZ$487,MATCH(F101_TRANSICTION!$B43,'F101'!$A$2:$AZ$2,0),FALSE)/1000</f>
        <v>23.692</v>
      </c>
      <c r="AR43" s="6">
        <f>VLOOKUP(AR$5,'F101'!$A$2:$AZ$487,MATCH(F101_TRANSICTION!$B43,'F101'!$A$2:$AZ$2,0),FALSE)/1000</f>
        <v>-22.632000000000001</v>
      </c>
      <c r="AS43" s="6">
        <f>VLOOKUP(AS$5,'F101'!$A$2:$AZ$487,MATCH(F101_TRANSICTION!$B43,'F101'!$A$2:$AZ$2,0),FALSE)/1000</f>
        <v>13.295999999999999</v>
      </c>
      <c r="AT43" s="6">
        <f>VLOOKUP(AT$5,'F101'!$A$2:$AZ$487,MATCH(F101_TRANSICTION!$B43,'F101'!$A$2:$AZ$2,0),FALSE)/1000</f>
        <v>16.123999999999999</v>
      </c>
      <c r="AU43" s="6">
        <f>VLOOKUP(AU$5,'F101'!$A$2:$AZ$487,MATCH(F101_TRANSICTION!$B43,'F101'!$A$2:$AZ$2,0),FALSE)/1000</f>
        <v>24.5</v>
      </c>
      <c r="AV43" s="6">
        <f>VLOOKUP(AV$5,'F101'!$A$2:$AZ$487,MATCH(F101_TRANSICTION!$B43,'F101'!$A$2:$AZ$2,0),FALSE)/1000</f>
        <v>-30.38</v>
      </c>
      <c r="AW43" s="6">
        <f>VLOOKUP(AW$5,'F101'!$A$2:$AZ$487,MATCH(F101_TRANSICTION!$B43,'F101'!$A$2:$AZ$2,0),FALSE)/1000</f>
        <v>-6.2519999999999998</v>
      </c>
      <c r="AX43" s="6">
        <f>VLOOKUP(AX$5,'F101'!$A$2:$AZ$487,MATCH(F101_TRANSICTION!$B43,'F101'!$A$2:$AZ$2,0),FALSE)/1000</f>
        <v>-3.0960000000000001</v>
      </c>
      <c r="AY43" s="6">
        <f>VLOOKUP(AY$5,'F101'!$A$2:$AZ$487,MATCH(F101_TRANSICTION!$B43,'F101'!$A$2:$AZ$2,0),FALSE)/1000</f>
        <v>24.28</v>
      </c>
      <c r="AZ43" s="6">
        <f>VLOOKUP(AZ$5,'F101'!$A$2:$AZ$487,MATCH(F101_TRANSICTION!$B43,'F101'!$A$2:$AZ$2,0),FALSE)/1000</f>
        <v>-17.02</v>
      </c>
      <c r="BA43" s="6">
        <f>VLOOKUP(BA$5,'F101'!$A$2:$AZ$487,MATCH(F101_TRANSICTION!$B43,'F101'!$A$2:$AZ$2,0),FALSE)/1000</f>
        <v>12.276</v>
      </c>
      <c r="BB43" s="6">
        <f>VLOOKUP(BB$5,'F101'!$A$2:$AZ$487,MATCH(F101_TRANSICTION!$B43,'F101'!$A$2:$AZ$2,0),FALSE)/1000</f>
        <v>1.524</v>
      </c>
      <c r="BC43" s="6">
        <f>VLOOKUP(BC$5,'F101'!$A$2:$AZ$487,MATCH(F101_TRANSICTION!$B43,'F101'!$A$2:$AZ$2,0),FALSE)/1000</f>
        <v>23.036000000000001</v>
      </c>
      <c r="BD43" s="6">
        <f>VLOOKUP(BD$5,'F101'!$A$2:$AZ$487,MATCH(F101_TRANSICTION!$B43,'F101'!$A$2:$AZ$2,0),FALSE)/1000</f>
        <v>-21.463999999999999</v>
      </c>
      <c r="BE43" s="6">
        <f>VLOOKUP(BE$5,'F101'!$A$2:$AZ$487,MATCH(F101_TRANSICTION!$B43,'F101'!$A$2:$AZ$2,0),FALSE)/1000</f>
        <v>3.6360000000000001</v>
      </c>
      <c r="BF43" s="6">
        <f>VLOOKUP(BF$5,'F101'!$A$2:$AZ$487,MATCH(F101_TRANSICTION!$B43,'F101'!$A$2:$AZ$2,0),FALSE)/1000</f>
        <v>3.6680000000000001</v>
      </c>
      <c r="BG43" s="6">
        <f>VLOOKUP(BG$5,'F101'!$A$2:$AZ$487,MATCH(F101_TRANSICTION!$B43,'F101'!$A$2:$AZ$2,0),FALSE)/1000</f>
        <v>11.2</v>
      </c>
      <c r="BH43" s="6">
        <f>VLOOKUP(BH$5,'F101'!$A$2:$AZ$487,MATCH(F101_TRANSICTION!$B43,'F101'!$A$2:$AZ$2,0),FALSE)/1000</f>
        <v>-15.044</v>
      </c>
      <c r="BI43" s="6">
        <f>VLOOKUP(BI$5,'F101'!$A$2:$AZ$487,MATCH(F101_TRANSICTION!$B43,'F101'!$A$2:$AZ$2,0),FALSE)/1000</f>
        <v>-0.22</v>
      </c>
      <c r="BJ43" s="6">
        <f>VLOOKUP(BJ$5,'F101'!$A$2:$AZ$487,MATCH(F101_TRANSICTION!$B43,'F101'!$A$2:$AZ$2,0),FALSE)/1000</f>
        <v>7.524</v>
      </c>
      <c r="BK43" s="6">
        <f>VLOOKUP(BK$5,'F101'!$A$2:$AZ$487,MATCH(F101_TRANSICTION!$B43,'F101'!$A$2:$AZ$2,0),FALSE)/1000</f>
        <v>29.036000000000001</v>
      </c>
      <c r="BL43" s="6">
        <f>VLOOKUP(BL$5,'F101'!$A$2:$AZ$487,MATCH(F101_TRANSICTION!$B43,'F101'!$A$2:$AZ$2,0),FALSE)/1000</f>
        <v>-17.468</v>
      </c>
      <c r="BM43" s="6">
        <f>VLOOKUP(BM$5,'F101'!$A$2:$AZ$487,MATCH(F101_TRANSICTION!$B43,'F101'!$A$2:$AZ$2,0),FALSE)/1000</f>
        <v>34.152000000000001</v>
      </c>
      <c r="BN43" s="6">
        <f>VLOOKUP(BN$5,'F101'!$A$2:$AZ$487,MATCH(F101_TRANSICTION!$B43,'F101'!$A$2:$AZ$2,0),FALSE)/1000</f>
        <v>-10.183999999999999</v>
      </c>
      <c r="BO43" s="6">
        <f>VLOOKUP(BO$5,'F101'!$A$2:$AZ$487,MATCH(F101_TRANSICTION!$B43,'F101'!$A$2:$AZ$2,0),FALSE)/1000</f>
        <v>80.983999999999995</v>
      </c>
      <c r="BP43" s="6">
        <f>VLOOKUP(BP$5,'F101'!$A$2:$AZ$487,MATCH(F101_TRANSICTION!$B43,'F101'!$A$2:$AZ$2,0),FALSE)/1000</f>
        <v>10.496</v>
      </c>
      <c r="BQ43" s="6">
        <f>VLOOKUP(BQ$5,'F101'!$A$2:$AZ$487,MATCH(F101_TRANSICTION!$B43,'F101'!$A$2:$AZ$2,0),FALSE)/1000</f>
        <v>-24.344000000000001</v>
      </c>
      <c r="BR43" s="6">
        <f>VLOOKUP(BR$5,'F101'!$A$2:$AZ$487,MATCH(F101_TRANSICTION!$B43,'F101'!$A$2:$AZ$2,0),FALSE)/1000</f>
        <v>12.816000000000001</v>
      </c>
      <c r="BS43" s="6">
        <f>VLOOKUP(BS$5,'F101'!$A$2:$AZ$487,MATCH(F101_TRANSICTION!$B43,'F101'!$A$2:$AZ$2,0),FALSE)/1000</f>
        <v>37.948</v>
      </c>
      <c r="BT43" s="6">
        <f>VLOOKUP(BT$5,'F101'!$A$2:$AZ$487,MATCH(F101_TRANSICTION!$B43,'F101'!$A$2:$AZ$2,0),FALSE)/1000</f>
        <v>-19.251999999999999</v>
      </c>
      <c r="BU43" s="6">
        <f>VLOOKUP(BU$5,'F101'!$A$2:$AZ$487,MATCH(F101_TRANSICTION!$B43,'F101'!$A$2:$AZ$2,0),FALSE)/1000</f>
        <v>-6.7839999999999998</v>
      </c>
      <c r="BV43" s="6">
        <f>VLOOKUP(BV$5,'F101'!$A$2:$AZ$487,MATCH(F101_TRANSICTION!$B43,'F101'!$A$2:$AZ$2,0),FALSE)/1000</f>
        <v>2.6680000000000001</v>
      </c>
      <c r="BW43" s="6">
        <f>VLOOKUP(BW$5,'F101'!$A$2:$AZ$487,MATCH(F101_TRANSICTION!$B43,'F101'!$A$2:$AZ$2,0),FALSE)/1000</f>
        <v>-51.956000000000003</v>
      </c>
      <c r="BX43" s="6">
        <f>VLOOKUP(BX$5,'F101'!$A$2:$AZ$487,MATCH(F101_TRANSICTION!$B43,'F101'!$A$2:$AZ$2,0),FALSE)/1000</f>
        <v>7.4</v>
      </c>
      <c r="BY43" s="6">
        <f>VLOOKUP(BY$5,'F101'!$A$2:$AZ$487,MATCH(F101_TRANSICTION!$B43,'F101'!$A$2:$AZ$2,0),FALSE)/1000</f>
        <v>9.7240000000000002</v>
      </c>
      <c r="BZ43" s="6">
        <f>VLOOKUP(BZ$5,'F101'!$A$2:$AZ$487,MATCH(F101_TRANSICTION!$B43,'F101'!$A$2:$AZ$2,0),FALSE)/1000</f>
        <v>-1.1479999999999999</v>
      </c>
      <c r="CA43" s="6">
        <f>VLOOKUP(CA$5,'F101'!$A$2:$AZ$487,MATCH(F101_TRANSICTION!$B43,'F101'!$A$2:$AZ$2,0),FALSE)/1000</f>
        <v>-0.04</v>
      </c>
      <c r="CB43" s="6">
        <f>VLOOKUP(CB$5,'F101'!$A$2:$AZ$487,MATCH(F101_TRANSICTION!$B43,'F101'!$A$2:$AZ$2,0),FALSE)/1000</f>
        <v>5.4960000000000004</v>
      </c>
      <c r="CC43" s="6">
        <f>VLOOKUP(CC$5,'F101'!$A$2:$AZ$487,MATCH(F101_TRANSICTION!$B43,'F101'!$A$2:$AZ$2,0),FALSE)/1000</f>
        <v>23.667999999999999</v>
      </c>
      <c r="CD43" s="6">
        <f>VLOOKUP(CD$5,'F101'!$A$2:$AZ$487,MATCH(F101_TRANSICTION!$B43,'F101'!$A$2:$AZ$2,0),FALSE)/1000</f>
        <v>-32.612000000000002</v>
      </c>
      <c r="CE43" s="6">
        <f>VLOOKUP(CE$5,'F101'!$A$2:$AZ$487,MATCH(F101_TRANSICTION!$B43,'F101'!$A$2:$AZ$2,0),FALSE)/1000</f>
        <v>44.22</v>
      </c>
      <c r="CF43" s="6">
        <f>VLOOKUP(CF$5,'F101'!$A$2:$AZ$487,MATCH(F101_TRANSICTION!$B43,'F101'!$A$2:$AZ$2,0),FALSE)/1000</f>
        <v>-18.18</v>
      </c>
      <c r="CG43" s="6">
        <f>VLOOKUP(CG$5,'F101'!$A$2:$AZ$487,MATCH(F101_TRANSICTION!$B43,'F101'!$A$2:$AZ$2,0),FALSE)/1000</f>
        <v>6.6719999999999997</v>
      </c>
      <c r="CH43" s="6">
        <f>VLOOKUP(CH$5,'F101'!$A$2:$AZ$487,MATCH(F101_TRANSICTION!$B43,'F101'!$A$2:$AZ$2,0),FALSE)/1000</f>
        <v>11.888</v>
      </c>
      <c r="CI43" s="6">
        <f>VLOOKUP(CI$5,'F101'!$A$2:$AZ$487,MATCH(F101_TRANSICTION!$B43,'F101'!$A$2:$AZ$2,0),FALSE)/1000</f>
        <v>37.963999999999999</v>
      </c>
      <c r="CJ43" s="6">
        <f>VLOOKUP(CJ$5,'F101'!$A$2:$AZ$487,MATCH(F101_TRANSICTION!$B43,'F101'!$A$2:$AZ$2,0),FALSE)/1000</f>
        <v>-5.9560000000000004</v>
      </c>
      <c r="CK43" s="6">
        <f>VLOOKUP(CK$5,'F101'!$A$2:$AZ$487,MATCH(F101_TRANSICTION!$B43,'F101'!$A$2:$AZ$2,0),FALSE)/1000</f>
        <v>-8.9640000000000004</v>
      </c>
      <c r="CL43" s="6">
        <f>VLOOKUP(CL$5,'F101'!$A$2:$AZ$487,MATCH(F101_TRANSICTION!$B43,'F101'!$A$2:$AZ$2,0),FALSE)/1000</f>
        <v>46.052</v>
      </c>
      <c r="CM43" s="6">
        <f>VLOOKUP(CM$5,'F101'!$A$2:$AZ$487,MATCH(F101_TRANSICTION!$B43,'F101'!$A$2:$AZ$2,0),FALSE)/1000</f>
        <v>91.308000000000007</v>
      </c>
      <c r="CN43" s="6">
        <f>VLOOKUP(CN$5,'F101'!$A$2:$AZ$487,MATCH(F101_TRANSICTION!$B43,'F101'!$A$2:$AZ$2,0),FALSE)/1000</f>
        <v>-68.028000000000006</v>
      </c>
      <c r="CO43" s="6">
        <f>VLOOKUP(CO$5,'F101'!$A$2:$AZ$487,MATCH(F101_TRANSICTION!$B43,'F101'!$A$2:$AZ$2,0),FALSE)/1000</f>
        <v>33.783999999999999</v>
      </c>
      <c r="CP43" s="6">
        <f>VLOOKUP(CP$5,'F101'!$A$2:$AZ$487,MATCH(F101_TRANSICTION!$B43,'F101'!$A$2:$AZ$2,0),FALSE)/1000</f>
        <v>-0.20399999999999999</v>
      </c>
      <c r="CQ43" s="6">
        <f>VLOOKUP(CQ$5,'F101'!$A$2:$AZ$487,MATCH(F101_TRANSICTION!$B43,'F101'!$A$2:$AZ$2,0),FALSE)/1000</f>
        <v>-5.2039999999999997</v>
      </c>
      <c r="CR43" s="6">
        <f>VLOOKUP(CR$5,'F101'!$A$2:$AZ$487,MATCH(F101_TRANSICTION!$B43,'F101'!$A$2:$AZ$2,0),FALSE)/1000</f>
        <v>62.048000000000002</v>
      </c>
      <c r="CS43" s="6">
        <f>VLOOKUP(CS$5,'F101'!$A$2:$AZ$487,MATCH(F101_TRANSICTION!$B43,'F101'!$A$2:$AZ$2,0),FALSE)/1000</f>
        <v>45.86</v>
      </c>
      <c r="CT43" s="6">
        <f>VLOOKUP(CT$5,'F101'!$A$2:$AZ$487,MATCH(F101_TRANSICTION!$B43,'F101'!$A$2:$AZ$2,0),FALSE)/1000</f>
        <v>-11.468</v>
      </c>
      <c r="CU43" s="6">
        <f>VLOOKUP(CU$5,'F101'!$A$2:$AZ$487,MATCH(F101_TRANSICTION!$B43,'F101'!$A$2:$AZ$2,0),FALSE)/1000</f>
        <v>10.612</v>
      </c>
      <c r="CV43" s="6">
        <f>VLOOKUP(CV$5,'F101'!$A$2:$AZ$487,MATCH(F101_TRANSICTION!$B43,'F101'!$A$2:$AZ$2,0),FALSE)/1000</f>
        <v>17.928000000000001</v>
      </c>
      <c r="CW43" s="6">
        <f>VLOOKUP(CW$5,'F101'!$A$2:$AZ$487,MATCH(F101_TRANSICTION!$B43,'F101'!$A$2:$AZ$2,0),FALSE)/1000</f>
        <v>-7.0439999999999996</v>
      </c>
      <c r="CX43" s="6">
        <f>VLOOKUP(CX$5,'F101'!$A$2:$AZ$487,MATCH(F101_TRANSICTION!$B43,'F101'!$A$2:$AZ$2,0),FALSE)/1000</f>
        <v>1.552</v>
      </c>
      <c r="CY43" s="6">
        <f>VLOOKUP(CY$5,'F101'!$A$2:$AZ$487,MATCH(F101_TRANSICTION!$B43,'F101'!$A$2:$AZ$2,0),FALSE)/1000</f>
        <v>1.3</v>
      </c>
      <c r="CZ43" s="6">
        <f>VLOOKUP(CZ$5,'F101'!$A$2:$AZ$487,MATCH(F101_TRANSICTION!$B43,'F101'!$A$2:$AZ$2,0),FALSE)/1000</f>
        <v>20.852</v>
      </c>
      <c r="DA43" s="6">
        <f>VLOOKUP(DA$5,'F101'!$A$2:$AZ$487,MATCH(F101_TRANSICTION!$B43,'F101'!$A$2:$AZ$2,0),FALSE)/1000</f>
        <v>9.0760000000000005</v>
      </c>
      <c r="DB43" s="6">
        <f>VLOOKUP(DB$5,'F101'!$A$2:$AZ$487,MATCH(F101_TRANSICTION!$B43,'F101'!$A$2:$AZ$2,0),FALSE)/1000</f>
        <v>9.1440000000000001</v>
      </c>
      <c r="DC43" s="6">
        <f>VLOOKUP(DC$5,'F101'!$A$2:$AZ$487,MATCH(F101_TRANSICTION!$B43,'F101'!$A$2:$AZ$2,0),FALSE)/1000</f>
        <v>80.040000000000006</v>
      </c>
      <c r="DD43" s="6">
        <f>VLOOKUP(DD$5,'F101'!$A$2:$AZ$487,MATCH(F101_TRANSICTION!$B43,'F101'!$A$2:$AZ$2,0),FALSE)/1000</f>
        <v>42.375999999999998</v>
      </c>
      <c r="DE43" s="6">
        <f>VLOOKUP(DE$5,'F101'!$A$2:$AZ$487,MATCH(F101_TRANSICTION!$B43,'F101'!$A$2:$AZ$2,0),FALSE)/1000</f>
        <v>-11.176</v>
      </c>
      <c r="DF43" s="6">
        <f>VLOOKUP(DF$5,'F101'!$A$2:$AZ$487,MATCH(F101_TRANSICTION!$B43,'F101'!$A$2:$AZ$2,0),FALSE)/1000</f>
        <v>-3.2879999999999998</v>
      </c>
      <c r="DG43" s="6">
        <f>VLOOKUP(DG$5,'F101'!$A$2:$AZ$487,MATCH(F101_TRANSICTION!$B43,'F101'!$A$2:$AZ$2,0),FALSE)/1000</f>
        <v>154.75200000000001</v>
      </c>
      <c r="DH43" s="6">
        <f>VLOOKUP(DH$5,'F101'!$A$2:$AZ$487,MATCH(F101_TRANSICTION!$B43,'F101'!$A$2:$AZ$2,0),FALSE)/1000</f>
        <v>-34.619999999999997</v>
      </c>
      <c r="DI43" s="6">
        <f>VLOOKUP(DI$5,'F101'!$A$2:$AZ$487,MATCH(F101_TRANSICTION!$B43,'F101'!$A$2:$AZ$2,0),FALSE)/1000</f>
        <v>71.308000000000007</v>
      </c>
      <c r="DJ43" s="6">
        <f>VLOOKUP(DJ$5,'F101'!$A$2:$AZ$487,MATCH(F101_TRANSICTION!$B43,'F101'!$A$2:$AZ$2,0),FALSE)/1000</f>
        <v>11.62</v>
      </c>
      <c r="DK43" s="6">
        <f>VLOOKUP(DK$5,'F101'!$A$2:$AZ$487,MATCH(F101_TRANSICTION!$B43,'F101'!$A$2:$AZ$2,0),FALSE)/1000</f>
        <v>71.555999999999997</v>
      </c>
      <c r="DL43" s="6">
        <f>VLOOKUP(DL$5,'F101'!$A$2:$AZ$487,MATCH(F101_TRANSICTION!$B43,'F101'!$A$2:$AZ$2,0),FALSE)/1000</f>
        <v>101.904</v>
      </c>
      <c r="DM43" s="6">
        <f>VLOOKUP(DM$5,'F101'!$A$2:$AZ$487,MATCH(F101_TRANSICTION!$B43,'F101'!$A$2:$AZ$2,0),FALSE)/1000</f>
        <v>58.584000000000003</v>
      </c>
      <c r="DN43" s="6">
        <f>VLOOKUP(DN$5,'F101'!$A$2:$AZ$487,MATCH(F101_TRANSICTION!$B43,'F101'!$A$2:$AZ$2,0),FALSE)/1000</f>
        <v>156.93199999999999</v>
      </c>
      <c r="DO43" s="6">
        <f>VLOOKUP(DO$5,'F101'!$A$2:$AZ$487,MATCH(F101_TRANSICTION!$B43,'F101'!$A$2:$AZ$2,0),FALSE)/1000</f>
        <v>-27.16</v>
      </c>
      <c r="DP43" s="6">
        <f>VLOOKUP(DP$5,'F101'!$A$2:$AZ$487,MATCH(F101_TRANSICTION!$B43,'F101'!$A$2:$AZ$2,0),FALSE)/1000</f>
        <v>-18.324000000000002</v>
      </c>
      <c r="DQ43" s="6">
        <f>VLOOKUP(DQ$5,'F101'!$A$2:$AZ$487,MATCH(F101_TRANSICTION!$B43,'F101'!$A$2:$AZ$2,0),FALSE)/1000</f>
        <v>3.92</v>
      </c>
      <c r="DR43" s="6">
        <f>VLOOKUP(DR$5,'F101'!$A$2:$AZ$487,MATCH(F101_TRANSICTION!$B43,'F101'!$A$2:$AZ$2,0),FALSE)/1000</f>
        <v>75.284000000000006</v>
      </c>
      <c r="DS43" s="6">
        <f>VLOOKUP(DS$5,'F101'!$A$2:$AZ$487,MATCH(F101_TRANSICTION!$B43,'F101'!$A$2:$AZ$2,0),FALSE)/1000</f>
        <v>169.98400000000001</v>
      </c>
      <c r="DT43" s="6">
        <f>VLOOKUP(DT$5,'F101'!$A$2:$AZ$487,MATCH(F101_TRANSICTION!$B43,'F101'!$A$2:$AZ$2,0),FALSE)/1000</f>
        <v>234.16</v>
      </c>
      <c r="DU43" s="6">
        <f>VLOOKUP(DU$5,'F101'!$A$2:$AZ$487,MATCH(F101_TRANSICTION!$B43,'F101'!$A$2:$AZ$2,0),FALSE)/1000</f>
        <v>-63.392000000000003</v>
      </c>
      <c r="DV43" s="6">
        <f>VLOOKUP(DV$5,'F101'!$A$2:$AZ$487,MATCH(F101_TRANSICTION!$B43,'F101'!$A$2:$AZ$2,0),FALSE)/1000</f>
        <v>79.108000000000004</v>
      </c>
      <c r="DW43" s="6">
        <f>VLOOKUP(DW$5,'F101'!$A$2:$AZ$487,MATCH(F101_TRANSICTION!$B43,'F101'!$A$2:$AZ$2,0),FALSE)/1000</f>
        <v>194.93199999999999</v>
      </c>
      <c r="DX43" s="6">
        <f>VLOOKUP(DX$5,'F101'!$A$2:$AZ$487,MATCH(F101_TRANSICTION!$B43,'F101'!$A$2:$AZ$2,0),FALSE)/1000</f>
        <v>-49.055999999999997</v>
      </c>
      <c r="DY43" s="6">
        <f>VLOOKUP(DY$5,'F101'!$A$2:$AZ$487,MATCH(F101_TRANSICTION!$B43,'F101'!$A$2:$AZ$2,0),FALSE)/1000</f>
        <v>24.324000000000002</v>
      </c>
      <c r="DZ43" s="6">
        <f>VLOOKUP(DZ$5,'F101'!$A$2:$AZ$487,MATCH(F101_TRANSICTION!$B43,'F101'!$A$2:$AZ$2,0),FALSE)/1000</f>
        <v>366.64400000000001</v>
      </c>
      <c r="EA43" s="6">
        <f>VLOOKUP(EA$5,'F101'!$A$2:$AZ$487,MATCH(F101_TRANSICTION!$B43,'F101'!$A$2:$AZ$2,0),FALSE)/1000</f>
        <v>-173.452</v>
      </c>
      <c r="EB43" s="6">
        <f>VLOOKUP(EB$5,'F101'!$A$2:$AZ$487,MATCH(F101_TRANSICTION!$B43,'F101'!$A$2:$AZ$2,0),FALSE)/1000</f>
        <v>-58.744</v>
      </c>
      <c r="EC43" s="6">
        <f>VLOOKUP(EC$5,'F101'!$A$2:$AZ$487,MATCH(F101_TRANSICTION!$B43,'F101'!$A$2:$AZ$2,0),FALSE)/1000</f>
        <v>-142.22</v>
      </c>
      <c r="ED43" s="6">
        <f>VLOOKUP(ED$5,'F101'!$A$2:$AZ$487,MATCH(F101_TRANSICTION!$B43,'F101'!$A$2:$AZ$2,0),FALSE)/1000</f>
        <v>-22.972000000000001</v>
      </c>
      <c r="EE43" s="6">
        <f>VLOOKUP(EE$5,'F101'!$A$2:$AZ$487,MATCH(F101_TRANSICTION!$B43,'F101'!$A$2:$AZ$2,0),FALSE)/1000</f>
        <v>-16.62</v>
      </c>
      <c r="EF43" s="6">
        <f>VLOOKUP(EF$5,'F101'!$A$2:$AZ$487,MATCH(F101_TRANSICTION!$B43,'F101'!$A$2:$AZ$2,0),FALSE)/1000</f>
        <v>49.36</v>
      </c>
      <c r="EG43" s="6">
        <f>VLOOKUP(EG$5,'F101'!$A$2:$AZ$487,MATCH(F101_TRANSICTION!$B43,'F101'!$A$2:$AZ$2,0),FALSE)/1000</f>
        <v>398.14400000000001</v>
      </c>
      <c r="EH43" s="6">
        <f>VLOOKUP(EH$5,'F101'!$A$2:$AZ$487,MATCH(F101_TRANSICTION!$B43,'F101'!$A$2:$AZ$2,0),FALSE)/1000</f>
        <v>-55.271999999999998</v>
      </c>
      <c r="EI43" s="6">
        <f>VLOOKUP(EI$5,'F101'!$A$2:$AZ$487,MATCH(F101_TRANSICTION!$B43,'F101'!$A$2:$AZ$2,0),FALSE)/1000</f>
        <v>-73.975999999999999</v>
      </c>
      <c r="EJ43" s="6">
        <f>VLOOKUP(EJ$5,'F101'!$A$2:$AZ$487,MATCH(F101_TRANSICTION!$B43,'F101'!$A$2:$AZ$2,0),FALSE)/1000</f>
        <v>152.40799999999999</v>
      </c>
      <c r="EK43" s="6">
        <f>VLOOKUP(EK$5,'F101'!$A$2:$AZ$487,MATCH(F101_TRANSICTION!$B43,'F101'!$A$2:$AZ$2,0),FALSE)/1000</f>
        <v>99.451999999999998</v>
      </c>
      <c r="EL43" s="6">
        <f>VLOOKUP(EL$5,'F101'!$A$2:$AZ$487,MATCH(F101_TRANSICTION!$B43,'F101'!$A$2:$AZ$2,0),FALSE)/1000</f>
        <v>-45.128</v>
      </c>
      <c r="EM43" s="6">
        <f>VLOOKUP(EM$5,'F101'!$A$2:$AZ$487,MATCH(F101_TRANSICTION!$B43,'F101'!$A$2:$AZ$2,0),FALSE)/1000</f>
        <v>261.10399999999998</v>
      </c>
      <c r="EN43" s="6">
        <f>VLOOKUP(EN$5,'F101'!$A$2:$AZ$487,MATCH(F101_TRANSICTION!$B43,'F101'!$A$2:$AZ$2,0),FALSE)/1000</f>
        <v>-47.731999999999999</v>
      </c>
      <c r="EO43" s="6">
        <f>VLOOKUP(EO$5,'F101'!$A$2:$AZ$487,MATCH(F101_TRANSICTION!$B43,'F101'!$A$2:$AZ$2,0),FALSE)/1000</f>
        <v>42.643999999999998</v>
      </c>
      <c r="EP43" s="6">
        <f>VLOOKUP(EP$5,'F101'!$A$2:$AZ$487,MATCH(F101_TRANSICTION!$B43,'F101'!$A$2:$AZ$2,0),FALSE)/1000</f>
        <v>-23.712</v>
      </c>
      <c r="EQ43" s="6">
        <f>VLOOKUP(EQ$5,'F101'!$A$2:$AZ$487,MATCH(F101_TRANSICTION!$B43,'F101'!$A$2:$AZ$2,0),FALSE)/1000</f>
        <v>-7.3239999999999998</v>
      </c>
      <c r="ER43" s="6">
        <f>VLOOKUP(ER$5,'F101'!$A$2:$AZ$487,MATCH(F101_TRANSICTION!$B43,'F101'!$A$2:$AZ$2,0),FALSE)/1000</f>
        <v>112.996</v>
      </c>
      <c r="ES43" s="6">
        <f>VLOOKUP(ES$5,'F101'!$A$2:$AZ$487,MATCH(F101_TRANSICTION!$B43,'F101'!$A$2:$AZ$2,0),FALSE)/1000</f>
        <v>163.33600000000001</v>
      </c>
      <c r="ET43" s="6">
        <f>VLOOKUP(ET$5,'F101'!$A$2:$AZ$487,MATCH(F101_TRANSICTION!$B43,'F101'!$A$2:$AZ$2,0),FALSE)/1000</f>
        <v>34.991999999999997</v>
      </c>
      <c r="EU43" s="6">
        <f>VLOOKUP(EU$5,'F101'!$A$2:$AZ$487,MATCH(F101_TRANSICTION!$B43,'F101'!$A$2:$AZ$2,0),FALSE)/1000</f>
        <v>-1.036</v>
      </c>
      <c r="EV43" s="6">
        <f>VLOOKUP(EV$5,'F101'!$A$2:$AZ$487,MATCH(F101_TRANSICTION!$B43,'F101'!$A$2:$AZ$2,0),FALSE)/1000</f>
        <v>174.84399999999999</v>
      </c>
      <c r="EW43" s="6">
        <f>VLOOKUP(EW$5,'F101'!$A$2:$AZ$487,MATCH(F101_TRANSICTION!$B43,'F101'!$A$2:$AZ$2,0),FALSE)/1000</f>
        <v>265.87200000000001</v>
      </c>
      <c r="EX43" s="6">
        <f>VLOOKUP(EX$5,'F101'!$A$2:$AZ$487,MATCH(F101_TRANSICTION!$B43,'F101'!$A$2:$AZ$2,0),FALSE)/1000</f>
        <v>4.6479999999999997</v>
      </c>
      <c r="EY43" s="6">
        <f>VLOOKUP(EY$5,'F101'!$A$2:$AZ$487,MATCH(F101_TRANSICTION!$B43,'F101'!$A$2:$AZ$2,0),FALSE)/1000</f>
        <v>454.22</v>
      </c>
      <c r="EZ43" s="6">
        <f>VLOOKUP(EZ$5,'F101'!$A$2:$AZ$487,MATCH(F101_TRANSICTION!$B43,'F101'!$A$2:$AZ$2,0),FALSE)/1000</f>
        <v>515.48800000000006</v>
      </c>
      <c r="FA43" s="6">
        <f>VLOOKUP(FA$5,'F101'!$A$2:$AZ$487,MATCH(F101_TRANSICTION!$B43,'F101'!$A$2:$AZ$2,0),FALSE)/1000</f>
        <v>-83.616</v>
      </c>
      <c r="FB43" s="6">
        <f>VLOOKUP(FB$5,'F101'!$A$2:$AZ$487,MATCH(F101_TRANSICTION!$B43,'F101'!$A$2:$AZ$2,0),FALSE)/1000</f>
        <v>21.776</v>
      </c>
      <c r="FC43" s="6">
        <f>VLOOKUP(FC$5,'F101'!$A$2:$AZ$487,MATCH(F101_TRANSICTION!$B43,'F101'!$A$2:$AZ$2,0),FALSE)/1000</f>
        <v>-1123.2719999999999</v>
      </c>
      <c r="FD43" s="6">
        <f>VLOOKUP(FD$5,'F101'!$A$2:$AZ$487,MATCH(F101_TRANSICTION!$B43,'F101'!$A$2:$AZ$2,0),FALSE)/1000</f>
        <v>-302.89600000000002</v>
      </c>
      <c r="FE43" s="6">
        <f>VLOOKUP(FE$5,'F101'!$A$2:$AZ$487,MATCH(F101_TRANSICTION!$B43,'F101'!$A$2:$AZ$2,0),FALSE)/1000</f>
        <v>39.595999999999997</v>
      </c>
      <c r="FF43" s="6">
        <f>VLOOKUP(FF$5,'F101'!$A$2:$AZ$487,MATCH(F101_TRANSICTION!$B43,'F101'!$A$2:$AZ$2,0),FALSE)/1000</f>
        <v>102.43600000000001</v>
      </c>
      <c r="FG43" s="6">
        <f>VLOOKUP(FG$5,'F101'!$A$2:$AZ$487,MATCH(F101_TRANSICTION!$B43,'F101'!$A$2:$AZ$2,0),FALSE)/1000</f>
        <v>-3.032</v>
      </c>
      <c r="FH43" s="6">
        <f>VLOOKUP(FH$5,'F101'!$A$2:$AZ$487,MATCH(F101_TRANSICTION!$B43,'F101'!$A$2:$AZ$2,0),FALSE)/1000</f>
        <v>-7.02</v>
      </c>
      <c r="FI43" s="6">
        <f>VLOOKUP(FI$5,'F101'!$A$2:$AZ$487,MATCH(F101_TRANSICTION!$B43,'F101'!$A$2:$AZ$2,0),FALSE)/1000</f>
        <v>11.368</v>
      </c>
      <c r="FJ43" s="6">
        <f>VLOOKUP(FJ$5,'F101'!$A$2:$AZ$487,MATCH(F101_TRANSICTION!$B43,'F101'!$A$2:$AZ$2,0),FALSE)/1000</f>
        <v>53.62</v>
      </c>
      <c r="FK43" s="6">
        <f>VLOOKUP(FK$5,'F101'!$A$2:$AZ$487,MATCH(F101_TRANSICTION!$B43,'F101'!$A$2:$AZ$2,0),FALSE)/1000</f>
        <v>33.643999999999998</v>
      </c>
      <c r="FL43" s="6">
        <f>VLOOKUP(FL$5,'F101'!$A$2:$AZ$487,MATCH(F101_TRANSICTION!$B43,'F101'!$A$2:$AZ$2,0),FALSE)/1000</f>
        <v>22.472000000000001</v>
      </c>
      <c r="FM43" s="6">
        <f>VLOOKUP(FM$5,'F101'!$A$2:$AZ$487,MATCH(F101_TRANSICTION!$B43,'F101'!$A$2:$AZ$2,0),FALSE)/1000</f>
        <v>188.98400000000001</v>
      </c>
      <c r="FN43" s="6">
        <f>VLOOKUP(FN$5,'F101'!$A$2:$AZ$487,MATCH(F101_TRANSICTION!$B43,'F101'!$A$2:$AZ$2,0),FALSE)/1000</f>
        <v>33.963999999999999</v>
      </c>
      <c r="FO43" s="6">
        <f>VLOOKUP(FO$5,'F101'!$A$2:$AZ$487,MATCH(F101_TRANSICTION!$B43,'F101'!$A$2:$AZ$2,0),FALSE)/1000</f>
        <v>-253.14400000000001</v>
      </c>
      <c r="FP43" s="6">
        <f>VLOOKUP(FP$5,'F101'!$A$2:$AZ$487,MATCH(F101_TRANSICTION!$B43,'F101'!$A$2:$AZ$2,0),FALSE)/1000</f>
        <v>47.252000000000002</v>
      </c>
      <c r="FQ43" s="6">
        <f>VLOOKUP(FQ$5,'F101'!$A$2:$AZ$487,MATCH(F101_TRANSICTION!$B43,'F101'!$A$2:$AZ$2,0),FALSE)/1000</f>
        <v>62.756</v>
      </c>
      <c r="FR43" s="6">
        <f>VLOOKUP(FR$5,'F101'!$A$2:$AZ$487,MATCH(F101_TRANSICTION!$B43,'F101'!$A$2:$AZ$2,0),FALSE)/1000</f>
        <v>33.816000000000003</v>
      </c>
      <c r="FS43" s="6">
        <f>VLOOKUP(FS$5,'F101'!$A$2:$AZ$487,MATCH(F101_TRANSICTION!$B43,'F101'!$A$2:$AZ$2,0),FALSE)/1000</f>
        <v>18.32</v>
      </c>
      <c r="FT43" s="6">
        <f>VLOOKUP(FT$5,'F101'!$A$2:$AZ$487,MATCH(F101_TRANSICTION!$B43,'F101'!$A$2:$AZ$2,0),FALSE)/1000</f>
        <v>-59.22</v>
      </c>
      <c r="FU43" s="6">
        <f>VLOOKUP(FU$5,'F101'!$A$2:$AZ$487,MATCH(F101_TRANSICTION!$B43,'F101'!$A$2:$AZ$2,0),FALSE)/1000</f>
        <v>235.756</v>
      </c>
      <c r="FV43" s="6">
        <f>VLOOKUP(FV$5,'F101'!$A$2:$AZ$487,MATCH(F101_TRANSICTION!$B43,'F101'!$A$2:$AZ$2,0),FALSE)/1000</f>
        <v>-32.084000000000003</v>
      </c>
      <c r="FW43" s="6">
        <f>VLOOKUP(FW$5,'F101'!$A$2:$AZ$487,MATCH(F101_TRANSICTION!$B43,'F101'!$A$2:$AZ$2,0),FALSE)/1000</f>
        <v>116.304</v>
      </c>
      <c r="FX43" s="6">
        <f>VLOOKUP(FX$5,'F101'!$A$2:$AZ$487,MATCH(F101_TRANSICTION!$B43,'F101'!$A$2:$AZ$2,0),FALSE)/1000</f>
        <v>190.76400000000001</v>
      </c>
      <c r="FY43" s="6">
        <f>VLOOKUP(FY$5,'F101'!$A$2:$AZ$487,MATCH(F101_TRANSICTION!$B43,'F101'!$A$2:$AZ$2,0),FALSE)/1000</f>
        <v>-12.496</v>
      </c>
      <c r="FZ43" s="6">
        <f>VLOOKUP(FZ$5,'F101'!$A$2:$AZ$487,MATCH(F101_TRANSICTION!$B43,'F101'!$A$2:$AZ$2,0),FALSE)/1000</f>
        <v>108.88</v>
      </c>
      <c r="GA43" s="6">
        <f>VLOOKUP(GA$5,'F101'!$A$2:$AZ$487,MATCH(F101_TRANSICTION!$B43,'F101'!$A$2:$AZ$2,0),FALSE)/1000</f>
        <v>-85.412000000000006</v>
      </c>
      <c r="GB43" s="6">
        <f>VLOOKUP(GB$5,'F101'!$A$2:$AZ$487,MATCH(F101_TRANSICTION!$B43,'F101'!$A$2:$AZ$2,0),FALSE)/1000</f>
        <v>4.5960000000000001</v>
      </c>
      <c r="GC43" s="6">
        <f>VLOOKUP(GC$5,'F101'!$A$2:$AZ$487,MATCH(F101_TRANSICTION!$B43,'F101'!$A$2:$AZ$2,0),FALSE)/1000</f>
        <v>-115.904</v>
      </c>
      <c r="GD43" s="6">
        <f>VLOOKUP(GD$5,'F101'!$A$2:$AZ$487,MATCH(F101_TRANSICTION!$B43,'F101'!$A$2:$AZ$2,0),FALSE)/1000</f>
        <v>-6.0720000000000001</v>
      </c>
      <c r="GE43" s="6">
        <f>VLOOKUP(GE$5,'F101'!$A$2:$AZ$487,MATCH(F101_TRANSICTION!$B43,'F101'!$A$2:$AZ$2,0),FALSE)/1000</f>
        <v>-95.951999999999998</v>
      </c>
      <c r="GF43" s="6">
        <f>VLOOKUP(GF$5,'F101'!$A$2:$AZ$487,MATCH(F101_TRANSICTION!$B43,'F101'!$A$2:$AZ$2,0),FALSE)/1000</f>
        <v>168.636</v>
      </c>
      <c r="GG43" s="6">
        <f>VLOOKUP(GG$5,'F101'!$A$2:$AZ$487,MATCH(F101_TRANSICTION!$B43,'F101'!$A$2:$AZ$2,0),FALSE)/1000</f>
        <v>5.9560000000000004</v>
      </c>
      <c r="GH43" s="6">
        <f>VLOOKUP(GH$5,'F101'!$A$2:$AZ$487,MATCH(F101_TRANSICTION!$B43,'F101'!$A$2:$AZ$2,0),FALSE)/1000</f>
        <v>-101.77200000000001</v>
      </c>
      <c r="GI43" s="6">
        <f>VLOOKUP(GI$5,'F101'!$A$2:$AZ$487,MATCH(F101_TRANSICTION!$B43,'F101'!$A$2:$AZ$2,0),FALSE)/1000</f>
        <v>-78.272000000000006</v>
      </c>
      <c r="GJ43" s="6">
        <f>VLOOKUP(GJ$5,'F101'!$A$2:$AZ$487,MATCH(F101_TRANSICTION!$B43,'F101'!$A$2:$AZ$2,0),FALSE)/1000</f>
        <v>69.091999999999999</v>
      </c>
      <c r="GK43" s="6">
        <f>VLOOKUP(GK$5,'F101'!$A$2:$AZ$487,MATCH(F101_TRANSICTION!$B43,'F101'!$A$2:$AZ$2,0),FALSE)/1000</f>
        <v>-6.6319999999999997</v>
      </c>
      <c r="GL43" s="6">
        <f>VLOOKUP(GL$5,'F101'!$A$2:$AZ$487,MATCH(F101_TRANSICTION!$B43,'F101'!$A$2:$AZ$2,0),FALSE)/1000</f>
        <v>-91.56</v>
      </c>
      <c r="GM43" s="6">
        <f>VLOOKUP(GM$5,'F101'!$A$2:$AZ$487,MATCH(F101_TRANSICTION!$B43,'F101'!$A$2:$AZ$2,0),FALSE)/1000</f>
        <v>-185.62</v>
      </c>
      <c r="GN43" s="6">
        <f>VLOOKUP(GN$5,'F101'!$A$2:$AZ$487,MATCH(F101_TRANSICTION!$B43,'F101'!$A$2:$AZ$2,0),FALSE)/1000</f>
        <v>-2.9159999999999999</v>
      </c>
      <c r="GO43" s="6">
        <f>VLOOKUP(GO$5,'F101'!$A$2:$AZ$487,MATCH(F101_TRANSICTION!$B43,'F101'!$A$2:$AZ$2,0),FALSE)/1000</f>
        <v>-23.812000000000001</v>
      </c>
      <c r="GP43" s="6">
        <f>VLOOKUP(GP$5,'F101'!$A$2:$AZ$487,MATCH(F101_TRANSICTION!$B43,'F101'!$A$2:$AZ$2,0),FALSE)/1000</f>
        <v>19.623999999999999</v>
      </c>
      <c r="GQ43" s="6">
        <f>VLOOKUP(GQ$5,'F101'!$A$2:$AZ$487,MATCH(F101_TRANSICTION!$B43,'F101'!$A$2:$AZ$2,0),FALSE)/1000</f>
        <v>-9.0440000000000005</v>
      </c>
      <c r="GR43" s="6">
        <f>VLOOKUP(GR$5,'F101'!$A$2:$AZ$487,MATCH(F101_TRANSICTION!$B43,'F101'!$A$2:$AZ$2,0),FALSE)/1000</f>
        <v>-34.223999999999997</v>
      </c>
      <c r="GS43" s="6">
        <f>VLOOKUP(GS$5,'F101'!$A$2:$AZ$487,MATCH(F101_TRANSICTION!$B43,'F101'!$A$2:$AZ$2,0),FALSE)/1000</f>
        <v>23.06</v>
      </c>
      <c r="GT43" s="6">
        <f>VLOOKUP(GT$5,'F101'!$A$2:$AZ$487,MATCH(F101_TRANSICTION!$B43,'F101'!$A$2:$AZ$2,0),FALSE)/1000</f>
        <v>132.232</v>
      </c>
      <c r="GU43" s="6">
        <f>VLOOKUP(GU$5,'F101'!$A$2:$AZ$487,MATCH(F101_TRANSICTION!$B43,'F101'!$A$2:$AZ$2,0),FALSE)/1000</f>
        <v>-32.043999999999997</v>
      </c>
      <c r="GV43" s="6">
        <f>VLOOKUP(GV$5,'F101'!$A$2:$AZ$487,MATCH(F101_TRANSICTION!$B43,'F101'!$A$2:$AZ$2,0),FALSE)/1000</f>
        <v>585.25199999999995</v>
      </c>
      <c r="GW43" s="6">
        <f>VLOOKUP(GW$5,'F101'!$A$2:$AZ$487,MATCH(F101_TRANSICTION!$B43,'F101'!$A$2:$AZ$2,0),FALSE)/1000</f>
        <v>-89.096000000000004</v>
      </c>
    </row>
    <row r="44" spans="2:205" x14ac:dyDescent="0.25">
      <c r="B44" s="3" t="s">
        <v>24</v>
      </c>
      <c r="C44" s="3" t="s">
        <v>25</v>
      </c>
      <c r="D44" s="6">
        <f>VLOOKUP(D$5,'F101'!$A$2:$AZ$487,MATCH(F101_TRANSICTION!$B44,'F101'!$A$2:$AZ$2,0),FALSE)/1000</f>
        <v>2.532</v>
      </c>
      <c r="E44" s="6">
        <f>VLOOKUP(E$5,'F101'!$A$2:$AZ$487,MATCH(F101_TRANSICTION!$B44,'F101'!$A$2:$AZ$2,0),FALSE)/1000</f>
        <v>-1.552</v>
      </c>
      <c r="F44" s="6">
        <f>VLOOKUP(F$5,'F101'!$A$2:$AZ$487,MATCH(F101_TRANSICTION!$B44,'F101'!$A$2:$AZ$2,0),FALSE)/1000</f>
        <v>3.76</v>
      </c>
      <c r="G44" s="6">
        <f>VLOOKUP(G$5,'F101'!$A$2:$AZ$487,MATCH(F101_TRANSICTION!$B44,'F101'!$A$2:$AZ$2,0),FALSE)/1000</f>
        <v>0.84799999999999998</v>
      </c>
      <c r="H44" s="6">
        <f>VLOOKUP(H$5,'F101'!$A$2:$AZ$487,MATCH(F101_TRANSICTION!$B44,'F101'!$A$2:$AZ$2,0),FALSE)/1000</f>
        <v>2.1</v>
      </c>
      <c r="I44" s="6">
        <f>VLOOKUP(I$5,'F101'!$A$2:$AZ$487,MATCH(F101_TRANSICTION!$B44,'F101'!$A$2:$AZ$2,0),FALSE)/1000</f>
        <v>-6.468</v>
      </c>
      <c r="J44" s="6">
        <f>VLOOKUP(J$5,'F101'!$A$2:$AZ$487,MATCH(F101_TRANSICTION!$B44,'F101'!$A$2:$AZ$2,0),FALSE)/1000</f>
        <v>-6.32</v>
      </c>
      <c r="K44" s="6">
        <f>VLOOKUP(K$5,'F101'!$A$2:$AZ$487,MATCH(F101_TRANSICTION!$B44,'F101'!$A$2:$AZ$2,0),FALSE)/1000</f>
        <v>-1.4119999999999999</v>
      </c>
      <c r="L44" s="6">
        <f>VLOOKUP(L$5,'F101'!$A$2:$AZ$487,MATCH(F101_TRANSICTION!$B44,'F101'!$A$2:$AZ$2,0),FALSE)/1000</f>
        <v>6.22</v>
      </c>
      <c r="M44" s="6">
        <f>VLOOKUP(M$5,'F101'!$A$2:$AZ$487,MATCH(F101_TRANSICTION!$B44,'F101'!$A$2:$AZ$2,0),FALSE)/1000</f>
        <v>-4.1280000000000001</v>
      </c>
      <c r="N44" s="6">
        <f>VLOOKUP(N$5,'F101'!$A$2:$AZ$487,MATCH(F101_TRANSICTION!$B44,'F101'!$A$2:$AZ$2,0),FALSE)/1000</f>
        <v>-1.62</v>
      </c>
      <c r="O44" s="6">
        <f>VLOOKUP(O$5,'F101'!$A$2:$AZ$487,MATCH(F101_TRANSICTION!$B44,'F101'!$A$2:$AZ$2,0),FALSE)/1000</f>
        <v>3.456</v>
      </c>
      <c r="P44" s="6">
        <f>VLOOKUP(P$5,'F101'!$A$2:$AZ$487,MATCH(F101_TRANSICTION!$B44,'F101'!$A$2:$AZ$2,0),FALSE)/1000</f>
        <v>7.4160000000000004</v>
      </c>
      <c r="Q44" s="6">
        <f>VLOOKUP(Q$5,'F101'!$A$2:$AZ$487,MATCH(F101_TRANSICTION!$B44,'F101'!$A$2:$AZ$2,0),FALSE)/1000</f>
        <v>-4.5439999999999996</v>
      </c>
      <c r="R44" s="6">
        <f>VLOOKUP(R$5,'F101'!$A$2:$AZ$487,MATCH(F101_TRANSICTION!$B44,'F101'!$A$2:$AZ$2,0),FALSE)/1000</f>
        <v>-5.6360000000000001</v>
      </c>
      <c r="S44" s="6">
        <f>VLOOKUP(S$5,'F101'!$A$2:$AZ$487,MATCH(F101_TRANSICTION!$B44,'F101'!$A$2:$AZ$2,0),FALSE)/1000</f>
        <v>2.2559999999999998</v>
      </c>
      <c r="T44" s="6">
        <f>VLOOKUP(T$5,'F101'!$A$2:$AZ$487,MATCH(F101_TRANSICTION!$B44,'F101'!$A$2:$AZ$2,0),FALSE)/1000</f>
        <v>10.624000000000001</v>
      </c>
      <c r="U44" s="6">
        <f>VLOOKUP(U$5,'F101'!$A$2:$AZ$487,MATCH(F101_TRANSICTION!$B44,'F101'!$A$2:$AZ$2,0),FALSE)/1000</f>
        <v>-3.1760000000000002</v>
      </c>
      <c r="V44" s="6">
        <f>VLOOKUP(V$5,'F101'!$A$2:$AZ$487,MATCH(F101_TRANSICTION!$B44,'F101'!$A$2:$AZ$2,0),FALSE)/1000</f>
        <v>-0.02</v>
      </c>
      <c r="W44" s="6">
        <f>VLOOKUP(W$5,'F101'!$A$2:$AZ$487,MATCH(F101_TRANSICTION!$B44,'F101'!$A$2:$AZ$2,0),FALSE)/1000</f>
        <v>6.024</v>
      </c>
      <c r="X44" s="6">
        <f>VLOOKUP(X$5,'F101'!$A$2:$AZ$487,MATCH(F101_TRANSICTION!$B44,'F101'!$A$2:$AZ$2,0),FALSE)/1000</f>
        <v>18.832000000000001</v>
      </c>
      <c r="Y44" s="6">
        <f>VLOOKUP(Y$5,'F101'!$A$2:$AZ$487,MATCH(F101_TRANSICTION!$B44,'F101'!$A$2:$AZ$2,0),FALSE)/1000</f>
        <v>2.8839999999999999</v>
      </c>
      <c r="Z44" s="6">
        <f>VLOOKUP(Z$5,'F101'!$A$2:$AZ$487,MATCH(F101_TRANSICTION!$B44,'F101'!$A$2:$AZ$2,0),FALSE)/1000</f>
        <v>5.2679999999999998</v>
      </c>
      <c r="AA44" s="6">
        <f>VLOOKUP(AA$5,'F101'!$A$2:$AZ$487,MATCH(F101_TRANSICTION!$B44,'F101'!$A$2:$AZ$2,0),FALSE)/1000</f>
        <v>7.1</v>
      </c>
      <c r="AB44" s="6">
        <f>VLOOKUP(AB$5,'F101'!$A$2:$AZ$487,MATCH(F101_TRANSICTION!$B44,'F101'!$A$2:$AZ$2,0),FALSE)/1000</f>
        <v>13.64</v>
      </c>
      <c r="AC44" s="6">
        <f>VLOOKUP(AC$5,'F101'!$A$2:$AZ$487,MATCH(F101_TRANSICTION!$B44,'F101'!$A$2:$AZ$2,0),FALSE)/1000</f>
        <v>-4.3360000000000003</v>
      </c>
      <c r="AD44" s="6">
        <f>VLOOKUP(AD$5,'F101'!$A$2:$AZ$487,MATCH(F101_TRANSICTION!$B44,'F101'!$A$2:$AZ$2,0),FALSE)/1000</f>
        <v>-3.52</v>
      </c>
      <c r="AE44" s="6">
        <f>VLOOKUP(AE$5,'F101'!$A$2:$AZ$487,MATCH(F101_TRANSICTION!$B44,'F101'!$A$2:$AZ$2,0),FALSE)/1000</f>
        <v>2.2040000000000002</v>
      </c>
      <c r="AF44" s="6">
        <f>VLOOKUP(AF$5,'F101'!$A$2:$AZ$487,MATCH(F101_TRANSICTION!$B44,'F101'!$A$2:$AZ$2,0),FALSE)/1000</f>
        <v>17.744</v>
      </c>
      <c r="AG44" s="6">
        <f>VLOOKUP(AG$5,'F101'!$A$2:$AZ$487,MATCH(F101_TRANSICTION!$B44,'F101'!$A$2:$AZ$2,0),FALSE)/1000</f>
        <v>-5.3079999999999998</v>
      </c>
      <c r="AH44" s="6">
        <f>VLOOKUP(AH$5,'F101'!$A$2:$AZ$487,MATCH(F101_TRANSICTION!$B44,'F101'!$A$2:$AZ$2,0),FALSE)/1000</f>
        <v>-5.0039999999999996</v>
      </c>
      <c r="AI44" s="6">
        <f>VLOOKUP(AI$5,'F101'!$A$2:$AZ$487,MATCH(F101_TRANSICTION!$B44,'F101'!$A$2:$AZ$2,0),FALSE)/1000</f>
        <v>2.512</v>
      </c>
      <c r="AJ44" s="6">
        <f>VLOOKUP(AJ$5,'F101'!$A$2:$AZ$487,MATCH(F101_TRANSICTION!$B44,'F101'!$A$2:$AZ$2,0),FALSE)/1000</f>
        <v>22.832000000000001</v>
      </c>
      <c r="AK44" s="6">
        <f>VLOOKUP(AK$5,'F101'!$A$2:$AZ$487,MATCH(F101_TRANSICTION!$B44,'F101'!$A$2:$AZ$2,0),FALSE)/1000</f>
        <v>-0.21199999999999999</v>
      </c>
      <c r="AL44" s="6">
        <f>VLOOKUP(AL$5,'F101'!$A$2:$AZ$487,MATCH(F101_TRANSICTION!$B44,'F101'!$A$2:$AZ$2,0),FALSE)/1000</f>
        <v>0.98799999999999999</v>
      </c>
      <c r="AM44" s="6">
        <f>VLOOKUP(AM$5,'F101'!$A$2:$AZ$487,MATCH(F101_TRANSICTION!$B44,'F101'!$A$2:$AZ$2,0),FALSE)/1000</f>
        <v>6.7240000000000002</v>
      </c>
      <c r="AN44" s="6">
        <f>VLOOKUP(AN$5,'F101'!$A$2:$AZ$487,MATCH(F101_TRANSICTION!$B44,'F101'!$A$2:$AZ$2,0),FALSE)/1000</f>
        <v>28</v>
      </c>
      <c r="AO44" s="6">
        <f>VLOOKUP(AO$5,'F101'!$A$2:$AZ$487,MATCH(F101_TRANSICTION!$B44,'F101'!$A$2:$AZ$2,0),FALSE)/1000</f>
        <v>0.85599999999999998</v>
      </c>
      <c r="AP44" s="6">
        <f>VLOOKUP(AP$5,'F101'!$A$2:$AZ$487,MATCH(F101_TRANSICTION!$B44,'F101'!$A$2:$AZ$2,0),FALSE)/1000</f>
        <v>2.8159999999999998</v>
      </c>
      <c r="AQ44" s="6">
        <f>VLOOKUP(AQ$5,'F101'!$A$2:$AZ$487,MATCH(F101_TRANSICTION!$B44,'F101'!$A$2:$AZ$2,0),FALSE)/1000</f>
        <v>5.6280000000000001</v>
      </c>
      <c r="AR44" s="6">
        <f>VLOOKUP(AR$5,'F101'!$A$2:$AZ$487,MATCH(F101_TRANSICTION!$B44,'F101'!$A$2:$AZ$2,0),FALSE)/1000</f>
        <v>8.9480000000000004</v>
      </c>
      <c r="AS44" s="6">
        <f>VLOOKUP(AS$5,'F101'!$A$2:$AZ$487,MATCH(F101_TRANSICTION!$B44,'F101'!$A$2:$AZ$2,0),FALSE)/1000</f>
        <v>2.3159999999999998</v>
      </c>
      <c r="AT44" s="6">
        <f>VLOOKUP(AT$5,'F101'!$A$2:$AZ$487,MATCH(F101_TRANSICTION!$B44,'F101'!$A$2:$AZ$2,0),FALSE)/1000</f>
        <v>5.7480000000000002</v>
      </c>
      <c r="AU44" s="6">
        <f>VLOOKUP(AU$5,'F101'!$A$2:$AZ$487,MATCH(F101_TRANSICTION!$B44,'F101'!$A$2:$AZ$2,0),FALSE)/1000</f>
        <v>8.5</v>
      </c>
      <c r="AV44" s="6">
        <f>VLOOKUP(AV$5,'F101'!$A$2:$AZ$487,MATCH(F101_TRANSICTION!$B44,'F101'!$A$2:$AZ$2,0),FALSE)/1000</f>
        <v>17.984000000000002</v>
      </c>
      <c r="AW44" s="6">
        <f>VLOOKUP(AW$5,'F101'!$A$2:$AZ$487,MATCH(F101_TRANSICTION!$B44,'F101'!$A$2:$AZ$2,0),FALSE)/1000</f>
        <v>20.524000000000001</v>
      </c>
      <c r="AX44" s="6">
        <f>VLOOKUP(AX$5,'F101'!$A$2:$AZ$487,MATCH(F101_TRANSICTION!$B44,'F101'!$A$2:$AZ$2,0),FALSE)/1000</f>
        <v>5.9240000000000004</v>
      </c>
      <c r="AY44" s="6">
        <f>VLOOKUP(AY$5,'F101'!$A$2:$AZ$487,MATCH(F101_TRANSICTION!$B44,'F101'!$A$2:$AZ$2,0),FALSE)/1000</f>
        <v>14.784000000000001</v>
      </c>
      <c r="AZ44" s="6">
        <f>VLOOKUP(AZ$5,'F101'!$A$2:$AZ$487,MATCH(F101_TRANSICTION!$B44,'F101'!$A$2:$AZ$2,0),FALSE)/1000</f>
        <v>28.524000000000001</v>
      </c>
      <c r="BA44" s="6">
        <f>VLOOKUP(BA$5,'F101'!$A$2:$AZ$487,MATCH(F101_TRANSICTION!$B44,'F101'!$A$2:$AZ$2,0),FALSE)/1000</f>
        <v>6.976</v>
      </c>
      <c r="BB44" s="6">
        <f>VLOOKUP(BB$5,'F101'!$A$2:$AZ$487,MATCH(F101_TRANSICTION!$B44,'F101'!$A$2:$AZ$2,0),FALSE)/1000</f>
        <v>4.08</v>
      </c>
      <c r="BC44" s="6">
        <f>VLOOKUP(BC$5,'F101'!$A$2:$AZ$487,MATCH(F101_TRANSICTION!$B44,'F101'!$A$2:$AZ$2,0),FALSE)/1000</f>
        <v>32.387999999999998</v>
      </c>
      <c r="BD44" s="6">
        <f>VLOOKUP(BD$5,'F101'!$A$2:$AZ$487,MATCH(F101_TRANSICTION!$B44,'F101'!$A$2:$AZ$2,0),FALSE)/1000</f>
        <v>13.012</v>
      </c>
      <c r="BE44" s="6">
        <f>VLOOKUP(BE$5,'F101'!$A$2:$AZ$487,MATCH(F101_TRANSICTION!$B44,'F101'!$A$2:$AZ$2,0),FALSE)/1000</f>
        <v>-3.6840000000000002</v>
      </c>
      <c r="BF44" s="6">
        <f>VLOOKUP(BF$5,'F101'!$A$2:$AZ$487,MATCH(F101_TRANSICTION!$B44,'F101'!$A$2:$AZ$2,0),FALSE)/1000</f>
        <v>-17.684000000000001</v>
      </c>
      <c r="BG44" s="6">
        <f>VLOOKUP(BG$5,'F101'!$A$2:$AZ$487,MATCH(F101_TRANSICTION!$B44,'F101'!$A$2:$AZ$2,0),FALSE)/1000</f>
        <v>9.34</v>
      </c>
      <c r="BH44" s="6">
        <f>VLOOKUP(BH$5,'F101'!$A$2:$AZ$487,MATCH(F101_TRANSICTION!$B44,'F101'!$A$2:$AZ$2,0),FALSE)/1000</f>
        <v>29.896000000000001</v>
      </c>
      <c r="BI44" s="6">
        <f>VLOOKUP(BI$5,'F101'!$A$2:$AZ$487,MATCH(F101_TRANSICTION!$B44,'F101'!$A$2:$AZ$2,0),FALSE)/1000</f>
        <v>-7.5119999999999996</v>
      </c>
      <c r="BJ44" s="6">
        <f>VLOOKUP(BJ$5,'F101'!$A$2:$AZ$487,MATCH(F101_TRANSICTION!$B44,'F101'!$A$2:$AZ$2,0),FALSE)/1000</f>
        <v>-10.672000000000001</v>
      </c>
      <c r="BK44" s="6">
        <f>VLOOKUP(BK$5,'F101'!$A$2:$AZ$487,MATCH(F101_TRANSICTION!$B44,'F101'!$A$2:$AZ$2,0),FALSE)/1000</f>
        <v>-7.2039999999999997</v>
      </c>
      <c r="BL44" s="6">
        <f>VLOOKUP(BL$5,'F101'!$A$2:$AZ$487,MATCH(F101_TRANSICTION!$B44,'F101'!$A$2:$AZ$2,0),FALSE)/1000</f>
        <v>90.751999999999995</v>
      </c>
      <c r="BM44" s="6">
        <f>VLOOKUP(BM$5,'F101'!$A$2:$AZ$487,MATCH(F101_TRANSICTION!$B44,'F101'!$A$2:$AZ$2,0),FALSE)/1000</f>
        <v>-11.488</v>
      </c>
      <c r="BN44" s="6">
        <f>VLOOKUP(BN$5,'F101'!$A$2:$AZ$487,MATCH(F101_TRANSICTION!$B44,'F101'!$A$2:$AZ$2,0),FALSE)/1000</f>
        <v>-31.251999999999999</v>
      </c>
      <c r="BO44" s="6">
        <f>VLOOKUP(BO$5,'F101'!$A$2:$AZ$487,MATCH(F101_TRANSICTION!$B44,'F101'!$A$2:$AZ$2,0),FALSE)/1000</f>
        <v>-30.984000000000002</v>
      </c>
      <c r="BP44" s="6">
        <f>VLOOKUP(BP$5,'F101'!$A$2:$AZ$487,MATCH(F101_TRANSICTION!$B44,'F101'!$A$2:$AZ$2,0),FALSE)/1000</f>
        <v>43.107999999999997</v>
      </c>
      <c r="BQ44" s="6">
        <f>VLOOKUP(BQ$5,'F101'!$A$2:$AZ$487,MATCH(F101_TRANSICTION!$B44,'F101'!$A$2:$AZ$2,0),FALSE)/1000</f>
        <v>-25.9</v>
      </c>
      <c r="BR44" s="6">
        <f>VLOOKUP(BR$5,'F101'!$A$2:$AZ$487,MATCH(F101_TRANSICTION!$B44,'F101'!$A$2:$AZ$2,0),FALSE)/1000</f>
        <v>-17.268000000000001</v>
      </c>
      <c r="BS44" s="6">
        <f>VLOOKUP(BS$5,'F101'!$A$2:$AZ$487,MATCH(F101_TRANSICTION!$B44,'F101'!$A$2:$AZ$2,0),FALSE)/1000</f>
        <v>-14.228</v>
      </c>
      <c r="BT44" s="6">
        <f>VLOOKUP(BT$5,'F101'!$A$2:$AZ$487,MATCH(F101_TRANSICTION!$B44,'F101'!$A$2:$AZ$2,0),FALSE)/1000</f>
        <v>68.052000000000007</v>
      </c>
      <c r="BU44" s="6">
        <f>VLOOKUP(BU$5,'F101'!$A$2:$AZ$487,MATCH(F101_TRANSICTION!$B44,'F101'!$A$2:$AZ$2,0),FALSE)/1000</f>
        <v>-16.404</v>
      </c>
      <c r="BV44" s="6">
        <f>VLOOKUP(BV$5,'F101'!$A$2:$AZ$487,MATCH(F101_TRANSICTION!$B44,'F101'!$A$2:$AZ$2,0),FALSE)/1000</f>
        <v>1.504</v>
      </c>
      <c r="BW44" s="6">
        <f>VLOOKUP(BW$5,'F101'!$A$2:$AZ$487,MATCH(F101_TRANSICTION!$B44,'F101'!$A$2:$AZ$2,0),FALSE)/1000</f>
        <v>-1.8280000000000001</v>
      </c>
      <c r="BX44" s="6">
        <f>VLOOKUP(BX$5,'F101'!$A$2:$AZ$487,MATCH(F101_TRANSICTION!$B44,'F101'!$A$2:$AZ$2,0),FALSE)/1000</f>
        <v>37.904000000000003</v>
      </c>
      <c r="BY44" s="6">
        <f>VLOOKUP(BY$5,'F101'!$A$2:$AZ$487,MATCH(F101_TRANSICTION!$B44,'F101'!$A$2:$AZ$2,0),FALSE)/1000</f>
        <v>-12.24</v>
      </c>
      <c r="BZ44" s="6">
        <f>VLOOKUP(BZ$5,'F101'!$A$2:$AZ$487,MATCH(F101_TRANSICTION!$B44,'F101'!$A$2:$AZ$2,0),FALSE)/1000</f>
        <v>-9.6159999999999997</v>
      </c>
      <c r="CA44" s="6">
        <f>VLOOKUP(CA$5,'F101'!$A$2:$AZ$487,MATCH(F101_TRANSICTION!$B44,'F101'!$A$2:$AZ$2,0),FALSE)/1000</f>
        <v>-4.08</v>
      </c>
      <c r="CB44" s="6">
        <f>VLOOKUP(CB$5,'F101'!$A$2:$AZ$487,MATCH(F101_TRANSICTION!$B44,'F101'!$A$2:$AZ$2,0),FALSE)/1000</f>
        <v>1.9319999999999999</v>
      </c>
      <c r="CC44" s="6">
        <f>VLOOKUP(CC$5,'F101'!$A$2:$AZ$487,MATCH(F101_TRANSICTION!$B44,'F101'!$A$2:$AZ$2,0),FALSE)/1000</f>
        <v>9.1839999999999993</v>
      </c>
      <c r="CD44" s="6">
        <f>VLOOKUP(CD$5,'F101'!$A$2:$AZ$487,MATCH(F101_TRANSICTION!$B44,'F101'!$A$2:$AZ$2,0),FALSE)/1000</f>
        <v>9.42</v>
      </c>
      <c r="CE44" s="6">
        <f>VLOOKUP(CE$5,'F101'!$A$2:$AZ$487,MATCH(F101_TRANSICTION!$B44,'F101'!$A$2:$AZ$2,0),FALSE)/1000</f>
        <v>11.451000000000001</v>
      </c>
      <c r="CF44" s="6">
        <f>VLOOKUP(CF$5,'F101'!$A$2:$AZ$487,MATCH(F101_TRANSICTION!$B44,'F101'!$A$2:$AZ$2,0),FALSE)/1000</f>
        <v>12.993</v>
      </c>
      <c r="CG44" s="6">
        <f>VLOOKUP(CG$5,'F101'!$A$2:$AZ$487,MATCH(F101_TRANSICTION!$B44,'F101'!$A$2:$AZ$2,0),FALSE)/1000</f>
        <v>10.226000000000001</v>
      </c>
      <c r="CH44" s="6">
        <f>VLOOKUP(CH$5,'F101'!$A$2:$AZ$487,MATCH(F101_TRANSICTION!$B44,'F101'!$A$2:$AZ$2,0),FALSE)/1000</f>
        <v>10.951000000000001</v>
      </c>
      <c r="CI44" s="6">
        <f>VLOOKUP(CI$5,'F101'!$A$2:$AZ$487,MATCH(F101_TRANSICTION!$B44,'F101'!$A$2:$AZ$2,0),FALSE)/1000</f>
        <v>9.5079999999999991</v>
      </c>
      <c r="CJ44" s="6">
        <f>VLOOKUP(CJ$5,'F101'!$A$2:$AZ$487,MATCH(F101_TRANSICTION!$B44,'F101'!$A$2:$AZ$2,0),FALSE)/1000</f>
        <v>4.5019999999999998</v>
      </c>
      <c r="CK44" s="6">
        <f>VLOOKUP(CK$5,'F101'!$A$2:$AZ$487,MATCH(F101_TRANSICTION!$B44,'F101'!$A$2:$AZ$2,0),FALSE)/1000</f>
        <v>7.4029999999999996</v>
      </c>
      <c r="CL44" s="6">
        <f>VLOOKUP(CL$5,'F101'!$A$2:$AZ$487,MATCH(F101_TRANSICTION!$B44,'F101'!$A$2:$AZ$2,0),FALSE)/1000</f>
        <v>2.5840000000000001</v>
      </c>
      <c r="CM44" s="6">
        <f>VLOOKUP(CM$5,'F101'!$A$2:$AZ$487,MATCH(F101_TRANSICTION!$B44,'F101'!$A$2:$AZ$2,0),FALSE)/1000</f>
        <v>-6.9080000000000004</v>
      </c>
      <c r="CN44" s="6">
        <f>VLOOKUP(CN$5,'F101'!$A$2:$AZ$487,MATCH(F101_TRANSICTION!$B44,'F101'!$A$2:$AZ$2,0),FALSE)/1000</f>
        <v>-5.8369999999999997</v>
      </c>
      <c r="CO44" s="6">
        <f>VLOOKUP(CO$5,'F101'!$A$2:$AZ$487,MATCH(F101_TRANSICTION!$B44,'F101'!$A$2:$AZ$2,0),FALSE)/1000</f>
        <v>-6.2320000000000002</v>
      </c>
      <c r="CP44" s="6">
        <f>VLOOKUP(CP$5,'F101'!$A$2:$AZ$487,MATCH(F101_TRANSICTION!$B44,'F101'!$A$2:$AZ$2,0),FALSE)/1000</f>
        <v>-6.3659999999999997</v>
      </c>
      <c r="CQ44" s="6">
        <f>VLOOKUP(CQ$5,'F101'!$A$2:$AZ$487,MATCH(F101_TRANSICTION!$B44,'F101'!$A$2:$AZ$2,0),FALSE)/1000</f>
        <v>-8.7420000000000009</v>
      </c>
      <c r="CR44" s="6">
        <f>VLOOKUP(CR$5,'F101'!$A$2:$AZ$487,MATCH(F101_TRANSICTION!$B44,'F101'!$A$2:$AZ$2,0),FALSE)/1000</f>
        <v>-8.0190000000000001</v>
      </c>
      <c r="CS44" s="6">
        <f>VLOOKUP(CS$5,'F101'!$A$2:$AZ$487,MATCH(F101_TRANSICTION!$B44,'F101'!$A$2:$AZ$2,0),FALSE)/1000</f>
        <v>-8.2609999999999992</v>
      </c>
      <c r="CT44" s="6">
        <f>VLOOKUP(CT$5,'F101'!$A$2:$AZ$487,MATCH(F101_TRANSICTION!$B44,'F101'!$A$2:$AZ$2,0),FALSE)/1000</f>
        <v>-8.41</v>
      </c>
      <c r="CU44" s="6">
        <f>VLOOKUP(CU$5,'F101'!$A$2:$AZ$487,MATCH(F101_TRANSICTION!$B44,'F101'!$A$2:$AZ$2,0),FALSE)/1000</f>
        <v>-8.3789999999999996</v>
      </c>
      <c r="CV44" s="6">
        <f>VLOOKUP(CV$5,'F101'!$A$2:$AZ$487,MATCH(F101_TRANSICTION!$B44,'F101'!$A$2:$AZ$2,0),FALSE)/1000</f>
        <v>-8.0050000000000008</v>
      </c>
      <c r="CW44" s="6">
        <f>VLOOKUP(CW$5,'F101'!$A$2:$AZ$487,MATCH(F101_TRANSICTION!$B44,'F101'!$A$2:$AZ$2,0),FALSE)/1000</f>
        <v>-8.5329999999999995</v>
      </c>
      <c r="CX44" s="6">
        <f>VLOOKUP(CX$5,'F101'!$A$2:$AZ$487,MATCH(F101_TRANSICTION!$B44,'F101'!$A$2:$AZ$2,0),FALSE)/1000</f>
        <v>-8.6349999999999998</v>
      </c>
      <c r="CY44" s="6">
        <f>VLOOKUP(CY$5,'F101'!$A$2:$AZ$487,MATCH(F101_TRANSICTION!$B44,'F101'!$A$2:$AZ$2,0),FALSE)/1000</f>
        <v>-8.6999999999999993</v>
      </c>
      <c r="CZ44" s="6">
        <f>VLOOKUP(CZ$5,'F101'!$A$2:$AZ$487,MATCH(F101_TRANSICTION!$B44,'F101'!$A$2:$AZ$2,0),FALSE)/1000</f>
        <v>-8.2240000000000002</v>
      </c>
      <c r="DA44" s="6">
        <f>VLOOKUP(DA$5,'F101'!$A$2:$AZ$487,MATCH(F101_TRANSICTION!$B44,'F101'!$A$2:$AZ$2,0),FALSE)/1000</f>
        <v>-8.3670000000000009</v>
      </c>
      <c r="DB44" s="6">
        <f>VLOOKUP(DB$5,'F101'!$A$2:$AZ$487,MATCH(F101_TRANSICTION!$B44,'F101'!$A$2:$AZ$2,0),FALSE)/1000</f>
        <v>-8.3670000000000009</v>
      </c>
      <c r="DC44" s="6">
        <f>VLOOKUP(DC$5,'F101'!$A$2:$AZ$487,MATCH(F101_TRANSICTION!$B44,'F101'!$A$2:$AZ$2,0),FALSE)/1000</f>
        <v>-7.2060000000000004</v>
      </c>
      <c r="DD44" s="6">
        <f>VLOOKUP(DD$5,'F101'!$A$2:$AZ$487,MATCH(F101_TRANSICTION!$B44,'F101'!$A$2:$AZ$2,0),FALSE)/1000</f>
        <v>-7.7039999999999997</v>
      </c>
      <c r="DE44" s="6">
        <f>VLOOKUP(DE$5,'F101'!$A$2:$AZ$487,MATCH(F101_TRANSICTION!$B44,'F101'!$A$2:$AZ$2,0),FALSE)/1000</f>
        <v>-8.1080000000000005</v>
      </c>
      <c r="DF44" s="6">
        <f>VLOOKUP(DF$5,'F101'!$A$2:$AZ$487,MATCH(F101_TRANSICTION!$B44,'F101'!$A$2:$AZ$2,0),FALSE)/1000</f>
        <v>-8.2880000000000003</v>
      </c>
      <c r="DG44" s="6">
        <f>VLOOKUP(DG$5,'F101'!$A$2:$AZ$487,MATCH(F101_TRANSICTION!$B44,'F101'!$A$2:$AZ$2,0),FALSE)/1000</f>
        <v>-8.2639999999999993</v>
      </c>
      <c r="DH44" s="6">
        <f>VLOOKUP(DH$5,'F101'!$A$2:$AZ$487,MATCH(F101_TRANSICTION!$B44,'F101'!$A$2:$AZ$2,0),FALSE)/1000</f>
        <v>-8.048</v>
      </c>
      <c r="DI44" s="6">
        <f>VLOOKUP(DI$5,'F101'!$A$2:$AZ$487,MATCH(F101_TRANSICTION!$B44,'F101'!$A$2:$AZ$2,0),FALSE)/1000</f>
        <v>-7.3360000000000003</v>
      </c>
      <c r="DJ44" s="6">
        <f>VLOOKUP(DJ$5,'F101'!$A$2:$AZ$487,MATCH(F101_TRANSICTION!$B44,'F101'!$A$2:$AZ$2,0),FALSE)/1000</f>
        <v>-6.9279999999999999</v>
      </c>
      <c r="DK44" s="6">
        <f>VLOOKUP(DK$5,'F101'!$A$2:$AZ$487,MATCH(F101_TRANSICTION!$B44,'F101'!$A$2:$AZ$2,0),FALSE)/1000</f>
        <v>-8.4</v>
      </c>
      <c r="DL44" s="6">
        <f>VLOOKUP(DL$5,'F101'!$A$2:$AZ$487,MATCH(F101_TRANSICTION!$B44,'F101'!$A$2:$AZ$2,0),FALSE)/1000</f>
        <v>-8.9719999999999995</v>
      </c>
      <c r="DM44" s="6">
        <f>VLOOKUP(DM$5,'F101'!$A$2:$AZ$487,MATCH(F101_TRANSICTION!$B44,'F101'!$A$2:$AZ$2,0),FALSE)/1000</f>
        <v>-9.2360000000000007</v>
      </c>
      <c r="DN44" s="6">
        <f>VLOOKUP(DN$5,'F101'!$A$2:$AZ$487,MATCH(F101_TRANSICTION!$B44,'F101'!$A$2:$AZ$2,0),FALSE)/1000</f>
        <v>-8.7080000000000002</v>
      </c>
      <c r="DO44" s="6">
        <f>VLOOKUP(DO$5,'F101'!$A$2:$AZ$487,MATCH(F101_TRANSICTION!$B44,'F101'!$A$2:$AZ$2,0),FALSE)/1000</f>
        <v>6.3520000000000003</v>
      </c>
      <c r="DP44" s="6">
        <f>VLOOKUP(DP$5,'F101'!$A$2:$AZ$487,MATCH(F101_TRANSICTION!$B44,'F101'!$A$2:$AZ$2,0),FALSE)/1000</f>
        <v>7.2759999999999998</v>
      </c>
      <c r="DQ44" s="6">
        <f>VLOOKUP(DQ$5,'F101'!$A$2:$AZ$487,MATCH(F101_TRANSICTION!$B44,'F101'!$A$2:$AZ$2,0),FALSE)/1000</f>
        <v>5.8760000000000003</v>
      </c>
      <c r="DR44" s="6">
        <f>VLOOKUP(DR$5,'F101'!$A$2:$AZ$487,MATCH(F101_TRANSICTION!$B44,'F101'!$A$2:$AZ$2,0),FALSE)/1000</f>
        <v>7.1239999999999997</v>
      </c>
      <c r="DS44" s="6">
        <f>VLOOKUP(DS$5,'F101'!$A$2:$AZ$487,MATCH(F101_TRANSICTION!$B44,'F101'!$A$2:$AZ$2,0),FALSE)/1000</f>
        <v>6.2880000000000003</v>
      </c>
      <c r="DT44" s="6">
        <f>VLOOKUP(DT$5,'F101'!$A$2:$AZ$487,MATCH(F101_TRANSICTION!$B44,'F101'!$A$2:$AZ$2,0),FALSE)/1000</f>
        <v>1.004</v>
      </c>
      <c r="DU44" s="6">
        <f>VLOOKUP(DU$5,'F101'!$A$2:$AZ$487,MATCH(F101_TRANSICTION!$B44,'F101'!$A$2:$AZ$2,0),FALSE)/1000</f>
        <v>0.872</v>
      </c>
      <c r="DV44" s="6">
        <f>VLOOKUP(DV$5,'F101'!$A$2:$AZ$487,MATCH(F101_TRANSICTION!$B44,'F101'!$A$2:$AZ$2,0),FALSE)/1000</f>
        <v>0.67200000000000004</v>
      </c>
      <c r="DW44" s="6">
        <f>VLOOKUP(DW$5,'F101'!$A$2:$AZ$487,MATCH(F101_TRANSICTION!$B44,'F101'!$A$2:$AZ$2,0),FALSE)/1000</f>
        <v>0.72799999999999998</v>
      </c>
      <c r="DX44" s="6">
        <f>VLOOKUP(DX$5,'F101'!$A$2:$AZ$487,MATCH(F101_TRANSICTION!$B44,'F101'!$A$2:$AZ$2,0),FALSE)/1000</f>
        <v>6.2240000000000002</v>
      </c>
      <c r="DY44" s="6">
        <f>VLOOKUP(DY$5,'F101'!$A$2:$AZ$487,MATCH(F101_TRANSICTION!$B44,'F101'!$A$2:$AZ$2,0),FALSE)/1000</f>
        <v>5.6760000000000002</v>
      </c>
      <c r="DZ44" s="6">
        <f>VLOOKUP(DZ$5,'F101'!$A$2:$AZ$487,MATCH(F101_TRANSICTION!$B44,'F101'!$A$2:$AZ$2,0),FALSE)/1000</f>
        <v>5.9</v>
      </c>
      <c r="EA44" s="6">
        <f>VLOOKUP(EA$5,'F101'!$A$2:$AZ$487,MATCH(F101_TRANSICTION!$B44,'F101'!$A$2:$AZ$2,0),FALSE)/1000</f>
        <v>4.8879999999999999</v>
      </c>
      <c r="EB44" s="6">
        <f>VLOOKUP(EB$5,'F101'!$A$2:$AZ$487,MATCH(F101_TRANSICTION!$B44,'F101'!$A$2:$AZ$2,0),FALSE)/1000</f>
        <v>7.1920000000000002</v>
      </c>
      <c r="EC44" s="6">
        <f>VLOOKUP(EC$5,'F101'!$A$2:$AZ$487,MATCH(F101_TRANSICTION!$B44,'F101'!$A$2:$AZ$2,0),FALSE)/1000</f>
        <v>5.2839999999999998</v>
      </c>
      <c r="ED44" s="6">
        <f>VLOOKUP(ED$5,'F101'!$A$2:$AZ$487,MATCH(F101_TRANSICTION!$B44,'F101'!$A$2:$AZ$2,0),FALSE)/1000</f>
        <v>7.2960000000000003</v>
      </c>
      <c r="EE44" s="6">
        <f>VLOOKUP(EE$5,'F101'!$A$2:$AZ$487,MATCH(F101_TRANSICTION!$B44,'F101'!$A$2:$AZ$2,0),FALSE)/1000</f>
        <v>7.0960000000000001</v>
      </c>
      <c r="EF44" s="6">
        <f>VLOOKUP(EF$5,'F101'!$A$2:$AZ$487,MATCH(F101_TRANSICTION!$B44,'F101'!$A$2:$AZ$2,0),FALSE)/1000</f>
        <v>4.04</v>
      </c>
      <c r="EG44" s="6">
        <f>VLOOKUP(EG$5,'F101'!$A$2:$AZ$487,MATCH(F101_TRANSICTION!$B44,'F101'!$A$2:$AZ$2,0),FALSE)/1000</f>
        <v>6.484</v>
      </c>
      <c r="EH44" s="6">
        <f>VLOOKUP(EH$5,'F101'!$A$2:$AZ$487,MATCH(F101_TRANSICTION!$B44,'F101'!$A$2:$AZ$2,0),FALSE)/1000</f>
        <v>0.76800000000000002</v>
      </c>
      <c r="EI44" s="6">
        <f>VLOOKUP(EI$5,'F101'!$A$2:$AZ$487,MATCH(F101_TRANSICTION!$B44,'F101'!$A$2:$AZ$2,0),FALSE)/1000</f>
        <v>4</v>
      </c>
      <c r="EJ44" s="6">
        <f>VLOOKUP(EJ$5,'F101'!$A$2:$AZ$487,MATCH(F101_TRANSICTION!$B44,'F101'!$A$2:$AZ$2,0),FALSE)/1000</f>
        <v>8.4559999999999995</v>
      </c>
      <c r="EK44" s="6">
        <f>VLOOKUP(EK$5,'F101'!$A$2:$AZ$487,MATCH(F101_TRANSICTION!$B44,'F101'!$A$2:$AZ$2,0),FALSE)/1000</f>
        <v>8.8759999999999994</v>
      </c>
      <c r="EL44" s="6">
        <f>VLOOKUP(EL$5,'F101'!$A$2:$AZ$487,MATCH(F101_TRANSICTION!$B44,'F101'!$A$2:$AZ$2,0),FALSE)/1000</f>
        <v>7.9640000000000004</v>
      </c>
      <c r="EM44" s="6">
        <f>VLOOKUP(EM$5,'F101'!$A$2:$AZ$487,MATCH(F101_TRANSICTION!$B44,'F101'!$A$2:$AZ$2,0),FALSE)/1000</f>
        <v>10.704000000000001</v>
      </c>
      <c r="EN44" s="6">
        <f>VLOOKUP(EN$5,'F101'!$A$2:$AZ$487,MATCH(F101_TRANSICTION!$B44,'F101'!$A$2:$AZ$2,0),FALSE)/1000</f>
        <v>11.208</v>
      </c>
      <c r="EO44" s="6">
        <f>VLOOKUP(EO$5,'F101'!$A$2:$AZ$487,MATCH(F101_TRANSICTION!$B44,'F101'!$A$2:$AZ$2,0),FALSE)/1000</f>
        <v>9.0239999999999991</v>
      </c>
      <c r="EP44" s="6">
        <f>VLOOKUP(EP$5,'F101'!$A$2:$AZ$487,MATCH(F101_TRANSICTION!$B44,'F101'!$A$2:$AZ$2,0),FALSE)/1000</f>
        <v>4.8479999999999999</v>
      </c>
      <c r="EQ44" s="6">
        <f>VLOOKUP(EQ$5,'F101'!$A$2:$AZ$487,MATCH(F101_TRANSICTION!$B44,'F101'!$A$2:$AZ$2,0),FALSE)/1000</f>
        <v>-0.81200000000000006</v>
      </c>
      <c r="ER44" s="6">
        <f>VLOOKUP(ER$5,'F101'!$A$2:$AZ$487,MATCH(F101_TRANSICTION!$B44,'F101'!$A$2:$AZ$2,0),FALSE)/1000</f>
        <v>-11.436</v>
      </c>
      <c r="ES44" s="6">
        <f>VLOOKUP(ES$5,'F101'!$A$2:$AZ$487,MATCH(F101_TRANSICTION!$B44,'F101'!$A$2:$AZ$2,0),FALSE)/1000</f>
        <v>-20.172000000000001</v>
      </c>
      <c r="ET44" s="6">
        <f>VLOOKUP(ET$5,'F101'!$A$2:$AZ$487,MATCH(F101_TRANSICTION!$B44,'F101'!$A$2:$AZ$2,0),FALSE)/1000</f>
        <v>-27.2</v>
      </c>
      <c r="EU44" s="6">
        <f>VLOOKUP(EU$5,'F101'!$A$2:$AZ$487,MATCH(F101_TRANSICTION!$B44,'F101'!$A$2:$AZ$2,0),FALSE)/1000</f>
        <v>-18.596</v>
      </c>
      <c r="EV44" s="6">
        <f>VLOOKUP(EV$5,'F101'!$A$2:$AZ$487,MATCH(F101_TRANSICTION!$B44,'F101'!$A$2:$AZ$2,0),FALSE)/1000</f>
        <v>-16.224</v>
      </c>
      <c r="EW44" s="6">
        <f>VLOOKUP(EW$5,'F101'!$A$2:$AZ$487,MATCH(F101_TRANSICTION!$B44,'F101'!$A$2:$AZ$2,0),FALSE)/1000</f>
        <v>-18.423999999999999</v>
      </c>
      <c r="EX44" s="6">
        <f>VLOOKUP(EX$5,'F101'!$A$2:$AZ$487,MATCH(F101_TRANSICTION!$B44,'F101'!$A$2:$AZ$2,0),FALSE)/1000</f>
        <v>-13.752000000000001</v>
      </c>
      <c r="EY44" s="6">
        <f>VLOOKUP(EY$5,'F101'!$A$2:$AZ$487,MATCH(F101_TRANSICTION!$B44,'F101'!$A$2:$AZ$2,0),FALSE)/1000</f>
        <v>-11.444000000000001</v>
      </c>
      <c r="EZ44" s="6">
        <f>VLOOKUP(EZ$5,'F101'!$A$2:$AZ$487,MATCH(F101_TRANSICTION!$B44,'F101'!$A$2:$AZ$2,0),FALSE)/1000</f>
        <v>-9.0359999999999996</v>
      </c>
      <c r="FA44" s="6">
        <f>VLOOKUP(FA$5,'F101'!$A$2:$AZ$487,MATCH(F101_TRANSICTION!$B44,'F101'!$A$2:$AZ$2,0),FALSE)/1000</f>
        <v>27.771999999999998</v>
      </c>
      <c r="FB44" s="6">
        <f>VLOOKUP(FB$5,'F101'!$A$2:$AZ$487,MATCH(F101_TRANSICTION!$B44,'F101'!$A$2:$AZ$2,0),FALSE)/1000</f>
        <v>33.223999999999997</v>
      </c>
      <c r="FC44" s="6">
        <f>VLOOKUP(FC$5,'F101'!$A$2:$AZ$487,MATCH(F101_TRANSICTION!$B44,'F101'!$A$2:$AZ$2,0),FALSE)/1000</f>
        <v>10.576000000000001</v>
      </c>
      <c r="FD44" s="6">
        <f>VLOOKUP(FD$5,'F101'!$A$2:$AZ$487,MATCH(F101_TRANSICTION!$B44,'F101'!$A$2:$AZ$2,0),FALSE)/1000</f>
        <v>19.443999999999999</v>
      </c>
      <c r="FE44" s="6">
        <f>VLOOKUP(FE$5,'F101'!$A$2:$AZ$487,MATCH(F101_TRANSICTION!$B44,'F101'!$A$2:$AZ$2,0),FALSE)/1000</f>
        <v>18.443999999999999</v>
      </c>
      <c r="FF44" s="6">
        <f>VLOOKUP(FF$5,'F101'!$A$2:$AZ$487,MATCH(F101_TRANSICTION!$B44,'F101'!$A$2:$AZ$2,0),FALSE)/1000</f>
        <v>17.448</v>
      </c>
      <c r="FG44" s="6">
        <f>VLOOKUP(FG$5,'F101'!$A$2:$AZ$487,MATCH(F101_TRANSICTION!$B44,'F101'!$A$2:$AZ$2,0),FALSE)/1000</f>
        <v>17.984000000000002</v>
      </c>
      <c r="FH44" s="6">
        <f>VLOOKUP(FH$5,'F101'!$A$2:$AZ$487,MATCH(F101_TRANSICTION!$B44,'F101'!$A$2:$AZ$2,0),FALSE)/1000</f>
        <v>12.92</v>
      </c>
      <c r="FI44" s="6">
        <f>VLOOKUP(FI$5,'F101'!$A$2:$AZ$487,MATCH(F101_TRANSICTION!$B44,'F101'!$A$2:$AZ$2,0),FALSE)/1000</f>
        <v>6.7880000000000003</v>
      </c>
      <c r="FJ44" s="6">
        <f>VLOOKUP(FJ$5,'F101'!$A$2:$AZ$487,MATCH(F101_TRANSICTION!$B44,'F101'!$A$2:$AZ$2,0),FALSE)/1000</f>
        <v>8.0120000000000005</v>
      </c>
      <c r="FK44" s="6">
        <f>VLOOKUP(FK$5,'F101'!$A$2:$AZ$487,MATCH(F101_TRANSICTION!$B44,'F101'!$A$2:$AZ$2,0),FALSE)/1000</f>
        <v>-6.1360000000000001</v>
      </c>
      <c r="FL44" s="6">
        <f>VLOOKUP(FL$5,'F101'!$A$2:$AZ$487,MATCH(F101_TRANSICTION!$B44,'F101'!$A$2:$AZ$2,0),FALSE)/1000</f>
        <v>6.1920000000000002</v>
      </c>
      <c r="FM44" s="6">
        <f>VLOOKUP(FM$5,'F101'!$A$2:$AZ$487,MATCH(F101_TRANSICTION!$B44,'F101'!$A$2:$AZ$2,0),FALSE)/1000</f>
        <v>3.8879999999999999</v>
      </c>
      <c r="FN44" s="6">
        <f>VLOOKUP(FN$5,'F101'!$A$2:$AZ$487,MATCH(F101_TRANSICTION!$B44,'F101'!$A$2:$AZ$2,0),FALSE)/1000</f>
        <v>10.311999999999999</v>
      </c>
      <c r="FO44" s="6">
        <f>VLOOKUP(FO$5,'F101'!$A$2:$AZ$487,MATCH(F101_TRANSICTION!$B44,'F101'!$A$2:$AZ$2,0),FALSE)/1000</f>
        <v>3.992</v>
      </c>
      <c r="FP44" s="6">
        <f>VLOOKUP(FP$5,'F101'!$A$2:$AZ$487,MATCH(F101_TRANSICTION!$B44,'F101'!$A$2:$AZ$2,0),FALSE)/1000</f>
        <v>-12.244</v>
      </c>
      <c r="FQ44" s="6">
        <f>VLOOKUP(FQ$5,'F101'!$A$2:$AZ$487,MATCH(F101_TRANSICTION!$B44,'F101'!$A$2:$AZ$2,0),FALSE)/1000</f>
        <v>-14.432</v>
      </c>
      <c r="FR44" s="6">
        <f>VLOOKUP(FR$5,'F101'!$A$2:$AZ$487,MATCH(F101_TRANSICTION!$B44,'F101'!$A$2:$AZ$2,0),FALSE)/1000</f>
        <v>-12.36</v>
      </c>
      <c r="FS44" s="6">
        <f>VLOOKUP(FS$5,'F101'!$A$2:$AZ$487,MATCH(F101_TRANSICTION!$B44,'F101'!$A$2:$AZ$2,0),FALSE)/1000</f>
        <v>-12.7</v>
      </c>
      <c r="FT44" s="6">
        <f>VLOOKUP(FT$5,'F101'!$A$2:$AZ$487,MATCH(F101_TRANSICTION!$B44,'F101'!$A$2:$AZ$2,0),FALSE)/1000</f>
        <v>-1.3759999999999999</v>
      </c>
      <c r="FU44" s="6">
        <f>VLOOKUP(FU$5,'F101'!$A$2:$AZ$487,MATCH(F101_TRANSICTION!$B44,'F101'!$A$2:$AZ$2,0),FALSE)/1000</f>
        <v>-2.56</v>
      </c>
      <c r="FV44" s="6">
        <f>VLOOKUP(FV$5,'F101'!$A$2:$AZ$487,MATCH(F101_TRANSICTION!$B44,'F101'!$A$2:$AZ$2,0),FALSE)/1000</f>
        <v>-2.74</v>
      </c>
      <c r="FW44" s="6">
        <f>VLOOKUP(FW$5,'F101'!$A$2:$AZ$487,MATCH(F101_TRANSICTION!$B44,'F101'!$A$2:$AZ$2,0),FALSE)/1000</f>
        <v>-7.476</v>
      </c>
      <c r="FX44" s="6">
        <f>VLOOKUP(FX$5,'F101'!$A$2:$AZ$487,MATCH(F101_TRANSICTION!$B44,'F101'!$A$2:$AZ$2,0),FALSE)/1000</f>
        <v>-8.2759999999999998</v>
      </c>
      <c r="FY44" s="6">
        <f>VLOOKUP(FY$5,'F101'!$A$2:$AZ$487,MATCH(F101_TRANSICTION!$B44,'F101'!$A$2:$AZ$2,0),FALSE)/1000</f>
        <v>-7.7919999999999998</v>
      </c>
      <c r="FZ44" s="6">
        <f>VLOOKUP(FZ$5,'F101'!$A$2:$AZ$487,MATCH(F101_TRANSICTION!$B44,'F101'!$A$2:$AZ$2,0),FALSE)/1000</f>
        <v>-8.7319999999999993</v>
      </c>
      <c r="GA44" s="6">
        <f>VLOOKUP(GA$5,'F101'!$A$2:$AZ$487,MATCH(F101_TRANSICTION!$B44,'F101'!$A$2:$AZ$2,0),FALSE)/1000</f>
        <v>-7.8920000000000003</v>
      </c>
      <c r="GB44" s="6">
        <f>VLOOKUP(GB$5,'F101'!$A$2:$AZ$487,MATCH(F101_TRANSICTION!$B44,'F101'!$A$2:$AZ$2,0),FALSE)/1000</f>
        <v>-14.56</v>
      </c>
      <c r="GC44" s="6">
        <f>VLOOKUP(GC$5,'F101'!$A$2:$AZ$487,MATCH(F101_TRANSICTION!$B44,'F101'!$A$2:$AZ$2,0),FALSE)/1000</f>
        <v>-13.648</v>
      </c>
      <c r="GD44" s="6">
        <f>VLOOKUP(GD$5,'F101'!$A$2:$AZ$487,MATCH(F101_TRANSICTION!$B44,'F101'!$A$2:$AZ$2,0),FALSE)/1000</f>
        <v>-16.724</v>
      </c>
      <c r="GE44" s="6">
        <f>VLOOKUP(GE$5,'F101'!$A$2:$AZ$487,MATCH(F101_TRANSICTION!$B44,'F101'!$A$2:$AZ$2,0),FALSE)/1000</f>
        <v>-14.247999999999999</v>
      </c>
      <c r="GF44" s="6">
        <f>VLOOKUP(GF$5,'F101'!$A$2:$AZ$487,MATCH(F101_TRANSICTION!$B44,'F101'!$A$2:$AZ$2,0),FALSE)/1000</f>
        <v>-7.58</v>
      </c>
      <c r="GG44" s="6">
        <f>VLOOKUP(GG$5,'F101'!$A$2:$AZ$487,MATCH(F101_TRANSICTION!$B44,'F101'!$A$2:$AZ$2,0),FALSE)/1000</f>
        <v>-5.0999999999999996</v>
      </c>
      <c r="GH44" s="6">
        <f>VLOOKUP(GH$5,'F101'!$A$2:$AZ$487,MATCH(F101_TRANSICTION!$B44,'F101'!$A$2:$AZ$2,0),FALSE)/1000</f>
        <v>-8.3840000000000003</v>
      </c>
      <c r="GI44" s="6">
        <f>VLOOKUP(GI$5,'F101'!$A$2:$AZ$487,MATCH(F101_TRANSICTION!$B44,'F101'!$A$2:$AZ$2,0),FALSE)/1000</f>
        <v>-6.9</v>
      </c>
      <c r="GJ44" s="6">
        <f>VLOOKUP(GJ$5,'F101'!$A$2:$AZ$487,MATCH(F101_TRANSICTION!$B44,'F101'!$A$2:$AZ$2,0),FALSE)/1000</f>
        <v>-11.204000000000001</v>
      </c>
      <c r="GK44" s="6">
        <f>VLOOKUP(GK$5,'F101'!$A$2:$AZ$487,MATCH(F101_TRANSICTION!$B44,'F101'!$A$2:$AZ$2,0),FALSE)/1000</f>
        <v>-3.4079999999999999</v>
      </c>
      <c r="GL44" s="6">
        <f>VLOOKUP(GL$5,'F101'!$A$2:$AZ$487,MATCH(F101_TRANSICTION!$B44,'F101'!$A$2:$AZ$2,0),FALSE)/1000</f>
        <v>-15.252000000000001</v>
      </c>
      <c r="GM44" s="6">
        <f>VLOOKUP(GM$5,'F101'!$A$2:$AZ$487,MATCH(F101_TRANSICTION!$B44,'F101'!$A$2:$AZ$2,0),FALSE)/1000</f>
        <v>-10.576000000000001</v>
      </c>
      <c r="GN44" s="6">
        <f>VLOOKUP(GN$5,'F101'!$A$2:$AZ$487,MATCH(F101_TRANSICTION!$B44,'F101'!$A$2:$AZ$2,0),FALSE)/1000</f>
        <v>-12.004</v>
      </c>
      <c r="GO44" s="6">
        <f>VLOOKUP(GO$5,'F101'!$A$2:$AZ$487,MATCH(F101_TRANSICTION!$B44,'F101'!$A$2:$AZ$2,0),FALSE)/1000</f>
        <v>-13.324</v>
      </c>
      <c r="GP44" s="6">
        <f>VLOOKUP(GP$5,'F101'!$A$2:$AZ$487,MATCH(F101_TRANSICTION!$B44,'F101'!$A$2:$AZ$2,0),FALSE)/1000</f>
        <v>-13.464</v>
      </c>
      <c r="GQ44" s="6">
        <f>VLOOKUP(GQ$5,'F101'!$A$2:$AZ$487,MATCH(F101_TRANSICTION!$B44,'F101'!$A$2:$AZ$2,0),FALSE)/1000</f>
        <v>-12.884</v>
      </c>
      <c r="GR44" s="6">
        <f>VLOOKUP(GR$5,'F101'!$A$2:$AZ$487,MATCH(F101_TRANSICTION!$B44,'F101'!$A$2:$AZ$2,0),FALSE)/1000</f>
        <v>-10.763999999999999</v>
      </c>
      <c r="GS44" s="6">
        <f>VLOOKUP(GS$5,'F101'!$A$2:$AZ$487,MATCH(F101_TRANSICTION!$B44,'F101'!$A$2:$AZ$2,0),FALSE)/1000</f>
        <v>-10.788</v>
      </c>
      <c r="GT44" s="6">
        <f>VLOOKUP(GT$5,'F101'!$A$2:$AZ$487,MATCH(F101_TRANSICTION!$B44,'F101'!$A$2:$AZ$2,0),FALSE)/1000</f>
        <v>-10.811999999999999</v>
      </c>
      <c r="GU44" s="6">
        <f>VLOOKUP(GU$5,'F101'!$A$2:$AZ$487,MATCH(F101_TRANSICTION!$B44,'F101'!$A$2:$AZ$2,0),FALSE)/1000</f>
        <v>-10.176</v>
      </c>
      <c r="GV44" s="6">
        <f>VLOOKUP(GV$5,'F101'!$A$2:$AZ$487,MATCH(F101_TRANSICTION!$B44,'F101'!$A$2:$AZ$2,0),FALSE)/1000</f>
        <v>-11.864000000000001</v>
      </c>
      <c r="GW44" s="6">
        <f>VLOOKUP(GW$5,'F101'!$A$2:$AZ$487,MATCH(F101_TRANSICTION!$B44,'F101'!$A$2:$AZ$2,0),FALSE)/1000</f>
        <v>-13.407999999999999</v>
      </c>
    </row>
    <row r="45" spans="2:205" x14ac:dyDescent="0.25">
      <c r="B45" s="3" t="s">
        <v>26</v>
      </c>
      <c r="C45" s="3" t="s">
        <v>27</v>
      </c>
      <c r="D45" s="6">
        <f>VLOOKUP(D$5,'F101'!$A$2:$AZ$487,MATCH(F101_TRANSICTION!$B45,'F101'!$A$2:$AZ$2,0),FALSE)/1000</f>
        <v>0</v>
      </c>
      <c r="E45" s="6">
        <f>VLOOKUP(E$5,'F101'!$A$2:$AZ$487,MATCH(F101_TRANSICTION!$B45,'F101'!$A$2:$AZ$2,0),FALSE)/1000</f>
        <v>0</v>
      </c>
      <c r="F45" s="6">
        <f>VLOOKUP(F$5,'F101'!$A$2:$AZ$487,MATCH(F101_TRANSICTION!$B45,'F101'!$A$2:$AZ$2,0),FALSE)/1000</f>
        <v>0</v>
      </c>
      <c r="G45" s="6">
        <f>VLOOKUP(G$5,'F101'!$A$2:$AZ$487,MATCH(F101_TRANSICTION!$B45,'F101'!$A$2:$AZ$2,0),FALSE)/1000</f>
        <v>0</v>
      </c>
      <c r="H45" s="6">
        <f>VLOOKUP(H$5,'F101'!$A$2:$AZ$487,MATCH(F101_TRANSICTION!$B45,'F101'!$A$2:$AZ$2,0),FALSE)/1000</f>
        <v>0</v>
      </c>
      <c r="I45" s="6">
        <f>VLOOKUP(I$5,'F101'!$A$2:$AZ$487,MATCH(F101_TRANSICTION!$B45,'F101'!$A$2:$AZ$2,0),FALSE)/1000</f>
        <v>0</v>
      </c>
      <c r="J45" s="6">
        <f>VLOOKUP(J$5,'F101'!$A$2:$AZ$487,MATCH(F101_TRANSICTION!$B45,'F101'!$A$2:$AZ$2,0),FALSE)/1000</f>
        <v>0</v>
      </c>
      <c r="K45" s="6">
        <f>VLOOKUP(K$5,'F101'!$A$2:$AZ$487,MATCH(F101_TRANSICTION!$B45,'F101'!$A$2:$AZ$2,0),FALSE)/1000</f>
        <v>0</v>
      </c>
      <c r="L45" s="6">
        <f>VLOOKUP(L$5,'F101'!$A$2:$AZ$487,MATCH(F101_TRANSICTION!$B45,'F101'!$A$2:$AZ$2,0),FALSE)/1000</f>
        <v>0</v>
      </c>
      <c r="M45" s="6">
        <f>VLOOKUP(M$5,'F101'!$A$2:$AZ$487,MATCH(F101_TRANSICTION!$B45,'F101'!$A$2:$AZ$2,0),FALSE)/1000</f>
        <v>0</v>
      </c>
      <c r="N45" s="6">
        <f>VLOOKUP(N$5,'F101'!$A$2:$AZ$487,MATCH(F101_TRANSICTION!$B45,'F101'!$A$2:$AZ$2,0),FALSE)/1000</f>
        <v>0</v>
      </c>
      <c r="O45" s="6">
        <f>VLOOKUP(O$5,'F101'!$A$2:$AZ$487,MATCH(F101_TRANSICTION!$B45,'F101'!$A$2:$AZ$2,0),FALSE)/1000</f>
        <v>0</v>
      </c>
      <c r="P45" s="6">
        <f>VLOOKUP(P$5,'F101'!$A$2:$AZ$487,MATCH(F101_TRANSICTION!$B45,'F101'!$A$2:$AZ$2,0),FALSE)/1000</f>
        <v>0</v>
      </c>
      <c r="Q45" s="6">
        <f>VLOOKUP(Q$5,'F101'!$A$2:$AZ$487,MATCH(F101_TRANSICTION!$B45,'F101'!$A$2:$AZ$2,0),FALSE)/1000</f>
        <v>0</v>
      </c>
      <c r="R45" s="6">
        <f>VLOOKUP(R$5,'F101'!$A$2:$AZ$487,MATCH(F101_TRANSICTION!$B45,'F101'!$A$2:$AZ$2,0),FALSE)/1000</f>
        <v>0</v>
      </c>
      <c r="S45" s="6">
        <f>VLOOKUP(S$5,'F101'!$A$2:$AZ$487,MATCH(F101_TRANSICTION!$B45,'F101'!$A$2:$AZ$2,0),FALSE)/1000</f>
        <v>0</v>
      </c>
      <c r="T45" s="6">
        <f>VLOOKUP(T$5,'F101'!$A$2:$AZ$487,MATCH(F101_TRANSICTION!$B45,'F101'!$A$2:$AZ$2,0),FALSE)/1000</f>
        <v>0</v>
      </c>
      <c r="U45" s="6">
        <f>VLOOKUP(U$5,'F101'!$A$2:$AZ$487,MATCH(F101_TRANSICTION!$B45,'F101'!$A$2:$AZ$2,0),FALSE)/1000</f>
        <v>0</v>
      </c>
      <c r="V45" s="6">
        <f>VLOOKUP(V$5,'F101'!$A$2:$AZ$487,MATCH(F101_TRANSICTION!$B45,'F101'!$A$2:$AZ$2,0),FALSE)/1000</f>
        <v>0</v>
      </c>
      <c r="W45" s="6">
        <f>VLOOKUP(W$5,'F101'!$A$2:$AZ$487,MATCH(F101_TRANSICTION!$B45,'F101'!$A$2:$AZ$2,0),FALSE)/1000</f>
        <v>0</v>
      </c>
      <c r="X45" s="6">
        <f>VLOOKUP(X$5,'F101'!$A$2:$AZ$487,MATCH(F101_TRANSICTION!$B45,'F101'!$A$2:$AZ$2,0),FALSE)/1000</f>
        <v>0</v>
      </c>
      <c r="Y45" s="6">
        <f>VLOOKUP(Y$5,'F101'!$A$2:$AZ$487,MATCH(F101_TRANSICTION!$B45,'F101'!$A$2:$AZ$2,0),FALSE)/1000</f>
        <v>0</v>
      </c>
      <c r="Z45" s="6">
        <f>VLOOKUP(Z$5,'F101'!$A$2:$AZ$487,MATCH(F101_TRANSICTION!$B45,'F101'!$A$2:$AZ$2,0),FALSE)/1000</f>
        <v>0</v>
      </c>
      <c r="AA45" s="6">
        <f>VLOOKUP(AA$5,'F101'!$A$2:$AZ$487,MATCH(F101_TRANSICTION!$B45,'F101'!$A$2:$AZ$2,0),FALSE)/1000</f>
        <v>0</v>
      </c>
      <c r="AB45" s="6">
        <f>VLOOKUP(AB$5,'F101'!$A$2:$AZ$487,MATCH(F101_TRANSICTION!$B45,'F101'!$A$2:$AZ$2,0),FALSE)/1000</f>
        <v>0</v>
      </c>
      <c r="AC45" s="6">
        <f>VLOOKUP(AC$5,'F101'!$A$2:$AZ$487,MATCH(F101_TRANSICTION!$B45,'F101'!$A$2:$AZ$2,0),FALSE)/1000</f>
        <v>0</v>
      </c>
      <c r="AD45" s="6">
        <f>VLOOKUP(AD$5,'F101'!$A$2:$AZ$487,MATCH(F101_TRANSICTION!$B45,'F101'!$A$2:$AZ$2,0),FALSE)/1000</f>
        <v>0</v>
      </c>
      <c r="AE45" s="6">
        <f>VLOOKUP(AE$5,'F101'!$A$2:$AZ$487,MATCH(F101_TRANSICTION!$B45,'F101'!$A$2:$AZ$2,0),FALSE)/1000</f>
        <v>0</v>
      </c>
      <c r="AF45" s="6">
        <f>VLOOKUP(AF$5,'F101'!$A$2:$AZ$487,MATCH(F101_TRANSICTION!$B45,'F101'!$A$2:$AZ$2,0),FALSE)/1000</f>
        <v>0</v>
      </c>
      <c r="AG45" s="6">
        <f>VLOOKUP(AG$5,'F101'!$A$2:$AZ$487,MATCH(F101_TRANSICTION!$B45,'F101'!$A$2:$AZ$2,0),FALSE)/1000</f>
        <v>0</v>
      </c>
      <c r="AH45" s="6">
        <f>VLOOKUP(AH$5,'F101'!$A$2:$AZ$487,MATCH(F101_TRANSICTION!$B45,'F101'!$A$2:$AZ$2,0),FALSE)/1000</f>
        <v>0</v>
      </c>
      <c r="AI45" s="6">
        <f>VLOOKUP(AI$5,'F101'!$A$2:$AZ$487,MATCH(F101_TRANSICTION!$B45,'F101'!$A$2:$AZ$2,0),FALSE)/1000</f>
        <v>0</v>
      </c>
      <c r="AJ45" s="6">
        <f>VLOOKUP(AJ$5,'F101'!$A$2:$AZ$487,MATCH(F101_TRANSICTION!$B45,'F101'!$A$2:$AZ$2,0),FALSE)/1000</f>
        <v>0</v>
      </c>
      <c r="AK45" s="6">
        <f>VLOOKUP(AK$5,'F101'!$A$2:$AZ$487,MATCH(F101_TRANSICTION!$B45,'F101'!$A$2:$AZ$2,0),FALSE)/1000</f>
        <v>0</v>
      </c>
      <c r="AL45" s="6">
        <f>VLOOKUP(AL$5,'F101'!$A$2:$AZ$487,MATCH(F101_TRANSICTION!$B45,'F101'!$A$2:$AZ$2,0),FALSE)/1000</f>
        <v>0</v>
      </c>
      <c r="AM45" s="6">
        <f>VLOOKUP(AM$5,'F101'!$A$2:$AZ$487,MATCH(F101_TRANSICTION!$B45,'F101'!$A$2:$AZ$2,0),FALSE)/1000</f>
        <v>0</v>
      </c>
      <c r="AN45" s="6">
        <f>VLOOKUP(AN$5,'F101'!$A$2:$AZ$487,MATCH(F101_TRANSICTION!$B45,'F101'!$A$2:$AZ$2,0),FALSE)/1000</f>
        <v>0</v>
      </c>
      <c r="AO45" s="6">
        <f>VLOOKUP(AO$5,'F101'!$A$2:$AZ$487,MATCH(F101_TRANSICTION!$B45,'F101'!$A$2:$AZ$2,0),FALSE)/1000</f>
        <v>0</v>
      </c>
      <c r="AP45" s="6">
        <f>VLOOKUP(AP$5,'F101'!$A$2:$AZ$487,MATCH(F101_TRANSICTION!$B45,'F101'!$A$2:$AZ$2,0),FALSE)/1000</f>
        <v>0</v>
      </c>
      <c r="AQ45" s="6">
        <f>VLOOKUP(AQ$5,'F101'!$A$2:$AZ$487,MATCH(F101_TRANSICTION!$B45,'F101'!$A$2:$AZ$2,0),FALSE)/1000</f>
        <v>0</v>
      </c>
      <c r="AR45" s="6">
        <f>VLOOKUP(AR$5,'F101'!$A$2:$AZ$487,MATCH(F101_TRANSICTION!$B45,'F101'!$A$2:$AZ$2,0),FALSE)/1000</f>
        <v>0</v>
      </c>
      <c r="AS45" s="6">
        <f>VLOOKUP(AS$5,'F101'!$A$2:$AZ$487,MATCH(F101_TRANSICTION!$B45,'F101'!$A$2:$AZ$2,0),FALSE)/1000</f>
        <v>0</v>
      </c>
      <c r="AT45" s="6">
        <f>VLOOKUP(AT$5,'F101'!$A$2:$AZ$487,MATCH(F101_TRANSICTION!$B45,'F101'!$A$2:$AZ$2,0),FALSE)/1000</f>
        <v>0</v>
      </c>
      <c r="AU45" s="6">
        <f>VLOOKUP(AU$5,'F101'!$A$2:$AZ$487,MATCH(F101_TRANSICTION!$B45,'F101'!$A$2:$AZ$2,0),FALSE)/1000</f>
        <v>0</v>
      </c>
      <c r="AV45" s="6">
        <f>VLOOKUP(AV$5,'F101'!$A$2:$AZ$487,MATCH(F101_TRANSICTION!$B45,'F101'!$A$2:$AZ$2,0),FALSE)/1000</f>
        <v>0</v>
      </c>
      <c r="AW45" s="6">
        <f>VLOOKUP(AW$5,'F101'!$A$2:$AZ$487,MATCH(F101_TRANSICTION!$B45,'F101'!$A$2:$AZ$2,0),FALSE)/1000</f>
        <v>0</v>
      </c>
      <c r="AX45" s="6">
        <f>VLOOKUP(AX$5,'F101'!$A$2:$AZ$487,MATCH(F101_TRANSICTION!$B45,'F101'!$A$2:$AZ$2,0),FALSE)/1000</f>
        <v>0</v>
      </c>
      <c r="AY45" s="6">
        <f>VLOOKUP(AY$5,'F101'!$A$2:$AZ$487,MATCH(F101_TRANSICTION!$B45,'F101'!$A$2:$AZ$2,0),FALSE)/1000</f>
        <v>0</v>
      </c>
      <c r="AZ45" s="6">
        <f>VLOOKUP(AZ$5,'F101'!$A$2:$AZ$487,MATCH(F101_TRANSICTION!$B45,'F101'!$A$2:$AZ$2,0),FALSE)/1000</f>
        <v>0</v>
      </c>
      <c r="BA45" s="6">
        <f>VLOOKUP(BA$5,'F101'!$A$2:$AZ$487,MATCH(F101_TRANSICTION!$B45,'F101'!$A$2:$AZ$2,0),FALSE)/1000</f>
        <v>0</v>
      </c>
      <c r="BB45" s="6">
        <f>VLOOKUP(BB$5,'F101'!$A$2:$AZ$487,MATCH(F101_TRANSICTION!$B45,'F101'!$A$2:$AZ$2,0),FALSE)/1000</f>
        <v>0</v>
      </c>
      <c r="BC45" s="6">
        <f>VLOOKUP(BC$5,'F101'!$A$2:$AZ$487,MATCH(F101_TRANSICTION!$B45,'F101'!$A$2:$AZ$2,0),FALSE)/1000</f>
        <v>0</v>
      </c>
      <c r="BD45" s="6">
        <f>VLOOKUP(BD$5,'F101'!$A$2:$AZ$487,MATCH(F101_TRANSICTION!$B45,'F101'!$A$2:$AZ$2,0),FALSE)/1000</f>
        <v>0</v>
      </c>
      <c r="BE45" s="6">
        <f>VLOOKUP(BE$5,'F101'!$A$2:$AZ$487,MATCH(F101_TRANSICTION!$B45,'F101'!$A$2:$AZ$2,0),FALSE)/1000</f>
        <v>0</v>
      </c>
      <c r="BF45" s="6">
        <f>VLOOKUP(BF$5,'F101'!$A$2:$AZ$487,MATCH(F101_TRANSICTION!$B45,'F101'!$A$2:$AZ$2,0),FALSE)/1000</f>
        <v>0</v>
      </c>
      <c r="BG45" s="6">
        <f>VLOOKUP(BG$5,'F101'!$A$2:$AZ$487,MATCH(F101_TRANSICTION!$B45,'F101'!$A$2:$AZ$2,0),FALSE)/1000</f>
        <v>0</v>
      </c>
      <c r="BH45" s="6">
        <f>VLOOKUP(BH$5,'F101'!$A$2:$AZ$487,MATCH(F101_TRANSICTION!$B45,'F101'!$A$2:$AZ$2,0),FALSE)/1000</f>
        <v>0</v>
      </c>
      <c r="BI45" s="6">
        <f>VLOOKUP(BI$5,'F101'!$A$2:$AZ$487,MATCH(F101_TRANSICTION!$B45,'F101'!$A$2:$AZ$2,0),FALSE)/1000</f>
        <v>0</v>
      </c>
      <c r="BJ45" s="6">
        <f>VLOOKUP(BJ$5,'F101'!$A$2:$AZ$487,MATCH(F101_TRANSICTION!$B45,'F101'!$A$2:$AZ$2,0),FALSE)/1000</f>
        <v>0</v>
      </c>
      <c r="BK45" s="6">
        <f>VLOOKUP(BK$5,'F101'!$A$2:$AZ$487,MATCH(F101_TRANSICTION!$B45,'F101'!$A$2:$AZ$2,0),FALSE)/1000</f>
        <v>0</v>
      </c>
      <c r="BL45" s="6">
        <f>VLOOKUP(BL$5,'F101'!$A$2:$AZ$487,MATCH(F101_TRANSICTION!$B45,'F101'!$A$2:$AZ$2,0),FALSE)/1000</f>
        <v>0</v>
      </c>
      <c r="BM45" s="6">
        <f>VLOOKUP(BM$5,'F101'!$A$2:$AZ$487,MATCH(F101_TRANSICTION!$B45,'F101'!$A$2:$AZ$2,0),FALSE)/1000</f>
        <v>0</v>
      </c>
      <c r="BN45" s="6">
        <f>VLOOKUP(BN$5,'F101'!$A$2:$AZ$487,MATCH(F101_TRANSICTION!$B45,'F101'!$A$2:$AZ$2,0),FALSE)/1000</f>
        <v>0</v>
      </c>
      <c r="BO45" s="6">
        <f>VLOOKUP(BO$5,'F101'!$A$2:$AZ$487,MATCH(F101_TRANSICTION!$B45,'F101'!$A$2:$AZ$2,0),FALSE)/1000</f>
        <v>0</v>
      </c>
      <c r="BP45" s="6">
        <f>VLOOKUP(BP$5,'F101'!$A$2:$AZ$487,MATCH(F101_TRANSICTION!$B45,'F101'!$A$2:$AZ$2,0),FALSE)/1000</f>
        <v>0</v>
      </c>
      <c r="BQ45" s="6">
        <f>VLOOKUP(BQ$5,'F101'!$A$2:$AZ$487,MATCH(F101_TRANSICTION!$B45,'F101'!$A$2:$AZ$2,0),FALSE)/1000</f>
        <v>0</v>
      </c>
      <c r="BR45" s="6">
        <f>VLOOKUP(BR$5,'F101'!$A$2:$AZ$487,MATCH(F101_TRANSICTION!$B45,'F101'!$A$2:$AZ$2,0),FALSE)/1000</f>
        <v>0</v>
      </c>
      <c r="BS45" s="6">
        <f>VLOOKUP(BS$5,'F101'!$A$2:$AZ$487,MATCH(F101_TRANSICTION!$B45,'F101'!$A$2:$AZ$2,0),FALSE)/1000</f>
        <v>0</v>
      </c>
      <c r="BT45" s="6">
        <f>VLOOKUP(BT$5,'F101'!$A$2:$AZ$487,MATCH(F101_TRANSICTION!$B45,'F101'!$A$2:$AZ$2,0),FALSE)/1000</f>
        <v>0</v>
      </c>
      <c r="BU45" s="6">
        <f>VLOOKUP(BU$5,'F101'!$A$2:$AZ$487,MATCH(F101_TRANSICTION!$B45,'F101'!$A$2:$AZ$2,0),FALSE)/1000</f>
        <v>0</v>
      </c>
      <c r="BV45" s="6">
        <f>VLOOKUP(BV$5,'F101'!$A$2:$AZ$487,MATCH(F101_TRANSICTION!$B45,'F101'!$A$2:$AZ$2,0),FALSE)/1000</f>
        <v>0</v>
      </c>
      <c r="BW45" s="6">
        <f>VLOOKUP(BW$5,'F101'!$A$2:$AZ$487,MATCH(F101_TRANSICTION!$B45,'F101'!$A$2:$AZ$2,0),FALSE)/1000</f>
        <v>0</v>
      </c>
      <c r="BX45" s="6">
        <f>VLOOKUP(BX$5,'F101'!$A$2:$AZ$487,MATCH(F101_TRANSICTION!$B45,'F101'!$A$2:$AZ$2,0),FALSE)/1000</f>
        <v>0</v>
      </c>
      <c r="BY45" s="6">
        <f>VLOOKUP(BY$5,'F101'!$A$2:$AZ$487,MATCH(F101_TRANSICTION!$B45,'F101'!$A$2:$AZ$2,0),FALSE)/1000</f>
        <v>0</v>
      </c>
      <c r="BZ45" s="6">
        <f>VLOOKUP(BZ$5,'F101'!$A$2:$AZ$487,MATCH(F101_TRANSICTION!$B45,'F101'!$A$2:$AZ$2,0),FALSE)/1000</f>
        <v>0</v>
      </c>
      <c r="CA45" s="6">
        <f>VLOOKUP(CA$5,'F101'!$A$2:$AZ$487,MATCH(F101_TRANSICTION!$B45,'F101'!$A$2:$AZ$2,0),FALSE)/1000</f>
        <v>0</v>
      </c>
      <c r="CB45" s="6">
        <f>VLOOKUP(CB$5,'F101'!$A$2:$AZ$487,MATCH(F101_TRANSICTION!$B45,'F101'!$A$2:$AZ$2,0),FALSE)/1000</f>
        <v>0</v>
      </c>
      <c r="CC45" s="6">
        <f>VLOOKUP(CC$5,'F101'!$A$2:$AZ$487,MATCH(F101_TRANSICTION!$B45,'F101'!$A$2:$AZ$2,0),FALSE)/1000</f>
        <v>0</v>
      </c>
      <c r="CD45" s="6">
        <f>VLOOKUP(CD$5,'F101'!$A$2:$AZ$487,MATCH(F101_TRANSICTION!$B45,'F101'!$A$2:$AZ$2,0),FALSE)/1000</f>
        <v>0</v>
      </c>
      <c r="CE45" s="6">
        <f>VLOOKUP(CE$5,'F101'!$A$2:$AZ$487,MATCH(F101_TRANSICTION!$B45,'F101'!$A$2:$AZ$2,0),FALSE)/1000</f>
        <v>0</v>
      </c>
      <c r="CF45" s="6">
        <f>VLOOKUP(CF$5,'F101'!$A$2:$AZ$487,MATCH(F101_TRANSICTION!$B45,'F101'!$A$2:$AZ$2,0),FALSE)/1000</f>
        <v>0</v>
      </c>
      <c r="CG45" s="6">
        <f>VLOOKUP(CG$5,'F101'!$A$2:$AZ$487,MATCH(F101_TRANSICTION!$B45,'F101'!$A$2:$AZ$2,0),FALSE)/1000</f>
        <v>0</v>
      </c>
      <c r="CH45" s="6">
        <f>VLOOKUP(CH$5,'F101'!$A$2:$AZ$487,MATCH(F101_TRANSICTION!$B45,'F101'!$A$2:$AZ$2,0),FALSE)/1000</f>
        <v>0</v>
      </c>
      <c r="CI45" s="6">
        <f>VLOOKUP(CI$5,'F101'!$A$2:$AZ$487,MATCH(F101_TRANSICTION!$B45,'F101'!$A$2:$AZ$2,0),FALSE)/1000</f>
        <v>0</v>
      </c>
      <c r="CJ45" s="6">
        <f>VLOOKUP(CJ$5,'F101'!$A$2:$AZ$487,MATCH(F101_TRANSICTION!$B45,'F101'!$A$2:$AZ$2,0),FALSE)/1000</f>
        <v>0</v>
      </c>
      <c r="CK45" s="6">
        <f>VLOOKUP(CK$5,'F101'!$A$2:$AZ$487,MATCH(F101_TRANSICTION!$B45,'F101'!$A$2:$AZ$2,0),FALSE)/1000</f>
        <v>0</v>
      </c>
      <c r="CL45" s="6">
        <f>VLOOKUP(CL$5,'F101'!$A$2:$AZ$487,MATCH(F101_TRANSICTION!$B45,'F101'!$A$2:$AZ$2,0),FALSE)/1000</f>
        <v>0</v>
      </c>
      <c r="CM45" s="6">
        <f>VLOOKUP(CM$5,'F101'!$A$2:$AZ$487,MATCH(F101_TRANSICTION!$B45,'F101'!$A$2:$AZ$2,0),FALSE)/1000</f>
        <v>0</v>
      </c>
      <c r="CN45" s="6">
        <f>VLOOKUP(CN$5,'F101'!$A$2:$AZ$487,MATCH(F101_TRANSICTION!$B45,'F101'!$A$2:$AZ$2,0),FALSE)/1000</f>
        <v>0</v>
      </c>
      <c r="CO45" s="6">
        <f>VLOOKUP(CO$5,'F101'!$A$2:$AZ$487,MATCH(F101_TRANSICTION!$B45,'F101'!$A$2:$AZ$2,0),FALSE)/1000</f>
        <v>0</v>
      </c>
      <c r="CP45" s="6">
        <f>VLOOKUP(CP$5,'F101'!$A$2:$AZ$487,MATCH(F101_TRANSICTION!$B45,'F101'!$A$2:$AZ$2,0),FALSE)/1000</f>
        <v>0</v>
      </c>
      <c r="CQ45" s="6">
        <f>VLOOKUP(CQ$5,'F101'!$A$2:$AZ$487,MATCH(F101_TRANSICTION!$B45,'F101'!$A$2:$AZ$2,0),FALSE)/1000</f>
        <v>0</v>
      </c>
      <c r="CR45" s="6">
        <f>VLOOKUP(CR$5,'F101'!$A$2:$AZ$487,MATCH(F101_TRANSICTION!$B45,'F101'!$A$2:$AZ$2,0),FALSE)/1000</f>
        <v>0</v>
      </c>
      <c r="CS45" s="6">
        <f>VLOOKUP(CS$5,'F101'!$A$2:$AZ$487,MATCH(F101_TRANSICTION!$B45,'F101'!$A$2:$AZ$2,0),FALSE)/1000</f>
        <v>0</v>
      </c>
      <c r="CT45" s="6">
        <f>VLOOKUP(CT$5,'F101'!$A$2:$AZ$487,MATCH(F101_TRANSICTION!$B45,'F101'!$A$2:$AZ$2,0),FALSE)/1000</f>
        <v>0</v>
      </c>
      <c r="CU45" s="6">
        <f>VLOOKUP(CU$5,'F101'!$A$2:$AZ$487,MATCH(F101_TRANSICTION!$B45,'F101'!$A$2:$AZ$2,0),FALSE)/1000</f>
        <v>0</v>
      </c>
      <c r="CV45" s="6">
        <f>VLOOKUP(CV$5,'F101'!$A$2:$AZ$487,MATCH(F101_TRANSICTION!$B45,'F101'!$A$2:$AZ$2,0),FALSE)/1000</f>
        <v>0</v>
      </c>
      <c r="CW45" s="6">
        <f>VLOOKUP(CW$5,'F101'!$A$2:$AZ$487,MATCH(F101_TRANSICTION!$B45,'F101'!$A$2:$AZ$2,0),FALSE)/1000</f>
        <v>0</v>
      </c>
      <c r="CX45" s="6">
        <f>VLOOKUP(CX$5,'F101'!$A$2:$AZ$487,MATCH(F101_TRANSICTION!$B45,'F101'!$A$2:$AZ$2,0),FALSE)/1000</f>
        <v>0</v>
      </c>
      <c r="CY45" s="6">
        <f>VLOOKUP(CY$5,'F101'!$A$2:$AZ$487,MATCH(F101_TRANSICTION!$B45,'F101'!$A$2:$AZ$2,0),FALSE)/1000</f>
        <v>0</v>
      </c>
      <c r="CZ45" s="6">
        <f>VLOOKUP(CZ$5,'F101'!$A$2:$AZ$487,MATCH(F101_TRANSICTION!$B45,'F101'!$A$2:$AZ$2,0),FALSE)/1000</f>
        <v>0</v>
      </c>
      <c r="DA45" s="6">
        <f>VLOOKUP(DA$5,'F101'!$A$2:$AZ$487,MATCH(F101_TRANSICTION!$B45,'F101'!$A$2:$AZ$2,0),FALSE)/1000</f>
        <v>0</v>
      </c>
      <c r="DB45" s="6">
        <f>VLOOKUP(DB$5,'F101'!$A$2:$AZ$487,MATCH(F101_TRANSICTION!$B45,'F101'!$A$2:$AZ$2,0),FALSE)/1000</f>
        <v>0</v>
      </c>
      <c r="DC45" s="6">
        <f>VLOOKUP(DC$5,'F101'!$A$2:$AZ$487,MATCH(F101_TRANSICTION!$B45,'F101'!$A$2:$AZ$2,0),FALSE)/1000</f>
        <v>0</v>
      </c>
      <c r="DD45" s="6">
        <f>VLOOKUP(DD$5,'F101'!$A$2:$AZ$487,MATCH(F101_TRANSICTION!$B45,'F101'!$A$2:$AZ$2,0),FALSE)/1000</f>
        <v>0</v>
      </c>
      <c r="DE45" s="6">
        <f>VLOOKUP(DE$5,'F101'!$A$2:$AZ$487,MATCH(F101_TRANSICTION!$B45,'F101'!$A$2:$AZ$2,0),FALSE)/1000</f>
        <v>0</v>
      </c>
      <c r="DF45" s="6">
        <f>VLOOKUP(DF$5,'F101'!$A$2:$AZ$487,MATCH(F101_TRANSICTION!$B45,'F101'!$A$2:$AZ$2,0),FALSE)/1000</f>
        <v>0</v>
      </c>
      <c r="DG45" s="6">
        <f>VLOOKUP(DG$5,'F101'!$A$2:$AZ$487,MATCH(F101_TRANSICTION!$B45,'F101'!$A$2:$AZ$2,0),FALSE)/1000</f>
        <v>0</v>
      </c>
      <c r="DH45" s="6">
        <f>VLOOKUP(DH$5,'F101'!$A$2:$AZ$487,MATCH(F101_TRANSICTION!$B45,'F101'!$A$2:$AZ$2,0),FALSE)/1000</f>
        <v>0</v>
      </c>
      <c r="DI45" s="6">
        <f>VLOOKUP(DI$5,'F101'!$A$2:$AZ$487,MATCH(F101_TRANSICTION!$B45,'F101'!$A$2:$AZ$2,0),FALSE)/1000</f>
        <v>0</v>
      </c>
      <c r="DJ45" s="6">
        <f>VLOOKUP(DJ$5,'F101'!$A$2:$AZ$487,MATCH(F101_TRANSICTION!$B45,'F101'!$A$2:$AZ$2,0),FALSE)/1000</f>
        <v>0</v>
      </c>
      <c r="DK45" s="6">
        <f>VLOOKUP(DK$5,'F101'!$A$2:$AZ$487,MATCH(F101_TRANSICTION!$B45,'F101'!$A$2:$AZ$2,0),FALSE)/1000</f>
        <v>0</v>
      </c>
      <c r="DL45" s="6">
        <f>VLOOKUP(DL$5,'F101'!$A$2:$AZ$487,MATCH(F101_TRANSICTION!$B45,'F101'!$A$2:$AZ$2,0),FALSE)/1000</f>
        <v>0</v>
      </c>
      <c r="DM45" s="6">
        <f>VLOOKUP(DM$5,'F101'!$A$2:$AZ$487,MATCH(F101_TRANSICTION!$B45,'F101'!$A$2:$AZ$2,0),FALSE)/1000</f>
        <v>0</v>
      </c>
      <c r="DN45" s="6">
        <f>VLOOKUP(DN$5,'F101'!$A$2:$AZ$487,MATCH(F101_TRANSICTION!$B45,'F101'!$A$2:$AZ$2,0),FALSE)/1000</f>
        <v>0</v>
      </c>
      <c r="DO45" s="6">
        <f>VLOOKUP(DO$5,'F101'!$A$2:$AZ$487,MATCH(F101_TRANSICTION!$B45,'F101'!$A$2:$AZ$2,0),FALSE)/1000</f>
        <v>0</v>
      </c>
      <c r="DP45" s="6">
        <f>VLOOKUP(DP$5,'F101'!$A$2:$AZ$487,MATCH(F101_TRANSICTION!$B45,'F101'!$A$2:$AZ$2,0),FALSE)/1000</f>
        <v>0</v>
      </c>
      <c r="DQ45" s="6">
        <f>VLOOKUP(DQ$5,'F101'!$A$2:$AZ$487,MATCH(F101_TRANSICTION!$B45,'F101'!$A$2:$AZ$2,0),FALSE)/1000</f>
        <v>0</v>
      </c>
      <c r="DR45" s="6">
        <f>VLOOKUP(DR$5,'F101'!$A$2:$AZ$487,MATCH(F101_TRANSICTION!$B45,'F101'!$A$2:$AZ$2,0),FALSE)/1000</f>
        <v>0</v>
      </c>
      <c r="DS45" s="6">
        <f>VLOOKUP(DS$5,'F101'!$A$2:$AZ$487,MATCH(F101_TRANSICTION!$B45,'F101'!$A$2:$AZ$2,0),FALSE)/1000</f>
        <v>0</v>
      </c>
      <c r="DT45" s="6">
        <f>VLOOKUP(DT$5,'F101'!$A$2:$AZ$487,MATCH(F101_TRANSICTION!$B45,'F101'!$A$2:$AZ$2,0),FALSE)/1000</f>
        <v>0</v>
      </c>
      <c r="DU45" s="6">
        <f>VLOOKUP(DU$5,'F101'!$A$2:$AZ$487,MATCH(F101_TRANSICTION!$B45,'F101'!$A$2:$AZ$2,0),FALSE)/1000</f>
        <v>0</v>
      </c>
      <c r="DV45" s="6">
        <f>VLOOKUP(DV$5,'F101'!$A$2:$AZ$487,MATCH(F101_TRANSICTION!$B45,'F101'!$A$2:$AZ$2,0),FALSE)/1000</f>
        <v>0</v>
      </c>
      <c r="DW45" s="6">
        <f>VLOOKUP(DW$5,'F101'!$A$2:$AZ$487,MATCH(F101_TRANSICTION!$B45,'F101'!$A$2:$AZ$2,0),FALSE)/1000</f>
        <v>0</v>
      </c>
      <c r="DX45" s="6">
        <f>VLOOKUP(DX$5,'F101'!$A$2:$AZ$487,MATCH(F101_TRANSICTION!$B45,'F101'!$A$2:$AZ$2,0),FALSE)/1000</f>
        <v>0</v>
      </c>
      <c r="DY45" s="6">
        <f>VLOOKUP(DY$5,'F101'!$A$2:$AZ$487,MATCH(F101_TRANSICTION!$B45,'F101'!$A$2:$AZ$2,0),FALSE)/1000</f>
        <v>0</v>
      </c>
      <c r="DZ45" s="6">
        <f>VLOOKUP(DZ$5,'F101'!$A$2:$AZ$487,MATCH(F101_TRANSICTION!$B45,'F101'!$A$2:$AZ$2,0),FALSE)/1000</f>
        <v>0</v>
      </c>
      <c r="EA45" s="6">
        <f>VLOOKUP(EA$5,'F101'!$A$2:$AZ$487,MATCH(F101_TRANSICTION!$B45,'F101'!$A$2:$AZ$2,0),FALSE)/1000</f>
        <v>0</v>
      </c>
      <c r="EB45" s="6">
        <f>VLOOKUP(EB$5,'F101'!$A$2:$AZ$487,MATCH(F101_TRANSICTION!$B45,'F101'!$A$2:$AZ$2,0),FALSE)/1000</f>
        <v>0</v>
      </c>
      <c r="EC45" s="6">
        <f>VLOOKUP(EC$5,'F101'!$A$2:$AZ$487,MATCH(F101_TRANSICTION!$B45,'F101'!$A$2:$AZ$2,0),FALSE)/1000</f>
        <v>0</v>
      </c>
      <c r="ED45" s="6">
        <f>VLOOKUP(ED$5,'F101'!$A$2:$AZ$487,MATCH(F101_TRANSICTION!$B45,'F101'!$A$2:$AZ$2,0),FALSE)/1000</f>
        <v>0</v>
      </c>
      <c r="EE45" s="6">
        <f>VLOOKUP(EE$5,'F101'!$A$2:$AZ$487,MATCH(F101_TRANSICTION!$B45,'F101'!$A$2:$AZ$2,0),FALSE)/1000</f>
        <v>0</v>
      </c>
      <c r="EF45" s="6">
        <f>VLOOKUP(EF$5,'F101'!$A$2:$AZ$487,MATCH(F101_TRANSICTION!$B45,'F101'!$A$2:$AZ$2,0),FALSE)/1000</f>
        <v>0</v>
      </c>
      <c r="EG45" s="6">
        <f>VLOOKUP(EG$5,'F101'!$A$2:$AZ$487,MATCH(F101_TRANSICTION!$B45,'F101'!$A$2:$AZ$2,0),FALSE)/1000</f>
        <v>0</v>
      </c>
      <c r="EH45" s="6">
        <f>VLOOKUP(EH$5,'F101'!$A$2:$AZ$487,MATCH(F101_TRANSICTION!$B45,'F101'!$A$2:$AZ$2,0),FALSE)/1000</f>
        <v>0</v>
      </c>
      <c r="EI45" s="6">
        <f>VLOOKUP(EI$5,'F101'!$A$2:$AZ$487,MATCH(F101_TRANSICTION!$B45,'F101'!$A$2:$AZ$2,0),FALSE)/1000</f>
        <v>0</v>
      </c>
      <c r="EJ45" s="6">
        <f>VLOOKUP(EJ$5,'F101'!$A$2:$AZ$487,MATCH(F101_TRANSICTION!$B45,'F101'!$A$2:$AZ$2,0),FALSE)/1000</f>
        <v>0</v>
      </c>
      <c r="EK45" s="6">
        <f>VLOOKUP(EK$5,'F101'!$A$2:$AZ$487,MATCH(F101_TRANSICTION!$B45,'F101'!$A$2:$AZ$2,0),FALSE)/1000</f>
        <v>0</v>
      </c>
      <c r="EL45" s="6">
        <f>VLOOKUP(EL$5,'F101'!$A$2:$AZ$487,MATCH(F101_TRANSICTION!$B45,'F101'!$A$2:$AZ$2,0),FALSE)/1000</f>
        <v>0</v>
      </c>
      <c r="EM45" s="6">
        <f>VLOOKUP(EM$5,'F101'!$A$2:$AZ$487,MATCH(F101_TRANSICTION!$B45,'F101'!$A$2:$AZ$2,0),FALSE)/1000</f>
        <v>0</v>
      </c>
      <c r="EN45" s="6">
        <f>VLOOKUP(EN$5,'F101'!$A$2:$AZ$487,MATCH(F101_TRANSICTION!$B45,'F101'!$A$2:$AZ$2,0),FALSE)/1000</f>
        <v>0</v>
      </c>
      <c r="EO45" s="6">
        <f>VLOOKUP(EO$5,'F101'!$A$2:$AZ$487,MATCH(F101_TRANSICTION!$B45,'F101'!$A$2:$AZ$2,0),FALSE)/1000</f>
        <v>0</v>
      </c>
      <c r="EP45" s="6">
        <f>VLOOKUP(EP$5,'F101'!$A$2:$AZ$487,MATCH(F101_TRANSICTION!$B45,'F101'!$A$2:$AZ$2,0),FALSE)/1000</f>
        <v>0</v>
      </c>
      <c r="EQ45" s="6">
        <f>VLOOKUP(EQ$5,'F101'!$A$2:$AZ$487,MATCH(F101_TRANSICTION!$B45,'F101'!$A$2:$AZ$2,0),FALSE)/1000</f>
        <v>0</v>
      </c>
      <c r="ER45" s="6">
        <f>VLOOKUP(ER$5,'F101'!$A$2:$AZ$487,MATCH(F101_TRANSICTION!$B45,'F101'!$A$2:$AZ$2,0),FALSE)/1000</f>
        <v>-5.8120000000000003</v>
      </c>
      <c r="ES45" s="6">
        <f>VLOOKUP(ES$5,'F101'!$A$2:$AZ$487,MATCH(F101_TRANSICTION!$B45,'F101'!$A$2:$AZ$2,0),FALSE)/1000</f>
        <v>5.4480000000000004</v>
      </c>
      <c r="ET45" s="6">
        <f>VLOOKUP(ET$5,'F101'!$A$2:$AZ$487,MATCH(F101_TRANSICTION!$B45,'F101'!$A$2:$AZ$2,0),FALSE)/1000</f>
        <v>18.335999999999999</v>
      </c>
      <c r="EU45" s="6">
        <f>VLOOKUP(EU$5,'F101'!$A$2:$AZ$487,MATCH(F101_TRANSICTION!$B45,'F101'!$A$2:$AZ$2,0),FALSE)/1000</f>
        <v>5.98</v>
      </c>
      <c r="EV45" s="6">
        <f>VLOOKUP(EV$5,'F101'!$A$2:$AZ$487,MATCH(F101_TRANSICTION!$B45,'F101'!$A$2:$AZ$2,0),FALSE)/1000</f>
        <v>11.848000000000001</v>
      </c>
      <c r="EW45" s="6">
        <f>VLOOKUP(EW$5,'F101'!$A$2:$AZ$487,MATCH(F101_TRANSICTION!$B45,'F101'!$A$2:$AZ$2,0),FALSE)/1000</f>
        <v>-0.156</v>
      </c>
      <c r="EX45" s="6">
        <f>VLOOKUP(EX$5,'F101'!$A$2:$AZ$487,MATCH(F101_TRANSICTION!$B45,'F101'!$A$2:$AZ$2,0),FALSE)/1000</f>
        <v>15.884</v>
      </c>
      <c r="EY45" s="6">
        <f>VLOOKUP(EY$5,'F101'!$A$2:$AZ$487,MATCH(F101_TRANSICTION!$B45,'F101'!$A$2:$AZ$2,0),FALSE)/1000</f>
        <v>3.2080000000000002</v>
      </c>
      <c r="EZ45" s="6">
        <f>VLOOKUP(EZ$5,'F101'!$A$2:$AZ$487,MATCH(F101_TRANSICTION!$B45,'F101'!$A$2:$AZ$2,0),FALSE)/1000</f>
        <v>14.564</v>
      </c>
      <c r="FA45" s="6">
        <f>VLOOKUP(FA$5,'F101'!$A$2:$AZ$487,MATCH(F101_TRANSICTION!$B45,'F101'!$A$2:$AZ$2,0),FALSE)/1000</f>
        <v>0.40400000000000003</v>
      </c>
      <c r="FB45" s="6">
        <f>VLOOKUP(FB$5,'F101'!$A$2:$AZ$487,MATCH(F101_TRANSICTION!$B45,'F101'!$A$2:$AZ$2,0),FALSE)/1000</f>
        <v>12.348000000000001</v>
      </c>
      <c r="FC45" s="6">
        <f>VLOOKUP(FC$5,'F101'!$A$2:$AZ$487,MATCH(F101_TRANSICTION!$B45,'F101'!$A$2:$AZ$2,0),FALSE)/1000</f>
        <v>-1.772</v>
      </c>
      <c r="FD45" s="6">
        <f>VLOOKUP(FD$5,'F101'!$A$2:$AZ$487,MATCH(F101_TRANSICTION!$B45,'F101'!$A$2:$AZ$2,0),FALSE)/1000</f>
        <v>5.82</v>
      </c>
      <c r="FE45" s="6">
        <f>VLOOKUP(FE$5,'F101'!$A$2:$AZ$487,MATCH(F101_TRANSICTION!$B45,'F101'!$A$2:$AZ$2,0),FALSE)/1000</f>
        <v>-11.416</v>
      </c>
      <c r="FF45" s="6">
        <f>VLOOKUP(FF$5,'F101'!$A$2:$AZ$487,MATCH(F101_TRANSICTION!$B45,'F101'!$A$2:$AZ$2,0),FALSE)/1000</f>
        <v>-2.948</v>
      </c>
      <c r="FG45" s="6">
        <f>VLOOKUP(FG$5,'F101'!$A$2:$AZ$487,MATCH(F101_TRANSICTION!$B45,'F101'!$A$2:$AZ$2,0),FALSE)/1000</f>
        <v>-17.032</v>
      </c>
      <c r="FH45" s="6">
        <f>VLOOKUP(FH$5,'F101'!$A$2:$AZ$487,MATCH(F101_TRANSICTION!$B45,'F101'!$A$2:$AZ$2,0),FALSE)/1000</f>
        <v>7.6239999999999997</v>
      </c>
      <c r="FI45" s="6">
        <f>VLOOKUP(FI$5,'F101'!$A$2:$AZ$487,MATCH(F101_TRANSICTION!$B45,'F101'!$A$2:$AZ$2,0),FALSE)/1000</f>
        <v>-6.7320000000000002</v>
      </c>
      <c r="FJ45" s="6">
        <f>VLOOKUP(FJ$5,'F101'!$A$2:$AZ$487,MATCH(F101_TRANSICTION!$B45,'F101'!$A$2:$AZ$2,0),FALSE)/1000</f>
        <v>-21.815999999999999</v>
      </c>
      <c r="FK45" s="6">
        <f>VLOOKUP(FK$5,'F101'!$A$2:$AZ$487,MATCH(F101_TRANSICTION!$B45,'F101'!$A$2:$AZ$2,0),FALSE)/1000</f>
        <v>-23.888000000000002</v>
      </c>
      <c r="FL45" s="6">
        <f>VLOOKUP(FL$5,'F101'!$A$2:$AZ$487,MATCH(F101_TRANSICTION!$B45,'F101'!$A$2:$AZ$2,0),FALSE)/1000</f>
        <v>-4.9119999999999999</v>
      </c>
      <c r="FM45" s="6">
        <f>VLOOKUP(FM$5,'F101'!$A$2:$AZ$487,MATCH(F101_TRANSICTION!$B45,'F101'!$A$2:$AZ$2,0),FALSE)/1000</f>
        <v>-4.3360000000000003</v>
      </c>
      <c r="FN45" s="6">
        <f>VLOOKUP(FN$5,'F101'!$A$2:$AZ$487,MATCH(F101_TRANSICTION!$B45,'F101'!$A$2:$AZ$2,0),FALSE)/1000</f>
        <v>-3.6040000000000001</v>
      </c>
      <c r="FO45" s="6">
        <f>VLOOKUP(FO$5,'F101'!$A$2:$AZ$487,MATCH(F101_TRANSICTION!$B45,'F101'!$A$2:$AZ$2,0),FALSE)/1000</f>
        <v>-4.16</v>
      </c>
      <c r="FP45" s="6">
        <f>VLOOKUP(FP$5,'F101'!$A$2:$AZ$487,MATCH(F101_TRANSICTION!$B45,'F101'!$A$2:$AZ$2,0),FALSE)/1000</f>
        <v>-12.148</v>
      </c>
      <c r="FQ45" s="6">
        <f>VLOOKUP(FQ$5,'F101'!$A$2:$AZ$487,MATCH(F101_TRANSICTION!$B45,'F101'!$A$2:$AZ$2,0),FALSE)/1000</f>
        <v>-2.1080000000000001</v>
      </c>
      <c r="FR45" s="6">
        <f>VLOOKUP(FR$5,'F101'!$A$2:$AZ$487,MATCH(F101_TRANSICTION!$B45,'F101'!$A$2:$AZ$2,0),FALSE)/1000</f>
        <v>-13.904</v>
      </c>
      <c r="FS45" s="6">
        <f>VLOOKUP(FS$5,'F101'!$A$2:$AZ$487,MATCH(F101_TRANSICTION!$B45,'F101'!$A$2:$AZ$2,0),FALSE)/1000</f>
        <v>-8.0359999999999996</v>
      </c>
      <c r="FT45" s="6">
        <f>VLOOKUP(FT$5,'F101'!$A$2:$AZ$487,MATCH(F101_TRANSICTION!$B45,'F101'!$A$2:$AZ$2,0),FALSE)/1000</f>
        <v>-7.1520000000000001</v>
      </c>
      <c r="FU45" s="6">
        <f>VLOOKUP(FU$5,'F101'!$A$2:$AZ$487,MATCH(F101_TRANSICTION!$B45,'F101'!$A$2:$AZ$2,0),FALSE)/1000</f>
        <v>-7.1120000000000001</v>
      </c>
      <c r="FV45" s="6">
        <f>VLOOKUP(FV$5,'F101'!$A$2:$AZ$487,MATCH(F101_TRANSICTION!$B45,'F101'!$A$2:$AZ$2,0),FALSE)/1000</f>
        <v>-7.3079999999999998</v>
      </c>
      <c r="FW45" s="6">
        <f>VLOOKUP(FW$5,'F101'!$A$2:$AZ$487,MATCH(F101_TRANSICTION!$B45,'F101'!$A$2:$AZ$2,0),FALSE)/1000</f>
        <v>-3.1640000000000001</v>
      </c>
      <c r="FX45" s="6">
        <f>VLOOKUP(FX$5,'F101'!$A$2:$AZ$487,MATCH(F101_TRANSICTION!$B45,'F101'!$A$2:$AZ$2,0),FALSE)/1000</f>
        <v>-4.7839999999999998</v>
      </c>
      <c r="FY45" s="6">
        <f>VLOOKUP(FY$5,'F101'!$A$2:$AZ$487,MATCH(F101_TRANSICTION!$B45,'F101'!$A$2:$AZ$2,0),FALSE)/1000</f>
        <v>-4.6399999999999997</v>
      </c>
      <c r="FZ45" s="6">
        <f>VLOOKUP(FZ$5,'F101'!$A$2:$AZ$487,MATCH(F101_TRANSICTION!$B45,'F101'!$A$2:$AZ$2,0),FALSE)/1000</f>
        <v>-7.7880000000000003</v>
      </c>
      <c r="GA45" s="6">
        <f>VLOOKUP(GA$5,'F101'!$A$2:$AZ$487,MATCH(F101_TRANSICTION!$B45,'F101'!$A$2:$AZ$2,0),FALSE)/1000</f>
        <v>0.23599999999999999</v>
      </c>
      <c r="GB45" s="6">
        <f>VLOOKUP(GB$5,'F101'!$A$2:$AZ$487,MATCH(F101_TRANSICTION!$B45,'F101'!$A$2:$AZ$2,0),FALSE)/1000</f>
        <v>-3.036</v>
      </c>
      <c r="GC45" s="6">
        <f>VLOOKUP(GC$5,'F101'!$A$2:$AZ$487,MATCH(F101_TRANSICTION!$B45,'F101'!$A$2:$AZ$2,0),FALSE)/1000</f>
        <v>-3.1040000000000001</v>
      </c>
      <c r="GD45" s="6">
        <f>VLOOKUP(GD$5,'F101'!$A$2:$AZ$487,MATCH(F101_TRANSICTION!$B45,'F101'!$A$2:$AZ$2,0),FALSE)/1000</f>
        <v>-2.36</v>
      </c>
      <c r="GE45" s="6">
        <f>VLOOKUP(GE$5,'F101'!$A$2:$AZ$487,MATCH(F101_TRANSICTION!$B45,'F101'!$A$2:$AZ$2,0),FALSE)/1000</f>
        <v>-2.2280000000000002</v>
      </c>
      <c r="GF45" s="6">
        <f>VLOOKUP(GF$5,'F101'!$A$2:$AZ$487,MATCH(F101_TRANSICTION!$B45,'F101'!$A$2:$AZ$2,0),FALSE)/1000</f>
        <v>-2.1240000000000001</v>
      </c>
      <c r="GG45" s="6">
        <f>VLOOKUP(GG$5,'F101'!$A$2:$AZ$487,MATCH(F101_TRANSICTION!$B45,'F101'!$A$2:$AZ$2,0),FALSE)/1000</f>
        <v>-2.492</v>
      </c>
      <c r="GH45" s="6">
        <f>VLOOKUP(GH$5,'F101'!$A$2:$AZ$487,MATCH(F101_TRANSICTION!$B45,'F101'!$A$2:$AZ$2,0),FALSE)/1000</f>
        <v>-2.4159999999999999</v>
      </c>
      <c r="GI45" s="6">
        <f>VLOOKUP(GI$5,'F101'!$A$2:$AZ$487,MATCH(F101_TRANSICTION!$B45,'F101'!$A$2:$AZ$2,0),FALSE)/1000</f>
        <v>-7.38</v>
      </c>
      <c r="GJ45" s="6">
        <f>VLOOKUP(GJ$5,'F101'!$A$2:$AZ$487,MATCH(F101_TRANSICTION!$B45,'F101'!$A$2:$AZ$2,0),FALSE)/1000</f>
        <v>-7.5679999999999996</v>
      </c>
      <c r="GK45" s="6">
        <f>VLOOKUP(GK$5,'F101'!$A$2:$AZ$487,MATCH(F101_TRANSICTION!$B45,'F101'!$A$2:$AZ$2,0),FALSE)/1000</f>
        <v>-5.4320000000000004</v>
      </c>
      <c r="GL45" s="6">
        <f>VLOOKUP(GL$5,'F101'!$A$2:$AZ$487,MATCH(F101_TRANSICTION!$B45,'F101'!$A$2:$AZ$2,0),FALSE)/1000</f>
        <v>-9.1280000000000001</v>
      </c>
      <c r="GM45" s="6">
        <f>VLOOKUP(GM$5,'F101'!$A$2:$AZ$487,MATCH(F101_TRANSICTION!$B45,'F101'!$A$2:$AZ$2,0),FALSE)/1000</f>
        <v>-2.512</v>
      </c>
      <c r="GN45" s="6">
        <f>VLOOKUP(GN$5,'F101'!$A$2:$AZ$487,MATCH(F101_TRANSICTION!$B45,'F101'!$A$2:$AZ$2,0),FALSE)/1000</f>
        <v>-3.6320000000000001</v>
      </c>
      <c r="GO45" s="6">
        <f>VLOOKUP(GO$5,'F101'!$A$2:$AZ$487,MATCH(F101_TRANSICTION!$B45,'F101'!$A$2:$AZ$2,0),FALSE)/1000</f>
        <v>-3.6360000000000001</v>
      </c>
      <c r="GP45" s="6">
        <f>VLOOKUP(GP$5,'F101'!$A$2:$AZ$487,MATCH(F101_TRANSICTION!$B45,'F101'!$A$2:$AZ$2,0),FALSE)/1000</f>
        <v>-4.516</v>
      </c>
      <c r="GQ45" s="6">
        <f>VLOOKUP(GQ$5,'F101'!$A$2:$AZ$487,MATCH(F101_TRANSICTION!$B45,'F101'!$A$2:$AZ$2,0),FALSE)/1000</f>
        <v>-3.7160000000000002</v>
      </c>
      <c r="GR45" s="6">
        <f>VLOOKUP(GR$5,'F101'!$A$2:$AZ$487,MATCH(F101_TRANSICTION!$B45,'F101'!$A$2:$AZ$2,0),FALSE)/1000</f>
        <v>-3.984</v>
      </c>
      <c r="GS45" s="6">
        <f>VLOOKUP(GS$5,'F101'!$A$2:$AZ$487,MATCH(F101_TRANSICTION!$B45,'F101'!$A$2:$AZ$2,0),FALSE)/1000</f>
        <v>-3.7959999999999998</v>
      </c>
      <c r="GT45" s="6">
        <f>VLOOKUP(GT$5,'F101'!$A$2:$AZ$487,MATCH(F101_TRANSICTION!$B45,'F101'!$A$2:$AZ$2,0),FALSE)/1000</f>
        <v>-3.6120000000000001</v>
      </c>
      <c r="GU45" s="6">
        <f>VLOOKUP(GU$5,'F101'!$A$2:$AZ$487,MATCH(F101_TRANSICTION!$B45,'F101'!$A$2:$AZ$2,0),FALSE)/1000</f>
        <v>-3.0720000000000001</v>
      </c>
      <c r="GV45" s="6">
        <f>VLOOKUP(GV$5,'F101'!$A$2:$AZ$487,MATCH(F101_TRANSICTION!$B45,'F101'!$A$2:$AZ$2,0),FALSE)/1000</f>
        <v>-4.4960000000000004</v>
      </c>
      <c r="GW45" s="6">
        <f>VLOOKUP(GW$5,'F101'!$A$2:$AZ$487,MATCH(F101_TRANSICTION!$B45,'F101'!$A$2:$AZ$2,0),FALSE)/1000</f>
        <v>-3.4119999999999999</v>
      </c>
    </row>
    <row r="46" spans="2:205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</row>
    <row r="47" spans="2:205" x14ac:dyDescent="0.25">
      <c r="B47" s="3" t="s">
        <v>28</v>
      </c>
      <c r="C47" s="3" t="s">
        <v>29</v>
      </c>
      <c r="D47" s="6">
        <f>VLOOKUP(D$5,'F101'!$A$2:$AZ$487,MATCH(F101_TRANSICTION!$B47,'F101'!$A$2:$AZ$2,0),FALSE)/1000</f>
        <v>-3.1160000000000001</v>
      </c>
      <c r="E47" s="6">
        <f>VLOOKUP(E$5,'F101'!$A$2:$AZ$487,MATCH(F101_TRANSICTION!$B47,'F101'!$A$2:$AZ$2,0),FALSE)/1000</f>
        <v>-9.9079999999999995</v>
      </c>
      <c r="F47" s="6">
        <f>VLOOKUP(F$5,'F101'!$A$2:$AZ$487,MATCH(F101_TRANSICTION!$B47,'F101'!$A$2:$AZ$2,0),FALSE)/1000</f>
        <v>-5.8040000000000003</v>
      </c>
      <c r="G47" s="6">
        <f>VLOOKUP(G$5,'F101'!$A$2:$AZ$487,MATCH(F101_TRANSICTION!$B47,'F101'!$A$2:$AZ$2,0),FALSE)/1000</f>
        <v>-13.608000000000001</v>
      </c>
      <c r="H47" s="6">
        <f>VLOOKUP(H$5,'F101'!$A$2:$AZ$487,MATCH(F101_TRANSICTION!$B47,'F101'!$A$2:$AZ$2,0),FALSE)/1000</f>
        <v>-8.484</v>
      </c>
      <c r="I47" s="6">
        <f>VLOOKUP(I$5,'F101'!$A$2:$AZ$487,MATCH(F101_TRANSICTION!$B47,'F101'!$A$2:$AZ$2,0),FALSE)/1000</f>
        <v>-3.536</v>
      </c>
      <c r="J47" s="6">
        <f>VLOOKUP(J$5,'F101'!$A$2:$AZ$487,MATCH(F101_TRANSICTION!$B47,'F101'!$A$2:$AZ$2,0),FALSE)/1000</f>
        <v>-1.3080000000000001</v>
      </c>
      <c r="K47" s="6">
        <f>VLOOKUP(K$5,'F101'!$A$2:$AZ$487,MATCH(F101_TRANSICTION!$B47,'F101'!$A$2:$AZ$2,0),FALSE)/1000</f>
        <v>-11.576000000000001</v>
      </c>
      <c r="L47" s="6">
        <f>VLOOKUP(L$5,'F101'!$A$2:$AZ$487,MATCH(F101_TRANSICTION!$B47,'F101'!$A$2:$AZ$2,0),FALSE)/1000</f>
        <v>-5.3280000000000003</v>
      </c>
      <c r="M47" s="6">
        <f>VLOOKUP(M$5,'F101'!$A$2:$AZ$487,MATCH(F101_TRANSICTION!$B47,'F101'!$A$2:$AZ$2,0),FALSE)/1000</f>
        <v>-5.5119999999999996</v>
      </c>
      <c r="N47" s="6">
        <f>VLOOKUP(N$5,'F101'!$A$2:$AZ$487,MATCH(F101_TRANSICTION!$B47,'F101'!$A$2:$AZ$2,0),FALSE)/1000</f>
        <v>-6.7240000000000002</v>
      </c>
      <c r="O47" s="6">
        <f>VLOOKUP(O$5,'F101'!$A$2:$AZ$487,MATCH(F101_TRANSICTION!$B47,'F101'!$A$2:$AZ$2,0),FALSE)/1000</f>
        <v>-14.808</v>
      </c>
      <c r="P47" s="6">
        <f>VLOOKUP(P$5,'F101'!$A$2:$AZ$487,MATCH(F101_TRANSICTION!$B47,'F101'!$A$2:$AZ$2,0),FALSE)/1000</f>
        <v>-19.96</v>
      </c>
      <c r="Q47" s="6">
        <f>VLOOKUP(Q$5,'F101'!$A$2:$AZ$487,MATCH(F101_TRANSICTION!$B47,'F101'!$A$2:$AZ$2,0),FALSE)/1000</f>
        <v>-16.012</v>
      </c>
      <c r="R47" s="6">
        <f>VLOOKUP(R$5,'F101'!$A$2:$AZ$487,MATCH(F101_TRANSICTION!$B47,'F101'!$A$2:$AZ$2,0),FALSE)/1000</f>
        <v>-15.167999999999999</v>
      </c>
      <c r="S47" s="6">
        <f>VLOOKUP(S$5,'F101'!$A$2:$AZ$487,MATCH(F101_TRANSICTION!$B47,'F101'!$A$2:$AZ$2,0),FALSE)/1000</f>
        <v>-24.42</v>
      </c>
      <c r="T47" s="6">
        <f>VLOOKUP(T$5,'F101'!$A$2:$AZ$487,MATCH(F101_TRANSICTION!$B47,'F101'!$A$2:$AZ$2,0),FALSE)/1000</f>
        <v>-25.62</v>
      </c>
      <c r="U47" s="6">
        <f>VLOOKUP(U$5,'F101'!$A$2:$AZ$487,MATCH(F101_TRANSICTION!$B47,'F101'!$A$2:$AZ$2,0),FALSE)/1000</f>
        <v>-28.027999999999999</v>
      </c>
      <c r="V47" s="6">
        <f>VLOOKUP(V$5,'F101'!$A$2:$AZ$487,MATCH(F101_TRANSICTION!$B47,'F101'!$A$2:$AZ$2,0),FALSE)/1000</f>
        <v>-23.2</v>
      </c>
      <c r="W47" s="6">
        <f>VLOOKUP(W$5,'F101'!$A$2:$AZ$487,MATCH(F101_TRANSICTION!$B47,'F101'!$A$2:$AZ$2,0),FALSE)/1000</f>
        <v>-21.536000000000001</v>
      </c>
      <c r="X47" s="6">
        <f>VLOOKUP(X$5,'F101'!$A$2:$AZ$487,MATCH(F101_TRANSICTION!$B47,'F101'!$A$2:$AZ$2,0),FALSE)/1000</f>
        <v>4.5919999999999996</v>
      </c>
      <c r="Y47" s="6">
        <f>VLOOKUP(Y$5,'F101'!$A$2:$AZ$487,MATCH(F101_TRANSICTION!$B47,'F101'!$A$2:$AZ$2,0),FALSE)/1000</f>
        <v>7.7240000000000002</v>
      </c>
      <c r="Z47" s="6">
        <f>VLOOKUP(Z$5,'F101'!$A$2:$AZ$487,MATCH(F101_TRANSICTION!$B47,'F101'!$A$2:$AZ$2,0),FALSE)/1000</f>
        <v>4.0039999999999996</v>
      </c>
      <c r="AA47" s="6">
        <f>VLOOKUP(AA$5,'F101'!$A$2:$AZ$487,MATCH(F101_TRANSICTION!$B47,'F101'!$A$2:$AZ$2,0),FALSE)/1000</f>
        <v>2.948</v>
      </c>
      <c r="AB47" s="6">
        <f>VLOOKUP(AB$5,'F101'!$A$2:$AZ$487,MATCH(F101_TRANSICTION!$B47,'F101'!$A$2:$AZ$2,0),FALSE)/1000</f>
        <v>10.672000000000001</v>
      </c>
      <c r="AC47" s="6">
        <f>VLOOKUP(AC$5,'F101'!$A$2:$AZ$487,MATCH(F101_TRANSICTION!$B47,'F101'!$A$2:$AZ$2,0),FALSE)/1000</f>
        <v>13.103999999999999</v>
      </c>
      <c r="AD47" s="6">
        <f>VLOOKUP(AD$5,'F101'!$A$2:$AZ$487,MATCH(F101_TRANSICTION!$B47,'F101'!$A$2:$AZ$2,0),FALSE)/1000</f>
        <v>6.7119999999999997</v>
      </c>
      <c r="AE47" s="6">
        <f>VLOOKUP(AE$5,'F101'!$A$2:$AZ$487,MATCH(F101_TRANSICTION!$B47,'F101'!$A$2:$AZ$2,0),FALSE)/1000</f>
        <v>6.968</v>
      </c>
      <c r="AF47" s="6">
        <f>VLOOKUP(AF$5,'F101'!$A$2:$AZ$487,MATCH(F101_TRANSICTION!$B47,'F101'!$A$2:$AZ$2,0),FALSE)/1000</f>
        <v>-18.776</v>
      </c>
      <c r="AG47" s="6">
        <f>VLOOKUP(AG$5,'F101'!$A$2:$AZ$487,MATCH(F101_TRANSICTION!$B47,'F101'!$A$2:$AZ$2,0),FALSE)/1000</f>
        <v>-20.059999999999999</v>
      </c>
      <c r="AH47" s="6">
        <f>VLOOKUP(AH$5,'F101'!$A$2:$AZ$487,MATCH(F101_TRANSICTION!$B47,'F101'!$A$2:$AZ$2,0),FALSE)/1000</f>
        <v>-15.904</v>
      </c>
      <c r="AI47" s="6">
        <f>VLOOKUP(AI$5,'F101'!$A$2:$AZ$487,MATCH(F101_TRANSICTION!$B47,'F101'!$A$2:$AZ$2,0),FALSE)/1000</f>
        <v>-21.763999999999999</v>
      </c>
      <c r="AJ47" s="6">
        <f>VLOOKUP(AJ$5,'F101'!$A$2:$AZ$487,MATCH(F101_TRANSICTION!$B47,'F101'!$A$2:$AZ$2,0),FALSE)/1000</f>
        <v>-15.372</v>
      </c>
      <c r="AK47" s="6">
        <f>VLOOKUP(AK$5,'F101'!$A$2:$AZ$487,MATCH(F101_TRANSICTION!$B47,'F101'!$A$2:$AZ$2,0),FALSE)/1000</f>
        <v>-10.004</v>
      </c>
      <c r="AL47" s="6">
        <f>VLOOKUP(AL$5,'F101'!$A$2:$AZ$487,MATCH(F101_TRANSICTION!$B47,'F101'!$A$2:$AZ$2,0),FALSE)/1000</f>
        <v>-10.356</v>
      </c>
      <c r="AM47" s="6">
        <f>VLOOKUP(AM$5,'F101'!$A$2:$AZ$487,MATCH(F101_TRANSICTION!$B47,'F101'!$A$2:$AZ$2,0),FALSE)/1000</f>
        <v>-3.8159999999999998</v>
      </c>
      <c r="AN47" s="6">
        <f>VLOOKUP(AN$5,'F101'!$A$2:$AZ$487,MATCH(F101_TRANSICTION!$B47,'F101'!$A$2:$AZ$2,0),FALSE)/1000</f>
        <v>-19.148</v>
      </c>
      <c r="AO47" s="6">
        <f>VLOOKUP(AO$5,'F101'!$A$2:$AZ$487,MATCH(F101_TRANSICTION!$B47,'F101'!$A$2:$AZ$2,0),FALSE)/1000</f>
        <v>-26.02</v>
      </c>
      <c r="AP47" s="6">
        <f>VLOOKUP(AP$5,'F101'!$A$2:$AZ$487,MATCH(F101_TRANSICTION!$B47,'F101'!$A$2:$AZ$2,0),FALSE)/1000</f>
        <v>-27.251999999999999</v>
      </c>
      <c r="AQ47" s="6">
        <f>VLOOKUP(AQ$5,'F101'!$A$2:$AZ$487,MATCH(F101_TRANSICTION!$B47,'F101'!$A$2:$AZ$2,0),FALSE)/1000</f>
        <v>-25.268000000000001</v>
      </c>
      <c r="AR47" s="6">
        <f>VLOOKUP(AR$5,'F101'!$A$2:$AZ$487,MATCH(F101_TRANSICTION!$B47,'F101'!$A$2:$AZ$2,0),FALSE)/1000</f>
        <v>-18.472999999999999</v>
      </c>
      <c r="AS47" s="6">
        <f>VLOOKUP(AS$5,'F101'!$A$2:$AZ$487,MATCH(F101_TRANSICTION!$B47,'F101'!$A$2:$AZ$2,0),FALSE)/1000</f>
        <v>-27.533999999999999</v>
      </c>
      <c r="AT47" s="6">
        <f>VLOOKUP(AT$5,'F101'!$A$2:$AZ$487,MATCH(F101_TRANSICTION!$B47,'F101'!$A$2:$AZ$2,0),FALSE)/1000</f>
        <v>-13.412000000000001</v>
      </c>
      <c r="AU47" s="6">
        <f>VLOOKUP(AU$5,'F101'!$A$2:$AZ$487,MATCH(F101_TRANSICTION!$B47,'F101'!$A$2:$AZ$2,0),FALSE)/1000</f>
        <v>-20.085000000000001</v>
      </c>
      <c r="AV47" s="6">
        <f>VLOOKUP(AV$5,'F101'!$A$2:$AZ$487,MATCH(F101_TRANSICTION!$B47,'F101'!$A$2:$AZ$2,0),FALSE)/1000</f>
        <v>-32.997</v>
      </c>
      <c r="AW47" s="6">
        <f>VLOOKUP(AW$5,'F101'!$A$2:$AZ$487,MATCH(F101_TRANSICTION!$B47,'F101'!$A$2:$AZ$2,0),FALSE)/1000</f>
        <v>-45.191000000000003</v>
      </c>
      <c r="AX47" s="6">
        <f>VLOOKUP(AX$5,'F101'!$A$2:$AZ$487,MATCH(F101_TRANSICTION!$B47,'F101'!$A$2:$AZ$2,0),FALSE)/1000</f>
        <v>-57.923000000000002</v>
      </c>
      <c r="AY47" s="6">
        <f>VLOOKUP(AY$5,'F101'!$A$2:$AZ$487,MATCH(F101_TRANSICTION!$B47,'F101'!$A$2:$AZ$2,0),FALSE)/1000</f>
        <v>-57.08</v>
      </c>
      <c r="AZ47" s="6">
        <f>VLOOKUP(AZ$5,'F101'!$A$2:$AZ$487,MATCH(F101_TRANSICTION!$B47,'F101'!$A$2:$AZ$2,0),FALSE)/1000</f>
        <v>-27.552</v>
      </c>
      <c r="BA47" s="6">
        <f>VLOOKUP(BA$5,'F101'!$A$2:$AZ$487,MATCH(F101_TRANSICTION!$B47,'F101'!$A$2:$AZ$2,0),FALSE)/1000</f>
        <v>-17.454000000000001</v>
      </c>
      <c r="BB47" s="6">
        <f>VLOOKUP(BB$5,'F101'!$A$2:$AZ$487,MATCH(F101_TRANSICTION!$B47,'F101'!$A$2:$AZ$2,0),FALSE)/1000</f>
        <v>-35.805</v>
      </c>
      <c r="BC47" s="6">
        <f>VLOOKUP(BC$5,'F101'!$A$2:$AZ$487,MATCH(F101_TRANSICTION!$B47,'F101'!$A$2:$AZ$2,0),FALSE)/1000</f>
        <v>-80.512</v>
      </c>
      <c r="BD47" s="6">
        <f>VLOOKUP(BD$5,'F101'!$A$2:$AZ$487,MATCH(F101_TRANSICTION!$B47,'F101'!$A$2:$AZ$2,0),FALSE)/1000</f>
        <v>-43.182000000000002</v>
      </c>
      <c r="BE47" s="6">
        <f>VLOOKUP(BE$5,'F101'!$A$2:$AZ$487,MATCH(F101_TRANSICTION!$B47,'F101'!$A$2:$AZ$2,0),FALSE)/1000</f>
        <v>-23.452000000000002</v>
      </c>
      <c r="BF47" s="6">
        <f>VLOOKUP(BF$5,'F101'!$A$2:$AZ$487,MATCH(F101_TRANSICTION!$B47,'F101'!$A$2:$AZ$2,0),FALSE)/1000</f>
        <v>-48.462000000000003</v>
      </c>
      <c r="BG47" s="6">
        <f>VLOOKUP(BG$5,'F101'!$A$2:$AZ$487,MATCH(F101_TRANSICTION!$B47,'F101'!$A$2:$AZ$2,0),FALSE)/1000</f>
        <v>-30.603999999999999</v>
      </c>
      <c r="BH47" s="6">
        <f>VLOOKUP(BH$5,'F101'!$A$2:$AZ$487,MATCH(F101_TRANSICTION!$B47,'F101'!$A$2:$AZ$2,0),FALSE)/1000</f>
        <v>-70.712999999999994</v>
      </c>
      <c r="BI47" s="6">
        <f>VLOOKUP(BI$5,'F101'!$A$2:$AZ$487,MATCH(F101_TRANSICTION!$B47,'F101'!$A$2:$AZ$2,0),FALSE)/1000</f>
        <v>-81.072000000000003</v>
      </c>
      <c r="BJ47" s="6">
        <f>VLOOKUP(BJ$5,'F101'!$A$2:$AZ$487,MATCH(F101_TRANSICTION!$B47,'F101'!$A$2:$AZ$2,0),FALSE)/1000</f>
        <v>-111.89700000000001</v>
      </c>
      <c r="BK47" s="6">
        <f>VLOOKUP(BK$5,'F101'!$A$2:$AZ$487,MATCH(F101_TRANSICTION!$B47,'F101'!$A$2:$AZ$2,0),FALSE)/1000</f>
        <v>-82.894000000000005</v>
      </c>
      <c r="BL47" s="6">
        <f>VLOOKUP(BL$5,'F101'!$A$2:$AZ$487,MATCH(F101_TRANSICTION!$B47,'F101'!$A$2:$AZ$2,0),FALSE)/1000</f>
        <v>-118.807</v>
      </c>
      <c r="BM47" s="6">
        <f>VLOOKUP(BM$5,'F101'!$A$2:$AZ$487,MATCH(F101_TRANSICTION!$B47,'F101'!$A$2:$AZ$2,0),FALSE)/1000</f>
        <v>-134.61500000000001</v>
      </c>
      <c r="BN47" s="6">
        <f>VLOOKUP(BN$5,'F101'!$A$2:$AZ$487,MATCH(F101_TRANSICTION!$B47,'F101'!$A$2:$AZ$2,0),FALSE)/1000</f>
        <v>-105.86799999999999</v>
      </c>
      <c r="BO47" s="6">
        <f>VLOOKUP(BO$5,'F101'!$A$2:$AZ$487,MATCH(F101_TRANSICTION!$B47,'F101'!$A$2:$AZ$2,0),FALSE)/1000</f>
        <v>-125.77</v>
      </c>
      <c r="BP47" s="6">
        <f>VLOOKUP(BP$5,'F101'!$A$2:$AZ$487,MATCH(F101_TRANSICTION!$B47,'F101'!$A$2:$AZ$2,0),FALSE)/1000</f>
        <v>-114.139</v>
      </c>
      <c r="BQ47" s="6">
        <f>VLOOKUP(BQ$5,'F101'!$A$2:$AZ$487,MATCH(F101_TRANSICTION!$B47,'F101'!$A$2:$AZ$2,0),FALSE)/1000</f>
        <v>-127.3</v>
      </c>
      <c r="BR47" s="6">
        <f>VLOOKUP(BR$5,'F101'!$A$2:$AZ$487,MATCH(F101_TRANSICTION!$B47,'F101'!$A$2:$AZ$2,0),FALSE)/1000</f>
        <v>-140.00200000000001</v>
      </c>
      <c r="BS47" s="6">
        <f>VLOOKUP(BS$5,'F101'!$A$2:$AZ$487,MATCH(F101_TRANSICTION!$B47,'F101'!$A$2:$AZ$2,0),FALSE)/1000</f>
        <v>-190.411</v>
      </c>
      <c r="BT47" s="6">
        <f>VLOOKUP(BT$5,'F101'!$A$2:$AZ$487,MATCH(F101_TRANSICTION!$B47,'F101'!$A$2:$AZ$2,0),FALSE)/1000</f>
        <v>-180.53</v>
      </c>
      <c r="BU47" s="6">
        <f>VLOOKUP(BU$5,'F101'!$A$2:$AZ$487,MATCH(F101_TRANSICTION!$B47,'F101'!$A$2:$AZ$2,0),FALSE)/1000</f>
        <v>-168.773</v>
      </c>
      <c r="BV47" s="6">
        <f>VLOOKUP(BV$5,'F101'!$A$2:$AZ$487,MATCH(F101_TRANSICTION!$B47,'F101'!$A$2:$AZ$2,0),FALSE)/1000</f>
        <v>-99.876999999999995</v>
      </c>
      <c r="BW47" s="6">
        <f>VLOOKUP(BW$5,'F101'!$A$2:$AZ$487,MATCH(F101_TRANSICTION!$B47,'F101'!$A$2:$AZ$2,0),FALSE)/1000</f>
        <v>-95.415999999999997</v>
      </c>
      <c r="BX47" s="6">
        <f>VLOOKUP(BX$5,'F101'!$A$2:$AZ$487,MATCH(F101_TRANSICTION!$B47,'F101'!$A$2:$AZ$2,0),FALSE)/1000</f>
        <v>-96.671999999999997</v>
      </c>
      <c r="BY47" s="6">
        <f>VLOOKUP(BY$5,'F101'!$A$2:$AZ$487,MATCH(F101_TRANSICTION!$B47,'F101'!$A$2:$AZ$2,0),FALSE)/1000</f>
        <v>-18.827000000000002</v>
      </c>
      <c r="BZ47" s="6">
        <f>VLOOKUP(BZ$5,'F101'!$A$2:$AZ$487,MATCH(F101_TRANSICTION!$B47,'F101'!$A$2:$AZ$2,0),FALSE)/1000</f>
        <v>25.067</v>
      </c>
      <c r="CA47" s="6">
        <f>VLOOKUP(CA$5,'F101'!$A$2:$AZ$487,MATCH(F101_TRANSICTION!$B47,'F101'!$A$2:$AZ$2,0),FALSE)/1000</f>
        <v>-66.623000000000005</v>
      </c>
      <c r="CB47" s="6">
        <f>VLOOKUP(CB$5,'F101'!$A$2:$AZ$487,MATCH(F101_TRANSICTION!$B47,'F101'!$A$2:$AZ$2,0),FALSE)/1000</f>
        <v>-143.77699999999999</v>
      </c>
      <c r="CC47" s="6">
        <f>VLOOKUP(CC$5,'F101'!$A$2:$AZ$487,MATCH(F101_TRANSICTION!$B47,'F101'!$A$2:$AZ$2,0),FALSE)/1000</f>
        <v>-115.259</v>
      </c>
      <c r="CD47" s="6">
        <f>VLOOKUP(CD$5,'F101'!$A$2:$AZ$487,MATCH(F101_TRANSICTION!$B47,'F101'!$A$2:$AZ$2,0),FALSE)/1000</f>
        <v>-138.279</v>
      </c>
      <c r="CE47" s="6">
        <f>VLOOKUP(CE$5,'F101'!$A$2:$AZ$487,MATCH(F101_TRANSICTION!$B47,'F101'!$A$2:$AZ$2,0),FALSE)/1000</f>
        <v>-65.581000000000003</v>
      </c>
      <c r="CF47" s="6">
        <f>VLOOKUP(CF$5,'F101'!$A$2:$AZ$487,MATCH(F101_TRANSICTION!$B47,'F101'!$A$2:$AZ$2,0),FALSE)/1000</f>
        <v>-35.494999999999997</v>
      </c>
      <c r="CG47" s="6">
        <f>VLOOKUP(CG$5,'F101'!$A$2:$AZ$487,MATCH(F101_TRANSICTION!$B47,'F101'!$A$2:$AZ$2,0),FALSE)/1000</f>
        <v>-52.588000000000001</v>
      </c>
      <c r="CH47" s="6">
        <f>VLOOKUP(CH$5,'F101'!$A$2:$AZ$487,MATCH(F101_TRANSICTION!$B47,'F101'!$A$2:$AZ$2,0),FALSE)/1000</f>
        <v>-62.923000000000002</v>
      </c>
      <c r="CI47" s="6">
        <f>VLOOKUP(CI$5,'F101'!$A$2:$AZ$487,MATCH(F101_TRANSICTION!$B47,'F101'!$A$2:$AZ$2,0),FALSE)/1000</f>
        <v>-118.538</v>
      </c>
      <c r="CJ47" s="6">
        <f>VLOOKUP(CJ$5,'F101'!$A$2:$AZ$487,MATCH(F101_TRANSICTION!$B47,'F101'!$A$2:$AZ$2,0),FALSE)/1000</f>
        <v>44.198</v>
      </c>
      <c r="CK47" s="6">
        <f>VLOOKUP(CK$5,'F101'!$A$2:$AZ$487,MATCH(F101_TRANSICTION!$B47,'F101'!$A$2:$AZ$2,0),FALSE)/1000</f>
        <v>9.9209999999999994</v>
      </c>
      <c r="CL47" s="6">
        <f>VLOOKUP(CL$5,'F101'!$A$2:$AZ$487,MATCH(F101_TRANSICTION!$B47,'F101'!$A$2:$AZ$2,0),FALSE)/1000</f>
        <v>-13.343</v>
      </c>
      <c r="CM47" s="6">
        <f>VLOOKUP(CM$5,'F101'!$A$2:$AZ$487,MATCH(F101_TRANSICTION!$B47,'F101'!$A$2:$AZ$2,0),FALSE)/1000</f>
        <v>41.965000000000003</v>
      </c>
      <c r="CN47" s="6">
        <f>VLOOKUP(CN$5,'F101'!$A$2:$AZ$487,MATCH(F101_TRANSICTION!$B47,'F101'!$A$2:$AZ$2,0),FALSE)/1000</f>
        <v>157.547</v>
      </c>
      <c r="CO47" s="6">
        <f>VLOOKUP(CO$5,'F101'!$A$2:$AZ$487,MATCH(F101_TRANSICTION!$B47,'F101'!$A$2:$AZ$2,0),FALSE)/1000</f>
        <v>-6.4909999999999997</v>
      </c>
      <c r="CP47" s="6">
        <f>VLOOKUP(CP$5,'F101'!$A$2:$AZ$487,MATCH(F101_TRANSICTION!$B47,'F101'!$A$2:$AZ$2,0),FALSE)/1000</f>
        <v>107.10899999999999</v>
      </c>
      <c r="CQ47" s="6">
        <f>VLOOKUP(CQ$5,'F101'!$A$2:$AZ$487,MATCH(F101_TRANSICTION!$B47,'F101'!$A$2:$AZ$2,0),FALSE)/1000</f>
        <v>-3.8570000000000002</v>
      </c>
      <c r="CR47" s="6">
        <f>VLOOKUP(CR$5,'F101'!$A$2:$AZ$487,MATCH(F101_TRANSICTION!$B47,'F101'!$A$2:$AZ$2,0),FALSE)/1000</f>
        <v>-247.86099999999999</v>
      </c>
      <c r="CS47" s="6">
        <f>VLOOKUP(CS$5,'F101'!$A$2:$AZ$487,MATCH(F101_TRANSICTION!$B47,'F101'!$A$2:$AZ$2,0),FALSE)/1000</f>
        <v>-79.003</v>
      </c>
      <c r="CT47" s="6">
        <f>VLOOKUP(CT$5,'F101'!$A$2:$AZ$487,MATCH(F101_TRANSICTION!$B47,'F101'!$A$2:$AZ$2,0),FALSE)/1000</f>
        <v>-55.253</v>
      </c>
      <c r="CU47" s="6">
        <f>VLOOKUP(CU$5,'F101'!$A$2:$AZ$487,MATCH(F101_TRANSICTION!$B47,'F101'!$A$2:$AZ$2,0),FALSE)/1000</f>
        <v>-189.77099999999999</v>
      </c>
      <c r="CV47" s="6">
        <f>VLOOKUP(CV$5,'F101'!$A$2:$AZ$487,MATCH(F101_TRANSICTION!$B47,'F101'!$A$2:$AZ$2,0),FALSE)/1000</f>
        <v>-35.58</v>
      </c>
      <c r="CW47" s="6">
        <f>VLOOKUP(CW$5,'F101'!$A$2:$AZ$487,MATCH(F101_TRANSICTION!$B47,'F101'!$A$2:$AZ$2,0),FALSE)/1000</f>
        <v>-106.66800000000001</v>
      </c>
      <c r="CX47" s="6">
        <f>VLOOKUP(CX$5,'F101'!$A$2:$AZ$487,MATCH(F101_TRANSICTION!$B47,'F101'!$A$2:$AZ$2,0),FALSE)/1000</f>
        <v>-180.875</v>
      </c>
      <c r="CY47" s="6">
        <f>VLOOKUP(CY$5,'F101'!$A$2:$AZ$487,MATCH(F101_TRANSICTION!$B47,'F101'!$A$2:$AZ$2,0),FALSE)/1000</f>
        <v>-74.688999999999993</v>
      </c>
      <c r="CZ47" s="6">
        <f>VLOOKUP(CZ$5,'F101'!$A$2:$AZ$487,MATCH(F101_TRANSICTION!$B47,'F101'!$A$2:$AZ$2,0),FALSE)/1000</f>
        <v>28.827999999999999</v>
      </c>
      <c r="DA47" s="6">
        <f>VLOOKUP(DA$5,'F101'!$A$2:$AZ$487,MATCH(F101_TRANSICTION!$B47,'F101'!$A$2:$AZ$2,0),FALSE)/1000</f>
        <v>-49.834000000000003</v>
      </c>
      <c r="DB47" s="6">
        <f>VLOOKUP(DB$5,'F101'!$A$2:$AZ$487,MATCH(F101_TRANSICTION!$B47,'F101'!$A$2:$AZ$2,0),FALSE)/1000</f>
        <v>-100.608</v>
      </c>
      <c r="DC47" s="6">
        <f>VLOOKUP(DC$5,'F101'!$A$2:$AZ$487,MATCH(F101_TRANSICTION!$B47,'F101'!$A$2:$AZ$2,0),FALSE)/1000</f>
        <v>1.175</v>
      </c>
      <c r="DD47" s="6">
        <f>VLOOKUP(DD$5,'F101'!$A$2:$AZ$487,MATCH(F101_TRANSICTION!$B47,'F101'!$A$2:$AZ$2,0),FALSE)/1000</f>
        <v>-82.126999999999995</v>
      </c>
      <c r="DE47" s="6">
        <f>VLOOKUP(DE$5,'F101'!$A$2:$AZ$487,MATCH(F101_TRANSICTION!$B47,'F101'!$A$2:$AZ$2,0),FALSE)/1000</f>
        <v>-120.67400000000001</v>
      </c>
      <c r="DF47" s="6">
        <f>VLOOKUP(DF$5,'F101'!$A$2:$AZ$487,MATCH(F101_TRANSICTION!$B47,'F101'!$A$2:$AZ$2,0),FALSE)/1000</f>
        <v>-310.90800000000002</v>
      </c>
      <c r="DG47" s="6">
        <f>VLOOKUP(DG$5,'F101'!$A$2:$AZ$487,MATCH(F101_TRANSICTION!$B47,'F101'!$A$2:$AZ$2,0),FALSE)/1000</f>
        <v>-175.94300000000001</v>
      </c>
      <c r="DH47" s="6">
        <f>VLOOKUP(DH$5,'F101'!$A$2:$AZ$487,MATCH(F101_TRANSICTION!$B47,'F101'!$A$2:$AZ$2,0),FALSE)/1000</f>
        <v>-153.65799999999999</v>
      </c>
      <c r="DI47" s="6">
        <f>VLOOKUP(DI$5,'F101'!$A$2:$AZ$487,MATCH(F101_TRANSICTION!$B47,'F101'!$A$2:$AZ$2,0),FALSE)/1000</f>
        <v>-177.27</v>
      </c>
      <c r="DJ47" s="6">
        <f>VLOOKUP(DJ$5,'F101'!$A$2:$AZ$487,MATCH(F101_TRANSICTION!$B47,'F101'!$A$2:$AZ$2,0),FALSE)/1000</f>
        <v>-394.495</v>
      </c>
      <c r="DK47" s="6">
        <f>VLOOKUP(DK$5,'F101'!$A$2:$AZ$487,MATCH(F101_TRANSICTION!$B47,'F101'!$A$2:$AZ$2,0),FALSE)/1000</f>
        <v>-322.77300000000002</v>
      </c>
      <c r="DL47" s="6">
        <f>VLOOKUP(DL$5,'F101'!$A$2:$AZ$487,MATCH(F101_TRANSICTION!$B47,'F101'!$A$2:$AZ$2,0),FALSE)/1000</f>
        <v>-432.25299999999999</v>
      </c>
      <c r="DM47" s="6">
        <f>VLOOKUP(DM$5,'F101'!$A$2:$AZ$487,MATCH(F101_TRANSICTION!$B47,'F101'!$A$2:$AZ$2,0),FALSE)/1000</f>
        <v>-336.46699999999998</v>
      </c>
      <c r="DN47" s="6">
        <f>VLOOKUP(DN$5,'F101'!$A$2:$AZ$487,MATCH(F101_TRANSICTION!$B47,'F101'!$A$2:$AZ$2,0),FALSE)/1000</f>
        <v>-297.47000000000003</v>
      </c>
      <c r="DO47" s="6">
        <f>VLOOKUP(DO$5,'F101'!$A$2:$AZ$487,MATCH(F101_TRANSICTION!$B47,'F101'!$A$2:$AZ$2,0),FALSE)/1000</f>
        <v>-414.32900000000001</v>
      </c>
      <c r="DP47" s="6">
        <f>VLOOKUP(DP$5,'F101'!$A$2:$AZ$487,MATCH(F101_TRANSICTION!$B47,'F101'!$A$2:$AZ$2,0),FALSE)/1000</f>
        <v>-379.22300000000001</v>
      </c>
      <c r="DQ47" s="6">
        <f>VLOOKUP(DQ$5,'F101'!$A$2:$AZ$487,MATCH(F101_TRANSICTION!$B47,'F101'!$A$2:$AZ$2,0),FALSE)/1000</f>
        <v>-555.56200000000001</v>
      </c>
      <c r="DR47" s="6">
        <f>VLOOKUP(DR$5,'F101'!$A$2:$AZ$487,MATCH(F101_TRANSICTION!$B47,'F101'!$A$2:$AZ$2,0),FALSE)/1000</f>
        <v>-556.01599999999996</v>
      </c>
      <c r="DS47" s="6">
        <f>VLOOKUP(DS$5,'F101'!$A$2:$AZ$487,MATCH(F101_TRANSICTION!$B47,'F101'!$A$2:$AZ$2,0),FALSE)/1000</f>
        <v>-832.02700000000004</v>
      </c>
      <c r="DT47" s="6">
        <f>VLOOKUP(DT$5,'F101'!$A$2:$AZ$487,MATCH(F101_TRANSICTION!$B47,'F101'!$A$2:$AZ$2,0),FALSE)/1000</f>
        <v>-524.47699999999998</v>
      </c>
      <c r="DU47" s="6">
        <f>VLOOKUP(DU$5,'F101'!$A$2:$AZ$487,MATCH(F101_TRANSICTION!$B47,'F101'!$A$2:$AZ$2,0),FALSE)/1000</f>
        <v>-173.19200000000001</v>
      </c>
      <c r="DV47" s="6">
        <f>VLOOKUP(DV$5,'F101'!$A$2:$AZ$487,MATCH(F101_TRANSICTION!$B47,'F101'!$A$2:$AZ$2,0),FALSE)/1000</f>
        <v>-483.899</v>
      </c>
      <c r="DW47" s="6">
        <f>VLOOKUP(DW$5,'F101'!$A$2:$AZ$487,MATCH(F101_TRANSICTION!$B47,'F101'!$A$2:$AZ$2,0),FALSE)/1000</f>
        <v>-422.303</v>
      </c>
      <c r="DX47" s="6">
        <f>VLOOKUP(DX$5,'F101'!$A$2:$AZ$487,MATCH(F101_TRANSICTION!$B47,'F101'!$A$2:$AZ$2,0),FALSE)/1000</f>
        <v>-292.471</v>
      </c>
      <c r="DY47" s="6">
        <f>VLOOKUP(DY$5,'F101'!$A$2:$AZ$487,MATCH(F101_TRANSICTION!$B47,'F101'!$A$2:$AZ$2,0),FALSE)/1000</f>
        <v>-161.239</v>
      </c>
      <c r="DZ47" s="6">
        <f>VLOOKUP(DZ$5,'F101'!$A$2:$AZ$487,MATCH(F101_TRANSICTION!$B47,'F101'!$A$2:$AZ$2,0),FALSE)/1000</f>
        <v>-507.77600000000001</v>
      </c>
      <c r="EA47" s="6">
        <f>VLOOKUP(EA$5,'F101'!$A$2:$AZ$487,MATCH(F101_TRANSICTION!$B47,'F101'!$A$2:$AZ$2,0),FALSE)/1000</f>
        <v>-2.5819999999999999</v>
      </c>
      <c r="EB47" s="6">
        <f>VLOOKUP(EB$5,'F101'!$A$2:$AZ$487,MATCH(F101_TRANSICTION!$B47,'F101'!$A$2:$AZ$2,0),FALSE)/1000</f>
        <v>-250.846</v>
      </c>
      <c r="EC47" s="6">
        <f>VLOOKUP(EC$5,'F101'!$A$2:$AZ$487,MATCH(F101_TRANSICTION!$B47,'F101'!$A$2:$AZ$2,0),FALSE)/1000</f>
        <v>-138.167</v>
      </c>
      <c r="ED47" s="6">
        <f>VLOOKUP(ED$5,'F101'!$A$2:$AZ$487,MATCH(F101_TRANSICTION!$B47,'F101'!$A$2:$AZ$2,0),FALSE)/1000</f>
        <v>-623.47299999999996</v>
      </c>
      <c r="EE47" s="6">
        <f>VLOOKUP(EE$5,'F101'!$A$2:$AZ$487,MATCH(F101_TRANSICTION!$B47,'F101'!$A$2:$AZ$2,0),FALSE)/1000</f>
        <v>304.27</v>
      </c>
      <c r="EF47" s="6">
        <f>VLOOKUP(EF$5,'F101'!$A$2:$AZ$487,MATCH(F101_TRANSICTION!$B47,'F101'!$A$2:$AZ$2,0),FALSE)/1000</f>
        <v>-401.62</v>
      </c>
      <c r="EG47" s="6">
        <f>VLOOKUP(EG$5,'F101'!$A$2:$AZ$487,MATCH(F101_TRANSICTION!$B47,'F101'!$A$2:$AZ$2,0),FALSE)/1000</f>
        <v>697.39499999999998</v>
      </c>
      <c r="EH47" s="6">
        <f>VLOOKUP(EH$5,'F101'!$A$2:$AZ$487,MATCH(F101_TRANSICTION!$B47,'F101'!$A$2:$AZ$2,0),FALSE)/1000</f>
        <v>233.92500000000001</v>
      </c>
      <c r="EI47" s="6">
        <f>VLOOKUP(EI$5,'F101'!$A$2:$AZ$487,MATCH(F101_TRANSICTION!$B47,'F101'!$A$2:$AZ$2,0),FALSE)/1000</f>
        <v>431.83199999999999</v>
      </c>
      <c r="EJ47" s="6">
        <f>VLOOKUP(EJ$5,'F101'!$A$2:$AZ$487,MATCH(F101_TRANSICTION!$B47,'F101'!$A$2:$AZ$2,0),FALSE)/1000</f>
        <v>-24.802</v>
      </c>
      <c r="EK47" s="6">
        <f>VLOOKUP(EK$5,'F101'!$A$2:$AZ$487,MATCH(F101_TRANSICTION!$B47,'F101'!$A$2:$AZ$2,0),FALSE)/1000</f>
        <v>-223.48699999999999</v>
      </c>
      <c r="EL47" s="6">
        <f>VLOOKUP(EL$5,'F101'!$A$2:$AZ$487,MATCH(F101_TRANSICTION!$B47,'F101'!$A$2:$AZ$2,0),FALSE)/1000</f>
        <v>-211.07300000000001</v>
      </c>
      <c r="EM47" s="6">
        <f>VLOOKUP(EM$5,'F101'!$A$2:$AZ$487,MATCH(F101_TRANSICTION!$B47,'F101'!$A$2:$AZ$2,0),FALSE)/1000</f>
        <v>-901.05899999999997</v>
      </c>
      <c r="EN47" s="6">
        <f>VLOOKUP(EN$5,'F101'!$A$2:$AZ$487,MATCH(F101_TRANSICTION!$B47,'F101'!$A$2:$AZ$2,0),FALSE)/1000</f>
        <v>-152.22</v>
      </c>
      <c r="EO47" s="6">
        <f>VLOOKUP(EO$5,'F101'!$A$2:$AZ$487,MATCH(F101_TRANSICTION!$B47,'F101'!$A$2:$AZ$2,0),FALSE)/1000</f>
        <v>-25.968</v>
      </c>
      <c r="EP47" s="6">
        <f>VLOOKUP(EP$5,'F101'!$A$2:$AZ$487,MATCH(F101_TRANSICTION!$B47,'F101'!$A$2:$AZ$2,0),FALSE)/1000</f>
        <v>28.632000000000001</v>
      </c>
      <c r="EQ47" s="6">
        <f>VLOOKUP(EQ$5,'F101'!$A$2:$AZ$487,MATCH(F101_TRANSICTION!$B47,'F101'!$A$2:$AZ$2,0),FALSE)/1000</f>
        <v>-166.66</v>
      </c>
      <c r="ER47" s="6">
        <f>VLOOKUP(ER$5,'F101'!$A$2:$AZ$487,MATCH(F101_TRANSICTION!$B47,'F101'!$A$2:$AZ$2,0),FALSE)/1000</f>
        <v>-742.10299999999995</v>
      </c>
      <c r="ES47" s="6">
        <f>VLOOKUP(ES$5,'F101'!$A$2:$AZ$487,MATCH(F101_TRANSICTION!$B47,'F101'!$A$2:$AZ$2,0),FALSE)/1000</f>
        <v>-206.197</v>
      </c>
      <c r="ET47" s="6">
        <f>VLOOKUP(ET$5,'F101'!$A$2:$AZ$487,MATCH(F101_TRANSICTION!$B47,'F101'!$A$2:$AZ$2,0),FALSE)/1000</f>
        <v>-210.08799999999999</v>
      </c>
      <c r="EU47" s="6">
        <f>VLOOKUP(EU$5,'F101'!$A$2:$AZ$487,MATCH(F101_TRANSICTION!$B47,'F101'!$A$2:$AZ$2,0),FALSE)/1000</f>
        <v>13.68</v>
      </c>
      <c r="EV47" s="6">
        <f>VLOOKUP(EV$5,'F101'!$A$2:$AZ$487,MATCH(F101_TRANSICTION!$B47,'F101'!$A$2:$AZ$2,0),FALSE)/1000</f>
        <v>-705.779</v>
      </c>
      <c r="EW47" s="6">
        <f>VLOOKUP(EW$5,'F101'!$A$2:$AZ$487,MATCH(F101_TRANSICTION!$B47,'F101'!$A$2:$AZ$2,0),FALSE)/1000</f>
        <v>-1128.557</v>
      </c>
      <c r="EX47" s="6">
        <f>VLOOKUP(EX$5,'F101'!$A$2:$AZ$487,MATCH(F101_TRANSICTION!$B47,'F101'!$A$2:$AZ$2,0),FALSE)/1000</f>
        <v>-482.63600000000002</v>
      </c>
      <c r="EY47" s="6">
        <f>VLOOKUP(EY$5,'F101'!$A$2:$AZ$487,MATCH(F101_TRANSICTION!$B47,'F101'!$A$2:$AZ$2,0),FALSE)/1000</f>
        <v>-1333.308</v>
      </c>
      <c r="EZ47" s="6">
        <f>VLOOKUP(EZ$5,'F101'!$A$2:$AZ$487,MATCH(F101_TRANSICTION!$B47,'F101'!$A$2:$AZ$2,0),FALSE)/1000</f>
        <v>-690.375</v>
      </c>
      <c r="FA47" s="6">
        <f>VLOOKUP(FA$5,'F101'!$A$2:$AZ$487,MATCH(F101_TRANSICTION!$B47,'F101'!$A$2:$AZ$2,0),FALSE)/1000</f>
        <v>-593.92999999999995</v>
      </c>
      <c r="FB47" s="6">
        <f>VLOOKUP(FB$5,'F101'!$A$2:$AZ$487,MATCH(F101_TRANSICTION!$B47,'F101'!$A$2:$AZ$2,0),FALSE)/1000</f>
        <v>-573.79700000000003</v>
      </c>
      <c r="FC47" s="6">
        <f>VLOOKUP(FC$5,'F101'!$A$2:$AZ$487,MATCH(F101_TRANSICTION!$B47,'F101'!$A$2:$AZ$2,0),FALSE)/1000</f>
        <v>-921.221</v>
      </c>
      <c r="FD47" s="6">
        <f>VLOOKUP(FD$5,'F101'!$A$2:$AZ$487,MATCH(F101_TRANSICTION!$B47,'F101'!$A$2:$AZ$2,0),FALSE)/1000</f>
        <v>42.344999999999999</v>
      </c>
      <c r="FE47" s="6">
        <f>VLOOKUP(FE$5,'F101'!$A$2:$AZ$487,MATCH(F101_TRANSICTION!$B47,'F101'!$A$2:$AZ$2,0),FALSE)/1000</f>
        <v>979.18299999999999</v>
      </c>
      <c r="FF47" s="6">
        <f>VLOOKUP(FF$5,'F101'!$A$2:$AZ$487,MATCH(F101_TRANSICTION!$B47,'F101'!$A$2:$AZ$2,0),FALSE)/1000</f>
        <v>5.9130000000000003</v>
      </c>
      <c r="FG47" s="6">
        <f>VLOOKUP(FG$5,'F101'!$A$2:$AZ$487,MATCH(F101_TRANSICTION!$B47,'F101'!$A$2:$AZ$2,0),FALSE)/1000</f>
        <v>-154.69300000000001</v>
      </c>
      <c r="FH47" s="6">
        <f>VLOOKUP(FH$5,'F101'!$A$2:$AZ$487,MATCH(F101_TRANSICTION!$B47,'F101'!$A$2:$AZ$2,0),FALSE)/1000</f>
        <v>-131.94300000000001</v>
      </c>
      <c r="FI47" s="6">
        <f>VLOOKUP(FI$5,'F101'!$A$2:$AZ$487,MATCH(F101_TRANSICTION!$B47,'F101'!$A$2:$AZ$2,0),FALSE)/1000</f>
        <v>-412.5</v>
      </c>
      <c r="FJ47" s="6">
        <f>VLOOKUP(FJ$5,'F101'!$A$2:$AZ$487,MATCH(F101_TRANSICTION!$B47,'F101'!$A$2:$AZ$2,0),FALSE)/1000</f>
        <v>-19.533000000000001</v>
      </c>
      <c r="FK47" s="6">
        <f>VLOOKUP(FK$5,'F101'!$A$2:$AZ$487,MATCH(F101_TRANSICTION!$B47,'F101'!$A$2:$AZ$2,0),FALSE)/1000</f>
        <v>-45.436</v>
      </c>
      <c r="FL47" s="6">
        <f>VLOOKUP(FL$5,'F101'!$A$2:$AZ$487,MATCH(F101_TRANSICTION!$B47,'F101'!$A$2:$AZ$2,0),FALSE)/1000</f>
        <v>-38.293999999999997</v>
      </c>
      <c r="FM47" s="6">
        <f>VLOOKUP(FM$5,'F101'!$A$2:$AZ$487,MATCH(F101_TRANSICTION!$B47,'F101'!$A$2:$AZ$2,0),FALSE)/1000</f>
        <v>-523.02300000000002</v>
      </c>
      <c r="FN47" s="6">
        <f>VLOOKUP(FN$5,'F101'!$A$2:$AZ$487,MATCH(F101_TRANSICTION!$B47,'F101'!$A$2:$AZ$2,0),FALSE)/1000</f>
        <v>-858.96400000000006</v>
      </c>
      <c r="FO47" s="6">
        <f>VLOOKUP(FO$5,'F101'!$A$2:$AZ$487,MATCH(F101_TRANSICTION!$B47,'F101'!$A$2:$AZ$2,0),FALSE)/1000</f>
        <v>32.491999999999997</v>
      </c>
      <c r="FP47" s="6">
        <f>VLOOKUP(FP$5,'F101'!$A$2:$AZ$487,MATCH(F101_TRANSICTION!$B47,'F101'!$A$2:$AZ$2,0),FALSE)/1000</f>
        <v>-39.81</v>
      </c>
      <c r="FQ47" s="6">
        <f>VLOOKUP(FQ$5,'F101'!$A$2:$AZ$487,MATCH(F101_TRANSICTION!$B47,'F101'!$A$2:$AZ$2,0),FALSE)/1000</f>
        <v>-173.739</v>
      </c>
      <c r="FR47" s="6">
        <f>VLOOKUP(FR$5,'F101'!$A$2:$AZ$487,MATCH(F101_TRANSICTION!$B47,'F101'!$A$2:$AZ$2,0),FALSE)/1000</f>
        <v>183.36500000000001</v>
      </c>
      <c r="FS47" s="6">
        <f>VLOOKUP(FS$5,'F101'!$A$2:$AZ$487,MATCH(F101_TRANSICTION!$B47,'F101'!$A$2:$AZ$2,0),FALSE)/1000</f>
        <v>-508.70499999999998</v>
      </c>
      <c r="FT47" s="6">
        <f>VLOOKUP(FT$5,'F101'!$A$2:$AZ$487,MATCH(F101_TRANSICTION!$B47,'F101'!$A$2:$AZ$2,0),FALSE)/1000</f>
        <v>745.36199999999997</v>
      </c>
      <c r="FU47" s="6">
        <f>VLOOKUP(FU$5,'F101'!$A$2:$AZ$487,MATCH(F101_TRANSICTION!$B47,'F101'!$A$2:$AZ$2,0),FALSE)/1000</f>
        <v>396.05599999999998</v>
      </c>
      <c r="FV47" s="6">
        <f>VLOOKUP(FV$5,'F101'!$A$2:$AZ$487,MATCH(F101_TRANSICTION!$B47,'F101'!$A$2:$AZ$2,0),FALSE)/1000</f>
        <v>-373.53</v>
      </c>
      <c r="FW47" s="6">
        <f>VLOOKUP(FW$5,'F101'!$A$2:$AZ$487,MATCH(F101_TRANSICTION!$B47,'F101'!$A$2:$AZ$2,0),FALSE)/1000</f>
        <v>437.31599999999997</v>
      </c>
      <c r="FX47" s="6">
        <f>VLOOKUP(FX$5,'F101'!$A$2:$AZ$487,MATCH(F101_TRANSICTION!$B47,'F101'!$A$2:$AZ$2,0),FALSE)/1000</f>
        <v>-207.67599999999999</v>
      </c>
      <c r="FY47" s="6">
        <f>VLOOKUP(FY$5,'F101'!$A$2:$AZ$487,MATCH(F101_TRANSICTION!$B47,'F101'!$A$2:$AZ$2,0),FALSE)/1000</f>
        <v>406.654</v>
      </c>
      <c r="FZ47" s="6">
        <f>VLOOKUP(FZ$5,'F101'!$A$2:$AZ$487,MATCH(F101_TRANSICTION!$B47,'F101'!$A$2:$AZ$2,0),FALSE)/1000</f>
        <v>-132.352</v>
      </c>
      <c r="GA47" s="6">
        <f>VLOOKUP(GA$5,'F101'!$A$2:$AZ$487,MATCH(F101_TRANSICTION!$B47,'F101'!$A$2:$AZ$2,0),FALSE)/1000</f>
        <v>881.15800000000002</v>
      </c>
      <c r="GB47" s="6">
        <f>VLOOKUP(GB$5,'F101'!$A$2:$AZ$487,MATCH(F101_TRANSICTION!$B47,'F101'!$A$2:$AZ$2,0),FALSE)/1000</f>
        <v>391.58699999999999</v>
      </c>
      <c r="GC47" s="6">
        <f>VLOOKUP(GC$5,'F101'!$A$2:$AZ$487,MATCH(F101_TRANSICTION!$B47,'F101'!$A$2:$AZ$2,0),FALSE)/1000</f>
        <v>-116.212</v>
      </c>
      <c r="GD47" s="6">
        <f>VLOOKUP(GD$5,'F101'!$A$2:$AZ$487,MATCH(F101_TRANSICTION!$B47,'F101'!$A$2:$AZ$2,0),FALSE)/1000</f>
        <v>-901.99199999999996</v>
      </c>
      <c r="GE47" s="6">
        <f>VLOOKUP(GE$5,'F101'!$A$2:$AZ$487,MATCH(F101_TRANSICTION!$B47,'F101'!$A$2:$AZ$2,0),FALSE)/1000</f>
        <v>519.47299999999996</v>
      </c>
      <c r="GF47" s="6">
        <f>VLOOKUP(GF$5,'F101'!$A$2:$AZ$487,MATCH(F101_TRANSICTION!$B47,'F101'!$A$2:$AZ$2,0),FALSE)/1000</f>
        <v>130.15</v>
      </c>
      <c r="GG47" s="6">
        <f>VLOOKUP(GG$5,'F101'!$A$2:$AZ$487,MATCH(F101_TRANSICTION!$B47,'F101'!$A$2:$AZ$2,0),FALSE)/1000</f>
        <v>615.81799999999998</v>
      </c>
      <c r="GH47" s="6">
        <f>VLOOKUP(GH$5,'F101'!$A$2:$AZ$487,MATCH(F101_TRANSICTION!$B47,'F101'!$A$2:$AZ$2,0),FALSE)/1000</f>
        <v>-571.91600000000005</v>
      </c>
      <c r="GI47" s="6">
        <f>VLOOKUP(GI$5,'F101'!$A$2:$AZ$487,MATCH(F101_TRANSICTION!$B47,'F101'!$A$2:$AZ$2,0),FALSE)/1000</f>
        <v>120.373</v>
      </c>
      <c r="GJ47" s="6">
        <f>VLOOKUP(GJ$5,'F101'!$A$2:$AZ$487,MATCH(F101_TRANSICTION!$B47,'F101'!$A$2:$AZ$2,0),FALSE)/1000</f>
        <v>108.298</v>
      </c>
      <c r="GK47" s="6">
        <f>VLOOKUP(GK$5,'F101'!$A$2:$AZ$487,MATCH(F101_TRANSICTION!$B47,'F101'!$A$2:$AZ$2,0),FALSE)/1000</f>
        <v>315.35700000000003</v>
      </c>
      <c r="GL47" s="6">
        <f>VLOOKUP(GL$5,'F101'!$A$2:$AZ$487,MATCH(F101_TRANSICTION!$B47,'F101'!$A$2:$AZ$2,0),FALSE)/1000</f>
        <v>-235.953</v>
      </c>
      <c r="GM47" s="6">
        <f>VLOOKUP(GM$5,'F101'!$A$2:$AZ$487,MATCH(F101_TRANSICTION!$B47,'F101'!$A$2:$AZ$2,0),FALSE)/1000</f>
        <v>326.46100000000001</v>
      </c>
      <c r="GN47" s="6">
        <f>VLOOKUP(GN$5,'F101'!$A$2:$AZ$487,MATCH(F101_TRANSICTION!$B47,'F101'!$A$2:$AZ$2,0),FALSE)/1000</f>
        <v>-67.317999999999998</v>
      </c>
      <c r="GO47" s="6">
        <f>VLOOKUP(GO$5,'F101'!$A$2:$AZ$487,MATCH(F101_TRANSICTION!$B47,'F101'!$A$2:$AZ$2,0),FALSE)/1000</f>
        <v>-507.524</v>
      </c>
      <c r="GP47" s="6">
        <f>VLOOKUP(GP$5,'F101'!$A$2:$AZ$487,MATCH(F101_TRANSICTION!$B47,'F101'!$A$2:$AZ$2,0),FALSE)/1000</f>
        <v>546.30100000000004</v>
      </c>
      <c r="GQ47" s="6">
        <f>VLOOKUP(GQ$5,'F101'!$A$2:$AZ$487,MATCH(F101_TRANSICTION!$B47,'F101'!$A$2:$AZ$2,0),FALSE)/1000</f>
        <v>-433.51</v>
      </c>
      <c r="GR47" s="6">
        <f>VLOOKUP(GR$5,'F101'!$A$2:$AZ$487,MATCH(F101_TRANSICTION!$B47,'F101'!$A$2:$AZ$2,0),FALSE)/1000</f>
        <v>591.64800000000002</v>
      </c>
      <c r="GS47" s="6">
        <f>VLOOKUP(GS$5,'F101'!$A$2:$AZ$487,MATCH(F101_TRANSICTION!$B47,'F101'!$A$2:$AZ$2,0),FALSE)/1000</f>
        <v>-869.36</v>
      </c>
      <c r="GT47" s="6">
        <f>VLOOKUP(GT$5,'F101'!$A$2:$AZ$487,MATCH(F101_TRANSICTION!$B47,'F101'!$A$2:$AZ$2,0),FALSE)/1000</f>
        <v>310.72800000000001</v>
      </c>
      <c r="GU47" s="6">
        <f>VLOOKUP(GU$5,'F101'!$A$2:$AZ$487,MATCH(F101_TRANSICTION!$B47,'F101'!$A$2:$AZ$2,0),FALSE)/1000</f>
        <v>304.12400000000002</v>
      </c>
      <c r="GV47" s="6">
        <f>VLOOKUP(GV$5,'F101'!$A$2:$AZ$487,MATCH(F101_TRANSICTION!$B47,'F101'!$A$2:$AZ$2,0),FALSE)/1000</f>
        <v>-428.32499999999999</v>
      </c>
      <c r="GW47" s="6">
        <f>VLOOKUP(GW$5,'F101'!$A$2:$AZ$487,MATCH(F101_TRANSICTION!$B47,'F101'!$A$2:$AZ$2,0),FALSE)/1000</f>
        <v>-91.231999999999999</v>
      </c>
    </row>
    <row r="48" spans="2:205" x14ac:dyDescent="0.25">
      <c r="B48" s="3" t="s">
        <v>30</v>
      </c>
      <c r="C48" s="3" t="s">
        <v>31</v>
      </c>
      <c r="D48" s="6">
        <f>VLOOKUP(D$5,'F101'!$A$2:$AZ$487,MATCH(F101_TRANSICTION!$B48,'F101'!$A$2:$AZ$2,0),FALSE)/1000</f>
        <v>1.6319999999999999</v>
      </c>
      <c r="E48" s="6">
        <f>VLOOKUP(E$5,'F101'!$A$2:$AZ$487,MATCH(F101_TRANSICTION!$B48,'F101'!$A$2:$AZ$2,0),FALSE)/1000</f>
        <v>-0.39600000000000002</v>
      </c>
      <c r="F48" s="6">
        <f>VLOOKUP(F$5,'F101'!$A$2:$AZ$487,MATCH(F101_TRANSICTION!$B48,'F101'!$A$2:$AZ$2,0),FALSE)/1000</f>
        <v>3.2679999999999998</v>
      </c>
      <c r="G48" s="6">
        <f>VLOOKUP(G$5,'F101'!$A$2:$AZ$487,MATCH(F101_TRANSICTION!$B48,'F101'!$A$2:$AZ$2,0),FALSE)/1000</f>
        <v>-0.26400000000000001</v>
      </c>
      <c r="H48" s="6">
        <f>VLOOKUP(H$5,'F101'!$A$2:$AZ$487,MATCH(F101_TRANSICTION!$B48,'F101'!$A$2:$AZ$2,0),FALSE)/1000</f>
        <v>1.5720000000000001</v>
      </c>
      <c r="I48" s="6">
        <f>VLOOKUP(I$5,'F101'!$A$2:$AZ$487,MATCH(F101_TRANSICTION!$B48,'F101'!$A$2:$AZ$2,0),FALSE)/1000</f>
        <v>0.128</v>
      </c>
      <c r="J48" s="6">
        <f>VLOOKUP(J$5,'F101'!$A$2:$AZ$487,MATCH(F101_TRANSICTION!$B48,'F101'!$A$2:$AZ$2,0),FALSE)/1000</f>
        <v>-0.98799999999999999</v>
      </c>
      <c r="K48" s="6">
        <f>VLOOKUP(K$5,'F101'!$A$2:$AZ$487,MATCH(F101_TRANSICTION!$B48,'F101'!$A$2:$AZ$2,0),FALSE)/1000</f>
        <v>0.60799999999999998</v>
      </c>
      <c r="L48" s="6">
        <f>VLOOKUP(L$5,'F101'!$A$2:$AZ$487,MATCH(F101_TRANSICTION!$B48,'F101'!$A$2:$AZ$2,0),FALSE)/1000</f>
        <v>1.1719999999999999</v>
      </c>
      <c r="M48" s="6">
        <f>VLOOKUP(M$5,'F101'!$A$2:$AZ$487,MATCH(F101_TRANSICTION!$B48,'F101'!$A$2:$AZ$2,0),FALSE)/1000</f>
        <v>-2.6440000000000001</v>
      </c>
      <c r="N48" s="6">
        <f>VLOOKUP(N$5,'F101'!$A$2:$AZ$487,MATCH(F101_TRANSICTION!$B48,'F101'!$A$2:$AZ$2,0),FALSE)/1000</f>
        <v>-0.64400000000000002</v>
      </c>
      <c r="O48" s="6">
        <f>VLOOKUP(O$5,'F101'!$A$2:$AZ$487,MATCH(F101_TRANSICTION!$B48,'F101'!$A$2:$AZ$2,0),FALSE)/1000</f>
        <v>-3.524</v>
      </c>
      <c r="P48" s="6">
        <f>VLOOKUP(P$5,'F101'!$A$2:$AZ$487,MATCH(F101_TRANSICTION!$B48,'F101'!$A$2:$AZ$2,0),FALSE)/1000</f>
        <v>-1.5840000000000001</v>
      </c>
      <c r="Q48" s="6">
        <f>VLOOKUP(Q$5,'F101'!$A$2:$AZ$487,MATCH(F101_TRANSICTION!$B48,'F101'!$A$2:$AZ$2,0),FALSE)/1000</f>
        <v>-2.7559999999999998</v>
      </c>
      <c r="R48" s="6">
        <f>VLOOKUP(R$5,'F101'!$A$2:$AZ$487,MATCH(F101_TRANSICTION!$B48,'F101'!$A$2:$AZ$2,0),FALSE)/1000</f>
        <v>6.4000000000000001E-2</v>
      </c>
      <c r="S48" s="6">
        <f>VLOOKUP(S$5,'F101'!$A$2:$AZ$487,MATCH(F101_TRANSICTION!$B48,'F101'!$A$2:$AZ$2,0),FALSE)/1000</f>
        <v>-4.6079999999999997</v>
      </c>
      <c r="T48" s="6">
        <f>VLOOKUP(T$5,'F101'!$A$2:$AZ$487,MATCH(F101_TRANSICTION!$B48,'F101'!$A$2:$AZ$2,0),FALSE)/1000</f>
        <v>1.2E-2</v>
      </c>
      <c r="U48" s="6">
        <f>VLOOKUP(U$5,'F101'!$A$2:$AZ$487,MATCH(F101_TRANSICTION!$B48,'F101'!$A$2:$AZ$2,0),FALSE)/1000</f>
        <v>-1.9</v>
      </c>
      <c r="V48" s="6">
        <f>VLOOKUP(V$5,'F101'!$A$2:$AZ$487,MATCH(F101_TRANSICTION!$B48,'F101'!$A$2:$AZ$2,0),FALSE)/1000</f>
        <v>-3.8079999999999998</v>
      </c>
      <c r="W48" s="6">
        <f>VLOOKUP(W$5,'F101'!$A$2:$AZ$487,MATCH(F101_TRANSICTION!$B48,'F101'!$A$2:$AZ$2,0),FALSE)/1000</f>
        <v>9.1999999999999998E-2</v>
      </c>
      <c r="X48" s="6">
        <f>VLOOKUP(X$5,'F101'!$A$2:$AZ$487,MATCH(F101_TRANSICTION!$B48,'F101'!$A$2:$AZ$2,0),FALSE)/1000</f>
        <v>3.44</v>
      </c>
      <c r="Y48" s="6">
        <f>VLOOKUP(Y$5,'F101'!$A$2:$AZ$487,MATCH(F101_TRANSICTION!$B48,'F101'!$A$2:$AZ$2,0),FALSE)/1000</f>
        <v>-0.124</v>
      </c>
      <c r="Z48" s="6">
        <f>VLOOKUP(Z$5,'F101'!$A$2:$AZ$487,MATCH(F101_TRANSICTION!$B48,'F101'!$A$2:$AZ$2,0),FALSE)/1000</f>
        <v>-4.1120000000000001</v>
      </c>
      <c r="AA48" s="6">
        <f>VLOOKUP(AA$5,'F101'!$A$2:$AZ$487,MATCH(F101_TRANSICTION!$B48,'F101'!$A$2:$AZ$2,0),FALSE)/1000</f>
        <v>-1.8879999999999999</v>
      </c>
      <c r="AB48" s="6">
        <f>VLOOKUP(AB$5,'F101'!$A$2:$AZ$487,MATCH(F101_TRANSICTION!$B48,'F101'!$A$2:$AZ$2,0),FALSE)/1000</f>
        <v>-1.712</v>
      </c>
      <c r="AC48" s="6">
        <f>VLOOKUP(AC$5,'F101'!$A$2:$AZ$487,MATCH(F101_TRANSICTION!$B48,'F101'!$A$2:$AZ$2,0),FALSE)/1000</f>
        <v>-3.8639999999999999</v>
      </c>
      <c r="AD48" s="6">
        <f>VLOOKUP(AD$5,'F101'!$A$2:$AZ$487,MATCH(F101_TRANSICTION!$B48,'F101'!$A$2:$AZ$2,0),FALSE)/1000</f>
        <v>-3.92</v>
      </c>
      <c r="AE48" s="6">
        <f>VLOOKUP(AE$5,'F101'!$A$2:$AZ$487,MATCH(F101_TRANSICTION!$B48,'F101'!$A$2:$AZ$2,0),FALSE)/1000</f>
        <v>-2.12</v>
      </c>
      <c r="AF48" s="6">
        <f>VLOOKUP(AF$5,'F101'!$A$2:$AZ$487,MATCH(F101_TRANSICTION!$B48,'F101'!$A$2:$AZ$2,0),FALSE)/1000</f>
        <v>-2.476</v>
      </c>
      <c r="AG48" s="6">
        <f>VLOOKUP(AG$5,'F101'!$A$2:$AZ$487,MATCH(F101_TRANSICTION!$B48,'F101'!$A$2:$AZ$2,0),FALSE)/1000</f>
        <v>2.2440000000000002</v>
      </c>
      <c r="AH48" s="6">
        <f>VLOOKUP(AH$5,'F101'!$A$2:$AZ$487,MATCH(F101_TRANSICTION!$B48,'F101'!$A$2:$AZ$2,0),FALSE)/1000</f>
        <v>2.8639999999999999</v>
      </c>
      <c r="AI48" s="6">
        <f>VLOOKUP(AI$5,'F101'!$A$2:$AZ$487,MATCH(F101_TRANSICTION!$B48,'F101'!$A$2:$AZ$2,0),FALSE)/1000</f>
        <v>-0.96799999999999997</v>
      </c>
      <c r="AJ48" s="6">
        <f>VLOOKUP(AJ$5,'F101'!$A$2:$AZ$487,MATCH(F101_TRANSICTION!$B48,'F101'!$A$2:$AZ$2,0),FALSE)/1000</f>
        <v>2.02</v>
      </c>
      <c r="AK48" s="6">
        <f>VLOOKUP(AK$5,'F101'!$A$2:$AZ$487,MATCH(F101_TRANSICTION!$B48,'F101'!$A$2:$AZ$2,0),FALSE)/1000</f>
        <v>-2.3159999999999998</v>
      </c>
      <c r="AL48" s="6">
        <f>VLOOKUP(AL$5,'F101'!$A$2:$AZ$487,MATCH(F101_TRANSICTION!$B48,'F101'!$A$2:$AZ$2,0),FALSE)/1000</f>
        <v>5.1999999999999998E-2</v>
      </c>
      <c r="AM48" s="6">
        <f>VLOOKUP(AM$5,'F101'!$A$2:$AZ$487,MATCH(F101_TRANSICTION!$B48,'F101'!$A$2:$AZ$2,0),FALSE)/1000</f>
        <v>-0.70799999999999996</v>
      </c>
      <c r="AN48" s="6">
        <f>VLOOKUP(AN$5,'F101'!$A$2:$AZ$487,MATCH(F101_TRANSICTION!$B48,'F101'!$A$2:$AZ$2,0),FALSE)/1000</f>
        <v>-2.8359999999999999</v>
      </c>
      <c r="AO48" s="6">
        <f>VLOOKUP(AO$5,'F101'!$A$2:$AZ$487,MATCH(F101_TRANSICTION!$B48,'F101'!$A$2:$AZ$2,0),FALSE)/1000</f>
        <v>-0.28799999999999998</v>
      </c>
      <c r="AP48" s="6">
        <f>VLOOKUP(AP$5,'F101'!$A$2:$AZ$487,MATCH(F101_TRANSICTION!$B48,'F101'!$A$2:$AZ$2,0),FALSE)/1000</f>
        <v>-3.08</v>
      </c>
      <c r="AQ48" s="6">
        <f>VLOOKUP(AQ$5,'F101'!$A$2:$AZ$487,MATCH(F101_TRANSICTION!$B48,'F101'!$A$2:$AZ$2,0),FALSE)/1000</f>
        <v>-2.6880000000000002</v>
      </c>
      <c r="AR48" s="6">
        <f>VLOOKUP(AR$5,'F101'!$A$2:$AZ$487,MATCH(F101_TRANSICTION!$B48,'F101'!$A$2:$AZ$2,0),FALSE)/1000</f>
        <v>-6.66</v>
      </c>
      <c r="AS48" s="6">
        <f>VLOOKUP(AS$5,'F101'!$A$2:$AZ$487,MATCH(F101_TRANSICTION!$B48,'F101'!$A$2:$AZ$2,0),FALSE)/1000</f>
        <v>2.7440000000000002</v>
      </c>
      <c r="AT48" s="6">
        <f>VLOOKUP(AT$5,'F101'!$A$2:$AZ$487,MATCH(F101_TRANSICTION!$B48,'F101'!$A$2:$AZ$2,0),FALSE)/1000</f>
        <v>1.1559999999999999</v>
      </c>
      <c r="AU48" s="6">
        <f>VLOOKUP(AU$5,'F101'!$A$2:$AZ$487,MATCH(F101_TRANSICTION!$B48,'F101'!$A$2:$AZ$2,0),FALSE)/1000</f>
        <v>0.39600000000000002</v>
      </c>
      <c r="AV48" s="6">
        <f>VLOOKUP(AV$5,'F101'!$A$2:$AZ$487,MATCH(F101_TRANSICTION!$B48,'F101'!$A$2:$AZ$2,0),FALSE)/1000</f>
        <v>4.4960000000000004</v>
      </c>
      <c r="AW48" s="6">
        <f>VLOOKUP(AW$5,'F101'!$A$2:$AZ$487,MATCH(F101_TRANSICTION!$B48,'F101'!$A$2:$AZ$2,0),FALSE)/1000</f>
        <v>5.62</v>
      </c>
      <c r="AX48" s="6">
        <f>VLOOKUP(AX$5,'F101'!$A$2:$AZ$487,MATCH(F101_TRANSICTION!$B48,'F101'!$A$2:$AZ$2,0),FALSE)/1000</f>
        <v>2.74</v>
      </c>
      <c r="AY48" s="6">
        <f>VLOOKUP(AY$5,'F101'!$A$2:$AZ$487,MATCH(F101_TRANSICTION!$B48,'F101'!$A$2:$AZ$2,0),FALSE)/1000</f>
        <v>5.1120000000000001</v>
      </c>
      <c r="AZ48" s="6">
        <f>VLOOKUP(AZ$5,'F101'!$A$2:$AZ$487,MATCH(F101_TRANSICTION!$B48,'F101'!$A$2:$AZ$2,0),FALSE)/1000</f>
        <v>3.8119999999999998</v>
      </c>
      <c r="BA48" s="6">
        <f>VLOOKUP(BA$5,'F101'!$A$2:$AZ$487,MATCH(F101_TRANSICTION!$B48,'F101'!$A$2:$AZ$2,0),FALSE)/1000</f>
        <v>0.96799999999999997</v>
      </c>
      <c r="BB48" s="6">
        <f>VLOOKUP(BB$5,'F101'!$A$2:$AZ$487,MATCH(F101_TRANSICTION!$B48,'F101'!$A$2:$AZ$2,0),FALSE)/1000</f>
        <v>3.5</v>
      </c>
      <c r="BC48" s="6">
        <f>VLOOKUP(BC$5,'F101'!$A$2:$AZ$487,MATCH(F101_TRANSICTION!$B48,'F101'!$A$2:$AZ$2,0),FALSE)/1000</f>
        <v>5.6680000000000001</v>
      </c>
      <c r="BD48" s="6">
        <f>VLOOKUP(BD$5,'F101'!$A$2:$AZ$487,MATCH(F101_TRANSICTION!$B48,'F101'!$A$2:$AZ$2,0),FALSE)/1000</f>
        <v>21.8</v>
      </c>
      <c r="BE48" s="6">
        <f>VLOOKUP(BE$5,'F101'!$A$2:$AZ$487,MATCH(F101_TRANSICTION!$B48,'F101'!$A$2:$AZ$2,0),FALSE)/1000</f>
        <v>30.052</v>
      </c>
      <c r="BF48" s="6">
        <f>VLOOKUP(BF$5,'F101'!$A$2:$AZ$487,MATCH(F101_TRANSICTION!$B48,'F101'!$A$2:$AZ$2,0),FALSE)/1000</f>
        <v>20.256</v>
      </c>
      <c r="BG48" s="6">
        <f>VLOOKUP(BG$5,'F101'!$A$2:$AZ$487,MATCH(F101_TRANSICTION!$B48,'F101'!$A$2:$AZ$2,0),FALSE)/1000</f>
        <v>18.827999999999999</v>
      </c>
      <c r="BH48" s="6">
        <f>VLOOKUP(BH$5,'F101'!$A$2:$AZ$487,MATCH(F101_TRANSICTION!$B48,'F101'!$A$2:$AZ$2,0),FALSE)/1000</f>
        <v>13.722</v>
      </c>
      <c r="BI48" s="6">
        <f>VLOOKUP(BI$5,'F101'!$A$2:$AZ$487,MATCH(F101_TRANSICTION!$B48,'F101'!$A$2:$AZ$2,0),FALSE)/1000</f>
        <v>12.605</v>
      </c>
      <c r="BJ48" s="6">
        <f>VLOOKUP(BJ$5,'F101'!$A$2:$AZ$487,MATCH(F101_TRANSICTION!$B48,'F101'!$A$2:$AZ$2,0),FALSE)/1000</f>
        <v>32.122999999999998</v>
      </c>
      <c r="BK48" s="6">
        <f>VLOOKUP(BK$5,'F101'!$A$2:$AZ$487,MATCH(F101_TRANSICTION!$B48,'F101'!$A$2:$AZ$2,0),FALSE)/1000</f>
        <v>19.209</v>
      </c>
      <c r="BL48" s="6">
        <f>VLOOKUP(BL$5,'F101'!$A$2:$AZ$487,MATCH(F101_TRANSICTION!$B48,'F101'!$A$2:$AZ$2,0),FALSE)/1000</f>
        <v>30.515000000000001</v>
      </c>
      <c r="BM48" s="6">
        <f>VLOOKUP(BM$5,'F101'!$A$2:$AZ$487,MATCH(F101_TRANSICTION!$B48,'F101'!$A$2:$AZ$2,0),FALSE)/1000</f>
        <v>64.012</v>
      </c>
      <c r="BN48" s="6">
        <f>VLOOKUP(BN$5,'F101'!$A$2:$AZ$487,MATCH(F101_TRANSICTION!$B48,'F101'!$A$2:$AZ$2,0),FALSE)/1000</f>
        <v>79.2</v>
      </c>
      <c r="BO48" s="6">
        <f>VLOOKUP(BO$5,'F101'!$A$2:$AZ$487,MATCH(F101_TRANSICTION!$B48,'F101'!$A$2:$AZ$2,0),FALSE)/1000</f>
        <v>123.96599999999999</v>
      </c>
      <c r="BP48" s="6">
        <f>VLOOKUP(BP$5,'F101'!$A$2:$AZ$487,MATCH(F101_TRANSICTION!$B48,'F101'!$A$2:$AZ$2,0),FALSE)/1000</f>
        <v>117.76600000000001</v>
      </c>
      <c r="BQ48" s="6">
        <f>VLOOKUP(BQ$5,'F101'!$A$2:$AZ$487,MATCH(F101_TRANSICTION!$B48,'F101'!$A$2:$AZ$2,0),FALSE)/1000</f>
        <v>123.532</v>
      </c>
      <c r="BR48" s="6">
        <f>VLOOKUP(BR$5,'F101'!$A$2:$AZ$487,MATCH(F101_TRANSICTION!$B48,'F101'!$A$2:$AZ$2,0),FALSE)/1000</f>
        <v>132.97300000000001</v>
      </c>
      <c r="BS48" s="6">
        <f>VLOOKUP(BS$5,'F101'!$A$2:$AZ$487,MATCH(F101_TRANSICTION!$B48,'F101'!$A$2:$AZ$2,0),FALSE)/1000</f>
        <v>146.10499999999999</v>
      </c>
      <c r="BT48" s="6">
        <f>VLOOKUP(BT$5,'F101'!$A$2:$AZ$487,MATCH(F101_TRANSICTION!$B48,'F101'!$A$2:$AZ$2,0),FALSE)/1000</f>
        <v>182.33500000000001</v>
      </c>
      <c r="BU48" s="6">
        <f>VLOOKUP(BU$5,'F101'!$A$2:$AZ$487,MATCH(F101_TRANSICTION!$B48,'F101'!$A$2:$AZ$2,0),FALSE)/1000</f>
        <v>40.326999999999998</v>
      </c>
      <c r="BV48" s="6">
        <f>VLOOKUP(BV$5,'F101'!$A$2:$AZ$487,MATCH(F101_TRANSICTION!$B48,'F101'!$A$2:$AZ$2,0),FALSE)/1000</f>
        <v>19.963999999999999</v>
      </c>
      <c r="BW48" s="6">
        <f>VLOOKUP(BW$5,'F101'!$A$2:$AZ$487,MATCH(F101_TRANSICTION!$B48,'F101'!$A$2:$AZ$2,0),FALSE)/1000</f>
        <v>-52.177999999999997</v>
      </c>
      <c r="BX48" s="6">
        <f>VLOOKUP(BX$5,'F101'!$A$2:$AZ$487,MATCH(F101_TRANSICTION!$B48,'F101'!$A$2:$AZ$2,0),FALSE)/1000</f>
        <v>4.2000000000000003E-2</v>
      </c>
      <c r="BY48" s="6">
        <f>VLOOKUP(BY$5,'F101'!$A$2:$AZ$487,MATCH(F101_TRANSICTION!$B48,'F101'!$A$2:$AZ$2,0),FALSE)/1000</f>
        <v>-3.613</v>
      </c>
      <c r="BZ48" s="6">
        <f>VLOOKUP(BZ$5,'F101'!$A$2:$AZ$487,MATCH(F101_TRANSICTION!$B48,'F101'!$A$2:$AZ$2,0),FALSE)/1000</f>
        <v>-2.794</v>
      </c>
      <c r="CA48" s="6">
        <f>VLOOKUP(CA$5,'F101'!$A$2:$AZ$487,MATCH(F101_TRANSICTION!$B48,'F101'!$A$2:$AZ$2,0),FALSE)/1000</f>
        <v>-2.9119999999999999</v>
      </c>
      <c r="CB48" s="6">
        <f>VLOOKUP(CB$5,'F101'!$A$2:$AZ$487,MATCH(F101_TRANSICTION!$B48,'F101'!$A$2:$AZ$2,0),FALSE)/1000</f>
        <v>-14.744999999999999</v>
      </c>
      <c r="CC48" s="6">
        <f>VLOOKUP(CC$5,'F101'!$A$2:$AZ$487,MATCH(F101_TRANSICTION!$B48,'F101'!$A$2:$AZ$2,0),FALSE)/1000</f>
        <v>21.638999999999999</v>
      </c>
      <c r="CD48" s="6">
        <f>VLOOKUP(CD$5,'F101'!$A$2:$AZ$487,MATCH(F101_TRANSICTION!$B48,'F101'!$A$2:$AZ$2,0),FALSE)/1000</f>
        <v>48.091000000000001</v>
      </c>
      <c r="CE48" s="6">
        <f>VLOOKUP(CE$5,'F101'!$A$2:$AZ$487,MATCH(F101_TRANSICTION!$B48,'F101'!$A$2:$AZ$2,0),FALSE)/1000</f>
        <v>59.137999999999998</v>
      </c>
      <c r="CF48" s="6">
        <f>VLOOKUP(CF$5,'F101'!$A$2:$AZ$487,MATCH(F101_TRANSICTION!$B48,'F101'!$A$2:$AZ$2,0),FALSE)/1000</f>
        <v>21.704999999999998</v>
      </c>
      <c r="CG48" s="6">
        <f>VLOOKUP(CG$5,'F101'!$A$2:$AZ$487,MATCH(F101_TRANSICTION!$B48,'F101'!$A$2:$AZ$2,0),FALSE)/1000</f>
        <v>38.488</v>
      </c>
      <c r="CH48" s="6">
        <f>VLOOKUP(CH$5,'F101'!$A$2:$AZ$487,MATCH(F101_TRANSICTION!$B48,'F101'!$A$2:$AZ$2,0),FALSE)/1000</f>
        <v>7.8040000000000003</v>
      </c>
      <c r="CI48" s="6">
        <f>VLOOKUP(CI$5,'F101'!$A$2:$AZ$487,MATCH(F101_TRANSICTION!$B48,'F101'!$A$2:$AZ$2,0),FALSE)/1000</f>
        <v>51.006</v>
      </c>
      <c r="CJ48" s="6">
        <f>VLOOKUP(CJ$5,'F101'!$A$2:$AZ$487,MATCH(F101_TRANSICTION!$B48,'F101'!$A$2:$AZ$2,0),FALSE)/1000</f>
        <v>51.290999999999997</v>
      </c>
      <c r="CK48" s="6">
        <f>VLOOKUP(CK$5,'F101'!$A$2:$AZ$487,MATCH(F101_TRANSICTION!$B48,'F101'!$A$2:$AZ$2,0),FALSE)/1000</f>
        <v>83.488</v>
      </c>
      <c r="CL48" s="6">
        <f>VLOOKUP(CL$5,'F101'!$A$2:$AZ$487,MATCH(F101_TRANSICTION!$B48,'F101'!$A$2:$AZ$2,0),FALSE)/1000</f>
        <v>111.878</v>
      </c>
      <c r="CM48" s="6">
        <f>VLOOKUP(CM$5,'F101'!$A$2:$AZ$487,MATCH(F101_TRANSICTION!$B48,'F101'!$A$2:$AZ$2,0),FALSE)/1000</f>
        <v>136.18299999999999</v>
      </c>
      <c r="CN48" s="6">
        <f>VLOOKUP(CN$5,'F101'!$A$2:$AZ$487,MATCH(F101_TRANSICTION!$B48,'F101'!$A$2:$AZ$2,0),FALSE)/1000</f>
        <v>116.357</v>
      </c>
      <c r="CO48" s="6">
        <f>VLOOKUP(CO$5,'F101'!$A$2:$AZ$487,MATCH(F101_TRANSICTION!$B48,'F101'!$A$2:$AZ$2,0),FALSE)/1000</f>
        <v>128.55199999999999</v>
      </c>
      <c r="CP48" s="6">
        <f>VLOOKUP(CP$5,'F101'!$A$2:$AZ$487,MATCH(F101_TRANSICTION!$B48,'F101'!$A$2:$AZ$2,0),FALSE)/1000</f>
        <v>166.96799999999999</v>
      </c>
      <c r="CQ48" s="6">
        <f>VLOOKUP(CQ$5,'F101'!$A$2:$AZ$487,MATCH(F101_TRANSICTION!$B48,'F101'!$A$2:$AZ$2,0),FALSE)/1000</f>
        <v>150.41900000000001</v>
      </c>
      <c r="CR48" s="6">
        <f>VLOOKUP(CR$5,'F101'!$A$2:$AZ$487,MATCH(F101_TRANSICTION!$B48,'F101'!$A$2:$AZ$2,0),FALSE)/1000</f>
        <v>179.71100000000001</v>
      </c>
      <c r="CS48" s="6">
        <f>VLOOKUP(CS$5,'F101'!$A$2:$AZ$487,MATCH(F101_TRANSICTION!$B48,'F101'!$A$2:$AZ$2,0),FALSE)/1000</f>
        <v>182.38800000000001</v>
      </c>
      <c r="CT48" s="6">
        <f>VLOOKUP(CT$5,'F101'!$A$2:$AZ$487,MATCH(F101_TRANSICTION!$B48,'F101'!$A$2:$AZ$2,0),FALSE)/1000</f>
        <v>208.83799999999999</v>
      </c>
      <c r="CU48" s="6">
        <f>VLOOKUP(CU$5,'F101'!$A$2:$AZ$487,MATCH(F101_TRANSICTION!$B48,'F101'!$A$2:$AZ$2,0),FALSE)/1000</f>
        <v>189.56299999999999</v>
      </c>
      <c r="CV48" s="6">
        <f>VLOOKUP(CV$5,'F101'!$A$2:$AZ$487,MATCH(F101_TRANSICTION!$B48,'F101'!$A$2:$AZ$2,0),FALSE)/1000</f>
        <v>66.36</v>
      </c>
      <c r="CW48" s="6">
        <f>VLOOKUP(CW$5,'F101'!$A$2:$AZ$487,MATCH(F101_TRANSICTION!$B48,'F101'!$A$2:$AZ$2,0),FALSE)/1000</f>
        <v>35.962000000000003</v>
      </c>
      <c r="CX48" s="6">
        <f>VLOOKUP(CX$5,'F101'!$A$2:$AZ$487,MATCH(F101_TRANSICTION!$B48,'F101'!$A$2:$AZ$2,0),FALSE)/1000</f>
        <v>61.46</v>
      </c>
      <c r="CY48" s="6">
        <f>VLOOKUP(CY$5,'F101'!$A$2:$AZ$487,MATCH(F101_TRANSICTION!$B48,'F101'!$A$2:$AZ$2,0),FALSE)/1000</f>
        <v>-175.465</v>
      </c>
      <c r="CZ48" s="6">
        <f>VLOOKUP(CZ$5,'F101'!$A$2:$AZ$487,MATCH(F101_TRANSICTION!$B48,'F101'!$A$2:$AZ$2,0),FALSE)/1000</f>
        <v>-33.323</v>
      </c>
      <c r="DA48" s="6">
        <f>VLOOKUP(DA$5,'F101'!$A$2:$AZ$487,MATCH(F101_TRANSICTION!$B48,'F101'!$A$2:$AZ$2,0),FALSE)/1000</f>
        <v>15.938000000000001</v>
      </c>
      <c r="DB48" s="6">
        <f>VLOOKUP(DB$5,'F101'!$A$2:$AZ$487,MATCH(F101_TRANSICTION!$B48,'F101'!$A$2:$AZ$2,0),FALSE)/1000</f>
        <v>100.84</v>
      </c>
      <c r="DC48" s="6">
        <f>VLOOKUP(DC$5,'F101'!$A$2:$AZ$487,MATCH(F101_TRANSICTION!$B48,'F101'!$A$2:$AZ$2,0),FALSE)/1000</f>
        <v>130.32499999999999</v>
      </c>
      <c r="DD48" s="6">
        <f>VLOOKUP(DD$5,'F101'!$A$2:$AZ$487,MATCH(F101_TRANSICTION!$B48,'F101'!$A$2:$AZ$2,0),FALSE)/1000</f>
        <v>213.27</v>
      </c>
      <c r="DE48" s="6">
        <f>VLOOKUP(DE$5,'F101'!$A$2:$AZ$487,MATCH(F101_TRANSICTION!$B48,'F101'!$A$2:$AZ$2,0),FALSE)/1000</f>
        <v>166.084</v>
      </c>
      <c r="DF48" s="6">
        <f>VLOOKUP(DF$5,'F101'!$A$2:$AZ$487,MATCH(F101_TRANSICTION!$B48,'F101'!$A$2:$AZ$2,0),FALSE)/1000</f>
        <v>132.56899999999999</v>
      </c>
      <c r="DG48" s="6">
        <f>VLOOKUP(DG$5,'F101'!$A$2:$AZ$487,MATCH(F101_TRANSICTION!$B48,'F101'!$A$2:$AZ$2,0),FALSE)/1000</f>
        <v>159.14500000000001</v>
      </c>
      <c r="DH48" s="6">
        <f>VLOOKUP(DH$5,'F101'!$A$2:$AZ$487,MATCH(F101_TRANSICTION!$B48,'F101'!$A$2:$AZ$2,0),FALSE)/1000</f>
        <v>102.154</v>
      </c>
      <c r="DI48" s="6">
        <f>VLOOKUP(DI$5,'F101'!$A$2:$AZ$487,MATCH(F101_TRANSICTION!$B48,'F101'!$A$2:$AZ$2,0),FALSE)/1000</f>
        <v>182.39</v>
      </c>
      <c r="DJ48" s="6">
        <f>VLOOKUP(DJ$5,'F101'!$A$2:$AZ$487,MATCH(F101_TRANSICTION!$B48,'F101'!$A$2:$AZ$2,0),FALSE)/1000</f>
        <v>314.363</v>
      </c>
      <c r="DK48" s="6">
        <f>VLOOKUP(DK$5,'F101'!$A$2:$AZ$487,MATCH(F101_TRANSICTION!$B48,'F101'!$A$2:$AZ$2,0),FALSE)/1000</f>
        <v>224.38900000000001</v>
      </c>
      <c r="DL48" s="6">
        <f>VLOOKUP(DL$5,'F101'!$A$2:$AZ$487,MATCH(F101_TRANSICTION!$B48,'F101'!$A$2:$AZ$2,0),FALSE)/1000</f>
        <v>256.97300000000001</v>
      </c>
      <c r="DM48" s="6">
        <f>VLOOKUP(DM$5,'F101'!$A$2:$AZ$487,MATCH(F101_TRANSICTION!$B48,'F101'!$A$2:$AZ$2,0),FALSE)/1000</f>
        <v>173.39</v>
      </c>
      <c r="DN48" s="6">
        <f>VLOOKUP(DN$5,'F101'!$A$2:$AZ$487,MATCH(F101_TRANSICTION!$B48,'F101'!$A$2:$AZ$2,0),FALSE)/1000</f>
        <v>15.288</v>
      </c>
      <c r="DO48" s="6">
        <f>VLOOKUP(DO$5,'F101'!$A$2:$AZ$487,MATCH(F101_TRANSICTION!$B48,'F101'!$A$2:$AZ$2,0),FALSE)/1000</f>
        <v>188.78100000000001</v>
      </c>
      <c r="DP48" s="6">
        <f>VLOOKUP(DP$5,'F101'!$A$2:$AZ$487,MATCH(F101_TRANSICTION!$B48,'F101'!$A$2:$AZ$2,0),FALSE)/1000</f>
        <v>19.763000000000002</v>
      </c>
      <c r="DQ48" s="6">
        <f>VLOOKUP(DQ$5,'F101'!$A$2:$AZ$487,MATCH(F101_TRANSICTION!$B48,'F101'!$A$2:$AZ$2,0),FALSE)/1000</f>
        <v>157.84899999999999</v>
      </c>
      <c r="DR48" s="6">
        <f>VLOOKUP(DR$5,'F101'!$A$2:$AZ$487,MATCH(F101_TRANSICTION!$B48,'F101'!$A$2:$AZ$2,0),FALSE)/1000</f>
        <v>14.154999999999999</v>
      </c>
      <c r="DS48" s="6">
        <f>VLOOKUP(DS$5,'F101'!$A$2:$AZ$487,MATCH(F101_TRANSICTION!$B48,'F101'!$A$2:$AZ$2,0),FALSE)/1000</f>
        <v>240.785</v>
      </c>
      <c r="DT48" s="6">
        <f>VLOOKUP(DT$5,'F101'!$A$2:$AZ$487,MATCH(F101_TRANSICTION!$B48,'F101'!$A$2:$AZ$2,0),FALSE)/1000</f>
        <v>230.79300000000001</v>
      </c>
      <c r="DU48" s="6">
        <f>VLOOKUP(DU$5,'F101'!$A$2:$AZ$487,MATCH(F101_TRANSICTION!$B48,'F101'!$A$2:$AZ$2,0),FALSE)/1000</f>
        <v>24.754000000000001</v>
      </c>
      <c r="DV48" s="6">
        <f>VLOOKUP(DV$5,'F101'!$A$2:$AZ$487,MATCH(F101_TRANSICTION!$B48,'F101'!$A$2:$AZ$2,0),FALSE)/1000</f>
        <v>113.21</v>
      </c>
      <c r="DW48" s="6">
        <f>VLOOKUP(DW$5,'F101'!$A$2:$AZ$487,MATCH(F101_TRANSICTION!$B48,'F101'!$A$2:$AZ$2,0),FALSE)/1000</f>
        <v>-40.472999999999999</v>
      </c>
      <c r="DX48" s="6">
        <f>VLOOKUP(DX$5,'F101'!$A$2:$AZ$487,MATCH(F101_TRANSICTION!$B48,'F101'!$A$2:$AZ$2,0),FALSE)/1000</f>
        <v>-8.0449999999999999</v>
      </c>
      <c r="DY48" s="6">
        <f>VLOOKUP(DY$5,'F101'!$A$2:$AZ$487,MATCH(F101_TRANSICTION!$B48,'F101'!$A$2:$AZ$2,0),FALSE)/1000</f>
        <v>262.70999999999998</v>
      </c>
      <c r="DZ48" s="6">
        <f>VLOOKUP(DZ$5,'F101'!$A$2:$AZ$487,MATCH(F101_TRANSICTION!$B48,'F101'!$A$2:$AZ$2,0),FALSE)/1000</f>
        <v>-39.134</v>
      </c>
      <c r="EA48" s="6">
        <f>VLOOKUP(EA$5,'F101'!$A$2:$AZ$487,MATCH(F101_TRANSICTION!$B48,'F101'!$A$2:$AZ$2,0),FALSE)/1000</f>
        <v>170.83799999999999</v>
      </c>
      <c r="EB48" s="6">
        <f>VLOOKUP(EB$5,'F101'!$A$2:$AZ$487,MATCH(F101_TRANSICTION!$B48,'F101'!$A$2:$AZ$2,0),FALSE)/1000</f>
        <v>153.93</v>
      </c>
      <c r="EC48" s="6">
        <f>VLOOKUP(EC$5,'F101'!$A$2:$AZ$487,MATCH(F101_TRANSICTION!$B48,'F101'!$A$2:$AZ$2,0),FALSE)/1000</f>
        <v>99.415999999999997</v>
      </c>
      <c r="ED48" s="6">
        <f>VLOOKUP(ED$5,'F101'!$A$2:$AZ$487,MATCH(F101_TRANSICTION!$B48,'F101'!$A$2:$AZ$2,0),FALSE)/1000</f>
        <v>-65.95</v>
      </c>
      <c r="EE48" s="6">
        <f>VLOOKUP(EE$5,'F101'!$A$2:$AZ$487,MATCH(F101_TRANSICTION!$B48,'F101'!$A$2:$AZ$2,0),FALSE)/1000</f>
        <v>74.319999999999993</v>
      </c>
      <c r="EF48" s="6">
        <f>VLOOKUP(EF$5,'F101'!$A$2:$AZ$487,MATCH(F101_TRANSICTION!$B48,'F101'!$A$2:$AZ$2,0),FALSE)/1000</f>
        <v>-12.095000000000001</v>
      </c>
      <c r="EG48" s="6">
        <f>VLOOKUP(EG$5,'F101'!$A$2:$AZ$487,MATCH(F101_TRANSICTION!$B48,'F101'!$A$2:$AZ$2,0),FALSE)/1000</f>
        <v>354.41199999999998</v>
      </c>
      <c r="EH48" s="6">
        <f>VLOOKUP(EH$5,'F101'!$A$2:$AZ$487,MATCH(F101_TRANSICTION!$B48,'F101'!$A$2:$AZ$2,0),FALSE)/1000</f>
        <v>171.048</v>
      </c>
      <c r="EI48" s="6">
        <f>VLOOKUP(EI$5,'F101'!$A$2:$AZ$487,MATCH(F101_TRANSICTION!$B48,'F101'!$A$2:$AZ$2,0),FALSE)/1000</f>
        <v>206.38300000000001</v>
      </c>
      <c r="EJ48" s="6">
        <f>VLOOKUP(EJ$5,'F101'!$A$2:$AZ$487,MATCH(F101_TRANSICTION!$B48,'F101'!$A$2:$AZ$2,0),FALSE)/1000</f>
        <v>193.17699999999999</v>
      </c>
      <c r="EK48" s="6">
        <f>VLOOKUP(EK$5,'F101'!$A$2:$AZ$487,MATCH(F101_TRANSICTION!$B48,'F101'!$A$2:$AZ$2,0),FALSE)/1000</f>
        <v>-147.80500000000001</v>
      </c>
      <c r="EL48" s="6">
        <f>VLOOKUP(EL$5,'F101'!$A$2:$AZ$487,MATCH(F101_TRANSICTION!$B48,'F101'!$A$2:$AZ$2,0),FALSE)/1000</f>
        <v>276.50200000000001</v>
      </c>
      <c r="EM48" s="6">
        <f>VLOOKUP(EM$5,'F101'!$A$2:$AZ$487,MATCH(F101_TRANSICTION!$B48,'F101'!$A$2:$AZ$2,0),FALSE)/1000</f>
        <v>228.678</v>
      </c>
      <c r="EN48" s="6">
        <f>VLOOKUP(EN$5,'F101'!$A$2:$AZ$487,MATCH(F101_TRANSICTION!$B48,'F101'!$A$2:$AZ$2,0),FALSE)/1000</f>
        <v>82.072000000000003</v>
      </c>
      <c r="EO48" s="6">
        <f>VLOOKUP(EO$5,'F101'!$A$2:$AZ$487,MATCH(F101_TRANSICTION!$B48,'F101'!$A$2:$AZ$2,0),FALSE)/1000</f>
        <v>175.773</v>
      </c>
      <c r="EP48" s="6">
        <f>VLOOKUP(EP$5,'F101'!$A$2:$AZ$487,MATCH(F101_TRANSICTION!$B48,'F101'!$A$2:$AZ$2,0),FALSE)/1000</f>
        <v>316.97399999999999</v>
      </c>
      <c r="EQ48" s="6">
        <f>VLOOKUP(EQ$5,'F101'!$A$2:$AZ$487,MATCH(F101_TRANSICTION!$B48,'F101'!$A$2:$AZ$2,0),FALSE)/1000</f>
        <v>206.72900000000001</v>
      </c>
      <c r="ER48" s="6">
        <f>VLOOKUP(ER$5,'F101'!$A$2:$AZ$487,MATCH(F101_TRANSICTION!$B48,'F101'!$A$2:$AZ$2,0),FALSE)/1000</f>
        <v>223.77799999999999</v>
      </c>
      <c r="ES48" s="6">
        <f>VLOOKUP(ES$5,'F101'!$A$2:$AZ$487,MATCH(F101_TRANSICTION!$B48,'F101'!$A$2:$AZ$2,0),FALSE)/1000</f>
        <v>-3.242</v>
      </c>
      <c r="ET48" s="6">
        <f>VLOOKUP(ET$5,'F101'!$A$2:$AZ$487,MATCH(F101_TRANSICTION!$B48,'F101'!$A$2:$AZ$2,0),FALSE)/1000</f>
        <v>164.042</v>
      </c>
      <c r="EU48" s="6">
        <f>VLOOKUP(EU$5,'F101'!$A$2:$AZ$487,MATCH(F101_TRANSICTION!$B48,'F101'!$A$2:$AZ$2,0),FALSE)/1000</f>
        <v>419.77800000000002</v>
      </c>
      <c r="EV48" s="6">
        <f>VLOOKUP(EV$5,'F101'!$A$2:$AZ$487,MATCH(F101_TRANSICTION!$B48,'F101'!$A$2:$AZ$2,0),FALSE)/1000</f>
        <v>399.49099999999999</v>
      </c>
      <c r="EW48" s="6">
        <f>VLOOKUP(EW$5,'F101'!$A$2:$AZ$487,MATCH(F101_TRANSICTION!$B48,'F101'!$A$2:$AZ$2,0),FALSE)/1000</f>
        <v>147.77600000000001</v>
      </c>
      <c r="EX48" s="6">
        <f>VLOOKUP(EX$5,'F101'!$A$2:$AZ$487,MATCH(F101_TRANSICTION!$B48,'F101'!$A$2:$AZ$2,0),FALSE)/1000</f>
        <v>196.87899999999999</v>
      </c>
      <c r="EY48" s="6">
        <f>VLOOKUP(EY$5,'F101'!$A$2:$AZ$487,MATCH(F101_TRANSICTION!$B48,'F101'!$A$2:$AZ$2,0),FALSE)/1000</f>
        <v>423.90300000000002</v>
      </c>
      <c r="EZ48" s="6">
        <f>VLOOKUP(EZ$5,'F101'!$A$2:$AZ$487,MATCH(F101_TRANSICTION!$B48,'F101'!$A$2:$AZ$2,0),FALSE)/1000</f>
        <v>41.22</v>
      </c>
      <c r="FA48" s="6">
        <f>VLOOKUP(FA$5,'F101'!$A$2:$AZ$487,MATCH(F101_TRANSICTION!$B48,'F101'!$A$2:$AZ$2,0),FALSE)/1000</f>
        <v>285.67</v>
      </c>
      <c r="FB48" s="6">
        <f>VLOOKUP(FB$5,'F101'!$A$2:$AZ$487,MATCH(F101_TRANSICTION!$B48,'F101'!$A$2:$AZ$2,0),FALSE)/1000</f>
        <v>-171.18299999999999</v>
      </c>
      <c r="FC48" s="6">
        <f>VLOOKUP(FC$5,'F101'!$A$2:$AZ$487,MATCH(F101_TRANSICTION!$B48,'F101'!$A$2:$AZ$2,0),FALSE)/1000</f>
        <v>-446.38200000000001</v>
      </c>
      <c r="FD48" s="6">
        <f>VLOOKUP(FD$5,'F101'!$A$2:$AZ$487,MATCH(F101_TRANSICTION!$B48,'F101'!$A$2:$AZ$2,0),FALSE)/1000</f>
        <v>-123.038</v>
      </c>
      <c r="FE48" s="6">
        <f>VLOOKUP(FE$5,'F101'!$A$2:$AZ$487,MATCH(F101_TRANSICTION!$B48,'F101'!$A$2:$AZ$2,0),FALSE)/1000</f>
        <v>563.697</v>
      </c>
      <c r="FF48" s="6">
        <f>VLOOKUP(FF$5,'F101'!$A$2:$AZ$487,MATCH(F101_TRANSICTION!$B48,'F101'!$A$2:$AZ$2,0),FALSE)/1000</f>
        <v>567.851</v>
      </c>
      <c r="FG48" s="6">
        <f>VLOOKUP(FG$5,'F101'!$A$2:$AZ$487,MATCH(F101_TRANSICTION!$B48,'F101'!$A$2:$AZ$2,0),FALSE)/1000</f>
        <v>439.48700000000002</v>
      </c>
      <c r="FH48" s="6">
        <f>VLOOKUP(FH$5,'F101'!$A$2:$AZ$487,MATCH(F101_TRANSICTION!$B48,'F101'!$A$2:$AZ$2,0),FALSE)/1000</f>
        <v>277.13299999999998</v>
      </c>
      <c r="FI48" s="6">
        <f>VLOOKUP(FI$5,'F101'!$A$2:$AZ$487,MATCH(F101_TRANSICTION!$B48,'F101'!$A$2:$AZ$2,0),FALSE)/1000</f>
        <v>187.01599999999999</v>
      </c>
      <c r="FJ48" s="6">
        <f>VLOOKUP(FJ$5,'F101'!$A$2:$AZ$487,MATCH(F101_TRANSICTION!$B48,'F101'!$A$2:$AZ$2,0),FALSE)/1000</f>
        <v>373.02</v>
      </c>
      <c r="FK48" s="6">
        <f>VLOOKUP(FK$5,'F101'!$A$2:$AZ$487,MATCH(F101_TRANSICTION!$B48,'F101'!$A$2:$AZ$2,0),FALSE)/1000</f>
        <v>202.67400000000001</v>
      </c>
      <c r="FL48" s="6">
        <f>VLOOKUP(FL$5,'F101'!$A$2:$AZ$487,MATCH(F101_TRANSICTION!$B48,'F101'!$A$2:$AZ$2,0),FALSE)/1000</f>
        <v>102.55800000000001</v>
      </c>
      <c r="FM48" s="6">
        <f>VLOOKUP(FM$5,'F101'!$A$2:$AZ$487,MATCH(F101_TRANSICTION!$B48,'F101'!$A$2:$AZ$2,0),FALSE)/1000</f>
        <v>245.964</v>
      </c>
      <c r="FN48" s="6">
        <f>VLOOKUP(FN$5,'F101'!$A$2:$AZ$487,MATCH(F101_TRANSICTION!$B48,'F101'!$A$2:$AZ$2,0),FALSE)/1000</f>
        <v>248.95599999999999</v>
      </c>
      <c r="FO48" s="6">
        <f>VLOOKUP(FO$5,'F101'!$A$2:$AZ$487,MATCH(F101_TRANSICTION!$B48,'F101'!$A$2:$AZ$2,0),FALSE)/1000</f>
        <v>103.526</v>
      </c>
      <c r="FP48" s="6">
        <f>VLOOKUP(FP$5,'F101'!$A$2:$AZ$487,MATCH(F101_TRANSICTION!$B48,'F101'!$A$2:$AZ$2,0),FALSE)/1000</f>
        <v>389.54500000000002</v>
      </c>
      <c r="FQ48" s="6">
        <f>VLOOKUP(FQ$5,'F101'!$A$2:$AZ$487,MATCH(F101_TRANSICTION!$B48,'F101'!$A$2:$AZ$2,0),FALSE)/1000</f>
        <v>214.81200000000001</v>
      </c>
      <c r="FR48" s="6">
        <f>VLOOKUP(FR$5,'F101'!$A$2:$AZ$487,MATCH(F101_TRANSICTION!$B48,'F101'!$A$2:$AZ$2,0),FALSE)/1000</f>
        <v>448.05399999999997</v>
      </c>
      <c r="FS48" s="6">
        <f>VLOOKUP(FS$5,'F101'!$A$2:$AZ$487,MATCH(F101_TRANSICTION!$B48,'F101'!$A$2:$AZ$2,0),FALSE)/1000</f>
        <v>265.44799999999998</v>
      </c>
      <c r="FT48" s="6">
        <f>VLOOKUP(FT$5,'F101'!$A$2:$AZ$487,MATCH(F101_TRANSICTION!$B48,'F101'!$A$2:$AZ$2,0),FALSE)/1000</f>
        <v>499.99</v>
      </c>
      <c r="FU48" s="6">
        <f>VLOOKUP(FU$5,'F101'!$A$2:$AZ$487,MATCH(F101_TRANSICTION!$B48,'F101'!$A$2:$AZ$2,0),FALSE)/1000</f>
        <v>27.632000000000001</v>
      </c>
      <c r="FV48" s="6">
        <f>VLOOKUP(FV$5,'F101'!$A$2:$AZ$487,MATCH(F101_TRANSICTION!$B48,'F101'!$A$2:$AZ$2,0),FALSE)/1000</f>
        <v>152.50899999999999</v>
      </c>
      <c r="FW48" s="6">
        <f>VLOOKUP(FW$5,'F101'!$A$2:$AZ$487,MATCH(F101_TRANSICTION!$B48,'F101'!$A$2:$AZ$2,0),FALSE)/1000</f>
        <v>245.31399999999999</v>
      </c>
      <c r="FX48" s="6">
        <f>VLOOKUP(FX$5,'F101'!$A$2:$AZ$487,MATCH(F101_TRANSICTION!$B48,'F101'!$A$2:$AZ$2,0),FALSE)/1000</f>
        <v>240.749</v>
      </c>
      <c r="FY48" s="6">
        <f>VLOOKUP(FY$5,'F101'!$A$2:$AZ$487,MATCH(F101_TRANSICTION!$B48,'F101'!$A$2:$AZ$2,0),FALSE)/1000</f>
        <v>212.54900000000001</v>
      </c>
      <c r="FZ48" s="6">
        <f>VLOOKUP(FZ$5,'F101'!$A$2:$AZ$487,MATCH(F101_TRANSICTION!$B48,'F101'!$A$2:$AZ$2,0),FALSE)/1000</f>
        <v>171.69800000000001</v>
      </c>
      <c r="GA48" s="6">
        <f>VLOOKUP(GA$5,'F101'!$A$2:$AZ$487,MATCH(F101_TRANSICTION!$B48,'F101'!$A$2:$AZ$2,0),FALSE)/1000</f>
        <v>252.756</v>
      </c>
      <c r="GB48" s="6">
        <f>VLOOKUP(GB$5,'F101'!$A$2:$AZ$487,MATCH(F101_TRANSICTION!$B48,'F101'!$A$2:$AZ$2,0),FALSE)/1000</f>
        <v>176.59800000000001</v>
      </c>
      <c r="GC48" s="6">
        <f>VLOOKUP(GC$5,'F101'!$A$2:$AZ$487,MATCH(F101_TRANSICTION!$B48,'F101'!$A$2:$AZ$2,0),FALSE)/1000</f>
        <v>168.56800000000001</v>
      </c>
      <c r="GD48" s="6">
        <f>VLOOKUP(GD$5,'F101'!$A$2:$AZ$487,MATCH(F101_TRANSICTION!$B48,'F101'!$A$2:$AZ$2,0),FALSE)/1000</f>
        <v>-19.43</v>
      </c>
      <c r="GE48" s="6">
        <f>VLOOKUP(GE$5,'F101'!$A$2:$AZ$487,MATCH(F101_TRANSICTION!$B48,'F101'!$A$2:$AZ$2,0),FALSE)/1000</f>
        <v>64.400000000000006</v>
      </c>
      <c r="GF48" s="6">
        <f>VLOOKUP(GF$5,'F101'!$A$2:$AZ$487,MATCH(F101_TRANSICTION!$B48,'F101'!$A$2:$AZ$2,0),FALSE)/1000</f>
        <v>63.484999999999999</v>
      </c>
      <c r="GG48" s="6">
        <f>VLOOKUP(GG$5,'F101'!$A$2:$AZ$487,MATCH(F101_TRANSICTION!$B48,'F101'!$A$2:$AZ$2,0),FALSE)/1000</f>
        <v>79.876999999999995</v>
      </c>
      <c r="GH48" s="6">
        <f>VLOOKUP(GH$5,'F101'!$A$2:$AZ$487,MATCH(F101_TRANSICTION!$B48,'F101'!$A$2:$AZ$2,0),FALSE)/1000</f>
        <v>136.65700000000001</v>
      </c>
      <c r="GI48" s="6">
        <f>VLOOKUP(GI$5,'F101'!$A$2:$AZ$487,MATCH(F101_TRANSICTION!$B48,'F101'!$A$2:$AZ$2,0),FALSE)/1000</f>
        <v>-71.299000000000007</v>
      </c>
      <c r="GJ48" s="6">
        <f>VLOOKUP(GJ$5,'F101'!$A$2:$AZ$487,MATCH(F101_TRANSICTION!$B48,'F101'!$A$2:$AZ$2,0),FALSE)/1000</f>
        <v>247.80600000000001</v>
      </c>
      <c r="GK48" s="6">
        <f>VLOOKUP(GK$5,'F101'!$A$2:$AZ$487,MATCH(F101_TRANSICTION!$B48,'F101'!$A$2:$AZ$2,0),FALSE)/1000</f>
        <v>164.85300000000001</v>
      </c>
      <c r="GL48" s="6">
        <f>VLOOKUP(GL$5,'F101'!$A$2:$AZ$487,MATCH(F101_TRANSICTION!$B48,'F101'!$A$2:$AZ$2,0),FALSE)/1000</f>
        <v>479.22800000000001</v>
      </c>
      <c r="GM48" s="6">
        <f>VLOOKUP(GM$5,'F101'!$A$2:$AZ$487,MATCH(F101_TRANSICTION!$B48,'F101'!$A$2:$AZ$2,0),FALSE)/1000</f>
        <v>344.69299999999998</v>
      </c>
      <c r="GN48" s="6">
        <f>VLOOKUP(GN$5,'F101'!$A$2:$AZ$487,MATCH(F101_TRANSICTION!$B48,'F101'!$A$2:$AZ$2,0),FALSE)/1000</f>
        <v>310.16500000000002</v>
      </c>
      <c r="GO48" s="6">
        <f>VLOOKUP(GO$5,'F101'!$A$2:$AZ$487,MATCH(F101_TRANSICTION!$B48,'F101'!$A$2:$AZ$2,0),FALSE)/1000</f>
        <v>85.716999999999999</v>
      </c>
      <c r="GP48" s="6">
        <f>VLOOKUP(GP$5,'F101'!$A$2:$AZ$487,MATCH(F101_TRANSICTION!$B48,'F101'!$A$2:$AZ$2,0),FALSE)/1000</f>
        <v>452.32400000000001</v>
      </c>
      <c r="GQ48" s="6">
        <f>VLOOKUP(GQ$5,'F101'!$A$2:$AZ$487,MATCH(F101_TRANSICTION!$B48,'F101'!$A$2:$AZ$2,0),FALSE)/1000</f>
        <v>-760.66600000000005</v>
      </c>
      <c r="GR48" s="6">
        <f>VLOOKUP(GR$5,'F101'!$A$2:$AZ$487,MATCH(F101_TRANSICTION!$B48,'F101'!$A$2:$AZ$2,0),FALSE)/1000</f>
        <v>293.36599999999999</v>
      </c>
      <c r="GS48" s="6">
        <f>VLOOKUP(GS$5,'F101'!$A$2:$AZ$487,MATCH(F101_TRANSICTION!$B48,'F101'!$A$2:$AZ$2,0),FALSE)/1000</f>
        <v>281.86700000000002</v>
      </c>
      <c r="GT48" s="6">
        <f>VLOOKUP(GT$5,'F101'!$A$2:$AZ$487,MATCH(F101_TRANSICTION!$B48,'F101'!$A$2:$AZ$2,0),FALSE)/1000</f>
        <v>219.518</v>
      </c>
      <c r="GU48" s="6">
        <f>VLOOKUP(GU$5,'F101'!$A$2:$AZ$487,MATCH(F101_TRANSICTION!$B48,'F101'!$A$2:$AZ$2,0),FALSE)/1000</f>
        <v>718.04100000000005</v>
      </c>
      <c r="GV48" s="6">
        <f>VLOOKUP(GV$5,'F101'!$A$2:$AZ$487,MATCH(F101_TRANSICTION!$B48,'F101'!$A$2:$AZ$2,0),FALSE)/1000</f>
        <v>-1042.01</v>
      </c>
      <c r="GW48" s="6">
        <f>VLOOKUP(GW$5,'F101'!$A$2:$AZ$487,MATCH(F101_TRANSICTION!$B48,'F101'!$A$2:$AZ$2,0),FALSE)/1000</f>
        <v>332.05900000000003</v>
      </c>
    </row>
    <row r="49" spans="2:205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</row>
    <row r="50" spans="2:205" x14ac:dyDescent="0.25">
      <c r="B50" s="3" t="s">
        <v>32</v>
      </c>
      <c r="C50" s="3" t="s">
        <v>33</v>
      </c>
      <c r="D50" s="6">
        <f>VLOOKUP(D$5,'F101'!$A$2:$AZ$487,MATCH(F101_TRANSICTION!$B50,'F101'!$A$2:$AZ$2,0),FALSE)/1000</f>
        <v>0</v>
      </c>
      <c r="E50" s="6">
        <f>VLOOKUP(E$5,'F101'!$A$2:$AZ$487,MATCH(F101_TRANSICTION!$B50,'F101'!$A$2:$AZ$2,0),FALSE)/1000</f>
        <v>0</v>
      </c>
      <c r="F50" s="6">
        <f>VLOOKUP(F$5,'F101'!$A$2:$AZ$487,MATCH(F101_TRANSICTION!$B50,'F101'!$A$2:$AZ$2,0),FALSE)/1000</f>
        <v>0</v>
      </c>
      <c r="G50" s="6">
        <f>VLOOKUP(G$5,'F101'!$A$2:$AZ$487,MATCH(F101_TRANSICTION!$B50,'F101'!$A$2:$AZ$2,0),FALSE)/1000</f>
        <v>0</v>
      </c>
      <c r="H50" s="6">
        <f>VLOOKUP(H$5,'F101'!$A$2:$AZ$487,MATCH(F101_TRANSICTION!$B50,'F101'!$A$2:$AZ$2,0),FALSE)/1000</f>
        <v>0</v>
      </c>
      <c r="I50" s="6">
        <f>VLOOKUP(I$5,'F101'!$A$2:$AZ$487,MATCH(F101_TRANSICTION!$B50,'F101'!$A$2:$AZ$2,0),FALSE)/1000</f>
        <v>0</v>
      </c>
      <c r="J50" s="6">
        <f>VLOOKUP(J$5,'F101'!$A$2:$AZ$487,MATCH(F101_TRANSICTION!$B50,'F101'!$A$2:$AZ$2,0),FALSE)/1000</f>
        <v>0</v>
      </c>
      <c r="K50" s="6">
        <f>VLOOKUP(K$5,'F101'!$A$2:$AZ$487,MATCH(F101_TRANSICTION!$B50,'F101'!$A$2:$AZ$2,0),FALSE)/1000</f>
        <v>0</v>
      </c>
      <c r="L50" s="6">
        <f>VLOOKUP(L$5,'F101'!$A$2:$AZ$487,MATCH(F101_TRANSICTION!$B50,'F101'!$A$2:$AZ$2,0),FALSE)/1000</f>
        <v>0</v>
      </c>
      <c r="M50" s="6">
        <f>VLOOKUP(M$5,'F101'!$A$2:$AZ$487,MATCH(F101_TRANSICTION!$B50,'F101'!$A$2:$AZ$2,0),FALSE)/1000</f>
        <v>0</v>
      </c>
      <c r="N50" s="6">
        <f>VLOOKUP(N$5,'F101'!$A$2:$AZ$487,MATCH(F101_TRANSICTION!$B50,'F101'!$A$2:$AZ$2,0),FALSE)/1000</f>
        <v>0</v>
      </c>
      <c r="O50" s="6">
        <f>VLOOKUP(O$5,'F101'!$A$2:$AZ$487,MATCH(F101_TRANSICTION!$B50,'F101'!$A$2:$AZ$2,0),FALSE)/1000</f>
        <v>0</v>
      </c>
      <c r="P50" s="6">
        <f>VLOOKUP(P$5,'F101'!$A$2:$AZ$487,MATCH(F101_TRANSICTION!$B50,'F101'!$A$2:$AZ$2,0),FALSE)/1000</f>
        <v>0</v>
      </c>
      <c r="Q50" s="6">
        <f>VLOOKUP(Q$5,'F101'!$A$2:$AZ$487,MATCH(F101_TRANSICTION!$B50,'F101'!$A$2:$AZ$2,0),FALSE)/1000</f>
        <v>0</v>
      </c>
      <c r="R50" s="6">
        <f>VLOOKUP(R$5,'F101'!$A$2:$AZ$487,MATCH(F101_TRANSICTION!$B50,'F101'!$A$2:$AZ$2,0),FALSE)/1000</f>
        <v>0</v>
      </c>
      <c r="S50" s="6">
        <f>VLOOKUP(S$5,'F101'!$A$2:$AZ$487,MATCH(F101_TRANSICTION!$B50,'F101'!$A$2:$AZ$2,0),FALSE)/1000</f>
        <v>0</v>
      </c>
      <c r="T50" s="6">
        <f>VLOOKUP(T$5,'F101'!$A$2:$AZ$487,MATCH(F101_TRANSICTION!$B50,'F101'!$A$2:$AZ$2,0),FALSE)/1000</f>
        <v>0</v>
      </c>
      <c r="U50" s="6">
        <f>VLOOKUP(U$5,'F101'!$A$2:$AZ$487,MATCH(F101_TRANSICTION!$B50,'F101'!$A$2:$AZ$2,0),FALSE)/1000</f>
        <v>0</v>
      </c>
      <c r="V50" s="6">
        <f>VLOOKUP(V$5,'F101'!$A$2:$AZ$487,MATCH(F101_TRANSICTION!$B50,'F101'!$A$2:$AZ$2,0),FALSE)/1000</f>
        <v>0</v>
      </c>
      <c r="W50" s="6">
        <f>VLOOKUP(W$5,'F101'!$A$2:$AZ$487,MATCH(F101_TRANSICTION!$B50,'F101'!$A$2:$AZ$2,0),FALSE)/1000</f>
        <v>0</v>
      </c>
      <c r="X50" s="6">
        <f>VLOOKUP(X$5,'F101'!$A$2:$AZ$487,MATCH(F101_TRANSICTION!$B50,'F101'!$A$2:$AZ$2,0),FALSE)/1000</f>
        <v>0</v>
      </c>
      <c r="Y50" s="6">
        <f>VLOOKUP(Y$5,'F101'!$A$2:$AZ$487,MATCH(F101_TRANSICTION!$B50,'F101'!$A$2:$AZ$2,0),FALSE)/1000</f>
        <v>0</v>
      </c>
      <c r="Z50" s="6">
        <f>VLOOKUP(Z$5,'F101'!$A$2:$AZ$487,MATCH(F101_TRANSICTION!$B50,'F101'!$A$2:$AZ$2,0),FALSE)/1000</f>
        <v>0</v>
      </c>
      <c r="AA50" s="6">
        <f>VLOOKUP(AA$5,'F101'!$A$2:$AZ$487,MATCH(F101_TRANSICTION!$B50,'F101'!$A$2:$AZ$2,0),FALSE)/1000</f>
        <v>0</v>
      </c>
      <c r="AB50" s="6">
        <f>VLOOKUP(AB$5,'F101'!$A$2:$AZ$487,MATCH(F101_TRANSICTION!$B50,'F101'!$A$2:$AZ$2,0),FALSE)/1000</f>
        <v>0</v>
      </c>
      <c r="AC50" s="6">
        <f>VLOOKUP(AC$5,'F101'!$A$2:$AZ$487,MATCH(F101_TRANSICTION!$B50,'F101'!$A$2:$AZ$2,0),FALSE)/1000</f>
        <v>0</v>
      </c>
      <c r="AD50" s="6">
        <f>VLOOKUP(AD$5,'F101'!$A$2:$AZ$487,MATCH(F101_TRANSICTION!$B50,'F101'!$A$2:$AZ$2,0),FALSE)/1000</f>
        <v>0</v>
      </c>
      <c r="AE50" s="6">
        <f>VLOOKUP(AE$5,'F101'!$A$2:$AZ$487,MATCH(F101_TRANSICTION!$B50,'F101'!$A$2:$AZ$2,0),FALSE)/1000</f>
        <v>0</v>
      </c>
      <c r="AF50" s="6">
        <f>VLOOKUP(AF$5,'F101'!$A$2:$AZ$487,MATCH(F101_TRANSICTION!$B50,'F101'!$A$2:$AZ$2,0),FALSE)/1000</f>
        <v>0</v>
      </c>
      <c r="AG50" s="6">
        <f>VLOOKUP(AG$5,'F101'!$A$2:$AZ$487,MATCH(F101_TRANSICTION!$B50,'F101'!$A$2:$AZ$2,0),FALSE)/1000</f>
        <v>0</v>
      </c>
      <c r="AH50" s="6">
        <f>VLOOKUP(AH$5,'F101'!$A$2:$AZ$487,MATCH(F101_TRANSICTION!$B50,'F101'!$A$2:$AZ$2,0),FALSE)/1000</f>
        <v>0</v>
      </c>
      <c r="AI50" s="6">
        <f>VLOOKUP(AI$5,'F101'!$A$2:$AZ$487,MATCH(F101_TRANSICTION!$B50,'F101'!$A$2:$AZ$2,0),FALSE)/1000</f>
        <v>0</v>
      </c>
      <c r="AJ50" s="6">
        <f>VLOOKUP(AJ$5,'F101'!$A$2:$AZ$487,MATCH(F101_TRANSICTION!$B50,'F101'!$A$2:$AZ$2,0),FALSE)/1000</f>
        <v>0</v>
      </c>
      <c r="AK50" s="6">
        <f>VLOOKUP(AK$5,'F101'!$A$2:$AZ$487,MATCH(F101_TRANSICTION!$B50,'F101'!$A$2:$AZ$2,0),FALSE)/1000</f>
        <v>0</v>
      </c>
      <c r="AL50" s="6">
        <f>VLOOKUP(AL$5,'F101'!$A$2:$AZ$487,MATCH(F101_TRANSICTION!$B50,'F101'!$A$2:$AZ$2,0),FALSE)/1000</f>
        <v>0</v>
      </c>
      <c r="AM50" s="6">
        <f>VLOOKUP(AM$5,'F101'!$A$2:$AZ$487,MATCH(F101_TRANSICTION!$B50,'F101'!$A$2:$AZ$2,0),FALSE)/1000</f>
        <v>0</v>
      </c>
      <c r="AN50" s="6">
        <f>VLOOKUP(AN$5,'F101'!$A$2:$AZ$487,MATCH(F101_TRANSICTION!$B50,'F101'!$A$2:$AZ$2,0),FALSE)/1000</f>
        <v>0</v>
      </c>
      <c r="AO50" s="6">
        <f>VLOOKUP(AO$5,'F101'!$A$2:$AZ$487,MATCH(F101_TRANSICTION!$B50,'F101'!$A$2:$AZ$2,0),FALSE)/1000</f>
        <v>0</v>
      </c>
      <c r="AP50" s="6">
        <f>VLOOKUP(AP$5,'F101'!$A$2:$AZ$487,MATCH(F101_TRANSICTION!$B50,'F101'!$A$2:$AZ$2,0),FALSE)/1000</f>
        <v>0</v>
      </c>
      <c r="AQ50" s="6">
        <f>VLOOKUP(AQ$5,'F101'!$A$2:$AZ$487,MATCH(F101_TRANSICTION!$B50,'F101'!$A$2:$AZ$2,0),FALSE)/1000</f>
        <v>0</v>
      </c>
      <c r="AR50" s="6">
        <f>VLOOKUP(AR$5,'F101'!$A$2:$AZ$487,MATCH(F101_TRANSICTION!$B50,'F101'!$A$2:$AZ$2,0),FALSE)/1000</f>
        <v>0</v>
      </c>
      <c r="AS50" s="6">
        <f>VLOOKUP(AS$5,'F101'!$A$2:$AZ$487,MATCH(F101_TRANSICTION!$B50,'F101'!$A$2:$AZ$2,0),FALSE)/1000</f>
        <v>0</v>
      </c>
      <c r="AT50" s="6">
        <f>VLOOKUP(AT$5,'F101'!$A$2:$AZ$487,MATCH(F101_TRANSICTION!$B50,'F101'!$A$2:$AZ$2,0),FALSE)/1000</f>
        <v>0</v>
      </c>
      <c r="AU50" s="6">
        <f>VLOOKUP(AU$5,'F101'!$A$2:$AZ$487,MATCH(F101_TRANSICTION!$B50,'F101'!$A$2:$AZ$2,0),FALSE)/1000</f>
        <v>0</v>
      </c>
      <c r="AV50" s="6">
        <f>VLOOKUP(AV$5,'F101'!$A$2:$AZ$487,MATCH(F101_TRANSICTION!$B50,'F101'!$A$2:$AZ$2,0),FALSE)/1000</f>
        <v>0</v>
      </c>
      <c r="AW50" s="6">
        <f>VLOOKUP(AW$5,'F101'!$A$2:$AZ$487,MATCH(F101_TRANSICTION!$B50,'F101'!$A$2:$AZ$2,0),FALSE)/1000</f>
        <v>0</v>
      </c>
      <c r="AX50" s="6">
        <f>VLOOKUP(AX$5,'F101'!$A$2:$AZ$487,MATCH(F101_TRANSICTION!$B50,'F101'!$A$2:$AZ$2,0),FALSE)/1000</f>
        <v>0</v>
      </c>
      <c r="AY50" s="6">
        <f>VLOOKUP(AY$5,'F101'!$A$2:$AZ$487,MATCH(F101_TRANSICTION!$B50,'F101'!$A$2:$AZ$2,0),FALSE)/1000</f>
        <v>0</v>
      </c>
      <c r="AZ50" s="6">
        <f>VLOOKUP(AZ$5,'F101'!$A$2:$AZ$487,MATCH(F101_TRANSICTION!$B50,'F101'!$A$2:$AZ$2,0),FALSE)/1000</f>
        <v>0</v>
      </c>
      <c r="BA50" s="6">
        <f>VLOOKUP(BA$5,'F101'!$A$2:$AZ$487,MATCH(F101_TRANSICTION!$B50,'F101'!$A$2:$AZ$2,0),FALSE)/1000</f>
        <v>0</v>
      </c>
      <c r="BB50" s="6">
        <f>VLOOKUP(BB$5,'F101'!$A$2:$AZ$487,MATCH(F101_TRANSICTION!$B50,'F101'!$A$2:$AZ$2,0),FALSE)/1000</f>
        <v>0</v>
      </c>
      <c r="BC50" s="6">
        <f>VLOOKUP(BC$5,'F101'!$A$2:$AZ$487,MATCH(F101_TRANSICTION!$B50,'F101'!$A$2:$AZ$2,0),FALSE)/1000</f>
        <v>0</v>
      </c>
      <c r="BD50" s="6">
        <f>VLOOKUP(BD$5,'F101'!$A$2:$AZ$487,MATCH(F101_TRANSICTION!$B50,'F101'!$A$2:$AZ$2,0),FALSE)/1000</f>
        <v>0</v>
      </c>
      <c r="BE50" s="6">
        <f>VLOOKUP(BE$5,'F101'!$A$2:$AZ$487,MATCH(F101_TRANSICTION!$B50,'F101'!$A$2:$AZ$2,0),FALSE)/1000</f>
        <v>0</v>
      </c>
      <c r="BF50" s="6">
        <f>VLOOKUP(BF$5,'F101'!$A$2:$AZ$487,MATCH(F101_TRANSICTION!$B50,'F101'!$A$2:$AZ$2,0),FALSE)/1000</f>
        <v>0</v>
      </c>
      <c r="BG50" s="6">
        <f>VLOOKUP(BG$5,'F101'!$A$2:$AZ$487,MATCH(F101_TRANSICTION!$B50,'F101'!$A$2:$AZ$2,0),FALSE)/1000</f>
        <v>0</v>
      </c>
      <c r="BH50" s="6">
        <f>VLOOKUP(BH$5,'F101'!$A$2:$AZ$487,MATCH(F101_TRANSICTION!$B50,'F101'!$A$2:$AZ$2,0),FALSE)/1000</f>
        <v>0</v>
      </c>
      <c r="BI50" s="6">
        <f>VLOOKUP(BI$5,'F101'!$A$2:$AZ$487,MATCH(F101_TRANSICTION!$B50,'F101'!$A$2:$AZ$2,0),FALSE)/1000</f>
        <v>0</v>
      </c>
      <c r="BJ50" s="6">
        <f>VLOOKUP(BJ$5,'F101'!$A$2:$AZ$487,MATCH(F101_TRANSICTION!$B50,'F101'!$A$2:$AZ$2,0),FALSE)/1000</f>
        <v>0</v>
      </c>
      <c r="BK50" s="6">
        <f>VLOOKUP(BK$5,'F101'!$A$2:$AZ$487,MATCH(F101_TRANSICTION!$B50,'F101'!$A$2:$AZ$2,0),FALSE)/1000</f>
        <v>0</v>
      </c>
      <c r="BL50" s="6">
        <f>VLOOKUP(BL$5,'F101'!$A$2:$AZ$487,MATCH(F101_TRANSICTION!$B50,'F101'!$A$2:$AZ$2,0),FALSE)/1000</f>
        <v>0</v>
      </c>
      <c r="BM50" s="6">
        <f>VLOOKUP(BM$5,'F101'!$A$2:$AZ$487,MATCH(F101_TRANSICTION!$B50,'F101'!$A$2:$AZ$2,0),FALSE)/1000</f>
        <v>0</v>
      </c>
      <c r="BN50" s="6">
        <f>VLOOKUP(BN$5,'F101'!$A$2:$AZ$487,MATCH(F101_TRANSICTION!$B50,'F101'!$A$2:$AZ$2,0),FALSE)/1000</f>
        <v>0</v>
      </c>
      <c r="BO50" s="6">
        <f>VLOOKUP(BO$5,'F101'!$A$2:$AZ$487,MATCH(F101_TRANSICTION!$B50,'F101'!$A$2:$AZ$2,0),FALSE)/1000</f>
        <v>0</v>
      </c>
      <c r="BP50" s="6">
        <f>VLOOKUP(BP$5,'F101'!$A$2:$AZ$487,MATCH(F101_TRANSICTION!$B50,'F101'!$A$2:$AZ$2,0),FALSE)/1000</f>
        <v>0</v>
      </c>
      <c r="BQ50" s="6">
        <f>VLOOKUP(BQ$5,'F101'!$A$2:$AZ$487,MATCH(F101_TRANSICTION!$B50,'F101'!$A$2:$AZ$2,0),FALSE)/1000</f>
        <v>0</v>
      </c>
      <c r="BR50" s="6">
        <f>VLOOKUP(BR$5,'F101'!$A$2:$AZ$487,MATCH(F101_TRANSICTION!$B50,'F101'!$A$2:$AZ$2,0),FALSE)/1000</f>
        <v>0</v>
      </c>
      <c r="BS50" s="6">
        <f>VLOOKUP(BS$5,'F101'!$A$2:$AZ$487,MATCH(F101_TRANSICTION!$B50,'F101'!$A$2:$AZ$2,0),FALSE)/1000</f>
        <v>0</v>
      </c>
      <c r="BT50" s="6">
        <f>VLOOKUP(BT$5,'F101'!$A$2:$AZ$487,MATCH(F101_TRANSICTION!$B50,'F101'!$A$2:$AZ$2,0),FALSE)/1000</f>
        <v>0</v>
      </c>
      <c r="BU50" s="6">
        <f>VLOOKUP(BU$5,'F101'!$A$2:$AZ$487,MATCH(F101_TRANSICTION!$B50,'F101'!$A$2:$AZ$2,0),FALSE)/1000</f>
        <v>0</v>
      </c>
      <c r="BV50" s="6">
        <f>VLOOKUP(BV$5,'F101'!$A$2:$AZ$487,MATCH(F101_TRANSICTION!$B50,'F101'!$A$2:$AZ$2,0),FALSE)/1000</f>
        <v>0</v>
      </c>
      <c r="BW50" s="6">
        <f>VLOOKUP(BW$5,'F101'!$A$2:$AZ$487,MATCH(F101_TRANSICTION!$B50,'F101'!$A$2:$AZ$2,0),FALSE)/1000</f>
        <v>0</v>
      </c>
      <c r="BX50" s="6">
        <f>VLOOKUP(BX$5,'F101'!$A$2:$AZ$487,MATCH(F101_TRANSICTION!$B50,'F101'!$A$2:$AZ$2,0),FALSE)/1000</f>
        <v>2.7759999999999998</v>
      </c>
      <c r="BY50" s="6">
        <f>VLOOKUP(BY$5,'F101'!$A$2:$AZ$487,MATCH(F101_TRANSICTION!$B50,'F101'!$A$2:$AZ$2,0),FALSE)/1000</f>
        <v>2.8719999999999999</v>
      </c>
      <c r="BZ50" s="6">
        <f>VLOOKUP(BZ$5,'F101'!$A$2:$AZ$487,MATCH(F101_TRANSICTION!$B50,'F101'!$A$2:$AZ$2,0),FALSE)/1000</f>
        <v>2.92</v>
      </c>
      <c r="CA50" s="6">
        <f>VLOOKUP(CA$5,'F101'!$A$2:$AZ$487,MATCH(F101_TRANSICTION!$B50,'F101'!$A$2:$AZ$2,0),FALSE)/1000</f>
        <v>2.92</v>
      </c>
      <c r="CB50" s="6">
        <f>VLOOKUP(CB$5,'F101'!$A$2:$AZ$487,MATCH(F101_TRANSICTION!$B50,'F101'!$A$2:$AZ$2,0),FALSE)/1000</f>
        <v>5.9480000000000004</v>
      </c>
      <c r="CC50" s="6">
        <f>VLOOKUP(CC$5,'F101'!$A$2:$AZ$487,MATCH(F101_TRANSICTION!$B50,'F101'!$A$2:$AZ$2,0),FALSE)/1000</f>
        <v>6.0439999999999996</v>
      </c>
      <c r="CD50" s="6">
        <f>VLOOKUP(CD$5,'F101'!$A$2:$AZ$487,MATCH(F101_TRANSICTION!$B50,'F101'!$A$2:$AZ$2,0),FALSE)/1000</f>
        <v>5.9960000000000004</v>
      </c>
      <c r="CE50" s="6">
        <f>VLOOKUP(CE$5,'F101'!$A$2:$AZ$487,MATCH(F101_TRANSICTION!$B50,'F101'!$A$2:$AZ$2,0),FALSE)/1000</f>
        <v>5.8360000000000003</v>
      </c>
      <c r="CF50" s="6">
        <f>VLOOKUP(CF$5,'F101'!$A$2:$AZ$487,MATCH(F101_TRANSICTION!$B50,'F101'!$A$2:$AZ$2,0),FALSE)/1000</f>
        <v>5.976</v>
      </c>
      <c r="CG50" s="6">
        <f>VLOOKUP(CG$5,'F101'!$A$2:$AZ$487,MATCH(F101_TRANSICTION!$B50,'F101'!$A$2:$AZ$2,0),FALSE)/1000</f>
        <v>5.7839999999999998</v>
      </c>
      <c r="CH50" s="6">
        <f>VLOOKUP(CH$5,'F101'!$A$2:$AZ$487,MATCH(F101_TRANSICTION!$B50,'F101'!$A$2:$AZ$2,0),FALSE)/1000</f>
        <v>5.7759999999999998</v>
      </c>
      <c r="CI50" s="6">
        <f>VLOOKUP(CI$5,'F101'!$A$2:$AZ$487,MATCH(F101_TRANSICTION!$B50,'F101'!$A$2:$AZ$2,0),FALSE)/1000</f>
        <v>5.952</v>
      </c>
      <c r="CJ50" s="6">
        <f>VLOOKUP(CJ$5,'F101'!$A$2:$AZ$487,MATCH(F101_TRANSICTION!$B50,'F101'!$A$2:$AZ$2,0),FALSE)/1000</f>
        <v>4.0359999999999996</v>
      </c>
      <c r="CK50" s="6">
        <f>VLOOKUP(CK$5,'F101'!$A$2:$AZ$487,MATCH(F101_TRANSICTION!$B50,'F101'!$A$2:$AZ$2,0),FALSE)/1000</f>
        <v>4.18</v>
      </c>
      <c r="CL50" s="6">
        <f>VLOOKUP(CL$5,'F101'!$A$2:$AZ$487,MATCH(F101_TRANSICTION!$B50,'F101'!$A$2:$AZ$2,0),FALSE)/1000</f>
        <v>4.2119999999999997</v>
      </c>
      <c r="CM50" s="6">
        <f>VLOOKUP(CM$5,'F101'!$A$2:$AZ$487,MATCH(F101_TRANSICTION!$B50,'F101'!$A$2:$AZ$2,0),FALSE)/1000</f>
        <v>4.1479999999999997</v>
      </c>
      <c r="CN50" s="6">
        <f>VLOOKUP(CN$5,'F101'!$A$2:$AZ$487,MATCH(F101_TRANSICTION!$B50,'F101'!$A$2:$AZ$2,0),FALSE)/1000</f>
        <v>2.488</v>
      </c>
      <c r="CO50" s="6">
        <f>VLOOKUP(CO$5,'F101'!$A$2:$AZ$487,MATCH(F101_TRANSICTION!$B50,'F101'!$A$2:$AZ$2,0),FALSE)/1000</f>
        <v>2.488</v>
      </c>
      <c r="CP50" s="6">
        <f>VLOOKUP(CP$5,'F101'!$A$2:$AZ$487,MATCH(F101_TRANSICTION!$B50,'F101'!$A$2:$AZ$2,0),FALSE)/1000</f>
        <v>2.496</v>
      </c>
      <c r="CQ50" s="6">
        <f>VLOOKUP(CQ$5,'F101'!$A$2:$AZ$487,MATCH(F101_TRANSICTION!$B50,'F101'!$A$2:$AZ$2,0),FALSE)/1000</f>
        <v>2.496</v>
      </c>
      <c r="CR50" s="6">
        <f>VLOOKUP(CR$5,'F101'!$A$2:$AZ$487,MATCH(F101_TRANSICTION!$B50,'F101'!$A$2:$AZ$2,0),FALSE)/1000</f>
        <v>4.24</v>
      </c>
      <c r="CS50" s="6">
        <f>VLOOKUP(CS$5,'F101'!$A$2:$AZ$487,MATCH(F101_TRANSICTION!$B50,'F101'!$A$2:$AZ$2,0),FALSE)/1000</f>
        <v>4.2480000000000002</v>
      </c>
      <c r="CT50" s="6">
        <f>VLOOKUP(CT$5,'F101'!$A$2:$AZ$487,MATCH(F101_TRANSICTION!$B50,'F101'!$A$2:$AZ$2,0),FALSE)/1000</f>
        <v>4.24</v>
      </c>
      <c r="CU50" s="6">
        <f>VLOOKUP(CU$5,'F101'!$A$2:$AZ$487,MATCH(F101_TRANSICTION!$B50,'F101'!$A$2:$AZ$2,0),FALSE)/1000</f>
        <v>4.2480000000000002</v>
      </c>
      <c r="CV50" s="6">
        <f>VLOOKUP(CV$5,'F101'!$A$2:$AZ$487,MATCH(F101_TRANSICTION!$B50,'F101'!$A$2:$AZ$2,0),FALSE)/1000</f>
        <v>4.5839999999999996</v>
      </c>
      <c r="CW50" s="6">
        <f>VLOOKUP(CW$5,'F101'!$A$2:$AZ$487,MATCH(F101_TRANSICTION!$B50,'F101'!$A$2:$AZ$2,0),FALSE)/1000</f>
        <v>4.5759999999999996</v>
      </c>
      <c r="CX50" s="6">
        <f>VLOOKUP(CX$5,'F101'!$A$2:$AZ$487,MATCH(F101_TRANSICTION!$B50,'F101'!$A$2:$AZ$2,0),FALSE)/1000</f>
        <v>4.5839999999999996</v>
      </c>
      <c r="CY50" s="6">
        <f>VLOOKUP(CY$5,'F101'!$A$2:$AZ$487,MATCH(F101_TRANSICTION!$B50,'F101'!$A$2:$AZ$2,0),FALSE)/1000</f>
        <v>4.5839999999999996</v>
      </c>
      <c r="CZ50" s="6">
        <f>VLOOKUP(CZ$5,'F101'!$A$2:$AZ$487,MATCH(F101_TRANSICTION!$B50,'F101'!$A$2:$AZ$2,0),FALSE)/1000</f>
        <v>3.9079999999999999</v>
      </c>
      <c r="DA50" s="6">
        <f>VLOOKUP(DA$5,'F101'!$A$2:$AZ$487,MATCH(F101_TRANSICTION!$B50,'F101'!$A$2:$AZ$2,0),FALSE)/1000</f>
        <v>3.9079999999999999</v>
      </c>
      <c r="DB50" s="6">
        <f>VLOOKUP(DB$5,'F101'!$A$2:$AZ$487,MATCH(F101_TRANSICTION!$B50,'F101'!$A$2:$AZ$2,0),FALSE)/1000</f>
        <v>3.9159999999999999</v>
      </c>
      <c r="DC50" s="6">
        <f>VLOOKUP(DC$5,'F101'!$A$2:$AZ$487,MATCH(F101_TRANSICTION!$B50,'F101'!$A$2:$AZ$2,0),FALSE)/1000</f>
        <v>3.9079999999999999</v>
      </c>
      <c r="DD50" s="6">
        <f>VLOOKUP(DD$5,'F101'!$A$2:$AZ$487,MATCH(F101_TRANSICTION!$B50,'F101'!$A$2:$AZ$2,0),FALSE)/1000</f>
        <v>6.98</v>
      </c>
      <c r="DE50" s="6">
        <f>VLOOKUP(DE$5,'F101'!$A$2:$AZ$487,MATCH(F101_TRANSICTION!$B50,'F101'!$A$2:$AZ$2,0),FALSE)/1000</f>
        <v>6.98</v>
      </c>
      <c r="DF50" s="6">
        <f>VLOOKUP(DF$5,'F101'!$A$2:$AZ$487,MATCH(F101_TRANSICTION!$B50,'F101'!$A$2:$AZ$2,0),FALSE)/1000</f>
        <v>6.98</v>
      </c>
      <c r="DG50" s="6">
        <f>VLOOKUP(DG$5,'F101'!$A$2:$AZ$487,MATCH(F101_TRANSICTION!$B50,'F101'!$A$2:$AZ$2,0),FALSE)/1000</f>
        <v>6.98</v>
      </c>
      <c r="DH50" s="6">
        <f>VLOOKUP(DH$5,'F101'!$A$2:$AZ$487,MATCH(F101_TRANSICTION!$B50,'F101'!$A$2:$AZ$2,0),FALSE)/1000</f>
        <v>7.476</v>
      </c>
      <c r="DI50" s="6">
        <f>VLOOKUP(DI$5,'F101'!$A$2:$AZ$487,MATCH(F101_TRANSICTION!$B50,'F101'!$A$2:$AZ$2,0),FALSE)/1000</f>
        <v>7.476</v>
      </c>
      <c r="DJ50" s="6">
        <f>VLOOKUP(DJ$5,'F101'!$A$2:$AZ$487,MATCH(F101_TRANSICTION!$B50,'F101'!$A$2:$AZ$2,0),FALSE)/1000</f>
        <v>7.476</v>
      </c>
      <c r="DK50" s="6">
        <f>VLOOKUP(DK$5,'F101'!$A$2:$AZ$487,MATCH(F101_TRANSICTION!$B50,'F101'!$A$2:$AZ$2,0),FALSE)/1000</f>
        <v>7.476</v>
      </c>
      <c r="DL50" s="6">
        <f>VLOOKUP(DL$5,'F101'!$A$2:$AZ$487,MATCH(F101_TRANSICTION!$B50,'F101'!$A$2:$AZ$2,0),FALSE)/1000</f>
        <v>9.8680000000000003</v>
      </c>
      <c r="DM50" s="6">
        <f>VLOOKUP(DM$5,'F101'!$A$2:$AZ$487,MATCH(F101_TRANSICTION!$B50,'F101'!$A$2:$AZ$2,0),FALSE)/1000</f>
        <v>9.8680000000000003</v>
      </c>
      <c r="DN50" s="6">
        <f>VLOOKUP(DN$5,'F101'!$A$2:$AZ$487,MATCH(F101_TRANSICTION!$B50,'F101'!$A$2:$AZ$2,0),FALSE)/1000</f>
        <v>9.8680000000000003</v>
      </c>
      <c r="DO50" s="6">
        <f>VLOOKUP(DO$5,'F101'!$A$2:$AZ$487,MATCH(F101_TRANSICTION!$B50,'F101'!$A$2:$AZ$2,0),FALSE)/1000</f>
        <v>9.8680000000000003</v>
      </c>
      <c r="DP50" s="6">
        <f>VLOOKUP(DP$5,'F101'!$A$2:$AZ$487,MATCH(F101_TRANSICTION!$B50,'F101'!$A$2:$AZ$2,0),FALSE)/1000</f>
        <v>2.9159999999999999</v>
      </c>
      <c r="DQ50" s="6">
        <f>VLOOKUP(DQ$5,'F101'!$A$2:$AZ$487,MATCH(F101_TRANSICTION!$B50,'F101'!$A$2:$AZ$2,0),FALSE)/1000</f>
        <v>2.9159999999999999</v>
      </c>
      <c r="DR50" s="6">
        <f>VLOOKUP(DR$5,'F101'!$A$2:$AZ$487,MATCH(F101_TRANSICTION!$B50,'F101'!$A$2:$AZ$2,0),FALSE)/1000</f>
        <v>2.9159999999999999</v>
      </c>
      <c r="DS50" s="6">
        <f>VLOOKUP(DS$5,'F101'!$A$2:$AZ$487,MATCH(F101_TRANSICTION!$B50,'F101'!$A$2:$AZ$2,0),FALSE)/1000</f>
        <v>2.9159999999999999</v>
      </c>
      <c r="DT50" s="6">
        <f>VLOOKUP(DT$5,'F101'!$A$2:$AZ$487,MATCH(F101_TRANSICTION!$B50,'F101'!$A$2:$AZ$2,0),FALSE)/1000</f>
        <v>10.1</v>
      </c>
      <c r="DU50" s="6">
        <f>VLOOKUP(DU$5,'F101'!$A$2:$AZ$487,MATCH(F101_TRANSICTION!$B50,'F101'!$A$2:$AZ$2,0),FALSE)/1000</f>
        <v>10.1</v>
      </c>
      <c r="DV50" s="6">
        <f>VLOOKUP(DV$5,'F101'!$A$2:$AZ$487,MATCH(F101_TRANSICTION!$B50,'F101'!$A$2:$AZ$2,0),FALSE)/1000</f>
        <v>10.1</v>
      </c>
      <c r="DW50" s="6">
        <f>VLOOKUP(DW$5,'F101'!$A$2:$AZ$487,MATCH(F101_TRANSICTION!$B50,'F101'!$A$2:$AZ$2,0),FALSE)/1000</f>
        <v>10.1</v>
      </c>
      <c r="DX50" s="6">
        <f>VLOOKUP(DX$5,'F101'!$A$2:$AZ$487,MATCH(F101_TRANSICTION!$B50,'F101'!$A$2:$AZ$2,0),FALSE)/1000</f>
        <v>0.88400000000000001</v>
      </c>
      <c r="DY50" s="6">
        <f>VLOOKUP(DY$5,'F101'!$A$2:$AZ$487,MATCH(F101_TRANSICTION!$B50,'F101'!$A$2:$AZ$2,0),FALSE)/1000</f>
        <v>0.88400000000000001</v>
      </c>
      <c r="DZ50" s="6">
        <f>VLOOKUP(DZ$5,'F101'!$A$2:$AZ$487,MATCH(F101_TRANSICTION!$B50,'F101'!$A$2:$AZ$2,0),FALSE)/1000</f>
        <v>0.88400000000000001</v>
      </c>
      <c r="EA50" s="6">
        <f>VLOOKUP(EA$5,'F101'!$A$2:$AZ$487,MATCH(F101_TRANSICTION!$B50,'F101'!$A$2:$AZ$2,0),FALSE)/1000</f>
        <v>0.88400000000000001</v>
      </c>
      <c r="EB50" s="6">
        <f>VLOOKUP(EB$5,'F101'!$A$2:$AZ$487,MATCH(F101_TRANSICTION!$B50,'F101'!$A$2:$AZ$2,0),FALSE)/1000</f>
        <v>4.74</v>
      </c>
      <c r="EC50" s="6">
        <f>VLOOKUP(EC$5,'F101'!$A$2:$AZ$487,MATCH(F101_TRANSICTION!$B50,'F101'!$A$2:$AZ$2,0),FALSE)/1000</f>
        <v>4.74</v>
      </c>
      <c r="ED50" s="6">
        <f>VLOOKUP(ED$5,'F101'!$A$2:$AZ$487,MATCH(F101_TRANSICTION!$B50,'F101'!$A$2:$AZ$2,0),FALSE)/1000</f>
        <v>4.74</v>
      </c>
      <c r="EE50" s="6">
        <f>VLOOKUP(EE$5,'F101'!$A$2:$AZ$487,MATCH(F101_TRANSICTION!$B50,'F101'!$A$2:$AZ$2,0),FALSE)/1000</f>
        <v>4.74</v>
      </c>
      <c r="EF50" s="6">
        <f>VLOOKUP(EF$5,'F101'!$A$2:$AZ$487,MATCH(F101_TRANSICTION!$B50,'F101'!$A$2:$AZ$2,0),FALSE)/1000</f>
        <v>4.4080000000000004</v>
      </c>
      <c r="EG50" s="6">
        <f>VLOOKUP(EG$5,'F101'!$A$2:$AZ$487,MATCH(F101_TRANSICTION!$B50,'F101'!$A$2:$AZ$2,0),FALSE)/1000</f>
        <v>4.4080000000000004</v>
      </c>
      <c r="EH50" s="6">
        <f>VLOOKUP(EH$5,'F101'!$A$2:$AZ$487,MATCH(F101_TRANSICTION!$B50,'F101'!$A$2:$AZ$2,0),FALSE)/1000</f>
        <v>4.4080000000000004</v>
      </c>
      <c r="EI50" s="6">
        <f>VLOOKUP(EI$5,'F101'!$A$2:$AZ$487,MATCH(F101_TRANSICTION!$B50,'F101'!$A$2:$AZ$2,0),FALSE)/1000</f>
        <v>4.4080000000000004</v>
      </c>
      <c r="EJ50" s="6">
        <f>VLOOKUP(EJ$5,'F101'!$A$2:$AZ$487,MATCH(F101_TRANSICTION!$B50,'F101'!$A$2:$AZ$2,0),FALSE)/1000</f>
        <v>9.5920000000000005</v>
      </c>
      <c r="EK50" s="6">
        <f>VLOOKUP(EK$5,'F101'!$A$2:$AZ$487,MATCH(F101_TRANSICTION!$B50,'F101'!$A$2:$AZ$2,0),FALSE)/1000</f>
        <v>9.5920000000000005</v>
      </c>
      <c r="EL50" s="6">
        <f>VLOOKUP(EL$5,'F101'!$A$2:$AZ$487,MATCH(F101_TRANSICTION!$B50,'F101'!$A$2:$AZ$2,0),FALSE)/1000</f>
        <v>9.5920000000000005</v>
      </c>
      <c r="EM50" s="6">
        <f>VLOOKUP(EM$5,'F101'!$A$2:$AZ$487,MATCH(F101_TRANSICTION!$B50,'F101'!$A$2:$AZ$2,0),FALSE)/1000</f>
        <v>9.5920000000000005</v>
      </c>
      <c r="EN50" s="6">
        <f>VLOOKUP(EN$5,'F101'!$A$2:$AZ$487,MATCH(F101_TRANSICTION!$B50,'F101'!$A$2:$AZ$2,0),FALSE)/1000</f>
        <v>9.8800000000000008</v>
      </c>
      <c r="EO50" s="6">
        <f>VLOOKUP(EO$5,'F101'!$A$2:$AZ$487,MATCH(F101_TRANSICTION!$B50,'F101'!$A$2:$AZ$2,0),FALSE)/1000</f>
        <v>9.8800000000000008</v>
      </c>
      <c r="EP50" s="6">
        <f>VLOOKUP(EP$5,'F101'!$A$2:$AZ$487,MATCH(F101_TRANSICTION!$B50,'F101'!$A$2:$AZ$2,0),FALSE)/1000</f>
        <v>9.8800000000000008</v>
      </c>
      <c r="EQ50" s="6">
        <f>VLOOKUP(EQ$5,'F101'!$A$2:$AZ$487,MATCH(F101_TRANSICTION!$B50,'F101'!$A$2:$AZ$2,0),FALSE)/1000</f>
        <v>9.8800000000000008</v>
      </c>
      <c r="ER50" s="6">
        <f>VLOOKUP(ER$5,'F101'!$A$2:$AZ$487,MATCH(F101_TRANSICTION!$B50,'F101'!$A$2:$AZ$2,0),FALSE)/1000</f>
        <v>8.14</v>
      </c>
      <c r="ES50" s="6">
        <f>VLOOKUP(ES$5,'F101'!$A$2:$AZ$487,MATCH(F101_TRANSICTION!$B50,'F101'!$A$2:$AZ$2,0),FALSE)/1000</f>
        <v>8.14</v>
      </c>
      <c r="ET50" s="6">
        <f>VLOOKUP(ET$5,'F101'!$A$2:$AZ$487,MATCH(F101_TRANSICTION!$B50,'F101'!$A$2:$AZ$2,0),FALSE)/1000</f>
        <v>8.14</v>
      </c>
      <c r="EU50" s="6">
        <f>VLOOKUP(EU$5,'F101'!$A$2:$AZ$487,MATCH(F101_TRANSICTION!$B50,'F101'!$A$2:$AZ$2,0),FALSE)/1000</f>
        <v>8.14</v>
      </c>
      <c r="EV50" s="6">
        <f>VLOOKUP(EV$5,'F101'!$A$2:$AZ$487,MATCH(F101_TRANSICTION!$B50,'F101'!$A$2:$AZ$2,0),FALSE)/1000</f>
        <v>9.9719999999999995</v>
      </c>
      <c r="EW50" s="6">
        <f>VLOOKUP(EW$5,'F101'!$A$2:$AZ$487,MATCH(F101_TRANSICTION!$B50,'F101'!$A$2:$AZ$2,0),FALSE)/1000</f>
        <v>9.9719999999999995</v>
      </c>
      <c r="EX50" s="6">
        <f>VLOOKUP(EX$5,'F101'!$A$2:$AZ$487,MATCH(F101_TRANSICTION!$B50,'F101'!$A$2:$AZ$2,0),FALSE)/1000</f>
        <v>9.9719999999999995</v>
      </c>
      <c r="EY50" s="6">
        <f>VLOOKUP(EY$5,'F101'!$A$2:$AZ$487,MATCH(F101_TRANSICTION!$B50,'F101'!$A$2:$AZ$2,0),FALSE)/1000</f>
        <v>9.9719999999999995</v>
      </c>
      <c r="EZ50" s="6">
        <f>VLOOKUP(EZ$5,'F101'!$A$2:$AZ$487,MATCH(F101_TRANSICTION!$B50,'F101'!$A$2:$AZ$2,0),FALSE)/1000</f>
        <v>7.52</v>
      </c>
      <c r="FA50" s="6">
        <f>VLOOKUP(FA$5,'F101'!$A$2:$AZ$487,MATCH(F101_TRANSICTION!$B50,'F101'!$A$2:$AZ$2,0),FALSE)/1000</f>
        <v>7.52</v>
      </c>
      <c r="FB50" s="6">
        <f>VLOOKUP(FB$5,'F101'!$A$2:$AZ$487,MATCH(F101_TRANSICTION!$B50,'F101'!$A$2:$AZ$2,0),FALSE)/1000</f>
        <v>7.52</v>
      </c>
      <c r="FC50" s="6">
        <f>VLOOKUP(FC$5,'F101'!$A$2:$AZ$487,MATCH(F101_TRANSICTION!$B50,'F101'!$A$2:$AZ$2,0),FALSE)/1000</f>
        <v>7.52</v>
      </c>
      <c r="FD50" s="6">
        <f>VLOOKUP(FD$5,'F101'!$A$2:$AZ$487,MATCH(F101_TRANSICTION!$B50,'F101'!$A$2:$AZ$2,0),FALSE)/1000</f>
        <v>-0.76</v>
      </c>
      <c r="FE50" s="6">
        <f>VLOOKUP(FE$5,'F101'!$A$2:$AZ$487,MATCH(F101_TRANSICTION!$B50,'F101'!$A$2:$AZ$2,0),FALSE)/1000</f>
        <v>-0.76</v>
      </c>
      <c r="FF50" s="6">
        <f>VLOOKUP(FF$5,'F101'!$A$2:$AZ$487,MATCH(F101_TRANSICTION!$B50,'F101'!$A$2:$AZ$2,0),FALSE)/1000</f>
        <v>-0.76</v>
      </c>
      <c r="FG50" s="6">
        <f>VLOOKUP(FG$5,'F101'!$A$2:$AZ$487,MATCH(F101_TRANSICTION!$B50,'F101'!$A$2:$AZ$2,0),FALSE)/1000</f>
        <v>-0.76</v>
      </c>
      <c r="FH50" s="6">
        <f>VLOOKUP(FH$5,'F101'!$A$2:$AZ$487,MATCH(F101_TRANSICTION!$B50,'F101'!$A$2:$AZ$2,0),FALSE)/1000</f>
        <v>6.2679999999999998</v>
      </c>
      <c r="FI50" s="6">
        <f>VLOOKUP(FI$5,'F101'!$A$2:$AZ$487,MATCH(F101_TRANSICTION!$B50,'F101'!$A$2:$AZ$2,0),FALSE)/1000</f>
        <v>6.2679999999999998</v>
      </c>
      <c r="FJ50" s="6">
        <f>VLOOKUP(FJ$5,'F101'!$A$2:$AZ$487,MATCH(F101_TRANSICTION!$B50,'F101'!$A$2:$AZ$2,0),FALSE)/1000</f>
        <v>6.2679999999999998</v>
      </c>
      <c r="FK50" s="6">
        <f>VLOOKUP(FK$5,'F101'!$A$2:$AZ$487,MATCH(F101_TRANSICTION!$B50,'F101'!$A$2:$AZ$2,0),FALSE)/1000</f>
        <v>6.2679999999999998</v>
      </c>
      <c r="FL50" s="6">
        <f>VLOOKUP(FL$5,'F101'!$A$2:$AZ$487,MATCH(F101_TRANSICTION!$B50,'F101'!$A$2:$AZ$2,0),FALSE)/1000</f>
        <v>14.364000000000001</v>
      </c>
      <c r="FM50" s="6">
        <f>VLOOKUP(FM$5,'F101'!$A$2:$AZ$487,MATCH(F101_TRANSICTION!$B50,'F101'!$A$2:$AZ$2,0),FALSE)/1000</f>
        <v>14.364000000000001</v>
      </c>
      <c r="FN50" s="6">
        <f>VLOOKUP(FN$5,'F101'!$A$2:$AZ$487,MATCH(F101_TRANSICTION!$B50,'F101'!$A$2:$AZ$2,0),FALSE)/1000</f>
        <v>14.364000000000001</v>
      </c>
      <c r="FO50" s="6">
        <f>VLOOKUP(FO$5,'F101'!$A$2:$AZ$487,MATCH(F101_TRANSICTION!$B50,'F101'!$A$2:$AZ$2,0),FALSE)/1000</f>
        <v>14.364000000000001</v>
      </c>
      <c r="FP50" s="6">
        <f>VLOOKUP(FP$5,'F101'!$A$2:$AZ$487,MATCH(F101_TRANSICTION!$B50,'F101'!$A$2:$AZ$2,0),FALSE)/1000</f>
        <v>9.0079999999999991</v>
      </c>
      <c r="FQ50" s="6">
        <f>VLOOKUP(FQ$5,'F101'!$A$2:$AZ$487,MATCH(F101_TRANSICTION!$B50,'F101'!$A$2:$AZ$2,0),FALSE)/1000</f>
        <v>9.0079999999999991</v>
      </c>
      <c r="FR50" s="6">
        <f>VLOOKUP(FR$5,'F101'!$A$2:$AZ$487,MATCH(F101_TRANSICTION!$B50,'F101'!$A$2:$AZ$2,0),FALSE)/1000</f>
        <v>9.0079999999999991</v>
      </c>
      <c r="FS50" s="6">
        <f>VLOOKUP(FS$5,'F101'!$A$2:$AZ$487,MATCH(F101_TRANSICTION!$B50,'F101'!$A$2:$AZ$2,0),FALSE)/1000</f>
        <v>9.0079999999999991</v>
      </c>
      <c r="FT50" s="6">
        <f>VLOOKUP(FT$5,'F101'!$A$2:$AZ$487,MATCH(F101_TRANSICTION!$B50,'F101'!$A$2:$AZ$2,0),FALSE)/1000</f>
        <v>5.64</v>
      </c>
      <c r="FU50" s="6">
        <f>VLOOKUP(FU$5,'F101'!$A$2:$AZ$487,MATCH(F101_TRANSICTION!$B50,'F101'!$A$2:$AZ$2,0),FALSE)/1000</f>
        <v>5.64</v>
      </c>
      <c r="FV50" s="6">
        <f>VLOOKUP(FV$5,'F101'!$A$2:$AZ$487,MATCH(F101_TRANSICTION!$B50,'F101'!$A$2:$AZ$2,0),FALSE)/1000</f>
        <v>5.64</v>
      </c>
      <c r="FW50" s="6">
        <f>VLOOKUP(FW$5,'F101'!$A$2:$AZ$487,MATCH(F101_TRANSICTION!$B50,'F101'!$A$2:$AZ$2,0),FALSE)/1000</f>
        <v>5.64</v>
      </c>
      <c r="FX50" s="6">
        <f>VLOOKUP(FX$5,'F101'!$A$2:$AZ$487,MATCH(F101_TRANSICTION!$B50,'F101'!$A$2:$AZ$2,0),FALSE)/1000</f>
        <v>27.492000000000001</v>
      </c>
      <c r="FY50" s="6">
        <f>VLOOKUP(FY$5,'F101'!$A$2:$AZ$487,MATCH(F101_TRANSICTION!$B50,'F101'!$A$2:$AZ$2,0),FALSE)/1000</f>
        <v>27.492000000000001</v>
      </c>
      <c r="FZ50" s="6">
        <f>VLOOKUP(FZ$5,'F101'!$A$2:$AZ$487,MATCH(F101_TRANSICTION!$B50,'F101'!$A$2:$AZ$2,0),FALSE)/1000</f>
        <v>27.492000000000001</v>
      </c>
      <c r="GA50" s="6">
        <f>VLOOKUP(GA$5,'F101'!$A$2:$AZ$487,MATCH(F101_TRANSICTION!$B50,'F101'!$A$2:$AZ$2,0),FALSE)/1000</f>
        <v>27.492000000000001</v>
      </c>
      <c r="GB50" s="6">
        <f>VLOOKUP(GB$5,'F101'!$A$2:$AZ$487,MATCH(F101_TRANSICTION!$B50,'F101'!$A$2:$AZ$2,0),FALSE)/1000</f>
        <v>0.23599999999999999</v>
      </c>
      <c r="GC50" s="6">
        <f>VLOOKUP(GC$5,'F101'!$A$2:$AZ$487,MATCH(F101_TRANSICTION!$B50,'F101'!$A$2:$AZ$2,0),FALSE)/1000</f>
        <v>0.23599999999999999</v>
      </c>
      <c r="GD50" s="6">
        <f>VLOOKUP(GD$5,'F101'!$A$2:$AZ$487,MATCH(F101_TRANSICTION!$B50,'F101'!$A$2:$AZ$2,0),FALSE)/1000</f>
        <v>0.23599999999999999</v>
      </c>
      <c r="GE50" s="6">
        <f>VLOOKUP(GE$5,'F101'!$A$2:$AZ$487,MATCH(F101_TRANSICTION!$B50,'F101'!$A$2:$AZ$2,0),FALSE)/1000</f>
        <v>0.23599999999999999</v>
      </c>
      <c r="GF50" s="6">
        <f>VLOOKUP(GF$5,'F101'!$A$2:$AZ$487,MATCH(F101_TRANSICTION!$B50,'F101'!$A$2:$AZ$2,0),FALSE)/1000</f>
        <v>3.2240000000000002</v>
      </c>
      <c r="GG50" s="6">
        <f>VLOOKUP(GG$5,'F101'!$A$2:$AZ$487,MATCH(F101_TRANSICTION!$B50,'F101'!$A$2:$AZ$2,0),FALSE)/1000</f>
        <v>3.2240000000000002</v>
      </c>
      <c r="GH50" s="6">
        <f>VLOOKUP(GH$5,'F101'!$A$2:$AZ$487,MATCH(F101_TRANSICTION!$B50,'F101'!$A$2:$AZ$2,0),FALSE)/1000</f>
        <v>3.2240000000000002</v>
      </c>
      <c r="GI50" s="6">
        <f>VLOOKUP(GI$5,'F101'!$A$2:$AZ$487,MATCH(F101_TRANSICTION!$B50,'F101'!$A$2:$AZ$2,0),FALSE)/1000</f>
        <v>3.2240000000000002</v>
      </c>
      <c r="GJ50" s="6">
        <f>VLOOKUP(GJ$5,'F101'!$A$2:$AZ$487,MATCH(F101_TRANSICTION!$B50,'F101'!$A$2:$AZ$2,0),FALSE)/1000</f>
        <v>11.176</v>
      </c>
      <c r="GK50" s="6">
        <f>VLOOKUP(GK$5,'F101'!$A$2:$AZ$487,MATCH(F101_TRANSICTION!$B50,'F101'!$A$2:$AZ$2,0),FALSE)/1000</f>
        <v>11.176</v>
      </c>
      <c r="GL50" s="6">
        <f>VLOOKUP(GL$5,'F101'!$A$2:$AZ$487,MATCH(F101_TRANSICTION!$B50,'F101'!$A$2:$AZ$2,0),FALSE)/1000</f>
        <v>11.176</v>
      </c>
      <c r="GM50" s="6">
        <f>VLOOKUP(GM$5,'F101'!$A$2:$AZ$487,MATCH(F101_TRANSICTION!$B50,'F101'!$A$2:$AZ$2,0),FALSE)/1000</f>
        <v>11.176</v>
      </c>
      <c r="GN50" s="6">
        <f>VLOOKUP(GN$5,'F101'!$A$2:$AZ$487,MATCH(F101_TRANSICTION!$B50,'F101'!$A$2:$AZ$2,0),FALSE)/1000</f>
        <v>6.7</v>
      </c>
      <c r="GO50" s="6">
        <f>VLOOKUP(GO$5,'F101'!$A$2:$AZ$487,MATCH(F101_TRANSICTION!$B50,'F101'!$A$2:$AZ$2,0),FALSE)/1000</f>
        <v>6.7</v>
      </c>
      <c r="GP50" s="6">
        <f>VLOOKUP(GP$5,'F101'!$A$2:$AZ$487,MATCH(F101_TRANSICTION!$B50,'F101'!$A$2:$AZ$2,0),FALSE)/1000</f>
        <v>6.7</v>
      </c>
      <c r="GQ50" s="6">
        <f>VLOOKUP(GQ$5,'F101'!$A$2:$AZ$487,MATCH(F101_TRANSICTION!$B50,'F101'!$A$2:$AZ$2,0),FALSE)/1000</f>
        <v>6.7</v>
      </c>
      <c r="GR50" s="6">
        <f>VLOOKUP(GR$5,'F101'!$A$2:$AZ$487,MATCH(F101_TRANSICTION!$B50,'F101'!$A$2:$AZ$2,0),FALSE)/1000</f>
        <v>7.6159999999999997</v>
      </c>
      <c r="GS50" s="6">
        <f>VLOOKUP(GS$5,'F101'!$A$2:$AZ$487,MATCH(F101_TRANSICTION!$B50,'F101'!$A$2:$AZ$2,0),FALSE)/1000</f>
        <v>7.6159999999999997</v>
      </c>
      <c r="GT50" s="6">
        <f>VLOOKUP(GT$5,'F101'!$A$2:$AZ$487,MATCH(F101_TRANSICTION!$B50,'F101'!$A$2:$AZ$2,0),FALSE)/1000</f>
        <v>7.6159999999999997</v>
      </c>
      <c r="GU50" s="6">
        <f>VLOOKUP(GU$5,'F101'!$A$2:$AZ$487,MATCH(F101_TRANSICTION!$B50,'F101'!$A$2:$AZ$2,0),FALSE)/1000</f>
        <v>7.6159999999999997</v>
      </c>
      <c r="GV50" s="6">
        <f>VLOOKUP(GV$5,'F101'!$A$2:$AZ$487,MATCH(F101_TRANSICTION!$B50,'F101'!$A$2:$AZ$2,0),FALSE)/1000</f>
        <v>7.9039999999999999</v>
      </c>
      <c r="GW50" s="6">
        <f>VLOOKUP(GW$5,'F101'!$A$2:$AZ$487,MATCH(F101_TRANSICTION!$B50,'F101'!$A$2:$AZ$2,0),FALSE)/1000</f>
        <v>27.004000000000001</v>
      </c>
    </row>
    <row r="51" spans="2:205" x14ac:dyDescent="0.25">
      <c r="B51" s="3" t="s">
        <v>34</v>
      </c>
      <c r="C51" s="3" t="s">
        <v>35</v>
      </c>
      <c r="D51" s="6">
        <f>VLOOKUP(D$5,'F101'!$A$2:$AZ$487,MATCH(F101_TRANSICTION!$B51,'F101'!$A$2:$AZ$2,0),FALSE)/1000</f>
        <v>5.3639999999999999</v>
      </c>
      <c r="E51" s="6">
        <f>VLOOKUP(E$5,'F101'!$A$2:$AZ$487,MATCH(F101_TRANSICTION!$B51,'F101'!$A$2:$AZ$2,0),FALSE)/1000</f>
        <v>5.0999999999999996</v>
      </c>
      <c r="F51" s="6">
        <f>VLOOKUP(F$5,'F101'!$A$2:$AZ$487,MATCH(F101_TRANSICTION!$B51,'F101'!$A$2:$AZ$2,0),FALSE)/1000</f>
        <v>5.2640000000000002</v>
      </c>
      <c r="G51" s="6">
        <f>VLOOKUP(G$5,'F101'!$A$2:$AZ$487,MATCH(F101_TRANSICTION!$B51,'F101'!$A$2:$AZ$2,0),FALSE)/1000</f>
        <v>5.6319999999999997</v>
      </c>
      <c r="H51" s="6">
        <f>VLOOKUP(H$5,'F101'!$A$2:$AZ$487,MATCH(F101_TRANSICTION!$B51,'F101'!$A$2:$AZ$2,0),FALSE)/1000</f>
        <v>5.9960000000000004</v>
      </c>
      <c r="I51" s="6">
        <f>VLOOKUP(I$5,'F101'!$A$2:$AZ$487,MATCH(F101_TRANSICTION!$B51,'F101'!$A$2:$AZ$2,0),FALSE)/1000</f>
        <v>6.3360000000000003</v>
      </c>
      <c r="J51" s="6">
        <f>VLOOKUP(J$5,'F101'!$A$2:$AZ$487,MATCH(F101_TRANSICTION!$B51,'F101'!$A$2:$AZ$2,0),FALSE)/1000</f>
        <v>6.52</v>
      </c>
      <c r="K51" s="6">
        <f>VLOOKUP(K$5,'F101'!$A$2:$AZ$487,MATCH(F101_TRANSICTION!$B51,'F101'!$A$2:$AZ$2,0),FALSE)/1000</f>
        <v>6.5519999999999996</v>
      </c>
      <c r="L51" s="6">
        <f>VLOOKUP(L$5,'F101'!$A$2:$AZ$487,MATCH(F101_TRANSICTION!$B51,'F101'!$A$2:$AZ$2,0),FALSE)/1000</f>
        <v>6.6760000000000002</v>
      </c>
      <c r="M51" s="6">
        <f>VLOOKUP(M$5,'F101'!$A$2:$AZ$487,MATCH(F101_TRANSICTION!$B51,'F101'!$A$2:$AZ$2,0),FALSE)/1000</f>
        <v>6.8239999999999998</v>
      </c>
      <c r="N51" s="6">
        <f>VLOOKUP(N$5,'F101'!$A$2:$AZ$487,MATCH(F101_TRANSICTION!$B51,'F101'!$A$2:$AZ$2,0),FALSE)/1000</f>
        <v>6.94</v>
      </c>
      <c r="O51" s="6">
        <f>VLOOKUP(O$5,'F101'!$A$2:$AZ$487,MATCH(F101_TRANSICTION!$B51,'F101'!$A$2:$AZ$2,0),FALSE)/1000</f>
        <v>7.056</v>
      </c>
      <c r="P51" s="6">
        <f>VLOOKUP(P$5,'F101'!$A$2:$AZ$487,MATCH(F101_TRANSICTION!$B51,'F101'!$A$2:$AZ$2,0),FALSE)/1000</f>
        <v>7.2160000000000002</v>
      </c>
      <c r="Q51" s="6">
        <f>VLOOKUP(Q$5,'F101'!$A$2:$AZ$487,MATCH(F101_TRANSICTION!$B51,'F101'!$A$2:$AZ$2,0),FALSE)/1000</f>
        <v>7.4160000000000004</v>
      </c>
      <c r="R51" s="6">
        <f>VLOOKUP(R$5,'F101'!$A$2:$AZ$487,MATCH(F101_TRANSICTION!$B51,'F101'!$A$2:$AZ$2,0),FALSE)/1000</f>
        <v>7.452</v>
      </c>
      <c r="S51" s="6">
        <f>VLOOKUP(S$5,'F101'!$A$2:$AZ$487,MATCH(F101_TRANSICTION!$B51,'F101'!$A$2:$AZ$2,0),FALSE)/1000</f>
        <v>7.3040000000000003</v>
      </c>
      <c r="T51" s="6">
        <f>VLOOKUP(T$5,'F101'!$A$2:$AZ$487,MATCH(F101_TRANSICTION!$B51,'F101'!$A$2:$AZ$2,0),FALSE)/1000</f>
        <v>7.1280000000000001</v>
      </c>
      <c r="U51" s="6">
        <f>VLOOKUP(U$5,'F101'!$A$2:$AZ$487,MATCH(F101_TRANSICTION!$B51,'F101'!$A$2:$AZ$2,0),FALSE)/1000</f>
        <v>6.9279999999999999</v>
      </c>
      <c r="V51" s="6">
        <f>VLOOKUP(V$5,'F101'!$A$2:$AZ$487,MATCH(F101_TRANSICTION!$B51,'F101'!$A$2:$AZ$2,0),FALSE)/1000</f>
        <v>7.016</v>
      </c>
      <c r="W51" s="6">
        <f>VLOOKUP(W$5,'F101'!$A$2:$AZ$487,MATCH(F101_TRANSICTION!$B51,'F101'!$A$2:$AZ$2,0),FALSE)/1000</f>
        <v>7.4039999999999999</v>
      </c>
      <c r="X51" s="6">
        <f>VLOOKUP(X$5,'F101'!$A$2:$AZ$487,MATCH(F101_TRANSICTION!$B51,'F101'!$A$2:$AZ$2,0),FALSE)/1000</f>
        <v>12.188000000000001</v>
      </c>
      <c r="Y51" s="6">
        <f>VLOOKUP(Y$5,'F101'!$A$2:$AZ$487,MATCH(F101_TRANSICTION!$B51,'F101'!$A$2:$AZ$2,0),FALSE)/1000</f>
        <v>9.3960000000000008</v>
      </c>
      <c r="Z51" s="6">
        <f>VLOOKUP(Z$5,'F101'!$A$2:$AZ$487,MATCH(F101_TRANSICTION!$B51,'F101'!$A$2:$AZ$2,0),FALSE)/1000</f>
        <v>8.2360000000000007</v>
      </c>
      <c r="AA51" s="6">
        <f>VLOOKUP(AA$5,'F101'!$A$2:$AZ$487,MATCH(F101_TRANSICTION!$B51,'F101'!$A$2:$AZ$2,0),FALSE)/1000</f>
        <v>11.08</v>
      </c>
      <c r="AB51" s="6">
        <f>VLOOKUP(AB$5,'F101'!$A$2:$AZ$487,MATCH(F101_TRANSICTION!$B51,'F101'!$A$2:$AZ$2,0),FALSE)/1000</f>
        <v>7.952</v>
      </c>
      <c r="AC51" s="6">
        <f>VLOOKUP(AC$5,'F101'!$A$2:$AZ$487,MATCH(F101_TRANSICTION!$B51,'F101'!$A$2:$AZ$2,0),FALSE)/1000</f>
        <v>9.84</v>
      </c>
      <c r="AD51" s="6">
        <f>VLOOKUP(AD$5,'F101'!$A$2:$AZ$487,MATCH(F101_TRANSICTION!$B51,'F101'!$A$2:$AZ$2,0),FALSE)/1000</f>
        <v>8.8840000000000003</v>
      </c>
      <c r="AE51" s="6">
        <f>VLOOKUP(AE$5,'F101'!$A$2:$AZ$487,MATCH(F101_TRANSICTION!$B51,'F101'!$A$2:$AZ$2,0),FALSE)/1000</f>
        <v>10.103999999999999</v>
      </c>
      <c r="AF51" s="6">
        <f>VLOOKUP(AF$5,'F101'!$A$2:$AZ$487,MATCH(F101_TRANSICTION!$B51,'F101'!$A$2:$AZ$2,0),FALSE)/1000</f>
        <v>9.1999999999999993</v>
      </c>
      <c r="AG51" s="6">
        <f>VLOOKUP(AG$5,'F101'!$A$2:$AZ$487,MATCH(F101_TRANSICTION!$B51,'F101'!$A$2:$AZ$2,0),FALSE)/1000</f>
        <v>9.7279999999999998</v>
      </c>
      <c r="AH51" s="6">
        <f>VLOOKUP(AH$5,'F101'!$A$2:$AZ$487,MATCH(F101_TRANSICTION!$B51,'F101'!$A$2:$AZ$2,0),FALSE)/1000</f>
        <v>9.74</v>
      </c>
      <c r="AI51" s="6">
        <f>VLOOKUP(AI$5,'F101'!$A$2:$AZ$487,MATCH(F101_TRANSICTION!$B51,'F101'!$A$2:$AZ$2,0),FALSE)/1000</f>
        <v>11.256</v>
      </c>
      <c r="AJ51" s="6">
        <f>VLOOKUP(AJ$5,'F101'!$A$2:$AZ$487,MATCH(F101_TRANSICTION!$B51,'F101'!$A$2:$AZ$2,0),FALSE)/1000</f>
        <v>10.624000000000001</v>
      </c>
      <c r="AK51" s="6">
        <f>VLOOKUP(AK$5,'F101'!$A$2:$AZ$487,MATCH(F101_TRANSICTION!$B51,'F101'!$A$2:$AZ$2,0),FALSE)/1000</f>
        <v>12.272</v>
      </c>
      <c r="AL51" s="6">
        <f>VLOOKUP(AL$5,'F101'!$A$2:$AZ$487,MATCH(F101_TRANSICTION!$B51,'F101'!$A$2:$AZ$2,0),FALSE)/1000</f>
        <v>11.456</v>
      </c>
      <c r="AM51" s="6">
        <f>VLOOKUP(AM$5,'F101'!$A$2:$AZ$487,MATCH(F101_TRANSICTION!$B51,'F101'!$A$2:$AZ$2,0),FALSE)/1000</f>
        <v>11.88</v>
      </c>
      <c r="AN51" s="6">
        <f>VLOOKUP(AN$5,'F101'!$A$2:$AZ$487,MATCH(F101_TRANSICTION!$B51,'F101'!$A$2:$AZ$2,0),FALSE)/1000</f>
        <v>10.528</v>
      </c>
      <c r="AO51" s="6">
        <f>VLOOKUP(AO$5,'F101'!$A$2:$AZ$487,MATCH(F101_TRANSICTION!$B51,'F101'!$A$2:$AZ$2,0),FALSE)/1000</f>
        <v>11.571999999999999</v>
      </c>
      <c r="AP51" s="6">
        <f>VLOOKUP(AP$5,'F101'!$A$2:$AZ$487,MATCH(F101_TRANSICTION!$B51,'F101'!$A$2:$AZ$2,0),FALSE)/1000</f>
        <v>10.384</v>
      </c>
      <c r="AQ51" s="6">
        <f>VLOOKUP(AQ$5,'F101'!$A$2:$AZ$487,MATCH(F101_TRANSICTION!$B51,'F101'!$A$2:$AZ$2,0),FALSE)/1000</f>
        <v>11.24</v>
      </c>
      <c r="AR51" s="6">
        <f>VLOOKUP(AR$5,'F101'!$A$2:$AZ$487,MATCH(F101_TRANSICTION!$B51,'F101'!$A$2:$AZ$2,0),FALSE)/1000</f>
        <v>9.8320000000000007</v>
      </c>
      <c r="AS51" s="6">
        <f>VLOOKUP(AS$5,'F101'!$A$2:$AZ$487,MATCH(F101_TRANSICTION!$B51,'F101'!$A$2:$AZ$2,0),FALSE)/1000</f>
        <v>10.752000000000001</v>
      </c>
      <c r="AT51" s="6">
        <f>VLOOKUP(AT$5,'F101'!$A$2:$AZ$487,MATCH(F101_TRANSICTION!$B51,'F101'!$A$2:$AZ$2,0),FALSE)/1000</f>
        <v>9.6679999999999993</v>
      </c>
      <c r="AU51" s="6">
        <f>VLOOKUP(AU$5,'F101'!$A$2:$AZ$487,MATCH(F101_TRANSICTION!$B51,'F101'!$A$2:$AZ$2,0),FALSE)/1000</f>
        <v>10.74</v>
      </c>
      <c r="AV51" s="6">
        <f>VLOOKUP(AV$5,'F101'!$A$2:$AZ$487,MATCH(F101_TRANSICTION!$B51,'F101'!$A$2:$AZ$2,0),FALSE)/1000</f>
        <v>9.1679999999999993</v>
      </c>
      <c r="AW51" s="6">
        <f>VLOOKUP(AW$5,'F101'!$A$2:$AZ$487,MATCH(F101_TRANSICTION!$B51,'F101'!$A$2:$AZ$2,0),FALSE)/1000</f>
        <v>10.596</v>
      </c>
      <c r="AX51" s="6">
        <f>VLOOKUP(AX$5,'F101'!$A$2:$AZ$487,MATCH(F101_TRANSICTION!$B51,'F101'!$A$2:$AZ$2,0),FALSE)/1000</f>
        <v>8.8239999999999998</v>
      </c>
      <c r="AY51" s="6">
        <f>VLOOKUP(AY$5,'F101'!$A$2:$AZ$487,MATCH(F101_TRANSICTION!$B51,'F101'!$A$2:$AZ$2,0),FALSE)/1000</f>
        <v>9.7119999999999997</v>
      </c>
      <c r="AZ51" s="6">
        <f>VLOOKUP(AZ$5,'F101'!$A$2:$AZ$487,MATCH(F101_TRANSICTION!$B51,'F101'!$A$2:$AZ$2,0),FALSE)/1000</f>
        <v>7.6680000000000001</v>
      </c>
      <c r="BA51" s="6">
        <f>VLOOKUP(BA$5,'F101'!$A$2:$AZ$487,MATCH(F101_TRANSICTION!$B51,'F101'!$A$2:$AZ$2,0),FALSE)/1000</f>
        <v>8.1359999999999992</v>
      </c>
      <c r="BB51" s="6">
        <f>VLOOKUP(BB$5,'F101'!$A$2:$AZ$487,MATCH(F101_TRANSICTION!$B51,'F101'!$A$2:$AZ$2,0),FALSE)/1000</f>
        <v>6.58</v>
      </c>
      <c r="BC51" s="6">
        <f>VLOOKUP(BC$5,'F101'!$A$2:$AZ$487,MATCH(F101_TRANSICTION!$B51,'F101'!$A$2:$AZ$2,0),FALSE)/1000</f>
        <v>8.8520000000000003</v>
      </c>
      <c r="BD51" s="6">
        <f>VLOOKUP(BD$5,'F101'!$A$2:$AZ$487,MATCH(F101_TRANSICTION!$B51,'F101'!$A$2:$AZ$2,0),FALSE)/1000</f>
        <v>7.6520000000000001</v>
      </c>
      <c r="BE51" s="6">
        <f>VLOOKUP(BE$5,'F101'!$A$2:$AZ$487,MATCH(F101_TRANSICTION!$B51,'F101'!$A$2:$AZ$2,0),FALSE)/1000</f>
        <v>9.4719999999999995</v>
      </c>
      <c r="BF51" s="6">
        <f>VLOOKUP(BF$5,'F101'!$A$2:$AZ$487,MATCH(F101_TRANSICTION!$B51,'F101'!$A$2:$AZ$2,0),FALSE)/1000</f>
        <v>8.1720000000000006</v>
      </c>
      <c r="BG51" s="6">
        <f>VLOOKUP(BG$5,'F101'!$A$2:$AZ$487,MATCH(F101_TRANSICTION!$B51,'F101'!$A$2:$AZ$2,0),FALSE)/1000</f>
        <v>9.7759999999999998</v>
      </c>
      <c r="BH51" s="6">
        <f>VLOOKUP(BH$5,'F101'!$A$2:$AZ$487,MATCH(F101_TRANSICTION!$B51,'F101'!$A$2:$AZ$2,0),FALSE)/1000</f>
        <v>5.032</v>
      </c>
      <c r="BI51" s="6">
        <f>VLOOKUP(BI$5,'F101'!$A$2:$AZ$487,MATCH(F101_TRANSICTION!$B51,'F101'!$A$2:$AZ$2,0),FALSE)/1000</f>
        <v>6.08</v>
      </c>
      <c r="BJ51" s="6">
        <f>VLOOKUP(BJ$5,'F101'!$A$2:$AZ$487,MATCH(F101_TRANSICTION!$B51,'F101'!$A$2:$AZ$2,0),FALSE)/1000</f>
        <v>5.4240000000000004</v>
      </c>
      <c r="BK51" s="6">
        <f>VLOOKUP(BK$5,'F101'!$A$2:$AZ$487,MATCH(F101_TRANSICTION!$B51,'F101'!$A$2:$AZ$2,0),FALSE)/1000</f>
        <v>7.6120000000000001</v>
      </c>
      <c r="BL51" s="6">
        <f>VLOOKUP(BL$5,'F101'!$A$2:$AZ$487,MATCH(F101_TRANSICTION!$B51,'F101'!$A$2:$AZ$2,0),FALSE)/1000</f>
        <v>8.44</v>
      </c>
      <c r="BM51" s="6">
        <f>VLOOKUP(BM$5,'F101'!$A$2:$AZ$487,MATCH(F101_TRANSICTION!$B51,'F101'!$A$2:$AZ$2,0),FALSE)/1000</f>
        <v>11.372</v>
      </c>
      <c r="BN51" s="6">
        <f>VLOOKUP(BN$5,'F101'!$A$2:$AZ$487,MATCH(F101_TRANSICTION!$B51,'F101'!$A$2:$AZ$2,0),FALSE)/1000</f>
        <v>11.252000000000001</v>
      </c>
      <c r="BO51" s="6">
        <f>VLOOKUP(BO$5,'F101'!$A$2:$AZ$487,MATCH(F101_TRANSICTION!$B51,'F101'!$A$2:$AZ$2,0),FALSE)/1000</f>
        <v>15.068</v>
      </c>
      <c r="BP51" s="6">
        <f>VLOOKUP(BP$5,'F101'!$A$2:$AZ$487,MATCH(F101_TRANSICTION!$B51,'F101'!$A$2:$AZ$2,0),FALSE)/1000</f>
        <v>15.704000000000001</v>
      </c>
      <c r="BQ51" s="6">
        <f>VLOOKUP(BQ$5,'F101'!$A$2:$AZ$487,MATCH(F101_TRANSICTION!$B51,'F101'!$A$2:$AZ$2,0),FALSE)/1000</f>
        <v>18.364000000000001</v>
      </c>
      <c r="BR51" s="6">
        <f>VLOOKUP(BR$5,'F101'!$A$2:$AZ$487,MATCH(F101_TRANSICTION!$B51,'F101'!$A$2:$AZ$2,0),FALSE)/1000</f>
        <v>18.271999999999998</v>
      </c>
      <c r="BS51" s="6">
        <f>VLOOKUP(BS$5,'F101'!$A$2:$AZ$487,MATCH(F101_TRANSICTION!$B51,'F101'!$A$2:$AZ$2,0),FALSE)/1000</f>
        <v>20.635999999999999</v>
      </c>
      <c r="BT51" s="6">
        <f>VLOOKUP(BT$5,'F101'!$A$2:$AZ$487,MATCH(F101_TRANSICTION!$B51,'F101'!$A$2:$AZ$2,0),FALSE)/1000</f>
        <v>27.995999999999999</v>
      </c>
      <c r="BU51" s="6">
        <f>VLOOKUP(BU$5,'F101'!$A$2:$AZ$487,MATCH(F101_TRANSICTION!$B51,'F101'!$A$2:$AZ$2,0),FALSE)/1000</f>
        <v>25.524000000000001</v>
      </c>
      <c r="BV51" s="6">
        <f>VLOOKUP(BV$5,'F101'!$A$2:$AZ$487,MATCH(F101_TRANSICTION!$B51,'F101'!$A$2:$AZ$2,0),FALSE)/1000</f>
        <v>29.228000000000002</v>
      </c>
      <c r="BW51" s="6">
        <f>VLOOKUP(BW$5,'F101'!$A$2:$AZ$487,MATCH(F101_TRANSICTION!$B51,'F101'!$A$2:$AZ$2,0),FALSE)/1000</f>
        <v>16.920000000000002</v>
      </c>
      <c r="BX51" s="6">
        <f>VLOOKUP(BX$5,'F101'!$A$2:$AZ$487,MATCH(F101_TRANSICTION!$B51,'F101'!$A$2:$AZ$2,0),FALSE)/1000</f>
        <v>23.872</v>
      </c>
      <c r="BY51" s="6">
        <f>VLOOKUP(BY$5,'F101'!$A$2:$AZ$487,MATCH(F101_TRANSICTION!$B51,'F101'!$A$2:$AZ$2,0),FALSE)/1000</f>
        <v>28.776</v>
      </c>
      <c r="BZ51" s="6">
        <f>VLOOKUP(BZ$5,'F101'!$A$2:$AZ$487,MATCH(F101_TRANSICTION!$B51,'F101'!$A$2:$AZ$2,0),FALSE)/1000</f>
        <v>24.404</v>
      </c>
      <c r="CA51" s="6">
        <f>VLOOKUP(CA$5,'F101'!$A$2:$AZ$487,MATCH(F101_TRANSICTION!$B51,'F101'!$A$2:$AZ$2,0),FALSE)/1000</f>
        <v>33.92</v>
      </c>
      <c r="CB51" s="6">
        <f>VLOOKUP(CB$5,'F101'!$A$2:$AZ$487,MATCH(F101_TRANSICTION!$B51,'F101'!$A$2:$AZ$2,0),FALSE)/1000</f>
        <v>15.26</v>
      </c>
      <c r="CC51" s="6">
        <f>VLOOKUP(CC$5,'F101'!$A$2:$AZ$487,MATCH(F101_TRANSICTION!$B51,'F101'!$A$2:$AZ$2,0),FALSE)/1000</f>
        <v>34.076000000000001</v>
      </c>
      <c r="CD51" s="6">
        <f>VLOOKUP(CD$5,'F101'!$A$2:$AZ$487,MATCH(F101_TRANSICTION!$B51,'F101'!$A$2:$AZ$2,0),FALSE)/1000</f>
        <v>22.52</v>
      </c>
      <c r="CE51" s="6">
        <f>VLOOKUP(CE$5,'F101'!$A$2:$AZ$487,MATCH(F101_TRANSICTION!$B51,'F101'!$A$2:$AZ$2,0),FALSE)/1000</f>
        <v>45.34</v>
      </c>
      <c r="CF51" s="6">
        <f>VLOOKUP(CF$5,'F101'!$A$2:$AZ$487,MATCH(F101_TRANSICTION!$B51,'F101'!$A$2:$AZ$2,0),FALSE)/1000</f>
        <v>25.532</v>
      </c>
      <c r="CG51" s="6">
        <f>VLOOKUP(CG$5,'F101'!$A$2:$AZ$487,MATCH(F101_TRANSICTION!$B51,'F101'!$A$2:$AZ$2,0),FALSE)/1000</f>
        <v>30.108000000000001</v>
      </c>
      <c r="CH51" s="6">
        <f>VLOOKUP(CH$5,'F101'!$A$2:$AZ$487,MATCH(F101_TRANSICTION!$B51,'F101'!$A$2:$AZ$2,0),FALSE)/1000</f>
        <v>27.62</v>
      </c>
      <c r="CI51" s="6">
        <f>VLOOKUP(CI$5,'F101'!$A$2:$AZ$487,MATCH(F101_TRANSICTION!$B51,'F101'!$A$2:$AZ$2,0),FALSE)/1000</f>
        <v>24.652000000000001</v>
      </c>
      <c r="CJ51" s="6">
        <f>VLOOKUP(CJ$5,'F101'!$A$2:$AZ$487,MATCH(F101_TRANSICTION!$B51,'F101'!$A$2:$AZ$2,0),FALSE)/1000</f>
        <v>24.068000000000001</v>
      </c>
      <c r="CK51" s="6">
        <f>VLOOKUP(CK$5,'F101'!$A$2:$AZ$487,MATCH(F101_TRANSICTION!$B51,'F101'!$A$2:$AZ$2,0),FALSE)/1000</f>
        <v>34.095999999999997</v>
      </c>
      <c r="CL51" s="6">
        <f>VLOOKUP(CL$5,'F101'!$A$2:$AZ$487,MATCH(F101_TRANSICTION!$B51,'F101'!$A$2:$AZ$2,0),FALSE)/1000</f>
        <v>17.547999999999998</v>
      </c>
      <c r="CM51" s="6">
        <f>VLOOKUP(CM$5,'F101'!$A$2:$AZ$487,MATCH(F101_TRANSICTION!$B51,'F101'!$A$2:$AZ$2,0),FALSE)/1000</f>
        <v>24.763999999999999</v>
      </c>
      <c r="CN51" s="6">
        <f>VLOOKUP(CN$5,'F101'!$A$2:$AZ$487,MATCH(F101_TRANSICTION!$B51,'F101'!$A$2:$AZ$2,0),FALSE)/1000</f>
        <v>28.731999999999999</v>
      </c>
      <c r="CO51" s="6">
        <f>VLOOKUP(CO$5,'F101'!$A$2:$AZ$487,MATCH(F101_TRANSICTION!$B51,'F101'!$A$2:$AZ$2,0),FALSE)/1000</f>
        <v>17.623999999999999</v>
      </c>
      <c r="CP51" s="6">
        <f>VLOOKUP(CP$5,'F101'!$A$2:$AZ$487,MATCH(F101_TRANSICTION!$B51,'F101'!$A$2:$AZ$2,0),FALSE)/1000</f>
        <v>36.659999999999997</v>
      </c>
      <c r="CQ51" s="6">
        <f>VLOOKUP(CQ$5,'F101'!$A$2:$AZ$487,MATCH(F101_TRANSICTION!$B51,'F101'!$A$2:$AZ$2,0),FALSE)/1000</f>
        <v>31.167999999999999</v>
      </c>
      <c r="CR51" s="6">
        <f>VLOOKUP(CR$5,'F101'!$A$2:$AZ$487,MATCH(F101_TRANSICTION!$B51,'F101'!$A$2:$AZ$2,0),FALSE)/1000</f>
        <v>31.44</v>
      </c>
      <c r="CS51" s="6">
        <f>VLOOKUP(CS$5,'F101'!$A$2:$AZ$487,MATCH(F101_TRANSICTION!$B51,'F101'!$A$2:$AZ$2,0),FALSE)/1000</f>
        <v>36.423999999999999</v>
      </c>
      <c r="CT51" s="6">
        <f>VLOOKUP(CT$5,'F101'!$A$2:$AZ$487,MATCH(F101_TRANSICTION!$B51,'F101'!$A$2:$AZ$2,0),FALSE)/1000</f>
        <v>37.155999999999999</v>
      </c>
      <c r="CU51" s="6">
        <f>VLOOKUP(CU$5,'F101'!$A$2:$AZ$487,MATCH(F101_TRANSICTION!$B51,'F101'!$A$2:$AZ$2,0),FALSE)/1000</f>
        <v>38.167999999999999</v>
      </c>
      <c r="CV51" s="6">
        <f>VLOOKUP(CV$5,'F101'!$A$2:$AZ$487,MATCH(F101_TRANSICTION!$B51,'F101'!$A$2:$AZ$2,0),FALSE)/1000</f>
        <v>26.384</v>
      </c>
      <c r="CW51" s="6">
        <f>VLOOKUP(CW$5,'F101'!$A$2:$AZ$487,MATCH(F101_TRANSICTION!$B51,'F101'!$A$2:$AZ$2,0),FALSE)/1000</f>
        <v>26.603999999999999</v>
      </c>
      <c r="CX51" s="6">
        <f>VLOOKUP(CX$5,'F101'!$A$2:$AZ$487,MATCH(F101_TRANSICTION!$B51,'F101'!$A$2:$AZ$2,0),FALSE)/1000</f>
        <v>67.02</v>
      </c>
      <c r="CY51" s="6">
        <f>VLOOKUP(CY$5,'F101'!$A$2:$AZ$487,MATCH(F101_TRANSICTION!$B51,'F101'!$A$2:$AZ$2,0),FALSE)/1000</f>
        <v>23.14</v>
      </c>
      <c r="CZ51" s="6">
        <f>VLOOKUP(CZ$5,'F101'!$A$2:$AZ$487,MATCH(F101_TRANSICTION!$B51,'F101'!$A$2:$AZ$2,0),FALSE)/1000</f>
        <v>44.472000000000001</v>
      </c>
      <c r="DA51" s="6">
        <f>VLOOKUP(DA$5,'F101'!$A$2:$AZ$487,MATCH(F101_TRANSICTION!$B51,'F101'!$A$2:$AZ$2,0),FALSE)/1000</f>
        <v>52.728000000000002</v>
      </c>
      <c r="DB51" s="6">
        <f>VLOOKUP(DB$5,'F101'!$A$2:$AZ$487,MATCH(F101_TRANSICTION!$B51,'F101'!$A$2:$AZ$2,0),FALSE)/1000</f>
        <v>28.42</v>
      </c>
      <c r="DC51" s="6">
        <f>VLOOKUP(DC$5,'F101'!$A$2:$AZ$487,MATCH(F101_TRANSICTION!$B51,'F101'!$A$2:$AZ$2,0),FALSE)/1000</f>
        <v>34.612000000000002</v>
      </c>
      <c r="DD51" s="6">
        <f>VLOOKUP(DD$5,'F101'!$A$2:$AZ$487,MATCH(F101_TRANSICTION!$B51,'F101'!$A$2:$AZ$2,0),FALSE)/1000</f>
        <v>16.076000000000001</v>
      </c>
      <c r="DE51" s="6">
        <f>VLOOKUP(DE$5,'F101'!$A$2:$AZ$487,MATCH(F101_TRANSICTION!$B51,'F101'!$A$2:$AZ$2,0),FALSE)/1000</f>
        <v>30.236000000000001</v>
      </c>
      <c r="DF51" s="6">
        <f>VLOOKUP(DF$5,'F101'!$A$2:$AZ$487,MATCH(F101_TRANSICTION!$B51,'F101'!$A$2:$AZ$2,0),FALSE)/1000</f>
        <v>55.94</v>
      </c>
      <c r="DG51" s="6">
        <f>VLOOKUP(DG$5,'F101'!$A$2:$AZ$487,MATCH(F101_TRANSICTION!$B51,'F101'!$A$2:$AZ$2,0),FALSE)/1000</f>
        <v>57.692</v>
      </c>
      <c r="DH51" s="6">
        <f>VLOOKUP(DH$5,'F101'!$A$2:$AZ$487,MATCH(F101_TRANSICTION!$B51,'F101'!$A$2:$AZ$2,0),FALSE)/1000</f>
        <v>47.167999999999999</v>
      </c>
      <c r="DI51" s="6">
        <f>VLOOKUP(DI$5,'F101'!$A$2:$AZ$487,MATCH(F101_TRANSICTION!$B51,'F101'!$A$2:$AZ$2,0),FALSE)/1000</f>
        <v>51.444000000000003</v>
      </c>
      <c r="DJ51" s="6">
        <f>VLOOKUP(DJ$5,'F101'!$A$2:$AZ$487,MATCH(F101_TRANSICTION!$B51,'F101'!$A$2:$AZ$2,0),FALSE)/1000</f>
        <v>54.491999999999997</v>
      </c>
      <c r="DK51" s="6">
        <f>VLOOKUP(DK$5,'F101'!$A$2:$AZ$487,MATCH(F101_TRANSICTION!$B51,'F101'!$A$2:$AZ$2,0),FALSE)/1000</f>
        <v>31.92</v>
      </c>
      <c r="DL51" s="6">
        <f>VLOOKUP(DL$5,'F101'!$A$2:$AZ$487,MATCH(F101_TRANSICTION!$B51,'F101'!$A$2:$AZ$2,0),FALSE)/1000</f>
        <v>26.908000000000001</v>
      </c>
      <c r="DM51" s="6">
        <f>VLOOKUP(DM$5,'F101'!$A$2:$AZ$487,MATCH(F101_TRANSICTION!$B51,'F101'!$A$2:$AZ$2,0),FALSE)/1000</f>
        <v>38.74</v>
      </c>
      <c r="DN51" s="6">
        <f>VLOOKUP(DN$5,'F101'!$A$2:$AZ$487,MATCH(F101_TRANSICTION!$B51,'F101'!$A$2:$AZ$2,0),FALSE)/1000</f>
        <v>32.372</v>
      </c>
      <c r="DO51" s="6">
        <f>VLOOKUP(DO$5,'F101'!$A$2:$AZ$487,MATCH(F101_TRANSICTION!$B51,'F101'!$A$2:$AZ$2,0),FALSE)/1000</f>
        <v>78.012</v>
      </c>
      <c r="DP51" s="6">
        <f>VLOOKUP(DP$5,'F101'!$A$2:$AZ$487,MATCH(F101_TRANSICTION!$B51,'F101'!$A$2:$AZ$2,0),FALSE)/1000</f>
        <v>43.043999999999997</v>
      </c>
      <c r="DQ51" s="6">
        <f>VLOOKUP(DQ$5,'F101'!$A$2:$AZ$487,MATCH(F101_TRANSICTION!$B51,'F101'!$A$2:$AZ$2,0),FALSE)/1000</f>
        <v>57.923999999999999</v>
      </c>
      <c r="DR51" s="6">
        <f>VLOOKUP(DR$5,'F101'!$A$2:$AZ$487,MATCH(F101_TRANSICTION!$B51,'F101'!$A$2:$AZ$2,0),FALSE)/1000</f>
        <v>27.376000000000001</v>
      </c>
      <c r="DS51" s="6">
        <f>VLOOKUP(DS$5,'F101'!$A$2:$AZ$487,MATCH(F101_TRANSICTION!$B51,'F101'!$A$2:$AZ$2,0),FALSE)/1000</f>
        <v>65.768000000000001</v>
      </c>
      <c r="DT51" s="6">
        <f>VLOOKUP(DT$5,'F101'!$A$2:$AZ$487,MATCH(F101_TRANSICTION!$B51,'F101'!$A$2:$AZ$2,0),FALSE)/1000</f>
        <v>50.043999999999997</v>
      </c>
      <c r="DU51" s="6">
        <f>VLOOKUP(DU$5,'F101'!$A$2:$AZ$487,MATCH(F101_TRANSICTION!$B51,'F101'!$A$2:$AZ$2,0),FALSE)/1000</f>
        <v>31.98</v>
      </c>
      <c r="DV51" s="6">
        <f>VLOOKUP(DV$5,'F101'!$A$2:$AZ$487,MATCH(F101_TRANSICTION!$B51,'F101'!$A$2:$AZ$2,0),FALSE)/1000</f>
        <v>46.932000000000002</v>
      </c>
      <c r="DW51" s="6">
        <f>VLOOKUP(DW$5,'F101'!$A$2:$AZ$487,MATCH(F101_TRANSICTION!$B51,'F101'!$A$2:$AZ$2,0),FALSE)/1000</f>
        <v>45.844000000000001</v>
      </c>
      <c r="DX51" s="6">
        <f>VLOOKUP(DX$5,'F101'!$A$2:$AZ$487,MATCH(F101_TRANSICTION!$B51,'F101'!$A$2:$AZ$2,0),FALSE)/1000</f>
        <v>104.56399999999999</v>
      </c>
      <c r="DY51" s="6">
        <f>VLOOKUP(DY$5,'F101'!$A$2:$AZ$487,MATCH(F101_TRANSICTION!$B51,'F101'!$A$2:$AZ$2,0),FALSE)/1000</f>
        <v>105.904</v>
      </c>
      <c r="DZ51" s="6">
        <f>VLOOKUP(DZ$5,'F101'!$A$2:$AZ$487,MATCH(F101_TRANSICTION!$B51,'F101'!$A$2:$AZ$2,0),FALSE)/1000</f>
        <v>16.276</v>
      </c>
      <c r="EA51" s="6">
        <f>VLOOKUP(EA$5,'F101'!$A$2:$AZ$487,MATCH(F101_TRANSICTION!$B51,'F101'!$A$2:$AZ$2,0),FALSE)/1000</f>
        <v>85.415999999999997</v>
      </c>
      <c r="EB51" s="6">
        <f>VLOOKUP(EB$5,'F101'!$A$2:$AZ$487,MATCH(F101_TRANSICTION!$B51,'F101'!$A$2:$AZ$2,0),FALSE)/1000</f>
        <v>94.352000000000004</v>
      </c>
      <c r="EC51" s="6">
        <f>VLOOKUP(EC$5,'F101'!$A$2:$AZ$487,MATCH(F101_TRANSICTION!$B51,'F101'!$A$2:$AZ$2,0),FALSE)/1000</f>
        <v>97.492000000000004</v>
      </c>
      <c r="ED51" s="6">
        <f>VLOOKUP(ED$5,'F101'!$A$2:$AZ$487,MATCH(F101_TRANSICTION!$B51,'F101'!$A$2:$AZ$2,0),FALSE)/1000</f>
        <v>62.72</v>
      </c>
      <c r="EE51" s="6">
        <f>VLOOKUP(EE$5,'F101'!$A$2:$AZ$487,MATCH(F101_TRANSICTION!$B51,'F101'!$A$2:$AZ$2,0),FALSE)/1000</f>
        <v>-2.048</v>
      </c>
      <c r="EF51" s="6">
        <f>VLOOKUP(EF$5,'F101'!$A$2:$AZ$487,MATCH(F101_TRANSICTION!$B51,'F101'!$A$2:$AZ$2,0),FALSE)/1000</f>
        <v>75.84</v>
      </c>
      <c r="EG51" s="6">
        <f>VLOOKUP(EG$5,'F101'!$A$2:$AZ$487,MATCH(F101_TRANSICTION!$B51,'F101'!$A$2:$AZ$2,0),FALSE)/1000</f>
        <v>77.567999999999998</v>
      </c>
      <c r="EH51" s="6">
        <f>VLOOKUP(EH$5,'F101'!$A$2:$AZ$487,MATCH(F101_TRANSICTION!$B51,'F101'!$A$2:$AZ$2,0),FALSE)/1000</f>
        <v>83.932000000000002</v>
      </c>
      <c r="EI51" s="6">
        <f>VLOOKUP(EI$5,'F101'!$A$2:$AZ$487,MATCH(F101_TRANSICTION!$B51,'F101'!$A$2:$AZ$2,0),FALSE)/1000</f>
        <v>44.863999999999997</v>
      </c>
      <c r="EJ51" s="6">
        <f>VLOOKUP(EJ$5,'F101'!$A$2:$AZ$487,MATCH(F101_TRANSICTION!$B51,'F101'!$A$2:$AZ$2,0),FALSE)/1000</f>
        <v>8.0399999999999991</v>
      </c>
      <c r="EK51" s="6">
        <f>VLOOKUP(EK$5,'F101'!$A$2:$AZ$487,MATCH(F101_TRANSICTION!$B51,'F101'!$A$2:$AZ$2,0),FALSE)/1000</f>
        <v>52.636000000000003</v>
      </c>
      <c r="EL51" s="6">
        <f>VLOOKUP(EL$5,'F101'!$A$2:$AZ$487,MATCH(F101_TRANSICTION!$B51,'F101'!$A$2:$AZ$2,0),FALSE)/1000</f>
        <v>46.036000000000001</v>
      </c>
      <c r="EM51" s="6">
        <f>VLOOKUP(EM$5,'F101'!$A$2:$AZ$487,MATCH(F101_TRANSICTION!$B51,'F101'!$A$2:$AZ$2,0),FALSE)/1000</f>
        <v>50.771999999999998</v>
      </c>
      <c r="EN51" s="6">
        <f>VLOOKUP(EN$5,'F101'!$A$2:$AZ$487,MATCH(F101_TRANSICTION!$B51,'F101'!$A$2:$AZ$2,0),FALSE)/1000</f>
        <v>22.803999999999998</v>
      </c>
      <c r="EO51" s="6">
        <f>VLOOKUP(EO$5,'F101'!$A$2:$AZ$487,MATCH(F101_TRANSICTION!$B51,'F101'!$A$2:$AZ$2,0),FALSE)/1000</f>
        <v>12.708</v>
      </c>
      <c r="EP51" s="6">
        <f>VLOOKUP(EP$5,'F101'!$A$2:$AZ$487,MATCH(F101_TRANSICTION!$B51,'F101'!$A$2:$AZ$2,0),FALSE)/1000</f>
        <v>44.695999999999998</v>
      </c>
      <c r="EQ51" s="6">
        <f>VLOOKUP(EQ$5,'F101'!$A$2:$AZ$487,MATCH(F101_TRANSICTION!$B51,'F101'!$A$2:$AZ$2,0),FALSE)/1000</f>
        <v>16.852</v>
      </c>
      <c r="ER51" s="6">
        <f>VLOOKUP(ER$5,'F101'!$A$2:$AZ$487,MATCH(F101_TRANSICTION!$B51,'F101'!$A$2:$AZ$2,0),FALSE)/1000</f>
        <v>95.784000000000006</v>
      </c>
      <c r="ES51" s="6">
        <f>VLOOKUP(ES$5,'F101'!$A$2:$AZ$487,MATCH(F101_TRANSICTION!$B51,'F101'!$A$2:$AZ$2,0),FALSE)/1000</f>
        <v>16.623999999999999</v>
      </c>
      <c r="ET51" s="6">
        <f>VLOOKUP(ET$5,'F101'!$A$2:$AZ$487,MATCH(F101_TRANSICTION!$B51,'F101'!$A$2:$AZ$2,0),FALSE)/1000</f>
        <v>59.996000000000002</v>
      </c>
      <c r="EU51" s="6">
        <f>VLOOKUP(EU$5,'F101'!$A$2:$AZ$487,MATCH(F101_TRANSICTION!$B51,'F101'!$A$2:$AZ$2,0),FALSE)/1000</f>
        <v>69.971999999999994</v>
      </c>
      <c r="EV51" s="6">
        <f>VLOOKUP(EV$5,'F101'!$A$2:$AZ$487,MATCH(F101_TRANSICTION!$B51,'F101'!$A$2:$AZ$2,0),FALSE)/1000</f>
        <v>43.972000000000001</v>
      </c>
      <c r="EW51" s="6">
        <f>VLOOKUP(EW$5,'F101'!$A$2:$AZ$487,MATCH(F101_TRANSICTION!$B51,'F101'!$A$2:$AZ$2,0),FALSE)/1000</f>
        <v>64.284000000000006</v>
      </c>
      <c r="EX51" s="6">
        <f>VLOOKUP(EX$5,'F101'!$A$2:$AZ$487,MATCH(F101_TRANSICTION!$B51,'F101'!$A$2:$AZ$2,0),FALSE)/1000</f>
        <v>24.36</v>
      </c>
      <c r="EY51" s="6">
        <f>VLOOKUP(EY$5,'F101'!$A$2:$AZ$487,MATCH(F101_TRANSICTION!$B51,'F101'!$A$2:$AZ$2,0),FALSE)/1000</f>
        <v>55.835999999999999</v>
      </c>
      <c r="EZ51" s="6">
        <f>VLOOKUP(EZ$5,'F101'!$A$2:$AZ$487,MATCH(F101_TRANSICTION!$B51,'F101'!$A$2:$AZ$2,0),FALSE)/1000</f>
        <v>43.64</v>
      </c>
      <c r="FA51" s="6">
        <f>VLOOKUP(FA$5,'F101'!$A$2:$AZ$487,MATCH(F101_TRANSICTION!$B51,'F101'!$A$2:$AZ$2,0),FALSE)/1000</f>
        <v>58.496000000000002</v>
      </c>
      <c r="FB51" s="6">
        <f>VLOOKUP(FB$5,'F101'!$A$2:$AZ$487,MATCH(F101_TRANSICTION!$B51,'F101'!$A$2:$AZ$2,0),FALSE)/1000</f>
        <v>87.712000000000003</v>
      </c>
      <c r="FC51" s="6">
        <f>VLOOKUP(FC$5,'F101'!$A$2:$AZ$487,MATCH(F101_TRANSICTION!$B51,'F101'!$A$2:$AZ$2,0),FALSE)/1000</f>
        <v>109.756</v>
      </c>
      <c r="FD51" s="6">
        <f>VLOOKUP(FD$5,'F101'!$A$2:$AZ$487,MATCH(F101_TRANSICTION!$B51,'F101'!$A$2:$AZ$2,0),FALSE)/1000</f>
        <v>65.099999999999994</v>
      </c>
      <c r="FE51" s="6">
        <f>VLOOKUP(FE$5,'F101'!$A$2:$AZ$487,MATCH(F101_TRANSICTION!$B51,'F101'!$A$2:$AZ$2,0),FALSE)/1000</f>
        <v>6.6079999999999997</v>
      </c>
      <c r="FF51" s="6">
        <f>VLOOKUP(FF$5,'F101'!$A$2:$AZ$487,MATCH(F101_TRANSICTION!$B51,'F101'!$A$2:$AZ$2,0),FALSE)/1000</f>
        <v>4.0759999999999996</v>
      </c>
      <c r="FG51" s="6">
        <f>VLOOKUP(FG$5,'F101'!$A$2:$AZ$487,MATCH(F101_TRANSICTION!$B51,'F101'!$A$2:$AZ$2,0),FALSE)/1000</f>
        <v>41.94</v>
      </c>
      <c r="FH51" s="6">
        <f>VLOOKUP(FH$5,'F101'!$A$2:$AZ$487,MATCH(F101_TRANSICTION!$B51,'F101'!$A$2:$AZ$2,0),FALSE)/1000</f>
        <v>4.0119999999999996</v>
      </c>
      <c r="FI51" s="6">
        <f>VLOOKUP(FI$5,'F101'!$A$2:$AZ$487,MATCH(F101_TRANSICTION!$B51,'F101'!$A$2:$AZ$2,0),FALSE)/1000</f>
        <v>4.9080000000000004</v>
      </c>
      <c r="FJ51" s="6">
        <f>VLOOKUP(FJ$5,'F101'!$A$2:$AZ$487,MATCH(F101_TRANSICTION!$B51,'F101'!$A$2:$AZ$2,0),FALSE)/1000</f>
        <v>51.475999999999999</v>
      </c>
      <c r="FK51" s="6">
        <f>VLOOKUP(FK$5,'F101'!$A$2:$AZ$487,MATCH(F101_TRANSICTION!$B51,'F101'!$A$2:$AZ$2,0),FALSE)/1000</f>
        <v>-0.36799999999999999</v>
      </c>
      <c r="FL51" s="6">
        <f>VLOOKUP(FL$5,'F101'!$A$2:$AZ$487,MATCH(F101_TRANSICTION!$B51,'F101'!$A$2:$AZ$2,0),FALSE)/1000</f>
        <v>61.792000000000002</v>
      </c>
      <c r="FM51" s="6">
        <f>VLOOKUP(FM$5,'F101'!$A$2:$AZ$487,MATCH(F101_TRANSICTION!$B51,'F101'!$A$2:$AZ$2,0),FALSE)/1000</f>
        <v>70.504000000000005</v>
      </c>
      <c r="FN51" s="6">
        <f>VLOOKUP(FN$5,'F101'!$A$2:$AZ$487,MATCH(F101_TRANSICTION!$B51,'F101'!$A$2:$AZ$2,0),FALSE)/1000</f>
        <v>127.24</v>
      </c>
      <c r="FO51" s="6">
        <f>VLOOKUP(FO$5,'F101'!$A$2:$AZ$487,MATCH(F101_TRANSICTION!$B51,'F101'!$A$2:$AZ$2,0),FALSE)/1000</f>
        <v>83.225999999999999</v>
      </c>
      <c r="FP51" s="6">
        <f>VLOOKUP(FP$5,'F101'!$A$2:$AZ$487,MATCH(F101_TRANSICTION!$B51,'F101'!$A$2:$AZ$2,0),FALSE)/1000</f>
        <v>-36.006</v>
      </c>
      <c r="FQ51" s="6">
        <f>VLOOKUP(FQ$5,'F101'!$A$2:$AZ$487,MATCH(F101_TRANSICTION!$B51,'F101'!$A$2:$AZ$2,0),FALSE)/1000</f>
        <v>-59.968000000000004</v>
      </c>
      <c r="FR51" s="6">
        <f>VLOOKUP(FR$5,'F101'!$A$2:$AZ$487,MATCH(F101_TRANSICTION!$B51,'F101'!$A$2:$AZ$2,0),FALSE)/1000</f>
        <v>11.891999999999999</v>
      </c>
      <c r="FS51" s="6">
        <f>VLOOKUP(FS$5,'F101'!$A$2:$AZ$487,MATCH(F101_TRANSICTION!$B51,'F101'!$A$2:$AZ$2,0),FALSE)/1000</f>
        <v>26.515999999999998</v>
      </c>
      <c r="FT51" s="6">
        <f>VLOOKUP(FT$5,'F101'!$A$2:$AZ$487,MATCH(F101_TRANSICTION!$B51,'F101'!$A$2:$AZ$2,0),FALSE)/1000</f>
        <v>4.8719999999999999</v>
      </c>
      <c r="FU51" s="6">
        <f>VLOOKUP(FU$5,'F101'!$A$2:$AZ$487,MATCH(F101_TRANSICTION!$B51,'F101'!$A$2:$AZ$2,0),FALSE)/1000</f>
        <v>22.9</v>
      </c>
      <c r="FV51" s="6">
        <f>VLOOKUP(FV$5,'F101'!$A$2:$AZ$487,MATCH(F101_TRANSICTION!$B51,'F101'!$A$2:$AZ$2,0),FALSE)/1000</f>
        <v>32.448</v>
      </c>
      <c r="FW51" s="6">
        <f>VLOOKUP(FW$5,'F101'!$A$2:$AZ$487,MATCH(F101_TRANSICTION!$B51,'F101'!$A$2:$AZ$2,0),FALSE)/1000</f>
        <v>23.428000000000001</v>
      </c>
      <c r="FX51" s="6">
        <f>VLOOKUP(FX$5,'F101'!$A$2:$AZ$487,MATCH(F101_TRANSICTION!$B51,'F101'!$A$2:$AZ$2,0),FALSE)/1000</f>
        <v>36.844000000000001</v>
      </c>
      <c r="FY51" s="6">
        <f>VLOOKUP(FY$5,'F101'!$A$2:$AZ$487,MATCH(F101_TRANSICTION!$B51,'F101'!$A$2:$AZ$2,0),FALSE)/1000</f>
        <v>45.188000000000002</v>
      </c>
      <c r="FZ51" s="6">
        <f>VLOOKUP(FZ$5,'F101'!$A$2:$AZ$487,MATCH(F101_TRANSICTION!$B51,'F101'!$A$2:$AZ$2,0),FALSE)/1000</f>
        <v>51.107999999999997</v>
      </c>
      <c r="GA51" s="6">
        <f>VLOOKUP(GA$5,'F101'!$A$2:$AZ$487,MATCH(F101_TRANSICTION!$B51,'F101'!$A$2:$AZ$2,0),FALSE)/1000</f>
        <v>65.92</v>
      </c>
      <c r="GB51" s="6">
        <f>VLOOKUP(GB$5,'F101'!$A$2:$AZ$487,MATCH(F101_TRANSICTION!$B51,'F101'!$A$2:$AZ$2,0),FALSE)/1000</f>
        <v>62.896000000000001</v>
      </c>
      <c r="GC51" s="6">
        <f>VLOOKUP(GC$5,'F101'!$A$2:$AZ$487,MATCH(F101_TRANSICTION!$B51,'F101'!$A$2:$AZ$2,0),FALSE)/1000</f>
        <v>34.648000000000003</v>
      </c>
      <c r="GD51" s="6">
        <f>VLOOKUP(GD$5,'F101'!$A$2:$AZ$487,MATCH(F101_TRANSICTION!$B51,'F101'!$A$2:$AZ$2,0),FALSE)/1000</f>
        <v>60.868000000000002</v>
      </c>
      <c r="GE51" s="6">
        <f>VLOOKUP(GE$5,'F101'!$A$2:$AZ$487,MATCH(F101_TRANSICTION!$B51,'F101'!$A$2:$AZ$2,0),FALSE)/1000</f>
        <v>30.48</v>
      </c>
      <c r="GF51" s="6">
        <f>VLOOKUP(GF$5,'F101'!$A$2:$AZ$487,MATCH(F101_TRANSICTION!$B51,'F101'!$A$2:$AZ$2,0),FALSE)/1000</f>
        <v>50.356000000000002</v>
      </c>
      <c r="GG51" s="6">
        <f>VLOOKUP(GG$5,'F101'!$A$2:$AZ$487,MATCH(F101_TRANSICTION!$B51,'F101'!$A$2:$AZ$2,0),FALSE)/1000</f>
        <v>82.183999999999997</v>
      </c>
      <c r="GH51" s="6">
        <f>VLOOKUP(GH$5,'F101'!$A$2:$AZ$487,MATCH(F101_TRANSICTION!$B51,'F101'!$A$2:$AZ$2,0),FALSE)/1000</f>
        <v>34.548000000000002</v>
      </c>
      <c r="GI51" s="6">
        <f>VLOOKUP(GI$5,'F101'!$A$2:$AZ$487,MATCH(F101_TRANSICTION!$B51,'F101'!$A$2:$AZ$2,0),FALSE)/1000</f>
        <v>5.6000000000000001E-2</v>
      </c>
      <c r="GJ51" s="6">
        <f>VLOOKUP(GJ$5,'F101'!$A$2:$AZ$487,MATCH(F101_TRANSICTION!$B51,'F101'!$A$2:$AZ$2,0),FALSE)/1000</f>
        <v>23.872</v>
      </c>
      <c r="GK51" s="6">
        <f>VLOOKUP(GK$5,'F101'!$A$2:$AZ$487,MATCH(F101_TRANSICTION!$B51,'F101'!$A$2:$AZ$2,0),FALSE)/1000</f>
        <v>3.048</v>
      </c>
      <c r="GL51" s="6">
        <f>VLOOKUP(GL$5,'F101'!$A$2:$AZ$487,MATCH(F101_TRANSICTION!$B51,'F101'!$A$2:$AZ$2,0),FALSE)/1000</f>
        <v>23.835999999999999</v>
      </c>
      <c r="GM51" s="6">
        <f>VLOOKUP(GM$5,'F101'!$A$2:$AZ$487,MATCH(F101_TRANSICTION!$B51,'F101'!$A$2:$AZ$2,0),FALSE)/1000</f>
        <v>25.244</v>
      </c>
      <c r="GN51" s="6">
        <f>VLOOKUP(GN$5,'F101'!$A$2:$AZ$487,MATCH(F101_TRANSICTION!$B51,'F101'!$A$2:$AZ$2,0),FALSE)/1000</f>
        <v>52.851999999999997</v>
      </c>
      <c r="GO51" s="6">
        <f>VLOOKUP(GO$5,'F101'!$A$2:$AZ$487,MATCH(F101_TRANSICTION!$B51,'F101'!$A$2:$AZ$2,0),FALSE)/1000</f>
        <v>50.308</v>
      </c>
      <c r="GP51" s="6">
        <f>VLOOKUP(GP$5,'F101'!$A$2:$AZ$487,MATCH(F101_TRANSICTION!$B51,'F101'!$A$2:$AZ$2,0),FALSE)/1000</f>
        <v>38.576000000000001</v>
      </c>
      <c r="GQ51" s="6">
        <f>VLOOKUP(GQ$5,'F101'!$A$2:$AZ$487,MATCH(F101_TRANSICTION!$B51,'F101'!$A$2:$AZ$2,0),FALSE)/1000</f>
        <v>55.988</v>
      </c>
      <c r="GR51" s="6">
        <f>VLOOKUP(GR$5,'F101'!$A$2:$AZ$487,MATCH(F101_TRANSICTION!$B51,'F101'!$A$2:$AZ$2,0),FALSE)/1000</f>
        <v>8.2880000000000003</v>
      </c>
      <c r="GS51" s="6">
        <f>VLOOKUP(GS$5,'F101'!$A$2:$AZ$487,MATCH(F101_TRANSICTION!$B51,'F101'!$A$2:$AZ$2,0),FALSE)/1000</f>
        <v>14.747999999999999</v>
      </c>
      <c r="GT51" s="6">
        <f>VLOOKUP(GT$5,'F101'!$A$2:$AZ$487,MATCH(F101_TRANSICTION!$B51,'F101'!$A$2:$AZ$2,0),FALSE)/1000</f>
        <v>57.155999999999999</v>
      </c>
      <c r="GU51" s="6">
        <f>VLOOKUP(GU$5,'F101'!$A$2:$AZ$487,MATCH(F101_TRANSICTION!$B51,'F101'!$A$2:$AZ$2,0),FALSE)/1000</f>
        <v>-13.372</v>
      </c>
      <c r="GV51" s="6">
        <f>VLOOKUP(GV$5,'F101'!$A$2:$AZ$487,MATCH(F101_TRANSICTION!$B51,'F101'!$A$2:$AZ$2,0),FALSE)/1000</f>
        <v>99.191000000000003</v>
      </c>
      <c r="GW51" s="6">
        <f>VLOOKUP(GW$5,'F101'!$A$2:$AZ$487,MATCH(F101_TRANSICTION!$B51,'F101'!$A$2:$AZ$2,0),FALSE)/1000</f>
        <v>-49.216000000000001</v>
      </c>
    </row>
    <row r="52" spans="2:205" x14ac:dyDescent="0.25">
      <c r="B52" s="3" t="s">
        <v>36</v>
      </c>
      <c r="C52" s="3" t="s">
        <v>37</v>
      </c>
      <c r="D52" s="6">
        <f>VLOOKUP(D$5,'F101'!$A$2:$AZ$487,MATCH(F101_TRANSICTION!$B52,'F101'!$A$2:$AZ$2,0),FALSE)/1000</f>
        <v>57.963999999999999</v>
      </c>
      <c r="E52" s="6">
        <f>VLOOKUP(E$5,'F101'!$A$2:$AZ$487,MATCH(F101_TRANSICTION!$B52,'F101'!$A$2:$AZ$2,0),FALSE)/1000</f>
        <v>59.1</v>
      </c>
      <c r="F52" s="6">
        <f>VLOOKUP(F$5,'F101'!$A$2:$AZ$487,MATCH(F101_TRANSICTION!$B52,'F101'!$A$2:$AZ$2,0),FALSE)/1000</f>
        <v>60.968000000000004</v>
      </c>
      <c r="G52" s="6">
        <f>VLOOKUP(G$5,'F101'!$A$2:$AZ$487,MATCH(F101_TRANSICTION!$B52,'F101'!$A$2:$AZ$2,0),FALSE)/1000</f>
        <v>61.972000000000001</v>
      </c>
      <c r="H52" s="6">
        <f>VLOOKUP(H$5,'F101'!$A$2:$AZ$487,MATCH(F101_TRANSICTION!$B52,'F101'!$A$2:$AZ$2,0),FALSE)/1000</f>
        <v>61.856000000000002</v>
      </c>
      <c r="I52" s="6">
        <f>VLOOKUP(I$5,'F101'!$A$2:$AZ$487,MATCH(F101_TRANSICTION!$B52,'F101'!$A$2:$AZ$2,0),FALSE)/1000</f>
        <v>64.132000000000005</v>
      </c>
      <c r="J52" s="6">
        <f>VLOOKUP(J$5,'F101'!$A$2:$AZ$487,MATCH(F101_TRANSICTION!$B52,'F101'!$A$2:$AZ$2,0),FALSE)/1000</f>
        <v>67.355999999999995</v>
      </c>
      <c r="K52" s="6">
        <f>VLOOKUP(K$5,'F101'!$A$2:$AZ$487,MATCH(F101_TRANSICTION!$B52,'F101'!$A$2:$AZ$2,0),FALSE)/1000</f>
        <v>69.959999999999994</v>
      </c>
      <c r="L52" s="6">
        <f>VLOOKUP(L$5,'F101'!$A$2:$AZ$487,MATCH(F101_TRANSICTION!$B52,'F101'!$A$2:$AZ$2,0),FALSE)/1000</f>
        <v>74.680000000000007</v>
      </c>
      <c r="M52" s="6">
        <f>VLOOKUP(M$5,'F101'!$A$2:$AZ$487,MATCH(F101_TRANSICTION!$B52,'F101'!$A$2:$AZ$2,0),FALSE)/1000</f>
        <v>79.308000000000007</v>
      </c>
      <c r="N52" s="6">
        <f>VLOOKUP(N$5,'F101'!$A$2:$AZ$487,MATCH(F101_TRANSICTION!$B52,'F101'!$A$2:$AZ$2,0),FALSE)/1000</f>
        <v>82.944000000000003</v>
      </c>
      <c r="O52" s="6">
        <f>VLOOKUP(O$5,'F101'!$A$2:$AZ$487,MATCH(F101_TRANSICTION!$B52,'F101'!$A$2:$AZ$2,0),FALSE)/1000</f>
        <v>80.819999999999993</v>
      </c>
      <c r="P52" s="6">
        <f>VLOOKUP(P$5,'F101'!$A$2:$AZ$487,MATCH(F101_TRANSICTION!$B52,'F101'!$A$2:$AZ$2,0),FALSE)/1000</f>
        <v>78.787999999999997</v>
      </c>
      <c r="Q52" s="6">
        <f>VLOOKUP(Q$5,'F101'!$A$2:$AZ$487,MATCH(F101_TRANSICTION!$B52,'F101'!$A$2:$AZ$2,0),FALSE)/1000</f>
        <v>78.287999999999997</v>
      </c>
      <c r="R52" s="6">
        <f>VLOOKUP(R$5,'F101'!$A$2:$AZ$487,MATCH(F101_TRANSICTION!$B52,'F101'!$A$2:$AZ$2,0),FALSE)/1000</f>
        <v>81.528000000000006</v>
      </c>
      <c r="S52" s="6">
        <f>VLOOKUP(S$5,'F101'!$A$2:$AZ$487,MATCH(F101_TRANSICTION!$B52,'F101'!$A$2:$AZ$2,0),FALSE)/1000</f>
        <v>84.796000000000006</v>
      </c>
      <c r="T52" s="6">
        <f>VLOOKUP(T$5,'F101'!$A$2:$AZ$487,MATCH(F101_TRANSICTION!$B52,'F101'!$A$2:$AZ$2,0),FALSE)/1000</f>
        <v>84.14</v>
      </c>
      <c r="U52" s="6">
        <f>VLOOKUP(U$5,'F101'!$A$2:$AZ$487,MATCH(F101_TRANSICTION!$B52,'F101'!$A$2:$AZ$2,0),FALSE)/1000</f>
        <v>88.091999999999999</v>
      </c>
      <c r="V52" s="6">
        <f>VLOOKUP(V$5,'F101'!$A$2:$AZ$487,MATCH(F101_TRANSICTION!$B52,'F101'!$A$2:$AZ$2,0),FALSE)/1000</f>
        <v>91.8</v>
      </c>
      <c r="W52" s="6">
        <f>VLOOKUP(W$5,'F101'!$A$2:$AZ$487,MATCH(F101_TRANSICTION!$B52,'F101'!$A$2:$AZ$2,0),FALSE)/1000</f>
        <v>90.792000000000002</v>
      </c>
      <c r="X52" s="6">
        <f>VLOOKUP(X$5,'F101'!$A$2:$AZ$487,MATCH(F101_TRANSICTION!$B52,'F101'!$A$2:$AZ$2,0),FALSE)/1000</f>
        <v>93.191999999999993</v>
      </c>
      <c r="Y52" s="6">
        <f>VLOOKUP(Y$5,'F101'!$A$2:$AZ$487,MATCH(F101_TRANSICTION!$B52,'F101'!$A$2:$AZ$2,0),FALSE)/1000</f>
        <v>96.424000000000007</v>
      </c>
      <c r="Z52" s="6">
        <f>VLOOKUP(Z$5,'F101'!$A$2:$AZ$487,MATCH(F101_TRANSICTION!$B52,'F101'!$A$2:$AZ$2,0),FALSE)/1000</f>
        <v>101.932</v>
      </c>
      <c r="AA52" s="6">
        <f>VLOOKUP(AA$5,'F101'!$A$2:$AZ$487,MATCH(F101_TRANSICTION!$B52,'F101'!$A$2:$AZ$2,0),FALSE)/1000</f>
        <v>101.496</v>
      </c>
      <c r="AB52" s="6">
        <f>VLOOKUP(AB$5,'F101'!$A$2:$AZ$487,MATCH(F101_TRANSICTION!$B52,'F101'!$A$2:$AZ$2,0),FALSE)/1000</f>
        <v>101.556</v>
      </c>
      <c r="AC52" s="6">
        <f>VLOOKUP(AC$5,'F101'!$A$2:$AZ$487,MATCH(F101_TRANSICTION!$B52,'F101'!$A$2:$AZ$2,0),FALSE)/1000</f>
        <v>99.872</v>
      </c>
      <c r="AD52" s="6">
        <f>VLOOKUP(AD$5,'F101'!$A$2:$AZ$487,MATCH(F101_TRANSICTION!$B52,'F101'!$A$2:$AZ$2,0),FALSE)/1000</f>
        <v>109.91200000000001</v>
      </c>
      <c r="AE52" s="6">
        <f>VLOOKUP(AE$5,'F101'!$A$2:$AZ$487,MATCH(F101_TRANSICTION!$B52,'F101'!$A$2:$AZ$2,0),FALSE)/1000</f>
        <v>113</v>
      </c>
      <c r="AF52" s="6">
        <f>VLOOKUP(AF$5,'F101'!$A$2:$AZ$487,MATCH(F101_TRANSICTION!$B52,'F101'!$A$2:$AZ$2,0),FALSE)/1000</f>
        <v>116.768</v>
      </c>
      <c r="AG52" s="6">
        <f>VLOOKUP(AG$5,'F101'!$A$2:$AZ$487,MATCH(F101_TRANSICTION!$B52,'F101'!$A$2:$AZ$2,0),FALSE)/1000</f>
        <v>111.128</v>
      </c>
      <c r="AH52" s="6">
        <f>VLOOKUP(AH$5,'F101'!$A$2:$AZ$487,MATCH(F101_TRANSICTION!$B52,'F101'!$A$2:$AZ$2,0),FALSE)/1000</f>
        <v>124.712</v>
      </c>
      <c r="AI52" s="6">
        <f>VLOOKUP(AI$5,'F101'!$A$2:$AZ$487,MATCH(F101_TRANSICTION!$B52,'F101'!$A$2:$AZ$2,0),FALSE)/1000</f>
        <v>119.604</v>
      </c>
      <c r="AJ52" s="6">
        <f>VLOOKUP(AJ$5,'F101'!$A$2:$AZ$487,MATCH(F101_TRANSICTION!$B52,'F101'!$A$2:$AZ$2,0),FALSE)/1000</f>
        <v>134.63999999999999</v>
      </c>
      <c r="AK52" s="6">
        <f>VLOOKUP(AK$5,'F101'!$A$2:$AZ$487,MATCH(F101_TRANSICTION!$B52,'F101'!$A$2:$AZ$2,0),FALSE)/1000</f>
        <v>126.392</v>
      </c>
      <c r="AL52" s="6">
        <f>VLOOKUP(AL$5,'F101'!$A$2:$AZ$487,MATCH(F101_TRANSICTION!$B52,'F101'!$A$2:$AZ$2,0),FALSE)/1000</f>
        <v>132.58799999999999</v>
      </c>
      <c r="AM52" s="6">
        <f>VLOOKUP(AM$5,'F101'!$A$2:$AZ$487,MATCH(F101_TRANSICTION!$B52,'F101'!$A$2:$AZ$2,0),FALSE)/1000</f>
        <v>131.06800000000001</v>
      </c>
      <c r="AN52" s="6">
        <f>VLOOKUP(AN$5,'F101'!$A$2:$AZ$487,MATCH(F101_TRANSICTION!$B52,'F101'!$A$2:$AZ$2,0),FALSE)/1000</f>
        <v>122.976</v>
      </c>
      <c r="AO52" s="6">
        <f>VLOOKUP(AO$5,'F101'!$A$2:$AZ$487,MATCH(F101_TRANSICTION!$B52,'F101'!$A$2:$AZ$2,0),FALSE)/1000</f>
        <v>127.65600000000001</v>
      </c>
      <c r="AP52" s="6">
        <f>VLOOKUP(AP$5,'F101'!$A$2:$AZ$487,MATCH(F101_TRANSICTION!$B52,'F101'!$A$2:$AZ$2,0),FALSE)/1000</f>
        <v>139.56399999999999</v>
      </c>
      <c r="AQ52" s="6">
        <f>VLOOKUP(AQ$5,'F101'!$A$2:$AZ$487,MATCH(F101_TRANSICTION!$B52,'F101'!$A$2:$AZ$2,0),FALSE)/1000</f>
        <v>167.19200000000001</v>
      </c>
      <c r="AR52" s="6">
        <f>VLOOKUP(AR$5,'F101'!$A$2:$AZ$487,MATCH(F101_TRANSICTION!$B52,'F101'!$A$2:$AZ$2,0),FALSE)/1000</f>
        <v>189.93199999999999</v>
      </c>
      <c r="AS52" s="6">
        <f>VLOOKUP(AS$5,'F101'!$A$2:$AZ$487,MATCH(F101_TRANSICTION!$B52,'F101'!$A$2:$AZ$2,0),FALSE)/1000</f>
        <v>207.61600000000001</v>
      </c>
      <c r="AT52" s="6">
        <f>VLOOKUP(AT$5,'F101'!$A$2:$AZ$487,MATCH(F101_TRANSICTION!$B52,'F101'!$A$2:$AZ$2,0),FALSE)/1000</f>
        <v>220.95599999999999</v>
      </c>
      <c r="AU52" s="6">
        <f>VLOOKUP(AU$5,'F101'!$A$2:$AZ$487,MATCH(F101_TRANSICTION!$B52,'F101'!$A$2:$AZ$2,0),FALSE)/1000</f>
        <v>211.23599999999999</v>
      </c>
      <c r="AV52" s="6">
        <f>VLOOKUP(AV$5,'F101'!$A$2:$AZ$487,MATCH(F101_TRANSICTION!$B52,'F101'!$A$2:$AZ$2,0),FALSE)/1000</f>
        <v>198.208</v>
      </c>
      <c r="AW52" s="6">
        <f>VLOOKUP(AW$5,'F101'!$A$2:$AZ$487,MATCH(F101_TRANSICTION!$B52,'F101'!$A$2:$AZ$2,0),FALSE)/1000</f>
        <v>187.06399999999999</v>
      </c>
      <c r="AX52" s="6">
        <f>VLOOKUP(AX$5,'F101'!$A$2:$AZ$487,MATCH(F101_TRANSICTION!$B52,'F101'!$A$2:$AZ$2,0),FALSE)/1000</f>
        <v>193.32</v>
      </c>
      <c r="AY52" s="6">
        <f>VLOOKUP(AY$5,'F101'!$A$2:$AZ$487,MATCH(F101_TRANSICTION!$B52,'F101'!$A$2:$AZ$2,0),FALSE)/1000</f>
        <v>176.036</v>
      </c>
      <c r="AZ52" s="6">
        <f>VLOOKUP(AZ$5,'F101'!$A$2:$AZ$487,MATCH(F101_TRANSICTION!$B52,'F101'!$A$2:$AZ$2,0),FALSE)/1000</f>
        <v>170.5</v>
      </c>
      <c r="BA52" s="6">
        <f>VLOOKUP(BA$5,'F101'!$A$2:$AZ$487,MATCH(F101_TRANSICTION!$B52,'F101'!$A$2:$AZ$2,0),FALSE)/1000</f>
        <v>199.46799999999999</v>
      </c>
      <c r="BB52" s="6">
        <f>VLOOKUP(BB$5,'F101'!$A$2:$AZ$487,MATCH(F101_TRANSICTION!$B52,'F101'!$A$2:$AZ$2,0),FALSE)/1000</f>
        <v>240.36</v>
      </c>
      <c r="BC52" s="6">
        <f>VLOOKUP(BC$5,'F101'!$A$2:$AZ$487,MATCH(F101_TRANSICTION!$B52,'F101'!$A$2:$AZ$2,0),FALSE)/1000</f>
        <v>258.22800000000001</v>
      </c>
      <c r="BD52" s="6">
        <f>VLOOKUP(BD$5,'F101'!$A$2:$AZ$487,MATCH(F101_TRANSICTION!$B52,'F101'!$A$2:$AZ$2,0),FALSE)/1000</f>
        <v>255.44800000000001</v>
      </c>
      <c r="BE52" s="6">
        <f>VLOOKUP(BE$5,'F101'!$A$2:$AZ$487,MATCH(F101_TRANSICTION!$B52,'F101'!$A$2:$AZ$2,0),FALSE)/1000</f>
        <v>292.3</v>
      </c>
      <c r="BF52" s="6">
        <f>VLOOKUP(BF$5,'F101'!$A$2:$AZ$487,MATCH(F101_TRANSICTION!$B52,'F101'!$A$2:$AZ$2,0),FALSE)/1000</f>
        <v>262.70800000000003</v>
      </c>
      <c r="BG52" s="6">
        <f>VLOOKUP(BG$5,'F101'!$A$2:$AZ$487,MATCH(F101_TRANSICTION!$B52,'F101'!$A$2:$AZ$2,0),FALSE)/1000</f>
        <v>265.37599999999998</v>
      </c>
      <c r="BH52" s="6">
        <f>VLOOKUP(BH$5,'F101'!$A$2:$AZ$487,MATCH(F101_TRANSICTION!$B52,'F101'!$A$2:$AZ$2,0),FALSE)/1000</f>
        <v>210.34800000000001</v>
      </c>
      <c r="BI52" s="6">
        <f>VLOOKUP(BI$5,'F101'!$A$2:$AZ$487,MATCH(F101_TRANSICTION!$B52,'F101'!$A$2:$AZ$2,0),FALSE)/1000</f>
        <v>189.35599999999999</v>
      </c>
      <c r="BJ52" s="6">
        <f>VLOOKUP(BJ$5,'F101'!$A$2:$AZ$487,MATCH(F101_TRANSICTION!$B52,'F101'!$A$2:$AZ$2,0),FALSE)/1000</f>
        <v>236.93600000000001</v>
      </c>
      <c r="BK52" s="6">
        <f>VLOOKUP(BK$5,'F101'!$A$2:$AZ$487,MATCH(F101_TRANSICTION!$B52,'F101'!$A$2:$AZ$2,0),FALSE)/1000</f>
        <v>256.37200000000001</v>
      </c>
      <c r="BL52" s="6">
        <f>VLOOKUP(BL$5,'F101'!$A$2:$AZ$487,MATCH(F101_TRANSICTION!$B52,'F101'!$A$2:$AZ$2,0),FALSE)/1000</f>
        <v>223.524</v>
      </c>
      <c r="BM52" s="6">
        <f>VLOOKUP(BM$5,'F101'!$A$2:$AZ$487,MATCH(F101_TRANSICTION!$B52,'F101'!$A$2:$AZ$2,0),FALSE)/1000</f>
        <v>262.30399999999997</v>
      </c>
      <c r="BN52" s="6">
        <f>VLOOKUP(BN$5,'F101'!$A$2:$AZ$487,MATCH(F101_TRANSICTION!$B52,'F101'!$A$2:$AZ$2,0),FALSE)/1000</f>
        <v>219.376</v>
      </c>
      <c r="BO52" s="6">
        <f>VLOOKUP(BO$5,'F101'!$A$2:$AZ$487,MATCH(F101_TRANSICTION!$B52,'F101'!$A$2:$AZ$2,0),FALSE)/1000</f>
        <v>298.90800000000002</v>
      </c>
      <c r="BP52" s="6">
        <f>VLOOKUP(BP$5,'F101'!$A$2:$AZ$487,MATCH(F101_TRANSICTION!$B52,'F101'!$A$2:$AZ$2,0),FALSE)/1000</f>
        <v>231.04400000000001</v>
      </c>
      <c r="BQ52" s="6">
        <f>VLOOKUP(BQ$5,'F101'!$A$2:$AZ$487,MATCH(F101_TRANSICTION!$B52,'F101'!$A$2:$AZ$2,0),FALSE)/1000</f>
        <v>231.672</v>
      </c>
      <c r="BR52" s="6">
        <f>VLOOKUP(BR$5,'F101'!$A$2:$AZ$487,MATCH(F101_TRANSICTION!$B52,'F101'!$A$2:$AZ$2,0),FALSE)/1000</f>
        <v>278.512</v>
      </c>
      <c r="BS52" s="6">
        <f>VLOOKUP(BS$5,'F101'!$A$2:$AZ$487,MATCH(F101_TRANSICTION!$B52,'F101'!$A$2:$AZ$2,0),FALSE)/1000</f>
        <v>331.87200000000001</v>
      </c>
      <c r="BT52" s="6">
        <f>VLOOKUP(BT$5,'F101'!$A$2:$AZ$487,MATCH(F101_TRANSICTION!$B52,'F101'!$A$2:$AZ$2,0),FALSE)/1000</f>
        <v>234.43600000000001</v>
      </c>
      <c r="BU52" s="6">
        <f>VLOOKUP(BU$5,'F101'!$A$2:$AZ$487,MATCH(F101_TRANSICTION!$B52,'F101'!$A$2:$AZ$2,0),FALSE)/1000</f>
        <v>226.584</v>
      </c>
      <c r="BV52" s="6">
        <f>VLOOKUP(BV$5,'F101'!$A$2:$AZ$487,MATCH(F101_TRANSICTION!$B52,'F101'!$A$2:$AZ$2,0),FALSE)/1000</f>
        <v>303.80399999999997</v>
      </c>
      <c r="BW52" s="6">
        <f>VLOOKUP(BW$5,'F101'!$A$2:$AZ$487,MATCH(F101_TRANSICTION!$B52,'F101'!$A$2:$AZ$2,0),FALSE)/1000</f>
        <v>269.16800000000001</v>
      </c>
      <c r="BX52" s="6">
        <f>VLOOKUP(BX$5,'F101'!$A$2:$AZ$487,MATCH(F101_TRANSICTION!$B52,'F101'!$A$2:$AZ$2,0),FALSE)/1000</f>
        <v>334.02</v>
      </c>
      <c r="BY52" s="6">
        <f>VLOOKUP(BY$5,'F101'!$A$2:$AZ$487,MATCH(F101_TRANSICTION!$B52,'F101'!$A$2:$AZ$2,0),FALSE)/1000</f>
        <v>300.80399999999997</v>
      </c>
      <c r="BZ52" s="6">
        <f>VLOOKUP(BZ$5,'F101'!$A$2:$AZ$487,MATCH(F101_TRANSICTION!$B52,'F101'!$A$2:$AZ$2,0),FALSE)/1000</f>
        <v>312.33199999999999</v>
      </c>
      <c r="CA52" s="6">
        <f>VLOOKUP(CA$5,'F101'!$A$2:$AZ$487,MATCH(F101_TRANSICTION!$B52,'F101'!$A$2:$AZ$2,0),FALSE)/1000</f>
        <v>346.49200000000002</v>
      </c>
      <c r="CB52" s="6">
        <f>VLOOKUP(CB$5,'F101'!$A$2:$AZ$487,MATCH(F101_TRANSICTION!$B52,'F101'!$A$2:$AZ$2,0),FALSE)/1000</f>
        <v>280.13600000000002</v>
      </c>
      <c r="CC52" s="6">
        <f>VLOOKUP(CC$5,'F101'!$A$2:$AZ$487,MATCH(F101_TRANSICTION!$B52,'F101'!$A$2:$AZ$2,0),FALSE)/1000</f>
        <v>315.56200000000001</v>
      </c>
      <c r="CD52" s="6">
        <f>VLOOKUP(CD$5,'F101'!$A$2:$AZ$487,MATCH(F101_TRANSICTION!$B52,'F101'!$A$2:$AZ$2,0),FALSE)/1000</f>
        <v>294.03100000000001</v>
      </c>
      <c r="CE52" s="6">
        <f>VLOOKUP(CE$5,'F101'!$A$2:$AZ$487,MATCH(F101_TRANSICTION!$B52,'F101'!$A$2:$AZ$2,0),FALSE)/1000</f>
        <v>333.22699999999998</v>
      </c>
      <c r="CF52" s="6">
        <f>VLOOKUP(CF$5,'F101'!$A$2:$AZ$487,MATCH(F101_TRANSICTION!$B52,'F101'!$A$2:$AZ$2,0),FALSE)/1000</f>
        <v>330</v>
      </c>
      <c r="CG52" s="6">
        <f>VLOOKUP(CG$5,'F101'!$A$2:$AZ$487,MATCH(F101_TRANSICTION!$B52,'F101'!$A$2:$AZ$2,0),FALSE)/1000</f>
        <v>345.56599999999997</v>
      </c>
      <c r="CH52" s="6">
        <f>VLOOKUP(CH$5,'F101'!$A$2:$AZ$487,MATCH(F101_TRANSICTION!$B52,'F101'!$A$2:$AZ$2,0),FALSE)/1000</f>
        <v>326.71800000000002</v>
      </c>
      <c r="CI52" s="6">
        <f>VLOOKUP(CI$5,'F101'!$A$2:$AZ$487,MATCH(F101_TRANSICTION!$B52,'F101'!$A$2:$AZ$2,0),FALSE)/1000</f>
        <v>324.21600000000001</v>
      </c>
      <c r="CJ52" s="6">
        <f>VLOOKUP(CJ$5,'F101'!$A$2:$AZ$487,MATCH(F101_TRANSICTION!$B52,'F101'!$A$2:$AZ$2,0),FALSE)/1000</f>
        <v>287.59399999999999</v>
      </c>
      <c r="CK52" s="6">
        <f>VLOOKUP(CK$5,'F101'!$A$2:$AZ$487,MATCH(F101_TRANSICTION!$B52,'F101'!$A$2:$AZ$2,0),FALSE)/1000</f>
        <v>360.57799999999997</v>
      </c>
      <c r="CL52" s="6">
        <f>VLOOKUP(CL$5,'F101'!$A$2:$AZ$487,MATCH(F101_TRANSICTION!$B52,'F101'!$A$2:$AZ$2,0),FALSE)/1000</f>
        <v>355.82600000000002</v>
      </c>
      <c r="CM52" s="6">
        <f>VLOOKUP(CM$5,'F101'!$A$2:$AZ$487,MATCH(F101_TRANSICTION!$B52,'F101'!$A$2:$AZ$2,0),FALSE)/1000</f>
        <v>364.72500000000002</v>
      </c>
      <c r="CN52" s="6">
        <f>VLOOKUP(CN$5,'F101'!$A$2:$AZ$487,MATCH(F101_TRANSICTION!$B52,'F101'!$A$2:$AZ$2,0),FALSE)/1000</f>
        <v>334.5</v>
      </c>
      <c r="CO52" s="6">
        <f>VLOOKUP(CO$5,'F101'!$A$2:$AZ$487,MATCH(F101_TRANSICTION!$B52,'F101'!$A$2:$AZ$2,0),FALSE)/1000</f>
        <v>382.96300000000002</v>
      </c>
      <c r="CP52" s="6">
        <f>VLOOKUP(CP$5,'F101'!$A$2:$AZ$487,MATCH(F101_TRANSICTION!$B52,'F101'!$A$2:$AZ$2,0),FALSE)/1000</f>
        <v>400.54899999999998</v>
      </c>
      <c r="CQ52" s="6">
        <f>VLOOKUP(CQ$5,'F101'!$A$2:$AZ$487,MATCH(F101_TRANSICTION!$B52,'F101'!$A$2:$AZ$2,0),FALSE)/1000</f>
        <v>385.48700000000002</v>
      </c>
      <c r="CR52" s="6">
        <f>VLOOKUP(CR$5,'F101'!$A$2:$AZ$487,MATCH(F101_TRANSICTION!$B52,'F101'!$A$2:$AZ$2,0),FALSE)/1000</f>
        <v>472.27100000000002</v>
      </c>
      <c r="CS52" s="6">
        <f>VLOOKUP(CS$5,'F101'!$A$2:$AZ$487,MATCH(F101_TRANSICTION!$B52,'F101'!$A$2:$AZ$2,0),FALSE)/1000</f>
        <v>415.95100000000002</v>
      </c>
      <c r="CT52" s="6">
        <f>VLOOKUP(CT$5,'F101'!$A$2:$AZ$487,MATCH(F101_TRANSICTION!$B52,'F101'!$A$2:$AZ$2,0),FALSE)/1000</f>
        <v>397.947</v>
      </c>
      <c r="CU52" s="6">
        <f>VLOOKUP(CU$5,'F101'!$A$2:$AZ$487,MATCH(F101_TRANSICTION!$B52,'F101'!$A$2:$AZ$2,0),FALSE)/1000</f>
        <v>343.96199999999999</v>
      </c>
      <c r="CV52" s="6">
        <f>VLOOKUP(CV$5,'F101'!$A$2:$AZ$487,MATCH(F101_TRANSICTION!$B52,'F101'!$A$2:$AZ$2,0),FALSE)/1000</f>
        <v>420.202</v>
      </c>
      <c r="CW52" s="6">
        <f>VLOOKUP(CW$5,'F101'!$A$2:$AZ$487,MATCH(F101_TRANSICTION!$B52,'F101'!$A$2:$AZ$2,0),FALSE)/1000</f>
        <v>400.63799999999998</v>
      </c>
      <c r="CX52" s="6">
        <f>VLOOKUP(CX$5,'F101'!$A$2:$AZ$487,MATCH(F101_TRANSICTION!$B52,'F101'!$A$2:$AZ$2,0),FALSE)/1000</f>
        <v>365.01100000000002</v>
      </c>
      <c r="CY52" s="6">
        <f>VLOOKUP(CY$5,'F101'!$A$2:$AZ$487,MATCH(F101_TRANSICTION!$B52,'F101'!$A$2:$AZ$2,0),FALSE)/1000</f>
        <v>234.71700000000001</v>
      </c>
      <c r="CZ52" s="6">
        <f>VLOOKUP(CZ$5,'F101'!$A$2:$AZ$487,MATCH(F101_TRANSICTION!$B52,'F101'!$A$2:$AZ$2,0),FALSE)/1000</f>
        <v>366.54399999999998</v>
      </c>
      <c r="DA52" s="6">
        <f>VLOOKUP(DA$5,'F101'!$A$2:$AZ$487,MATCH(F101_TRANSICTION!$B52,'F101'!$A$2:$AZ$2,0),FALSE)/1000</f>
        <v>375.40699999999998</v>
      </c>
      <c r="DB52" s="6">
        <f>VLOOKUP(DB$5,'F101'!$A$2:$AZ$487,MATCH(F101_TRANSICTION!$B52,'F101'!$A$2:$AZ$2,0),FALSE)/1000</f>
        <v>404.63</v>
      </c>
      <c r="DC52" s="6">
        <f>VLOOKUP(DC$5,'F101'!$A$2:$AZ$487,MATCH(F101_TRANSICTION!$B52,'F101'!$A$2:$AZ$2,0),FALSE)/1000</f>
        <v>367.05500000000001</v>
      </c>
      <c r="DD52" s="6">
        <f>VLOOKUP(DD$5,'F101'!$A$2:$AZ$487,MATCH(F101_TRANSICTION!$B52,'F101'!$A$2:$AZ$2,0),FALSE)/1000</f>
        <v>362.834</v>
      </c>
      <c r="DE52" s="6">
        <f>VLOOKUP(DE$5,'F101'!$A$2:$AZ$487,MATCH(F101_TRANSICTION!$B52,'F101'!$A$2:$AZ$2,0),FALSE)/1000</f>
        <v>338.87200000000001</v>
      </c>
      <c r="DF52" s="6">
        <f>VLOOKUP(DF$5,'F101'!$A$2:$AZ$487,MATCH(F101_TRANSICTION!$B52,'F101'!$A$2:$AZ$2,0),FALSE)/1000</f>
        <v>343.02300000000002</v>
      </c>
      <c r="DG52" s="6">
        <f>VLOOKUP(DG$5,'F101'!$A$2:$AZ$487,MATCH(F101_TRANSICTION!$B52,'F101'!$A$2:$AZ$2,0),FALSE)/1000</f>
        <v>446.11099999999999</v>
      </c>
      <c r="DH52" s="6">
        <f>VLOOKUP(DH$5,'F101'!$A$2:$AZ$487,MATCH(F101_TRANSICTION!$B52,'F101'!$A$2:$AZ$2,0),FALSE)/1000</f>
        <v>375.07600000000002</v>
      </c>
      <c r="DI52" s="6">
        <f>VLOOKUP(DI$5,'F101'!$A$2:$AZ$487,MATCH(F101_TRANSICTION!$B52,'F101'!$A$2:$AZ$2,0),FALSE)/1000</f>
        <v>458.68799999999999</v>
      </c>
      <c r="DJ52" s="6">
        <f>VLOOKUP(DJ$5,'F101'!$A$2:$AZ$487,MATCH(F101_TRANSICTION!$B52,'F101'!$A$2:$AZ$2,0),FALSE)/1000</f>
        <v>427.81400000000002</v>
      </c>
      <c r="DK52" s="6">
        <f>VLOOKUP(DK$5,'F101'!$A$2:$AZ$487,MATCH(F101_TRANSICTION!$B52,'F101'!$A$2:$AZ$2,0),FALSE)/1000</f>
        <v>394.32499999999999</v>
      </c>
      <c r="DL52" s="6">
        <f>VLOOKUP(DL$5,'F101'!$A$2:$AZ$487,MATCH(F101_TRANSICTION!$B52,'F101'!$A$2:$AZ$2,0),FALSE)/1000</f>
        <v>515.34500000000003</v>
      </c>
      <c r="DM52" s="6">
        <f>VLOOKUP(DM$5,'F101'!$A$2:$AZ$487,MATCH(F101_TRANSICTION!$B52,'F101'!$A$2:$AZ$2,0),FALSE)/1000</f>
        <v>534.99900000000002</v>
      </c>
      <c r="DN52" s="6">
        <f>VLOOKUP(DN$5,'F101'!$A$2:$AZ$487,MATCH(F101_TRANSICTION!$B52,'F101'!$A$2:$AZ$2,0),FALSE)/1000</f>
        <v>506.96100000000001</v>
      </c>
      <c r="DO52" s="6">
        <f>VLOOKUP(DO$5,'F101'!$A$2:$AZ$487,MATCH(F101_TRANSICTION!$B52,'F101'!$A$2:$AZ$2,0),FALSE)/1000</f>
        <v>434.459</v>
      </c>
      <c r="DP52" s="6">
        <f>VLOOKUP(DP$5,'F101'!$A$2:$AZ$487,MATCH(F101_TRANSICTION!$B52,'F101'!$A$2:$AZ$2,0),FALSE)/1000</f>
        <v>313.32100000000003</v>
      </c>
      <c r="DQ52" s="6">
        <f>VLOOKUP(DQ$5,'F101'!$A$2:$AZ$487,MATCH(F101_TRANSICTION!$B52,'F101'!$A$2:$AZ$2,0),FALSE)/1000</f>
        <v>376.32499999999999</v>
      </c>
      <c r="DR52" s="6">
        <f>VLOOKUP(DR$5,'F101'!$A$2:$AZ$487,MATCH(F101_TRANSICTION!$B52,'F101'!$A$2:$AZ$2,0),FALSE)/1000</f>
        <v>378.54</v>
      </c>
      <c r="DS52" s="6">
        <f>VLOOKUP(DS$5,'F101'!$A$2:$AZ$487,MATCH(F101_TRANSICTION!$B52,'F101'!$A$2:$AZ$2,0),FALSE)/1000</f>
        <v>467.41800000000001</v>
      </c>
      <c r="DT52" s="6">
        <f>VLOOKUP(DT$5,'F101'!$A$2:$AZ$487,MATCH(F101_TRANSICTION!$B52,'F101'!$A$2:$AZ$2,0),FALSE)/1000</f>
        <v>419.048</v>
      </c>
      <c r="DU52" s="6">
        <f>VLOOKUP(DU$5,'F101'!$A$2:$AZ$487,MATCH(F101_TRANSICTION!$B52,'F101'!$A$2:$AZ$2,0),FALSE)/1000</f>
        <v>426.33199999999999</v>
      </c>
      <c r="DV52" s="6">
        <f>VLOOKUP(DV$5,'F101'!$A$2:$AZ$487,MATCH(F101_TRANSICTION!$B52,'F101'!$A$2:$AZ$2,0),FALSE)/1000</f>
        <v>436.84699999999998</v>
      </c>
      <c r="DW52" s="6">
        <f>VLOOKUP(DW$5,'F101'!$A$2:$AZ$487,MATCH(F101_TRANSICTION!$B52,'F101'!$A$2:$AZ$2,0),FALSE)/1000</f>
        <v>494.47399999999999</v>
      </c>
      <c r="DX52" s="6">
        <f>VLOOKUP(DX$5,'F101'!$A$2:$AZ$487,MATCH(F101_TRANSICTION!$B52,'F101'!$A$2:$AZ$2,0),FALSE)/1000</f>
        <v>466.25799999999998</v>
      </c>
      <c r="DY52" s="6">
        <f>VLOOKUP(DY$5,'F101'!$A$2:$AZ$487,MATCH(F101_TRANSICTION!$B52,'F101'!$A$2:$AZ$2,0),FALSE)/1000</f>
        <v>430.48399999999998</v>
      </c>
      <c r="DZ52" s="6">
        <f>VLOOKUP(DZ$5,'F101'!$A$2:$AZ$487,MATCH(F101_TRANSICTION!$B52,'F101'!$A$2:$AZ$2,0),FALSE)/1000</f>
        <v>645.77599999999995</v>
      </c>
      <c r="EA52" s="6">
        <f>VLOOKUP(EA$5,'F101'!$A$2:$AZ$487,MATCH(F101_TRANSICTION!$B52,'F101'!$A$2:$AZ$2,0),FALSE)/1000</f>
        <v>361.49799999999999</v>
      </c>
      <c r="EB52" s="6">
        <f>VLOOKUP(EB$5,'F101'!$A$2:$AZ$487,MATCH(F101_TRANSICTION!$B52,'F101'!$A$2:$AZ$2,0),FALSE)/1000</f>
        <v>540.15300000000002</v>
      </c>
      <c r="EC52" s="6">
        <f>VLOOKUP(EC$5,'F101'!$A$2:$AZ$487,MATCH(F101_TRANSICTION!$B52,'F101'!$A$2:$AZ$2,0),FALSE)/1000</f>
        <v>426.214</v>
      </c>
      <c r="ED52" s="6">
        <f>VLOOKUP(ED$5,'F101'!$A$2:$AZ$487,MATCH(F101_TRANSICTION!$B52,'F101'!$A$2:$AZ$2,0),FALSE)/1000</f>
        <v>489.387</v>
      </c>
      <c r="EE52" s="6">
        <f>VLOOKUP(EE$5,'F101'!$A$2:$AZ$487,MATCH(F101_TRANSICTION!$B52,'F101'!$A$2:$AZ$2,0),FALSE)/1000</f>
        <v>517.08199999999999</v>
      </c>
      <c r="EF52" s="6">
        <f>VLOOKUP(EF$5,'F101'!$A$2:$AZ$487,MATCH(F101_TRANSICTION!$B52,'F101'!$A$2:$AZ$2,0),FALSE)/1000</f>
        <v>726.78800000000001</v>
      </c>
      <c r="EG52" s="6">
        <f>VLOOKUP(EG$5,'F101'!$A$2:$AZ$487,MATCH(F101_TRANSICTION!$B52,'F101'!$A$2:$AZ$2,0),FALSE)/1000</f>
        <v>474.71</v>
      </c>
      <c r="EH52" s="6">
        <f>VLOOKUP(EH$5,'F101'!$A$2:$AZ$487,MATCH(F101_TRANSICTION!$B52,'F101'!$A$2:$AZ$2,0),FALSE)/1000</f>
        <v>454.79300000000001</v>
      </c>
      <c r="EI52" s="6">
        <f>VLOOKUP(EI$5,'F101'!$A$2:$AZ$487,MATCH(F101_TRANSICTION!$B52,'F101'!$A$2:$AZ$2,0),FALSE)/1000</f>
        <v>522.17700000000002</v>
      </c>
      <c r="EJ52" s="6">
        <f>VLOOKUP(EJ$5,'F101'!$A$2:$AZ$487,MATCH(F101_TRANSICTION!$B52,'F101'!$A$2:$AZ$2,0),FALSE)/1000</f>
        <v>593.298</v>
      </c>
      <c r="EK52" s="6">
        <f>VLOOKUP(EK$5,'F101'!$A$2:$AZ$487,MATCH(F101_TRANSICTION!$B52,'F101'!$A$2:$AZ$2,0),FALSE)/1000</f>
        <v>595.21299999999997</v>
      </c>
      <c r="EL52" s="6">
        <f>VLOOKUP(EL$5,'F101'!$A$2:$AZ$487,MATCH(F101_TRANSICTION!$B52,'F101'!$A$2:$AZ$2,0),FALSE)/1000</f>
        <v>738.34199999999998</v>
      </c>
      <c r="EM52" s="6">
        <f>VLOOKUP(EM$5,'F101'!$A$2:$AZ$487,MATCH(F101_TRANSICTION!$B52,'F101'!$A$2:$AZ$2,0),FALSE)/1000</f>
        <v>633.68299999999999</v>
      </c>
      <c r="EN52" s="6">
        <f>VLOOKUP(EN$5,'F101'!$A$2:$AZ$487,MATCH(F101_TRANSICTION!$B52,'F101'!$A$2:$AZ$2,0),FALSE)/1000</f>
        <v>615.04399999999998</v>
      </c>
      <c r="EO52" s="6">
        <f>VLOOKUP(EO$5,'F101'!$A$2:$AZ$487,MATCH(F101_TRANSICTION!$B52,'F101'!$A$2:$AZ$2,0),FALSE)/1000</f>
        <v>638.75099999999998</v>
      </c>
      <c r="EP52" s="6">
        <f>VLOOKUP(EP$5,'F101'!$A$2:$AZ$487,MATCH(F101_TRANSICTION!$B52,'F101'!$A$2:$AZ$2,0),FALSE)/1000</f>
        <v>541.351</v>
      </c>
      <c r="EQ52" s="6">
        <f>VLOOKUP(EQ$5,'F101'!$A$2:$AZ$487,MATCH(F101_TRANSICTION!$B52,'F101'!$A$2:$AZ$2,0),FALSE)/1000</f>
        <v>624.59799999999996</v>
      </c>
      <c r="ER52" s="6">
        <f>VLOOKUP(ER$5,'F101'!$A$2:$AZ$487,MATCH(F101_TRANSICTION!$B52,'F101'!$A$2:$AZ$2,0),FALSE)/1000</f>
        <v>623.39099999999996</v>
      </c>
      <c r="ES52" s="6">
        <f>VLOOKUP(ES$5,'F101'!$A$2:$AZ$487,MATCH(F101_TRANSICTION!$B52,'F101'!$A$2:$AZ$2,0),FALSE)/1000</f>
        <v>603.41499999999996</v>
      </c>
      <c r="ET52" s="6">
        <f>VLOOKUP(ET$5,'F101'!$A$2:$AZ$487,MATCH(F101_TRANSICTION!$B52,'F101'!$A$2:$AZ$2,0),FALSE)/1000</f>
        <v>535.48699999999997</v>
      </c>
      <c r="EU52" s="6">
        <f>VLOOKUP(EU$5,'F101'!$A$2:$AZ$487,MATCH(F101_TRANSICTION!$B52,'F101'!$A$2:$AZ$2,0),FALSE)/1000</f>
        <v>482.548</v>
      </c>
      <c r="EV52" s="6">
        <f>VLOOKUP(EV$5,'F101'!$A$2:$AZ$487,MATCH(F101_TRANSICTION!$B52,'F101'!$A$2:$AZ$2,0),FALSE)/1000</f>
        <v>509.60700000000003</v>
      </c>
      <c r="EW52" s="6">
        <f>VLOOKUP(EW$5,'F101'!$A$2:$AZ$487,MATCH(F101_TRANSICTION!$B52,'F101'!$A$2:$AZ$2,0),FALSE)/1000</f>
        <v>612.66399999999999</v>
      </c>
      <c r="EX52" s="6">
        <f>VLOOKUP(EX$5,'F101'!$A$2:$AZ$487,MATCH(F101_TRANSICTION!$B52,'F101'!$A$2:$AZ$2,0),FALSE)/1000</f>
        <v>516.78</v>
      </c>
      <c r="EY52" s="6">
        <f>VLOOKUP(EY$5,'F101'!$A$2:$AZ$487,MATCH(F101_TRANSICTION!$B52,'F101'!$A$2:$AZ$2,0),FALSE)/1000</f>
        <v>586.08799999999997</v>
      </c>
      <c r="EZ52" s="6">
        <f>VLOOKUP(EZ$5,'F101'!$A$2:$AZ$487,MATCH(F101_TRANSICTION!$B52,'F101'!$A$2:$AZ$2,0),FALSE)/1000</f>
        <v>573.72299999999996</v>
      </c>
      <c r="FA52" s="6">
        <f>VLOOKUP(FA$5,'F101'!$A$2:$AZ$487,MATCH(F101_TRANSICTION!$B52,'F101'!$A$2:$AZ$2,0),FALSE)/1000</f>
        <v>577.80700000000002</v>
      </c>
      <c r="FB52" s="6">
        <f>VLOOKUP(FB$5,'F101'!$A$2:$AZ$487,MATCH(F101_TRANSICTION!$B52,'F101'!$A$2:$AZ$2,0),FALSE)/1000</f>
        <v>705.55600000000004</v>
      </c>
      <c r="FC52" s="6">
        <f>VLOOKUP(FC$5,'F101'!$A$2:$AZ$487,MATCH(F101_TRANSICTION!$B52,'F101'!$A$2:$AZ$2,0),FALSE)/1000</f>
        <v>551.71400000000006</v>
      </c>
      <c r="FD52" s="6">
        <f>VLOOKUP(FD$5,'F101'!$A$2:$AZ$487,MATCH(F101_TRANSICTION!$B52,'F101'!$A$2:$AZ$2,0),FALSE)/1000</f>
        <v>443.39699999999999</v>
      </c>
      <c r="FE52" s="6">
        <f>VLOOKUP(FE$5,'F101'!$A$2:$AZ$487,MATCH(F101_TRANSICTION!$B52,'F101'!$A$2:$AZ$2,0),FALSE)/1000</f>
        <v>598.44100000000003</v>
      </c>
      <c r="FF52" s="6">
        <f>VLOOKUP(FF$5,'F101'!$A$2:$AZ$487,MATCH(F101_TRANSICTION!$B52,'F101'!$A$2:$AZ$2,0),FALSE)/1000</f>
        <v>543.33500000000004</v>
      </c>
      <c r="FG52" s="6">
        <f>VLOOKUP(FG$5,'F101'!$A$2:$AZ$487,MATCH(F101_TRANSICTION!$B52,'F101'!$A$2:$AZ$2,0),FALSE)/1000</f>
        <v>606.26300000000003</v>
      </c>
      <c r="FH52" s="6">
        <f>VLOOKUP(FH$5,'F101'!$A$2:$AZ$487,MATCH(F101_TRANSICTION!$B52,'F101'!$A$2:$AZ$2,0),FALSE)/1000</f>
        <v>647.44899999999996</v>
      </c>
      <c r="FI52" s="6">
        <f>VLOOKUP(FI$5,'F101'!$A$2:$AZ$487,MATCH(F101_TRANSICTION!$B52,'F101'!$A$2:$AZ$2,0),FALSE)/1000</f>
        <v>632.46299999999997</v>
      </c>
      <c r="FJ52" s="6">
        <f>VLOOKUP(FJ$5,'F101'!$A$2:$AZ$487,MATCH(F101_TRANSICTION!$B52,'F101'!$A$2:$AZ$2,0),FALSE)/1000</f>
        <v>697.01300000000003</v>
      </c>
      <c r="FK52" s="6">
        <f>VLOOKUP(FK$5,'F101'!$A$2:$AZ$487,MATCH(F101_TRANSICTION!$B52,'F101'!$A$2:$AZ$2,0),FALSE)/1000</f>
        <v>679.03899999999999</v>
      </c>
      <c r="FL52" s="6">
        <f>VLOOKUP(FL$5,'F101'!$A$2:$AZ$487,MATCH(F101_TRANSICTION!$B52,'F101'!$A$2:$AZ$2,0),FALSE)/1000</f>
        <v>509.34300000000002</v>
      </c>
      <c r="FM52" s="6">
        <f>VLOOKUP(FM$5,'F101'!$A$2:$AZ$487,MATCH(F101_TRANSICTION!$B52,'F101'!$A$2:$AZ$2,0),FALSE)/1000</f>
        <v>493.22500000000002</v>
      </c>
      <c r="FN52" s="6">
        <f>VLOOKUP(FN$5,'F101'!$A$2:$AZ$487,MATCH(F101_TRANSICTION!$B52,'F101'!$A$2:$AZ$2,0),FALSE)/1000</f>
        <v>540.43200000000002</v>
      </c>
      <c r="FO52" s="6">
        <f>VLOOKUP(FO$5,'F101'!$A$2:$AZ$487,MATCH(F101_TRANSICTION!$B52,'F101'!$A$2:$AZ$2,0),FALSE)/1000</f>
        <v>484.61700000000002</v>
      </c>
      <c r="FP52" s="6">
        <f>VLOOKUP(FP$5,'F101'!$A$2:$AZ$487,MATCH(F101_TRANSICTION!$B52,'F101'!$A$2:$AZ$2,0),FALSE)/1000</f>
        <v>646.77800000000002</v>
      </c>
      <c r="FQ52" s="6">
        <f>VLOOKUP(FQ$5,'F101'!$A$2:$AZ$487,MATCH(F101_TRANSICTION!$B52,'F101'!$A$2:$AZ$2,0),FALSE)/1000</f>
        <v>419.59199999999998</v>
      </c>
      <c r="FR52" s="6">
        <f>VLOOKUP(FR$5,'F101'!$A$2:$AZ$487,MATCH(F101_TRANSICTION!$B52,'F101'!$A$2:$AZ$2,0),FALSE)/1000</f>
        <v>503.86900000000003</v>
      </c>
      <c r="FS52" s="6">
        <f>VLOOKUP(FS$5,'F101'!$A$2:$AZ$487,MATCH(F101_TRANSICTION!$B52,'F101'!$A$2:$AZ$2,0),FALSE)/1000</f>
        <v>506.75700000000001</v>
      </c>
      <c r="FT52" s="6">
        <f>VLOOKUP(FT$5,'F101'!$A$2:$AZ$487,MATCH(F101_TRANSICTION!$B52,'F101'!$A$2:$AZ$2,0),FALSE)/1000</f>
        <v>480.392</v>
      </c>
      <c r="FU52" s="6">
        <f>VLOOKUP(FU$5,'F101'!$A$2:$AZ$487,MATCH(F101_TRANSICTION!$B52,'F101'!$A$2:$AZ$2,0),FALSE)/1000</f>
        <v>506.24400000000003</v>
      </c>
      <c r="FV52" s="6">
        <f>VLOOKUP(FV$5,'F101'!$A$2:$AZ$487,MATCH(F101_TRANSICTION!$B52,'F101'!$A$2:$AZ$2,0),FALSE)/1000</f>
        <v>524.60199999999998</v>
      </c>
      <c r="FW52" s="6">
        <f>VLOOKUP(FW$5,'F101'!$A$2:$AZ$487,MATCH(F101_TRANSICTION!$B52,'F101'!$A$2:$AZ$2,0),FALSE)/1000</f>
        <v>585.23</v>
      </c>
      <c r="FX52" s="6">
        <f>VLOOKUP(FX$5,'F101'!$A$2:$AZ$487,MATCH(F101_TRANSICTION!$B52,'F101'!$A$2:$AZ$2,0),FALSE)/1000</f>
        <v>331.99099999999999</v>
      </c>
      <c r="FY52" s="6">
        <f>VLOOKUP(FY$5,'F101'!$A$2:$AZ$487,MATCH(F101_TRANSICTION!$B52,'F101'!$A$2:$AZ$2,0),FALSE)/1000</f>
        <v>314.43799999999999</v>
      </c>
      <c r="FZ52" s="6">
        <f>VLOOKUP(FZ$5,'F101'!$A$2:$AZ$487,MATCH(F101_TRANSICTION!$B52,'F101'!$A$2:$AZ$2,0),FALSE)/1000</f>
        <v>335.96199999999999</v>
      </c>
      <c r="GA52" s="6">
        <f>VLOOKUP(GA$5,'F101'!$A$2:$AZ$487,MATCH(F101_TRANSICTION!$B52,'F101'!$A$2:$AZ$2,0),FALSE)/1000</f>
        <v>368.36099999999999</v>
      </c>
      <c r="GB52" s="6">
        <f>VLOOKUP(GB$5,'F101'!$A$2:$AZ$487,MATCH(F101_TRANSICTION!$B52,'F101'!$A$2:$AZ$2,0),FALSE)/1000</f>
        <v>325.428</v>
      </c>
      <c r="GC52" s="6">
        <f>VLOOKUP(GC$5,'F101'!$A$2:$AZ$487,MATCH(F101_TRANSICTION!$B52,'F101'!$A$2:$AZ$2,0),FALSE)/1000</f>
        <v>399.85899999999998</v>
      </c>
      <c r="GD52" s="6">
        <f>VLOOKUP(GD$5,'F101'!$A$2:$AZ$487,MATCH(F101_TRANSICTION!$B52,'F101'!$A$2:$AZ$2,0),FALSE)/1000</f>
        <v>402.36799999999999</v>
      </c>
      <c r="GE52" s="6">
        <f>VLOOKUP(GE$5,'F101'!$A$2:$AZ$487,MATCH(F101_TRANSICTION!$B52,'F101'!$A$2:$AZ$2,0),FALSE)/1000</f>
        <v>501.31299999999999</v>
      </c>
      <c r="GF52" s="6">
        <f>VLOOKUP(GF$5,'F101'!$A$2:$AZ$487,MATCH(F101_TRANSICTION!$B52,'F101'!$A$2:$AZ$2,0),FALSE)/1000</f>
        <v>363.28300000000002</v>
      </c>
      <c r="GG52" s="6">
        <f>VLOOKUP(GG$5,'F101'!$A$2:$AZ$487,MATCH(F101_TRANSICTION!$B52,'F101'!$A$2:$AZ$2,0),FALSE)/1000</f>
        <v>305.27</v>
      </c>
      <c r="GH52" s="6">
        <f>VLOOKUP(GH$5,'F101'!$A$2:$AZ$487,MATCH(F101_TRANSICTION!$B52,'F101'!$A$2:$AZ$2,0),FALSE)/1000</f>
        <v>365.84899999999999</v>
      </c>
      <c r="GI52" s="6">
        <f>VLOOKUP(GI$5,'F101'!$A$2:$AZ$487,MATCH(F101_TRANSICTION!$B52,'F101'!$A$2:$AZ$2,0),FALSE)/1000</f>
        <v>247.50200000000001</v>
      </c>
      <c r="GJ52" s="6">
        <f>VLOOKUP(GJ$5,'F101'!$A$2:$AZ$487,MATCH(F101_TRANSICTION!$B52,'F101'!$A$2:$AZ$2,0),FALSE)/1000</f>
        <v>506.63299999999998</v>
      </c>
      <c r="GK52" s="6">
        <f>VLOOKUP(GK$5,'F101'!$A$2:$AZ$487,MATCH(F101_TRANSICTION!$B52,'F101'!$A$2:$AZ$2,0),FALSE)/1000</f>
        <v>485.36399999999998</v>
      </c>
      <c r="GL52" s="6">
        <f>VLOOKUP(GL$5,'F101'!$A$2:$AZ$487,MATCH(F101_TRANSICTION!$B52,'F101'!$A$2:$AZ$2,0),FALSE)/1000</f>
        <v>427.24900000000002</v>
      </c>
      <c r="GM52" s="6">
        <f>VLOOKUP(GM$5,'F101'!$A$2:$AZ$487,MATCH(F101_TRANSICTION!$B52,'F101'!$A$2:$AZ$2,0),FALSE)/1000</f>
        <v>503.19400000000002</v>
      </c>
      <c r="GN52" s="6">
        <f>VLOOKUP(GN$5,'F101'!$A$2:$AZ$487,MATCH(F101_TRANSICTION!$B52,'F101'!$A$2:$AZ$2,0),FALSE)/1000</f>
        <v>297.33</v>
      </c>
      <c r="GO52" s="6">
        <f>VLOOKUP(GO$5,'F101'!$A$2:$AZ$487,MATCH(F101_TRANSICTION!$B52,'F101'!$A$2:$AZ$2,0),FALSE)/1000</f>
        <v>321.38200000000001</v>
      </c>
      <c r="GP52" s="6">
        <f>VLOOKUP(GP$5,'F101'!$A$2:$AZ$487,MATCH(F101_TRANSICTION!$B52,'F101'!$A$2:$AZ$2,0),FALSE)/1000</f>
        <v>271.86500000000001</v>
      </c>
      <c r="GQ52" s="6">
        <f>VLOOKUP(GQ$5,'F101'!$A$2:$AZ$487,MATCH(F101_TRANSICTION!$B52,'F101'!$A$2:$AZ$2,0),FALSE)/1000</f>
        <v>251.40299999999999</v>
      </c>
      <c r="GR52" s="6">
        <f>VLOOKUP(GR$5,'F101'!$A$2:$AZ$487,MATCH(F101_TRANSICTION!$B52,'F101'!$A$2:$AZ$2,0),FALSE)/1000</f>
        <v>440.04300000000001</v>
      </c>
      <c r="GS52" s="6">
        <f>VLOOKUP(GS$5,'F101'!$A$2:$AZ$487,MATCH(F101_TRANSICTION!$B52,'F101'!$A$2:$AZ$2,0),FALSE)/1000</f>
        <v>428.58499999999998</v>
      </c>
      <c r="GT52" s="6">
        <f>VLOOKUP(GT$5,'F101'!$A$2:$AZ$487,MATCH(F101_TRANSICTION!$B52,'F101'!$A$2:$AZ$2,0),FALSE)/1000</f>
        <v>468.67599999999999</v>
      </c>
      <c r="GU52" s="6">
        <f>VLOOKUP(GU$5,'F101'!$A$2:$AZ$487,MATCH(F101_TRANSICTION!$B52,'F101'!$A$2:$AZ$2,0),FALSE)/1000</f>
        <v>339.51600000000002</v>
      </c>
      <c r="GV52" s="6">
        <f>VLOOKUP(GV$5,'F101'!$A$2:$AZ$487,MATCH(F101_TRANSICTION!$B52,'F101'!$A$2:$AZ$2,0),FALSE)/1000</f>
        <v>543.24099999999999</v>
      </c>
      <c r="GW52" s="6">
        <f>VLOOKUP(GW$5,'F101'!$A$2:$AZ$487,MATCH(F101_TRANSICTION!$B52,'F101'!$A$2:$AZ$2,0),FALSE)/1000</f>
        <v>228.488</v>
      </c>
    </row>
    <row r="53" spans="2:205" x14ac:dyDescent="0.25">
      <c r="B53" s="3" t="s">
        <v>38</v>
      </c>
      <c r="C53" s="3" t="s">
        <v>39</v>
      </c>
      <c r="D53" s="6">
        <f>VLOOKUP(D$5,'F101'!$A$2:$AZ$487,MATCH(F101_TRANSICTION!$B53,'F101'!$A$2:$AZ$2,0),FALSE)/1000</f>
        <v>13.794</v>
      </c>
      <c r="E53" s="6">
        <f>VLOOKUP(E$5,'F101'!$A$2:$AZ$487,MATCH(F101_TRANSICTION!$B53,'F101'!$A$2:$AZ$2,0),FALSE)/1000</f>
        <v>-3.5680000000000001</v>
      </c>
      <c r="F53" s="6">
        <f>VLOOKUP(F$5,'F101'!$A$2:$AZ$487,MATCH(F101_TRANSICTION!$B53,'F101'!$A$2:$AZ$2,0),FALSE)/1000</f>
        <v>-6.4390000000000001</v>
      </c>
      <c r="G53" s="6">
        <f>VLOOKUP(G$5,'F101'!$A$2:$AZ$487,MATCH(F101_TRANSICTION!$B53,'F101'!$A$2:$AZ$2,0),FALSE)/1000</f>
        <v>-5.0999999999999996</v>
      </c>
      <c r="H53" s="6">
        <f>VLOOKUP(H$5,'F101'!$A$2:$AZ$487,MATCH(F101_TRANSICTION!$B53,'F101'!$A$2:$AZ$2,0),FALSE)/1000</f>
        <v>5.9809999999999999</v>
      </c>
      <c r="I53" s="6">
        <f>VLOOKUP(I$5,'F101'!$A$2:$AZ$487,MATCH(F101_TRANSICTION!$B53,'F101'!$A$2:$AZ$2,0),FALSE)/1000</f>
        <v>0.185</v>
      </c>
      <c r="J53" s="6">
        <f>VLOOKUP(J$5,'F101'!$A$2:$AZ$487,MATCH(F101_TRANSICTION!$B53,'F101'!$A$2:$AZ$2,0),FALSE)/1000</f>
        <v>4.6520000000000001</v>
      </c>
      <c r="K53" s="6">
        <f>VLOOKUP(K$5,'F101'!$A$2:$AZ$487,MATCH(F101_TRANSICTION!$B53,'F101'!$A$2:$AZ$2,0),FALSE)/1000</f>
        <v>-3.4129999999999998</v>
      </c>
      <c r="L53" s="6">
        <f>VLOOKUP(L$5,'F101'!$A$2:$AZ$487,MATCH(F101_TRANSICTION!$B53,'F101'!$A$2:$AZ$2,0),FALSE)/1000</f>
        <v>3.8250000000000002</v>
      </c>
      <c r="M53" s="6">
        <f>VLOOKUP(M$5,'F101'!$A$2:$AZ$487,MATCH(F101_TRANSICTION!$B53,'F101'!$A$2:$AZ$2,0),FALSE)/1000</f>
        <v>-9.2249999999999996</v>
      </c>
      <c r="N53" s="6">
        <f>VLOOKUP(N$5,'F101'!$A$2:$AZ$487,MATCH(F101_TRANSICTION!$B53,'F101'!$A$2:$AZ$2,0),FALSE)/1000</f>
        <v>-1.0609999999999999</v>
      </c>
      <c r="O53" s="6">
        <f>VLOOKUP(O$5,'F101'!$A$2:$AZ$487,MATCH(F101_TRANSICTION!$B53,'F101'!$A$2:$AZ$2,0),FALSE)/1000</f>
        <v>-13.627000000000001</v>
      </c>
      <c r="P53" s="6">
        <f>VLOOKUP(P$5,'F101'!$A$2:$AZ$487,MATCH(F101_TRANSICTION!$B53,'F101'!$A$2:$AZ$2,0),FALSE)/1000</f>
        <v>-8.2509999999999994</v>
      </c>
      <c r="Q53" s="6">
        <f>VLOOKUP(Q$5,'F101'!$A$2:$AZ$487,MATCH(F101_TRANSICTION!$B53,'F101'!$A$2:$AZ$2,0),FALSE)/1000</f>
        <v>3.0880000000000001</v>
      </c>
      <c r="R53" s="6">
        <f>VLOOKUP(R$5,'F101'!$A$2:$AZ$487,MATCH(F101_TRANSICTION!$B53,'F101'!$A$2:$AZ$2,0),FALSE)/1000</f>
        <v>19.393999999999998</v>
      </c>
      <c r="S53" s="6">
        <f>VLOOKUP(S$5,'F101'!$A$2:$AZ$487,MATCH(F101_TRANSICTION!$B53,'F101'!$A$2:$AZ$2,0),FALSE)/1000</f>
        <v>26.760999999999999</v>
      </c>
      <c r="T53" s="6">
        <f>VLOOKUP(T$5,'F101'!$A$2:$AZ$487,MATCH(F101_TRANSICTION!$B53,'F101'!$A$2:$AZ$2,0),FALSE)/1000</f>
        <v>-19.66</v>
      </c>
      <c r="U53" s="6">
        <f>VLOOKUP(U$5,'F101'!$A$2:$AZ$487,MATCH(F101_TRANSICTION!$B53,'F101'!$A$2:$AZ$2,0),FALSE)/1000</f>
        <v>-27.187000000000001</v>
      </c>
      <c r="V53" s="6">
        <f>VLOOKUP(V$5,'F101'!$A$2:$AZ$487,MATCH(F101_TRANSICTION!$B53,'F101'!$A$2:$AZ$2,0),FALSE)/1000</f>
        <v>-32.887999999999998</v>
      </c>
      <c r="W53" s="6">
        <f>VLOOKUP(W$5,'F101'!$A$2:$AZ$487,MATCH(F101_TRANSICTION!$B53,'F101'!$A$2:$AZ$2,0),FALSE)/1000</f>
        <v>-28.460999999999999</v>
      </c>
      <c r="X53" s="6">
        <f>VLOOKUP(X$5,'F101'!$A$2:$AZ$487,MATCH(F101_TRANSICTION!$B53,'F101'!$A$2:$AZ$2,0),FALSE)/1000</f>
        <v>-14.087999999999999</v>
      </c>
      <c r="Y53" s="6">
        <f>VLOOKUP(Y$5,'F101'!$A$2:$AZ$487,MATCH(F101_TRANSICTION!$B53,'F101'!$A$2:$AZ$2,0),FALSE)/1000</f>
        <v>-15.974</v>
      </c>
      <c r="Z53" s="6">
        <f>VLOOKUP(Z$5,'F101'!$A$2:$AZ$487,MATCH(F101_TRANSICTION!$B53,'F101'!$A$2:$AZ$2,0),FALSE)/1000</f>
        <v>-10.273999999999999</v>
      </c>
      <c r="AA53" s="6">
        <f>VLOOKUP(AA$5,'F101'!$A$2:$AZ$487,MATCH(F101_TRANSICTION!$B53,'F101'!$A$2:$AZ$2,0),FALSE)/1000</f>
        <v>-8.7769999999999992</v>
      </c>
      <c r="AB53" s="6">
        <f>VLOOKUP(AB$5,'F101'!$A$2:$AZ$487,MATCH(F101_TRANSICTION!$B53,'F101'!$A$2:$AZ$2,0),FALSE)/1000</f>
        <v>-22.971</v>
      </c>
      <c r="AC53" s="6">
        <f>VLOOKUP(AC$5,'F101'!$A$2:$AZ$487,MATCH(F101_TRANSICTION!$B53,'F101'!$A$2:$AZ$2,0),FALSE)/1000</f>
        <v>-12.505000000000001</v>
      </c>
      <c r="AD53" s="6">
        <f>VLOOKUP(AD$5,'F101'!$A$2:$AZ$487,MATCH(F101_TRANSICTION!$B53,'F101'!$A$2:$AZ$2,0),FALSE)/1000</f>
        <v>-9.3219999999999992</v>
      </c>
      <c r="AE53" s="6">
        <f>VLOOKUP(AE$5,'F101'!$A$2:$AZ$487,MATCH(F101_TRANSICTION!$B53,'F101'!$A$2:$AZ$2,0),FALSE)/1000</f>
        <v>-8.4849999999999994</v>
      </c>
      <c r="AF53" s="6">
        <f>VLOOKUP(AF$5,'F101'!$A$2:$AZ$487,MATCH(F101_TRANSICTION!$B53,'F101'!$A$2:$AZ$2,0),FALSE)/1000</f>
        <v>-29.997</v>
      </c>
      <c r="AG53" s="6">
        <f>VLOOKUP(AG$5,'F101'!$A$2:$AZ$487,MATCH(F101_TRANSICTION!$B53,'F101'!$A$2:$AZ$2,0),FALSE)/1000</f>
        <v>-9.6890000000000001</v>
      </c>
      <c r="AH53" s="6">
        <f>VLOOKUP(AH$5,'F101'!$A$2:$AZ$487,MATCH(F101_TRANSICTION!$B53,'F101'!$A$2:$AZ$2,0),FALSE)/1000</f>
        <v>-1.9370000000000001</v>
      </c>
      <c r="AI53" s="6">
        <f>VLOOKUP(AI$5,'F101'!$A$2:$AZ$487,MATCH(F101_TRANSICTION!$B53,'F101'!$A$2:$AZ$2,0),FALSE)/1000</f>
        <v>7.9340000000000002</v>
      </c>
      <c r="AJ53" s="6">
        <f>VLOOKUP(AJ$5,'F101'!$A$2:$AZ$487,MATCH(F101_TRANSICTION!$B53,'F101'!$A$2:$AZ$2,0),FALSE)/1000</f>
        <v>-13.832000000000001</v>
      </c>
      <c r="AK53" s="6">
        <f>VLOOKUP(AK$5,'F101'!$A$2:$AZ$487,MATCH(F101_TRANSICTION!$B53,'F101'!$A$2:$AZ$2,0),FALSE)/1000</f>
        <v>-18.466000000000001</v>
      </c>
      <c r="AL53" s="6">
        <f>VLOOKUP(AL$5,'F101'!$A$2:$AZ$487,MATCH(F101_TRANSICTION!$B53,'F101'!$A$2:$AZ$2,0),FALSE)/1000</f>
        <v>-12.207000000000001</v>
      </c>
      <c r="AM53" s="6">
        <f>VLOOKUP(AM$5,'F101'!$A$2:$AZ$487,MATCH(F101_TRANSICTION!$B53,'F101'!$A$2:$AZ$2,0),FALSE)/1000</f>
        <v>-14.073</v>
      </c>
      <c r="AN53" s="6">
        <f>VLOOKUP(AN$5,'F101'!$A$2:$AZ$487,MATCH(F101_TRANSICTION!$B53,'F101'!$A$2:$AZ$2,0),FALSE)/1000</f>
        <v>-7.6109999999999998</v>
      </c>
      <c r="AO53" s="6">
        <f>VLOOKUP(AO$5,'F101'!$A$2:$AZ$487,MATCH(F101_TRANSICTION!$B53,'F101'!$A$2:$AZ$2,0),FALSE)/1000</f>
        <v>-40.341999999999999</v>
      </c>
      <c r="AP53" s="6">
        <f>VLOOKUP(AP$5,'F101'!$A$2:$AZ$487,MATCH(F101_TRANSICTION!$B53,'F101'!$A$2:$AZ$2,0),FALSE)/1000</f>
        <v>-29.391999999999999</v>
      </c>
      <c r="AQ53" s="6">
        <f>VLOOKUP(AQ$5,'F101'!$A$2:$AZ$487,MATCH(F101_TRANSICTION!$B53,'F101'!$A$2:$AZ$2,0),FALSE)/1000</f>
        <v>-35.055</v>
      </c>
      <c r="AR53" s="6">
        <f>VLOOKUP(AR$5,'F101'!$A$2:$AZ$487,MATCH(F101_TRANSICTION!$B53,'F101'!$A$2:$AZ$2,0),FALSE)/1000</f>
        <v>-56.448</v>
      </c>
      <c r="AS53" s="6">
        <f>VLOOKUP(AS$5,'F101'!$A$2:$AZ$487,MATCH(F101_TRANSICTION!$B53,'F101'!$A$2:$AZ$2,0),FALSE)/1000</f>
        <v>-52.456000000000003</v>
      </c>
      <c r="AT53" s="6">
        <f>VLOOKUP(AT$5,'F101'!$A$2:$AZ$487,MATCH(F101_TRANSICTION!$B53,'F101'!$A$2:$AZ$2,0),FALSE)/1000</f>
        <v>-51.735999999999997</v>
      </c>
      <c r="AU53" s="6">
        <f>VLOOKUP(AU$5,'F101'!$A$2:$AZ$487,MATCH(F101_TRANSICTION!$B53,'F101'!$A$2:$AZ$2,0),FALSE)/1000</f>
        <v>-17.97</v>
      </c>
      <c r="AV53" s="6">
        <f>VLOOKUP(AV$5,'F101'!$A$2:$AZ$487,MATCH(F101_TRANSICTION!$B53,'F101'!$A$2:$AZ$2,0),FALSE)/1000</f>
        <v>-2.3610000000000002</v>
      </c>
      <c r="AW53" s="6">
        <f>VLOOKUP(AW$5,'F101'!$A$2:$AZ$487,MATCH(F101_TRANSICTION!$B53,'F101'!$A$2:$AZ$2,0),FALSE)/1000</f>
        <v>9.7850000000000001</v>
      </c>
      <c r="AX53" s="6">
        <f>VLOOKUP(AX$5,'F101'!$A$2:$AZ$487,MATCH(F101_TRANSICTION!$B53,'F101'!$A$2:$AZ$2,0),FALSE)/1000</f>
        <v>20.065000000000001</v>
      </c>
      <c r="AY53" s="6">
        <f>VLOOKUP(AY$5,'F101'!$A$2:$AZ$487,MATCH(F101_TRANSICTION!$B53,'F101'!$A$2:$AZ$2,0),FALSE)/1000</f>
        <v>5.5659999999999998</v>
      </c>
      <c r="AZ53" s="6">
        <f>VLOOKUP(AZ$5,'F101'!$A$2:$AZ$487,MATCH(F101_TRANSICTION!$B53,'F101'!$A$2:$AZ$2,0),FALSE)/1000</f>
        <v>-46.33</v>
      </c>
      <c r="BA53" s="6">
        <f>VLOOKUP(BA$5,'F101'!$A$2:$AZ$487,MATCH(F101_TRANSICTION!$B53,'F101'!$A$2:$AZ$2,0),FALSE)/1000</f>
        <v>-68.650999999999996</v>
      </c>
      <c r="BB53" s="6">
        <f>VLOOKUP(BB$5,'F101'!$A$2:$AZ$487,MATCH(F101_TRANSICTION!$B53,'F101'!$A$2:$AZ$2,0),FALSE)/1000</f>
        <v>-65.138000000000005</v>
      </c>
      <c r="BC53" s="6">
        <f>VLOOKUP(BC$5,'F101'!$A$2:$AZ$487,MATCH(F101_TRANSICTION!$B53,'F101'!$A$2:$AZ$2,0),FALSE)/1000</f>
        <v>-49.512</v>
      </c>
      <c r="BD53" s="6">
        <f>VLOOKUP(BD$5,'F101'!$A$2:$AZ$487,MATCH(F101_TRANSICTION!$B53,'F101'!$A$2:$AZ$2,0),FALSE)/1000</f>
        <v>-50.392000000000003</v>
      </c>
      <c r="BE53" s="6">
        <f>VLOOKUP(BE$5,'F101'!$A$2:$AZ$487,MATCH(F101_TRANSICTION!$B53,'F101'!$A$2:$AZ$2,0),FALSE)/1000</f>
        <v>-49.142000000000003</v>
      </c>
      <c r="BF53" s="6">
        <f>VLOOKUP(BF$5,'F101'!$A$2:$AZ$487,MATCH(F101_TRANSICTION!$B53,'F101'!$A$2:$AZ$2,0),FALSE)/1000</f>
        <v>-62.484999999999999</v>
      </c>
      <c r="BG53" s="6">
        <f>VLOOKUP(BG$5,'F101'!$A$2:$AZ$487,MATCH(F101_TRANSICTION!$B53,'F101'!$A$2:$AZ$2,0),FALSE)/1000</f>
        <v>-43.85</v>
      </c>
      <c r="BH53" s="6">
        <f>VLOOKUP(BH$5,'F101'!$A$2:$AZ$487,MATCH(F101_TRANSICTION!$B53,'F101'!$A$2:$AZ$2,0),FALSE)/1000</f>
        <v>-32.606000000000002</v>
      </c>
      <c r="BI53" s="6">
        <f>VLOOKUP(BI$5,'F101'!$A$2:$AZ$487,MATCH(F101_TRANSICTION!$B53,'F101'!$A$2:$AZ$2,0),FALSE)/1000</f>
        <v>-68.813999999999993</v>
      </c>
      <c r="BJ53" s="6">
        <f>VLOOKUP(BJ$5,'F101'!$A$2:$AZ$487,MATCH(F101_TRANSICTION!$B53,'F101'!$A$2:$AZ$2,0),FALSE)/1000</f>
        <v>-72.430999999999997</v>
      </c>
      <c r="BK53" s="6">
        <f>VLOOKUP(BK$5,'F101'!$A$2:$AZ$487,MATCH(F101_TRANSICTION!$B53,'F101'!$A$2:$AZ$2,0),FALSE)/1000</f>
        <v>-66.373999999999995</v>
      </c>
      <c r="BL53" s="6">
        <f>VLOOKUP(BL$5,'F101'!$A$2:$AZ$487,MATCH(F101_TRANSICTION!$B53,'F101'!$A$2:$AZ$2,0),FALSE)/1000</f>
        <v>-48.085999999999999</v>
      </c>
      <c r="BM53" s="6">
        <f>VLOOKUP(BM$5,'F101'!$A$2:$AZ$487,MATCH(F101_TRANSICTION!$B53,'F101'!$A$2:$AZ$2,0),FALSE)/1000</f>
        <v>-52.161000000000001</v>
      </c>
      <c r="BN53" s="6">
        <f>VLOOKUP(BN$5,'F101'!$A$2:$AZ$487,MATCH(F101_TRANSICTION!$B53,'F101'!$A$2:$AZ$2,0),FALSE)/1000</f>
        <v>-33.686999999999998</v>
      </c>
      <c r="BO53" s="6">
        <f>VLOOKUP(BO$5,'F101'!$A$2:$AZ$487,MATCH(F101_TRANSICTION!$B53,'F101'!$A$2:$AZ$2,0),FALSE)/1000</f>
        <v>62.36</v>
      </c>
      <c r="BP53" s="6">
        <f>VLOOKUP(BP$5,'F101'!$A$2:$AZ$487,MATCH(F101_TRANSICTION!$B53,'F101'!$A$2:$AZ$2,0),FALSE)/1000</f>
        <v>-19.087</v>
      </c>
      <c r="BQ53" s="6">
        <f>VLOOKUP(BQ$5,'F101'!$A$2:$AZ$487,MATCH(F101_TRANSICTION!$B53,'F101'!$A$2:$AZ$2,0),FALSE)/1000</f>
        <v>9.2140000000000004</v>
      </c>
      <c r="BR53" s="6">
        <f>VLOOKUP(BR$5,'F101'!$A$2:$AZ$487,MATCH(F101_TRANSICTION!$B53,'F101'!$A$2:$AZ$2,0),FALSE)/1000</f>
        <v>1.9990000000000001</v>
      </c>
      <c r="BS53" s="6">
        <f>VLOOKUP(BS$5,'F101'!$A$2:$AZ$487,MATCH(F101_TRANSICTION!$B53,'F101'!$A$2:$AZ$2,0),FALSE)/1000</f>
        <v>-19.321999999999999</v>
      </c>
      <c r="BT53" s="6">
        <f>VLOOKUP(BT$5,'F101'!$A$2:$AZ$487,MATCH(F101_TRANSICTION!$B53,'F101'!$A$2:$AZ$2,0),FALSE)/1000</f>
        <v>-35.765999999999998</v>
      </c>
      <c r="BU53" s="6">
        <f>VLOOKUP(BU$5,'F101'!$A$2:$AZ$487,MATCH(F101_TRANSICTION!$B53,'F101'!$A$2:$AZ$2,0),FALSE)/1000</f>
        <v>-21.931000000000001</v>
      </c>
      <c r="BV53" s="6">
        <f>VLOOKUP(BV$5,'F101'!$A$2:$AZ$487,MATCH(F101_TRANSICTION!$B53,'F101'!$A$2:$AZ$2,0),FALSE)/1000</f>
        <v>-21.725999999999999</v>
      </c>
      <c r="BW53" s="6">
        <f>VLOOKUP(BW$5,'F101'!$A$2:$AZ$487,MATCH(F101_TRANSICTION!$B53,'F101'!$A$2:$AZ$2,0),FALSE)/1000</f>
        <v>-27.029</v>
      </c>
      <c r="BX53" s="6">
        <f>VLOOKUP(BX$5,'F101'!$A$2:$AZ$487,MATCH(F101_TRANSICTION!$B53,'F101'!$A$2:$AZ$2,0),FALSE)/1000</f>
        <v>-33.427999999999997</v>
      </c>
      <c r="BY53" s="6">
        <f>VLOOKUP(BY$5,'F101'!$A$2:$AZ$487,MATCH(F101_TRANSICTION!$B53,'F101'!$A$2:$AZ$2,0),FALSE)/1000</f>
        <v>-4.1559999999999997</v>
      </c>
      <c r="BZ53" s="6">
        <f>VLOOKUP(BZ$5,'F101'!$A$2:$AZ$487,MATCH(F101_TRANSICTION!$B53,'F101'!$A$2:$AZ$2,0),FALSE)/1000</f>
        <v>-26.295999999999999</v>
      </c>
      <c r="CA53" s="6">
        <f>VLOOKUP(CA$5,'F101'!$A$2:$AZ$487,MATCH(F101_TRANSICTION!$B53,'F101'!$A$2:$AZ$2,0),FALSE)/1000</f>
        <v>-42.767000000000003</v>
      </c>
      <c r="CB53" s="6">
        <f>VLOOKUP(CB$5,'F101'!$A$2:$AZ$487,MATCH(F101_TRANSICTION!$B53,'F101'!$A$2:$AZ$2,0),FALSE)/1000</f>
        <v>-13.553000000000001</v>
      </c>
      <c r="CC53" s="6">
        <f>VLOOKUP(CC$5,'F101'!$A$2:$AZ$487,MATCH(F101_TRANSICTION!$B53,'F101'!$A$2:$AZ$2,0),FALSE)/1000</f>
        <v>-25.077000000000002</v>
      </c>
      <c r="CD53" s="6">
        <f>VLOOKUP(CD$5,'F101'!$A$2:$AZ$487,MATCH(F101_TRANSICTION!$B53,'F101'!$A$2:$AZ$2,0),FALSE)/1000</f>
        <v>-40.402999999999999</v>
      </c>
      <c r="CE53" s="6">
        <f>VLOOKUP(CE$5,'F101'!$A$2:$AZ$487,MATCH(F101_TRANSICTION!$B53,'F101'!$A$2:$AZ$2,0),FALSE)/1000</f>
        <v>-36.975000000000001</v>
      </c>
      <c r="CF53" s="6">
        <f>VLOOKUP(CF$5,'F101'!$A$2:$AZ$487,MATCH(F101_TRANSICTION!$B53,'F101'!$A$2:$AZ$2,0),FALSE)/1000</f>
        <v>10.032</v>
      </c>
      <c r="CG53" s="6">
        <f>VLOOKUP(CG$5,'F101'!$A$2:$AZ$487,MATCH(F101_TRANSICTION!$B53,'F101'!$A$2:$AZ$2,0),FALSE)/1000</f>
        <v>35.963999999999999</v>
      </c>
      <c r="CH53" s="6">
        <f>VLOOKUP(CH$5,'F101'!$A$2:$AZ$487,MATCH(F101_TRANSICTION!$B53,'F101'!$A$2:$AZ$2,0),FALSE)/1000</f>
        <v>38.831000000000003</v>
      </c>
      <c r="CI53" s="6">
        <f>VLOOKUP(CI$5,'F101'!$A$2:$AZ$487,MATCH(F101_TRANSICTION!$B53,'F101'!$A$2:$AZ$2,0),FALSE)/1000</f>
        <v>19.216999999999999</v>
      </c>
      <c r="CJ53" s="6">
        <f>VLOOKUP(CJ$5,'F101'!$A$2:$AZ$487,MATCH(F101_TRANSICTION!$B53,'F101'!$A$2:$AZ$2,0),FALSE)/1000</f>
        <v>9.2550000000000008</v>
      </c>
      <c r="CK53" s="6">
        <f>VLOOKUP(CK$5,'F101'!$A$2:$AZ$487,MATCH(F101_TRANSICTION!$B53,'F101'!$A$2:$AZ$2,0),FALSE)/1000</f>
        <v>36.286999999999999</v>
      </c>
      <c r="CL53" s="6">
        <f>VLOOKUP(CL$5,'F101'!$A$2:$AZ$487,MATCH(F101_TRANSICTION!$B53,'F101'!$A$2:$AZ$2,0),FALSE)/1000</f>
        <v>54.104999999999997</v>
      </c>
      <c r="CM53" s="6">
        <f>VLOOKUP(CM$5,'F101'!$A$2:$AZ$487,MATCH(F101_TRANSICTION!$B53,'F101'!$A$2:$AZ$2,0),FALSE)/1000</f>
        <v>35.895000000000003</v>
      </c>
      <c r="CN53" s="6">
        <f>VLOOKUP(CN$5,'F101'!$A$2:$AZ$487,MATCH(F101_TRANSICTION!$B53,'F101'!$A$2:$AZ$2,0),FALSE)/1000</f>
        <v>24.617000000000001</v>
      </c>
      <c r="CO53" s="6">
        <f>VLOOKUP(CO$5,'F101'!$A$2:$AZ$487,MATCH(F101_TRANSICTION!$B53,'F101'!$A$2:$AZ$2,0),FALSE)/1000</f>
        <v>51.021000000000001</v>
      </c>
      <c r="CP53" s="6">
        <f>VLOOKUP(CP$5,'F101'!$A$2:$AZ$487,MATCH(F101_TRANSICTION!$B53,'F101'!$A$2:$AZ$2,0),FALSE)/1000</f>
        <v>59.073999999999998</v>
      </c>
      <c r="CQ53" s="6">
        <f>VLOOKUP(CQ$5,'F101'!$A$2:$AZ$487,MATCH(F101_TRANSICTION!$B53,'F101'!$A$2:$AZ$2,0),FALSE)/1000</f>
        <v>6.5819999999999999</v>
      </c>
      <c r="CR53" s="6">
        <f>VLOOKUP(CR$5,'F101'!$A$2:$AZ$487,MATCH(F101_TRANSICTION!$B53,'F101'!$A$2:$AZ$2,0),FALSE)/1000</f>
        <v>59.47</v>
      </c>
      <c r="CS53" s="6">
        <f>VLOOKUP(CS$5,'F101'!$A$2:$AZ$487,MATCH(F101_TRANSICTION!$B53,'F101'!$A$2:$AZ$2,0),FALSE)/1000</f>
        <v>51.951999999999998</v>
      </c>
      <c r="CT53" s="6">
        <f>VLOOKUP(CT$5,'F101'!$A$2:$AZ$487,MATCH(F101_TRANSICTION!$B53,'F101'!$A$2:$AZ$2,0),FALSE)/1000</f>
        <v>50.671999999999997</v>
      </c>
      <c r="CU53" s="6">
        <f>VLOOKUP(CU$5,'F101'!$A$2:$AZ$487,MATCH(F101_TRANSICTION!$B53,'F101'!$A$2:$AZ$2,0),FALSE)/1000</f>
        <v>38.529000000000003</v>
      </c>
      <c r="CV53" s="6">
        <f>VLOOKUP(CV$5,'F101'!$A$2:$AZ$487,MATCH(F101_TRANSICTION!$B53,'F101'!$A$2:$AZ$2,0),FALSE)/1000</f>
        <v>31.061</v>
      </c>
      <c r="CW53" s="6">
        <f>VLOOKUP(CW$5,'F101'!$A$2:$AZ$487,MATCH(F101_TRANSICTION!$B53,'F101'!$A$2:$AZ$2,0),FALSE)/1000</f>
        <v>88.710999999999999</v>
      </c>
      <c r="CX53" s="6">
        <f>VLOOKUP(CX$5,'F101'!$A$2:$AZ$487,MATCH(F101_TRANSICTION!$B53,'F101'!$A$2:$AZ$2,0),FALSE)/1000</f>
        <v>49.375</v>
      </c>
      <c r="CY53" s="6">
        <f>VLOOKUP(CY$5,'F101'!$A$2:$AZ$487,MATCH(F101_TRANSICTION!$B53,'F101'!$A$2:$AZ$2,0),FALSE)/1000</f>
        <v>28.181000000000001</v>
      </c>
      <c r="CZ53" s="6">
        <f>VLOOKUP(CZ$5,'F101'!$A$2:$AZ$487,MATCH(F101_TRANSICTION!$B53,'F101'!$A$2:$AZ$2,0),FALSE)/1000</f>
        <v>37.558</v>
      </c>
      <c r="DA53" s="6">
        <f>VLOOKUP(DA$5,'F101'!$A$2:$AZ$487,MATCH(F101_TRANSICTION!$B53,'F101'!$A$2:$AZ$2,0),FALSE)/1000</f>
        <v>42.746000000000002</v>
      </c>
      <c r="DB53" s="6">
        <f>VLOOKUP(DB$5,'F101'!$A$2:$AZ$487,MATCH(F101_TRANSICTION!$B53,'F101'!$A$2:$AZ$2,0),FALSE)/1000</f>
        <v>17.861000000000001</v>
      </c>
      <c r="DC53" s="6">
        <f>VLOOKUP(DC$5,'F101'!$A$2:$AZ$487,MATCH(F101_TRANSICTION!$B53,'F101'!$A$2:$AZ$2,0),FALSE)/1000</f>
        <v>5.875</v>
      </c>
      <c r="DD53" s="6">
        <f>VLOOKUP(DD$5,'F101'!$A$2:$AZ$487,MATCH(F101_TRANSICTION!$B53,'F101'!$A$2:$AZ$2,0),FALSE)/1000</f>
        <v>-20.227</v>
      </c>
      <c r="DE53" s="6">
        <f>VLOOKUP(DE$5,'F101'!$A$2:$AZ$487,MATCH(F101_TRANSICTION!$B53,'F101'!$A$2:$AZ$2,0),FALSE)/1000</f>
        <v>32.051000000000002</v>
      </c>
      <c r="DF53" s="6">
        <f>VLOOKUP(DF$5,'F101'!$A$2:$AZ$487,MATCH(F101_TRANSICTION!$B53,'F101'!$A$2:$AZ$2,0),FALSE)/1000</f>
        <v>5.9530000000000003</v>
      </c>
      <c r="DG53" s="6">
        <f>VLOOKUP(DG$5,'F101'!$A$2:$AZ$487,MATCH(F101_TRANSICTION!$B53,'F101'!$A$2:$AZ$2,0),FALSE)/1000</f>
        <v>-6.1619999999999999</v>
      </c>
      <c r="DH53" s="6">
        <f>VLOOKUP(DH$5,'F101'!$A$2:$AZ$487,MATCH(F101_TRANSICTION!$B53,'F101'!$A$2:$AZ$2,0),FALSE)/1000</f>
        <v>-33.534999999999997</v>
      </c>
      <c r="DI53" s="6">
        <f>VLOOKUP(DI$5,'F101'!$A$2:$AZ$487,MATCH(F101_TRANSICTION!$B53,'F101'!$A$2:$AZ$2,0),FALSE)/1000</f>
        <v>-3.7450000000000001</v>
      </c>
      <c r="DJ53" s="6">
        <f>VLOOKUP(DJ$5,'F101'!$A$2:$AZ$487,MATCH(F101_TRANSICTION!$B53,'F101'!$A$2:$AZ$2,0),FALSE)/1000</f>
        <v>-14.932</v>
      </c>
      <c r="DK53" s="6">
        <f>VLOOKUP(DK$5,'F101'!$A$2:$AZ$487,MATCH(F101_TRANSICTION!$B53,'F101'!$A$2:$AZ$2,0),FALSE)/1000</f>
        <v>4.4800000000000004</v>
      </c>
      <c r="DL53" s="6">
        <f>VLOOKUP(DL$5,'F101'!$A$2:$AZ$487,MATCH(F101_TRANSICTION!$B53,'F101'!$A$2:$AZ$2,0),FALSE)/1000</f>
        <v>-37.863</v>
      </c>
      <c r="DM53" s="6">
        <f>VLOOKUP(DM$5,'F101'!$A$2:$AZ$487,MATCH(F101_TRANSICTION!$B53,'F101'!$A$2:$AZ$2,0),FALSE)/1000</f>
        <v>-37.786000000000001</v>
      </c>
      <c r="DN53" s="6">
        <f>VLOOKUP(DN$5,'F101'!$A$2:$AZ$487,MATCH(F101_TRANSICTION!$B53,'F101'!$A$2:$AZ$2,0),FALSE)/1000</f>
        <v>-5.4379999999999997</v>
      </c>
      <c r="DO53" s="6">
        <f>VLOOKUP(DO$5,'F101'!$A$2:$AZ$487,MATCH(F101_TRANSICTION!$B53,'F101'!$A$2:$AZ$2,0),FALSE)/1000</f>
        <v>-38.765000000000001</v>
      </c>
      <c r="DP53" s="6">
        <f>VLOOKUP(DP$5,'F101'!$A$2:$AZ$487,MATCH(F101_TRANSICTION!$B53,'F101'!$A$2:$AZ$2,0),FALSE)/1000</f>
        <v>-35.493000000000002</v>
      </c>
      <c r="DQ53" s="6">
        <f>VLOOKUP(DQ$5,'F101'!$A$2:$AZ$487,MATCH(F101_TRANSICTION!$B53,'F101'!$A$2:$AZ$2,0),FALSE)/1000</f>
        <v>-63.54</v>
      </c>
      <c r="DR53" s="6">
        <f>VLOOKUP(DR$5,'F101'!$A$2:$AZ$487,MATCH(F101_TRANSICTION!$B53,'F101'!$A$2:$AZ$2,0),FALSE)/1000</f>
        <v>-66.506</v>
      </c>
      <c r="DS53" s="6">
        <f>VLOOKUP(DS$5,'F101'!$A$2:$AZ$487,MATCH(F101_TRANSICTION!$B53,'F101'!$A$2:$AZ$2,0),FALSE)/1000</f>
        <v>-78.924999999999997</v>
      </c>
      <c r="DT53" s="6">
        <f>VLOOKUP(DT$5,'F101'!$A$2:$AZ$487,MATCH(F101_TRANSICTION!$B53,'F101'!$A$2:$AZ$2,0),FALSE)/1000</f>
        <v>-23.414000000000001</v>
      </c>
      <c r="DU53" s="6">
        <f>VLOOKUP(DU$5,'F101'!$A$2:$AZ$487,MATCH(F101_TRANSICTION!$B53,'F101'!$A$2:$AZ$2,0),FALSE)/1000</f>
        <v>-9.49</v>
      </c>
      <c r="DV53" s="6">
        <f>VLOOKUP(DV$5,'F101'!$A$2:$AZ$487,MATCH(F101_TRANSICTION!$B53,'F101'!$A$2:$AZ$2,0),FALSE)/1000</f>
        <v>29.452000000000002</v>
      </c>
      <c r="DW53" s="6">
        <f>VLOOKUP(DW$5,'F101'!$A$2:$AZ$487,MATCH(F101_TRANSICTION!$B53,'F101'!$A$2:$AZ$2,0),FALSE)/1000</f>
        <v>-43.143999999999998</v>
      </c>
      <c r="DX53" s="6">
        <f>VLOOKUP(DX$5,'F101'!$A$2:$AZ$487,MATCH(F101_TRANSICTION!$B53,'F101'!$A$2:$AZ$2,0),FALSE)/1000</f>
        <v>30.155000000000001</v>
      </c>
      <c r="DY53" s="6">
        <f>VLOOKUP(DY$5,'F101'!$A$2:$AZ$487,MATCH(F101_TRANSICTION!$B53,'F101'!$A$2:$AZ$2,0),FALSE)/1000</f>
        <v>-2.8839999999999999</v>
      </c>
      <c r="DZ53" s="6">
        <f>VLOOKUP(DZ$5,'F101'!$A$2:$AZ$487,MATCH(F101_TRANSICTION!$B53,'F101'!$A$2:$AZ$2,0),FALSE)/1000</f>
        <v>-21.548999999999999</v>
      </c>
      <c r="EA53" s="6">
        <f>VLOOKUP(EA$5,'F101'!$A$2:$AZ$487,MATCH(F101_TRANSICTION!$B53,'F101'!$A$2:$AZ$2,0),FALSE)/1000</f>
        <v>-24.305</v>
      </c>
      <c r="EB53" s="6">
        <f>VLOOKUP(EB$5,'F101'!$A$2:$AZ$487,MATCH(F101_TRANSICTION!$B53,'F101'!$A$2:$AZ$2,0),FALSE)/1000</f>
        <v>-54.463999999999999</v>
      </c>
      <c r="EC53" s="6">
        <f>VLOOKUP(EC$5,'F101'!$A$2:$AZ$487,MATCH(F101_TRANSICTION!$B53,'F101'!$A$2:$AZ$2,0),FALSE)/1000</f>
        <v>-75.283000000000001</v>
      </c>
      <c r="ED53" s="6">
        <f>VLOOKUP(ED$5,'F101'!$A$2:$AZ$487,MATCH(F101_TRANSICTION!$B53,'F101'!$A$2:$AZ$2,0),FALSE)/1000</f>
        <v>-72.891999999999996</v>
      </c>
      <c r="EE53" s="6">
        <f>VLOOKUP(EE$5,'F101'!$A$2:$AZ$487,MATCH(F101_TRANSICTION!$B53,'F101'!$A$2:$AZ$2,0),FALSE)/1000</f>
        <v>-50.91</v>
      </c>
      <c r="EF53" s="6">
        <f>VLOOKUP(EF$5,'F101'!$A$2:$AZ$487,MATCH(F101_TRANSICTION!$B53,'F101'!$A$2:$AZ$2,0),FALSE)/1000</f>
        <v>62.96</v>
      </c>
      <c r="EG53" s="6">
        <f>VLOOKUP(EG$5,'F101'!$A$2:$AZ$487,MATCH(F101_TRANSICTION!$B53,'F101'!$A$2:$AZ$2,0),FALSE)/1000</f>
        <v>74.680999999999997</v>
      </c>
      <c r="EH53" s="6">
        <f>VLOOKUP(EH$5,'F101'!$A$2:$AZ$487,MATCH(F101_TRANSICTION!$B53,'F101'!$A$2:$AZ$2,0),FALSE)/1000</f>
        <v>73.259</v>
      </c>
      <c r="EI53" s="6">
        <f>VLOOKUP(EI$5,'F101'!$A$2:$AZ$487,MATCH(F101_TRANSICTION!$B53,'F101'!$A$2:$AZ$2,0),FALSE)/1000</f>
        <v>70.393000000000001</v>
      </c>
      <c r="EJ53" s="6">
        <f>VLOOKUP(EJ$5,'F101'!$A$2:$AZ$487,MATCH(F101_TRANSICTION!$B53,'F101'!$A$2:$AZ$2,0),FALSE)/1000</f>
        <v>56.460999999999999</v>
      </c>
      <c r="EK53" s="6">
        <f>VLOOKUP(EK$5,'F101'!$A$2:$AZ$487,MATCH(F101_TRANSICTION!$B53,'F101'!$A$2:$AZ$2,0),FALSE)/1000</f>
        <v>120.051</v>
      </c>
      <c r="EL53" s="6">
        <f>VLOOKUP(EL$5,'F101'!$A$2:$AZ$487,MATCH(F101_TRANSICTION!$B53,'F101'!$A$2:$AZ$2,0),FALSE)/1000</f>
        <v>91.24</v>
      </c>
      <c r="EM53" s="6">
        <f>VLOOKUP(EM$5,'F101'!$A$2:$AZ$487,MATCH(F101_TRANSICTION!$B53,'F101'!$A$2:$AZ$2,0),FALSE)/1000</f>
        <v>101.264</v>
      </c>
      <c r="EN53" s="6">
        <f>VLOOKUP(EN$5,'F101'!$A$2:$AZ$487,MATCH(F101_TRANSICTION!$B53,'F101'!$A$2:$AZ$2,0),FALSE)/1000</f>
        <v>-1.744</v>
      </c>
      <c r="EO53" s="6">
        <f>VLOOKUP(EO$5,'F101'!$A$2:$AZ$487,MATCH(F101_TRANSICTION!$B53,'F101'!$A$2:$AZ$2,0),FALSE)/1000</f>
        <v>-20.077000000000002</v>
      </c>
      <c r="EP53" s="6">
        <f>VLOOKUP(EP$5,'F101'!$A$2:$AZ$487,MATCH(F101_TRANSICTION!$B53,'F101'!$A$2:$AZ$2,0),FALSE)/1000</f>
        <v>-67.631</v>
      </c>
      <c r="EQ53" s="6">
        <f>VLOOKUP(EQ$5,'F101'!$A$2:$AZ$487,MATCH(F101_TRANSICTION!$B53,'F101'!$A$2:$AZ$2,0),FALSE)/1000</f>
        <v>-33.575000000000003</v>
      </c>
      <c r="ER53" s="6">
        <f>VLOOKUP(ER$5,'F101'!$A$2:$AZ$487,MATCH(F101_TRANSICTION!$B53,'F101'!$A$2:$AZ$2,0),FALSE)/1000</f>
        <v>45.097999999999999</v>
      </c>
      <c r="ES53" s="6">
        <f>VLOOKUP(ES$5,'F101'!$A$2:$AZ$487,MATCH(F101_TRANSICTION!$B53,'F101'!$A$2:$AZ$2,0),FALSE)/1000</f>
        <v>22.948</v>
      </c>
      <c r="ET53" s="6">
        <f>VLOOKUP(ET$5,'F101'!$A$2:$AZ$487,MATCH(F101_TRANSICTION!$B53,'F101'!$A$2:$AZ$2,0),FALSE)/1000</f>
        <v>27.012</v>
      </c>
      <c r="EU53" s="6">
        <f>VLOOKUP(EU$5,'F101'!$A$2:$AZ$487,MATCH(F101_TRANSICTION!$B53,'F101'!$A$2:$AZ$2,0),FALSE)/1000</f>
        <v>6.2110000000000003</v>
      </c>
      <c r="EV53" s="6">
        <f>VLOOKUP(EV$5,'F101'!$A$2:$AZ$487,MATCH(F101_TRANSICTION!$B53,'F101'!$A$2:$AZ$2,0),FALSE)/1000</f>
        <v>-5.4169999999999998</v>
      </c>
      <c r="EW53" s="6">
        <f>VLOOKUP(EW$5,'F101'!$A$2:$AZ$487,MATCH(F101_TRANSICTION!$B53,'F101'!$A$2:$AZ$2,0),FALSE)/1000</f>
        <v>-4.34</v>
      </c>
      <c r="EX53" s="6">
        <f>VLOOKUP(EX$5,'F101'!$A$2:$AZ$487,MATCH(F101_TRANSICTION!$B53,'F101'!$A$2:$AZ$2,0),FALSE)/1000</f>
        <v>-5.6909999999999998</v>
      </c>
      <c r="EY53" s="6">
        <f>VLOOKUP(EY$5,'F101'!$A$2:$AZ$487,MATCH(F101_TRANSICTION!$B53,'F101'!$A$2:$AZ$2,0),FALSE)/1000</f>
        <v>-30.434999999999999</v>
      </c>
      <c r="EZ53" s="6">
        <f>VLOOKUP(EZ$5,'F101'!$A$2:$AZ$487,MATCH(F101_TRANSICTION!$B53,'F101'!$A$2:$AZ$2,0),FALSE)/1000</f>
        <v>-329.67500000000001</v>
      </c>
      <c r="FA53" s="6">
        <f>VLOOKUP(FA$5,'F101'!$A$2:$AZ$487,MATCH(F101_TRANSICTION!$B53,'F101'!$A$2:$AZ$2,0),FALSE)/1000</f>
        <v>-281.92899999999997</v>
      </c>
      <c r="FB53" s="6">
        <f>VLOOKUP(FB$5,'F101'!$A$2:$AZ$487,MATCH(F101_TRANSICTION!$B53,'F101'!$A$2:$AZ$2,0),FALSE)/1000</f>
        <v>-278.78100000000001</v>
      </c>
      <c r="FC53" s="6">
        <f>VLOOKUP(FC$5,'F101'!$A$2:$AZ$487,MATCH(F101_TRANSICTION!$B53,'F101'!$A$2:$AZ$2,0),FALSE)/1000</f>
        <v>-287.89299999999997</v>
      </c>
      <c r="FD53" s="6">
        <f>VLOOKUP(FD$5,'F101'!$A$2:$AZ$487,MATCH(F101_TRANSICTION!$B53,'F101'!$A$2:$AZ$2,0),FALSE)/1000</f>
        <v>-101.03100000000001</v>
      </c>
      <c r="FE53" s="6">
        <f>VLOOKUP(FE$5,'F101'!$A$2:$AZ$487,MATCH(F101_TRANSICTION!$B53,'F101'!$A$2:$AZ$2,0),FALSE)/1000</f>
        <v>-82.195999999999998</v>
      </c>
      <c r="FF53" s="6">
        <f>VLOOKUP(FF$5,'F101'!$A$2:$AZ$487,MATCH(F101_TRANSICTION!$B53,'F101'!$A$2:$AZ$2,0),FALSE)/1000</f>
        <v>-83.561000000000007</v>
      </c>
      <c r="FG53" s="6">
        <f>VLOOKUP(FG$5,'F101'!$A$2:$AZ$487,MATCH(F101_TRANSICTION!$B53,'F101'!$A$2:$AZ$2,0),FALSE)/1000</f>
        <v>-67.698999999999998</v>
      </c>
      <c r="FH53" s="6">
        <f>VLOOKUP(FH$5,'F101'!$A$2:$AZ$487,MATCH(F101_TRANSICTION!$B53,'F101'!$A$2:$AZ$2,0),FALSE)/1000</f>
        <v>207.20500000000001</v>
      </c>
      <c r="FI53" s="6">
        <f>VLOOKUP(FI$5,'F101'!$A$2:$AZ$487,MATCH(F101_TRANSICTION!$B53,'F101'!$A$2:$AZ$2,0),FALSE)/1000</f>
        <v>166.41900000000001</v>
      </c>
      <c r="FJ53" s="6">
        <f>VLOOKUP(FJ$5,'F101'!$A$2:$AZ$487,MATCH(F101_TRANSICTION!$B53,'F101'!$A$2:$AZ$2,0),FALSE)/1000</f>
        <v>178.899</v>
      </c>
      <c r="FK53" s="6">
        <f>VLOOKUP(FK$5,'F101'!$A$2:$AZ$487,MATCH(F101_TRANSICTION!$B53,'F101'!$A$2:$AZ$2,0),FALSE)/1000</f>
        <v>113.64700000000001</v>
      </c>
      <c r="FL53" s="6">
        <f>VLOOKUP(FL$5,'F101'!$A$2:$AZ$487,MATCH(F101_TRANSICTION!$B53,'F101'!$A$2:$AZ$2,0),FALSE)/1000</f>
        <v>436.95400000000001</v>
      </c>
      <c r="FM53" s="6">
        <f>VLOOKUP(FM$5,'F101'!$A$2:$AZ$487,MATCH(F101_TRANSICTION!$B53,'F101'!$A$2:$AZ$2,0),FALSE)/1000</f>
        <v>152.99700000000001</v>
      </c>
      <c r="FN53" s="6">
        <f>VLOOKUP(FN$5,'F101'!$A$2:$AZ$487,MATCH(F101_TRANSICTION!$B53,'F101'!$A$2:$AZ$2,0),FALSE)/1000</f>
        <v>145.77099999999999</v>
      </c>
      <c r="FO53" s="6">
        <f>VLOOKUP(FO$5,'F101'!$A$2:$AZ$487,MATCH(F101_TRANSICTION!$B53,'F101'!$A$2:$AZ$2,0),FALSE)/1000</f>
        <v>183.63300000000001</v>
      </c>
      <c r="FP53" s="6">
        <f>VLOOKUP(FP$5,'F101'!$A$2:$AZ$487,MATCH(F101_TRANSICTION!$B53,'F101'!$A$2:$AZ$2,0),FALSE)/1000</f>
        <v>67.034000000000006</v>
      </c>
      <c r="FQ53" s="6">
        <f>VLOOKUP(FQ$5,'F101'!$A$2:$AZ$487,MATCH(F101_TRANSICTION!$B53,'F101'!$A$2:$AZ$2,0),FALSE)/1000</f>
        <v>8.2539999999999996</v>
      </c>
      <c r="FR53" s="6">
        <f>VLOOKUP(FR$5,'F101'!$A$2:$AZ$487,MATCH(F101_TRANSICTION!$B53,'F101'!$A$2:$AZ$2,0),FALSE)/1000</f>
        <v>15.348000000000001</v>
      </c>
      <c r="FS53" s="6">
        <f>VLOOKUP(FS$5,'F101'!$A$2:$AZ$487,MATCH(F101_TRANSICTION!$B53,'F101'!$A$2:$AZ$2,0),FALSE)/1000</f>
        <v>-9.8810000000000002</v>
      </c>
      <c r="FT53" s="6">
        <f>VLOOKUP(FT$5,'F101'!$A$2:$AZ$487,MATCH(F101_TRANSICTION!$B53,'F101'!$A$2:$AZ$2,0),FALSE)/1000</f>
        <v>132.99600000000001</v>
      </c>
      <c r="FU53" s="6">
        <f>VLOOKUP(FU$5,'F101'!$A$2:$AZ$487,MATCH(F101_TRANSICTION!$B53,'F101'!$A$2:$AZ$2,0),FALSE)/1000</f>
        <v>141.083</v>
      </c>
      <c r="FV53" s="6">
        <f>VLOOKUP(FV$5,'F101'!$A$2:$AZ$487,MATCH(F101_TRANSICTION!$B53,'F101'!$A$2:$AZ$2,0),FALSE)/1000</f>
        <v>140.75299999999999</v>
      </c>
      <c r="FW53" s="6">
        <f>VLOOKUP(FW$5,'F101'!$A$2:$AZ$487,MATCH(F101_TRANSICTION!$B53,'F101'!$A$2:$AZ$2,0),FALSE)/1000</f>
        <v>163.96700000000001</v>
      </c>
      <c r="FX53" s="6">
        <f>VLOOKUP(FX$5,'F101'!$A$2:$AZ$487,MATCH(F101_TRANSICTION!$B53,'F101'!$A$2:$AZ$2,0),FALSE)/1000</f>
        <v>72.856999999999999</v>
      </c>
      <c r="FY53" s="6">
        <f>VLOOKUP(FY$5,'F101'!$A$2:$AZ$487,MATCH(F101_TRANSICTION!$B53,'F101'!$A$2:$AZ$2,0),FALSE)/1000</f>
        <v>65.137</v>
      </c>
      <c r="FZ53" s="6">
        <f>VLOOKUP(FZ$5,'F101'!$A$2:$AZ$487,MATCH(F101_TRANSICTION!$B53,'F101'!$A$2:$AZ$2,0),FALSE)/1000</f>
        <v>78.778999999999996</v>
      </c>
      <c r="GA53" s="6">
        <f>VLOOKUP(GA$5,'F101'!$A$2:$AZ$487,MATCH(F101_TRANSICTION!$B53,'F101'!$A$2:$AZ$2,0),FALSE)/1000</f>
        <v>58.055999999999997</v>
      </c>
      <c r="GB53" s="6">
        <f>VLOOKUP(GB$5,'F101'!$A$2:$AZ$487,MATCH(F101_TRANSICTION!$B53,'F101'!$A$2:$AZ$2,0),FALSE)/1000</f>
        <v>145.84399999999999</v>
      </c>
      <c r="GC53" s="6">
        <f>VLOOKUP(GC$5,'F101'!$A$2:$AZ$487,MATCH(F101_TRANSICTION!$B53,'F101'!$A$2:$AZ$2,0),FALSE)/1000</f>
        <v>129.715</v>
      </c>
      <c r="GD53" s="6">
        <f>VLOOKUP(GD$5,'F101'!$A$2:$AZ$487,MATCH(F101_TRANSICTION!$B53,'F101'!$A$2:$AZ$2,0),FALSE)/1000</f>
        <v>133.32900000000001</v>
      </c>
      <c r="GE53" s="6">
        <f>VLOOKUP(GE$5,'F101'!$A$2:$AZ$487,MATCH(F101_TRANSICTION!$B53,'F101'!$A$2:$AZ$2,0),FALSE)/1000</f>
        <v>123.965</v>
      </c>
      <c r="GF53" s="6">
        <f>VLOOKUP(GF$5,'F101'!$A$2:$AZ$487,MATCH(F101_TRANSICTION!$B53,'F101'!$A$2:$AZ$2,0),FALSE)/1000</f>
        <v>-206.59800000000001</v>
      </c>
      <c r="GG53" s="6">
        <f>VLOOKUP(GG$5,'F101'!$A$2:$AZ$487,MATCH(F101_TRANSICTION!$B53,'F101'!$A$2:$AZ$2,0),FALSE)/1000</f>
        <v>-237.80199999999999</v>
      </c>
      <c r="GH53" s="6">
        <f>VLOOKUP(GH$5,'F101'!$A$2:$AZ$487,MATCH(F101_TRANSICTION!$B53,'F101'!$A$2:$AZ$2,0),FALSE)/1000</f>
        <v>-141.68899999999999</v>
      </c>
      <c r="GI53" s="6">
        <f>VLOOKUP(GI$5,'F101'!$A$2:$AZ$487,MATCH(F101_TRANSICTION!$B53,'F101'!$A$2:$AZ$2,0),FALSE)/1000</f>
        <v>-220.36099999999999</v>
      </c>
      <c r="GJ53" s="6">
        <f>VLOOKUP(GJ$5,'F101'!$A$2:$AZ$487,MATCH(F101_TRANSICTION!$B53,'F101'!$A$2:$AZ$2,0),FALSE)/1000</f>
        <v>111.36799999999999</v>
      </c>
      <c r="GK53" s="6">
        <f>VLOOKUP(GK$5,'F101'!$A$2:$AZ$487,MATCH(F101_TRANSICTION!$B53,'F101'!$A$2:$AZ$2,0),FALSE)/1000</f>
        <v>97.391000000000005</v>
      </c>
      <c r="GL53" s="6">
        <f>VLOOKUP(GL$5,'F101'!$A$2:$AZ$487,MATCH(F101_TRANSICTION!$B53,'F101'!$A$2:$AZ$2,0),FALSE)/1000</f>
        <v>73.891999999999996</v>
      </c>
      <c r="GM53" s="6">
        <f>VLOOKUP(GM$5,'F101'!$A$2:$AZ$487,MATCH(F101_TRANSICTION!$B53,'F101'!$A$2:$AZ$2,0),FALSE)/1000</f>
        <v>86.274000000000001</v>
      </c>
      <c r="GN53" s="6">
        <f>VLOOKUP(GN$5,'F101'!$A$2:$AZ$487,MATCH(F101_TRANSICTION!$B53,'F101'!$A$2:$AZ$2,0),FALSE)/1000</f>
        <v>65.105999999999995</v>
      </c>
      <c r="GO53" s="6">
        <f>VLOOKUP(GO$5,'F101'!$A$2:$AZ$487,MATCH(F101_TRANSICTION!$B53,'F101'!$A$2:$AZ$2,0),FALSE)/1000</f>
        <v>-12.529</v>
      </c>
      <c r="GP53" s="6">
        <f>VLOOKUP(GP$5,'F101'!$A$2:$AZ$487,MATCH(F101_TRANSICTION!$B53,'F101'!$A$2:$AZ$2,0),FALSE)/1000</f>
        <v>-50.375</v>
      </c>
      <c r="GQ53" s="6">
        <f>VLOOKUP(GQ$5,'F101'!$A$2:$AZ$487,MATCH(F101_TRANSICTION!$B53,'F101'!$A$2:$AZ$2,0),FALSE)/1000</f>
        <v>-71.849999999999994</v>
      </c>
      <c r="GR53" s="6">
        <f>VLOOKUP(GR$5,'F101'!$A$2:$AZ$487,MATCH(F101_TRANSICTION!$B53,'F101'!$A$2:$AZ$2,0),FALSE)/1000</f>
        <v>18.757999999999999</v>
      </c>
      <c r="GS53" s="6">
        <f>VLOOKUP(GS$5,'F101'!$A$2:$AZ$487,MATCH(F101_TRANSICTION!$B53,'F101'!$A$2:$AZ$2,0),FALSE)/1000</f>
        <v>16.626999999999999</v>
      </c>
      <c r="GT53" s="6">
        <f>VLOOKUP(GT$5,'F101'!$A$2:$AZ$487,MATCH(F101_TRANSICTION!$B53,'F101'!$A$2:$AZ$2,0),FALSE)/1000</f>
        <v>15.696</v>
      </c>
      <c r="GU53" s="6">
        <f>VLOOKUP(GU$5,'F101'!$A$2:$AZ$487,MATCH(F101_TRANSICTION!$B53,'F101'!$A$2:$AZ$2,0),FALSE)/1000</f>
        <v>26.277000000000001</v>
      </c>
      <c r="GV53" s="6">
        <f>VLOOKUP(GV$5,'F101'!$A$2:$AZ$487,MATCH(F101_TRANSICTION!$B53,'F101'!$A$2:$AZ$2,0),FALSE)/1000</f>
        <v>44.610999999999997</v>
      </c>
      <c r="GW53" s="6">
        <f>VLOOKUP(GW$5,'F101'!$A$2:$AZ$487,MATCH(F101_TRANSICTION!$B53,'F101'!$A$2:$AZ$2,0),FALSE)/1000</f>
        <v>15.355</v>
      </c>
    </row>
    <row r="54" spans="2:205" x14ac:dyDescent="0.25">
      <c r="B54" s="3" t="s">
        <v>40</v>
      </c>
      <c r="C54" s="3" t="s">
        <v>41</v>
      </c>
      <c r="D54" s="6">
        <f>VLOOKUP(D$5,'F101'!$A$2:$AZ$487,MATCH(F101_TRANSICTION!$B54,'F101'!$A$2:$AZ$2,0),FALSE)/1000</f>
        <v>2.5640000000000001</v>
      </c>
      <c r="E54" s="6">
        <f>VLOOKUP(E$5,'F101'!$A$2:$AZ$487,MATCH(F101_TRANSICTION!$B54,'F101'!$A$2:$AZ$2,0),FALSE)/1000</f>
        <v>2.76</v>
      </c>
      <c r="F54" s="6">
        <f>VLOOKUP(F$5,'F101'!$A$2:$AZ$487,MATCH(F101_TRANSICTION!$B54,'F101'!$A$2:$AZ$2,0),FALSE)/1000</f>
        <v>2.7959999999999998</v>
      </c>
      <c r="G54" s="6">
        <f>VLOOKUP(G$5,'F101'!$A$2:$AZ$487,MATCH(F101_TRANSICTION!$B54,'F101'!$A$2:$AZ$2,0),FALSE)/1000</f>
        <v>2.68</v>
      </c>
      <c r="H54" s="6">
        <f>VLOOKUP(H$5,'F101'!$A$2:$AZ$487,MATCH(F101_TRANSICTION!$B54,'F101'!$A$2:$AZ$2,0),FALSE)/1000</f>
        <v>2.6240000000000001</v>
      </c>
      <c r="I54" s="6">
        <f>VLOOKUP(I$5,'F101'!$A$2:$AZ$487,MATCH(F101_TRANSICTION!$B54,'F101'!$A$2:$AZ$2,0),FALSE)/1000</f>
        <v>2.48</v>
      </c>
      <c r="J54" s="6">
        <f>VLOOKUP(J$5,'F101'!$A$2:$AZ$487,MATCH(F101_TRANSICTION!$B54,'F101'!$A$2:$AZ$2,0),FALSE)/1000</f>
        <v>2.48</v>
      </c>
      <c r="K54" s="6">
        <f>VLOOKUP(K$5,'F101'!$A$2:$AZ$487,MATCH(F101_TRANSICTION!$B54,'F101'!$A$2:$AZ$2,0),FALSE)/1000</f>
        <v>2.5880000000000001</v>
      </c>
      <c r="L54" s="6">
        <f>VLOOKUP(L$5,'F101'!$A$2:$AZ$487,MATCH(F101_TRANSICTION!$B54,'F101'!$A$2:$AZ$2,0),FALSE)/1000</f>
        <v>2.7440000000000002</v>
      </c>
      <c r="M54" s="6">
        <f>VLOOKUP(M$5,'F101'!$A$2:$AZ$487,MATCH(F101_TRANSICTION!$B54,'F101'!$A$2:$AZ$2,0),FALSE)/1000</f>
        <v>2.8119999999999998</v>
      </c>
      <c r="N54" s="6">
        <f>VLOOKUP(N$5,'F101'!$A$2:$AZ$487,MATCH(F101_TRANSICTION!$B54,'F101'!$A$2:$AZ$2,0),FALSE)/1000</f>
        <v>2.9319999999999999</v>
      </c>
      <c r="O54" s="6">
        <f>VLOOKUP(O$5,'F101'!$A$2:$AZ$487,MATCH(F101_TRANSICTION!$B54,'F101'!$A$2:$AZ$2,0),FALSE)/1000</f>
        <v>3.1240000000000001</v>
      </c>
      <c r="P54" s="6">
        <f>VLOOKUP(P$5,'F101'!$A$2:$AZ$487,MATCH(F101_TRANSICTION!$B54,'F101'!$A$2:$AZ$2,0),FALSE)/1000</f>
        <v>2.996</v>
      </c>
      <c r="Q54" s="6">
        <f>VLOOKUP(Q$5,'F101'!$A$2:$AZ$487,MATCH(F101_TRANSICTION!$B54,'F101'!$A$2:$AZ$2,0),FALSE)/1000</f>
        <v>3.056</v>
      </c>
      <c r="R54" s="6">
        <f>VLOOKUP(R$5,'F101'!$A$2:$AZ$487,MATCH(F101_TRANSICTION!$B54,'F101'!$A$2:$AZ$2,0),FALSE)/1000</f>
        <v>3.06</v>
      </c>
      <c r="S54" s="6">
        <f>VLOOKUP(S$5,'F101'!$A$2:$AZ$487,MATCH(F101_TRANSICTION!$B54,'F101'!$A$2:$AZ$2,0),FALSE)/1000</f>
        <v>3.032</v>
      </c>
      <c r="T54" s="6">
        <f>VLOOKUP(T$5,'F101'!$A$2:$AZ$487,MATCH(F101_TRANSICTION!$B54,'F101'!$A$2:$AZ$2,0),FALSE)/1000</f>
        <v>2.9319999999999999</v>
      </c>
      <c r="U54" s="6">
        <f>VLOOKUP(U$5,'F101'!$A$2:$AZ$487,MATCH(F101_TRANSICTION!$B54,'F101'!$A$2:$AZ$2,0),FALSE)/1000</f>
        <v>2.8679999999999999</v>
      </c>
      <c r="V54" s="6">
        <f>VLOOKUP(V$5,'F101'!$A$2:$AZ$487,MATCH(F101_TRANSICTION!$B54,'F101'!$A$2:$AZ$2,0),FALSE)/1000</f>
        <v>2.8759999999999999</v>
      </c>
      <c r="W54" s="6">
        <f>VLOOKUP(W$5,'F101'!$A$2:$AZ$487,MATCH(F101_TRANSICTION!$B54,'F101'!$A$2:$AZ$2,0),FALSE)/1000</f>
        <v>2.9359999999999999</v>
      </c>
      <c r="X54" s="6">
        <f>VLOOKUP(X$5,'F101'!$A$2:$AZ$487,MATCH(F101_TRANSICTION!$B54,'F101'!$A$2:$AZ$2,0),FALSE)/1000</f>
        <v>3.448</v>
      </c>
      <c r="Y54" s="6">
        <f>VLOOKUP(Y$5,'F101'!$A$2:$AZ$487,MATCH(F101_TRANSICTION!$B54,'F101'!$A$2:$AZ$2,0),FALSE)/1000</f>
        <v>3.456</v>
      </c>
      <c r="Z54" s="6">
        <f>VLOOKUP(Z$5,'F101'!$A$2:$AZ$487,MATCH(F101_TRANSICTION!$B54,'F101'!$A$2:$AZ$2,0),FALSE)/1000</f>
        <v>3.996</v>
      </c>
      <c r="AA54" s="6">
        <f>VLOOKUP(AA$5,'F101'!$A$2:$AZ$487,MATCH(F101_TRANSICTION!$B54,'F101'!$A$2:$AZ$2,0),FALSE)/1000</f>
        <v>4.976</v>
      </c>
      <c r="AB54" s="6">
        <f>VLOOKUP(AB$5,'F101'!$A$2:$AZ$487,MATCH(F101_TRANSICTION!$B54,'F101'!$A$2:$AZ$2,0),FALSE)/1000</f>
        <v>5.32</v>
      </c>
      <c r="AC54" s="6">
        <f>VLOOKUP(AC$5,'F101'!$A$2:$AZ$487,MATCH(F101_TRANSICTION!$B54,'F101'!$A$2:$AZ$2,0),FALSE)/1000</f>
        <v>5.94</v>
      </c>
      <c r="AD54" s="6">
        <f>VLOOKUP(AD$5,'F101'!$A$2:$AZ$487,MATCH(F101_TRANSICTION!$B54,'F101'!$A$2:$AZ$2,0),FALSE)/1000</f>
        <v>6.1719999999999997</v>
      </c>
      <c r="AE54" s="6">
        <f>VLOOKUP(AE$5,'F101'!$A$2:$AZ$487,MATCH(F101_TRANSICTION!$B54,'F101'!$A$2:$AZ$2,0),FALSE)/1000</f>
        <v>6.0439999999999996</v>
      </c>
      <c r="AF54" s="6">
        <f>VLOOKUP(AF$5,'F101'!$A$2:$AZ$487,MATCH(F101_TRANSICTION!$B54,'F101'!$A$2:$AZ$2,0),FALSE)/1000</f>
        <v>6.9279999999999999</v>
      </c>
      <c r="AG54" s="6">
        <f>VLOOKUP(AG$5,'F101'!$A$2:$AZ$487,MATCH(F101_TRANSICTION!$B54,'F101'!$A$2:$AZ$2,0),FALSE)/1000</f>
        <v>7.5519999999999996</v>
      </c>
      <c r="AH54" s="6">
        <f>VLOOKUP(AH$5,'F101'!$A$2:$AZ$487,MATCH(F101_TRANSICTION!$B54,'F101'!$A$2:$AZ$2,0),FALSE)/1000</f>
        <v>7.6719999999999997</v>
      </c>
      <c r="AI54" s="6">
        <f>VLOOKUP(AI$5,'F101'!$A$2:$AZ$487,MATCH(F101_TRANSICTION!$B54,'F101'!$A$2:$AZ$2,0),FALSE)/1000</f>
        <v>7.2960000000000003</v>
      </c>
      <c r="AJ54" s="6">
        <f>VLOOKUP(AJ$5,'F101'!$A$2:$AZ$487,MATCH(F101_TRANSICTION!$B54,'F101'!$A$2:$AZ$2,0),FALSE)/1000</f>
        <v>7.1360000000000001</v>
      </c>
      <c r="AK54" s="6">
        <f>VLOOKUP(AK$5,'F101'!$A$2:$AZ$487,MATCH(F101_TRANSICTION!$B54,'F101'!$A$2:$AZ$2,0),FALSE)/1000</f>
        <v>6.9279999999999999</v>
      </c>
      <c r="AL54" s="6">
        <f>VLOOKUP(AL$5,'F101'!$A$2:$AZ$487,MATCH(F101_TRANSICTION!$B54,'F101'!$A$2:$AZ$2,0),FALSE)/1000</f>
        <v>6.96</v>
      </c>
      <c r="AM54" s="6">
        <f>VLOOKUP(AM$5,'F101'!$A$2:$AZ$487,MATCH(F101_TRANSICTION!$B54,'F101'!$A$2:$AZ$2,0),FALSE)/1000</f>
        <v>7.2080000000000002</v>
      </c>
      <c r="AN54" s="6">
        <f>VLOOKUP(AN$5,'F101'!$A$2:$AZ$487,MATCH(F101_TRANSICTION!$B54,'F101'!$A$2:$AZ$2,0),FALSE)/1000</f>
        <v>7.524</v>
      </c>
      <c r="AO54" s="6">
        <f>VLOOKUP(AO$5,'F101'!$A$2:$AZ$487,MATCH(F101_TRANSICTION!$B54,'F101'!$A$2:$AZ$2,0),FALSE)/1000</f>
        <v>7.68</v>
      </c>
      <c r="AP54" s="6">
        <f>VLOOKUP(AP$5,'F101'!$A$2:$AZ$487,MATCH(F101_TRANSICTION!$B54,'F101'!$A$2:$AZ$2,0),FALSE)/1000</f>
        <v>7.8120000000000003</v>
      </c>
      <c r="AQ54" s="6">
        <f>VLOOKUP(AQ$5,'F101'!$A$2:$AZ$487,MATCH(F101_TRANSICTION!$B54,'F101'!$A$2:$AZ$2,0),FALSE)/1000</f>
        <v>7.9240000000000004</v>
      </c>
      <c r="AR54" s="6">
        <f>VLOOKUP(AR$5,'F101'!$A$2:$AZ$487,MATCH(F101_TRANSICTION!$B54,'F101'!$A$2:$AZ$2,0),FALSE)/1000</f>
        <v>8.484</v>
      </c>
      <c r="AS54" s="6">
        <f>VLOOKUP(AS$5,'F101'!$A$2:$AZ$487,MATCH(F101_TRANSICTION!$B54,'F101'!$A$2:$AZ$2,0),FALSE)/1000</f>
        <v>6.556</v>
      </c>
      <c r="AT54" s="6">
        <f>VLOOKUP(AT$5,'F101'!$A$2:$AZ$487,MATCH(F101_TRANSICTION!$B54,'F101'!$A$2:$AZ$2,0),FALSE)/1000</f>
        <v>6.44</v>
      </c>
      <c r="AU54" s="6">
        <f>VLOOKUP(AU$5,'F101'!$A$2:$AZ$487,MATCH(F101_TRANSICTION!$B54,'F101'!$A$2:$AZ$2,0),FALSE)/1000</f>
        <v>6.8239999999999998</v>
      </c>
      <c r="AV54" s="6">
        <f>VLOOKUP(AV$5,'F101'!$A$2:$AZ$487,MATCH(F101_TRANSICTION!$B54,'F101'!$A$2:$AZ$2,0),FALSE)/1000</f>
        <v>8.0079999999999991</v>
      </c>
      <c r="AW54" s="6">
        <f>VLOOKUP(AW$5,'F101'!$A$2:$AZ$487,MATCH(F101_TRANSICTION!$B54,'F101'!$A$2:$AZ$2,0),FALSE)/1000</f>
        <v>8.2360000000000007</v>
      </c>
      <c r="AX54" s="6">
        <f>VLOOKUP(AX$5,'F101'!$A$2:$AZ$487,MATCH(F101_TRANSICTION!$B54,'F101'!$A$2:$AZ$2,0),FALSE)/1000</f>
        <v>7.84</v>
      </c>
      <c r="AY54" s="6">
        <f>VLOOKUP(AY$5,'F101'!$A$2:$AZ$487,MATCH(F101_TRANSICTION!$B54,'F101'!$A$2:$AZ$2,0),FALSE)/1000</f>
        <v>7.4560000000000004</v>
      </c>
      <c r="AZ54" s="6">
        <f>VLOOKUP(AZ$5,'F101'!$A$2:$AZ$487,MATCH(F101_TRANSICTION!$B54,'F101'!$A$2:$AZ$2,0),FALSE)/1000</f>
        <v>5.8</v>
      </c>
      <c r="BA54" s="6">
        <f>VLOOKUP(BA$5,'F101'!$A$2:$AZ$487,MATCH(F101_TRANSICTION!$B54,'F101'!$A$2:$AZ$2,0),FALSE)/1000</f>
        <v>5.2679999999999998</v>
      </c>
      <c r="BB54" s="6">
        <f>VLOOKUP(BB$5,'F101'!$A$2:$AZ$487,MATCH(F101_TRANSICTION!$B54,'F101'!$A$2:$AZ$2,0),FALSE)/1000</f>
        <v>6.2</v>
      </c>
      <c r="BC54" s="6">
        <f>VLOOKUP(BC$5,'F101'!$A$2:$AZ$487,MATCH(F101_TRANSICTION!$B54,'F101'!$A$2:$AZ$2,0),FALSE)/1000</f>
        <v>16.808</v>
      </c>
      <c r="BD54" s="6">
        <f>VLOOKUP(BD$5,'F101'!$A$2:$AZ$487,MATCH(F101_TRANSICTION!$B54,'F101'!$A$2:$AZ$2,0),FALSE)/1000</f>
        <v>12.396000000000001</v>
      </c>
      <c r="BE54" s="6">
        <f>VLOOKUP(BE$5,'F101'!$A$2:$AZ$487,MATCH(F101_TRANSICTION!$B54,'F101'!$A$2:$AZ$2,0),FALSE)/1000</f>
        <v>15.06</v>
      </c>
      <c r="BF54" s="6">
        <f>VLOOKUP(BF$5,'F101'!$A$2:$AZ$487,MATCH(F101_TRANSICTION!$B54,'F101'!$A$2:$AZ$2,0),FALSE)/1000</f>
        <v>18.463999999999999</v>
      </c>
      <c r="BG54" s="6">
        <f>VLOOKUP(BG$5,'F101'!$A$2:$AZ$487,MATCH(F101_TRANSICTION!$B54,'F101'!$A$2:$AZ$2,0),FALSE)/1000</f>
        <v>18.992000000000001</v>
      </c>
      <c r="BH54" s="6">
        <f>VLOOKUP(BH$5,'F101'!$A$2:$AZ$487,MATCH(F101_TRANSICTION!$B54,'F101'!$A$2:$AZ$2,0),FALSE)/1000</f>
        <v>-20.472000000000001</v>
      </c>
      <c r="BI54" s="6">
        <f>VLOOKUP(BI$5,'F101'!$A$2:$AZ$487,MATCH(F101_TRANSICTION!$B54,'F101'!$A$2:$AZ$2,0),FALSE)/1000</f>
        <v>10.4</v>
      </c>
      <c r="BJ54" s="6">
        <f>VLOOKUP(BJ$5,'F101'!$A$2:$AZ$487,MATCH(F101_TRANSICTION!$B54,'F101'!$A$2:$AZ$2,0),FALSE)/1000</f>
        <v>9.6760000000000002</v>
      </c>
      <c r="BK54" s="6">
        <f>VLOOKUP(BK$5,'F101'!$A$2:$AZ$487,MATCH(F101_TRANSICTION!$B54,'F101'!$A$2:$AZ$2,0),FALSE)/1000</f>
        <v>10.98</v>
      </c>
      <c r="BL54" s="6">
        <f>VLOOKUP(BL$5,'F101'!$A$2:$AZ$487,MATCH(F101_TRANSICTION!$B54,'F101'!$A$2:$AZ$2,0),FALSE)/1000</f>
        <v>8.1639999999999997</v>
      </c>
      <c r="BM54" s="6">
        <f>VLOOKUP(BM$5,'F101'!$A$2:$AZ$487,MATCH(F101_TRANSICTION!$B54,'F101'!$A$2:$AZ$2,0),FALSE)/1000</f>
        <v>26.972000000000001</v>
      </c>
      <c r="BN54" s="6">
        <f>VLOOKUP(BN$5,'F101'!$A$2:$AZ$487,MATCH(F101_TRANSICTION!$B54,'F101'!$A$2:$AZ$2,0),FALSE)/1000</f>
        <v>41.695999999999998</v>
      </c>
      <c r="BO54" s="6">
        <f>VLOOKUP(BO$5,'F101'!$A$2:$AZ$487,MATCH(F101_TRANSICTION!$B54,'F101'!$A$2:$AZ$2,0),FALSE)/1000</f>
        <v>47.368000000000002</v>
      </c>
      <c r="BP54" s="6">
        <f>VLOOKUP(BP$5,'F101'!$A$2:$AZ$487,MATCH(F101_TRANSICTION!$B54,'F101'!$A$2:$AZ$2,0),FALSE)/1000</f>
        <v>16.608000000000001</v>
      </c>
      <c r="BQ54" s="6">
        <f>VLOOKUP(BQ$5,'F101'!$A$2:$AZ$487,MATCH(F101_TRANSICTION!$B54,'F101'!$A$2:$AZ$2,0),FALSE)/1000</f>
        <v>19.143999999999998</v>
      </c>
      <c r="BR54" s="6">
        <f>VLOOKUP(BR$5,'F101'!$A$2:$AZ$487,MATCH(F101_TRANSICTION!$B54,'F101'!$A$2:$AZ$2,0),FALSE)/1000</f>
        <v>23.827999999999999</v>
      </c>
      <c r="BS54" s="6">
        <f>VLOOKUP(BS$5,'F101'!$A$2:$AZ$487,MATCH(F101_TRANSICTION!$B54,'F101'!$A$2:$AZ$2,0),FALSE)/1000</f>
        <v>22.084</v>
      </c>
      <c r="BT54" s="6">
        <f>VLOOKUP(BT$5,'F101'!$A$2:$AZ$487,MATCH(F101_TRANSICTION!$B54,'F101'!$A$2:$AZ$2,0),FALSE)/1000</f>
        <v>30.14</v>
      </c>
      <c r="BU54" s="6">
        <f>VLOOKUP(BU$5,'F101'!$A$2:$AZ$487,MATCH(F101_TRANSICTION!$B54,'F101'!$A$2:$AZ$2,0),FALSE)/1000</f>
        <v>28.2</v>
      </c>
      <c r="BV54" s="6">
        <f>VLOOKUP(BV$5,'F101'!$A$2:$AZ$487,MATCH(F101_TRANSICTION!$B54,'F101'!$A$2:$AZ$2,0),FALSE)/1000</f>
        <v>26.484000000000002</v>
      </c>
      <c r="BW54" s="6">
        <f>VLOOKUP(BW$5,'F101'!$A$2:$AZ$487,MATCH(F101_TRANSICTION!$B54,'F101'!$A$2:$AZ$2,0),FALSE)/1000</f>
        <v>26.908000000000001</v>
      </c>
      <c r="BX54" s="6">
        <f>VLOOKUP(BX$5,'F101'!$A$2:$AZ$487,MATCH(F101_TRANSICTION!$B54,'F101'!$A$2:$AZ$2,0),FALSE)/1000</f>
        <v>18.436</v>
      </c>
      <c r="BY54" s="6">
        <f>VLOOKUP(BY$5,'F101'!$A$2:$AZ$487,MATCH(F101_TRANSICTION!$B54,'F101'!$A$2:$AZ$2,0),FALSE)/1000</f>
        <v>17.079999999999998</v>
      </c>
      <c r="BZ54" s="6">
        <f>VLOOKUP(BZ$5,'F101'!$A$2:$AZ$487,MATCH(F101_TRANSICTION!$B54,'F101'!$A$2:$AZ$2,0),FALSE)/1000</f>
        <v>21.376000000000001</v>
      </c>
      <c r="CA54" s="6">
        <f>VLOOKUP(CA$5,'F101'!$A$2:$AZ$487,MATCH(F101_TRANSICTION!$B54,'F101'!$A$2:$AZ$2,0),FALSE)/1000</f>
        <v>24.94</v>
      </c>
      <c r="CB54" s="6">
        <f>VLOOKUP(CB$5,'F101'!$A$2:$AZ$487,MATCH(F101_TRANSICTION!$B54,'F101'!$A$2:$AZ$2,0),FALSE)/1000</f>
        <v>13.635999999999999</v>
      </c>
      <c r="CC54" s="6">
        <f>VLOOKUP(CC$5,'F101'!$A$2:$AZ$487,MATCH(F101_TRANSICTION!$B54,'F101'!$A$2:$AZ$2,0),FALSE)/1000</f>
        <v>14.8</v>
      </c>
      <c r="CD54" s="6">
        <f>VLOOKUP(CD$5,'F101'!$A$2:$AZ$487,MATCH(F101_TRANSICTION!$B54,'F101'!$A$2:$AZ$2,0),FALSE)/1000</f>
        <v>18.88</v>
      </c>
      <c r="CE54" s="6">
        <f>VLOOKUP(CE$5,'F101'!$A$2:$AZ$487,MATCH(F101_TRANSICTION!$B54,'F101'!$A$2:$AZ$2,0),FALSE)/1000</f>
        <v>18.687999999999999</v>
      </c>
      <c r="CF54" s="6">
        <f>VLOOKUP(CF$5,'F101'!$A$2:$AZ$487,MATCH(F101_TRANSICTION!$B54,'F101'!$A$2:$AZ$2,0),FALSE)/1000</f>
        <v>34.003999999999998</v>
      </c>
      <c r="CG54" s="6">
        <f>VLOOKUP(CG$5,'F101'!$A$2:$AZ$487,MATCH(F101_TRANSICTION!$B54,'F101'!$A$2:$AZ$2,0),FALSE)/1000</f>
        <v>6.08</v>
      </c>
      <c r="CH54" s="6">
        <f>VLOOKUP(CH$5,'F101'!$A$2:$AZ$487,MATCH(F101_TRANSICTION!$B54,'F101'!$A$2:$AZ$2,0),FALSE)/1000</f>
        <v>18.867999999999999</v>
      </c>
      <c r="CI54" s="6">
        <f>VLOOKUP(CI$5,'F101'!$A$2:$AZ$487,MATCH(F101_TRANSICTION!$B54,'F101'!$A$2:$AZ$2,0),FALSE)/1000</f>
        <v>17.835999999999999</v>
      </c>
      <c r="CJ54" s="6">
        <f>VLOOKUP(CJ$5,'F101'!$A$2:$AZ$487,MATCH(F101_TRANSICTION!$B54,'F101'!$A$2:$AZ$2,0),FALSE)/1000</f>
        <v>6.5279999999999996</v>
      </c>
      <c r="CK54" s="6">
        <f>VLOOKUP(CK$5,'F101'!$A$2:$AZ$487,MATCH(F101_TRANSICTION!$B54,'F101'!$A$2:$AZ$2,0),FALSE)/1000</f>
        <v>8.5920000000000005</v>
      </c>
      <c r="CL54" s="6">
        <f>VLOOKUP(CL$5,'F101'!$A$2:$AZ$487,MATCH(F101_TRANSICTION!$B54,'F101'!$A$2:$AZ$2,0),FALSE)/1000</f>
        <v>8.6760000000000002</v>
      </c>
      <c r="CM54" s="6">
        <f>VLOOKUP(CM$5,'F101'!$A$2:$AZ$487,MATCH(F101_TRANSICTION!$B54,'F101'!$A$2:$AZ$2,0),FALSE)/1000</f>
        <v>15.388</v>
      </c>
      <c r="CN54" s="6">
        <f>VLOOKUP(CN$5,'F101'!$A$2:$AZ$487,MATCH(F101_TRANSICTION!$B54,'F101'!$A$2:$AZ$2,0),FALSE)/1000</f>
        <v>15.624000000000001</v>
      </c>
      <c r="CO54" s="6">
        <f>VLOOKUP(CO$5,'F101'!$A$2:$AZ$487,MATCH(F101_TRANSICTION!$B54,'F101'!$A$2:$AZ$2,0),FALSE)/1000</f>
        <v>17.876000000000001</v>
      </c>
      <c r="CP54" s="6">
        <f>VLOOKUP(CP$5,'F101'!$A$2:$AZ$487,MATCH(F101_TRANSICTION!$B54,'F101'!$A$2:$AZ$2,0),FALSE)/1000</f>
        <v>18.768000000000001</v>
      </c>
      <c r="CQ54" s="6">
        <f>VLOOKUP(CQ$5,'F101'!$A$2:$AZ$487,MATCH(F101_TRANSICTION!$B54,'F101'!$A$2:$AZ$2,0),FALSE)/1000</f>
        <v>16.268000000000001</v>
      </c>
      <c r="CR54" s="6">
        <f>VLOOKUP(CR$5,'F101'!$A$2:$AZ$487,MATCH(F101_TRANSICTION!$B54,'F101'!$A$2:$AZ$2,0),FALSE)/1000</f>
        <v>13.336</v>
      </c>
      <c r="CS54" s="6">
        <f>VLOOKUP(CS$5,'F101'!$A$2:$AZ$487,MATCH(F101_TRANSICTION!$B54,'F101'!$A$2:$AZ$2,0),FALSE)/1000</f>
        <v>10.98</v>
      </c>
      <c r="CT54" s="6">
        <f>VLOOKUP(CT$5,'F101'!$A$2:$AZ$487,MATCH(F101_TRANSICTION!$B54,'F101'!$A$2:$AZ$2,0),FALSE)/1000</f>
        <v>15.64</v>
      </c>
      <c r="CU54" s="6">
        <f>VLOOKUP(CU$5,'F101'!$A$2:$AZ$487,MATCH(F101_TRANSICTION!$B54,'F101'!$A$2:$AZ$2,0),FALSE)/1000</f>
        <v>7.6639999999999997</v>
      </c>
      <c r="CV54" s="6">
        <f>VLOOKUP(CV$5,'F101'!$A$2:$AZ$487,MATCH(F101_TRANSICTION!$B54,'F101'!$A$2:$AZ$2,0),FALSE)/1000</f>
        <v>12.776</v>
      </c>
      <c r="CW54" s="6">
        <f>VLOOKUP(CW$5,'F101'!$A$2:$AZ$487,MATCH(F101_TRANSICTION!$B54,'F101'!$A$2:$AZ$2,0),FALSE)/1000</f>
        <v>9.1359999999999992</v>
      </c>
      <c r="CX54" s="6">
        <f>VLOOKUP(CX$5,'F101'!$A$2:$AZ$487,MATCH(F101_TRANSICTION!$B54,'F101'!$A$2:$AZ$2,0),FALSE)/1000</f>
        <v>17.164000000000001</v>
      </c>
      <c r="CY54" s="6">
        <f>VLOOKUP(CY$5,'F101'!$A$2:$AZ$487,MATCH(F101_TRANSICTION!$B54,'F101'!$A$2:$AZ$2,0),FALSE)/1000</f>
        <v>12.688000000000001</v>
      </c>
      <c r="CZ54" s="6">
        <f>VLOOKUP(CZ$5,'F101'!$A$2:$AZ$487,MATCH(F101_TRANSICTION!$B54,'F101'!$A$2:$AZ$2,0),FALSE)/1000</f>
        <v>26.251999999999999</v>
      </c>
      <c r="DA54" s="6">
        <f>VLOOKUP(DA$5,'F101'!$A$2:$AZ$487,MATCH(F101_TRANSICTION!$B54,'F101'!$A$2:$AZ$2,0),FALSE)/1000</f>
        <v>25.96</v>
      </c>
      <c r="DB54" s="6">
        <f>VLOOKUP(DB$5,'F101'!$A$2:$AZ$487,MATCH(F101_TRANSICTION!$B54,'F101'!$A$2:$AZ$2,0),FALSE)/1000</f>
        <v>-3.468</v>
      </c>
      <c r="DC54" s="6">
        <f>VLOOKUP(DC$5,'F101'!$A$2:$AZ$487,MATCH(F101_TRANSICTION!$B54,'F101'!$A$2:$AZ$2,0),FALSE)/1000</f>
        <v>13.144</v>
      </c>
      <c r="DD54" s="6">
        <f>VLOOKUP(DD$5,'F101'!$A$2:$AZ$487,MATCH(F101_TRANSICTION!$B54,'F101'!$A$2:$AZ$2,0),FALSE)/1000</f>
        <v>3.8719999999999999</v>
      </c>
      <c r="DE54" s="6">
        <f>VLOOKUP(DE$5,'F101'!$A$2:$AZ$487,MATCH(F101_TRANSICTION!$B54,'F101'!$A$2:$AZ$2,0),FALSE)/1000</f>
        <v>4.484</v>
      </c>
      <c r="DF54" s="6">
        <f>VLOOKUP(DF$5,'F101'!$A$2:$AZ$487,MATCH(F101_TRANSICTION!$B54,'F101'!$A$2:$AZ$2,0),FALSE)/1000</f>
        <v>13.404</v>
      </c>
      <c r="DG54" s="6">
        <f>VLOOKUP(DG$5,'F101'!$A$2:$AZ$487,MATCH(F101_TRANSICTION!$B54,'F101'!$A$2:$AZ$2,0),FALSE)/1000</f>
        <v>10.132</v>
      </c>
      <c r="DH54" s="6">
        <f>VLOOKUP(DH$5,'F101'!$A$2:$AZ$487,MATCH(F101_TRANSICTION!$B54,'F101'!$A$2:$AZ$2,0),FALSE)/1000</f>
        <v>13.404</v>
      </c>
      <c r="DI54" s="6">
        <f>VLOOKUP(DI$5,'F101'!$A$2:$AZ$487,MATCH(F101_TRANSICTION!$B54,'F101'!$A$2:$AZ$2,0),FALSE)/1000</f>
        <v>13.768000000000001</v>
      </c>
      <c r="DJ54" s="6">
        <f>VLOOKUP(DJ$5,'F101'!$A$2:$AZ$487,MATCH(F101_TRANSICTION!$B54,'F101'!$A$2:$AZ$2,0),FALSE)/1000</f>
        <v>22.036000000000001</v>
      </c>
      <c r="DK54" s="6">
        <f>VLOOKUP(DK$5,'F101'!$A$2:$AZ$487,MATCH(F101_TRANSICTION!$B54,'F101'!$A$2:$AZ$2,0),FALSE)/1000</f>
        <v>-0.13200000000000001</v>
      </c>
      <c r="DL54" s="6">
        <f>VLOOKUP(DL$5,'F101'!$A$2:$AZ$487,MATCH(F101_TRANSICTION!$B54,'F101'!$A$2:$AZ$2,0),FALSE)/1000</f>
        <v>9.2479999999999993</v>
      </c>
      <c r="DM54" s="6">
        <f>VLOOKUP(DM$5,'F101'!$A$2:$AZ$487,MATCH(F101_TRANSICTION!$B54,'F101'!$A$2:$AZ$2,0),FALSE)/1000</f>
        <v>0.504</v>
      </c>
      <c r="DN54" s="6">
        <f>VLOOKUP(DN$5,'F101'!$A$2:$AZ$487,MATCH(F101_TRANSICTION!$B54,'F101'!$A$2:$AZ$2,0),FALSE)/1000</f>
        <v>12.215999999999999</v>
      </c>
      <c r="DO54" s="6">
        <f>VLOOKUP(DO$5,'F101'!$A$2:$AZ$487,MATCH(F101_TRANSICTION!$B54,'F101'!$A$2:$AZ$2,0),FALSE)/1000</f>
        <v>1.036</v>
      </c>
      <c r="DP54" s="6">
        <f>VLOOKUP(DP$5,'F101'!$A$2:$AZ$487,MATCH(F101_TRANSICTION!$B54,'F101'!$A$2:$AZ$2,0),FALSE)/1000</f>
        <v>-9.6000000000000002E-2</v>
      </c>
      <c r="DQ54" s="6">
        <f>VLOOKUP(DQ$5,'F101'!$A$2:$AZ$487,MATCH(F101_TRANSICTION!$B54,'F101'!$A$2:$AZ$2,0),FALSE)/1000</f>
        <v>3.9039999999999999</v>
      </c>
      <c r="DR54" s="6">
        <f>VLOOKUP(DR$5,'F101'!$A$2:$AZ$487,MATCH(F101_TRANSICTION!$B54,'F101'!$A$2:$AZ$2,0),FALSE)/1000</f>
        <v>24.847999999999999</v>
      </c>
      <c r="DS54" s="6">
        <f>VLOOKUP(DS$5,'F101'!$A$2:$AZ$487,MATCH(F101_TRANSICTION!$B54,'F101'!$A$2:$AZ$2,0),FALSE)/1000</f>
        <v>-5.1999999999999998E-2</v>
      </c>
      <c r="DT54" s="6">
        <f>VLOOKUP(DT$5,'F101'!$A$2:$AZ$487,MATCH(F101_TRANSICTION!$B54,'F101'!$A$2:$AZ$2,0),FALSE)/1000</f>
        <v>21.212</v>
      </c>
      <c r="DU54" s="6">
        <f>VLOOKUP(DU$5,'F101'!$A$2:$AZ$487,MATCH(F101_TRANSICTION!$B54,'F101'!$A$2:$AZ$2,0),FALSE)/1000</f>
        <v>29.571999999999999</v>
      </c>
      <c r="DV54" s="6">
        <f>VLOOKUP(DV$5,'F101'!$A$2:$AZ$487,MATCH(F101_TRANSICTION!$B54,'F101'!$A$2:$AZ$2,0),FALSE)/1000</f>
        <v>31.684000000000001</v>
      </c>
      <c r="DW54" s="6">
        <f>VLOOKUP(DW$5,'F101'!$A$2:$AZ$487,MATCH(F101_TRANSICTION!$B54,'F101'!$A$2:$AZ$2,0),FALSE)/1000</f>
        <v>6.952</v>
      </c>
      <c r="DX54" s="6">
        <f>VLOOKUP(DX$5,'F101'!$A$2:$AZ$487,MATCH(F101_TRANSICTION!$B54,'F101'!$A$2:$AZ$2,0),FALSE)/1000</f>
        <v>23.22</v>
      </c>
      <c r="DY54" s="6">
        <f>VLOOKUP(DY$5,'F101'!$A$2:$AZ$487,MATCH(F101_TRANSICTION!$B54,'F101'!$A$2:$AZ$2,0),FALSE)/1000</f>
        <v>66.611999999999995</v>
      </c>
      <c r="DZ54" s="6">
        <f>VLOOKUP(DZ$5,'F101'!$A$2:$AZ$487,MATCH(F101_TRANSICTION!$B54,'F101'!$A$2:$AZ$2,0),FALSE)/1000</f>
        <v>82.256</v>
      </c>
      <c r="EA54" s="6">
        <f>VLOOKUP(EA$5,'F101'!$A$2:$AZ$487,MATCH(F101_TRANSICTION!$B54,'F101'!$A$2:$AZ$2,0),FALSE)/1000</f>
        <v>30.14</v>
      </c>
      <c r="EB54" s="6">
        <f>VLOOKUP(EB$5,'F101'!$A$2:$AZ$487,MATCH(F101_TRANSICTION!$B54,'F101'!$A$2:$AZ$2,0),FALSE)/1000</f>
        <v>29.224</v>
      </c>
      <c r="EC54" s="6">
        <f>VLOOKUP(EC$5,'F101'!$A$2:$AZ$487,MATCH(F101_TRANSICTION!$B54,'F101'!$A$2:$AZ$2,0),FALSE)/1000</f>
        <v>60.456000000000003</v>
      </c>
      <c r="ED54" s="6">
        <f>VLOOKUP(ED$5,'F101'!$A$2:$AZ$487,MATCH(F101_TRANSICTION!$B54,'F101'!$A$2:$AZ$2,0),FALSE)/1000</f>
        <v>50.488</v>
      </c>
      <c r="EE54" s="6">
        <f>VLOOKUP(EE$5,'F101'!$A$2:$AZ$487,MATCH(F101_TRANSICTION!$B54,'F101'!$A$2:$AZ$2,0),FALSE)/1000</f>
        <v>27.8</v>
      </c>
      <c r="EF54" s="6">
        <f>VLOOKUP(EF$5,'F101'!$A$2:$AZ$487,MATCH(F101_TRANSICTION!$B54,'F101'!$A$2:$AZ$2,0),FALSE)/1000</f>
        <v>72.763999999999996</v>
      </c>
      <c r="EG54" s="6">
        <f>VLOOKUP(EG$5,'F101'!$A$2:$AZ$487,MATCH(F101_TRANSICTION!$B54,'F101'!$A$2:$AZ$2,0),FALSE)/1000</f>
        <v>62.12</v>
      </c>
      <c r="EH54" s="6">
        <f>VLOOKUP(EH$5,'F101'!$A$2:$AZ$487,MATCH(F101_TRANSICTION!$B54,'F101'!$A$2:$AZ$2,0),FALSE)/1000</f>
        <v>90.998000000000005</v>
      </c>
      <c r="EI54" s="6">
        <f>VLOOKUP(EI$5,'F101'!$A$2:$AZ$487,MATCH(F101_TRANSICTION!$B54,'F101'!$A$2:$AZ$2,0),FALSE)/1000</f>
        <v>24.414000000000001</v>
      </c>
      <c r="EJ54" s="6">
        <f>VLOOKUP(EJ$5,'F101'!$A$2:$AZ$487,MATCH(F101_TRANSICTION!$B54,'F101'!$A$2:$AZ$2,0),FALSE)/1000</f>
        <v>53.475999999999999</v>
      </c>
      <c r="EK54" s="6">
        <f>VLOOKUP(EK$5,'F101'!$A$2:$AZ$487,MATCH(F101_TRANSICTION!$B54,'F101'!$A$2:$AZ$2,0),FALSE)/1000</f>
        <v>49.518000000000001</v>
      </c>
      <c r="EL54" s="6">
        <f>VLOOKUP(EL$5,'F101'!$A$2:$AZ$487,MATCH(F101_TRANSICTION!$B54,'F101'!$A$2:$AZ$2,0),FALSE)/1000</f>
        <v>86.328000000000003</v>
      </c>
      <c r="EM54" s="6">
        <f>VLOOKUP(EM$5,'F101'!$A$2:$AZ$487,MATCH(F101_TRANSICTION!$B54,'F101'!$A$2:$AZ$2,0),FALSE)/1000</f>
        <v>28.73</v>
      </c>
      <c r="EN54" s="6">
        <f>VLOOKUP(EN$5,'F101'!$A$2:$AZ$487,MATCH(F101_TRANSICTION!$B54,'F101'!$A$2:$AZ$2,0),FALSE)/1000</f>
        <v>78.510999999999996</v>
      </c>
      <c r="EO54" s="6">
        <f>VLOOKUP(EO$5,'F101'!$A$2:$AZ$487,MATCH(F101_TRANSICTION!$B54,'F101'!$A$2:$AZ$2,0),FALSE)/1000</f>
        <v>55.773000000000003</v>
      </c>
      <c r="EP54" s="6">
        <f>VLOOKUP(EP$5,'F101'!$A$2:$AZ$487,MATCH(F101_TRANSICTION!$B54,'F101'!$A$2:$AZ$2,0),FALSE)/1000</f>
        <v>126.63200000000001</v>
      </c>
      <c r="EQ54" s="6">
        <f>VLOOKUP(EQ$5,'F101'!$A$2:$AZ$487,MATCH(F101_TRANSICTION!$B54,'F101'!$A$2:$AZ$2,0),FALSE)/1000</f>
        <v>82.403999999999996</v>
      </c>
      <c r="ER54" s="6">
        <f>VLOOKUP(ER$5,'F101'!$A$2:$AZ$487,MATCH(F101_TRANSICTION!$B54,'F101'!$A$2:$AZ$2,0),FALSE)/1000</f>
        <v>32.042999999999999</v>
      </c>
      <c r="ES54" s="6">
        <f>VLOOKUP(ES$5,'F101'!$A$2:$AZ$487,MATCH(F101_TRANSICTION!$B54,'F101'!$A$2:$AZ$2,0),FALSE)/1000</f>
        <v>25.454000000000001</v>
      </c>
      <c r="ET54" s="6">
        <f>VLOOKUP(ET$5,'F101'!$A$2:$AZ$487,MATCH(F101_TRANSICTION!$B54,'F101'!$A$2:$AZ$2,0),FALSE)/1000</f>
        <v>22.388000000000002</v>
      </c>
      <c r="EU54" s="6">
        <f>VLOOKUP(EU$5,'F101'!$A$2:$AZ$487,MATCH(F101_TRANSICTION!$B54,'F101'!$A$2:$AZ$2,0),FALSE)/1000</f>
        <v>8.8030000000000008</v>
      </c>
      <c r="EV54" s="6">
        <f>VLOOKUP(EV$5,'F101'!$A$2:$AZ$487,MATCH(F101_TRANSICTION!$B54,'F101'!$A$2:$AZ$2,0),FALSE)/1000</f>
        <v>44.436999999999998</v>
      </c>
      <c r="EW54" s="6">
        <f>VLOOKUP(EW$5,'F101'!$A$2:$AZ$487,MATCH(F101_TRANSICTION!$B54,'F101'!$A$2:$AZ$2,0),FALSE)/1000</f>
        <v>30.584</v>
      </c>
      <c r="EX54" s="6">
        <f>VLOOKUP(EX$5,'F101'!$A$2:$AZ$487,MATCH(F101_TRANSICTION!$B54,'F101'!$A$2:$AZ$2,0),FALSE)/1000</f>
        <v>69.197999999999993</v>
      </c>
      <c r="EY54" s="6">
        <f>VLOOKUP(EY$5,'F101'!$A$2:$AZ$487,MATCH(F101_TRANSICTION!$B54,'F101'!$A$2:$AZ$2,0),FALSE)/1000</f>
        <v>20.797000000000001</v>
      </c>
      <c r="EZ54" s="6">
        <f>VLOOKUP(EZ$5,'F101'!$A$2:$AZ$487,MATCH(F101_TRANSICTION!$B54,'F101'!$A$2:$AZ$2,0),FALSE)/1000</f>
        <v>76.08</v>
      </c>
      <c r="FA54" s="6">
        <f>VLOOKUP(FA$5,'F101'!$A$2:$AZ$487,MATCH(F101_TRANSICTION!$B54,'F101'!$A$2:$AZ$2,0),FALSE)/1000</f>
        <v>43.773000000000003</v>
      </c>
      <c r="FB54" s="6">
        <f>VLOOKUP(FB$5,'F101'!$A$2:$AZ$487,MATCH(F101_TRANSICTION!$B54,'F101'!$A$2:$AZ$2,0),FALSE)/1000</f>
        <v>87.269000000000005</v>
      </c>
      <c r="FC54" s="6">
        <f>VLOOKUP(FC$5,'F101'!$A$2:$AZ$487,MATCH(F101_TRANSICTION!$B54,'F101'!$A$2:$AZ$2,0),FALSE)/1000</f>
        <v>16.321999999999999</v>
      </c>
      <c r="FD54" s="6">
        <f>VLOOKUP(FD$5,'F101'!$A$2:$AZ$487,MATCH(F101_TRANSICTION!$B54,'F101'!$A$2:$AZ$2,0),FALSE)/1000</f>
        <v>17.489999999999998</v>
      </c>
      <c r="FE54" s="6">
        <f>VLOOKUP(FE$5,'F101'!$A$2:$AZ$487,MATCH(F101_TRANSICTION!$B54,'F101'!$A$2:$AZ$2,0),FALSE)/1000</f>
        <v>27.108000000000001</v>
      </c>
      <c r="FF54" s="6">
        <f>VLOOKUP(FF$5,'F101'!$A$2:$AZ$487,MATCH(F101_TRANSICTION!$B54,'F101'!$A$2:$AZ$2,0),FALSE)/1000</f>
        <v>55.421999999999997</v>
      </c>
      <c r="FG54" s="6">
        <f>VLOOKUP(FG$5,'F101'!$A$2:$AZ$487,MATCH(F101_TRANSICTION!$B54,'F101'!$A$2:$AZ$2,0),FALSE)/1000</f>
        <v>25.847999999999999</v>
      </c>
      <c r="FH54" s="6">
        <f>VLOOKUP(FH$5,'F101'!$A$2:$AZ$487,MATCH(F101_TRANSICTION!$B54,'F101'!$A$2:$AZ$2,0),FALSE)/1000</f>
        <v>-27.137</v>
      </c>
      <c r="FI54" s="6">
        <f>VLOOKUP(FI$5,'F101'!$A$2:$AZ$487,MATCH(F101_TRANSICTION!$B54,'F101'!$A$2:$AZ$2,0),FALSE)/1000</f>
        <v>-2.6139999999999999</v>
      </c>
      <c r="FJ54" s="6">
        <f>VLOOKUP(FJ$5,'F101'!$A$2:$AZ$487,MATCH(F101_TRANSICTION!$B54,'F101'!$A$2:$AZ$2,0),FALSE)/1000</f>
        <v>20.597000000000001</v>
      </c>
      <c r="FK54" s="6">
        <f>VLOOKUP(FK$5,'F101'!$A$2:$AZ$487,MATCH(F101_TRANSICTION!$B54,'F101'!$A$2:$AZ$2,0),FALSE)/1000</f>
        <v>-21.366</v>
      </c>
      <c r="FL54" s="6">
        <f>VLOOKUP(FL$5,'F101'!$A$2:$AZ$487,MATCH(F101_TRANSICTION!$B54,'F101'!$A$2:$AZ$2,0),FALSE)/1000</f>
        <v>36.984999999999999</v>
      </c>
      <c r="FM54" s="6">
        <f>VLOOKUP(FM$5,'F101'!$A$2:$AZ$487,MATCH(F101_TRANSICTION!$B54,'F101'!$A$2:$AZ$2,0),FALSE)/1000</f>
        <v>25.673999999999999</v>
      </c>
      <c r="FN54" s="6">
        <f>VLOOKUP(FN$5,'F101'!$A$2:$AZ$487,MATCH(F101_TRANSICTION!$B54,'F101'!$A$2:$AZ$2,0),FALSE)/1000</f>
        <v>102.05800000000001</v>
      </c>
      <c r="FO54" s="6">
        <f>VLOOKUP(FO$5,'F101'!$A$2:$AZ$487,MATCH(F101_TRANSICTION!$B54,'F101'!$A$2:$AZ$2,0),FALSE)/1000</f>
        <v>69.323999999999998</v>
      </c>
      <c r="FP54" s="6">
        <f>VLOOKUP(FP$5,'F101'!$A$2:$AZ$487,MATCH(F101_TRANSICTION!$B54,'F101'!$A$2:$AZ$2,0),FALSE)/1000</f>
        <v>-3.2949999999999999</v>
      </c>
      <c r="FQ54" s="6">
        <f>VLOOKUP(FQ$5,'F101'!$A$2:$AZ$487,MATCH(F101_TRANSICTION!$B54,'F101'!$A$2:$AZ$2,0),FALSE)/1000</f>
        <v>-1.0549999999999999</v>
      </c>
      <c r="FR54" s="6">
        <f>VLOOKUP(FR$5,'F101'!$A$2:$AZ$487,MATCH(F101_TRANSICTION!$B54,'F101'!$A$2:$AZ$2,0),FALSE)/1000</f>
        <v>16.795999999999999</v>
      </c>
      <c r="FS54" s="6">
        <f>VLOOKUP(FS$5,'F101'!$A$2:$AZ$487,MATCH(F101_TRANSICTION!$B54,'F101'!$A$2:$AZ$2,0),FALSE)/1000</f>
        <v>15.209</v>
      </c>
      <c r="FT54" s="6">
        <f>VLOOKUP(FT$5,'F101'!$A$2:$AZ$487,MATCH(F101_TRANSICTION!$B54,'F101'!$A$2:$AZ$2,0),FALSE)/1000</f>
        <v>37.902000000000001</v>
      </c>
      <c r="FU54" s="6">
        <f>VLOOKUP(FU$5,'F101'!$A$2:$AZ$487,MATCH(F101_TRANSICTION!$B54,'F101'!$A$2:$AZ$2,0),FALSE)/1000</f>
        <v>44.104999999999997</v>
      </c>
      <c r="FV54" s="6">
        <f>VLOOKUP(FV$5,'F101'!$A$2:$AZ$487,MATCH(F101_TRANSICTION!$B54,'F101'!$A$2:$AZ$2,0),FALSE)/1000</f>
        <v>69.504999999999995</v>
      </c>
      <c r="FW54" s="6">
        <f>VLOOKUP(FW$5,'F101'!$A$2:$AZ$487,MATCH(F101_TRANSICTION!$B54,'F101'!$A$2:$AZ$2,0),FALSE)/1000</f>
        <v>62.024000000000001</v>
      </c>
      <c r="FX54" s="6">
        <f>VLOOKUP(FX$5,'F101'!$A$2:$AZ$487,MATCH(F101_TRANSICTION!$B54,'F101'!$A$2:$AZ$2,0),FALSE)/1000</f>
        <v>29.067</v>
      </c>
      <c r="FY54" s="6">
        <f>VLOOKUP(FY$5,'F101'!$A$2:$AZ$487,MATCH(F101_TRANSICTION!$B54,'F101'!$A$2:$AZ$2,0),FALSE)/1000</f>
        <v>37.744</v>
      </c>
      <c r="FZ54" s="6">
        <f>VLOOKUP(FZ$5,'F101'!$A$2:$AZ$487,MATCH(F101_TRANSICTION!$B54,'F101'!$A$2:$AZ$2,0),FALSE)/1000</f>
        <v>19.321000000000002</v>
      </c>
      <c r="GA54" s="6">
        <f>VLOOKUP(GA$5,'F101'!$A$2:$AZ$487,MATCH(F101_TRANSICTION!$B54,'F101'!$A$2:$AZ$2,0),FALSE)/1000</f>
        <v>-14.391999999999999</v>
      </c>
      <c r="GB54" s="6">
        <f>VLOOKUP(GB$5,'F101'!$A$2:$AZ$487,MATCH(F101_TRANSICTION!$B54,'F101'!$A$2:$AZ$2,0),FALSE)/1000</f>
        <v>28.542000000000002</v>
      </c>
      <c r="GC54" s="6">
        <f>VLOOKUP(GC$5,'F101'!$A$2:$AZ$487,MATCH(F101_TRANSICTION!$B54,'F101'!$A$2:$AZ$2,0),FALSE)/1000</f>
        <v>25.417999999999999</v>
      </c>
      <c r="GD54" s="6">
        <f>VLOOKUP(GD$5,'F101'!$A$2:$AZ$487,MATCH(F101_TRANSICTION!$B54,'F101'!$A$2:$AZ$2,0),FALSE)/1000</f>
        <v>67.481999999999999</v>
      </c>
      <c r="GE54" s="6">
        <f>VLOOKUP(GE$5,'F101'!$A$2:$AZ$487,MATCH(F101_TRANSICTION!$B54,'F101'!$A$2:$AZ$2,0),FALSE)/1000</f>
        <v>35.618000000000002</v>
      </c>
      <c r="GF54" s="6">
        <f>VLOOKUP(GF$5,'F101'!$A$2:$AZ$487,MATCH(F101_TRANSICTION!$B54,'F101'!$A$2:$AZ$2,0),FALSE)/1000</f>
        <v>59.976999999999997</v>
      </c>
      <c r="GG54" s="6">
        <f>VLOOKUP(GG$5,'F101'!$A$2:$AZ$487,MATCH(F101_TRANSICTION!$B54,'F101'!$A$2:$AZ$2,0),FALSE)/1000</f>
        <v>69.822999999999993</v>
      </c>
      <c r="GH54" s="6">
        <f>VLOOKUP(GH$5,'F101'!$A$2:$AZ$487,MATCH(F101_TRANSICTION!$B54,'F101'!$A$2:$AZ$2,0),FALSE)/1000</f>
        <v>58.231999999999999</v>
      </c>
      <c r="GI54" s="6">
        <f>VLOOKUP(GI$5,'F101'!$A$2:$AZ$487,MATCH(F101_TRANSICTION!$B54,'F101'!$A$2:$AZ$2,0),FALSE)/1000</f>
        <v>38.82</v>
      </c>
      <c r="GJ54" s="6">
        <f>VLOOKUP(GJ$5,'F101'!$A$2:$AZ$487,MATCH(F101_TRANSICTION!$B54,'F101'!$A$2:$AZ$2,0),FALSE)/1000</f>
        <v>32.335999999999999</v>
      </c>
      <c r="GK54" s="6">
        <f>VLOOKUP(GK$5,'F101'!$A$2:$AZ$487,MATCH(F101_TRANSICTION!$B54,'F101'!$A$2:$AZ$2,0),FALSE)/1000</f>
        <v>43.543999999999997</v>
      </c>
      <c r="GL54" s="6">
        <f>VLOOKUP(GL$5,'F101'!$A$2:$AZ$487,MATCH(F101_TRANSICTION!$B54,'F101'!$A$2:$AZ$2,0),FALSE)/1000</f>
        <v>136.773</v>
      </c>
      <c r="GM54" s="6">
        <f>VLOOKUP(GM$5,'F101'!$A$2:$AZ$487,MATCH(F101_TRANSICTION!$B54,'F101'!$A$2:$AZ$2,0),FALSE)/1000</f>
        <v>4.2629999999999999</v>
      </c>
      <c r="GN54" s="6">
        <f>VLOOKUP(GN$5,'F101'!$A$2:$AZ$487,MATCH(F101_TRANSICTION!$B54,'F101'!$A$2:$AZ$2,0),FALSE)/1000</f>
        <v>65.564999999999998</v>
      </c>
      <c r="GO54" s="6">
        <f>VLOOKUP(GO$5,'F101'!$A$2:$AZ$487,MATCH(F101_TRANSICTION!$B54,'F101'!$A$2:$AZ$2,0),FALSE)/1000</f>
        <v>34.429000000000002</v>
      </c>
      <c r="GP54" s="6">
        <f>VLOOKUP(GP$5,'F101'!$A$2:$AZ$487,MATCH(F101_TRANSICTION!$B54,'F101'!$A$2:$AZ$2,0),FALSE)/1000</f>
        <v>70.400000000000006</v>
      </c>
      <c r="GQ54" s="6">
        <f>VLOOKUP(GQ$5,'F101'!$A$2:$AZ$487,MATCH(F101_TRANSICTION!$B54,'F101'!$A$2:$AZ$2,0),FALSE)/1000</f>
        <v>38.125999999999998</v>
      </c>
      <c r="GR54" s="6">
        <f>VLOOKUP(GR$5,'F101'!$A$2:$AZ$487,MATCH(F101_TRANSICTION!$B54,'F101'!$A$2:$AZ$2,0),FALSE)/1000</f>
        <v>20.937999999999999</v>
      </c>
      <c r="GS54" s="6">
        <f>VLOOKUP(GS$5,'F101'!$A$2:$AZ$487,MATCH(F101_TRANSICTION!$B54,'F101'!$A$2:$AZ$2,0),FALSE)/1000</f>
        <v>40.804000000000002</v>
      </c>
      <c r="GT54" s="6">
        <f>VLOOKUP(GT$5,'F101'!$A$2:$AZ$487,MATCH(F101_TRANSICTION!$B54,'F101'!$A$2:$AZ$2,0),FALSE)/1000</f>
        <v>28.186</v>
      </c>
      <c r="GU54" s="6">
        <f>VLOOKUP(GU$5,'F101'!$A$2:$AZ$487,MATCH(F101_TRANSICTION!$B54,'F101'!$A$2:$AZ$2,0),FALSE)/1000</f>
        <v>77.171999999999997</v>
      </c>
      <c r="GV54" s="6">
        <f>VLOOKUP(GV$5,'F101'!$A$2:$AZ$487,MATCH(F101_TRANSICTION!$B54,'F101'!$A$2:$AZ$2,0),FALSE)/1000</f>
        <v>31.934000000000001</v>
      </c>
      <c r="GW54" s="6">
        <f>VLOOKUP(GW$5,'F101'!$A$2:$AZ$487,MATCH(F101_TRANSICTION!$B54,'F101'!$A$2:$AZ$2,0),FALSE)/1000</f>
        <v>60.749000000000002</v>
      </c>
    </row>
    <row r="55" spans="2:205" x14ac:dyDescent="0.2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</row>
    <row r="56" spans="2:205" x14ac:dyDescent="0.25">
      <c r="B56" s="4" t="s">
        <v>42</v>
      </c>
      <c r="C56" s="4" t="s">
        <v>43</v>
      </c>
      <c r="D56" s="6">
        <f>VLOOKUP(D$5,'F101'!$A$2:$AZ$487,MATCH(F101_TRANSICTION!$B56,'F101'!$A$2:$AZ$2,0),FALSE)/1000</f>
        <v>8.8789999999999996</v>
      </c>
      <c r="E56" s="6">
        <f>VLOOKUP(E$5,'F101'!$A$2:$AZ$487,MATCH(F101_TRANSICTION!$B56,'F101'!$A$2:$AZ$2,0),FALSE)/1000</f>
        <v>11.494999999999999</v>
      </c>
      <c r="F56" s="6">
        <f>VLOOKUP(F$5,'F101'!$A$2:$AZ$487,MATCH(F101_TRANSICTION!$B56,'F101'!$A$2:$AZ$2,0),FALSE)/1000</f>
        <v>23.023</v>
      </c>
      <c r="G56" s="6">
        <f>VLOOKUP(G$5,'F101'!$A$2:$AZ$487,MATCH(F101_TRANSICTION!$B56,'F101'!$A$2:$AZ$2,0),FALSE)/1000</f>
        <v>32.311</v>
      </c>
      <c r="H56" s="6">
        <f>VLOOKUP(H$5,'F101'!$A$2:$AZ$487,MATCH(F101_TRANSICTION!$B56,'F101'!$A$2:$AZ$2,0),FALSE)/1000</f>
        <v>35.145000000000003</v>
      </c>
      <c r="I56" s="6">
        <f>VLOOKUP(I$5,'F101'!$A$2:$AZ$487,MATCH(F101_TRANSICTION!$B56,'F101'!$A$2:$AZ$2,0),FALSE)/1000</f>
        <v>39.161000000000001</v>
      </c>
      <c r="J56" s="6">
        <f>VLOOKUP(J$5,'F101'!$A$2:$AZ$487,MATCH(F101_TRANSICTION!$B56,'F101'!$A$2:$AZ$2,0),FALSE)/1000</f>
        <v>44.728999999999999</v>
      </c>
      <c r="K56" s="6">
        <f>VLOOKUP(K$5,'F101'!$A$2:$AZ$487,MATCH(F101_TRANSICTION!$B56,'F101'!$A$2:$AZ$2,0),FALSE)/1000</f>
        <v>62.709000000000003</v>
      </c>
      <c r="L56" s="6">
        <f>VLOOKUP(L$5,'F101'!$A$2:$AZ$487,MATCH(F101_TRANSICTION!$B56,'F101'!$A$2:$AZ$2,0),FALSE)/1000</f>
        <v>54.59</v>
      </c>
      <c r="M56" s="6">
        <f>VLOOKUP(M$5,'F101'!$A$2:$AZ$487,MATCH(F101_TRANSICTION!$B56,'F101'!$A$2:$AZ$2,0),FALSE)/1000</f>
        <v>61.942</v>
      </c>
      <c r="N56" s="6">
        <f>VLOOKUP(N$5,'F101'!$A$2:$AZ$487,MATCH(F101_TRANSICTION!$B56,'F101'!$A$2:$AZ$2,0),FALSE)/1000</f>
        <v>53.494</v>
      </c>
      <c r="O56" s="6">
        <f>VLOOKUP(O$5,'F101'!$A$2:$AZ$487,MATCH(F101_TRANSICTION!$B56,'F101'!$A$2:$AZ$2,0),FALSE)/1000</f>
        <v>75.986000000000004</v>
      </c>
      <c r="P56" s="6">
        <f>VLOOKUP(P$5,'F101'!$A$2:$AZ$487,MATCH(F101_TRANSICTION!$B56,'F101'!$A$2:$AZ$2,0),FALSE)/1000</f>
        <v>73.245999999999995</v>
      </c>
      <c r="Q56" s="6">
        <f>VLOOKUP(Q$5,'F101'!$A$2:$AZ$487,MATCH(F101_TRANSICTION!$B56,'F101'!$A$2:$AZ$2,0),FALSE)/1000</f>
        <v>57.738</v>
      </c>
      <c r="R56" s="6">
        <f>VLOOKUP(R$5,'F101'!$A$2:$AZ$487,MATCH(F101_TRANSICTION!$B56,'F101'!$A$2:$AZ$2,0),FALSE)/1000</f>
        <v>65.914000000000001</v>
      </c>
      <c r="S56" s="6">
        <f>VLOOKUP(S$5,'F101'!$A$2:$AZ$487,MATCH(F101_TRANSICTION!$B56,'F101'!$A$2:$AZ$2,0),FALSE)/1000</f>
        <v>64.873999999999995</v>
      </c>
      <c r="T56" s="6">
        <f>VLOOKUP(T$5,'F101'!$A$2:$AZ$487,MATCH(F101_TRANSICTION!$B56,'F101'!$A$2:$AZ$2,0),FALSE)/1000</f>
        <v>51.276000000000003</v>
      </c>
      <c r="U56" s="6">
        <f>VLOOKUP(U$5,'F101'!$A$2:$AZ$487,MATCH(F101_TRANSICTION!$B56,'F101'!$A$2:$AZ$2,0),FALSE)/1000</f>
        <v>63.02</v>
      </c>
      <c r="V56" s="6">
        <f>VLOOKUP(V$5,'F101'!$A$2:$AZ$487,MATCH(F101_TRANSICTION!$B56,'F101'!$A$2:$AZ$2,0),FALSE)/1000</f>
        <v>60.08</v>
      </c>
      <c r="W56" s="6">
        <f>VLOOKUP(W$5,'F101'!$A$2:$AZ$487,MATCH(F101_TRANSICTION!$B56,'F101'!$A$2:$AZ$2,0),FALSE)/1000</f>
        <v>52.975999999999999</v>
      </c>
      <c r="X56" s="6">
        <f>VLOOKUP(X$5,'F101'!$A$2:$AZ$487,MATCH(F101_TRANSICTION!$B56,'F101'!$A$2:$AZ$2,0),FALSE)/1000</f>
        <v>35.569000000000003</v>
      </c>
      <c r="Y56" s="6">
        <f>VLOOKUP(Y$5,'F101'!$A$2:$AZ$487,MATCH(F101_TRANSICTION!$B56,'F101'!$A$2:$AZ$2,0),FALSE)/1000</f>
        <v>44.424999999999997</v>
      </c>
      <c r="Z56" s="6">
        <f>VLOOKUP(Z$5,'F101'!$A$2:$AZ$487,MATCH(F101_TRANSICTION!$B56,'F101'!$A$2:$AZ$2,0),FALSE)/1000</f>
        <v>65.385000000000005</v>
      </c>
      <c r="AA56" s="6">
        <f>VLOOKUP(AA$5,'F101'!$A$2:$AZ$487,MATCH(F101_TRANSICTION!$B56,'F101'!$A$2:$AZ$2,0),FALSE)/1000</f>
        <v>94.900999999999996</v>
      </c>
      <c r="AB56" s="6">
        <f>VLOOKUP(AB$5,'F101'!$A$2:$AZ$487,MATCH(F101_TRANSICTION!$B56,'F101'!$A$2:$AZ$2,0),FALSE)/1000</f>
        <v>78.858000000000004</v>
      </c>
      <c r="AC56" s="6">
        <f>VLOOKUP(AC$5,'F101'!$A$2:$AZ$487,MATCH(F101_TRANSICTION!$B56,'F101'!$A$2:$AZ$2,0),FALSE)/1000</f>
        <v>82.593999999999994</v>
      </c>
      <c r="AD56" s="6">
        <f>VLOOKUP(AD$5,'F101'!$A$2:$AZ$487,MATCH(F101_TRANSICTION!$B56,'F101'!$A$2:$AZ$2,0),FALSE)/1000</f>
        <v>81.298000000000002</v>
      </c>
      <c r="AE56" s="6">
        <f>VLOOKUP(AE$5,'F101'!$A$2:$AZ$487,MATCH(F101_TRANSICTION!$B56,'F101'!$A$2:$AZ$2,0),FALSE)/1000</f>
        <v>112.55</v>
      </c>
      <c r="AF56" s="6">
        <f>VLOOKUP(AF$5,'F101'!$A$2:$AZ$487,MATCH(F101_TRANSICTION!$B56,'F101'!$A$2:$AZ$2,0),FALSE)/1000</f>
        <v>116.56399999999999</v>
      </c>
      <c r="AG56" s="6">
        <f>VLOOKUP(AG$5,'F101'!$A$2:$AZ$487,MATCH(F101_TRANSICTION!$B56,'F101'!$A$2:$AZ$2,0),FALSE)/1000</f>
        <v>133.55600000000001</v>
      </c>
      <c r="AH56" s="6">
        <f>VLOOKUP(AH$5,'F101'!$A$2:$AZ$487,MATCH(F101_TRANSICTION!$B56,'F101'!$A$2:$AZ$2,0),FALSE)/1000</f>
        <v>134.30799999999999</v>
      </c>
      <c r="AI56" s="6">
        <f>VLOOKUP(AI$5,'F101'!$A$2:$AZ$487,MATCH(F101_TRANSICTION!$B56,'F101'!$A$2:$AZ$2,0),FALSE)/1000</f>
        <v>143.17599999999999</v>
      </c>
      <c r="AJ56" s="6">
        <f>VLOOKUP(AJ$5,'F101'!$A$2:$AZ$487,MATCH(F101_TRANSICTION!$B56,'F101'!$A$2:$AZ$2,0),FALSE)/1000</f>
        <v>149.66300000000001</v>
      </c>
      <c r="AK56" s="6">
        <f>VLOOKUP(AK$5,'F101'!$A$2:$AZ$487,MATCH(F101_TRANSICTION!$B56,'F101'!$A$2:$AZ$2,0),FALSE)/1000</f>
        <v>178.75899999999999</v>
      </c>
      <c r="AL56" s="6">
        <f>VLOOKUP(AL$5,'F101'!$A$2:$AZ$487,MATCH(F101_TRANSICTION!$B56,'F101'!$A$2:$AZ$2,0),FALSE)/1000</f>
        <v>169.23500000000001</v>
      </c>
      <c r="AM56" s="6">
        <f>VLOOKUP(AM$5,'F101'!$A$2:$AZ$487,MATCH(F101_TRANSICTION!$B56,'F101'!$A$2:$AZ$2,0),FALSE)/1000</f>
        <v>164.983</v>
      </c>
      <c r="AN56" s="6">
        <f>VLOOKUP(AN$5,'F101'!$A$2:$AZ$487,MATCH(F101_TRANSICTION!$B56,'F101'!$A$2:$AZ$2,0),FALSE)/1000</f>
        <v>169.32300000000001</v>
      </c>
      <c r="AO56" s="6">
        <f>VLOOKUP(AO$5,'F101'!$A$2:$AZ$487,MATCH(F101_TRANSICTION!$B56,'F101'!$A$2:$AZ$2,0),FALSE)/1000</f>
        <v>166.851</v>
      </c>
      <c r="AP56" s="6">
        <f>VLOOKUP(AP$5,'F101'!$A$2:$AZ$487,MATCH(F101_TRANSICTION!$B56,'F101'!$A$2:$AZ$2,0),FALSE)/1000</f>
        <v>178.34700000000001</v>
      </c>
      <c r="AQ56" s="6">
        <f>VLOOKUP(AQ$5,'F101'!$A$2:$AZ$487,MATCH(F101_TRANSICTION!$B56,'F101'!$A$2:$AZ$2,0),FALSE)/1000</f>
        <v>164.035</v>
      </c>
      <c r="AR56" s="6">
        <f>VLOOKUP(AR$5,'F101'!$A$2:$AZ$487,MATCH(F101_TRANSICTION!$B56,'F101'!$A$2:$AZ$2,0),FALSE)/1000</f>
        <v>130.797</v>
      </c>
      <c r="AS56" s="6">
        <f>VLOOKUP(AS$5,'F101'!$A$2:$AZ$487,MATCH(F101_TRANSICTION!$B56,'F101'!$A$2:$AZ$2,0),FALSE)/1000</f>
        <v>55.521000000000001</v>
      </c>
      <c r="AT56" s="6">
        <f>VLOOKUP(AT$5,'F101'!$A$2:$AZ$487,MATCH(F101_TRANSICTION!$B56,'F101'!$A$2:$AZ$2,0),FALSE)/1000</f>
        <v>119.46899999999999</v>
      </c>
      <c r="AU56" s="6">
        <f>VLOOKUP(AU$5,'F101'!$A$2:$AZ$487,MATCH(F101_TRANSICTION!$B56,'F101'!$A$2:$AZ$2,0),FALSE)/1000</f>
        <v>158.761</v>
      </c>
      <c r="AV56" s="6">
        <f>VLOOKUP(AV$5,'F101'!$A$2:$AZ$487,MATCH(F101_TRANSICTION!$B56,'F101'!$A$2:$AZ$2,0),FALSE)/1000</f>
        <v>90.933000000000007</v>
      </c>
      <c r="AW56" s="6">
        <f>VLOOKUP(AW$5,'F101'!$A$2:$AZ$487,MATCH(F101_TRANSICTION!$B56,'F101'!$A$2:$AZ$2,0),FALSE)/1000</f>
        <v>133.309</v>
      </c>
      <c r="AX56" s="6">
        <f>VLOOKUP(AX$5,'F101'!$A$2:$AZ$487,MATCH(F101_TRANSICTION!$B56,'F101'!$A$2:$AZ$2,0),FALSE)/1000</f>
        <v>98.649000000000001</v>
      </c>
      <c r="AY56" s="6">
        <f>VLOOKUP(AY$5,'F101'!$A$2:$AZ$487,MATCH(F101_TRANSICTION!$B56,'F101'!$A$2:$AZ$2,0),FALSE)/1000</f>
        <v>94.588999999999999</v>
      </c>
      <c r="AZ56" s="6">
        <f>VLOOKUP(AZ$5,'F101'!$A$2:$AZ$487,MATCH(F101_TRANSICTION!$B56,'F101'!$A$2:$AZ$2,0),FALSE)/1000</f>
        <v>71.632999999999996</v>
      </c>
      <c r="BA56" s="6">
        <f>VLOOKUP(BA$5,'F101'!$A$2:$AZ$487,MATCH(F101_TRANSICTION!$B56,'F101'!$A$2:$AZ$2,0),FALSE)/1000</f>
        <v>79.248999999999995</v>
      </c>
      <c r="BB56" s="6">
        <f>VLOOKUP(BB$5,'F101'!$A$2:$AZ$487,MATCH(F101_TRANSICTION!$B56,'F101'!$A$2:$AZ$2,0),FALSE)/1000</f>
        <v>65.397000000000006</v>
      </c>
      <c r="BC56" s="6">
        <f>VLOOKUP(BC$5,'F101'!$A$2:$AZ$487,MATCH(F101_TRANSICTION!$B56,'F101'!$A$2:$AZ$2,0),FALSE)/1000</f>
        <v>133.417</v>
      </c>
      <c r="BD56" s="6">
        <f>VLOOKUP(BD$5,'F101'!$A$2:$AZ$487,MATCH(F101_TRANSICTION!$B56,'F101'!$A$2:$AZ$2,0),FALSE)/1000</f>
        <v>123.524</v>
      </c>
      <c r="BE56" s="6">
        <f>VLOOKUP(BE$5,'F101'!$A$2:$AZ$487,MATCH(F101_TRANSICTION!$B56,'F101'!$A$2:$AZ$2,0),FALSE)/1000</f>
        <v>180.09200000000001</v>
      </c>
      <c r="BF56" s="6">
        <f>VLOOKUP(BF$5,'F101'!$A$2:$AZ$487,MATCH(F101_TRANSICTION!$B56,'F101'!$A$2:$AZ$2,0),FALSE)/1000</f>
        <v>196.86</v>
      </c>
      <c r="BG56" s="6">
        <f>VLOOKUP(BG$5,'F101'!$A$2:$AZ$487,MATCH(F101_TRANSICTION!$B56,'F101'!$A$2:$AZ$2,0),FALSE)/1000</f>
        <v>238.42400000000001</v>
      </c>
      <c r="BH56" s="6">
        <f>VLOOKUP(BH$5,'F101'!$A$2:$AZ$487,MATCH(F101_TRANSICTION!$B56,'F101'!$A$2:$AZ$2,0),FALSE)/1000</f>
        <v>228.50800000000001</v>
      </c>
      <c r="BI56" s="6">
        <f>VLOOKUP(BI$5,'F101'!$A$2:$AZ$487,MATCH(F101_TRANSICTION!$B56,'F101'!$A$2:$AZ$2,0),FALSE)/1000</f>
        <v>234</v>
      </c>
      <c r="BJ56" s="6">
        <f>VLOOKUP(BJ$5,'F101'!$A$2:$AZ$487,MATCH(F101_TRANSICTION!$B56,'F101'!$A$2:$AZ$2,0),FALSE)/1000</f>
        <v>182.46799999999999</v>
      </c>
      <c r="BK56" s="6">
        <f>VLOOKUP(BK$5,'F101'!$A$2:$AZ$487,MATCH(F101_TRANSICTION!$B56,'F101'!$A$2:$AZ$2,0),FALSE)/1000</f>
        <v>251.78</v>
      </c>
      <c r="BL56" s="6">
        <f>VLOOKUP(BL$5,'F101'!$A$2:$AZ$487,MATCH(F101_TRANSICTION!$B56,'F101'!$A$2:$AZ$2,0),FALSE)/1000</f>
        <v>307.08199999999999</v>
      </c>
      <c r="BM56" s="6">
        <f>VLOOKUP(BM$5,'F101'!$A$2:$AZ$487,MATCH(F101_TRANSICTION!$B56,'F101'!$A$2:$AZ$2,0),FALSE)/1000</f>
        <v>272.714</v>
      </c>
      <c r="BN56" s="6">
        <f>VLOOKUP(BN$5,'F101'!$A$2:$AZ$487,MATCH(F101_TRANSICTION!$B56,'F101'!$A$2:$AZ$2,0),FALSE)/1000</f>
        <v>327.90600000000001</v>
      </c>
      <c r="BO56" s="6">
        <f>VLOOKUP(BO$5,'F101'!$A$2:$AZ$487,MATCH(F101_TRANSICTION!$B56,'F101'!$A$2:$AZ$2,0),FALSE)/1000</f>
        <v>430.63</v>
      </c>
      <c r="BP56" s="6">
        <f>VLOOKUP(BP$5,'F101'!$A$2:$AZ$487,MATCH(F101_TRANSICTION!$B56,'F101'!$A$2:$AZ$2,0),FALSE)/1000</f>
        <v>220.303</v>
      </c>
      <c r="BQ56" s="6">
        <f>VLOOKUP(BQ$5,'F101'!$A$2:$AZ$487,MATCH(F101_TRANSICTION!$B56,'F101'!$A$2:$AZ$2,0),FALSE)/1000</f>
        <v>214.315</v>
      </c>
      <c r="BR56" s="6">
        <f>VLOOKUP(BR$5,'F101'!$A$2:$AZ$487,MATCH(F101_TRANSICTION!$B56,'F101'!$A$2:$AZ$2,0),FALSE)/1000</f>
        <v>313.15899999999999</v>
      </c>
      <c r="BS56" s="6">
        <f>VLOOKUP(BS$5,'F101'!$A$2:$AZ$487,MATCH(F101_TRANSICTION!$B56,'F101'!$A$2:$AZ$2,0),FALSE)/1000</f>
        <v>314.43900000000002</v>
      </c>
      <c r="BT56" s="6">
        <f>VLOOKUP(BT$5,'F101'!$A$2:$AZ$487,MATCH(F101_TRANSICTION!$B56,'F101'!$A$2:$AZ$2,0),FALSE)/1000</f>
        <v>199.364</v>
      </c>
      <c r="BU56" s="6">
        <f>VLOOKUP(BU$5,'F101'!$A$2:$AZ$487,MATCH(F101_TRANSICTION!$B56,'F101'!$A$2:$AZ$2,0),FALSE)/1000</f>
        <v>335.90800000000002</v>
      </c>
      <c r="BV56" s="6">
        <f>VLOOKUP(BV$5,'F101'!$A$2:$AZ$487,MATCH(F101_TRANSICTION!$B56,'F101'!$A$2:$AZ$2,0),FALSE)/1000</f>
        <v>286.55200000000002</v>
      </c>
      <c r="BW56" s="6">
        <f>VLOOKUP(BW$5,'F101'!$A$2:$AZ$487,MATCH(F101_TRANSICTION!$B56,'F101'!$A$2:$AZ$2,0),FALSE)/1000</f>
        <v>205.01599999999999</v>
      </c>
      <c r="BX56" s="6">
        <f>VLOOKUP(BX$5,'F101'!$A$2:$AZ$487,MATCH(F101_TRANSICTION!$B56,'F101'!$A$2:$AZ$2,0),FALSE)/1000</f>
        <v>262.512</v>
      </c>
      <c r="BY56" s="6">
        <f>VLOOKUP(BY$5,'F101'!$A$2:$AZ$487,MATCH(F101_TRANSICTION!$B56,'F101'!$A$2:$AZ$2,0),FALSE)/1000</f>
        <v>293.69200000000001</v>
      </c>
      <c r="BZ56" s="6">
        <f>VLOOKUP(BZ$5,'F101'!$A$2:$AZ$487,MATCH(F101_TRANSICTION!$B56,'F101'!$A$2:$AZ$2,0),FALSE)/1000</f>
        <v>293.62799999999999</v>
      </c>
      <c r="CA56" s="6">
        <f>VLOOKUP(CA$5,'F101'!$A$2:$AZ$487,MATCH(F101_TRANSICTION!$B56,'F101'!$A$2:$AZ$2,0),FALSE)/1000</f>
        <v>258.21199999999999</v>
      </c>
      <c r="CB56" s="6">
        <f>VLOOKUP(CB$5,'F101'!$A$2:$AZ$487,MATCH(F101_TRANSICTION!$B56,'F101'!$A$2:$AZ$2,0),FALSE)/1000</f>
        <v>232.40799999999999</v>
      </c>
      <c r="CC56" s="6">
        <f>VLOOKUP(CC$5,'F101'!$A$2:$AZ$487,MATCH(F101_TRANSICTION!$B56,'F101'!$A$2:$AZ$2,0),FALSE)/1000</f>
        <v>313.911</v>
      </c>
      <c r="CD56" s="6">
        <f>VLOOKUP(CD$5,'F101'!$A$2:$AZ$487,MATCH(F101_TRANSICTION!$B56,'F101'!$A$2:$AZ$2,0),FALSE)/1000</f>
        <v>302.798</v>
      </c>
      <c r="CE56" s="6">
        <f>VLOOKUP(CE$5,'F101'!$A$2:$AZ$487,MATCH(F101_TRANSICTION!$B56,'F101'!$A$2:$AZ$2,0),FALSE)/1000</f>
        <v>376</v>
      </c>
      <c r="CF56" s="6">
        <f>VLOOKUP(CF$5,'F101'!$A$2:$AZ$487,MATCH(F101_TRANSICTION!$B56,'F101'!$A$2:$AZ$2,0),FALSE)/1000</f>
        <v>266.351</v>
      </c>
      <c r="CG56" s="6">
        <f>VLOOKUP(CG$5,'F101'!$A$2:$AZ$487,MATCH(F101_TRANSICTION!$B56,'F101'!$A$2:$AZ$2,0),FALSE)/1000</f>
        <v>257.197</v>
      </c>
      <c r="CH56" s="6">
        <f>VLOOKUP(CH$5,'F101'!$A$2:$AZ$487,MATCH(F101_TRANSICTION!$B56,'F101'!$A$2:$AZ$2,0),FALSE)/1000</f>
        <v>217.018</v>
      </c>
      <c r="CI56" s="6">
        <f>VLOOKUP(CI$5,'F101'!$A$2:$AZ$487,MATCH(F101_TRANSICTION!$B56,'F101'!$A$2:$AZ$2,0),FALSE)/1000</f>
        <v>221.119</v>
      </c>
      <c r="CJ56" s="6">
        <f>VLOOKUP(CJ$5,'F101'!$A$2:$AZ$487,MATCH(F101_TRANSICTION!$B56,'F101'!$A$2:$AZ$2,0),FALSE)/1000</f>
        <v>230.85599999999999</v>
      </c>
      <c r="CK56" s="6">
        <f>VLOOKUP(CK$5,'F101'!$A$2:$AZ$487,MATCH(F101_TRANSICTION!$B56,'F101'!$A$2:$AZ$2,0),FALSE)/1000</f>
        <v>231.70099999999999</v>
      </c>
      <c r="CL56" s="6">
        <f>VLOOKUP(CL$5,'F101'!$A$2:$AZ$487,MATCH(F101_TRANSICTION!$B56,'F101'!$A$2:$AZ$2,0),FALSE)/1000</f>
        <v>130.70699999999999</v>
      </c>
      <c r="CM56" s="6">
        <f>VLOOKUP(CM$5,'F101'!$A$2:$AZ$487,MATCH(F101_TRANSICTION!$B56,'F101'!$A$2:$AZ$2,0),FALSE)/1000</f>
        <v>258.16300000000001</v>
      </c>
      <c r="CN56" s="6">
        <f>VLOOKUP(CN$5,'F101'!$A$2:$AZ$487,MATCH(F101_TRANSICTION!$B56,'F101'!$A$2:$AZ$2,0),FALSE)/1000</f>
        <v>209.86099999999999</v>
      </c>
      <c r="CO56" s="6">
        <f>VLOOKUP(CO$5,'F101'!$A$2:$AZ$487,MATCH(F101_TRANSICTION!$B56,'F101'!$A$2:$AZ$2,0),FALSE)/1000</f>
        <v>151.96899999999999</v>
      </c>
      <c r="CP56" s="6">
        <f>VLOOKUP(CP$5,'F101'!$A$2:$AZ$487,MATCH(F101_TRANSICTION!$B56,'F101'!$A$2:$AZ$2,0),FALSE)/1000</f>
        <v>213.001</v>
      </c>
      <c r="CQ56" s="6">
        <f>VLOOKUP(CQ$5,'F101'!$A$2:$AZ$487,MATCH(F101_TRANSICTION!$B56,'F101'!$A$2:$AZ$2,0),FALSE)/1000</f>
        <v>240.47300000000001</v>
      </c>
      <c r="CR56" s="6">
        <f>VLOOKUP(CR$5,'F101'!$A$2:$AZ$487,MATCH(F101_TRANSICTION!$B56,'F101'!$A$2:$AZ$2,0),FALSE)/1000</f>
        <v>174.971</v>
      </c>
      <c r="CS56" s="6">
        <f>VLOOKUP(CS$5,'F101'!$A$2:$AZ$487,MATCH(F101_TRANSICTION!$B56,'F101'!$A$2:$AZ$2,0),FALSE)/1000</f>
        <v>250.042</v>
      </c>
      <c r="CT56" s="6">
        <f>VLOOKUP(CT$5,'F101'!$A$2:$AZ$487,MATCH(F101_TRANSICTION!$B56,'F101'!$A$2:$AZ$2,0),FALSE)/1000</f>
        <v>290.70999999999998</v>
      </c>
      <c r="CU56" s="6">
        <f>VLOOKUP(CU$5,'F101'!$A$2:$AZ$487,MATCH(F101_TRANSICTION!$B56,'F101'!$A$2:$AZ$2,0),FALSE)/1000</f>
        <v>297.54899999999998</v>
      </c>
      <c r="CV56" s="6">
        <f>VLOOKUP(CV$5,'F101'!$A$2:$AZ$487,MATCH(F101_TRANSICTION!$B56,'F101'!$A$2:$AZ$2,0),FALSE)/1000</f>
        <v>290.798</v>
      </c>
      <c r="CW56" s="6">
        <f>VLOOKUP(CW$5,'F101'!$A$2:$AZ$487,MATCH(F101_TRANSICTION!$B56,'F101'!$A$2:$AZ$2,0),FALSE)/1000</f>
        <v>314.83499999999998</v>
      </c>
      <c r="CX56" s="6">
        <f>VLOOKUP(CX$5,'F101'!$A$2:$AZ$487,MATCH(F101_TRANSICTION!$B56,'F101'!$A$2:$AZ$2,0),FALSE)/1000</f>
        <v>288.32</v>
      </c>
      <c r="CY56" s="6">
        <f>VLOOKUP(CY$5,'F101'!$A$2:$AZ$487,MATCH(F101_TRANSICTION!$B56,'F101'!$A$2:$AZ$2,0),FALSE)/1000</f>
        <v>408.38600000000002</v>
      </c>
      <c r="CZ56" s="6">
        <f>VLOOKUP(CZ$5,'F101'!$A$2:$AZ$487,MATCH(F101_TRANSICTION!$B56,'F101'!$A$2:$AZ$2,0),FALSE)/1000</f>
        <v>301.29399999999998</v>
      </c>
      <c r="DA56" s="6">
        <f>VLOOKUP(DA$5,'F101'!$A$2:$AZ$487,MATCH(F101_TRANSICTION!$B56,'F101'!$A$2:$AZ$2,0),FALSE)/1000</f>
        <v>335.65300000000002</v>
      </c>
      <c r="DB56" s="6">
        <f>VLOOKUP(DB$5,'F101'!$A$2:$AZ$487,MATCH(F101_TRANSICTION!$B56,'F101'!$A$2:$AZ$2,0),FALSE)/1000</f>
        <v>381.19</v>
      </c>
      <c r="DC56" s="6">
        <f>VLOOKUP(DC$5,'F101'!$A$2:$AZ$487,MATCH(F101_TRANSICTION!$B56,'F101'!$A$2:$AZ$2,0),FALSE)/1000</f>
        <v>299.83600000000001</v>
      </c>
      <c r="DD56" s="6">
        <f>VLOOKUP(DD$5,'F101'!$A$2:$AZ$487,MATCH(F101_TRANSICTION!$B56,'F101'!$A$2:$AZ$2,0),FALSE)/1000</f>
        <v>444.22699999999998</v>
      </c>
      <c r="DE56" s="6">
        <f>VLOOKUP(DE$5,'F101'!$A$2:$AZ$487,MATCH(F101_TRANSICTION!$B56,'F101'!$A$2:$AZ$2,0),FALSE)/1000</f>
        <v>369.79500000000002</v>
      </c>
      <c r="DF56" s="6">
        <f>VLOOKUP(DF$5,'F101'!$A$2:$AZ$487,MATCH(F101_TRANSICTION!$B56,'F101'!$A$2:$AZ$2,0),FALSE)/1000</f>
        <v>289.87599999999998</v>
      </c>
      <c r="DG56" s="6">
        <f>VLOOKUP(DG$5,'F101'!$A$2:$AZ$487,MATCH(F101_TRANSICTION!$B56,'F101'!$A$2:$AZ$2,0),FALSE)/1000</f>
        <v>323.11500000000001</v>
      </c>
      <c r="DH56" s="6">
        <f>VLOOKUP(DH$5,'F101'!$A$2:$AZ$487,MATCH(F101_TRANSICTION!$B56,'F101'!$A$2:$AZ$2,0),FALSE)/1000</f>
        <v>357.98</v>
      </c>
      <c r="DI56" s="6">
        <f>VLOOKUP(DI$5,'F101'!$A$2:$AZ$487,MATCH(F101_TRANSICTION!$B56,'F101'!$A$2:$AZ$2,0),FALSE)/1000</f>
        <v>337.096</v>
      </c>
      <c r="DJ56" s="6">
        <f>VLOOKUP(DJ$5,'F101'!$A$2:$AZ$487,MATCH(F101_TRANSICTION!$B56,'F101'!$A$2:$AZ$2,0),FALSE)/1000</f>
        <v>398.93799999999999</v>
      </c>
      <c r="DK56" s="6">
        <f>VLOOKUP(DK$5,'F101'!$A$2:$AZ$487,MATCH(F101_TRANSICTION!$B56,'F101'!$A$2:$AZ$2,0),FALSE)/1000</f>
        <v>327.47399999999999</v>
      </c>
      <c r="DL56" s="6">
        <f>VLOOKUP(DL$5,'F101'!$A$2:$AZ$487,MATCH(F101_TRANSICTION!$B56,'F101'!$A$2:$AZ$2,0),FALSE)/1000</f>
        <v>444.38499999999999</v>
      </c>
      <c r="DM56" s="6">
        <f>VLOOKUP(DM$5,'F101'!$A$2:$AZ$487,MATCH(F101_TRANSICTION!$B56,'F101'!$A$2:$AZ$2,0),FALSE)/1000</f>
        <v>502.89100000000002</v>
      </c>
      <c r="DN56" s="6">
        <f>VLOOKUP(DN$5,'F101'!$A$2:$AZ$487,MATCH(F101_TRANSICTION!$B56,'F101'!$A$2:$AZ$2,0),FALSE)/1000</f>
        <v>367.19499999999999</v>
      </c>
      <c r="DO56" s="6">
        <f>VLOOKUP(DO$5,'F101'!$A$2:$AZ$487,MATCH(F101_TRANSICTION!$B56,'F101'!$A$2:$AZ$2,0),FALSE)/1000</f>
        <v>530.04999999999995</v>
      </c>
      <c r="DP56" s="6">
        <f>VLOOKUP(DP$5,'F101'!$A$2:$AZ$487,MATCH(F101_TRANSICTION!$B56,'F101'!$A$2:$AZ$2,0),FALSE)/1000</f>
        <v>572.30600000000004</v>
      </c>
      <c r="DQ56" s="6">
        <f>VLOOKUP(DQ$5,'F101'!$A$2:$AZ$487,MATCH(F101_TRANSICTION!$B56,'F101'!$A$2:$AZ$2,0),FALSE)/1000</f>
        <v>570.81899999999996</v>
      </c>
      <c r="DR56" s="6">
        <f>VLOOKUP(DR$5,'F101'!$A$2:$AZ$487,MATCH(F101_TRANSICTION!$B56,'F101'!$A$2:$AZ$2,0),FALSE)/1000</f>
        <v>551.673</v>
      </c>
      <c r="DS56" s="6">
        <f>VLOOKUP(DS$5,'F101'!$A$2:$AZ$487,MATCH(F101_TRANSICTION!$B56,'F101'!$A$2:$AZ$2,0),FALSE)/1000</f>
        <v>612.00400000000002</v>
      </c>
      <c r="DT56" s="6">
        <f>VLOOKUP(DT$5,'F101'!$A$2:$AZ$487,MATCH(F101_TRANSICTION!$B56,'F101'!$A$2:$AZ$2,0),FALSE)/1000</f>
        <v>746.39099999999996</v>
      </c>
      <c r="DU56" s="6">
        <f>VLOOKUP(DU$5,'F101'!$A$2:$AZ$487,MATCH(F101_TRANSICTION!$B56,'F101'!$A$2:$AZ$2,0),FALSE)/1000</f>
        <v>532.33000000000004</v>
      </c>
      <c r="DV56" s="6">
        <f>VLOOKUP(DV$5,'F101'!$A$2:$AZ$487,MATCH(F101_TRANSICTION!$B56,'F101'!$A$2:$AZ$2,0),FALSE)/1000</f>
        <v>619.15599999999995</v>
      </c>
      <c r="DW56" s="6">
        <f>VLOOKUP(DW$5,'F101'!$A$2:$AZ$487,MATCH(F101_TRANSICTION!$B56,'F101'!$A$2:$AZ$2,0),FALSE)/1000</f>
        <v>470.16300000000001</v>
      </c>
      <c r="DX56" s="6">
        <f>VLOOKUP(DX$5,'F101'!$A$2:$AZ$487,MATCH(F101_TRANSICTION!$B56,'F101'!$A$2:$AZ$2,0),FALSE)/1000</f>
        <v>440.58800000000002</v>
      </c>
      <c r="DY56" s="6">
        <f>VLOOKUP(DY$5,'F101'!$A$2:$AZ$487,MATCH(F101_TRANSICTION!$B56,'F101'!$A$2:$AZ$2,0),FALSE)/1000</f>
        <v>698.22699999999998</v>
      </c>
      <c r="DZ56" s="6">
        <f>VLOOKUP(DZ$5,'F101'!$A$2:$AZ$487,MATCH(F101_TRANSICTION!$B56,'F101'!$A$2:$AZ$2,0),FALSE)/1000</f>
        <v>971.81200000000001</v>
      </c>
      <c r="EA56" s="6">
        <f>VLOOKUP(EA$5,'F101'!$A$2:$AZ$487,MATCH(F101_TRANSICTION!$B56,'F101'!$A$2:$AZ$2,0),FALSE)/1000</f>
        <v>373.71300000000002</v>
      </c>
      <c r="EB56" s="6">
        <f>VLOOKUP(EB$5,'F101'!$A$2:$AZ$487,MATCH(F101_TRANSICTION!$B56,'F101'!$A$2:$AZ$2,0),FALSE)/1000</f>
        <v>775.60299999999995</v>
      </c>
      <c r="EC56" s="6">
        <f>VLOOKUP(EC$5,'F101'!$A$2:$AZ$487,MATCH(F101_TRANSICTION!$B56,'F101'!$A$2:$AZ$2,0),FALSE)/1000</f>
        <v>612.9</v>
      </c>
      <c r="ED56" s="6">
        <f>VLOOKUP(ED$5,'F101'!$A$2:$AZ$487,MATCH(F101_TRANSICTION!$B56,'F101'!$A$2:$AZ$2,0),FALSE)/1000</f>
        <v>799.63800000000003</v>
      </c>
      <c r="EE56" s="6">
        <f>VLOOKUP(EE$5,'F101'!$A$2:$AZ$487,MATCH(F101_TRANSICTION!$B56,'F101'!$A$2:$AZ$2,0),FALSE)/1000</f>
        <v>945.70799999999997</v>
      </c>
      <c r="EF56" s="6">
        <f>VLOOKUP(EF$5,'F101'!$A$2:$AZ$487,MATCH(F101_TRANSICTION!$B56,'F101'!$A$2:$AZ$2,0),FALSE)/1000</f>
        <v>911.19600000000003</v>
      </c>
      <c r="EG56" s="6">
        <f>VLOOKUP(EG$5,'F101'!$A$2:$AZ$487,MATCH(F101_TRANSICTION!$B56,'F101'!$A$2:$AZ$2,0),FALSE)/1000</f>
        <v>1438.588</v>
      </c>
      <c r="EH56" s="6">
        <f>VLOOKUP(EH$5,'F101'!$A$2:$AZ$487,MATCH(F101_TRANSICTION!$B56,'F101'!$A$2:$AZ$2,0),FALSE)/1000</f>
        <v>972.74300000000005</v>
      </c>
      <c r="EI56" s="6">
        <f>VLOOKUP(EI$5,'F101'!$A$2:$AZ$487,MATCH(F101_TRANSICTION!$B56,'F101'!$A$2:$AZ$2,0),FALSE)/1000</f>
        <v>962.495</v>
      </c>
      <c r="EJ56" s="6">
        <f>VLOOKUP(EJ$5,'F101'!$A$2:$AZ$487,MATCH(F101_TRANSICTION!$B56,'F101'!$A$2:$AZ$2,0),FALSE)/1000</f>
        <v>965.02499999999998</v>
      </c>
      <c r="EK56" s="6">
        <f>VLOOKUP(EK$5,'F101'!$A$2:$AZ$487,MATCH(F101_TRANSICTION!$B56,'F101'!$A$2:$AZ$2,0),FALSE)/1000</f>
        <v>1187.4690000000001</v>
      </c>
      <c r="EL56" s="6">
        <f>VLOOKUP(EL$5,'F101'!$A$2:$AZ$487,MATCH(F101_TRANSICTION!$B56,'F101'!$A$2:$AZ$2,0),FALSE)/1000</f>
        <v>977.48099999999999</v>
      </c>
      <c r="EM56" s="6">
        <f>VLOOKUP(EM$5,'F101'!$A$2:$AZ$487,MATCH(F101_TRANSICTION!$B56,'F101'!$A$2:$AZ$2,0),FALSE)/1000</f>
        <v>1437.239</v>
      </c>
      <c r="EN56" s="6">
        <f>VLOOKUP(EN$5,'F101'!$A$2:$AZ$487,MATCH(F101_TRANSICTION!$B56,'F101'!$A$2:$AZ$2,0),FALSE)/1000</f>
        <v>991.33399999999995</v>
      </c>
      <c r="EO56" s="6">
        <f>VLOOKUP(EO$5,'F101'!$A$2:$AZ$487,MATCH(F101_TRANSICTION!$B56,'F101'!$A$2:$AZ$2,0),FALSE)/1000</f>
        <v>1313.0640000000001</v>
      </c>
      <c r="EP56" s="6">
        <f>VLOOKUP(EP$5,'F101'!$A$2:$AZ$487,MATCH(F101_TRANSICTION!$B56,'F101'!$A$2:$AZ$2,0),FALSE)/1000</f>
        <v>1269.7159999999999</v>
      </c>
      <c r="EQ56" s="6">
        <f>VLOOKUP(EQ$5,'F101'!$A$2:$AZ$487,MATCH(F101_TRANSICTION!$B56,'F101'!$A$2:$AZ$2,0),FALSE)/1000</f>
        <v>1185.5340000000001</v>
      </c>
      <c r="ER56" s="6">
        <f>VLOOKUP(ER$5,'F101'!$A$2:$AZ$487,MATCH(F101_TRANSICTION!$B56,'F101'!$A$2:$AZ$2,0),FALSE)/1000</f>
        <v>1395.3820000000001</v>
      </c>
      <c r="ES56" s="6">
        <f>VLOOKUP(ES$5,'F101'!$A$2:$AZ$487,MATCH(F101_TRANSICTION!$B56,'F101'!$A$2:$AZ$2,0),FALSE)/1000</f>
        <v>1460.704</v>
      </c>
      <c r="ET56" s="6">
        <f>VLOOKUP(ET$5,'F101'!$A$2:$AZ$487,MATCH(F101_TRANSICTION!$B56,'F101'!$A$2:$AZ$2,0),FALSE)/1000</f>
        <v>1182.5139999999999</v>
      </c>
      <c r="EU56" s="6">
        <f>VLOOKUP(EU$5,'F101'!$A$2:$AZ$487,MATCH(F101_TRANSICTION!$B56,'F101'!$A$2:$AZ$2,0),FALSE)/1000</f>
        <v>1108.5360000000001</v>
      </c>
      <c r="EV56" s="6">
        <f>VLOOKUP(EV$5,'F101'!$A$2:$AZ$487,MATCH(F101_TRANSICTION!$B56,'F101'!$A$2:$AZ$2,0),FALSE)/1000</f>
        <v>815.28899999999999</v>
      </c>
      <c r="EW56" s="6">
        <f>VLOOKUP(EW$5,'F101'!$A$2:$AZ$487,MATCH(F101_TRANSICTION!$B56,'F101'!$A$2:$AZ$2,0),FALSE)/1000</f>
        <v>1285.7950000000001</v>
      </c>
      <c r="EX56" s="6">
        <f>VLOOKUP(EX$5,'F101'!$A$2:$AZ$487,MATCH(F101_TRANSICTION!$B56,'F101'!$A$2:$AZ$2,0),FALSE)/1000</f>
        <v>907.125</v>
      </c>
      <c r="EY56" s="6">
        <f>VLOOKUP(EY$5,'F101'!$A$2:$AZ$487,MATCH(F101_TRANSICTION!$B56,'F101'!$A$2:$AZ$2,0),FALSE)/1000</f>
        <v>872.77800000000002</v>
      </c>
      <c r="EZ56" s="6">
        <f>VLOOKUP(EZ$5,'F101'!$A$2:$AZ$487,MATCH(F101_TRANSICTION!$B56,'F101'!$A$2:$AZ$2,0),FALSE)/1000</f>
        <v>738.39800000000002</v>
      </c>
      <c r="FA56" s="6">
        <f>VLOOKUP(FA$5,'F101'!$A$2:$AZ$487,MATCH(F101_TRANSICTION!$B56,'F101'!$A$2:$AZ$2,0),FALSE)/1000</f>
        <v>-117.93899999999999</v>
      </c>
      <c r="FB56" s="6">
        <f>VLOOKUP(FB$5,'F101'!$A$2:$AZ$487,MATCH(F101_TRANSICTION!$B56,'F101'!$A$2:$AZ$2,0),FALSE)/1000</f>
        <v>621.22299999999996</v>
      </c>
      <c r="FC56" s="6">
        <f>VLOOKUP(FC$5,'F101'!$A$2:$AZ$487,MATCH(F101_TRANSICTION!$B56,'F101'!$A$2:$AZ$2,0),FALSE)/1000</f>
        <v>-1148.9570000000001</v>
      </c>
      <c r="FD56" s="6">
        <f>VLOOKUP(FD$5,'F101'!$A$2:$AZ$487,MATCH(F101_TRANSICTION!$B56,'F101'!$A$2:$AZ$2,0),FALSE)/1000</f>
        <v>-44.777999999999999</v>
      </c>
      <c r="FE56" s="6">
        <f>VLOOKUP(FE$5,'F101'!$A$2:$AZ$487,MATCH(F101_TRANSICTION!$B56,'F101'!$A$2:$AZ$2,0),FALSE)/1000</f>
        <v>156.49700000000001</v>
      </c>
      <c r="FF56" s="6">
        <f>VLOOKUP(FF$5,'F101'!$A$2:$AZ$487,MATCH(F101_TRANSICTION!$B56,'F101'!$A$2:$AZ$2,0),FALSE)/1000</f>
        <v>132.976</v>
      </c>
      <c r="FG56" s="6">
        <f>VLOOKUP(FG$5,'F101'!$A$2:$AZ$487,MATCH(F101_TRANSICTION!$B56,'F101'!$A$2:$AZ$2,0),FALSE)/1000</f>
        <v>156.833</v>
      </c>
      <c r="FH56" s="6">
        <f>VLOOKUP(FH$5,'F101'!$A$2:$AZ$487,MATCH(F101_TRANSICTION!$B56,'F101'!$A$2:$AZ$2,0),FALSE)/1000</f>
        <v>-196.827</v>
      </c>
      <c r="FI56" s="6">
        <f>VLOOKUP(FI$5,'F101'!$A$2:$AZ$487,MATCH(F101_TRANSICTION!$B56,'F101'!$A$2:$AZ$2,0),FALSE)/1000</f>
        <v>-59.790999999999997</v>
      </c>
      <c r="FJ56" s="6">
        <f>VLOOKUP(FJ$5,'F101'!$A$2:$AZ$487,MATCH(F101_TRANSICTION!$B56,'F101'!$A$2:$AZ$2,0),FALSE)/1000</f>
        <v>-225.84100000000001</v>
      </c>
      <c r="FK56" s="6">
        <f>VLOOKUP(FK$5,'F101'!$A$2:$AZ$487,MATCH(F101_TRANSICTION!$B56,'F101'!$A$2:$AZ$2,0),FALSE)/1000</f>
        <v>164.35900000000001</v>
      </c>
      <c r="FL56" s="6">
        <f>VLOOKUP(FL$5,'F101'!$A$2:$AZ$487,MATCH(F101_TRANSICTION!$B56,'F101'!$A$2:$AZ$2,0),FALSE)/1000</f>
        <v>276.83999999999997</v>
      </c>
      <c r="FM56" s="6">
        <f>VLOOKUP(FM$5,'F101'!$A$2:$AZ$487,MATCH(F101_TRANSICTION!$B56,'F101'!$A$2:$AZ$2,0),FALSE)/1000</f>
        <v>-17.103000000000002</v>
      </c>
      <c r="FN56" s="6">
        <f>VLOOKUP(FN$5,'F101'!$A$2:$AZ$487,MATCH(F101_TRANSICTION!$B56,'F101'!$A$2:$AZ$2,0),FALSE)/1000</f>
        <v>-204.11</v>
      </c>
      <c r="FO56" s="6">
        <f>VLOOKUP(FO$5,'F101'!$A$2:$AZ$487,MATCH(F101_TRANSICTION!$B56,'F101'!$A$2:$AZ$2,0),FALSE)/1000</f>
        <v>100.55800000000001</v>
      </c>
      <c r="FP56" s="6">
        <f>VLOOKUP(FP$5,'F101'!$A$2:$AZ$487,MATCH(F101_TRANSICTION!$B56,'F101'!$A$2:$AZ$2,0),FALSE)/1000</f>
        <v>167.06399999999999</v>
      </c>
      <c r="FQ56" s="6">
        <f>VLOOKUP(FQ$5,'F101'!$A$2:$AZ$487,MATCH(F101_TRANSICTION!$B56,'F101'!$A$2:$AZ$2,0),FALSE)/1000</f>
        <v>-14.098000000000001</v>
      </c>
      <c r="FR56" s="6">
        <f>VLOOKUP(FR$5,'F101'!$A$2:$AZ$487,MATCH(F101_TRANSICTION!$B56,'F101'!$A$2:$AZ$2,0),FALSE)/1000</f>
        <v>111.747</v>
      </c>
      <c r="FS56" s="6">
        <f>VLOOKUP(FS$5,'F101'!$A$2:$AZ$487,MATCH(F101_TRANSICTION!$B56,'F101'!$A$2:$AZ$2,0),FALSE)/1000</f>
        <v>66.350999999999999</v>
      </c>
      <c r="FT56" s="6">
        <f>VLOOKUP(FT$5,'F101'!$A$2:$AZ$487,MATCH(F101_TRANSICTION!$B56,'F101'!$A$2:$AZ$2,0),FALSE)/1000</f>
        <v>178.12299999999999</v>
      </c>
      <c r="FU56" s="6">
        <f>VLOOKUP(FU$5,'F101'!$A$2:$AZ$487,MATCH(F101_TRANSICTION!$B56,'F101'!$A$2:$AZ$2,0),FALSE)/1000</f>
        <v>114.57</v>
      </c>
      <c r="FV56" s="6">
        <f>VLOOKUP(FV$5,'F101'!$A$2:$AZ$487,MATCH(F101_TRANSICTION!$B56,'F101'!$A$2:$AZ$2,0),FALSE)/1000</f>
        <v>201.142</v>
      </c>
      <c r="FW56" s="6">
        <f>VLOOKUP(FW$5,'F101'!$A$2:$AZ$487,MATCH(F101_TRANSICTION!$B56,'F101'!$A$2:$AZ$2,0),FALSE)/1000</f>
        <v>740.47699999999998</v>
      </c>
      <c r="FX56" s="6">
        <f>VLOOKUP(FX$5,'F101'!$A$2:$AZ$487,MATCH(F101_TRANSICTION!$B56,'F101'!$A$2:$AZ$2,0),FALSE)/1000</f>
        <v>264.53199999999998</v>
      </c>
      <c r="FY56" s="6">
        <f>VLOOKUP(FY$5,'F101'!$A$2:$AZ$487,MATCH(F101_TRANSICTION!$B56,'F101'!$A$2:$AZ$2,0),FALSE)/1000</f>
        <v>398.54</v>
      </c>
      <c r="FZ56" s="6">
        <f>VLOOKUP(FZ$5,'F101'!$A$2:$AZ$487,MATCH(F101_TRANSICTION!$B56,'F101'!$A$2:$AZ$2,0),FALSE)/1000</f>
        <v>-134.381</v>
      </c>
      <c r="GA56" s="6">
        <f>VLOOKUP(GA$5,'F101'!$A$2:$AZ$487,MATCH(F101_TRANSICTION!$B56,'F101'!$A$2:$AZ$2,0),FALSE)/1000</f>
        <v>256.30700000000002</v>
      </c>
      <c r="GB56" s="6">
        <f>VLOOKUP(GB$5,'F101'!$A$2:$AZ$487,MATCH(F101_TRANSICTION!$B56,'F101'!$A$2:$AZ$2,0),FALSE)/1000</f>
        <v>262.202</v>
      </c>
      <c r="GC56" s="6">
        <f>VLOOKUP(GC$5,'F101'!$A$2:$AZ$487,MATCH(F101_TRANSICTION!$B56,'F101'!$A$2:$AZ$2,0),FALSE)/1000</f>
        <v>529.87800000000004</v>
      </c>
      <c r="GD56" s="6">
        <f>VLOOKUP(GD$5,'F101'!$A$2:$AZ$487,MATCH(F101_TRANSICTION!$B56,'F101'!$A$2:$AZ$2,0),FALSE)/1000</f>
        <v>97.494</v>
      </c>
      <c r="GE56" s="6">
        <f>VLOOKUP(GE$5,'F101'!$A$2:$AZ$487,MATCH(F101_TRANSICTION!$B56,'F101'!$A$2:$AZ$2,0),FALSE)/1000</f>
        <v>443.90899999999999</v>
      </c>
      <c r="GF56" s="6">
        <f>VLOOKUP(GF$5,'F101'!$A$2:$AZ$487,MATCH(F101_TRANSICTION!$B56,'F101'!$A$2:$AZ$2,0),FALSE)/1000</f>
        <v>318.03800000000001</v>
      </c>
      <c r="GG56" s="6">
        <f>VLOOKUP(GG$5,'F101'!$A$2:$AZ$487,MATCH(F101_TRANSICTION!$B56,'F101'!$A$2:$AZ$2,0),FALSE)/1000</f>
        <v>514.13900000000001</v>
      </c>
      <c r="GH56" s="6">
        <f>VLOOKUP(GH$5,'F101'!$A$2:$AZ$487,MATCH(F101_TRANSICTION!$B56,'F101'!$A$2:$AZ$2,0),FALSE)/1000</f>
        <v>578.38300000000004</v>
      </c>
      <c r="GI56" s="6">
        <f>VLOOKUP(GI$5,'F101'!$A$2:$AZ$487,MATCH(F101_TRANSICTION!$B56,'F101'!$A$2:$AZ$2,0),FALSE)/1000</f>
        <v>361.10700000000003</v>
      </c>
      <c r="GJ56" s="6">
        <f>VLOOKUP(GJ$5,'F101'!$A$2:$AZ$487,MATCH(F101_TRANSICTION!$B56,'F101'!$A$2:$AZ$2,0),FALSE)/1000</f>
        <v>528.12699999999995</v>
      </c>
      <c r="GK56" s="6">
        <f>VLOOKUP(GK$5,'F101'!$A$2:$AZ$487,MATCH(F101_TRANSICTION!$B56,'F101'!$A$2:$AZ$2,0),FALSE)/1000</f>
        <v>592.83900000000006</v>
      </c>
      <c r="GL56" s="6">
        <f>VLOOKUP(GL$5,'F101'!$A$2:$AZ$487,MATCH(F101_TRANSICTION!$B56,'F101'!$A$2:$AZ$2,0),FALSE)/1000</f>
        <v>352.863</v>
      </c>
      <c r="GM56" s="6">
        <f>VLOOKUP(GM$5,'F101'!$A$2:$AZ$487,MATCH(F101_TRANSICTION!$B56,'F101'!$A$2:$AZ$2,0),FALSE)/1000</f>
        <v>760.74599999999998</v>
      </c>
      <c r="GN56" s="6">
        <f>VLOOKUP(GN$5,'F101'!$A$2:$AZ$487,MATCH(F101_TRANSICTION!$B56,'F101'!$A$2:$AZ$2,0),FALSE)/1000</f>
        <v>494.81099999999998</v>
      </c>
      <c r="GO56" s="6">
        <f>VLOOKUP(GO$5,'F101'!$A$2:$AZ$487,MATCH(F101_TRANSICTION!$B56,'F101'!$A$2:$AZ$2,0),FALSE)/1000</f>
        <v>540.73599999999999</v>
      </c>
      <c r="GP56" s="6">
        <f>VLOOKUP(GP$5,'F101'!$A$2:$AZ$487,MATCH(F101_TRANSICTION!$B56,'F101'!$A$2:$AZ$2,0),FALSE)/1000</f>
        <v>550.67899999999997</v>
      </c>
      <c r="GQ56" s="6">
        <f>VLOOKUP(GQ$5,'F101'!$A$2:$AZ$487,MATCH(F101_TRANSICTION!$B56,'F101'!$A$2:$AZ$2,0),FALSE)/1000</f>
        <v>422.327</v>
      </c>
      <c r="GR56" s="6">
        <f>VLOOKUP(GR$5,'F101'!$A$2:$AZ$487,MATCH(F101_TRANSICTION!$B56,'F101'!$A$2:$AZ$2,0),FALSE)/1000</f>
        <v>351.11500000000001</v>
      </c>
      <c r="GS56" s="6">
        <f>VLOOKUP(GS$5,'F101'!$A$2:$AZ$487,MATCH(F101_TRANSICTION!$B56,'F101'!$A$2:$AZ$2,0),FALSE)/1000</f>
        <v>630.82000000000005</v>
      </c>
      <c r="GT56" s="6">
        <f>VLOOKUP(GT$5,'F101'!$A$2:$AZ$487,MATCH(F101_TRANSICTION!$B56,'F101'!$A$2:$AZ$2,0),FALSE)/1000</f>
        <v>530.79700000000003</v>
      </c>
      <c r="GU56" s="6">
        <f>VLOOKUP(GU$5,'F101'!$A$2:$AZ$487,MATCH(F101_TRANSICTION!$B56,'F101'!$A$2:$AZ$2,0),FALSE)/1000</f>
        <v>553.25300000000004</v>
      </c>
      <c r="GV56" s="6">
        <f>VLOOKUP(GV$5,'F101'!$A$2:$AZ$487,MATCH(F101_TRANSICTION!$B56,'F101'!$A$2:$AZ$2,0),FALSE)/1000</f>
        <v>622.39800000000002</v>
      </c>
      <c r="GW56" s="6">
        <f>VLOOKUP(GW$5,'F101'!$A$2:$AZ$487,MATCH(F101_TRANSICTION!$B56,'F101'!$A$2:$AZ$2,0),FALSE)/1000</f>
        <v>79.131</v>
      </c>
    </row>
    <row r="57" spans="2:205" x14ac:dyDescent="0.25">
      <c r="B57" s="3" t="s">
        <v>44</v>
      </c>
      <c r="C57" s="3" t="s">
        <v>45</v>
      </c>
      <c r="D57" s="6">
        <f>VLOOKUP(D$5,'F101'!$A$2:$AZ$487,MATCH(F101_TRANSICTION!$B57,'F101'!$A$2:$AZ$2,0),FALSE)/1000</f>
        <v>0</v>
      </c>
      <c r="E57" s="6">
        <f>VLOOKUP(E$5,'F101'!$A$2:$AZ$487,MATCH(F101_TRANSICTION!$B57,'F101'!$A$2:$AZ$2,0),FALSE)/1000</f>
        <v>0</v>
      </c>
      <c r="F57" s="6">
        <f>VLOOKUP(F$5,'F101'!$A$2:$AZ$487,MATCH(F101_TRANSICTION!$B57,'F101'!$A$2:$AZ$2,0),FALSE)/1000</f>
        <v>0</v>
      </c>
      <c r="G57" s="6">
        <f>VLOOKUP(G$5,'F101'!$A$2:$AZ$487,MATCH(F101_TRANSICTION!$B57,'F101'!$A$2:$AZ$2,0),FALSE)/1000</f>
        <v>0</v>
      </c>
      <c r="H57" s="6">
        <f>VLOOKUP(H$5,'F101'!$A$2:$AZ$487,MATCH(F101_TRANSICTION!$B57,'F101'!$A$2:$AZ$2,0),FALSE)/1000</f>
        <v>0</v>
      </c>
      <c r="I57" s="6">
        <f>VLOOKUP(I$5,'F101'!$A$2:$AZ$487,MATCH(F101_TRANSICTION!$B57,'F101'!$A$2:$AZ$2,0),FALSE)/1000</f>
        <v>0</v>
      </c>
      <c r="J57" s="6">
        <f>VLOOKUP(J$5,'F101'!$A$2:$AZ$487,MATCH(F101_TRANSICTION!$B57,'F101'!$A$2:$AZ$2,0),FALSE)/1000</f>
        <v>0</v>
      </c>
      <c r="K57" s="6">
        <f>VLOOKUP(K$5,'F101'!$A$2:$AZ$487,MATCH(F101_TRANSICTION!$B57,'F101'!$A$2:$AZ$2,0),FALSE)/1000</f>
        <v>0</v>
      </c>
      <c r="L57" s="6">
        <f>VLOOKUP(L$5,'F101'!$A$2:$AZ$487,MATCH(F101_TRANSICTION!$B57,'F101'!$A$2:$AZ$2,0),FALSE)/1000</f>
        <v>0</v>
      </c>
      <c r="M57" s="6">
        <f>VLOOKUP(M$5,'F101'!$A$2:$AZ$487,MATCH(F101_TRANSICTION!$B57,'F101'!$A$2:$AZ$2,0),FALSE)/1000</f>
        <v>0</v>
      </c>
      <c r="N57" s="6">
        <f>VLOOKUP(N$5,'F101'!$A$2:$AZ$487,MATCH(F101_TRANSICTION!$B57,'F101'!$A$2:$AZ$2,0),FALSE)/1000</f>
        <v>0</v>
      </c>
      <c r="O57" s="6">
        <f>VLOOKUP(O$5,'F101'!$A$2:$AZ$487,MATCH(F101_TRANSICTION!$B57,'F101'!$A$2:$AZ$2,0),FALSE)/1000</f>
        <v>0</v>
      </c>
      <c r="P57" s="6">
        <f>VLOOKUP(P$5,'F101'!$A$2:$AZ$487,MATCH(F101_TRANSICTION!$B57,'F101'!$A$2:$AZ$2,0),FALSE)/1000</f>
        <v>0.24399999999999999</v>
      </c>
      <c r="Q57" s="6">
        <f>VLOOKUP(Q$5,'F101'!$A$2:$AZ$487,MATCH(F101_TRANSICTION!$B57,'F101'!$A$2:$AZ$2,0),FALSE)/1000</f>
        <v>0.33200000000000002</v>
      </c>
      <c r="R57" s="6">
        <f>VLOOKUP(R$5,'F101'!$A$2:$AZ$487,MATCH(F101_TRANSICTION!$B57,'F101'!$A$2:$AZ$2,0),FALSE)/1000</f>
        <v>0.44400000000000001</v>
      </c>
      <c r="S57" s="6">
        <f>VLOOKUP(S$5,'F101'!$A$2:$AZ$487,MATCH(F101_TRANSICTION!$B57,'F101'!$A$2:$AZ$2,0),FALSE)/1000</f>
        <v>0.57999999999999996</v>
      </c>
      <c r="T57" s="6">
        <f>VLOOKUP(T$5,'F101'!$A$2:$AZ$487,MATCH(F101_TRANSICTION!$B57,'F101'!$A$2:$AZ$2,0),FALSE)/1000</f>
        <v>0.71199999999999997</v>
      </c>
      <c r="U57" s="6">
        <f>VLOOKUP(U$5,'F101'!$A$2:$AZ$487,MATCH(F101_TRANSICTION!$B57,'F101'!$A$2:$AZ$2,0),FALSE)/1000</f>
        <v>0.83599999999999997</v>
      </c>
      <c r="V57" s="6">
        <f>VLOOKUP(V$5,'F101'!$A$2:$AZ$487,MATCH(F101_TRANSICTION!$B57,'F101'!$A$2:$AZ$2,0),FALSE)/1000</f>
        <v>0.96399999999999997</v>
      </c>
      <c r="W57" s="6">
        <f>VLOOKUP(W$5,'F101'!$A$2:$AZ$487,MATCH(F101_TRANSICTION!$B57,'F101'!$A$2:$AZ$2,0),FALSE)/1000</f>
        <v>1.0880000000000001</v>
      </c>
      <c r="X57" s="6">
        <f>VLOOKUP(X$5,'F101'!$A$2:$AZ$487,MATCH(F101_TRANSICTION!$B57,'F101'!$A$2:$AZ$2,0),FALSE)/1000</f>
        <v>1.212</v>
      </c>
      <c r="Y57" s="6">
        <f>VLOOKUP(Y$5,'F101'!$A$2:$AZ$487,MATCH(F101_TRANSICTION!$B57,'F101'!$A$2:$AZ$2,0),FALSE)/1000</f>
        <v>1.3360000000000001</v>
      </c>
      <c r="Z57" s="6">
        <f>VLOOKUP(Z$5,'F101'!$A$2:$AZ$487,MATCH(F101_TRANSICTION!$B57,'F101'!$A$2:$AZ$2,0),FALSE)/1000</f>
        <v>1.464</v>
      </c>
      <c r="AA57" s="6">
        <f>VLOOKUP(AA$5,'F101'!$A$2:$AZ$487,MATCH(F101_TRANSICTION!$B57,'F101'!$A$2:$AZ$2,0),FALSE)/1000</f>
        <v>1.5880000000000001</v>
      </c>
      <c r="AB57" s="6">
        <f>VLOOKUP(AB$5,'F101'!$A$2:$AZ$487,MATCH(F101_TRANSICTION!$B57,'F101'!$A$2:$AZ$2,0),FALSE)/1000</f>
        <v>1.724</v>
      </c>
      <c r="AC57" s="6">
        <f>VLOOKUP(AC$5,'F101'!$A$2:$AZ$487,MATCH(F101_TRANSICTION!$B57,'F101'!$A$2:$AZ$2,0),FALSE)/1000</f>
        <v>1.776</v>
      </c>
      <c r="AD57" s="6">
        <f>VLOOKUP(AD$5,'F101'!$A$2:$AZ$487,MATCH(F101_TRANSICTION!$B57,'F101'!$A$2:$AZ$2,0),FALSE)/1000</f>
        <v>2.028</v>
      </c>
      <c r="AE57" s="6">
        <f>VLOOKUP(AE$5,'F101'!$A$2:$AZ$487,MATCH(F101_TRANSICTION!$B57,'F101'!$A$2:$AZ$2,0),FALSE)/1000</f>
        <v>2.472</v>
      </c>
      <c r="AF57" s="6">
        <f>VLOOKUP(AF$5,'F101'!$A$2:$AZ$487,MATCH(F101_TRANSICTION!$B57,'F101'!$A$2:$AZ$2,0),FALSE)/1000</f>
        <v>3.012</v>
      </c>
      <c r="AG57" s="6">
        <f>VLOOKUP(AG$5,'F101'!$A$2:$AZ$487,MATCH(F101_TRANSICTION!$B57,'F101'!$A$2:$AZ$2,0),FALSE)/1000</f>
        <v>3.64</v>
      </c>
      <c r="AH57" s="6">
        <f>VLOOKUP(AH$5,'F101'!$A$2:$AZ$487,MATCH(F101_TRANSICTION!$B57,'F101'!$A$2:$AZ$2,0),FALSE)/1000</f>
        <v>3.7120000000000002</v>
      </c>
      <c r="AI57" s="6">
        <f>VLOOKUP(AI$5,'F101'!$A$2:$AZ$487,MATCH(F101_TRANSICTION!$B57,'F101'!$A$2:$AZ$2,0),FALSE)/1000</f>
        <v>3.2360000000000002</v>
      </c>
      <c r="AJ57" s="6">
        <f>VLOOKUP(AJ$5,'F101'!$A$2:$AZ$487,MATCH(F101_TRANSICTION!$B57,'F101'!$A$2:$AZ$2,0),FALSE)/1000</f>
        <v>2.8319999999999999</v>
      </c>
      <c r="AK57" s="6">
        <f>VLOOKUP(AK$5,'F101'!$A$2:$AZ$487,MATCH(F101_TRANSICTION!$B57,'F101'!$A$2:$AZ$2,0),FALSE)/1000</f>
        <v>2.492</v>
      </c>
      <c r="AL57" s="6">
        <f>VLOOKUP(AL$5,'F101'!$A$2:$AZ$487,MATCH(F101_TRANSICTION!$B57,'F101'!$A$2:$AZ$2,0),FALSE)/1000</f>
        <v>2.4319999999999999</v>
      </c>
      <c r="AM57" s="6">
        <f>VLOOKUP(AM$5,'F101'!$A$2:$AZ$487,MATCH(F101_TRANSICTION!$B57,'F101'!$A$2:$AZ$2,0),FALSE)/1000</f>
        <v>2.6440000000000001</v>
      </c>
      <c r="AN57" s="6">
        <f>VLOOKUP(AN$5,'F101'!$A$2:$AZ$487,MATCH(F101_TRANSICTION!$B57,'F101'!$A$2:$AZ$2,0),FALSE)/1000</f>
        <v>2.7919999999999998</v>
      </c>
      <c r="AO57" s="6">
        <f>VLOOKUP(AO$5,'F101'!$A$2:$AZ$487,MATCH(F101_TRANSICTION!$B57,'F101'!$A$2:$AZ$2,0),FALSE)/1000</f>
        <v>2.88</v>
      </c>
      <c r="AP57" s="6">
        <f>VLOOKUP(AP$5,'F101'!$A$2:$AZ$487,MATCH(F101_TRANSICTION!$B57,'F101'!$A$2:$AZ$2,0),FALSE)/1000</f>
        <v>2.944</v>
      </c>
      <c r="AQ57" s="6">
        <f>VLOOKUP(AQ$5,'F101'!$A$2:$AZ$487,MATCH(F101_TRANSICTION!$B57,'F101'!$A$2:$AZ$2,0),FALSE)/1000</f>
        <v>2.984</v>
      </c>
      <c r="AR57" s="6">
        <f>VLOOKUP(AR$5,'F101'!$A$2:$AZ$487,MATCH(F101_TRANSICTION!$B57,'F101'!$A$2:$AZ$2,0),FALSE)/1000</f>
        <v>2.956</v>
      </c>
      <c r="AS57" s="6">
        <f>VLOOKUP(AS$5,'F101'!$A$2:$AZ$487,MATCH(F101_TRANSICTION!$B57,'F101'!$A$2:$AZ$2,0),FALSE)/1000</f>
        <v>2.8679999999999999</v>
      </c>
      <c r="AT57" s="6">
        <f>VLOOKUP(AT$5,'F101'!$A$2:$AZ$487,MATCH(F101_TRANSICTION!$B57,'F101'!$A$2:$AZ$2,0),FALSE)/1000</f>
        <v>3.056</v>
      </c>
      <c r="AU57" s="6">
        <f>VLOOKUP(AU$5,'F101'!$A$2:$AZ$487,MATCH(F101_TRANSICTION!$B57,'F101'!$A$2:$AZ$2,0),FALSE)/1000</f>
        <v>3.52</v>
      </c>
      <c r="AV57" s="6">
        <f>VLOOKUP(AV$5,'F101'!$A$2:$AZ$487,MATCH(F101_TRANSICTION!$B57,'F101'!$A$2:$AZ$2,0),FALSE)/1000</f>
        <v>3.7360000000000002</v>
      </c>
      <c r="AW57" s="6">
        <f>VLOOKUP(AW$5,'F101'!$A$2:$AZ$487,MATCH(F101_TRANSICTION!$B57,'F101'!$A$2:$AZ$2,0),FALSE)/1000</f>
        <v>3.7160000000000002</v>
      </c>
      <c r="AX57" s="6">
        <f>VLOOKUP(AX$5,'F101'!$A$2:$AZ$487,MATCH(F101_TRANSICTION!$B57,'F101'!$A$2:$AZ$2,0),FALSE)/1000</f>
        <v>4.3879999999999999</v>
      </c>
      <c r="AY57" s="6">
        <f>VLOOKUP(AY$5,'F101'!$A$2:$AZ$487,MATCH(F101_TRANSICTION!$B57,'F101'!$A$2:$AZ$2,0),FALSE)/1000</f>
        <v>5.76</v>
      </c>
      <c r="AZ57" s="6">
        <f>VLOOKUP(AZ$5,'F101'!$A$2:$AZ$487,MATCH(F101_TRANSICTION!$B57,'F101'!$A$2:$AZ$2,0),FALSE)/1000</f>
        <v>7.04</v>
      </c>
      <c r="BA57" s="6">
        <f>VLOOKUP(BA$5,'F101'!$A$2:$AZ$487,MATCH(F101_TRANSICTION!$B57,'F101'!$A$2:$AZ$2,0),FALSE)/1000</f>
        <v>8.2159999999999993</v>
      </c>
      <c r="BB57" s="6">
        <f>VLOOKUP(BB$5,'F101'!$A$2:$AZ$487,MATCH(F101_TRANSICTION!$B57,'F101'!$A$2:$AZ$2,0),FALSE)/1000</f>
        <v>9.0879999999999992</v>
      </c>
      <c r="BC57" s="6">
        <f>VLOOKUP(BC$5,'F101'!$A$2:$AZ$487,MATCH(F101_TRANSICTION!$B57,'F101'!$A$2:$AZ$2,0),FALSE)/1000</f>
        <v>9.6560000000000006</v>
      </c>
      <c r="BD57" s="6">
        <f>VLOOKUP(BD$5,'F101'!$A$2:$AZ$487,MATCH(F101_TRANSICTION!$B57,'F101'!$A$2:$AZ$2,0),FALSE)/1000</f>
        <v>10.836</v>
      </c>
      <c r="BE57" s="6">
        <f>VLOOKUP(BE$5,'F101'!$A$2:$AZ$487,MATCH(F101_TRANSICTION!$B57,'F101'!$A$2:$AZ$2,0),FALSE)/1000</f>
        <v>12.616</v>
      </c>
      <c r="BF57" s="6">
        <f>VLOOKUP(BF$5,'F101'!$A$2:$AZ$487,MATCH(F101_TRANSICTION!$B57,'F101'!$A$2:$AZ$2,0),FALSE)/1000</f>
        <v>12.288</v>
      </c>
      <c r="BG57" s="6">
        <f>VLOOKUP(BG$5,'F101'!$A$2:$AZ$487,MATCH(F101_TRANSICTION!$B57,'F101'!$A$2:$AZ$2,0),FALSE)/1000</f>
        <v>9.86</v>
      </c>
      <c r="BH57" s="6">
        <f>VLOOKUP(BH$5,'F101'!$A$2:$AZ$487,MATCH(F101_TRANSICTION!$B57,'F101'!$A$2:$AZ$2,0),FALSE)/1000</f>
        <v>9.4719999999999995</v>
      </c>
      <c r="BI57" s="6">
        <f>VLOOKUP(BI$5,'F101'!$A$2:$AZ$487,MATCH(F101_TRANSICTION!$B57,'F101'!$A$2:$AZ$2,0),FALSE)/1000</f>
        <v>9.1240000000000006</v>
      </c>
      <c r="BJ57" s="6">
        <f>VLOOKUP(BJ$5,'F101'!$A$2:$AZ$487,MATCH(F101_TRANSICTION!$B57,'F101'!$A$2:$AZ$2,0),FALSE)/1000</f>
        <v>10.252000000000001</v>
      </c>
      <c r="BK57" s="6">
        <f>VLOOKUP(BK$5,'F101'!$A$2:$AZ$487,MATCH(F101_TRANSICTION!$B57,'F101'!$A$2:$AZ$2,0),FALSE)/1000</f>
        <v>11.836</v>
      </c>
      <c r="BL57" s="6">
        <f>VLOOKUP(BL$5,'F101'!$A$2:$AZ$487,MATCH(F101_TRANSICTION!$B57,'F101'!$A$2:$AZ$2,0),FALSE)/1000</f>
        <v>9.8559999999999999</v>
      </c>
      <c r="BM57" s="6">
        <f>VLOOKUP(BM$5,'F101'!$A$2:$AZ$487,MATCH(F101_TRANSICTION!$B57,'F101'!$A$2:$AZ$2,0),FALSE)/1000</f>
        <v>9.5120000000000005</v>
      </c>
      <c r="BN57" s="6">
        <f>VLOOKUP(BN$5,'F101'!$A$2:$AZ$487,MATCH(F101_TRANSICTION!$B57,'F101'!$A$2:$AZ$2,0),FALSE)/1000</f>
        <v>7.3479999999999999</v>
      </c>
      <c r="BO57" s="6">
        <f>VLOOKUP(BO$5,'F101'!$A$2:$AZ$487,MATCH(F101_TRANSICTION!$B57,'F101'!$A$2:$AZ$2,0),FALSE)/1000</f>
        <v>93.936000000000007</v>
      </c>
      <c r="BP57" s="6">
        <f>VLOOKUP(BP$5,'F101'!$A$2:$AZ$487,MATCH(F101_TRANSICTION!$B57,'F101'!$A$2:$AZ$2,0),FALSE)/1000</f>
        <v>-10.544</v>
      </c>
      <c r="BQ57" s="6">
        <f>VLOOKUP(BQ$5,'F101'!$A$2:$AZ$487,MATCH(F101_TRANSICTION!$B57,'F101'!$A$2:$AZ$2,0),FALSE)/1000</f>
        <v>-1.22</v>
      </c>
      <c r="BR57" s="6">
        <f>VLOOKUP(BR$5,'F101'!$A$2:$AZ$487,MATCH(F101_TRANSICTION!$B57,'F101'!$A$2:$AZ$2,0),FALSE)/1000</f>
        <v>3.2240000000000002</v>
      </c>
      <c r="BS57" s="6">
        <f>VLOOKUP(BS$5,'F101'!$A$2:$AZ$487,MATCH(F101_TRANSICTION!$B57,'F101'!$A$2:$AZ$2,0),FALSE)/1000</f>
        <v>-3.3079999999999998</v>
      </c>
      <c r="BT57" s="6">
        <f>VLOOKUP(BT$5,'F101'!$A$2:$AZ$487,MATCH(F101_TRANSICTION!$B57,'F101'!$A$2:$AZ$2,0),FALSE)/1000</f>
        <v>-0.13200000000000001</v>
      </c>
      <c r="BU57" s="6">
        <f>VLOOKUP(BU$5,'F101'!$A$2:$AZ$487,MATCH(F101_TRANSICTION!$B57,'F101'!$A$2:$AZ$2,0),FALSE)/1000</f>
        <v>-0.60399999999999998</v>
      </c>
      <c r="BV57" s="6">
        <f>VLOOKUP(BV$5,'F101'!$A$2:$AZ$487,MATCH(F101_TRANSICTION!$B57,'F101'!$A$2:$AZ$2,0),FALSE)/1000</f>
        <v>-0.96</v>
      </c>
      <c r="BW57" s="6">
        <f>VLOOKUP(BW$5,'F101'!$A$2:$AZ$487,MATCH(F101_TRANSICTION!$B57,'F101'!$A$2:$AZ$2,0),FALSE)/1000</f>
        <v>0.5</v>
      </c>
      <c r="BX57" s="6">
        <f>VLOOKUP(BX$5,'F101'!$A$2:$AZ$487,MATCH(F101_TRANSICTION!$B57,'F101'!$A$2:$AZ$2,0),FALSE)/1000</f>
        <v>0.64</v>
      </c>
      <c r="BY57" s="6">
        <f>VLOOKUP(BY$5,'F101'!$A$2:$AZ$487,MATCH(F101_TRANSICTION!$B57,'F101'!$A$2:$AZ$2,0),FALSE)/1000</f>
        <v>9.6000000000000002E-2</v>
      </c>
      <c r="BZ57" s="6">
        <f>VLOOKUP(BZ$5,'F101'!$A$2:$AZ$487,MATCH(F101_TRANSICTION!$B57,'F101'!$A$2:$AZ$2,0),FALSE)/1000</f>
        <v>2.7559999999999998</v>
      </c>
      <c r="CA57" s="6">
        <f>VLOOKUP(CA$5,'F101'!$A$2:$AZ$487,MATCH(F101_TRANSICTION!$B57,'F101'!$A$2:$AZ$2,0),FALSE)/1000</f>
        <v>2.472</v>
      </c>
      <c r="CB57" s="6">
        <f>VLOOKUP(CB$5,'F101'!$A$2:$AZ$487,MATCH(F101_TRANSICTION!$B57,'F101'!$A$2:$AZ$2,0),FALSE)/1000</f>
        <v>1.7190000000000001</v>
      </c>
      <c r="CC57" s="6">
        <f>VLOOKUP(CC$5,'F101'!$A$2:$AZ$487,MATCH(F101_TRANSICTION!$B57,'F101'!$A$2:$AZ$2,0),FALSE)/1000</f>
        <v>8.2000000000000003E-2</v>
      </c>
      <c r="CD57" s="6">
        <f>VLOOKUP(CD$5,'F101'!$A$2:$AZ$487,MATCH(F101_TRANSICTION!$B57,'F101'!$A$2:$AZ$2,0),FALSE)/1000</f>
        <v>3.8210000000000002</v>
      </c>
      <c r="CE57" s="6">
        <f>VLOOKUP(CE$5,'F101'!$A$2:$AZ$487,MATCH(F101_TRANSICTION!$B57,'F101'!$A$2:$AZ$2,0),FALSE)/1000</f>
        <v>6.9820000000000002</v>
      </c>
      <c r="CF57" s="6">
        <f>VLOOKUP(CF$5,'F101'!$A$2:$AZ$487,MATCH(F101_TRANSICTION!$B57,'F101'!$A$2:$AZ$2,0),FALSE)/1000</f>
        <v>1.274</v>
      </c>
      <c r="CG57" s="6">
        <f>VLOOKUP(CG$5,'F101'!$A$2:$AZ$487,MATCH(F101_TRANSICTION!$B57,'F101'!$A$2:$AZ$2,0),FALSE)/1000</f>
        <v>1.2090000000000001</v>
      </c>
      <c r="CH57" s="6">
        <f>VLOOKUP(CH$5,'F101'!$A$2:$AZ$487,MATCH(F101_TRANSICTION!$B57,'F101'!$A$2:$AZ$2,0),FALSE)/1000</f>
        <v>2.9940000000000002</v>
      </c>
      <c r="CI57" s="6">
        <f>VLOOKUP(CI$5,'F101'!$A$2:$AZ$487,MATCH(F101_TRANSICTION!$B57,'F101'!$A$2:$AZ$2,0),FALSE)/1000</f>
        <v>6.4379999999999997</v>
      </c>
      <c r="CJ57" s="6">
        <f>VLOOKUP(CJ$5,'F101'!$A$2:$AZ$487,MATCH(F101_TRANSICTION!$B57,'F101'!$A$2:$AZ$2,0),FALSE)/1000</f>
        <v>-1.319</v>
      </c>
      <c r="CK57" s="6">
        <f>VLOOKUP(CK$5,'F101'!$A$2:$AZ$487,MATCH(F101_TRANSICTION!$B57,'F101'!$A$2:$AZ$2,0),FALSE)/1000</f>
        <v>3.3250000000000002</v>
      </c>
      <c r="CL57" s="6">
        <f>VLOOKUP(CL$5,'F101'!$A$2:$AZ$487,MATCH(F101_TRANSICTION!$B57,'F101'!$A$2:$AZ$2,0),FALSE)/1000</f>
        <v>9.2309999999999999</v>
      </c>
      <c r="CM57" s="6">
        <f>VLOOKUP(CM$5,'F101'!$A$2:$AZ$487,MATCH(F101_TRANSICTION!$B57,'F101'!$A$2:$AZ$2,0),FALSE)/1000</f>
        <v>4.0309999999999997</v>
      </c>
      <c r="CN57" s="6">
        <f>VLOOKUP(CN$5,'F101'!$A$2:$AZ$487,MATCH(F101_TRANSICTION!$B57,'F101'!$A$2:$AZ$2,0),FALSE)/1000</f>
        <v>3.6970000000000001</v>
      </c>
      <c r="CO57" s="6">
        <f>VLOOKUP(CO$5,'F101'!$A$2:$AZ$487,MATCH(F101_TRANSICTION!$B57,'F101'!$A$2:$AZ$2,0),FALSE)/1000</f>
        <v>2.6920000000000002</v>
      </c>
      <c r="CP57" s="6">
        <f>VLOOKUP(CP$5,'F101'!$A$2:$AZ$487,MATCH(F101_TRANSICTION!$B57,'F101'!$A$2:$AZ$2,0),FALSE)/1000</f>
        <v>1.248</v>
      </c>
      <c r="CQ57" s="6">
        <f>VLOOKUP(CQ$5,'F101'!$A$2:$AZ$487,MATCH(F101_TRANSICTION!$B57,'F101'!$A$2:$AZ$2,0),FALSE)/1000</f>
        <v>1.883</v>
      </c>
      <c r="CR57" s="6">
        <f>VLOOKUP(CR$5,'F101'!$A$2:$AZ$487,MATCH(F101_TRANSICTION!$B57,'F101'!$A$2:$AZ$2,0),FALSE)/1000</f>
        <v>2.0910000000000002</v>
      </c>
      <c r="CS57" s="6">
        <f>VLOOKUP(CS$5,'F101'!$A$2:$AZ$487,MATCH(F101_TRANSICTION!$B57,'F101'!$A$2:$AZ$2,0),FALSE)/1000</f>
        <v>2.968</v>
      </c>
      <c r="CT57" s="6">
        <f>VLOOKUP(CT$5,'F101'!$A$2:$AZ$487,MATCH(F101_TRANSICTION!$B57,'F101'!$A$2:$AZ$2,0),FALSE)/1000</f>
        <v>2.077</v>
      </c>
      <c r="CU57" s="6">
        <f>VLOOKUP(CU$5,'F101'!$A$2:$AZ$487,MATCH(F101_TRANSICTION!$B57,'F101'!$A$2:$AZ$2,0),FALSE)/1000</f>
        <v>-2.8919999999999999</v>
      </c>
      <c r="CV57" s="6">
        <f>VLOOKUP(CV$5,'F101'!$A$2:$AZ$487,MATCH(F101_TRANSICTION!$B57,'F101'!$A$2:$AZ$2,0),FALSE)/1000</f>
        <v>2.1219999999999999</v>
      </c>
      <c r="CW57" s="6">
        <f>VLOOKUP(CW$5,'F101'!$A$2:$AZ$487,MATCH(F101_TRANSICTION!$B57,'F101'!$A$2:$AZ$2,0),FALSE)/1000</f>
        <v>2.4910000000000001</v>
      </c>
      <c r="CX57" s="6">
        <f>VLOOKUP(CX$5,'F101'!$A$2:$AZ$487,MATCH(F101_TRANSICTION!$B57,'F101'!$A$2:$AZ$2,0),FALSE)/1000</f>
        <v>4.4269999999999996</v>
      </c>
      <c r="CY57" s="6">
        <f>VLOOKUP(CY$5,'F101'!$A$2:$AZ$487,MATCH(F101_TRANSICTION!$B57,'F101'!$A$2:$AZ$2,0),FALSE)/1000</f>
        <v>3.7040000000000002</v>
      </c>
      <c r="CZ57" s="6">
        <f>VLOOKUP(CZ$5,'F101'!$A$2:$AZ$487,MATCH(F101_TRANSICTION!$B57,'F101'!$A$2:$AZ$2,0),FALSE)/1000</f>
        <v>0.75</v>
      </c>
      <c r="DA57" s="6">
        <f>VLOOKUP(DA$5,'F101'!$A$2:$AZ$487,MATCH(F101_TRANSICTION!$B57,'F101'!$A$2:$AZ$2,0),FALSE)/1000</f>
        <v>-0.107</v>
      </c>
      <c r="DB57" s="6">
        <f>VLOOKUP(DB$5,'F101'!$A$2:$AZ$487,MATCH(F101_TRANSICTION!$B57,'F101'!$A$2:$AZ$2,0),FALSE)/1000</f>
        <v>0.254</v>
      </c>
      <c r="DC57" s="6">
        <f>VLOOKUP(DC$5,'F101'!$A$2:$AZ$487,MATCH(F101_TRANSICTION!$B57,'F101'!$A$2:$AZ$2,0),FALSE)/1000</f>
        <v>-1.2E-2</v>
      </c>
      <c r="DD57" s="6">
        <f>VLOOKUP(DD$5,'F101'!$A$2:$AZ$487,MATCH(F101_TRANSICTION!$B57,'F101'!$A$2:$AZ$2,0),FALSE)/1000</f>
        <v>4.3109999999999999</v>
      </c>
      <c r="DE57" s="6">
        <f>VLOOKUP(DE$5,'F101'!$A$2:$AZ$487,MATCH(F101_TRANSICTION!$B57,'F101'!$A$2:$AZ$2,0),FALSE)/1000</f>
        <v>4.5030000000000001</v>
      </c>
      <c r="DF57" s="6">
        <f>VLOOKUP(DF$5,'F101'!$A$2:$AZ$487,MATCH(F101_TRANSICTION!$B57,'F101'!$A$2:$AZ$2,0),FALSE)/1000</f>
        <v>8.2620000000000005</v>
      </c>
      <c r="DG57" s="6">
        <f>VLOOKUP(DG$5,'F101'!$A$2:$AZ$487,MATCH(F101_TRANSICTION!$B57,'F101'!$A$2:$AZ$2,0),FALSE)/1000</f>
        <v>7.2489999999999997</v>
      </c>
      <c r="DH57" s="6">
        <f>VLOOKUP(DH$5,'F101'!$A$2:$AZ$487,MATCH(F101_TRANSICTION!$B57,'F101'!$A$2:$AZ$2,0),FALSE)/1000</f>
        <v>4.6390000000000002</v>
      </c>
      <c r="DI57" s="6">
        <f>VLOOKUP(DI$5,'F101'!$A$2:$AZ$487,MATCH(F101_TRANSICTION!$B57,'F101'!$A$2:$AZ$2,0),FALSE)/1000</f>
        <v>8.7859999999999996</v>
      </c>
      <c r="DJ57" s="6">
        <f>VLOOKUP(DJ$5,'F101'!$A$2:$AZ$487,MATCH(F101_TRANSICTION!$B57,'F101'!$A$2:$AZ$2,0),FALSE)/1000</f>
        <v>7.04</v>
      </c>
      <c r="DK57" s="6">
        <f>VLOOKUP(DK$5,'F101'!$A$2:$AZ$487,MATCH(F101_TRANSICTION!$B57,'F101'!$A$2:$AZ$2,0),FALSE)/1000</f>
        <v>8.0589999999999993</v>
      </c>
      <c r="DL57" s="6">
        <f>VLOOKUP(DL$5,'F101'!$A$2:$AZ$487,MATCH(F101_TRANSICTION!$B57,'F101'!$A$2:$AZ$2,0),FALSE)/1000</f>
        <v>19.324999999999999</v>
      </c>
      <c r="DM57" s="6">
        <f>VLOOKUP(DM$5,'F101'!$A$2:$AZ$487,MATCH(F101_TRANSICTION!$B57,'F101'!$A$2:$AZ$2,0),FALSE)/1000</f>
        <v>12.853999999999999</v>
      </c>
      <c r="DN57" s="6">
        <f>VLOOKUP(DN$5,'F101'!$A$2:$AZ$487,MATCH(F101_TRANSICTION!$B57,'F101'!$A$2:$AZ$2,0),FALSE)/1000</f>
        <v>7.6740000000000004</v>
      </c>
      <c r="DO57" s="6">
        <f>VLOOKUP(DO$5,'F101'!$A$2:$AZ$487,MATCH(F101_TRANSICTION!$B57,'F101'!$A$2:$AZ$2,0),FALSE)/1000</f>
        <v>7.1790000000000003</v>
      </c>
      <c r="DP57" s="6">
        <f>VLOOKUP(DP$5,'F101'!$A$2:$AZ$487,MATCH(F101_TRANSICTION!$B57,'F101'!$A$2:$AZ$2,0),FALSE)/1000</f>
        <v>11.239000000000001</v>
      </c>
      <c r="DQ57" s="6">
        <f>VLOOKUP(DQ$5,'F101'!$A$2:$AZ$487,MATCH(F101_TRANSICTION!$B57,'F101'!$A$2:$AZ$2,0),FALSE)/1000</f>
        <v>8.4760000000000009</v>
      </c>
      <c r="DR57" s="6">
        <f>VLOOKUP(DR$5,'F101'!$A$2:$AZ$487,MATCH(F101_TRANSICTION!$B57,'F101'!$A$2:$AZ$2,0),FALSE)/1000</f>
        <v>14.425000000000001</v>
      </c>
      <c r="DS57" s="6">
        <f>VLOOKUP(DS$5,'F101'!$A$2:$AZ$487,MATCH(F101_TRANSICTION!$B57,'F101'!$A$2:$AZ$2,0),FALSE)/1000</f>
        <v>7.5119999999999996</v>
      </c>
      <c r="DT57" s="6">
        <f>VLOOKUP(DT$5,'F101'!$A$2:$AZ$487,MATCH(F101_TRANSICTION!$B57,'F101'!$A$2:$AZ$2,0),FALSE)/1000</f>
        <v>5.0060000000000002</v>
      </c>
      <c r="DU57" s="6">
        <f>VLOOKUP(DU$5,'F101'!$A$2:$AZ$487,MATCH(F101_TRANSICTION!$B57,'F101'!$A$2:$AZ$2,0),FALSE)/1000</f>
        <v>11.503</v>
      </c>
      <c r="DV57" s="6">
        <f>VLOOKUP(DV$5,'F101'!$A$2:$AZ$487,MATCH(F101_TRANSICTION!$B57,'F101'!$A$2:$AZ$2,0),FALSE)/1000</f>
        <v>7.0919999999999996</v>
      </c>
      <c r="DW57" s="6">
        <f>VLOOKUP(DW$5,'F101'!$A$2:$AZ$487,MATCH(F101_TRANSICTION!$B57,'F101'!$A$2:$AZ$2,0),FALSE)/1000</f>
        <v>-0.56599999999999995</v>
      </c>
      <c r="DX57" s="6">
        <f>VLOOKUP(DX$5,'F101'!$A$2:$AZ$487,MATCH(F101_TRANSICTION!$B57,'F101'!$A$2:$AZ$2,0),FALSE)/1000</f>
        <v>5.51</v>
      </c>
      <c r="DY57" s="6">
        <f>VLOOKUP(DY$5,'F101'!$A$2:$AZ$487,MATCH(F101_TRANSICTION!$B57,'F101'!$A$2:$AZ$2,0),FALSE)/1000</f>
        <v>11.964</v>
      </c>
      <c r="DZ57" s="6">
        <f>VLOOKUP(DZ$5,'F101'!$A$2:$AZ$487,MATCH(F101_TRANSICTION!$B57,'F101'!$A$2:$AZ$2,0),FALSE)/1000</f>
        <v>15.817</v>
      </c>
      <c r="EA57" s="6">
        <f>VLOOKUP(EA$5,'F101'!$A$2:$AZ$487,MATCH(F101_TRANSICTION!$B57,'F101'!$A$2:$AZ$2,0),FALSE)/1000</f>
        <v>22.016999999999999</v>
      </c>
      <c r="EB57" s="6">
        <f>VLOOKUP(EB$5,'F101'!$A$2:$AZ$487,MATCH(F101_TRANSICTION!$B57,'F101'!$A$2:$AZ$2,0),FALSE)/1000</f>
        <v>9.4190000000000005</v>
      </c>
      <c r="EC57" s="6">
        <f>VLOOKUP(EC$5,'F101'!$A$2:$AZ$487,MATCH(F101_TRANSICTION!$B57,'F101'!$A$2:$AZ$2,0),FALSE)/1000</f>
        <v>9.6590000000000007</v>
      </c>
      <c r="ED57" s="6">
        <f>VLOOKUP(ED$5,'F101'!$A$2:$AZ$487,MATCH(F101_TRANSICTION!$B57,'F101'!$A$2:$AZ$2,0),FALSE)/1000</f>
        <v>13.256</v>
      </c>
      <c r="EE57" s="6">
        <f>VLOOKUP(EE$5,'F101'!$A$2:$AZ$487,MATCH(F101_TRANSICTION!$B57,'F101'!$A$2:$AZ$2,0),FALSE)/1000</f>
        <v>17.940999999999999</v>
      </c>
      <c r="EF57" s="6">
        <f>VLOOKUP(EF$5,'F101'!$A$2:$AZ$487,MATCH(F101_TRANSICTION!$B57,'F101'!$A$2:$AZ$2,0),FALSE)/1000</f>
        <v>17.698</v>
      </c>
      <c r="EG57" s="6">
        <f>VLOOKUP(EG$5,'F101'!$A$2:$AZ$487,MATCH(F101_TRANSICTION!$B57,'F101'!$A$2:$AZ$2,0),FALSE)/1000</f>
        <v>11.446</v>
      </c>
      <c r="EH57" s="6">
        <f>VLOOKUP(EH$5,'F101'!$A$2:$AZ$487,MATCH(F101_TRANSICTION!$B57,'F101'!$A$2:$AZ$2,0),FALSE)/1000</f>
        <v>18.611999999999998</v>
      </c>
      <c r="EI57" s="6">
        <f>VLOOKUP(EI$5,'F101'!$A$2:$AZ$487,MATCH(F101_TRANSICTION!$B57,'F101'!$A$2:$AZ$2,0),FALSE)/1000</f>
        <v>7.4669999999999996</v>
      </c>
      <c r="EJ57" s="6">
        <f>VLOOKUP(EJ$5,'F101'!$A$2:$AZ$487,MATCH(F101_TRANSICTION!$B57,'F101'!$A$2:$AZ$2,0),FALSE)/1000</f>
        <v>8.18</v>
      </c>
      <c r="EK57" s="6">
        <f>VLOOKUP(EK$5,'F101'!$A$2:$AZ$487,MATCH(F101_TRANSICTION!$B57,'F101'!$A$2:$AZ$2,0),FALSE)/1000</f>
        <v>22.24</v>
      </c>
      <c r="EL57" s="6">
        <f>VLOOKUP(EL$5,'F101'!$A$2:$AZ$487,MATCH(F101_TRANSICTION!$B57,'F101'!$A$2:$AZ$2,0),FALSE)/1000</f>
        <v>5.5</v>
      </c>
      <c r="EM57" s="6">
        <f>VLOOKUP(EM$5,'F101'!$A$2:$AZ$487,MATCH(F101_TRANSICTION!$B57,'F101'!$A$2:$AZ$2,0),FALSE)/1000</f>
        <v>16.472000000000001</v>
      </c>
      <c r="EN57" s="6">
        <f>VLOOKUP(EN$5,'F101'!$A$2:$AZ$487,MATCH(F101_TRANSICTION!$B57,'F101'!$A$2:$AZ$2,0),FALSE)/1000</f>
        <v>12.523999999999999</v>
      </c>
      <c r="EO57" s="6">
        <f>VLOOKUP(EO$5,'F101'!$A$2:$AZ$487,MATCH(F101_TRANSICTION!$B57,'F101'!$A$2:$AZ$2,0),FALSE)/1000</f>
        <v>9.06</v>
      </c>
      <c r="EP57" s="6">
        <f>VLOOKUP(EP$5,'F101'!$A$2:$AZ$487,MATCH(F101_TRANSICTION!$B57,'F101'!$A$2:$AZ$2,0),FALSE)/1000</f>
        <v>23.88</v>
      </c>
      <c r="EQ57" s="6">
        <f>VLOOKUP(EQ$5,'F101'!$A$2:$AZ$487,MATCH(F101_TRANSICTION!$B57,'F101'!$A$2:$AZ$2,0),FALSE)/1000</f>
        <v>13.284000000000001</v>
      </c>
      <c r="ER57" s="6">
        <f>VLOOKUP(ER$5,'F101'!$A$2:$AZ$487,MATCH(F101_TRANSICTION!$B57,'F101'!$A$2:$AZ$2,0),FALSE)/1000</f>
        <v>8.3279999999999994</v>
      </c>
      <c r="ES57" s="6">
        <f>VLOOKUP(ES$5,'F101'!$A$2:$AZ$487,MATCH(F101_TRANSICTION!$B57,'F101'!$A$2:$AZ$2,0),FALSE)/1000</f>
        <v>33.643999999999998</v>
      </c>
      <c r="ET57" s="6">
        <f>VLOOKUP(ET$5,'F101'!$A$2:$AZ$487,MATCH(F101_TRANSICTION!$B57,'F101'!$A$2:$AZ$2,0),FALSE)/1000</f>
        <v>0.26800000000000002</v>
      </c>
      <c r="EU57" s="6">
        <f>VLOOKUP(EU$5,'F101'!$A$2:$AZ$487,MATCH(F101_TRANSICTION!$B57,'F101'!$A$2:$AZ$2,0),FALSE)/1000</f>
        <v>22.248000000000001</v>
      </c>
      <c r="EV57" s="6">
        <f>VLOOKUP(EV$5,'F101'!$A$2:$AZ$487,MATCH(F101_TRANSICTION!$B57,'F101'!$A$2:$AZ$2,0),FALSE)/1000</f>
        <v>10.476000000000001</v>
      </c>
      <c r="EW57" s="6">
        <f>VLOOKUP(EW$5,'F101'!$A$2:$AZ$487,MATCH(F101_TRANSICTION!$B57,'F101'!$A$2:$AZ$2,0),FALSE)/1000</f>
        <v>29.54</v>
      </c>
      <c r="EX57" s="6">
        <f>VLOOKUP(EX$5,'F101'!$A$2:$AZ$487,MATCH(F101_TRANSICTION!$B57,'F101'!$A$2:$AZ$2,0),FALSE)/1000</f>
        <v>6.64</v>
      </c>
      <c r="EY57" s="6">
        <f>VLOOKUP(EY$5,'F101'!$A$2:$AZ$487,MATCH(F101_TRANSICTION!$B57,'F101'!$A$2:$AZ$2,0),FALSE)/1000</f>
        <v>44.344000000000001</v>
      </c>
      <c r="EZ57" s="6">
        <f>VLOOKUP(EZ$5,'F101'!$A$2:$AZ$487,MATCH(F101_TRANSICTION!$B57,'F101'!$A$2:$AZ$2,0),FALSE)/1000</f>
        <v>11.872</v>
      </c>
      <c r="FA57" s="6">
        <f>VLOOKUP(FA$5,'F101'!$A$2:$AZ$487,MATCH(F101_TRANSICTION!$B57,'F101'!$A$2:$AZ$2,0),FALSE)/1000</f>
        <v>40.648000000000003</v>
      </c>
      <c r="FB57" s="6">
        <f>VLOOKUP(FB$5,'F101'!$A$2:$AZ$487,MATCH(F101_TRANSICTION!$B57,'F101'!$A$2:$AZ$2,0),FALSE)/1000</f>
        <v>-9.9760000000000009</v>
      </c>
      <c r="FC57" s="6">
        <f>VLOOKUP(FC$5,'F101'!$A$2:$AZ$487,MATCH(F101_TRANSICTION!$B57,'F101'!$A$2:$AZ$2,0),FALSE)/1000</f>
        <v>-4.3719999999999999</v>
      </c>
      <c r="FD57" s="6">
        <f>VLOOKUP(FD$5,'F101'!$A$2:$AZ$487,MATCH(F101_TRANSICTION!$B57,'F101'!$A$2:$AZ$2,0),FALSE)/1000</f>
        <v>2.448</v>
      </c>
      <c r="FE57" s="6">
        <f>VLOOKUP(FE$5,'F101'!$A$2:$AZ$487,MATCH(F101_TRANSICTION!$B57,'F101'!$A$2:$AZ$2,0),FALSE)/1000</f>
        <v>14.231999999999999</v>
      </c>
      <c r="FF57" s="6">
        <f>VLOOKUP(FF$5,'F101'!$A$2:$AZ$487,MATCH(F101_TRANSICTION!$B57,'F101'!$A$2:$AZ$2,0),FALSE)/1000</f>
        <v>6.96</v>
      </c>
      <c r="FG57" s="6">
        <f>VLOOKUP(FG$5,'F101'!$A$2:$AZ$487,MATCH(F101_TRANSICTION!$B57,'F101'!$A$2:$AZ$2,0),FALSE)/1000</f>
        <v>4.2</v>
      </c>
      <c r="FH57" s="6">
        <f>VLOOKUP(FH$5,'F101'!$A$2:$AZ$487,MATCH(F101_TRANSICTION!$B57,'F101'!$A$2:$AZ$2,0),FALSE)/1000</f>
        <v>3.58</v>
      </c>
      <c r="FI57" s="6">
        <f>VLOOKUP(FI$5,'F101'!$A$2:$AZ$487,MATCH(F101_TRANSICTION!$B57,'F101'!$A$2:$AZ$2,0),FALSE)/1000</f>
        <v>-8.2119999999999997</v>
      </c>
      <c r="FJ57" s="6">
        <f>VLOOKUP(FJ$5,'F101'!$A$2:$AZ$487,MATCH(F101_TRANSICTION!$B57,'F101'!$A$2:$AZ$2,0),FALSE)/1000</f>
        <v>-10.548</v>
      </c>
      <c r="FK57" s="6">
        <f>VLOOKUP(FK$5,'F101'!$A$2:$AZ$487,MATCH(F101_TRANSICTION!$B57,'F101'!$A$2:$AZ$2,0),FALSE)/1000</f>
        <v>8.52</v>
      </c>
      <c r="FL57" s="6">
        <f>VLOOKUP(FL$5,'F101'!$A$2:$AZ$487,MATCH(F101_TRANSICTION!$B57,'F101'!$A$2:$AZ$2,0),FALSE)/1000</f>
        <v>-0.67200000000000004</v>
      </c>
      <c r="FM57" s="6">
        <f>VLOOKUP(FM$5,'F101'!$A$2:$AZ$487,MATCH(F101_TRANSICTION!$B57,'F101'!$A$2:$AZ$2,0),FALSE)/1000</f>
        <v>-3.3479999999999999</v>
      </c>
      <c r="FN57" s="6">
        <f>VLOOKUP(FN$5,'F101'!$A$2:$AZ$487,MATCH(F101_TRANSICTION!$B57,'F101'!$A$2:$AZ$2,0),FALSE)/1000</f>
        <v>-19.236000000000001</v>
      </c>
      <c r="FO57" s="6">
        <f>VLOOKUP(FO$5,'F101'!$A$2:$AZ$487,MATCH(F101_TRANSICTION!$B57,'F101'!$A$2:$AZ$2,0),FALSE)/1000</f>
        <v>-5.8040000000000003</v>
      </c>
      <c r="FP57" s="6">
        <f>VLOOKUP(FP$5,'F101'!$A$2:$AZ$487,MATCH(F101_TRANSICTION!$B57,'F101'!$A$2:$AZ$2,0),FALSE)/1000</f>
        <v>-6.516</v>
      </c>
      <c r="FQ57" s="6">
        <f>VLOOKUP(FQ$5,'F101'!$A$2:$AZ$487,MATCH(F101_TRANSICTION!$B57,'F101'!$A$2:$AZ$2,0),FALSE)/1000</f>
        <v>-19.416</v>
      </c>
      <c r="FR57" s="6">
        <f>VLOOKUP(FR$5,'F101'!$A$2:$AZ$487,MATCH(F101_TRANSICTION!$B57,'F101'!$A$2:$AZ$2,0),FALSE)/1000</f>
        <v>-14.087999999999999</v>
      </c>
      <c r="FS57" s="6">
        <f>VLOOKUP(FS$5,'F101'!$A$2:$AZ$487,MATCH(F101_TRANSICTION!$B57,'F101'!$A$2:$AZ$2,0),FALSE)/1000</f>
        <v>-16.463999999999999</v>
      </c>
      <c r="FT57" s="6">
        <f>VLOOKUP(FT$5,'F101'!$A$2:$AZ$487,MATCH(F101_TRANSICTION!$B57,'F101'!$A$2:$AZ$2,0),FALSE)/1000</f>
        <v>-5.7519999999999998</v>
      </c>
      <c r="FU57" s="6">
        <f>VLOOKUP(FU$5,'F101'!$A$2:$AZ$487,MATCH(F101_TRANSICTION!$B57,'F101'!$A$2:$AZ$2,0),FALSE)/1000</f>
        <v>-12.864000000000001</v>
      </c>
      <c r="FV57" s="6">
        <f>VLOOKUP(FV$5,'F101'!$A$2:$AZ$487,MATCH(F101_TRANSICTION!$B57,'F101'!$A$2:$AZ$2,0),FALSE)/1000</f>
        <v>-17.524000000000001</v>
      </c>
      <c r="FW57" s="6">
        <f>VLOOKUP(FW$5,'F101'!$A$2:$AZ$487,MATCH(F101_TRANSICTION!$B57,'F101'!$A$2:$AZ$2,0),FALSE)/1000</f>
        <v>-18.376000000000001</v>
      </c>
      <c r="FX57" s="6">
        <f>VLOOKUP(FX$5,'F101'!$A$2:$AZ$487,MATCH(F101_TRANSICTION!$B57,'F101'!$A$2:$AZ$2,0),FALSE)/1000</f>
        <v>-4.556</v>
      </c>
      <c r="FY57" s="6">
        <f>VLOOKUP(FY$5,'F101'!$A$2:$AZ$487,MATCH(F101_TRANSICTION!$B57,'F101'!$A$2:$AZ$2,0),FALSE)/1000</f>
        <v>-2.3959999999999999</v>
      </c>
      <c r="FZ57" s="6">
        <f>VLOOKUP(FZ$5,'F101'!$A$2:$AZ$487,MATCH(F101_TRANSICTION!$B57,'F101'!$A$2:$AZ$2,0),FALSE)/1000</f>
        <v>-11.476000000000001</v>
      </c>
      <c r="GA57" s="6">
        <f>VLOOKUP(GA$5,'F101'!$A$2:$AZ$487,MATCH(F101_TRANSICTION!$B57,'F101'!$A$2:$AZ$2,0),FALSE)/1000</f>
        <v>-7.6840000000000002</v>
      </c>
      <c r="GB57" s="6">
        <f>VLOOKUP(GB$5,'F101'!$A$2:$AZ$487,MATCH(F101_TRANSICTION!$B57,'F101'!$A$2:$AZ$2,0),FALSE)/1000</f>
        <v>-1.6</v>
      </c>
      <c r="GC57" s="6">
        <f>VLOOKUP(GC$5,'F101'!$A$2:$AZ$487,MATCH(F101_TRANSICTION!$B57,'F101'!$A$2:$AZ$2,0),FALSE)/1000</f>
        <v>-15.032</v>
      </c>
      <c r="GD57" s="6">
        <f>VLOOKUP(GD$5,'F101'!$A$2:$AZ$487,MATCH(F101_TRANSICTION!$B57,'F101'!$A$2:$AZ$2,0),FALSE)/1000</f>
        <v>-9.8239999999999998</v>
      </c>
      <c r="GE57" s="6">
        <f>VLOOKUP(GE$5,'F101'!$A$2:$AZ$487,MATCH(F101_TRANSICTION!$B57,'F101'!$A$2:$AZ$2,0),FALSE)/1000</f>
        <v>-5.9880000000000004</v>
      </c>
      <c r="GF57" s="6">
        <f>VLOOKUP(GF$5,'F101'!$A$2:$AZ$487,MATCH(F101_TRANSICTION!$B57,'F101'!$A$2:$AZ$2,0),FALSE)/1000</f>
        <v>3.16</v>
      </c>
      <c r="GG57" s="6">
        <f>VLOOKUP(GG$5,'F101'!$A$2:$AZ$487,MATCH(F101_TRANSICTION!$B57,'F101'!$A$2:$AZ$2,0),FALSE)/1000</f>
        <v>-0.152</v>
      </c>
      <c r="GH57" s="6">
        <f>VLOOKUP(GH$5,'F101'!$A$2:$AZ$487,MATCH(F101_TRANSICTION!$B57,'F101'!$A$2:$AZ$2,0),FALSE)/1000</f>
        <v>-8.4239999999999995</v>
      </c>
      <c r="GI57" s="6">
        <f>VLOOKUP(GI$5,'F101'!$A$2:$AZ$487,MATCH(F101_TRANSICTION!$B57,'F101'!$A$2:$AZ$2,0),FALSE)/1000</f>
        <v>-6.3159999999999998</v>
      </c>
      <c r="GJ57" s="6">
        <f>VLOOKUP(GJ$5,'F101'!$A$2:$AZ$487,MATCH(F101_TRANSICTION!$B57,'F101'!$A$2:$AZ$2,0),FALSE)/1000</f>
        <v>-0.64800000000000002</v>
      </c>
      <c r="GK57" s="6">
        <f>VLOOKUP(GK$5,'F101'!$A$2:$AZ$487,MATCH(F101_TRANSICTION!$B57,'F101'!$A$2:$AZ$2,0),FALSE)/1000</f>
        <v>12.56</v>
      </c>
      <c r="GL57" s="6">
        <f>VLOOKUP(GL$5,'F101'!$A$2:$AZ$487,MATCH(F101_TRANSICTION!$B57,'F101'!$A$2:$AZ$2,0),FALSE)/1000</f>
        <v>-14.156000000000001</v>
      </c>
      <c r="GM57" s="6">
        <f>VLOOKUP(GM$5,'F101'!$A$2:$AZ$487,MATCH(F101_TRANSICTION!$B57,'F101'!$A$2:$AZ$2,0),FALSE)/1000</f>
        <v>8.8239999999999998</v>
      </c>
      <c r="GN57" s="6">
        <f>VLOOKUP(GN$5,'F101'!$A$2:$AZ$487,MATCH(F101_TRANSICTION!$B57,'F101'!$A$2:$AZ$2,0),FALSE)/1000</f>
        <v>6.1719999999999997</v>
      </c>
      <c r="GO57" s="6">
        <f>VLOOKUP(GO$5,'F101'!$A$2:$AZ$487,MATCH(F101_TRANSICTION!$B57,'F101'!$A$2:$AZ$2,0),FALSE)/1000</f>
        <v>-0.97199999999999998</v>
      </c>
      <c r="GP57" s="6">
        <f>VLOOKUP(GP$5,'F101'!$A$2:$AZ$487,MATCH(F101_TRANSICTION!$B57,'F101'!$A$2:$AZ$2,0),FALSE)/1000</f>
        <v>-11.904</v>
      </c>
      <c r="GQ57" s="6">
        <f>VLOOKUP(GQ$5,'F101'!$A$2:$AZ$487,MATCH(F101_TRANSICTION!$B57,'F101'!$A$2:$AZ$2,0),FALSE)/1000</f>
        <v>-2.44</v>
      </c>
      <c r="GR57" s="6">
        <f>VLOOKUP(GR$5,'F101'!$A$2:$AZ$487,MATCH(F101_TRANSICTION!$B57,'F101'!$A$2:$AZ$2,0),FALSE)/1000</f>
        <v>-4.0919999999999996</v>
      </c>
      <c r="GS57" s="6">
        <f>VLOOKUP(GS$5,'F101'!$A$2:$AZ$487,MATCH(F101_TRANSICTION!$B57,'F101'!$A$2:$AZ$2,0),FALSE)/1000</f>
        <v>-2.552</v>
      </c>
      <c r="GT57" s="6">
        <f>VLOOKUP(GT$5,'F101'!$A$2:$AZ$487,MATCH(F101_TRANSICTION!$B57,'F101'!$A$2:$AZ$2,0),FALSE)/1000</f>
        <v>-1.516</v>
      </c>
      <c r="GU57" s="6">
        <f>VLOOKUP(GU$5,'F101'!$A$2:$AZ$487,MATCH(F101_TRANSICTION!$B57,'F101'!$A$2:$AZ$2,0),FALSE)/1000</f>
        <v>-4.54</v>
      </c>
      <c r="GV57" s="6">
        <f>VLOOKUP(GV$5,'F101'!$A$2:$AZ$487,MATCH(F101_TRANSICTION!$B57,'F101'!$A$2:$AZ$2,0),FALSE)/1000</f>
        <v>-11.536</v>
      </c>
      <c r="GW57" s="6">
        <f>VLOOKUP(GW$5,'F101'!$A$2:$AZ$487,MATCH(F101_TRANSICTION!$B57,'F101'!$A$2:$AZ$2,0),FALSE)/1000</f>
        <v>-9.48</v>
      </c>
    </row>
    <row r="58" spans="2:205" x14ac:dyDescent="0.2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</row>
    <row r="59" spans="2:205" x14ac:dyDescent="0.25">
      <c r="B59" s="3" t="s">
        <v>46</v>
      </c>
      <c r="C59" s="3" t="s">
        <v>21</v>
      </c>
      <c r="D59" s="6">
        <f>VLOOKUP(D$5,'F101'!$A$2:$AZ$487,MATCH(F101_TRANSICTION!$B59,'F101'!$A$2:$AZ$2,0),FALSE)/1000</f>
        <v>7.8230000000000004</v>
      </c>
      <c r="E59" s="6">
        <f>VLOOKUP(E$5,'F101'!$A$2:$AZ$487,MATCH(F101_TRANSICTION!$B59,'F101'!$A$2:$AZ$2,0),FALSE)/1000</f>
        <v>10.587</v>
      </c>
      <c r="F59" s="6">
        <f>VLOOKUP(F$5,'F101'!$A$2:$AZ$487,MATCH(F101_TRANSICTION!$B59,'F101'!$A$2:$AZ$2,0),FALSE)/1000</f>
        <v>21.786999999999999</v>
      </c>
      <c r="G59" s="6">
        <f>VLOOKUP(G$5,'F101'!$A$2:$AZ$487,MATCH(F101_TRANSICTION!$B59,'F101'!$A$2:$AZ$2,0),FALSE)/1000</f>
        <v>31.231000000000002</v>
      </c>
      <c r="H59" s="6">
        <f>VLOOKUP(H$5,'F101'!$A$2:$AZ$487,MATCH(F101_TRANSICTION!$B59,'F101'!$A$2:$AZ$2,0),FALSE)/1000</f>
        <v>34.033000000000001</v>
      </c>
      <c r="I59" s="6">
        <f>VLOOKUP(I$5,'F101'!$A$2:$AZ$487,MATCH(F101_TRANSICTION!$B59,'F101'!$A$2:$AZ$2,0),FALSE)/1000</f>
        <v>38.256999999999998</v>
      </c>
      <c r="J59" s="6">
        <f>VLOOKUP(J$5,'F101'!$A$2:$AZ$487,MATCH(F101_TRANSICTION!$B59,'F101'!$A$2:$AZ$2,0),FALSE)/1000</f>
        <v>43.152999999999999</v>
      </c>
      <c r="K59" s="6">
        <f>VLOOKUP(K$5,'F101'!$A$2:$AZ$487,MATCH(F101_TRANSICTION!$B59,'F101'!$A$2:$AZ$2,0),FALSE)/1000</f>
        <v>61.509</v>
      </c>
      <c r="L59" s="6">
        <f>VLOOKUP(L$5,'F101'!$A$2:$AZ$487,MATCH(F101_TRANSICTION!$B59,'F101'!$A$2:$AZ$2,0),FALSE)/1000</f>
        <v>53.47</v>
      </c>
      <c r="M59" s="6">
        <f>VLOOKUP(M$5,'F101'!$A$2:$AZ$487,MATCH(F101_TRANSICTION!$B59,'F101'!$A$2:$AZ$2,0),FALSE)/1000</f>
        <v>60.682000000000002</v>
      </c>
      <c r="N59" s="6">
        <f>VLOOKUP(N$5,'F101'!$A$2:$AZ$487,MATCH(F101_TRANSICTION!$B59,'F101'!$A$2:$AZ$2,0),FALSE)/1000</f>
        <v>52.182000000000002</v>
      </c>
      <c r="O59" s="6">
        <f>VLOOKUP(O$5,'F101'!$A$2:$AZ$487,MATCH(F101_TRANSICTION!$B59,'F101'!$A$2:$AZ$2,0),FALSE)/1000</f>
        <v>74.158000000000001</v>
      </c>
      <c r="P59" s="6">
        <f>VLOOKUP(P$5,'F101'!$A$2:$AZ$487,MATCH(F101_TRANSICTION!$B59,'F101'!$A$2:$AZ$2,0),FALSE)/1000</f>
        <v>72.397999999999996</v>
      </c>
      <c r="Q59" s="6">
        <f>VLOOKUP(Q$5,'F101'!$A$2:$AZ$487,MATCH(F101_TRANSICTION!$B59,'F101'!$A$2:$AZ$2,0),FALSE)/1000</f>
        <v>55.814</v>
      </c>
      <c r="R59" s="6">
        <f>VLOOKUP(R$5,'F101'!$A$2:$AZ$487,MATCH(F101_TRANSICTION!$B59,'F101'!$A$2:$AZ$2,0),FALSE)/1000</f>
        <v>64.378</v>
      </c>
      <c r="S59" s="6">
        <f>VLOOKUP(S$5,'F101'!$A$2:$AZ$487,MATCH(F101_TRANSICTION!$B59,'F101'!$A$2:$AZ$2,0),FALSE)/1000</f>
        <v>63.061999999999998</v>
      </c>
      <c r="T59" s="6">
        <f>VLOOKUP(T$5,'F101'!$A$2:$AZ$487,MATCH(F101_TRANSICTION!$B59,'F101'!$A$2:$AZ$2,0),FALSE)/1000</f>
        <v>48.908000000000001</v>
      </c>
      <c r="U59" s="6">
        <f>VLOOKUP(U$5,'F101'!$A$2:$AZ$487,MATCH(F101_TRANSICTION!$B59,'F101'!$A$2:$AZ$2,0),FALSE)/1000</f>
        <v>59.723999999999997</v>
      </c>
      <c r="V59" s="6">
        <f>VLOOKUP(V$5,'F101'!$A$2:$AZ$487,MATCH(F101_TRANSICTION!$B59,'F101'!$A$2:$AZ$2,0),FALSE)/1000</f>
        <v>57.624000000000002</v>
      </c>
      <c r="W59" s="6">
        <f>VLOOKUP(W$5,'F101'!$A$2:$AZ$487,MATCH(F101_TRANSICTION!$B59,'F101'!$A$2:$AZ$2,0),FALSE)/1000</f>
        <v>50.055999999999997</v>
      </c>
      <c r="X59" s="6">
        <f>VLOOKUP(X$5,'F101'!$A$2:$AZ$487,MATCH(F101_TRANSICTION!$B59,'F101'!$A$2:$AZ$2,0),FALSE)/1000</f>
        <v>33.481000000000002</v>
      </c>
      <c r="Y59" s="6">
        <f>VLOOKUP(Y$5,'F101'!$A$2:$AZ$487,MATCH(F101_TRANSICTION!$B59,'F101'!$A$2:$AZ$2,0),FALSE)/1000</f>
        <v>41.984999999999999</v>
      </c>
      <c r="Z59" s="6">
        <f>VLOOKUP(Z$5,'F101'!$A$2:$AZ$487,MATCH(F101_TRANSICTION!$B59,'F101'!$A$2:$AZ$2,0),FALSE)/1000</f>
        <v>62.536999999999999</v>
      </c>
      <c r="AA59" s="6">
        <f>VLOOKUP(AA$5,'F101'!$A$2:$AZ$487,MATCH(F101_TRANSICTION!$B59,'F101'!$A$2:$AZ$2,0),FALSE)/1000</f>
        <v>92.064999999999998</v>
      </c>
      <c r="AB59" s="6">
        <f>VLOOKUP(AB$5,'F101'!$A$2:$AZ$487,MATCH(F101_TRANSICTION!$B59,'F101'!$A$2:$AZ$2,0),FALSE)/1000</f>
        <v>75.95</v>
      </c>
      <c r="AC59" s="6">
        <f>VLOOKUP(AC$5,'F101'!$A$2:$AZ$487,MATCH(F101_TRANSICTION!$B59,'F101'!$A$2:$AZ$2,0),FALSE)/1000</f>
        <v>80.477999999999994</v>
      </c>
      <c r="AD59" s="6">
        <f>VLOOKUP(AD$5,'F101'!$A$2:$AZ$487,MATCH(F101_TRANSICTION!$B59,'F101'!$A$2:$AZ$2,0),FALSE)/1000</f>
        <v>78.313999999999993</v>
      </c>
      <c r="AE59" s="6">
        <f>VLOOKUP(AE$5,'F101'!$A$2:$AZ$487,MATCH(F101_TRANSICTION!$B59,'F101'!$A$2:$AZ$2,0),FALSE)/1000</f>
        <v>109.386</v>
      </c>
      <c r="AF59" s="6">
        <f>VLOOKUP(AF$5,'F101'!$A$2:$AZ$487,MATCH(F101_TRANSICTION!$B59,'F101'!$A$2:$AZ$2,0),FALSE)/1000</f>
        <v>112.29600000000001</v>
      </c>
      <c r="AG59" s="6">
        <f>VLOOKUP(AG$5,'F101'!$A$2:$AZ$487,MATCH(F101_TRANSICTION!$B59,'F101'!$A$2:$AZ$2,0),FALSE)/1000</f>
        <v>128.81200000000001</v>
      </c>
      <c r="AH59" s="6">
        <f>VLOOKUP(AH$5,'F101'!$A$2:$AZ$487,MATCH(F101_TRANSICTION!$B59,'F101'!$A$2:$AZ$2,0),FALSE)/1000</f>
        <v>129.476</v>
      </c>
      <c r="AI59" s="6">
        <f>VLOOKUP(AI$5,'F101'!$A$2:$AZ$487,MATCH(F101_TRANSICTION!$B59,'F101'!$A$2:$AZ$2,0),FALSE)/1000</f>
        <v>138.28399999999999</v>
      </c>
      <c r="AJ59" s="6">
        <f>VLOOKUP(AJ$5,'F101'!$A$2:$AZ$487,MATCH(F101_TRANSICTION!$B59,'F101'!$A$2:$AZ$2,0),FALSE)/1000</f>
        <v>144.97499999999999</v>
      </c>
      <c r="AK59" s="6">
        <f>VLOOKUP(AK$5,'F101'!$A$2:$AZ$487,MATCH(F101_TRANSICTION!$B59,'F101'!$A$2:$AZ$2,0),FALSE)/1000</f>
        <v>174.18700000000001</v>
      </c>
      <c r="AL59" s="6">
        <f>VLOOKUP(AL$5,'F101'!$A$2:$AZ$487,MATCH(F101_TRANSICTION!$B59,'F101'!$A$2:$AZ$2,0),FALSE)/1000</f>
        <v>165.11099999999999</v>
      </c>
      <c r="AM59" s="6">
        <f>VLOOKUP(AM$5,'F101'!$A$2:$AZ$487,MATCH(F101_TRANSICTION!$B59,'F101'!$A$2:$AZ$2,0),FALSE)/1000</f>
        <v>160.559</v>
      </c>
      <c r="AN59" s="6">
        <f>VLOOKUP(AN$5,'F101'!$A$2:$AZ$487,MATCH(F101_TRANSICTION!$B59,'F101'!$A$2:$AZ$2,0),FALSE)/1000</f>
        <v>164.30699999999999</v>
      </c>
      <c r="AO59" s="6">
        <f>VLOOKUP(AO$5,'F101'!$A$2:$AZ$487,MATCH(F101_TRANSICTION!$B59,'F101'!$A$2:$AZ$2,0),FALSE)/1000</f>
        <v>162.01900000000001</v>
      </c>
      <c r="AP59" s="6">
        <f>VLOOKUP(AP$5,'F101'!$A$2:$AZ$487,MATCH(F101_TRANSICTION!$B59,'F101'!$A$2:$AZ$2,0),FALSE)/1000</f>
        <v>173.85900000000001</v>
      </c>
      <c r="AQ59" s="6">
        <f>VLOOKUP(AQ$5,'F101'!$A$2:$AZ$487,MATCH(F101_TRANSICTION!$B59,'F101'!$A$2:$AZ$2,0),FALSE)/1000</f>
        <v>158.40700000000001</v>
      </c>
      <c r="AR59" s="6">
        <f>VLOOKUP(AR$5,'F101'!$A$2:$AZ$487,MATCH(F101_TRANSICTION!$B59,'F101'!$A$2:$AZ$2,0),FALSE)/1000</f>
        <v>125.565</v>
      </c>
      <c r="AS59" s="6">
        <f>VLOOKUP(AS$5,'F101'!$A$2:$AZ$487,MATCH(F101_TRANSICTION!$B59,'F101'!$A$2:$AZ$2,0),FALSE)/1000</f>
        <v>50.820999999999998</v>
      </c>
      <c r="AT59" s="6">
        <f>VLOOKUP(AT$5,'F101'!$A$2:$AZ$487,MATCH(F101_TRANSICTION!$B59,'F101'!$A$2:$AZ$2,0),FALSE)/1000</f>
        <v>113.837</v>
      </c>
      <c r="AU59" s="6">
        <f>VLOOKUP(AU$5,'F101'!$A$2:$AZ$487,MATCH(F101_TRANSICTION!$B59,'F101'!$A$2:$AZ$2,0),FALSE)/1000</f>
        <v>152.221</v>
      </c>
      <c r="AV59" s="6">
        <f>VLOOKUP(AV$5,'F101'!$A$2:$AZ$487,MATCH(F101_TRANSICTION!$B59,'F101'!$A$2:$AZ$2,0),FALSE)/1000</f>
        <v>84.869</v>
      </c>
      <c r="AW59" s="6">
        <f>VLOOKUP(AW$5,'F101'!$A$2:$AZ$487,MATCH(F101_TRANSICTION!$B59,'F101'!$A$2:$AZ$2,0),FALSE)/1000</f>
        <v>126.42100000000001</v>
      </c>
      <c r="AX59" s="6">
        <f>VLOOKUP(AX$5,'F101'!$A$2:$AZ$487,MATCH(F101_TRANSICTION!$B59,'F101'!$A$2:$AZ$2,0),FALSE)/1000</f>
        <v>91.641000000000005</v>
      </c>
      <c r="AY59" s="6">
        <f>VLOOKUP(AY$5,'F101'!$A$2:$AZ$487,MATCH(F101_TRANSICTION!$B59,'F101'!$A$2:$AZ$2,0),FALSE)/1000</f>
        <v>85.936999999999998</v>
      </c>
      <c r="AZ59" s="6">
        <f>VLOOKUP(AZ$5,'F101'!$A$2:$AZ$487,MATCH(F101_TRANSICTION!$B59,'F101'!$A$2:$AZ$2,0),FALSE)/1000</f>
        <v>62.872999999999998</v>
      </c>
      <c r="BA59" s="6">
        <f>VLOOKUP(BA$5,'F101'!$A$2:$AZ$487,MATCH(F101_TRANSICTION!$B59,'F101'!$A$2:$AZ$2,0),FALSE)/1000</f>
        <v>69.625</v>
      </c>
      <c r="BB59" s="6">
        <f>VLOOKUP(BB$5,'F101'!$A$2:$AZ$487,MATCH(F101_TRANSICTION!$B59,'F101'!$A$2:$AZ$2,0),FALSE)/1000</f>
        <v>54.805</v>
      </c>
      <c r="BC59" s="6">
        <f>VLOOKUP(BC$5,'F101'!$A$2:$AZ$487,MATCH(F101_TRANSICTION!$B59,'F101'!$A$2:$AZ$2,0),FALSE)/1000</f>
        <v>121.89700000000001</v>
      </c>
      <c r="BD59" s="6">
        <f>VLOOKUP(BD$5,'F101'!$A$2:$AZ$487,MATCH(F101_TRANSICTION!$B59,'F101'!$A$2:$AZ$2,0),FALSE)/1000</f>
        <v>109.77200000000001</v>
      </c>
      <c r="BE59" s="6">
        <f>VLOOKUP(BE$5,'F101'!$A$2:$AZ$487,MATCH(F101_TRANSICTION!$B59,'F101'!$A$2:$AZ$2,0),FALSE)/1000</f>
        <v>164.76</v>
      </c>
      <c r="BF59" s="6">
        <f>VLOOKUP(BF$5,'F101'!$A$2:$AZ$487,MATCH(F101_TRANSICTION!$B59,'F101'!$A$2:$AZ$2,0),FALSE)/1000</f>
        <v>181.596</v>
      </c>
      <c r="BG59" s="6">
        <f>VLOOKUP(BG$5,'F101'!$A$2:$AZ$487,MATCH(F101_TRANSICTION!$B59,'F101'!$A$2:$AZ$2,0),FALSE)/1000</f>
        <v>225.072</v>
      </c>
      <c r="BH59" s="6">
        <f>VLOOKUP(BH$5,'F101'!$A$2:$AZ$487,MATCH(F101_TRANSICTION!$B59,'F101'!$A$2:$AZ$2,0),FALSE)/1000</f>
        <v>216.91200000000001</v>
      </c>
      <c r="BI59" s="6">
        <f>VLOOKUP(BI$5,'F101'!$A$2:$AZ$487,MATCH(F101_TRANSICTION!$B59,'F101'!$A$2:$AZ$2,0),FALSE)/1000</f>
        <v>222.98400000000001</v>
      </c>
      <c r="BJ59" s="6">
        <f>VLOOKUP(BJ$5,'F101'!$A$2:$AZ$487,MATCH(F101_TRANSICTION!$B59,'F101'!$A$2:$AZ$2,0),FALSE)/1000</f>
        <v>170.64</v>
      </c>
      <c r="BK59" s="6">
        <f>VLOOKUP(BK$5,'F101'!$A$2:$AZ$487,MATCH(F101_TRANSICTION!$B59,'F101'!$A$2:$AZ$2,0),FALSE)/1000</f>
        <v>236.928</v>
      </c>
      <c r="BL59" s="6">
        <f>VLOOKUP(BL$5,'F101'!$A$2:$AZ$487,MATCH(F101_TRANSICTION!$B59,'F101'!$A$2:$AZ$2,0),FALSE)/1000</f>
        <v>294.89</v>
      </c>
      <c r="BM59" s="6">
        <f>VLOOKUP(BM$5,'F101'!$A$2:$AZ$487,MATCH(F101_TRANSICTION!$B59,'F101'!$A$2:$AZ$2,0),FALSE)/1000</f>
        <v>259.30599999999998</v>
      </c>
      <c r="BN59" s="6">
        <f>VLOOKUP(BN$5,'F101'!$A$2:$AZ$487,MATCH(F101_TRANSICTION!$B59,'F101'!$A$2:$AZ$2,0),FALSE)/1000</f>
        <v>315.88600000000002</v>
      </c>
      <c r="BO59" s="6">
        <f>VLOOKUP(BO$5,'F101'!$A$2:$AZ$487,MATCH(F101_TRANSICTION!$B59,'F101'!$A$2:$AZ$2,0),FALSE)/1000</f>
        <v>334.69</v>
      </c>
      <c r="BP59" s="6">
        <f>VLOOKUP(BP$5,'F101'!$A$2:$AZ$487,MATCH(F101_TRANSICTION!$B59,'F101'!$A$2:$AZ$2,0),FALSE)/1000</f>
        <v>228.93100000000001</v>
      </c>
      <c r="BQ59" s="6">
        <f>VLOOKUP(BQ$5,'F101'!$A$2:$AZ$487,MATCH(F101_TRANSICTION!$B59,'F101'!$A$2:$AZ$2,0),FALSE)/1000</f>
        <v>214.93899999999999</v>
      </c>
      <c r="BR59" s="6">
        <f>VLOOKUP(BR$5,'F101'!$A$2:$AZ$487,MATCH(F101_TRANSICTION!$B59,'F101'!$A$2:$AZ$2,0),FALSE)/1000</f>
        <v>310.11099999999999</v>
      </c>
      <c r="BS59" s="6">
        <f>VLOOKUP(BS$5,'F101'!$A$2:$AZ$487,MATCH(F101_TRANSICTION!$B59,'F101'!$A$2:$AZ$2,0),FALSE)/1000</f>
        <v>316.291</v>
      </c>
      <c r="BT59" s="6">
        <f>VLOOKUP(BT$5,'F101'!$A$2:$AZ$487,MATCH(F101_TRANSICTION!$B59,'F101'!$A$2:$AZ$2,0),FALSE)/1000</f>
        <v>188.33199999999999</v>
      </c>
      <c r="BU59" s="6">
        <f>VLOOKUP(BU$5,'F101'!$A$2:$AZ$487,MATCH(F101_TRANSICTION!$B59,'F101'!$A$2:$AZ$2,0),FALSE)/1000</f>
        <v>332.67200000000003</v>
      </c>
      <c r="BV59" s="6">
        <f>VLOOKUP(BV$5,'F101'!$A$2:$AZ$487,MATCH(F101_TRANSICTION!$B59,'F101'!$A$2:$AZ$2,0),FALSE)/1000</f>
        <v>285.85599999999999</v>
      </c>
      <c r="BW59" s="6">
        <f>VLOOKUP(BW$5,'F101'!$A$2:$AZ$487,MATCH(F101_TRANSICTION!$B59,'F101'!$A$2:$AZ$2,0),FALSE)/1000</f>
        <v>197.61199999999999</v>
      </c>
      <c r="BX59" s="6">
        <f>VLOOKUP(BX$5,'F101'!$A$2:$AZ$487,MATCH(F101_TRANSICTION!$B59,'F101'!$A$2:$AZ$2,0),FALSE)/1000</f>
        <v>259.83600000000001</v>
      </c>
      <c r="BY59" s="6">
        <f>VLOOKUP(BY$5,'F101'!$A$2:$AZ$487,MATCH(F101_TRANSICTION!$B59,'F101'!$A$2:$AZ$2,0),FALSE)/1000</f>
        <v>290.68799999999999</v>
      </c>
      <c r="BZ59" s="6">
        <f>VLOOKUP(BZ$5,'F101'!$A$2:$AZ$487,MATCH(F101_TRANSICTION!$B59,'F101'!$A$2:$AZ$2,0),FALSE)/1000</f>
        <v>287.548</v>
      </c>
      <c r="CA59" s="6">
        <f>VLOOKUP(CA$5,'F101'!$A$2:$AZ$487,MATCH(F101_TRANSICTION!$B59,'F101'!$A$2:$AZ$2,0),FALSE)/1000</f>
        <v>251.74799999999999</v>
      </c>
      <c r="CB59" s="6">
        <f>VLOOKUP(CB$5,'F101'!$A$2:$AZ$487,MATCH(F101_TRANSICTION!$B59,'F101'!$A$2:$AZ$2,0),FALSE)/1000</f>
        <v>214.48500000000001</v>
      </c>
      <c r="CC59" s="6">
        <f>VLOOKUP(CC$5,'F101'!$A$2:$AZ$487,MATCH(F101_TRANSICTION!$B59,'F101'!$A$2:$AZ$2,0),FALSE)/1000</f>
        <v>296.87700000000001</v>
      </c>
      <c r="CD59" s="6">
        <f>VLOOKUP(CD$5,'F101'!$A$2:$AZ$487,MATCH(F101_TRANSICTION!$B59,'F101'!$A$2:$AZ$2,0),FALSE)/1000</f>
        <v>281.98899999999998</v>
      </c>
      <c r="CE59" s="6">
        <f>VLOOKUP(CE$5,'F101'!$A$2:$AZ$487,MATCH(F101_TRANSICTION!$B59,'F101'!$A$2:$AZ$2,0),FALSE)/1000</f>
        <v>349.77</v>
      </c>
      <c r="CF59" s="6">
        <f>VLOOKUP(CF$5,'F101'!$A$2:$AZ$487,MATCH(F101_TRANSICTION!$B59,'F101'!$A$2:$AZ$2,0),FALSE)/1000</f>
        <v>255.47200000000001</v>
      </c>
      <c r="CG59" s="6">
        <f>VLOOKUP(CG$5,'F101'!$A$2:$AZ$487,MATCH(F101_TRANSICTION!$B59,'F101'!$A$2:$AZ$2,0),FALSE)/1000</f>
        <v>244.88800000000001</v>
      </c>
      <c r="CH59" s="6">
        <f>VLOOKUP(CH$5,'F101'!$A$2:$AZ$487,MATCH(F101_TRANSICTION!$B59,'F101'!$A$2:$AZ$2,0),FALSE)/1000</f>
        <v>203.136</v>
      </c>
      <c r="CI59" s="6">
        <f>VLOOKUP(CI$5,'F101'!$A$2:$AZ$487,MATCH(F101_TRANSICTION!$B59,'F101'!$A$2:$AZ$2,0),FALSE)/1000</f>
        <v>201.59700000000001</v>
      </c>
      <c r="CJ59" s="6">
        <f>VLOOKUP(CJ$5,'F101'!$A$2:$AZ$487,MATCH(F101_TRANSICTION!$B59,'F101'!$A$2:$AZ$2,0),FALSE)/1000</f>
        <v>223.67099999999999</v>
      </c>
      <c r="CK59" s="6">
        <f>VLOOKUP(CK$5,'F101'!$A$2:$AZ$487,MATCH(F101_TRANSICTION!$B59,'F101'!$A$2:$AZ$2,0),FALSE)/1000</f>
        <v>220.2</v>
      </c>
      <c r="CL59" s="6">
        <f>VLOOKUP(CL$5,'F101'!$A$2:$AZ$487,MATCH(F101_TRANSICTION!$B59,'F101'!$A$2:$AZ$2,0),FALSE)/1000</f>
        <v>113.29600000000001</v>
      </c>
      <c r="CM59" s="6">
        <f>VLOOKUP(CM$5,'F101'!$A$2:$AZ$487,MATCH(F101_TRANSICTION!$B59,'F101'!$A$2:$AZ$2,0),FALSE)/1000</f>
        <v>245.65199999999999</v>
      </c>
      <c r="CN59" s="6">
        <f>VLOOKUP(CN$5,'F101'!$A$2:$AZ$487,MATCH(F101_TRANSICTION!$B59,'F101'!$A$2:$AZ$2,0),FALSE)/1000</f>
        <v>201.69200000000001</v>
      </c>
      <c r="CO59" s="6">
        <f>VLOOKUP(CO$5,'F101'!$A$2:$AZ$487,MATCH(F101_TRANSICTION!$B59,'F101'!$A$2:$AZ$2,0),FALSE)/1000</f>
        <v>144.63300000000001</v>
      </c>
      <c r="CP59" s="6">
        <f>VLOOKUP(CP$5,'F101'!$A$2:$AZ$487,MATCH(F101_TRANSICTION!$B59,'F101'!$A$2:$AZ$2,0),FALSE)/1000</f>
        <v>206.91300000000001</v>
      </c>
      <c r="CQ59" s="6">
        <f>VLOOKUP(CQ$5,'F101'!$A$2:$AZ$487,MATCH(F101_TRANSICTION!$B59,'F101'!$A$2:$AZ$2,0),FALSE)/1000</f>
        <v>233.53399999999999</v>
      </c>
      <c r="CR59" s="6">
        <f>VLOOKUP(CR$5,'F101'!$A$2:$AZ$487,MATCH(F101_TRANSICTION!$B59,'F101'!$A$2:$AZ$2,0),FALSE)/1000</f>
        <v>164.38800000000001</v>
      </c>
      <c r="CS59" s="6">
        <f>VLOOKUP(CS$5,'F101'!$A$2:$AZ$487,MATCH(F101_TRANSICTION!$B59,'F101'!$A$2:$AZ$2,0),FALSE)/1000</f>
        <v>238.58199999999999</v>
      </c>
      <c r="CT59" s="6">
        <f>VLOOKUP(CT$5,'F101'!$A$2:$AZ$487,MATCH(F101_TRANSICTION!$B59,'F101'!$A$2:$AZ$2,0),FALSE)/1000</f>
        <v>280.14499999999998</v>
      </c>
      <c r="CU59" s="6">
        <f>VLOOKUP(CU$5,'F101'!$A$2:$AZ$487,MATCH(F101_TRANSICTION!$B59,'F101'!$A$2:$AZ$2,0),FALSE)/1000</f>
        <v>291.94499999999999</v>
      </c>
      <c r="CV59" s="6">
        <f>VLOOKUP(CV$5,'F101'!$A$2:$AZ$487,MATCH(F101_TRANSICTION!$B59,'F101'!$A$2:$AZ$2,0),FALSE)/1000</f>
        <v>283.72300000000001</v>
      </c>
      <c r="CW59" s="6">
        <f>VLOOKUP(CW$5,'F101'!$A$2:$AZ$487,MATCH(F101_TRANSICTION!$B59,'F101'!$A$2:$AZ$2,0),FALSE)/1000</f>
        <v>307.38799999999998</v>
      </c>
      <c r="CX59" s="6">
        <f>VLOOKUP(CX$5,'F101'!$A$2:$AZ$487,MATCH(F101_TRANSICTION!$B59,'F101'!$A$2:$AZ$2,0),FALSE)/1000</f>
        <v>278.93700000000001</v>
      </c>
      <c r="CY59" s="6">
        <f>VLOOKUP(CY$5,'F101'!$A$2:$AZ$487,MATCH(F101_TRANSICTION!$B59,'F101'!$A$2:$AZ$2,0),FALSE)/1000</f>
        <v>399.73399999999998</v>
      </c>
      <c r="CZ59" s="6">
        <f>VLOOKUP(CZ$5,'F101'!$A$2:$AZ$487,MATCH(F101_TRANSICTION!$B59,'F101'!$A$2:$AZ$2,0),FALSE)/1000</f>
        <v>289.71199999999999</v>
      </c>
      <c r="DA59" s="6">
        <f>VLOOKUP(DA$5,'F101'!$A$2:$AZ$487,MATCH(F101_TRANSICTION!$B59,'F101'!$A$2:$AZ$2,0),FALSE)/1000</f>
        <v>324.93200000000002</v>
      </c>
      <c r="DB59" s="6">
        <f>VLOOKUP(DB$5,'F101'!$A$2:$AZ$487,MATCH(F101_TRANSICTION!$B59,'F101'!$A$2:$AZ$2,0),FALSE)/1000</f>
        <v>370.10399999999998</v>
      </c>
      <c r="DC59" s="6">
        <f>VLOOKUP(DC$5,'F101'!$A$2:$AZ$487,MATCH(F101_TRANSICTION!$B59,'F101'!$A$2:$AZ$2,0),FALSE)/1000</f>
        <v>289.024</v>
      </c>
      <c r="DD59" s="6">
        <f>VLOOKUP(DD$5,'F101'!$A$2:$AZ$487,MATCH(F101_TRANSICTION!$B59,'F101'!$A$2:$AZ$2,0),FALSE)/1000</f>
        <v>429.88099999999997</v>
      </c>
      <c r="DE59" s="6">
        <f>VLOOKUP(DE$5,'F101'!$A$2:$AZ$487,MATCH(F101_TRANSICTION!$B59,'F101'!$A$2:$AZ$2,0),FALSE)/1000</f>
        <v>355.25700000000001</v>
      </c>
      <c r="DF59" s="6">
        <f>VLOOKUP(DF$5,'F101'!$A$2:$AZ$487,MATCH(F101_TRANSICTION!$B59,'F101'!$A$2:$AZ$2,0),FALSE)/1000</f>
        <v>271.58300000000003</v>
      </c>
      <c r="DG59" s="6">
        <f>VLOOKUP(DG$5,'F101'!$A$2:$AZ$487,MATCH(F101_TRANSICTION!$B59,'F101'!$A$2:$AZ$2,0),FALSE)/1000</f>
        <v>305.83</v>
      </c>
      <c r="DH59" s="6">
        <f>VLOOKUP(DH$5,'F101'!$A$2:$AZ$487,MATCH(F101_TRANSICTION!$B59,'F101'!$A$2:$AZ$2,0),FALSE)/1000</f>
        <v>343.48899999999998</v>
      </c>
      <c r="DI59" s="6">
        <f>VLOOKUP(DI$5,'F101'!$A$2:$AZ$487,MATCH(F101_TRANSICTION!$B59,'F101'!$A$2:$AZ$2,0),FALSE)/1000</f>
        <v>318.46199999999999</v>
      </c>
      <c r="DJ59" s="6">
        <f>VLOOKUP(DJ$5,'F101'!$A$2:$AZ$487,MATCH(F101_TRANSICTION!$B59,'F101'!$A$2:$AZ$2,0),FALSE)/1000</f>
        <v>382.04599999999999</v>
      </c>
      <c r="DK59" s="6">
        <f>VLOOKUP(DK$5,'F101'!$A$2:$AZ$487,MATCH(F101_TRANSICTION!$B59,'F101'!$A$2:$AZ$2,0),FALSE)/1000</f>
        <v>309.56299999999999</v>
      </c>
      <c r="DL59" s="6">
        <f>VLOOKUP(DL$5,'F101'!$A$2:$AZ$487,MATCH(F101_TRANSICTION!$B59,'F101'!$A$2:$AZ$2,0),FALSE)/1000</f>
        <v>417.52</v>
      </c>
      <c r="DM59" s="6">
        <f>VLOOKUP(DM$5,'F101'!$A$2:$AZ$487,MATCH(F101_TRANSICTION!$B59,'F101'!$A$2:$AZ$2,0),FALSE)/1000</f>
        <v>481.221</v>
      </c>
      <c r="DN59" s="6">
        <f>VLOOKUP(DN$5,'F101'!$A$2:$AZ$487,MATCH(F101_TRANSICTION!$B59,'F101'!$A$2:$AZ$2,0),FALSE)/1000</f>
        <v>353.89699999999999</v>
      </c>
      <c r="DO59" s="6">
        <f>VLOOKUP(DO$5,'F101'!$A$2:$AZ$487,MATCH(F101_TRANSICTION!$B59,'F101'!$A$2:$AZ$2,0),FALSE)/1000</f>
        <v>519.803</v>
      </c>
      <c r="DP59" s="6">
        <f>VLOOKUP(DP$5,'F101'!$A$2:$AZ$487,MATCH(F101_TRANSICTION!$B59,'F101'!$A$2:$AZ$2,0),FALSE)/1000</f>
        <v>550.399</v>
      </c>
      <c r="DQ59" s="6">
        <f>VLOOKUP(DQ$5,'F101'!$A$2:$AZ$487,MATCH(F101_TRANSICTION!$B59,'F101'!$A$2:$AZ$2,0),FALSE)/1000</f>
        <v>556.24800000000005</v>
      </c>
      <c r="DR59" s="6">
        <f>VLOOKUP(DR$5,'F101'!$A$2:$AZ$487,MATCH(F101_TRANSICTION!$B59,'F101'!$A$2:$AZ$2,0),FALSE)/1000</f>
        <v>531.31299999999999</v>
      </c>
      <c r="DS59" s="6">
        <f>VLOOKUP(DS$5,'F101'!$A$2:$AZ$487,MATCH(F101_TRANSICTION!$B59,'F101'!$A$2:$AZ$2,0),FALSE)/1000</f>
        <v>595.55999999999995</v>
      </c>
      <c r="DT59" s="6">
        <f>VLOOKUP(DT$5,'F101'!$A$2:$AZ$487,MATCH(F101_TRANSICTION!$B59,'F101'!$A$2:$AZ$2,0),FALSE)/1000</f>
        <v>738.18899999999996</v>
      </c>
      <c r="DU59" s="6">
        <f>VLOOKUP(DU$5,'F101'!$A$2:$AZ$487,MATCH(F101_TRANSICTION!$B59,'F101'!$A$2:$AZ$2,0),FALSE)/1000</f>
        <v>513.923</v>
      </c>
      <c r="DV59" s="6">
        <f>VLOOKUP(DV$5,'F101'!$A$2:$AZ$487,MATCH(F101_TRANSICTION!$B59,'F101'!$A$2:$AZ$2,0),FALSE)/1000</f>
        <v>606.52</v>
      </c>
      <c r="DW59" s="6">
        <f>VLOOKUP(DW$5,'F101'!$A$2:$AZ$487,MATCH(F101_TRANSICTION!$B59,'F101'!$A$2:$AZ$2,0),FALSE)/1000</f>
        <v>461.36</v>
      </c>
      <c r="DX59" s="6">
        <f>VLOOKUP(DX$5,'F101'!$A$2:$AZ$487,MATCH(F101_TRANSICTION!$B59,'F101'!$A$2:$AZ$2,0),FALSE)/1000</f>
        <v>439.43</v>
      </c>
      <c r="DY59" s="6">
        <f>VLOOKUP(DY$5,'F101'!$A$2:$AZ$487,MATCH(F101_TRANSICTION!$B59,'F101'!$A$2:$AZ$2,0),FALSE)/1000</f>
        <v>688.31500000000005</v>
      </c>
      <c r="DZ59" s="6">
        <f>VLOOKUP(DZ$5,'F101'!$A$2:$AZ$487,MATCH(F101_TRANSICTION!$B59,'F101'!$A$2:$AZ$2,0),FALSE)/1000</f>
        <v>953.78700000000003</v>
      </c>
      <c r="EA59" s="6">
        <f>VLOOKUP(EA$5,'F101'!$A$2:$AZ$487,MATCH(F101_TRANSICTION!$B59,'F101'!$A$2:$AZ$2,0),FALSE)/1000</f>
        <v>353.28800000000001</v>
      </c>
      <c r="EB59" s="6">
        <f>VLOOKUP(EB$5,'F101'!$A$2:$AZ$487,MATCH(F101_TRANSICTION!$B59,'F101'!$A$2:$AZ$2,0),FALSE)/1000</f>
        <v>747.48299999999995</v>
      </c>
      <c r="EC59" s="6">
        <f>VLOOKUP(EC$5,'F101'!$A$2:$AZ$487,MATCH(F101_TRANSICTION!$B59,'F101'!$A$2:$AZ$2,0),FALSE)/1000</f>
        <v>586.33699999999999</v>
      </c>
      <c r="ED59" s="6">
        <f>VLOOKUP(ED$5,'F101'!$A$2:$AZ$487,MATCH(F101_TRANSICTION!$B59,'F101'!$A$2:$AZ$2,0),FALSE)/1000</f>
        <v>766.07</v>
      </c>
      <c r="EE59" s="6">
        <f>VLOOKUP(EE$5,'F101'!$A$2:$AZ$487,MATCH(F101_TRANSICTION!$B59,'F101'!$A$2:$AZ$2,0),FALSE)/1000</f>
        <v>910.44200000000001</v>
      </c>
      <c r="EF59" s="6">
        <f>VLOOKUP(EF$5,'F101'!$A$2:$AZ$487,MATCH(F101_TRANSICTION!$B59,'F101'!$A$2:$AZ$2,0),FALSE)/1000</f>
        <v>884.13</v>
      </c>
      <c r="EG59" s="6">
        <f>VLOOKUP(EG$5,'F101'!$A$2:$AZ$487,MATCH(F101_TRANSICTION!$B59,'F101'!$A$2:$AZ$2,0),FALSE)/1000</f>
        <v>1419.182</v>
      </c>
      <c r="EH59" s="6">
        <f>VLOOKUP(EH$5,'F101'!$A$2:$AZ$487,MATCH(F101_TRANSICTION!$B59,'F101'!$A$2:$AZ$2,0),FALSE)/1000</f>
        <v>947.471</v>
      </c>
      <c r="EI59" s="6">
        <f>VLOOKUP(EI$5,'F101'!$A$2:$AZ$487,MATCH(F101_TRANSICTION!$B59,'F101'!$A$2:$AZ$2,0),FALSE)/1000</f>
        <v>948.84299999999996</v>
      </c>
      <c r="EJ59" s="6">
        <f>VLOOKUP(EJ$5,'F101'!$A$2:$AZ$487,MATCH(F101_TRANSICTION!$B59,'F101'!$A$2:$AZ$2,0),FALSE)/1000</f>
        <v>939.26099999999997</v>
      </c>
      <c r="EK59" s="6">
        <f>VLOOKUP(EK$5,'F101'!$A$2:$AZ$487,MATCH(F101_TRANSICTION!$B59,'F101'!$A$2:$AZ$2,0),FALSE)/1000</f>
        <v>1144.3009999999999</v>
      </c>
      <c r="EL59" s="6">
        <f>VLOOKUP(EL$5,'F101'!$A$2:$AZ$487,MATCH(F101_TRANSICTION!$B59,'F101'!$A$2:$AZ$2,0),FALSE)/1000</f>
        <v>952.81299999999999</v>
      </c>
      <c r="EM59" s="6">
        <f>VLOOKUP(EM$5,'F101'!$A$2:$AZ$487,MATCH(F101_TRANSICTION!$B59,'F101'!$A$2:$AZ$2,0),FALSE)/1000</f>
        <v>1401.0630000000001</v>
      </c>
      <c r="EN59" s="6">
        <f>VLOOKUP(EN$5,'F101'!$A$2:$AZ$487,MATCH(F101_TRANSICTION!$B59,'F101'!$A$2:$AZ$2,0),FALSE)/1000</f>
        <v>963.56200000000001</v>
      </c>
      <c r="EO59" s="6">
        <f>VLOOKUP(EO$5,'F101'!$A$2:$AZ$487,MATCH(F101_TRANSICTION!$B59,'F101'!$A$2:$AZ$2,0),FALSE)/1000</f>
        <v>1287.008</v>
      </c>
      <c r="EP59" s="6">
        <f>VLOOKUP(EP$5,'F101'!$A$2:$AZ$487,MATCH(F101_TRANSICTION!$B59,'F101'!$A$2:$AZ$2,0),FALSE)/1000</f>
        <v>1234.636</v>
      </c>
      <c r="EQ59" s="6">
        <f>VLOOKUP(EQ$5,'F101'!$A$2:$AZ$487,MATCH(F101_TRANSICTION!$B59,'F101'!$A$2:$AZ$2,0),FALSE)/1000</f>
        <v>1155.5540000000001</v>
      </c>
      <c r="ER59" s="6">
        <f>VLOOKUP(ER$5,'F101'!$A$2:$AZ$487,MATCH(F101_TRANSICTION!$B59,'F101'!$A$2:$AZ$2,0),FALSE)/1000</f>
        <v>1369.7739999999999</v>
      </c>
      <c r="ES59" s="6">
        <f>VLOOKUP(ES$5,'F101'!$A$2:$AZ$487,MATCH(F101_TRANSICTION!$B59,'F101'!$A$2:$AZ$2,0),FALSE)/1000</f>
        <v>1409.896</v>
      </c>
      <c r="ET59" s="6">
        <f>VLOOKUP(ET$5,'F101'!$A$2:$AZ$487,MATCH(F101_TRANSICTION!$B59,'F101'!$A$2:$AZ$2,0),FALSE)/1000</f>
        <v>1165.578</v>
      </c>
      <c r="EU59" s="6">
        <f>VLOOKUP(EU$5,'F101'!$A$2:$AZ$487,MATCH(F101_TRANSICTION!$B59,'F101'!$A$2:$AZ$2,0),FALSE)/1000</f>
        <v>1069.2080000000001</v>
      </c>
      <c r="EV59" s="6">
        <f>VLOOKUP(EV$5,'F101'!$A$2:$AZ$487,MATCH(F101_TRANSICTION!$B59,'F101'!$A$2:$AZ$2,0),FALSE)/1000</f>
        <v>784.77700000000004</v>
      </c>
      <c r="EW59" s="6">
        <f>VLOOKUP(EW$5,'F101'!$A$2:$AZ$487,MATCH(F101_TRANSICTION!$B59,'F101'!$A$2:$AZ$2,0),FALSE)/1000</f>
        <v>1238.2950000000001</v>
      </c>
      <c r="EX59" s="6">
        <f>VLOOKUP(EX$5,'F101'!$A$2:$AZ$487,MATCH(F101_TRANSICTION!$B59,'F101'!$A$2:$AZ$2,0),FALSE)/1000</f>
        <v>880.77700000000004</v>
      </c>
      <c r="EY59" s="6">
        <f>VLOOKUP(EY$5,'F101'!$A$2:$AZ$487,MATCH(F101_TRANSICTION!$B59,'F101'!$A$2:$AZ$2,0),FALSE)/1000</f>
        <v>810.60599999999999</v>
      </c>
      <c r="EZ59" s="6">
        <f>VLOOKUP(EZ$5,'F101'!$A$2:$AZ$487,MATCH(F101_TRANSICTION!$B59,'F101'!$A$2:$AZ$2,0),FALSE)/1000</f>
        <v>697.03800000000001</v>
      </c>
      <c r="FA59" s="6">
        <f>VLOOKUP(FA$5,'F101'!$A$2:$AZ$487,MATCH(F101_TRANSICTION!$B59,'F101'!$A$2:$AZ$2,0),FALSE)/1000</f>
        <v>-184.339</v>
      </c>
      <c r="FB59" s="6">
        <f>VLOOKUP(FB$5,'F101'!$A$2:$AZ$487,MATCH(F101_TRANSICTION!$B59,'F101'!$A$2:$AZ$2,0),FALSE)/1000</f>
        <v>607.74300000000005</v>
      </c>
      <c r="FC59" s="6">
        <f>VLOOKUP(FC$5,'F101'!$A$2:$AZ$487,MATCH(F101_TRANSICTION!$B59,'F101'!$A$2:$AZ$2,0),FALSE)/1000</f>
        <v>-1175.2729999999999</v>
      </c>
      <c r="FD59" s="6">
        <f>VLOOKUP(FD$5,'F101'!$A$2:$AZ$487,MATCH(F101_TRANSICTION!$B59,'F101'!$A$2:$AZ$2,0),FALSE)/1000</f>
        <v>-86.977999999999994</v>
      </c>
      <c r="FE59" s="6">
        <f>VLOOKUP(FE$5,'F101'!$A$2:$AZ$487,MATCH(F101_TRANSICTION!$B59,'F101'!$A$2:$AZ$2,0),FALSE)/1000</f>
        <v>107.117</v>
      </c>
      <c r="FF59" s="6">
        <f>VLOOKUP(FF$5,'F101'!$A$2:$AZ$487,MATCH(F101_TRANSICTION!$B59,'F101'!$A$2:$AZ$2,0),FALSE)/1000</f>
        <v>85.768000000000001</v>
      </c>
      <c r="FG59" s="6">
        <f>VLOOKUP(FG$5,'F101'!$A$2:$AZ$487,MATCH(F101_TRANSICTION!$B59,'F101'!$A$2:$AZ$2,0),FALSE)/1000</f>
        <v>120.277</v>
      </c>
      <c r="FH59" s="6">
        <f>VLOOKUP(FH$5,'F101'!$A$2:$AZ$487,MATCH(F101_TRANSICTION!$B59,'F101'!$A$2:$AZ$2,0),FALSE)/1000</f>
        <v>-181.23099999999999</v>
      </c>
      <c r="FI59" s="6">
        <f>VLOOKUP(FI$5,'F101'!$A$2:$AZ$487,MATCH(F101_TRANSICTION!$B59,'F101'!$A$2:$AZ$2,0),FALSE)/1000</f>
        <v>-25.959</v>
      </c>
      <c r="FJ59" s="6">
        <f>VLOOKUP(FJ$5,'F101'!$A$2:$AZ$487,MATCH(F101_TRANSICTION!$B59,'F101'!$A$2:$AZ$2,0),FALSE)/1000</f>
        <v>-174.48500000000001</v>
      </c>
      <c r="FK59" s="6">
        <f>VLOOKUP(FK$5,'F101'!$A$2:$AZ$487,MATCH(F101_TRANSICTION!$B59,'F101'!$A$2:$AZ$2,0),FALSE)/1000</f>
        <v>176.43899999999999</v>
      </c>
      <c r="FL59" s="6">
        <f>VLOOKUP(FL$5,'F101'!$A$2:$AZ$487,MATCH(F101_TRANSICTION!$B59,'F101'!$A$2:$AZ$2,0),FALSE)/1000</f>
        <v>256.03199999999998</v>
      </c>
      <c r="FM59" s="6">
        <f>VLOOKUP(FM$5,'F101'!$A$2:$AZ$487,MATCH(F101_TRANSICTION!$B59,'F101'!$A$2:$AZ$2,0),FALSE)/1000</f>
        <v>-35.662999999999997</v>
      </c>
      <c r="FN59" s="6">
        <f>VLOOKUP(FN$5,'F101'!$A$2:$AZ$487,MATCH(F101_TRANSICTION!$B59,'F101'!$A$2:$AZ$2,0),FALSE)/1000</f>
        <v>-199.87799999999999</v>
      </c>
      <c r="FO59" s="6">
        <f>VLOOKUP(FO$5,'F101'!$A$2:$AZ$487,MATCH(F101_TRANSICTION!$B59,'F101'!$A$2:$AZ$2,0),FALSE)/1000</f>
        <v>86.665999999999997</v>
      </c>
      <c r="FP59" s="6">
        <f>VLOOKUP(FP$5,'F101'!$A$2:$AZ$487,MATCH(F101_TRANSICTION!$B59,'F101'!$A$2:$AZ$2,0),FALSE)/1000</f>
        <v>159.10400000000001</v>
      </c>
      <c r="FQ59" s="6">
        <f>VLOOKUP(FQ$5,'F101'!$A$2:$AZ$487,MATCH(F101_TRANSICTION!$B59,'F101'!$A$2:$AZ$2,0),FALSE)/1000</f>
        <v>-9.2739999999999991</v>
      </c>
      <c r="FR59" s="6">
        <f>VLOOKUP(FR$5,'F101'!$A$2:$AZ$487,MATCH(F101_TRANSICTION!$B59,'F101'!$A$2:$AZ$2,0),FALSE)/1000</f>
        <v>117.06699999999999</v>
      </c>
      <c r="FS59" s="6">
        <f>VLOOKUP(FS$5,'F101'!$A$2:$AZ$487,MATCH(F101_TRANSICTION!$B59,'F101'!$A$2:$AZ$2,0),FALSE)/1000</f>
        <v>89.498999999999995</v>
      </c>
      <c r="FT59" s="6">
        <f>VLOOKUP(FT$5,'F101'!$A$2:$AZ$487,MATCH(F101_TRANSICTION!$B59,'F101'!$A$2:$AZ$2,0),FALSE)/1000</f>
        <v>185.435</v>
      </c>
      <c r="FU59" s="6">
        <f>VLOOKUP(FU$5,'F101'!$A$2:$AZ$487,MATCH(F101_TRANSICTION!$B59,'F101'!$A$2:$AZ$2,0),FALSE)/1000</f>
        <v>125.43</v>
      </c>
      <c r="FV59" s="6">
        <f>VLOOKUP(FV$5,'F101'!$A$2:$AZ$487,MATCH(F101_TRANSICTION!$B59,'F101'!$A$2:$AZ$2,0),FALSE)/1000</f>
        <v>228.28200000000001</v>
      </c>
      <c r="FW59" s="6">
        <f>VLOOKUP(FW$5,'F101'!$A$2:$AZ$487,MATCH(F101_TRANSICTION!$B59,'F101'!$A$2:$AZ$2,0),FALSE)/1000</f>
        <v>760.01300000000003</v>
      </c>
      <c r="FX59" s="6">
        <f>VLOOKUP(FX$5,'F101'!$A$2:$AZ$487,MATCH(F101_TRANSICTION!$B59,'F101'!$A$2:$AZ$2,0),FALSE)/1000</f>
        <v>238.49600000000001</v>
      </c>
      <c r="FY59" s="6">
        <f>VLOOKUP(FY$5,'F101'!$A$2:$AZ$487,MATCH(F101_TRANSICTION!$B59,'F101'!$A$2:$AZ$2,0),FALSE)/1000</f>
        <v>368.79199999999997</v>
      </c>
      <c r="FZ59" s="6">
        <f>VLOOKUP(FZ$5,'F101'!$A$2:$AZ$487,MATCH(F101_TRANSICTION!$B59,'F101'!$A$2:$AZ$2,0),FALSE)/1000</f>
        <v>-146.92099999999999</v>
      </c>
      <c r="GA59" s="6">
        <f>VLOOKUP(GA$5,'F101'!$A$2:$AZ$487,MATCH(F101_TRANSICTION!$B59,'F101'!$A$2:$AZ$2,0),FALSE)/1000</f>
        <v>239.215</v>
      </c>
      <c r="GB59" s="6">
        <f>VLOOKUP(GB$5,'F101'!$A$2:$AZ$487,MATCH(F101_TRANSICTION!$B59,'F101'!$A$2:$AZ$2,0),FALSE)/1000</f>
        <v>240.154</v>
      </c>
      <c r="GC59" s="6">
        <f>VLOOKUP(GC$5,'F101'!$A$2:$AZ$487,MATCH(F101_TRANSICTION!$B59,'F101'!$A$2:$AZ$2,0),FALSE)/1000</f>
        <v>522.23</v>
      </c>
      <c r="GD59" s="6">
        <f>VLOOKUP(GD$5,'F101'!$A$2:$AZ$487,MATCH(F101_TRANSICTION!$B59,'F101'!$A$2:$AZ$2,0),FALSE)/1000</f>
        <v>88.953999999999994</v>
      </c>
      <c r="GE59" s="6">
        <f>VLOOKUP(GE$5,'F101'!$A$2:$AZ$487,MATCH(F101_TRANSICTION!$B59,'F101'!$A$2:$AZ$2,0),FALSE)/1000</f>
        <v>430.79700000000003</v>
      </c>
      <c r="GF59" s="6">
        <f>VLOOKUP(GF$5,'F101'!$A$2:$AZ$487,MATCH(F101_TRANSICTION!$B59,'F101'!$A$2:$AZ$2,0),FALSE)/1000</f>
        <v>301.98200000000003</v>
      </c>
      <c r="GG59" s="6">
        <f>VLOOKUP(GG$5,'F101'!$A$2:$AZ$487,MATCH(F101_TRANSICTION!$B59,'F101'!$A$2:$AZ$2,0),FALSE)/1000</f>
        <v>502.803</v>
      </c>
      <c r="GH59" s="6">
        <f>VLOOKUP(GH$5,'F101'!$A$2:$AZ$487,MATCH(F101_TRANSICTION!$B59,'F101'!$A$2:$AZ$2,0),FALSE)/1000</f>
        <v>582.48699999999997</v>
      </c>
      <c r="GI59" s="6">
        <f>VLOOKUP(GI$5,'F101'!$A$2:$AZ$487,MATCH(F101_TRANSICTION!$B59,'F101'!$A$2:$AZ$2,0),FALSE)/1000</f>
        <v>364.71899999999999</v>
      </c>
      <c r="GJ59" s="6">
        <f>VLOOKUP(GJ$5,'F101'!$A$2:$AZ$487,MATCH(F101_TRANSICTION!$B59,'F101'!$A$2:$AZ$2,0),FALSE)/1000</f>
        <v>516.851</v>
      </c>
      <c r="GK59" s="6">
        <f>VLOOKUP(GK$5,'F101'!$A$2:$AZ$487,MATCH(F101_TRANSICTION!$B59,'F101'!$A$2:$AZ$2,0),FALSE)/1000</f>
        <v>572.19100000000003</v>
      </c>
      <c r="GL59" s="6">
        <f>VLOOKUP(GL$5,'F101'!$A$2:$AZ$487,MATCH(F101_TRANSICTION!$B59,'F101'!$A$2:$AZ$2,0),FALSE)/1000</f>
        <v>360.387</v>
      </c>
      <c r="GM59" s="6">
        <f>VLOOKUP(GM$5,'F101'!$A$2:$AZ$487,MATCH(F101_TRANSICTION!$B59,'F101'!$A$2:$AZ$2,0),FALSE)/1000</f>
        <v>745.81</v>
      </c>
      <c r="GN59" s="6">
        <f>VLOOKUP(GN$5,'F101'!$A$2:$AZ$487,MATCH(F101_TRANSICTION!$B59,'F101'!$A$2:$AZ$2,0),FALSE)/1000</f>
        <v>469.74299999999999</v>
      </c>
      <c r="GO59" s="6">
        <f>VLOOKUP(GO$5,'F101'!$A$2:$AZ$487,MATCH(F101_TRANSICTION!$B59,'F101'!$A$2:$AZ$2,0),FALSE)/1000</f>
        <v>533.14400000000001</v>
      </c>
      <c r="GP59" s="6">
        <f>VLOOKUP(GP$5,'F101'!$A$2:$AZ$487,MATCH(F101_TRANSICTION!$B59,'F101'!$A$2:$AZ$2,0),FALSE)/1000</f>
        <v>550.03499999999997</v>
      </c>
      <c r="GQ59" s="6">
        <f>VLOOKUP(GQ$5,'F101'!$A$2:$AZ$487,MATCH(F101_TRANSICTION!$B59,'F101'!$A$2:$AZ$2,0),FALSE)/1000</f>
        <v>420.53500000000003</v>
      </c>
      <c r="GR59" s="6">
        <f>VLOOKUP(GR$5,'F101'!$A$2:$AZ$487,MATCH(F101_TRANSICTION!$B59,'F101'!$A$2:$AZ$2,0),FALSE)/1000</f>
        <v>341.351</v>
      </c>
      <c r="GS59" s="6">
        <f>VLOOKUP(GS$5,'F101'!$A$2:$AZ$487,MATCH(F101_TRANSICTION!$B59,'F101'!$A$2:$AZ$2,0),FALSE)/1000</f>
        <v>628.09199999999998</v>
      </c>
      <c r="GT59" s="6">
        <f>VLOOKUP(GT$5,'F101'!$A$2:$AZ$487,MATCH(F101_TRANSICTION!$B59,'F101'!$A$2:$AZ$2,0),FALSE)/1000</f>
        <v>520.745</v>
      </c>
      <c r="GU59" s="6">
        <f>VLOOKUP(GU$5,'F101'!$A$2:$AZ$487,MATCH(F101_TRANSICTION!$B59,'F101'!$A$2:$AZ$2,0),FALSE)/1000</f>
        <v>550.23299999999995</v>
      </c>
      <c r="GV59" s="6">
        <f>VLOOKUP(GV$5,'F101'!$A$2:$AZ$487,MATCH(F101_TRANSICTION!$B59,'F101'!$A$2:$AZ$2,0),FALSE)/1000</f>
        <v>615.56600000000003</v>
      </c>
      <c r="GW59" s="6">
        <f>VLOOKUP(GW$5,'F101'!$A$2:$AZ$487,MATCH(F101_TRANSICTION!$B59,'F101'!$A$2:$AZ$2,0),FALSE)/1000</f>
        <v>84.287000000000006</v>
      </c>
    </row>
    <row r="60" spans="2:205" x14ac:dyDescent="0.25">
      <c r="B60" s="3" t="s">
        <v>47</v>
      </c>
      <c r="C60" s="3" t="s">
        <v>48</v>
      </c>
      <c r="D60" s="6">
        <f>VLOOKUP(D$5,'F101'!$A$2:$AZ$487,MATCH(F101_TRANSICTION!$B60,'F101'!$A$2:$AZ$2,0),FALSE)/1000</f>
        <v>12.068</v>
      </c>
      <c r="E60" s="6">
        <f>VLOOKUP(E$5,'F101'!$A$2:$AZ$487,MATCH(F101_TRANSICTION!$B60,'F101'!$A$2:$AZ$2,0),FALSE)/1000</f>
        <v>4.5</v>
      </c>
      <c r="F60" s="6">
        <f>VLOOKUP(F$5,'F101'!$A$2:$AZ$487,MATCH(F101_TRANSICTION!$B60,'F101'!$A$2:$AZ$2,0),FALSE)/1000</f>
        <v>11.624000000000001</v>
      </c>
      <c r="G60" s="6">
        <f>VLOOKUP(G$5,'F101'!$A$2:$AZ$487,MATCH(F101_TRANSICTION!$B60,'F101'!$A$2:$AZ$2,0),FALSE)/1000</f>
        <v>16.975999999999999</v>
      </c>
      <c r="H60" s="6">
        <f>VLOOKUP(H$5,'F101'!$A$2:$AZ$487,MATCH(F101_TRANSICTION!$B60,'F101'!$A$2:$AZ$2,0),FALSE)/1000</f>
        <v>21.82</v>
      </c>
      <c r="I60" s="6">
        <f>VLOOKUP(I$5,'F101'!$A$2:$AZ$487,MATCH(F101_TRANSICTION!$B60,'F101'!$A$2:$AZ$2,0),FALSE)/1000</f>
        <v>15.84</v>
      </c>
      <c r="J60" s="6">
        <f>VLOOKUP(J$5,'F101'!$A$2:$AZ$487,MATCH(F101_TRANSICTION!$B60,'F101'!$A$2:$AZ$2,0),FALSE)/1000</f>
        <v>26.783999999999999</v>
      </c>
      <c r="K60" s="6">
        <f>VLOOKUP(K$5,'F101'!$A$2:$AZ$487,MATCH(F101_TRANSICTION!$B60,'F101'!$A$2:$AZ$2,0),FALSE)/1000</f>
        <v>31.808</v>
      </c>
      <c r="L60" s="6">
        <f>VLOOKUP(L$5,'F101'!$A$2:$AZ$487,MATCH(F101_TRANSICTION!$B60,'F101'!$A$2:$AZ$2,0),FALSE)/1000</f>
        <v>33.808</v>
      </c>
      <c r="M60" s="6">
        <f>VLOOKUP(M$5,'F101'!$A$2:$AZ$487,MATCH(F101_TRANSICTION!$B60,'F101'!$A$2:$AZ$2,0),FALSE)/1000</f>
        <v>25.672000000000001</v>
      </c>
      <c r="N60" s="6">
        <f>VLOOKUP(N$5,'F101'!$A$2:$AZ$487,MATCH(F101_TRANSICTION!$B60,'F101'!$A$2:$AZ$2,0),FALSE)/1000</f>
        <v>35.76</v>
      </c>
      <c r="O60" s="6">
        <f>VLOOKUP(O$5,'F101'!$A$2:$AZ$487,MATCH(F101_TRANSICTION!$B60,'F101'!$A$2:$AZ$2,0),FALSE)/1000</f>
        <v>41.152000000000001</v>
      </c>
      <c r="P60" s="6">
        <f>VLOOKUP(P$5,'F101'!$A$2:$AZ$487,MATCH(F101_TRANSICTION!$B60,'F101'!$A$2:$AZ$2,0),FALSE)/1000</f>
        <v>43.392000000000003</v>
      </c>
      <c r="Q60" s="6">
        <f>VLOOKUP(Q$5,'F101'!$A$2:$AZ$487,MATCH(F101_TRANSICTION!$B60,'F101'!$A$2:$AZ$2,0),FALSE)/1000</f>
        <v>33.055999999999997</v>
      </c>
      <c r="R60" s="6">
        <f>VLOOKUP(R$5,'F101'!$A$2:$AZ$487,MATCH(F101_TRANSICTION!$B60,'F101'!$A$2:$AZ$2,0),FALSE)/1000</f>
        <v>36.72</v>
      </c>
      <c r="S60" s="6">
        <f>VLOOKUP(S$5,'F101'!$A$2:$AZ$487,MATCH(F101_TRANSICTION!$B60,'F101'!$A$2:$AZ$2,0),FALSE)/1000</f>
        <v>44.704000000000001</v>
      </c>
      <c r="T60" s="6">
        <f>VLOOKUP(T$5,'F101'!$A$2:$AZ$487,MATCH(F101_TRANSICTION!$B60,'F101'!$A$2:$AZ$2,0),FALSE)/1000</f>
        <v>40.411999999999999</v>
      </c>
      <c r="U60" s="6">
        <f>VLOOKUP(U$5,'F101'!$A$2:$AZ$487,MATCH(F101_TRANSICTION!$B60,'F101'!$A$2:$AZ$2,0),FALSE)/1000</f>
        <v>33.968000000000004</v>
      </c>
      <c r="V60" s="6">
        <f>VLOOKUP(V$5,'F101'!$A$2:$AZ$487,MATCH(F101_TRANSICTION!$B60,'F101'!$A$2:$AZ$2,0),FALSE)/1000</f>
        <v>38.363999999999997</v>
      </c>
      <c r="W60" s="6">
        <f>VLOOKUP(W$5,'F101'!$A$2:$AZ$487,MATCH(F101_TRANSICTION!$B60,'F101'!$A$2:$AZ$2,0),FALSE)/1000</f>
        <v>36.472000000000001</v>
      </c>
      <c r="X60" s="6">
        <f>VLOOKUP(X$5,'F101'!$A$2:$AZ$487,MATCH(F101_TRANSICTION!$B60,'F101'!$A$2:$AZ$2,0),FALSE)/1000</f>
        <v>32</v>
      </c>
      <c r="Y60" s="6">
        <f>VLOOKUP(Y$5,'F101'!$A$2:$AZ$487,MATCH(F101_TRANSICTION!$B60,'F101'!$A$2:$AZ$2,0),FALSE)/1000</f>
        <v>32.088000000000001</v>
      </c>
      <c r="Z60" s="6">
        <f>VLOOKUP(Z$5,'F101'!$A$2:$AZ$487,MATCH(F101_TRANSICTION!$B60,'F101'!$A$2:$AZ$2,0),FALSE)/1000</f>
        <v>40.868000000000002</v>
      </c>
      <c r="AA60" s="6">
        <f>VLOOKUP(AA$5,'F101'!$A$2:$AZ$487,MATCH(F101_TRANSICTION!$B60,'F101'!$A$2:$AZ$2,0),FALSE)/1000</f>
        <v>53.948</v>
      </c>
      <c r="AB60" s="6">
        <f>VLOOKUP(AB$5,'F101'!$A$2:$AZ$487,MATCH(F101_TRANSICTION!$B60,'F101'!$A$2:$AZ$2,0),FALSE)/1000</f>
        <v>58.347999999999999</v>
      </c>
      <c r="AC60" s="6">
        <f>VLOOKUP(AC$5,'F101'!$A$2:$AZ$487,MATCH(F101_TRANSICTION!$B60,'F101'!$A$2:$AZ$2,0),FALSE)/1000</f>
        <v>46.427999999999997</v>
      </c>
      <c r="AD60" s="6">
        <f>VLOOKUP(AD$5,'F101'!$A$2:$AZ$487,MATCH(F101_TRANSICTION!$B60,'F101'!$A$2:$AZ$2,0),FALSE)/1000</f>
        <v>59.58</v>
      </c>
      <c r="AE60" s="6">
        <f>VLOOKUP(AE$5,'F101'!$A$2:$AZ$487,MATCH(F101_TRANSICTION!$B60,'F101'!$A$2:$AZ$2,0),FALSE)/1000</f>
        <v>66.180000000000007</v>
      </c>
      <c r="AF60" s="6">
        <f>VLOOKUP(AF$5,'F101'!$A$2:$AZ$487,MATCH(F101_TRANSICTION!$B60,'F101'!$A$2:$AZ$2,0),FALSE)/1000</f>
        <v>77.263999999999996</v>
      </c>
      <c r="AG60" s="6">
        <f>VLOOKUP(AG$5,'F101'!$A$2:$AZ$487,MATCH(F101_TRANSICTION!$B60,'F101'!$A$2:$AZ$2,0),FALSE)/1000</f>
        <v>80.400000000000006</v>
      </c>
      <c r="AH60" s="6">
        <f>VLOOKUP(AH$5,'F101'!$A$2:$AZ$487,MATCH(F101_TRANSICTION!$B60,'F101'!$A$2:$AZ$2,0),FALSE)/1000</f>
        <v>92.38</v>
      </c>
      <c r="AI60" s="6">
        <f>VLOOKUP(AI$5,'F101'!$A$2:$AZ$487,MATCH(F101_TRANSICTION!$B60,'F101'!$A$2:$AZ$2,0),FALSE)/1000</f>
        <v>93.652000000000001</v>
      </c>
      <c r="AJ60" s="6">
        <f>VLOOKUP(AJ$5,'F101'!$A$2:$AZ$487,MATCH(F101_TRANSICTION!$B60,'F101'!$A$2:$AZ$2,0),FALSE)/1000</f>
        <v>98.756</v>
      </c>
      <c r="AK60" s="6">
        <f>VLOOKUP(AK$5,'F101'!$A$2:$AZ$487,MATCH(F101_TRANSICTION!$B60,'F101'!$A$2:$AZ$2,0),FALSE)/1000</f>
        <v>95.367999999999995</v>
      </c>
      <c r="AL60" s="6">
        <f>VLOOKUP(AL$5,'F101'!$A$2:$AZ$487,MATCH(F101_TRANSICTION!$B60,'F101'!$A$2:$AZ$2,0),FALSE)/1000</f>
        <v>111.408</v>
      </c>
      <c r="AM60" s="6">
        <f>VLOOKUP(AM$5,'F101'!$A$2:$AZ$487,MATCH(F101_TRANSICTION!$B60,'F101'!$A$2:$AZ$2,0),FALSE)/1000</f>
        <v>119.816</v>
      </c>
      <c r="AN60" s="6">
        <f>VLOOKUP(AN$5,'F101'!$A$2:$AZ$487,MATCH(F101_TRANSICTION!$B60,'F101'!$A$2:$AZ$2,0),FALSE)/1000</f>
        <v>123.032</v>
      </c>
      <c r="AO60" s="6">
        <f>VLOOKUP(AO$5,'F101'!$A$2:$AZ$487,MATCH(F101_TRANSICTION!$B60,'F101'!$A$2:$AZ$2,0),FALSE)/1000</f>
        <v>104.88800000000001</v>
      </c>
      <c r="AP60" s="6">
        <f>VLOOKUP(AP$5,'F101'!$A$2:$AZ$487,MATCH(F101_TRANSICTION!$B60,'F101'!$A$2:$AZ$2,0),FALSE)/1000</f>
        <v>117.648</v>
      </c>
      <c r="AQ60" s="6">
        <f>VLOOKUP(AQ$5,'F101'!$A$2:$AZ$487,MATCH(F101_TRANSICTION!$B60,'F101'!$A$2:$AZ$2,0),FALSE)/1000</f>
        <v>120.38</v>
      </c>
      <c r="AR60" s="6">
        <f>VLOOKUP(AR$5,'F101'!$A$2:$AZ$487,MATCH(F101_TRANSICTION!$B60,'F101'!$A$2:$AZ$2,0),FALSE)/1000</f>
        <v>95.028000000000006</v>
      </c>
      <c r="AS60" s="6">
        <f>VLOOKUP(AS$5,'F101'!$A$2:$AZ$487,MATCH(F101_TRANSICTION!$B60,'F101'!$A$2:$AZ$2,0),FALSE)/1000</f>
        <v>62.628</v>
      </c>
      <c r="AT60" s="6">
        <f>VLOOKUP(AT$5,'F101'!$A$2:$AZ$487,MATCH(F101_TRANSICTION!$B60,'F101'!$A$2:$AZ$2,0),FALSE)/1000</f>
        <v>97.956000000000003</v>
      </c>
      <c r="AU60" s="6">
        <f>VLOOKUP(AU$5,'F101'!$A$2:$AZ$487,MATCH(F101_TRANSICTION!$B60,'F101'!$A$2:$AZ$2,0),FALSE)/1000</f>
        <v>105.268</v>
      </c>
      <c r="AV60" s="6">
        <f>VLOOKUP(AV$5,'F101'!$A$2:$AZ$487,MATCH(F101_TRANSICTION!$B60,'F101'!$A$2:$AZ$2,0),FALSE)/1000</f>
        <v>72.352000000000004</v>
      </c>
      <c r="AW60" s="6">
        <f>VLOOKUP(AW$5,'F101'!$A$2:$AZ$487,MATCH(F101_TRANSICTION!$B60,'F101'!$A$2:$AZ$2,0),FALSE)/1000</f>
        <v>85.867999999999995</v>
      </c>
      <c r="AX60" s="6">
        <f>VLOOKUP(AX$5,'F101'!$A$2:$AZ$487,MATCH(F101_TRANSICTION!$B60,'F101'!$A$2:$AZ$2,0),FALSE)/1000</f>
        <v>58.875999999999998</v>
      </c>
      <c r="AY60" s="6">
        <f>VLOOKUP(AY$5,'F101'!$A$2:$AZ$487,MATCH(F101_TRANSICTION!$B60,'F101'!$A$2:$AZ$2,0),FALSE)/1000</f>
        <v>50.851999999999997</v>
      </c>
      <c r="AZ60" s="6">
        <f>VLOOKUP(AZ$5,'F101'!$A$2:$AZ$487,MATCH(F101_TRANSICTION!$B60,'F101'!$A$2:$AZ$2,0),FALSE)/1000</f>
        <v>54.152000000000001</v>
      </c>
      <c r="BA60" s="6">
        <f>VLOOKUP(BA$5,'F101'!$A$2:$AZ$487,MATCH(F101_TRANSICTION!$B60,'F101'!$A$2:$AZ$2,0),FALSE)/1000</f>
        <v>36.508000000000003</v>
      </c>
      <c r="BB60" s="6">
        <f>VLOOKUP(BB$5,'F101'!$A$2:$AZ$487,MATCH(F101_TRANSICTION!$B60,'F101'!$A$2:$AZ$2,0),FALSE)/1000</f>
        <v>33.344000000000001</v>
      </c>
      <c r="BC60" s="6">
        <f>VLOOKUP(BC$5,'F101'!$A$2:$AZ$487,MATCH(F101_TRANSICTION!$B60,'F101'!$A$2:$AZ$2,0),FALSE)/1000</f>
        <v>65.703999999999994</v>
      </c>
      <c r="BD60" s="6">
        <f>VLOOKUP(BD$5,'F101'!$A$2:$AZ$487,MATCH(F101_TRANSICTION!$B60,'F101'!$A$2:$AZ$2,0),FALSE)/1000</f>
        <v>87.98</v>
      </c>
      <c r="BE60" s="6">
        <f>VLOOKUP(BE$5,'F101'!$A$2:$AZ$487,MATCH(F101_TRANSICTION!$B60,'F101'!$A$2:$AZ$2,0),FALSE)/1000</f>
        <v>95.415999999999997</v>
      </c>
      <c r="BF60" s="6">
        <f>VLOOKUP(BF$5,'F101'!$A$2:$AZ$487,MATCH(F101_TRANSICTION!$B60,'F101'!$A$2:$AZ$2,0),FALSE)/1000</f>
        <v>115.05200000000001</v>
      </c>
      <c r="BG60" s="6">
        <f>VLOOKUP(BG$5,'F101'!$A$2:$AZ$487,MATCH(F101_TRANSICTION!$B60,'F101'!$A$2:$AZ$2,0),FALSE)/1000</f>
        <v>122.38800000000001</v>
      </c>
      <c r="BH60" s="6">
        <f>VLOOKUP(BH$5,'F101'!$A$2:$AZ$487,MATCH(F101_TRANSICTION!$B60,'F101'!$A$2:$AZ$2,0),FALSE)/1000</f>
        <v>145.76400000000001</v>
      </c>
      <c r="BI60" s="6">
        <f>VLOOKUP(BI$5,'F101'!$A$2:$AZ$487,MATCH(F101_TRANSICTION!$B60,'F101'!$A$2:$AZ$2,0),FALSE)/1000</f>
        <v>120.136</v>
      </c>
      <c r="BJ60" s="6">
        <f>VLOOKUP(BJ$5,'F101'!$A$2:$AZ$487,MATCH(F101_TRANSICTION!$B60,'F101'!$A$2:$AZ$2,0),FALSE)/1000</f>
        <v>111.43600000000001</v>
      </c>
      <c r="BK60" s="6">
        <f>VLOOKUP(BK$5,'F101'!$A$2:$AZ$487,MATCH(F101_TRANSICTION!$B60,'F101'!$A$2:$AZ$2,0),FALSE)/1000</f>
        <v>132.97999999999999</v>
      </c>
      <c r="BL60" s="6">
        <f>VLOOKUP(BL$5,'F101'!$A$2:$AZ$487,MATCH(F101_TRANSICTION!$B60,'F101'!$A$2:$AZ$2,0),FALSE)/1000</f>
        <v>193.14</v>
      </c>
      <c r="BM60" s="6">
        <f>VLOOKUP(BM$5,'F101'!$A$2:$AZ$487,MATCH(F101_TRANSICTION!$B60,'F101'!$A$2:$AZ$2,0),FALSE)/1000</f>
        <v>126.47199999999999</v>
      </c>
      <c r="BN60" s="6">
        <f>VLOOKUP(BN$5,'F101'!$A$2:$AZ$487,MATCH(F101_TRANSICTION!$B60,'F101'!$A$2:$AZ$2,0),FALSE)/1000</f>
        <v>215.28</v>
      </c>
      <c r="BO60" s="6">
        <f>VLOOKUP(BO$5,'F101'!$A$2:$AZ$487,MATCH(F101_TRANSICTION!$B60,'F101'!$A$2:$AZ$2,0),FALSE)/1000</f>
        <v>191.928</v>
      </c>
      <c r="BP60" s="6">
        <f>VLOOKUP(BP$5,'F101'!$A$2:$AZ$487,MATCH(F101_TRANSICTION!$B60,'F101'!$A$2:$AZ$2,0),FALSE)/1000</f>
        <v>158.22</v>
      </c>
      <c r="BQ60" s="6">
        <f>VLOOKUP(BQ$5,'F101'!$A$2:$AZ$487,MATCH(F101_TRANSICTION!$B60,'F101'!$A$2:$AZ$2,0),FALSE)/1000</f>
        <v>162.02000000000001</v>
      </c>
      <c r="BR60" s="6">
        <f>VLOOKUP(BR$5,'F101'!$A$2:$AZ$487,MATCH(F101_TRANSICTION!$B60,'F101'!$A$2:$AZ$2,0),FALSE)/1000</f>
        <v>237.1</v>
      </c>
      <c r="BS60" s="6">
        <f>VLOOKUP(BS$5,'F101'!$A$2:$AZ$487,MATCH(F101_TRANSICTION!$B60,'F101'!$A$2:$AZ$2,0),FALSE)/1000</f>
        <v>240.15199999999999</v>
      </c>
      <c r="BT60" s="6">
        <f>VLOOKUP(BT$5,'F101'!$A$2:$AZ$487,MATCH(F101_TRANSICTION!$B60,'F101'!$A$2:$AZ$2,0),FALSE)/1000</f>
        <v>228.19200000000001</v>
      </c>
      <c r="BU60" s="6">
        <f>VLOOKUP(BU$5,'F101'!$A$2:$AZ$487,MATCH(F101_TRANSICTION!$B60,'F101'!$A$2:$AZ$2,0),FALSE)/1000</f>
        <v>252.584</v>
      </c>
      <c r="BV60" s="6">
        <f>VLOOKUP(BV$5,'F101'!$A$2:$AZ$487,MATCH(F101_TRANSICTION!$B60,'F101'!$A$2:$AZ$2,0),FALSE)/1000</f>
        <v>199.66</v>
      </c>
      <c r="BW60" s="6">
        <f>VLOOKUP(BW$5,'F101'!$A$2:$AZ$487,MATCH(F101_TRANSICTION!$B60,'F101'!$A$2:$AZ$2,0),FALSE)/1000</f>
        <v>206.03200000000001</v>
      </c>
      <c r="BX60" s="6">
        <f>VLOOKUP(BX$5,'F101'!$A$2:$AZ$487,MATCH(F101_TRANSICTION!$B60,'F101'!$A$2:$AZ$2,0),FALSE)/1000</f>
        <v>193.376</v>
      </c>
      <c r="BY60" s="6">
        <f>VLOOKUP(BY$5,'F101'!$A$2:$AZ$487,MATCH(F101_TRANSICTION!$B60,'F101'!$A$2:$AZ$2,0),FALSE)/1000</f>
        <v>232.7</v>
      </c>
      <c r="BZ60" s="6">
        <f>VLOOKUP(BZ$5,'F101'!$A$2:$AZ$487,MATCH(F101_TRANSICTION!$B60,'F101'!$A$2:$AZ$2,0),FALSE)/1000</f>
        <v>213.64</v>
      </c>
      <c r="CA60" s="6">
        <f>VLOOKUP(CA$5,'F101'!$A$2:$AZ$487,MATCH(F101_TRANSICTION!$B60,'F101'!$A$2:$AZ$2,0),FALSE)/1000</f>
        <v>222.57599999999999</v>
      </c>
      <c r="CB60" s="6">
        <f>VLOOKUP(CB$5,'F101'!$A$2:$AZ$487,MATCH(F101_TRANSICTION!$B60,'F101'!$A$2:$AZ$2,0),FALSE)/1000</f>
        <v>155.82900000000001</v>
      </c>
      <c r="CC60" s="6">
        <f>VLOOKUP(CC$5,'F101'!$A$2:$AZ$487,MATCH(F101_TRANSICTION!$B60,'F101'!$A$2:$AZ$2,0),FALSE)/1000</f>
        <v>205.149</v>
      </c>
      <c r="CD60" s="6">
        <f>VLOOKUP(CD$5,'F101'!$A$2:$AZ$487,MATCH(F101_TRANSICTION!$B60,'F101'!$A$2:$AZ$2,0),FALSE)/1000</f>
        <v>246.89699999999999</v>
      </c>
      <c r="CE60" s="6">
        <f>VLOOKUP(CE$5,'F101'!$A$2:$AZ$487,MATCH(F101_TRANSICTION!$B60,'F101'!$A$2:$AZ$2,0),FALSE)/1000</f>
        <v>291.61399999999998</v>
      </c>
      <c r="CF60" s="6">
        <f>VLOOKUP(CF$5,'F101'!$A$2:$AZ$487,MATCH(F101_TRANSICTION!$B60,'F101'!$A$2:$AZ$2,0),FALSE)/1000</f>
        <v>208.316</v>
      </c>
      <c r="CG60" s="6">
        <f>VLOOKUP(CG$5,'F101'!$A$2:$AZ$487,MATCH(F101_TRANSICTION!$B60,'F101'!$A$2:$AZ$2,0),FALSE)/1000</f>
        <v>218.36799999999999</v>
      </c>
      <c r="CH60" s="6">
        <f>VLOOKUP(CH$5,'F101'!$A$2:$AZ$487,MATCH(F101_TRANSICTION!$B60,'F101'!$A$2:$AZ$2,0),FALSE)/1000</f>
        <v>191.7</v>
      </c>
      <c r="CI60" s="6">
        <f>VLOOKUP(CI$5,'F101'!$A$2:$AZ$487,MATCH(F101_TRANSICTION!$B60,'F101'!$A$2:$AZ$2,0),FALSE)/1000</f>
        <v>181.52099999999999</v>
      </c>
      <c r="CJ60" s="6">
        <f>VLOOKUP(CJ$5,'F101'!$A$2:$AZ$487,MATCH(F101_TRANSICTION!$B60,'F101'!$A$2:$AZ$2,0),FALSE)/1000</f>
        <v>197.66800000000001</v>
      </c>
      <c r="CK60" s="6">
        <f>VLOOKUP(CK$5,'F101'!$A$2:$AZ$487,MATCH(F101_TRANSICTION!$B60,'F101'!$A$2:$AZ$2,0),FALSE)/1000</f>
        <v>221.68100000000001</v>
      </c>
      <c r="CL60" s="6">
        <f>VLOOKUP(CL$5,'F101'!$A$2:$AZ$487,MATCH(F101_TRANSICTION!$B60,'F101'!$A$2:$AZ$2,0),FALSE)/1000</f>
        <v>81.188999999999993</v>
      </c>
      <c r="CM60" s="6">
        <f>VLOOKUP(CM$5,'F101'!$A$2:$AZ$487,MATCH(F101_TRANSICTION!$B60,'F101'!$A$2:$AZ$2,0),FALSE)/1000</f>
        <v>197.465</v>
      </c>
      <c r="CN60" s="6">
        <f>VLOOKUP(CN$5,'F101'!$A$2:$AZ$487,MATCH(F101_TRANSICTION!$B60,'F101'!$A$2:$AZ$2,0),FALSE)/1000</f>
        <v>196.65799999999999</v>
      </c>
      <c r="CO60" s="6">
        <f>VLOOKUP(CO$5,'F101'!$A$2:$AZ$487,MATCH(F101_TRANSICTION!$B60,'F101'!$A$2:$AZ$2,0),FALSE)/1000</f>
        <v>114.801</v>
      </c>
      <c r="CP60" s="6">
        <f>VLOOKUP(CP$5,'F101'!$A$2:$AZ$487,MATCH(F101_TRANSICTION!$B60,'F101'!$A$2:$AZ$2,0),FALSE)/1000</f>
        <v>184.63900000000001</v>
      </c>
      <c r="CQ60" s="6">
        <f>VLOOKUP(CQ$5,'F101'!$A$2:$AZ$487,MATCH(F101_TRANSICTION!$B60,'F101'!$A$2:$AZ$2,0),FALSE)/1000</f>
        <v>195.88800000000001</v>
      </c>
      <c r="CR60" s="6">
        <f>VLOOKUP(CR$5,'F101'!$A$2:$AZ$487,MATCH(F101_TRANSICTION!$B60,'F101'!$A$2:$AZ$2,0),FALSE)/1000</f>
        <v>98.394999999999996</v>
      </c>
      <c r="CS60" s="6">
        <f>VLOOKUP(CS$5,'F101'!$A$2:$AZ$487,MATCH(F101_TRANSICTION!$B60,'F101'!$A$2:$AZ$2,0),FALSE)/1000</f>
        <v>198.143</v>
      </c>
      <c r="CT60" s="6">
        <f>VLOOKUP(CT$5,'F101'!$A$2:$AZ$487,MATCH(F101_TRANSICTION!$B60,'F101'!$A$2:$AZ$2,0),FALSE)/1000</f>
        <v>170.14599999999999</v>
      </c>
      <c r="CU60" s="6">
        <f>VLOOKUP(CU$5,'F101'!$A$2:$AZ$487,MATCH(F101_TRANSICTION!$B60,'F101'!$A$2:$AZ$2,0),FALSE)/1000</f>
        <v>159.154</v>
      </c>
      <c r="CV60" s="6">
        <f>VLOOKUP(CV$5,'F101'!$A$2:$AZ$487,MATCH(F101_TRANSICTION!$B60,'F101'!$A$2:$AZ$2,0),FALSE)/1000</f>
        <v>169.69</v>
      </c>
      <c r="CW60" s="6">
        <f>VLOOKUP(CW$5,'F101'!$A$2:$AZ$487,MATCH(F101_TRANSICTION!$B60,'F101'!$A$2:$AZ$2,0),FALSE)/1000</f>
        <v>161.27500000000001</v>
      </c>
      <c r="CX60" s="6">
        <f>VLOOKUP(CX$5,'F101'!$A$2:$AZ$487,MATCH(F101_TRANSICTION!$B60,'F101'!$A$2:$AZ$2,0),FALSE)/1000</f>
        <v>146.172</v>
      </c>
      <c r="CY60" s="6">
        <f>VLOOKUP(CY$5,'F101'!$A$2:$AZ$487,MATCH(F101_TRANSICTION!$B60,'F101'!$A$2:$AZ$2,0),FALSE)/1000</f>
        <v>189.90899999999999</v>
      </c>
      <c r="CZ60" s="6">
        <f>VLOOKUP(CZ$5,'F101'!$A$2:$AZ$487,MATCH(F101_TRANSICTION!$B60,'F101'!$A$2:$AZ$2,0),FALSE)/1000</f>
        <v>151.26300000000001</v>
      </c>
      <c r="DA60" s="6">
        <f>VLOOKUP(DA$5,'F101'!$A$2:$AZ$487,MATCH(F101_TRANSICTION!$B60,'F101'!$A$2:$AZ$2,0),FALSE)/1000</f>
        <v>163.72900000000001</v>
      </c>
      <c r="DB60" s="6">
        <f>VLOOKUP(DB$5,'F101'!$A$2:$AZ$487,MATCH(F101_TRANSICTION!$B60,'F101'!$A$2:$AZ$2,0),FALSE)/1000</f>
        <v>164.32900000000001</v>
      </c>
      <c r="DC60" s="6">
        <f>VLOOKUP(DC$5,'F101'!$A$2:$AZ$487,MATCH(F101_TRANSICTION!$B60,'F101'!$A$2:$AZ$2,0),FALSE)/1000</f>
        <v>136.619</v>
      </c>
      <c r="DD60" s="6">
        <f>VLOOKUP(DD$5,'F101'!$A$2:$AZ$487,MATCH(F101_TRANSICTION!$B60,'F101'!$A$2:$AZ$2,0),FALSE)/1000</f>
        <v>254.29400000000001</v>
      </c>
      <c r="DE60" s="6">
        <f>VLOOKUP(DE$5,'F101'!$A$2:$AZ$487,MATCH(F101_TRANSICTION!$B60,'F101'!$A$2:$AZ$2,0),FALSE)/1000</f>
        <v>210.97800000000001</v>
      </c>
      <c r="DF60" s="6">
        <f>VLOOKUP(DF$5,'F101'!$A$2:$AZ$487,MATCH(F101_TRANSICTION!$B60,'F101'!$A$2:$AZ$2,0),FALSE)/1000</f>
        <v>164.114</v>
      </c>
      <c r="DG60" s="6">
        <f>VLOOKUP(DG$5,'F101'!$A$2:$AZ$487,MATCH(F101_TRANSICTION!$B60,'F101'!$A$2:$AZ$2,0),FALSE)/1000</f>
        <v>191.375</v>
      </c>
      <c r="DH60" s="6">
        <f>VLOOKUP(DH$5,'F101'!$A$2:$AZ$487,MATCH(F101_TRANSICTION!$B60,'F101'!$A$2:$AZ$2,0),FALSE)/1000</f>
        <v>238.893</v>
      </c>
      <c r="DI60" s="6">
        <f>VLOOKUP(DI$5,'F101'!$A$2:$AZ$487,MATCH(F101_TRANSICTION!$B60,'F101'!$A$2:$AZ$2,0),FALSE)/1000</f>
        <v>182.64</v>
      </c>
      <c r="DJ60" s="6">
        <f>VLOOKUP(DJ$5,'F101'!$A$2:$AZ$487,MATCH(F101_TRANSICTION!$B60,'F101'!$A$2:$AZ$2,0),FALSE)/1000</f>
        <v>288.50599999999997</v>
      </c>
      <c r="DK60" s="6">
        <f>VLOOKUP(DK$5,'F101'!$A$2:$AZ$487,MATCH(F101_TRANSICTION!$B60,'F101'!$A$2:$AZ$2,0),FALSE)/1000</f>
        <v>154.38499999999999</v>
      </c>
      <c r="DL60" s="6">
        <f>VLOOKUP(DL$5,'F101'!$A$2:$AZ$487,MATCH(F101_TRANSICTION!$B60,'F101'!$A$2:$AZ$2,0),FALSE)/1000</f>
        <v>320.79000000000002</v>
      </c>
      <c r="DM60" s="6">
        <f>VLOOKUP(DM$5,'F101'!$A$2:$AZ$487,MATCH(F101_TRANSICTION!$B60,'F101'!$A$2:$AZ$2,0),FALSE)/1000</f>
        <v>268.96899999999999</v>
      </c>
      <c r="DN60" s="6">
        <f>VLOOKUP(DN$5,'F101'!$A$2:$AZ$487,MATCH(F101_TRANSICTION!$B60,'F101'!$A$2:$AZ$2,0),FALSE)/1000</f>
        <v>241.541</v>
      </c>
      <c r="DO60" s="6">
        <f>VLOOKUP(DO$5,'F101'!$A$2:$AZ$487,MATCH(F101_TRANSICTION!$B60,'F101'!$A$2:$AZ$2,0),FALSE)/1000</f>
        <v>381.51499999999999</v>
      </c>
      <c r="DP60" s="6">
        <f>VLOOKUP(DP$5,'F101'!$A$2:$AZ$487,MATCH(F101_TRANSICTION!$B60,'F101'!$A$2:$AZ$2,0),FALSE)/1000</f>
        <v>419.47800000000001</v>
      </c>
      <c r="DQ60" s="6">
        <f>VLOOKUP(DQ$5,'F101'!$A$2:$AZ$487,MATCH(F101_TRANSICTION!$B60,'F101'!$A$2:$AZ$2,0),FALSE)/1000</f>
        <v>340.01100000000002</v>
      </c>
      <c r="DR60" s="6">
        <f>VLOOKUP(DR$5,'F101'!$A$2:$AZ$487,MATCH(F101_TRANSICTION!$B60,'F101'!$A$2:$AZ$2,0),FALSE)/1000</f>
        <v>410.262</v>
      </c>
      <c r="DS60" s="6">
        <f>VLOOKUP(DS$5,'F101'!$A$2:$AZ$487,MATCH(F101_TRANSICTION!$B60,'F101'!$A$2:$AZ$2,0),FALSE)/1000</f>
        <v>347.66899999999998</v>
      </c>
      <c r="DT60" s="6">
        <f>VLOOKUP(DT$5,'F101'!$A$2:$AZ$487,MATCH(F101_TRANSICTION!$B60,'F101'!$A$2:$AZ$2,0),FALSE)/1000</f>
        <v>359.50799999999998</v>
      </c>
      <c r="DU60" s="6">
        <f>VLOOKUP(DU$5,'F101'!$A$2:$AZ$487,MATCH(F101_TRANSICTION!$B60,'F101'!$A$2:$AZ$2,0),FALSE)/1000</f>
        <v>384.21800000000002</v>
      </c>
      <c r="DV60" s="6">
        <f>VLOOKUP(DV$5,'F101'!$A$2:$AZ$487,MATCH(F101_TRANSICTION!$B60,'F101'!$A$2:$AZ$2,0),FALSE)/1000</f>
        <v>404.49700000000001</v>
      </c>
      <c r="DW60" s="6">
        <f>VLOOKUP(DW$5,'F101'!$A$2:$AZ$487,MATCH(F101_TRANSICTION!$B60,'F101'!$A$2:$AZ$2,0),FALSE)/1000</f>
        <v>385.923</v>
      </c>
      <c r="DX60" s="6">
        <f>VLOOKUP(DX$5,'F101'!$A$2:$AZ$487,MATCH(F101_TRANSICTION!$B60,'F101'!$A$2:$AZ$2,0),FALSE)/1000</f>
        <v>454.14400000000001</v>
      </c>
      <c r="DY60" s="6">
        <f>VLOOKUP(DY$5,'F101'!$A$2:$AZ$487,MATCH(F101_TRANSICTION!$B60,'F101'!$A$2:$AZ$2,0),FALSE)/1000</f>
        <v>574.779</v>
      </c>
      <c r="DZ60" s="6">
        <f>VLOOKUP(DZ$5,'F101'!$A$2:$AZ$487,MATCH(F101_TRANSICTION!$B60,'F101'!$A$2:$AZ$2,0),FALSE)/1000</f>
        <v>572.96100000000001</v>
      </c>
      <c r="EA60" s="6">
        <f>VLOOKUP(EA$5,'F101'!$A$2:$AZ$487,MATCH(F101_TRANSICTION!$B60,'F101'!$A$2:$AZ$2,0),FALSE)/1000</f>
        <v>430.72199999999998</v>
      </c>
      <c r="EB60" s="6">
        <f>VLOOKUP(EB$5,'F101'!$A$2:$AZ$487,MATCH(F101_TRANSICTION!$B60,'F101'!$A$2:$AZ$2,0),FALSE)/1000</f>
        <v>655.52499999999998</v>
      </c>
      <c r="EC60" s="6">
        <f>VLOOKUP(EC$5,'F101'!$A$2:$AZ$487,MATCH(F101_TRANSICTION!$B60,'F101'!$A$2:$AZ$2,0),FALSE)/1000</f>
        <v>574.45100000000002</v>
      </c>
      <c r="ED60" s="6">
        <f>VLOOKUP(ED$5,'F101'!$A$2:$AZ$487,MATCH(F101_TRANSICTION!$B60,'F101'!$A$2:$AZ$2,0),FALSE)/1000</f>
        <v>749.19600000000003</v>
      </c>
      <c r="EE60" s="6">
        <f>VLOOKUP(EE$5,'F101'!$A$2:$AZ$487,MATCH(F101_TRANSICTION!$B60,'F101'!$A$2:$AZ$2,0),FALSE)/1000</f>
        <v>845.596</v>
      </c>
      <c r="EF60" s="6">
        <f>VLOOKUP(EF$5,'F101'!$A$2:$AZ$487,MATCH(F101_TRANSICTION!$B60,'F101'!$A$2:$AZ$2,0),FALSE)/1000</f>
        <v>714.37599999999998</v>
      </c>
      <c r="EG60" s="6">
        <f>VLOOKUP(EG$5,'F101'!$A$2:$AZ$487,MATCH(F101_TRANSICTION!$B60,'F101'!$A$2:$AZ$2,0),FALSE)/1000</f>
        <v>915.68399999999997</v>
      </c>
      <c r="EH60" s="6">
        <f>VLOOKUP(EH$5,'F101'!$A$2:$AZ$487,MATCH(F101_TRANSICTION!$B60,'F101'!$A$2:$AZ$2,0),FALSE)/1000</f>
        <v>959.16499999999996</v>
      </c>
      <c r="EI60" s="6">
        <f>VLOOKUP(EI$5,'F101'!$A$2:$AZ$487,MATCH(F101_TRANSICTION!$B60,'F101'!$A$2:$AZ$2,0),FALSE)/1000</f>
        <v>907.03499999999997</v>
      </c>
      <c r="EJ60" s="6">
        <f>VLOOKUP(EJ$5,'F101'!$A$2:$AZ$487,MATCH(F101_TRANSICTION!$B60,'F101'!$A$2:$AZ$2,0),FALSE)/1000</f>
        <v>736.53399999999999</v>
      </c>
      <c r="EK60" s="6">
        <f>VLOOKUP(EK$5,'F101'!$A$2:$AZ$487,MATCH(F101_TRANSICTION!$B60,'F101'!$A$2:$AZ$2,0),FALSE)/1000</f>
        <v>1001.294</v>
      </c>
      <c r="EL60" s="6">
        <f>VLOOKUP(EL$5,'F101'!$A$2:$AZ$487,MATCH(F101_TRANSICTION!$B60,'F101'!$A$2:$AZ$2,0),FALSE)/1000</f>
        <v>925.66</v>
      </c>
      <c r="EM60" s="6">
        <f>VLOOKUP(EM$5,'F101'!$A$2:$AZ$487,MATCH(F101_TRANSICTION!$B60,'F101'!$A$2:$AZ$2,0),FALSE)/1000</f>
        <v>1054.1880000000001</v>
      </c>
      <c r="EN60" s="6">
        <f>VLOOKUP(EN$5,'F101'!$A$2:$AZ$487,MATCH(F101_TRANSICTION!$B60,'F101'!$A$2:$AZ$2,0),FALSE)/1000</f>
        <v>884.90800000000002</v>
      </c>
      <c r="EO60" s="6">
        <f>VLOOKUP(EO$5,'F101'!$A$2:$AZ$487,MATCH(F101_TRANSICTION!$B60,'F101'!$A$2:$AZ$2,0),FALSE)/1000</f>
        <v>1143.8779999999999</v>
      </c>
      <c r="EP60" s="6">
        <f>VLOOKUP(EP$5,'F101'!$A$2:$AZ$487,MATCH(F101_TRANSICTION!$B60,'F101'!$A$2:$AZ$2,0),FALSE)/1000</f>
        <v>1150.2940000000001</v>
      </c>
      <c r="EQ60" s="6">
        <f>VLOOKUP(EQ$5,'F101'!$A$2:$AZ$487,MATCH(F101_TRANSICTION!$B60,'F101'!$A$2:$AZ$2,0),FALSE)/1000</f>
        <v>1145.924</v>
      </c>
      <c r="ER60" s="6">
        <f>VLOOKUP(ER$5,'F101'!$A$2:$AZ$487,MATCH(F101_TRANSICTION!$B60,'F101'!$A$2:$AZ$2,0),FALSE)/1000</f>
        <v>1151.4359999999999</v>
      </c>
      <c r="ES60" s="6">
        <f>VLOOKUP(ES$5,'F101'!$A$2:$AZ$487,MATCH(F101_TRANSICTION!$B60,'F101'!$A$2:$AZ$2,0),FALSE)/1000</f>
        <v>1249.6469999999999</v>
      </c>
      <c r="ET60" s="6">
        <f>VLOOKUP(ET$5,'F101'!$A$2:$AZ$487,MATCH(F101_TRANSICTION!$B60,'F101'!$A$2:$AZ$2,0),FALSE)/1000</f>
        <v>943.75</v>
      </c>
      <c r="EU60" s="6">
        <f>VLOOKUP(EU$5,'F101'!$A$2:$AZ$487,MATCH(F101_TRANSICTION!$B60,'F101'!$A$2:$AZ$2,0),FALSE)/1000</f>
        <v>656.54700000000003</v>
      </c>
      <c r="EV60" s="6">
        <f>VLOOKUP(EV$5,'F101'!$A$2:$AZ$487,MATCH(F101_TRANSICTION!$B60,'F101'!$A$2:$AZ$2,0),FALSE)/1000</f>
        <v>748.35900000000004</v>
      </c>
      <c r="EW60" s="6">
        <f>VLOOKUP(EW$5,'F101'!$A$2:$AZ$487,MATCH(F101_TRANSICTION!$B60,'F101'!$A$2:$AZ$2,0),FALSE)/1000</f>
        <v>859.98</v>
      </c>
      <c r="EX60" s="6">
        <f>VLOOKUP(EX$5,'F101'!$A$2:$AZ$487,MATCH(F101_TRANSICTION!$B60,'F101'!$A$2:$AZ$2,0),FALSE)/1000</f>
        <v>769.74800000000005</v>
      </c>
      <c r="EY60" s="6">
        <f>VLOOKUP(EY$5,'F101'!$A$2:$AZ$487,MATCH(F101_TRANSICTION!$B60,'F101'!$A$2:$AZ$2,0),FALSE)/1000</f>
        <v>483.89699999999999</v>
      </c>
      <c r="EZ60" s="6">
        <f>VLOOKUP(EZ$5,'F101'!$A$2:$AZ$487,MATCH(F101_TRANSICTION!$B60,'F101'!$A$2:$AZ$2,0),FALSE)/1000</f>
        <v>358.62200000000001</v>
      </c>
      <c r="FA60" s="6">
        <f>VLOOKUP(FA$5,'F101'!$A$2:$AZ$487,MATCH(F101_TRANSICTION!$B60,'F101'!$A$2:$AZ$2,0),FALSE)/1000</f>
        <v>99.864999999999995</v>
      </c>
      <c r="FB60" s="6">
        <f>VLOOKUP(FB$5,'F101'!$A$2:$AZ$487,MATCH(F101_TRANSICTION!$B60,'F101'!$A$2:$AZ$2,0),FALSE)/1000</f>
        <v>41.225000000000001</v>
      </c>
      <c r="FC60" s="6">
        <f>VLOOKUP(FC$5,'F101'!$A$2:$AZ$487,MATCH(F101_TRANSICTION!$B60,'F101'!$A$2:$AZ$2,0),FALSE)/1000</f>
        <v>-183.48</v>
      </c>
      <c r="FD60" s="6">
        <f>VLOOKUP(FD$5,'F101'!$A$2:$AZ$487,MATCH(F101_TRANSICTION!$B60,'F101'!$A$2:$AZ$2,0),FALSE)/1000</f>
        <v>183.494</v>
      </c>
      <c r="FE60" s="6">
        <f>VLOOKUP(FE$5,'F101'!$A$2:$AZ$487,MATCH(F101_TRANSICTION!$B60,'F101'!$A$2:$AZ$2,0),FALSE)/1000</f>
        <v>151.00299999999999</v>
      </c>
      <c r="FF60" s="6">
        <f>VLOOKUP(FF$5,'F101'!$A$2:$AZ$487,MATCH(F101_TRANSICTION!$B60,'F101'!$A$2:$AZ$2,0),FALSE)/1000</f>
        <v>-16.5</v>
      </c>
      <c r="FG60" s="6">
        <f>VLOOKUP(FG$5,'F101'!$A$2:$AZ$487,MATCH(F101_TRANSICTION!$B60,'F101'!$A$2:$AZ$2,0),FALSE)/1000</f>
        <v>52.076000000000001</v>
      </c>
      <c r="FH60" s="6">
        <f>VLOOKUP(FH$5,'F101'!$A$2:$AZ$487,MATCH(F101_TRANSICTION!$B60,'F101'!$A$2:$AZ$2,0),FALSE)/1000</f>
        <v>-297</v>
      </c>
      <c r="FI60" s="6">
        <f>VLOOKUP(FI$5,'F101'!$A$2:$AZ$487,MATCH(F101_TRANSICTION!$B60,'F101'!$A$2:$AZ$2,0),FALSE)/1000</f>
        <v>-70.441000000000003</v>
      </c>
      <c r="FJ60" s="6">
        <f>VLOOKUP(FJ$5,'F101'!$A$2:$AZ$487,MATCH(F101_TRANSICTION!$B60,'F101'!$A$2:$AZ$2,0),FALSE)/1000</f>
        <v>-208.19200000000001</v>
      </c>
      <c r="FK60" s="6">
        <f>VLOOKUP(FK$5,'F101'!$A$2:$AZ$487,MATCH(F101_TRANSICTION!$B60,'F101'!$A$2:$AZ$2,0),FALSE)/1000</f>
        <v>-49.259</v>
      </c>
      <c r="FL60" s="6">
        <f>VLOOKUP(FL$5,'F101'!$A$2:$AZ$487,MATCH(F101_TRANSICTION!$B60,'F101'!$A$2:$AZ$2,0),FALSE)/1000</f>
        <v>23.062999999999999</v>
      </c>
      <c r="FM60" s="6">
        <f>VLOOKUP(FM$5,'F101'!$A$2:$AZ$487,MATCH(F101_TRANSICTION!$B60,'F101'!$A$2:$AZ$2,0),FALSE)/1000</f>
        <v>-79.817999999999998</v>
      </c>
      <c r="FN60" s="6">
        <f>VLOOKUP(FN$5,'F101'!$A$2:$AZ$487,MATCH(F101_TRANSICTION!$B60,'F101'!$A$2:$AZ$2,0),FALSE)/1000</f>
        <v>-143.58699999999999</v>
      </c>
      <c r="FO60" s="6">
        <f>VLOOKUP(FO$5,'F101'!$A$2:$AZ$487,MATCH(F101_TRANSICTION!$B60,'F101'!$A$2:$AZ$2,0),FALSE)/1000</f>
        <v>-33.923000000000002</v>
      </c>
      <c r="FP60" s="6">
        <f>VLOOKUP(FP$5,'F101'!$A$2:$AZ$487,MATCH(F101_TRANSICTION!$B60,'F101'!$A$2:$AZ$2,0),FALSE)/1000</f>
        <v>-91.983999999999995</v>
      </c>
      <c r="FQ60" s="6">
        <f>VLOOKUP(FQ$5,'F101'!$A$2:$AZ$487,MATCH(F101_TRANSICTION!$B60,'F101'!$A$2:$AZ$2,0),FALSE)/1000</f>
        <v>-94.635000000000005</v>
      </c>
      <c r="FR60" s="6">
        <f>VLOOKUP(FR$5,'F101'!$A$2:$AZ$487,MATCH(F101_TRANSICTION!$B60,'F101'!$A$2:$AZ$2,0),FALSE)/1000</f>
        <v>-143.053</v>
      </c>
      <c r="FS60" s="6">
        <f>VLOOKUP(FS$5,'F101'!$A$2:$AZ$487,MATCH(F101_TRANSICTION!$B60,'F101'!$A$2:$AZ$2,0),FALSE)/1000</f>
        <v>-98.36</v>
      </c>
      <c r="FT60" s="6">
        <f>VLOOKUP(FT$5,'F101'!$A$2:$AZ$487,MATCH(F101_TRANSICTION!$B60,'F101'!$A$2:$AZ$2,0),FALSE)/1000</f>
        <v>-25.335999999999999</v>
      </c>
      <c r="FU60" s="6">
        <f>VLOOKUP(FU$5,'F101'!$A$2:$AZ$487,MATCH(F101_TRANSICTION!$B60,'F101'!$A$2:$AZ$2,0),FALSE)/1000</f>
        <v>-49.195</v>
      </c>
      <c r="FV60" s="6">
        <f>VLOOKUP(FV$5,'F101'!$A$2:$AZ$487,MATCH(F101_TRANSICTION!$B60,'F101'!$A$2:$AZ$2,0),FALSE)/1000</f>
        <v>22.399000000000001</v>
      </c>
      <c r="FW60" s="6">
        <f>VLOOKUP(FW$5,'F101'!$A$2:$AZ$487,MATCH(F101_TRANSICTION!$B60,'F101'!$A$2:$AZ$2,0),FALSE)/1000</f>
        <v>4.9480000000000004</v>
      </c>
      <c r="FX60" s="6">
        <f>VLOOKUP(FX$5,'F101'!$A$2:$AZ$487,MATCH(F101_TRANSICTION!$B60,'F101'!$A$2:$AZ$2,0),FALSE)/1000</f>
        <v>-21.513000000000002</v>
      </c>
      <c r="FY60" s="6">
        <f>VLOOKUP(FY$5,'F101'!$A$2:$AZ$487,MATCH(F101_TRANSICTION!$B60,'F101'!$A$2:$AZ$2,0),FALSE)/1000</f>
        <v>-36.533000000000001</v>
      </c>
      <c r="FZ60" s="6">
        <f>VLOOKUP(FZ$5,'F101'!$A$2:$AZ$487,MATCH(F101_TRANSICTION!$B60,'F101'!$A$2:$AZ$2,0),FALSE)/1000</f>
        <v>-31.103999999999999</v>
      </c>
      <c r="GA60" s="6">
        <f>VLOOKUP(GA$5,'F101'!$A$2:$AZ$487,MATCH(F101_TRANSICTION!$B60,'F101'!$A$2:$AZ$2,0),FALSE)/1000</f>
        <v>69.713999999999999</v>
      </c>
      <c r="GB60" s="6">
        <f>VLOOKUP(GB$5,'F101'!$A$2:$AZ$487,MATCH(F101_TRANSICTION!$B60,'F101'!$A$2:$AZ$2,0),FALSE)/1000</f>
        <v>34.603000000000002</v>
      </c>
      <c r="GC60" s="6">
        <f>VLOOKUP(GC$5,'F101'!$A$2:$AZ$487,MATCH(F101_TRANSICTION!$B60,'F101'!$A$2:$AZ$2,0),FALSE)/1000</f>
        <v>160.755</v>
      </c>
      <c r="GD60" s="6">
        <f>VLOOKUP(GD$5,'F101'!$A$2:$AZ$487,MATCH(F101_TRANSICTION!$B60,'F101'!$A$2:$AZ$2,0),FALSE)/1000</f>
        <v>113.027</v>
      </c>
      <c r="GE60" s="6">
        <f>VLOOKUP(GE$5,'F101'!$A$2:$AZ$487,MATCH(F101_TRANSICTION!$B60,'F101'!$A$2:$AZ$2,0),FALSE)/1000</f>
        <v>169.78700000000001</v>
      </c>
      <c r="GF60" s="6">
        <f>VLOOKUP(GF$5,'F101'!$A$2:$AZ$487,MATCH(F101_TRANSICTION!$B60,'F101'!$A$2:$AZ$2,0),FALSE)/1000</f>
        <v>110.41</v>
      </c>
      <c r="GG60" s="6">
        <f>VLOOKUP(GG$5,'F101'!$A$2:$AZ$487,MATCH(F101_TRANSICTION!$B60,'F101'!$A$2:$AZ$2,0),FALSE)/1000</f>
        <v>206.91900000000001</v>
      </c>
      <c r="GH60" s="6">
        <f>VLOOKUP(GH$5,'F101'!$A$2:$AZ$487,MATCH(F101_TRANSICTION!$B60,'F101'!$A$2:$AZ$2,0),FALSE)/1000</f>
        <v>235.03200000000001</v>
      </c>
      <c r="GI60" s="6">
        <f>VLOOKUP(GI$5,'F101'!$A$2:$AZ$487,MATCH(F101_TRANSICTION!$B60,'F101'!$A$2:$AZ$2,0),FALSE)/1000</f>
        <v>224.50200000000001</v>
      </c>
      <c r="GJ60" s="6">
        <f>VLOOKUP(GJ$5,'F101'!$A$2:$AZ$487,MATCH(F101_TRANSICTION!$B60,'F101'!$A$2:$AZ$2,0),FALSE)/1000</f>
        <v>321.75400000000002</v>
      </c>
      <c r="GK60" s="6">
        <f>VLOOKUP(GK$5,'F101'!$A$2:$AZ$487,MATCH(F101_TRANSICTION!$B60,'F101'!$A$2:$AZ$2,0),FALSE)/1000</f>
        <v>265.05200000000002</v>
      </c>
      <c r="GL60" s="6">
        <f>VLOOKUP(GL$5,'F101'!$A$2:$AZ$487,MATCH(F101_TRANSICTION!$B60,'F101'!$A$2:$AZ$2,0),FALSE)/1000</f>
        <v>249.42400000000001</v>
      </c>
      <c r="GM60" s="6">
        <f>VLOOKUP(GM$5,'F101'!$A$2:$AZ$487,MATCH(F101_TRANSICTION!$B60,'F101'!$A$2:$AZ$2,0),FALSE)/1000</f>
        <v>295.88900000000001</v>
      </c>
      <c r="GN60" s="6">
        <f>VLOOKUP(GN$5,'F101'!$A$2:$AZ$487,MATCH(F101_TRANSICTION!$B60,'F101'!$A$2:$AZ$2,0),FALSE)/1000</f>
        <v>270.08</v>
      </c>
      <c r="GO60" s="6">
        <f>VLOOKUP(GO$5,'F101'!$A$2:$AZ$487,MATCH(F101_TRANSICTION!$B60,'F101'!$A$2:$AZ$2,0),FALSE)/1000</f>
        <v>314.36799999999999</v>
      </c>
      <c r="GP60" s="6">
        <f>VLOOKUP(GP$5,'F101'!$A$2:$AZ$487,MATCH(F101_TRANSICTION!$B60,'F101'!$A$2:$AZ$2,0),FALSE)/1000</f>
        <v>324.41199999999998</v>
      </c>
      <c r="GQ60" s="6">
        <f>VLOOKUP(GQ$5,'F101'!$A$2:$AZ$487,MATCH(F101_TRANSICTION!$B60,'F101'!$A$2:$AZ$2,0),FALSE)/1000</f>
        <v>248.27199999999999</v>
      </c>
      <c r="GR60" s="6">
        <f>VLOOKUP(GR$5,'F101'!$A$2:$AZ$487,MATCH(F101_TRANSICTION!$B60,'F101'!$A$2:$AZ$2,0),FALSE)/1000</f>
        <v>243.91300000000001</v>
      </c>
      <c r="GS60" s="6">
        <f>VLOOKUP(GS$5,'F101'!$A$2:$AZ$487,MATCH(F101_TRANSICTION!$B60,'F101'!$A$2:$AZ$2,0),FALSE)/1000</f>
        <v>309.17599999999999</v>
      </c>
      <c r="GT60" s="6">
        <f>VLOOKUP(GT$5,'F101'!$A$2:$AZ$487,MATCH(F101_TRANSICTION!$B60,'F101'!$A$2:$AZ$2,0),FALSE)/1000</f>
        <v>333.51499999999999</v>
      </c>
      <c r="GU60" s="6">
        <f>VLOOKUP(GU$5,'F101'!$A$2:$AZ$487,MATCH(F101_TRANSICTION!$B60,'F101'!$A$2:$AZ$2,0),FALSE)/1000</f>
        <v>255.84899999999999</v>
      </c>
      <c r="GV60" s="6">
        <f>VLOOKUP(GV$5,'F101'!$A$2:$AZ$487,MATCH(F101_TRANSICTION!$B60,'F101'!$A$2:$AZ$2,0),FALSE)/1000</f>
        <v>353.00900000000001</v>
      </c>
      <c r="GW60" s="6">
        <f>VLOOKUP(GW$5,'F101'!$A$2:$AZ$487,MATCH(F101_TRANSICTION!$B60,'F101'!$A$2:$AZ$2,0),FALSE)/1000</f>
        <v>317.08600000000001</v>
      </c>
    </row>
    <row r="61" spans="2:205" x14ac:dyDescent="0.25">
      <c r="B61" s="3" t="s">
        <v>49</v>
      </c>
      <c r="C61" s="3" t="s">
        <v>50</v>
      </c>
      <c r="D61" s="6">
        <f>VLOOKUP(D$5,'F101'!$A$2:$AZ$487,MATCH(F101_TRANSICTION!$B61,'F101'!$A$2:$AZ$2,0),FALSE)/1000</f>
        <v>5.1950000000000003</v>
      </c>
      <c r="E61" s="6">
        <f>VLOOKUP(E$5,'F101'!$A$2:$AZ$487,MATCH(F101_TRANSICTION!$B61,'F101'!$A$2:$AZ$2,0),FALSE)/1000</f>
        <v>3.2309999999999999</v>
      </c>
      <c r="F61" s="6">
        <f>VLOOKUP(F$5,'F101'!$A$2:$AZ$487,MATCH(F101_TRANSICTION!$B61,'F101'!$A$2:$AZ$2,0),FALSE)/1000</f>
        <v>6.3470000000000004</v>
      </c>
      <c r="G61" s="6">
        <f>VLOOKUP(G$5,'F101'!$A$2:$AZ$487,MATCH(F101_TRANSICTION!$B61,'F101'!$A$2:$AZ$2,0),FALSE)/1000</f>
        <v>2.9430000000000001</v>
      </c>
      <c r="H61" s="6">
        <f>VLOOKUP(H$5,'F101'!$A$2:$AZ$487,MATCH(F101_TRANSICTION!$B61,'F101'!$A$2:$AZ$2,0),FALSE)/1000</f>
        <v>18.265000000000001</v>
      </c>
      <c r="I61" s="6">
        <f>VLOOKUP(I$5,'F101'!$A$2:$AZ$487,MATCH(F101_TRANSICTION!$B61,'F101'!$A$2:$AZ$2,0),FALSE)/1000</f>
        <v>11.161</v>
      </c>
      <c r="J61" s="6">
        <f>VLOOKUP(J$5,'F101'!$A$2:$AZ$487,MATCH(F101_TRANSICTION!$B61,'F101'!$A$2:$AZ$2,0),FALSE)/1000</f>
        <v>15.013</v>
      </c>
      <c r="K61" s="6">
        <f>VLOOKUP(K$5,'F101'!$A$2:$AZ$487,MATCH(F101_TRANSICTION!$B61,'F101'!$A$2:$AZ$2,0),FALSE)/1000</f>
        <v>17.893000000000001</v>
      </c>
      <c r="L61" s="6">
        <f>VLOOKUP(L$5,'F101'!$A$2:$AZ$487,MATCH(F101_TRANSICTION!$B61,'F101'!$A$2:$AZ$2,0),FALSE)/1000</f>
        <v>16.545999999999999</v>
      </c>
      <c r="M61" s="6">
        <f>VLOOKUP(M$5,'F101'!$A$2:$AZ$487,MATCH(F101_TRANSICTION!$B61,'F101'!$A$2:$AZ$2,0),FALSE)/1000</f>
        <v>20.738</v>
      </c>
      <c r="N61" s="6">
        <f>VLOOKUP(N$5,'F101'!$A$2:$AZ$487,MATCH(F101_TRANSICTION!$B61,'F101'!$A$2:$AZ$2,0),FALSE)/1000</f>
        <v>16.937999999999999</v>
      </c>
      <c r="O61" s="6">
        <f>VLOOKUP(O$5,'F101'!$A$2:$AZ$487,MATCH(F101_TRANSICTION!$B61,'F101'!$A$2:$AZ$2,0),FALSE)/1000</f>
        <v>23.834</v>
      </c>
      <c r="P61" s="6">
        <f>VLOOKUP(P$5,'F101'!$A$2:$AZ$487,MATCH(F101_TRANSICTION!$B61,'F101'!$A$2:$AZ$2,0),FALSE)/1000</f>
        <v>24.978000000000002</v>
      </c>
      <c r="Q61" s="6">
        <f>VLOOKUP(Q$5,'F101'!$A$2:$AZ$487,MATCH(F101_TRANSICTION!$B61,'F101'!$A$2:$AZ$2,0),FALSE)/1000</f>
        <v>25.582000000000001</v>
      </c>
      <c r="R61" s="6">
        <f>VLOOKUP(R$5,'F101'!$A$2:$AZ$487,MATCH(F101_TRANSICTION!$B61,'F101'!$A$2:$AZ$2,0),FALSE)/1000</f>
        <v>19.286000000000001</v>
      </c>
      <c r="S61" s="6">
        <f>VLOOKUP(S$5,'F101'!$A$2:$AZ$487,MATCH(F101_TRANSICTION!$B61,'F101'!$A$2:$AZ$2,0),FALSE)/1000</f>
        <v>19.989999999999998</v>
      </c>
      <c r="T61" s="6">
        <f>VLOOKUP(T$5,'F101'!$A$2:$AZ$487,MATCH(F101_TRANSICTION!$B61,'F101'!$A$2:$AZ$2,0),FALSE)/1000</f>
        <v>14.34</v>
      </c>
      <c r="U61" s="6">
        <f>VLOOKUP(U$5,'F101'!$A$2:$AZ$487,MATCH(F101_TRANSICTION!$B61,'F101'!$A$2:$AZ$2,0),FALSE)/1000</f>
        <v>13.472</v>
      </c>
      <c r="V61" s="6">
        <f>VLOOKUP(V$5,'F101'!$A$2:$AZ$487,MATCH(F101_TRANSICTION!$B61,'F101'!$A$2:$AZ$2,0),FALSE)/1000</f>
        <v>9.66</v>
      </c>
      <c r="W61" s="6">
        <f>VLOOKUP(W$5,'F101'!$A$2:$AZ$487,MATCH(F101_TRANSICTION!$B61,'F101'!$A$2:$AZ$2,0),FALSE)/1000</f>
        <v>-1.6879999999999999</v>
      </c>
      <c r="X61" s="6">
        <f>VLOOKUP(X$5,'F101'!$A$2:$AZ$487,MATCH(F101_TRANSICTION!$B61,'F101'!$A$2:$AZ$2,0),FALSE)/1000</f>
        <v>2.113</v>
      </c>
      <c r="Y61" s="6">
        <f>VLOOKUP(Y$5,'F101'!$A$2:$AZ$487,MATCH(F101_TRANSICTION!$B61,'F101'!$A$2:$AZ$2,0),FALSE)/1000</f>
        <v>-2.6509999999999998</v>
      </c>
      <c r="Z61" s="6">
        <f>VLOOKUP(Z$5,'F101'!$A$2:$AZ$487,MATCH(F101_TRANSICTION!$B61,'F101'!$A$2:$AZ$2,0),FALSE)/1000</f>
        <v>11.773</v>
      </c>
      <c r="AA61" s="6">
        <f>VLOOKUP(AA$5,'F101'!$A$2:$AZ$487,MATCH(F101_TRANSICTION!$B61,'F101'!$A$2:$AZ$2,0),FALSE)/1000</f>
        <v>19.844999999999999</v>
      </c>
      <c r="AB61" s="6">
        <f>VLOOKUP(AB$5,'F101'!$A$2:$AZ$487,MATCH(F101_TRANSICTION!$B61,'F101'!$A$2:$AZ$2,0),FALSE)/1000</f>
        <v>19.262</v>
      </c>
      <c r="AC61" s="6">
        <f>VLOOKUP(AC$5,'F101'!$A$2:$AZ$487,MATCH(F101_TRANSICTION!$B61,'F101'!$A$2:$AZ$2,0),FALSE)/1000</f>
        <v>18.102</v>
      </c>
      <c r="AD61" s="6">
        <f>VLOOKUP(AD$5,'F101'!$A$2:$AZ$487,MATCH(F101_TRANSICTION!$B61,'F101'!$A$2:$AZ$2,0),FALSE)/1000</f>
        <v>19.762</v>
      </c>
      <c r="AE61" s="6">
        <f>VLOOKUP(AE$5,'F101'!$A$2:$AZ$487,MATCH(F101_TRANSICTION!$B61,'F101'!$A$2:$AZ$2,0),FALSE)/1000</f>
        <v>30.734000000000002</v>
      </c>
      <c r="AF61" s="6">
        <f>VLOOKUP(AF$5,'F101'!$A$2:$AZ$487,MATCH(F101_TRANSICTION!$B61,'F101'!$A$2:$AZ$2,0),FALSE)/1000</f>
        <v>28.263999999999999</v>
      </c>
      <c r="AG61" s="6">
        <f>VLOOKUP(AG$5,'F101'!$A$2:$AZ$487,MATCH(F101_TRANSICTION!$B61,'F101'!$A$2:$AZ$2,0),FALSE)/1000</f>
        <v>40.92</v>
      </c>
      <c r="AH61" s="6">
        <f>VLOOKUP(AH$5,'F101'!$A$2:$AZ$487,MATCH(F101_TRANSICTION!$B61,'F101'!$A$2:$AZ$2,0),FALSE)/1000</f>
        <v>36.091999999999999</v>
      </c>
      <c r="AI61" s="6">
        <f>VLOOKUP(AI$5,'F101'!$A$2:$AZ$487,MATCH(F101_TRANSICTION!$B61,'F101'!$A$2:$AZ$2,0),FALSE)/1000</f>
        <v>37.884</v>
      </c>
      <c r="AJ61" s="6">
        <f>VLOOKUP(AJ$5,'F101'!$A$2:$AZ$487,MATCH(F101_TRANSICTION!$B61,'F101'!$A$2:$AZ$2,0),FALSE)/1000</f>
        <v>39.674999999999997</v>
      </c>
      <c r="AK61" s="6">
        <f>VLOOKUP(AK$5,'F101'!$A$2:$AZ$487,MATCH(F101_TRANSICTION!$B61,'F101'!$A$2:$AZ$2,0),FALSE)/1000</f>
        <v>60.226999999999997</v>
      </c>
      <c r="AL61" s="6">
        <f>VLOOKUP(AL$5,'F101'!$A$2:$AZ$487,MATCH(F101_TRANSICTION!$B61,'F101'!$A$2:$AZ$2,0),FALSE)/1000</f>
        <v>45.191000000000003</v>
      </c>
      <c r="AM61" s="6">
        <f>VLOOKUP(AM$5,'F101'!$A$2:$AZ$487,MATCH(F101_TRANSICTION!$B61,'F101'!$A$2:$AZ$2,0),FALSE)/1000</f>
        <v>40.558999999999997</v>
      </c>
      <c r="AN61" s="6">
        <f>VLOOKUP(AN$5,'F101'!$A$2:$AZ$487,MATCH(F101_TRANSICTION!$B61,'F101'!$A$2:$AZ$2,0),FALSE)/1000</f>
        <v>45.222999999999999</v>
      </c>
      <c r="AO61" s="6">
        <f>VLOOKUP(AO$5,'F101'!$A$2:$AZ$487,MATCH(F101_TRANSICTION!$B61,'F101'!$A$2:$AZ$2,0),FALSE)/1000</f>
        <v>44.710999999999999</v>
      </c>
      <c r="AP61" s="6">
        <f>VLOOKUP(AP$5,'F101'!$A$2:$AZ$487,MATCH(F101_TRANSICTION!$B61,'F101'!$A$2:$AZ$2,0),FALSE)/1000</f>
        <v>45.930999999999997</v>
      </c>
      <c r="AQ61" s="6">
        <f>VLOOKUP(AQ$5,'F101'!$A$2:$AZ$487,MATCH(F101_TRANSICTION!$B61,'F101'!$A$2:$AZ$2,0),FALSE)/1000</f>
        <v>37.378999999999998</v>
      </c>
      <c r="AR61" s="6">
        <f>VLOOKUP(AR$5,'F101'!$A$2:$AZ$487,MATCH(F101_TRANSICTION!$B61,'F101'!$A$2:$AZ$2,0),FALSE)/1000</f>
        <v>17.908999999999999</v>
      </c>
      <c r="AS61" s="6">
        <f>VLOOKUP(AS$5,'F101'!$A$2:$AZ$487,MATCH(F101_TRANSICTION!$B61,'F101'!$A$2:$AZ$2,0),FALSE)/1000</f>
        <v>-25.283000000000001</v>
      </c>
      <c r="AT61" s="6">
        <f>VLOOKUP(AT$5,'F101'!$A$2:$AZ$487,MATCH(F101_TRANSICTION!$B61,'F101'!$A$2:$AZ$2,0),FALSE)/1000</f>
        <v>5.9610000000000003</v>
      </c>
      <c r="AU61" s="6">
        <f>VLOOKUP(AU$5,'F101'!$A$2:$AZ$487,MATCH(F101_TRANSICTION!$B61,'F101'!$A$2:$AZ$2,0),FALSE)/1000</f>
        <v>15.125</v>
      </c>
      <c r="AV61" s="6">
        <f>VLOOKUP(AV$5,'F101'!$A$2:$AZ$487,MATCH(F101_TRANSICTION!$B61,'F101'!$A$2:$AZ$2,0),FALSE)/1000</f>
        <v>21.285</v>
      </c>
      <c r="AW61" s="6">
        <f>VLOOKUP(AW$5,'F101'!$A$2:$AZ$487,MATCH(F101_TRANSICTION!$B61,'F101'!$A$2:$AZ$2,0),FALSE)/1000</f>
        <v>22.920999999999999</v>
      </c>
      <c r="AX61" s="6">
        <f>VLOOKUP(AX$5,'F101'!$A$2:$AZ$487,MATCH(F101_TRANSICTION!$B61,'F101'!$A$2:$AZ$2,0),FALSE)/1000</f>
        <v>27.864999999999998</v>
      </c>
      <c r="AY61" s="6">
        <f>VLOOKUP(AY$5,'F101'!$A$2:$AZ$487,MATCH(F101_TRANSICTION!$B61,'F101'!$A$2:$AZ$2,0),FALSE)/1000</f>
        <v>7.2809999999999997</v>
      </c>
      <c r="AZ61" s="6">
        <f>VLOOKUP(AZ$5,'F101'!$A$2:$AZ$487,MATCH(F101_TRANSICTION!$B61,'F101'!$A$2:$AZ$2,0),FALSE)/1000</f>
        <v>22.625</v>
      </c>
      <c r="BA61" s="6">
        <f>VLOOKUP(BA$5,'F101'!$A$2:$AZ$487,MATCH(F101_TRANSICTION!$B61,'F101'!$A$2:$AZ$2,0),FALSE)/1000</f>
        <v>20.689</v>
      </c>
      <c r="BB61" s="6">
        <f>VLOOKUP(BB$5,'F101'!$A$2:$AZ$487,MATCH(F101_TRANSICTION!$B61,'F101'!$A$2:$AZ$2,0),FALSE)/1000</f>
        <v>9.7690000000000001</v>
      </c>
      <c r="BC61" s="6">
        <f>VLOOKUP(BC$5,'F101'!$A$2:$AZ$487,MATCH(F101_TRANSICTION!$B61,'F101'!$A$2:$AZ$2,0),FALSE)/1000</f>
        <v>22.260999999999999</v>
      </c>
      <c r="BD61" s="6">
        <f>VLOOKUP(BD$5,'F101'!$A$2:$AZ$487,MATCH(F101_TRANSICTION!$B61,'F101'!$A$2:$AZ$2,0),FALSE)/1000</f>
        <v>23.876000000000001</v>
      </c>
      <c r="BE61" s="6">
        <f>VLOOKUP(BE$5,'F101'!$A$2:$AZ$487,MATCH(F101_TRANSICTION!$B61,'F101'!$A$2:$AZ$2,0),FALSE)/1000</f>
        <v>37.94</v>
      </c>
      <c r="BF61" s="6">
        <f>VLOOKUP(BF$5,'F101'!$A$2:$AZ$487,MATCH(F101_TRANSICTION!$B61,'F101'!$A$2:$AZ$2,0),FALSE)/1000</f>
        <v>52.892000000000003</v>
      </c>
      <c r="BG61" s="6">
        <f>VLOOKUP(BG$5,'F101'!$A$2:$AZ$487,MATCH(F101_TRANSICTION!$B61,'F101'!$A$2:$AZ$2,0),FALSE)/1000</f>
        <v>77.932000000000002</v>
      </c>
      <c r="BH61" s="6">
        <f>VLOOKUP(BH$5,'F101'!$A$2:$AZ$487,MATCH(F101_TRANSICTION!$B61,'F101'!$A$2:$AZ$2,0),FALSE)/1000</f>
        <v>79.42</v>
      </c>
      <c r="BI61" s="6">
        <f>VLOOKUP(BI$5,'F101'!$A$2:$AZ$487,MATCH(F101_TRANSICTION!$B61,'F101'!$A$2:$AZ$2,0),FALSE)/1000</f>
        <v>99.272000000000006</v>
      </c>
      <c r="BJ61" s="6">
        <f>VLOOKUP(BJ$5,'F101'!$A$2:$AZ$487,MATCH(F101_TRANSICTION!$B61,'F101'!$A$2:$AZ$2,0),FALSE)/1000</f>
        <v>71.504000000000005</v>
      </c>
      <c r="BK61" s="6">
        <f>VLOOKUP(BK$5,'F101'!$A$2:$AZ$487,MATCH(F101_TRANSICTION!$B61,'F101'!$A$2:$AZ$2,0),FALSE)/1000</f>
        <v>76.628</v>
      </c>
      <c r="BL61" s="6">
        <f>VLOOKUP(BL$5,'F101'!$A$2:$AZ$487,MATCH(F101_TRANSICTION!$B61,'F101'!$A$2:$AZ$2,0),FALSE)/1000</f>
        <v>99.47</v>
      </c>
      <c r="BM61" s="6">
        <f>VLOOKUP(BM$5,'F101'!$A$2:$AZ$487,MATCH(F101_TRANSICTION!$B61,'F101'!$A$2:$AZ$2,0),FALSE)/1000</f>
        <v>79.353999999999999</v>
      </c>
      <c r="BN61" s="6">
        <f>VLOOKUP(BN$5,'F101'!$A$2:$AZ$487,MATCH(F101_TRANSICTION!$B61,'F101'!$A$2:$AZ$2,0),FALSE)/1000</f>
        <v>85.325999999999993</v>
      </c>
      <c r="BO61" s="6">
        <f>VLOOKUP(BO$5,'F101'!$A$2:$AZ$487,MATCH(F101_TRANSICTION!$B61,'F101'!$A$2:$AZ$2,0),FALSE)/1000</f>
        <v>71.81</v>
      </c>
      <c r="BP61" s="6">
        <f>VLOOKUP(BP$5,'F101'!$A$2:$AZ$487,MATCH(F101_TRANSICTION!$B61,'F101'!$A$2:$AZ$2,0),FALSE)/1000</f>
        <v>55.402999999999999</v>
      </c>
      <c r="BQ61" s="6">
        <f>VLOOKUP(BQ$5,'F101'!$A$2:$AZ$487,MATCH(F101_TRANSICTION!$B61,'F101'!$A$2:$AZ$2,0),FALSE)/1000</f>
        <v>67.459000000000003</v>
      </c>
      <c r="BR61" s="6">
        <f>VLOOKUP(BR$5,'F101'!$A$2:$AZ$487,MATCH(F101_TRANSICTION!$B61,'F101'!$A$2:$AZ$2,0),FALSE)/1000</f>
        <v>64.611000000000004</v>
      </c>
      <c r="BS61" s="6">
        <f>VLOOKUP(BS$5,'F101'!$A$2:$AZ$487,MATCH(F101_TRANSICTION!$B61,'F101'!$A$2:$AZ$2,0),FALSE)/1000</f>
        <v>35.651000000000003</v>
      </c>
      <c r="BT61" s="6">
        <f>VLOOKUP(BT$5,'F101'!$A$2:$AZ$487,MATCH(F101_TRANSICTION!$B61,'F101'!$A$2:$AZ$2,0),FALSE)/1000</f>
        <v>-13.496</v>
      </c>
      <c r="BU61" s="6">
        <f>VLOOKUP(BU$5,'F101'!$A$2:$AZ$487,MATCH(F101_TRANSICTION!$B61,'F101'!$A$2:$AZ$2,0),FALSE)/1000</f>
        <v>47.515999999999998</v>
      </c>
      <c r="BV61" s="6">
        <f>VLOOKUP(BV$5,'F101'!$A$2:$AZ$487,MATCH(F101_TRANSICTION!$B61,'F101'!$A$2:$AZ$2,0),FALSE)/1000</f>
        <v>53.972000000000001</v>
      </c>
      <c r="BW61" s="6">
        <f>VLOOKUP(BW$5,'F101'!$A$2:$AZ$487,MATCH(F101_TRANSICTION!$B61,'F101'!$A$2:$AZ$2,0),FALSE)/1000</f>
        <v>41.148000000000003</v>
      </c>
      <c r="BX61" s="6">
        <f>VLOOKUP(BX$5,'F101'!$A$2:$AZ$487,MATCH(F101_TRANSICTION!$B61,'F101'!$A$2:$AZ$2,0),FALSE)/1000</f>
        <v>58.496000000000002</v>
      </c>
      <c r="BY61" s="6">
        <f>VLOOKUP(BY$5,'F101'!$A$2:$AZ$487,MATCH(F101_TRANSICTION!$B61,'F101'!$A$2:$AZ$2,0),FALSE)/1000</f>
        <v>50.92</v>
      </c>
      <c r="BZ61" s="6">
        <f>VLOOKUP(BZ$5,'F101'!$A$2:$AZ$487,MATCH(F101_TRANSICTION!$B61,'F101'!$A$2:$AZ$2,0),FALSE)/1000</f>
        <v>40</v>
      </c>
      <c r="CA61" s="6">
        <f>VLOOKUP(CA$5,'F101'!$A$2:$AZ$487,MATCH(F101_TRANSICTION!$B61,'F101'!$A$2:$AZ$2,0),FALSE)/1000</f>
        <v>36.847999999999999</v>
      </c>
      <c r="CB61" s="6">
        <f>VLOOKUP(CB$5,'F101'!$A$2:$AZ$487,MATCH(F101_TRANSICTION!$B61,'F101'!$A$2:$AZ$2,0),FALSE)/1000</f>
        <v>45.387999999999998</v>
      </c>
      <c r="CC61" s="6">
        <f>VLOOKUP(CC$5,'F101'!$A$2:$AZ$487,MATCH(F101_TRANSICTION!$B61,'F101'!$A$2:$AZ$2,0),FALSE)/1000</f>
        <v>54.22</v>
      </c>
      <c r="CD61" s="6">
        <f>VLOOKUP(CD$5,'F101'!$A$2:$AZ$487,MATCH(F101_TRANSICTION!$B61,'F101'!$A$2:$AZ$2,0),FALSE)/1000</f>
        <v>35.764000000000003</v>
      </c>
      <c r="CE61" s="6">
        <f>VLOOKUP(CE$5,'F101'!$A$2:$AZ$487,MATCH(F101_TRANSICTION!$B61,'F101'!$A$2:$AZ$2,0),FALSE)/1000</f>
        <v>52.543999999999997</v>
      </c>
      <c r="CF61" s="6">
        <f>VLOOKUP(CF$5,'F101'!$A$2:$AZ$487,MATCH(F101_TRANSICTION!$B61,'F101'!$A$2:$AZ$2,0),FALSE)/1000</f>
        <v>18.032</v>
      </c>
      <c r="CG61" s="6">
        <f>VLOOKUP(CG$5,'F101'!$A$2:$AZ$487,MATCH(F101_TRANSICTION!$B61,'F101'!$A$2:$AZ$2,0),FALSE)/1000</f>
        <v>18.068000000000001</v>
      </c>
      <c r="CH61" s="6">
        <f>VLOOKUP(CH$5,'F101'!$A$2:$AZ$487,MATCH(F101_TRANSICTION!$B61,'F101'!$A$2:$AZ$2,0),FALSE)/1000</f>
        <v>31.66</v>
      </c>
      <c r="CI61" s="6">
        <f>VLOOKUP(CI$5,'F101'!$A$2:$AZ$487,MATCH(F101_TRANSICTION!$B61,'F101'!$A$2:$AZ$2,0),FALSE)/1000</f>
        <v>-7.3360000000000003</v>
      </c>
      <c r="CJ61" s="6">
        <f>VLOOKUP(CJ$5,'F101'!$A$2:$AZ$487,MATCH(F101_TRANSICTION!$B61,'F101'!$A$2:$AZ$2,0),FALSE)/1000</f>
        <v>1.875</v>
      </c>
      <c r="CK61" s="6">
        <f>VLOOKUP(CK$5,'F101'!$A$2:$AZ$487,MATCH(F101_TRANSICTION!$B61,'F101'!$A$2:$AZ$2,0),FALSE)/1000</f>
        <v>-8.0370000000000008</v>
      </c>
      <c r="CL61" s="6">
        <f>VLOOKUP(CL$5,'F101'!$A$2:$AZ$487,MATCH(F101_TRANSICTION!$B61,'F101'!$A$2:$AZ$2,0),FALSE)/1000</f>
        <v>-19.029</v>
      </c>
      <c r="CM61" s="6">
        <f>VLOOKUP(CM$5,'F101'!$A$2:$AZ$487,MATCH(F101_TRANSICTION!$B61,'F101'!$A$2:$AZ$2,0),FALSE)/1000</f>
        <v>-10.048999999999999</v>
      </c>
      <c r="CN61" s="6">
        <f>VLOOKUP(CN$5,'F101'!$A$2:$AZ$487,MATCH(F101_TRANSICTION!$B61,'F101'!$A$2:$AZ$2,0),FALSE)/1000</f>
        <v>6.75</v>
      </c>
      <c r="CO61" s="6">
        <f>VLOOKUP(CO$5,'F101'!$A$2:$AZ$487,MATCH(F101_TRANSICTION!$B61,'F101'!$A$2:$AZ$2,0),FALSE)/1000</f>
        <v>-7.5659999999999998</v>
      </c>
      <c r="CP61" s="6">
        <f>VLOOKUP(CP$5,'F101'!$A$2:$AZ$487,MATCH(F101_TRANSICTION!$B61,'F101'!$A$2:$AZ$2,0),FALSE)/1000</f>
        <v>12.79</v>
      </c>
      <c r="CQ61" s="6">
        <f>VLOOKUP(CQ$5,'F101'!$A$2:$AZ$487,MATCH(F101_TRANSICTION!$B61,'F101'!$A$2:$AZ$2,0),FALSE)/1000</f>
        <v>24.777999999999999</v>
      </c>
      <c r="CR61" s="6">
        <f>VLOOKUP(CR$5,'F101'!$A$2:$AZ$487,MATCH(F101_TRANSICTION!$B61,'F101'!$A$2:$AZ$2,0),FALSE)/1000</f>
        <v>32.018999999999998</v>
      </c>
      <c r="CS61" s="6">
        <f>VLOOKUP(CS$5,'F101'!$A$2:$AZ$487,MATCH(F101_TRANSICTION!$B61,'F101'!$A$2:$AZ$2,0),FALSE)/1000</f>
        <v>42.491</v>
      </c>
      <c r="CT61" s="6">
        <f>VLOOKUP(CT$5,'F101'!$A$2:$AZ$487,MATCH(F101_TRANSICTION!$B61,'F101'!$A$2:$AZ$2,0),FALSE)/1000</f>
        <v>69.031000000000006</v>
      </c>
      <c r="CU61" s="6">
        <f>VLOOKUP(CU$5,'F101'!$A$2:$AZ$487,MATCH(F101_TRANSICTION!$B61,'F101'!$A$2:$AZ$2,0),FALSE)/1000</f>
        <v>102.059</v>
      </c>
      <c r="CV61" s="6">
        <f>VLOOKUP(CV$5,'F101'!$A$2:$AZ$487,MATCH(F101_TRANSICTION!$B61,'F101'!$A$2:$AZ$2,0),FALSE)/1000</f>
        <v>106.07899999999999</v>
      </c>
      <c r="CW61" s="6">
        <f>VLOOKUP(CW$5,'F101'!$A$2:$AZ$487,MATCH(F101_TRANSICTION!$B61,'F101'!$A$2:$AZ$2,0),FALSE)/1000</f>
        <v>134.87899999999999</v>
      </c>
      <c r="CX61" s="6">
        <f>VLOOKUP(CX$5,'F101'!$A$2:$AZ$487,MATCH(F101_TRANSICTION!$B61,'F101'!$A$2:$AZ$2,0),FALSE)/1000</f>
        <v>135.98699999999999</v>
      </c>
      <c r="CY61" s="6">
        <f>VLOOKUP(CY$5,'F101'!$A$2:$AZ$487,MATCH(F101_TRANSICTION!$B61,'F101'!$A$2:$AZ$2,0),FALSE)/1000</f>
        <v>163.05099999999999</v>
      </c>
      <c r="CZ61" s="6">
        <f>VLOOKUP(CZ$5,'F101'!$A$2:$AZ$487,MATCH(F101_TRANSICTION!$B61,'F101'!$A$2:$AZ$2,0),FALSE)/1000</f>
        <v>148.86500000000001</v>
      </c>
      <c r="DA61" s="6">
        <f>VLOOKUP(DA$5,'F101'!$A$2:$AZ$487,MATCH(F101_TRANSICTION!$B61,'F101'!$A$2:$AZ$2,0),FALSE)/1000</f>
        <v>146.53299999999999</v>
      </c>
      <c r="DB61" s="6">
        <f>VLOOKUP(DB$5,'F101'!$A$2:$AZ$487,MATCH(F101_TRANSICTION!$B61,'F101'!$A$2:$AZ$2,0),FALSE)/1000</f>
        <v>152.48500000000001</v>
      </c>
      <c r="DC61" s="6">
        <f>VLOOKUP(DC$5,'F101'!$A$2:$AZ$487,MATCH(F101_TRANSICTION!$B61,'F101'!$A$2:$AZ$2,0),FALSE)/1000</f>
        <v>140.077</v>
      </c>
      <c r="DD61" s="6">
        <f>VLOOKUP(DD$5,'F101'!$A$2:$AZ$487,MATCH(F101_TRANSICTION!$B61,'F101'!$A$2:$AZ$2,0),FALSE)/1000</f>
        <v>116.789</v>
      </c>
      <c r="DE61" s="6">
        <f>VLOOKUP(DE$5,'F101'!$A$2:$AZ$487,MATCH(F101_TRANSICTION!$B61,'F101'!$A$2:$AZ$2,0),FALSE)/1000</f>
        <v>110.089</v>
      </c>
      <c r="DF61" s="6">
        <f>VLOOKUP(DF$5,'F101'!$A$2:$AZ$487,MATCH(F101_TRANSICTION!$B61,'F101'!$A$2:$AZ$2,0),FALSE)/1000</f>
        <v>90.308999999999997</v>
      </c>
      <c r="DG61" s="6">
        <f>VLOOKUP(DG$5,'F101'!$A$2:$AZ$487,MATCH(F101_TRANSICTION!$B61,'F101'!$A$2:$AZ$2,0),FALSE)/1000</f>
        <v>105.685</v>
      </c>
      <c r="DH61" s="6">
        <f>VLOOKUP(DH$5,'F101'!$A$2:$AZ$487,MATCH(F101_TRANSICTION!$B61,'F101'!$A$2:$AZ$2,0),FALSE)/1000</f>
        <v>41.808</v>
      </c>
      <c r="DI61" s="6">
        <f>VLOOKUP(DI$5,'F101'!$A$2:$AZ$487,MATCH(F101_TRANSICTION!$B61,'F101'!$A$2:$AZ$2,0),FALSE)/1000</f>
        <v>73.811999999999998</v>
      </c>
      <c r="DJ61" s="6">
        <f>VLOOKUP(DJ$5,'F101'!$A$2:$AZ$487,MATCH(F101_TRANSICTION!$B61,'F101'!$A$2:$AZ$2,0),FALSE)/1000</f>
        <v>74.072000000000003</v>
      </c>
      <c r="DK61" s="6">
        <f>VLOOKUP(DK$5,'F101'!$A$2:$AZ$487,MATCH(F101_TRANSICTION!$B61,'F101'!$A$2:$AZ$2,0),FALSE)/1000</f>
        <v>91.456000000000003</v>
      </c>
      <c r="DL61" s="6">
        <f>VLOOKUP(DL$5,'F101'!$A$2:$AZ$487,MATCH(F101_TRANSICTION!$B61,'F101'!$A$2:$AZ$2,0),FALSE)/1000</f>
        <v>33.451999999999998</v>
      </c>
      <c r="DM61" s="6">
        <f>VLOOKUP(DM$5,'F101'!$A$2:$AZ$487,MATCH(F101_TRANSICTION!$B61,'F101'!$A$2:$AZ$2,0),FALSE)/1000</f>
        <v>165.024</v>
      </c>
      <c r="DN61" s="6">
        <f>VLOOKUP(DN$5,'F101'!$A$2:$AZ$487,MATCH(F101_TRANSICTION!$B61,'F101'!$A$2:$AZ$2,0),FALSE)/1000</f>
        <v>94.256</v>
      </c>
      <c r="DO61" s="6">
        <f>VLOOKUP(DO$5,'F101'!$A$2:$AZ$487,MATCH(F101_TRANSICTION!$B61,'F101'!$A$2:$AZ$2,0),FALSE)/1000</f>
        <v>95.695999999999998</v>
      </c>
      <c r="DP61" s="6">
        <f>VLOOKUP(DP$5,'F101'!$A$2:$AZ$487,MATCH(F101_TRANSICTION!$B61,'F101'!$A$2:$AZ$2,0),FALSE)/1000</f>
        <v>121.773</v>
      </c>
      <c r="DQ61" s="6">
        <f>VLOOKUP(DQ$5,'F101'!$A$2:$AZ$487,MATCH(F101_TRANSICTION!$B61,'F101'!$A$2:$AZ$2,0),FALSE)/1000</f>
        <v>115.985</v>
      </c>
      <c r="DR61" s="6">
        <f>VLOOKUP(DR$5,'F101'!$A$2:$AZ$487,MATCH(F101_TRANSICTION!$B61,'F101'!$A$2:$AZ$2,0),FALSE)/1000</f>
        <v>129.21700000000001</v>
      </c>
      <c r="DS61" s="6">
        <f>VLOOKUP(DS$5,'F101'!$A$2:$AZ$487,MATCH(F101_TRANSICTION!$B61,'F101'!$A$2:$AZ$2,0),FALSE)/1000</f>
        <v>82.429000000000002</v>
      </c>
      <c r="DT61" s="6">
        <f>VLOOKUP(DT$5,'F101'!$A$2:$AZ$487,MATCH(F101_TRANSICTION!$B61,'F101'!$A$2:$AZ$2,0),FALSE)/1000</f>
        <v>123.161</v>
      </c>
      <c r="DU61" s="6">
        <f>VLOOKUP(DU$5,'F101'!$A$2:$AZ$487,MATCH(F101_TRANSICTION!$B61,'F101'!$A$2:$AZ$2,0),FALSE)/1000</f>
        <v>194.16900000000001</v>
      </c>
      <c r="DV61" s="6">
        <f>VLOOKUP(DV$5,'F101'!$A$2:$AZ$487,MATCH(F101_TRANSICTION!$B61,'F101'!$A$2:$AZ$2,0),FALSE)/1000</f>
        <v>195.19300000000001</v>
      </c>
      <c r="DW61" s="6">
        <f>VLOOKUP(DW$5,'F101'!$A$2:$AZ$487,MATCH(F101_TRANSICTION!$B61,'F101'!$A$2:$AZ$2,0),FALSE)/1000</f>
        <v>193.65700000000001</v>
      </c>
      <c r="DX61" s="6">
        <f>VLOOKUP(DX$5,'F101'!$A$2:$AZ$487,MATCH(F101_TRANSICTION!$B61,'F101'!$A$2:$AZ$2,0),FALSE)/1000</f>
        <v>173.96600000000001</v>
      </c>
      <c r="DY61" s="6">
        <f>VLOOKUP(DY$5,'F101'!$A$2:$AZ$487,MATCH(F101_TRANSICTION!$B61,'F101'!$A$2:$AZ$2,0),FALSE)/1000</f>
        <v>126.982</v>
      </c>
      <c r="DZ61" s="6">
        <f>VLOOKUP(DZ$5,'F101'!$A$2:$AZ$487,MATCH(F101_TRANSICTION!$B61,'F101'!$A$2:$AZ$2,0),FALSE)/1000</f>
        <v>87.213999999999999</v>
      </c>
      <c r="EA61" s="6">
        <f>VLOOKUP(EA$5,'F101'!$A$2:$AZ$487,MATCH(F101_TRANSICTION!$B61,'F101'!$A$2:$AZ$2,0),FALSE)/1000</f>
        <v>214.07400000000001</v>
      </c>
      <c r="EB61" s="6">
        <f>VLOOKUP(EB$5,'F101'!$A$2:$AZ$487,MATCH(F101_TRANSICTION!$B61,'F101'!$A$2:$AZ$2,0),FALSE)/1000</f>
        <v>108.27</v>
      </c>
      <c r="EC61" s="6">
        <f>VLOOKUP(EC$5,'F101'!$A$2:$AZ$487,MATCH(F101_TRANSICTION!$B61,'F101'!$A$2:$AZ$2,0),FALSE)/1000</f>
        <v>130.886</v>
      </c>
      <c r="ED61" s="6">
        <f>VLOOKUP(ED$5,'F101'!$A$2:$AZ$487,MATCH(F101_TRANSICTION!$B61,'F101'!$A$2:$AZ$2,0),FALSE)/1000</f>
        <v>94.802000000000007</v>
      </c>
      <c r="EE61" s="6">
        <f>VLOOKUP(EE$5,'F101'!$A$2:$AZ$487,MATCH(F101_TRANSICTION!$B61,'F101'!$A$2:$AZ$2,0),FALSE)/1000</f>
        <v>86.762</v>
      </c>
      <c r="EF61" s="6">
        <f>VLOOKUP(EF$5,'F101'!$A$2:$AZ$487,MATCH(F101_TRANSICTION!$B61,'F101'!$A$2:$AZ$2,0),FALSE)/1000</f>
        <v>117.06</v>
      </c>
      <c r="EG61" s="6">
        <f>VLOOKUP(EG$5,'F101'!$A$2:$AZ$487,MATCH(F101_TRANSICTION!$B61,'F101'!$A$2:$AZ$2,0),FALSE)/1000</f>
        <v>128.91999999999999</v>
      </c>
      <c r="EH61" s="6">
        <f>VLOOKUP(EH$5,'F101'!$A$2:$AZ$487,MATCH(F101_TRANSICTION!$B61,'F101'!$A$2:$AZ$2,0),FALSE)/1000</f>
        <v>95.963999999999999</v>
      </c>
      <c r="EI61" s="6">
        <f>VLOOKUP(EI$5,'F101'!$A$2:$AZ$487,MATCH(F101_TRANSICTION!$B61,'F101'!$A$2:$AZ$2,0),FALSE)/1000</f>
        <v>81.756</v>
      </c>
      <c r="EJ61" s="6">
        <f>VLOOKUP(EJ$5,'F101'!$A$2:$AZ$487,MATCH(F101_TRANSICTION!$B61,'F101'!$A$2:$AZ$2,0),FALSE)/1000</f>
        <v>131.74100000000001</v>
      </c>
      <c r="EK61" s="6">
        <f>VLOOKUP(EK$5,'F101'!$A$2:$AZ$487,MATCH(F101_TRANSICTION!$B61,'F101'!$A$2:$AZ$2,0),FALSE)/1000</f>
        <v>75.376999999999995</v>
      </c>
      <c r="EL61" s="6">
        <f>VLOOKUP(EL$5,'F101'!$A$2:$AZ$487,MATCH(F101_TRANSICTION!$B61,'F101'!$A$2:$AZ$2,0),FALSE)/1000</f>
        <v>130.93299999999999</v>
      </c>
      <c r="EM61" s="6">
        <f>VLOOKUP(EM$5,'F101'!$A$2:$AZ$487,MATCH(F101_TRANSICTION!$B61,'F101'!$A$2:$AZ$2,0),FALSE)/1000</f>
        <v>130.69300000000001</v>
      </c>
      <c r="EN61" s="6">
        <f>VLOOKUP(EN$5,'F101'!$A$2:$AZ$487,MATCH(F101_TRANSICTION!$B61,'F101'!$A$2:$AZ$2,0),FALSE)/1000</f>
        <v>113.566</v>
      </c>
      <c r="EO61" s="6">
        <f>VLOOKUP(EO$5,'F101'!$A$2:$AZ$487,MATCH(F101_TRANSICTION!$B61,'F101'!$A$2:$AZ$2,0),FALSE)/1000</f>
        <v>112.29</v>
      </c>
      <c r="EP61" s="6">
        <f>VLOOKUP(EP$5,'F101'!$A$2:$AZ$487,MATCH(F101_TRANSICTION!$B61,'F101'!$A$2:$AZ$2,0),FALSE)/1000</f>
        <v>96.953999999999994</v>
      </c>
      <c r="EQ61" s="6">
        <f>VLOOKUP(EQ$5,'F101'!$A$2:$AZ$487,MATCH(F101_TRANSICTION!$B61,'F101'!$A$2:$AZ$2,0),FALSE)/1000</f>
        <v>78.933999999999997</v>
      </c>
      <c r="ER61" s="6">
        <f>VLOOKUP(ER$5,'F101'!$A$2:$AZ$487,MATCH(F101_TRANSICTION!$B61,'F101'!$A$2:$AZ$2,0),FALSE)/1000</f>
        <v>78.986000000000004</v>
      </c>
      <c r="ES61" s="6">
        <f>VLOOKUP(ES$5,'F101'!$A$2:$AZ$487,MATCH(F101_TRANSICTION!$B61,'F101'!$A$2:$AZ$2,0),FALSE)/1000</f>
        <v>114.821</v>
      </c>
      <c r="ET61" s="6">
        <f>VLOOKUP(ET$5,'F101'!$A$2:$AZ$487,MATCH(F101_TRANSICTION!$B61,'F101'!$A$2:$AZ$2,0),FALSE)/1000</f>
        <v>124</v>
      </c>
      <c r="EU61" s="6">
        <f>VLOOKUP(EU$5,'F101'!$A$2:$AZ$487,MATCH(F101_TRANSICTION!$B61,'F101'!$A$2:$AZ$2,0),FALSE)/1000</f>
        <v>162.62100000000001</v>
      </c>
      <c r="EV61" s="6">
        <f>VLOOKUP(EV$5,'F101'!$A$2:$AZ$487,MATCH(F101_TRANSICTION!$B61,'F101'!$A$2:$AZ$2,0),FALSE)/1000</f>
        <v>110.87</v>
      </c>
      <c r="EW61" s="6">
        <f>VLOOKUP(EW$5,'F101'!$A$2:$AZ$487,MATCH(F101_TRANSICTION!$B61,'F101'!$A$2:$AZ$2,0),FALSE)/1000</f>
        <v>138.751</v>
      </c>
      <c r="EX61" s="6">
        <f>VLOOKUP(EX$5,'F101'!$A$2:$AZ$487,MATCH(F101_TRANSICTION!$B61,'F101'!$A$2:$AZ$2,0),FALSE)/1000</f>
        <v>181.309</v>
      </c>
      <c r="EY61" s="6">
        <f>VLOOKUP(EY$5,'F101'!$A$2:$AZ$487,MATCH(F101_TRANSICTION!$B61,'F101'!$A$2:$AZ$2,0),FALSE)/1000</f>
        <v>169.92500000000001</v>
      </c>
      <c r="EZ61" s="6">
        <f>VLOOKUP(EZ$5,'F101'!$A$2:$AZ$487,MATCH(F101_TRANSICTION!$B61,'F101'!$A$2:$AZ$2,0),FALSE)/1000</f>
        <v>144.50800000000001</v>
      </c>
      <c r="FA61" s="6">
        <f>VLOOKUP(FA$5,'F101'!$A$2:$AZ$487,MATCH(F101_TRANSICTION!$B61,'F101'!$A$2:$AZ$2,0),FALSE)/1000</f>
        <v>67.224000000000004</v>
      </c>
      <c r="FB61" s="6">
        <f>VLOOKUP(FB$5,'F101'!$A$2:$AZ$487,MATCH(F101_TRANSICTION!$B61,'F101'!$A$2:$AZ$2,0),FALSE)/1000</f>
        <v>-20.082000000000001</v>
      </c>
      <c r="FC61" s="6">
        <f>VLOOKUP(FC$5,'F101'!$A$2:$AZ$487,MATCH(F101_TRANSICTION!$B61,'F101'!$A$2:$AZ$2,0),FALSE)/1000</f>
        <v>-54.401000000000003</v>
      </c>
      <c r="FD61" s="6">
        <f>VLOOKUP(FD$5,'F101'!$A$2:$AZ$487,MATCH(F101_TRANSICTION!$B61,'F101'!$A$2:$AZ$2,0),FALSE)/1000</f>
        <v>-83.843999999999994</v>
      </c>
      <c r="FE61" s="6">
        <f>VLOOKUP(FE$5,'F101'!$A$2:$AZ$487,MATCH(F101_TRANSICTION!$B61,'F101'!$A$2:$AZ$2,0),FALSE)/1000</f>
        <v>-148.61000000000001</v>
      </c>
      <c r="FF61" s="6">
        <f>VLOOKUP(FF$5,'F101'!$A$2:$AZ$487,MATCH(F101_TRANSICTION!$B61,'F101'!$A$2:$AZ$2,0),FALSE)/1000</f>
        <v>-59.524000000000001</v>
      </c>
      <c r="FG61" s="6">
        <f>VLOOKUP(FG$5,'F101'!$A$2:$AZ$487,MATCH(F101_TRANSICTION!$B61,'F101'!$A$2:$AZ$2,0),FALSE)/1000</f>
        <v>-86.311000000000007</v>
      </c>
      <c r="FH61" s="6">
        <f>VLOOKUP(FH$5,'F101'!$A$2:$AZ$487,MATCH(F101_TRANSICTION!$B61,'F101'!$A$2:$AZ$2,0),FALSE)/1000</f>
        <v>-88.259</v>
      </c>
      <c r="FI61" s="6">
        <f>VLOOKUP(FI$5,'F101'!$A$2:$AZ$487,MATCH(F101_TRANSICTION!$B61,'F101'!$A$2:$AZ$2,0),FALSE)/1000</f>
        <v>-72.542000000000002</v>
      </c>
      <c r="FJ61" s="6">
        <f>VLOOKUP(FJ$5,'F101'!$A$2:$AZ$487,MATCH(F101_TRANSICTION!$B61,'F101'!$A$2:$AZ$2,0),FALSE)/1000</f>
        <v>14.711</v>
      </c>
      <c r="FK61" s="6">
        <f>VLOOKUP(FK$5,'F101'!$A$2:$AZ$487,MATCH(F101_TRANSICTION!$B61,'F101'!$A$2:$AZ$2,0),FALSE)/1000</f>
        <v>33.478000000000002</v>
      </c>
      <c r="FL61" s="6">
        <f>VLOOKUP(FL$5,'F101'!$A$2:$AZ$487,MATCH(F101_TRANSICTION!$B61,'F101'!$A$2:$AZ$2,0),FALSE)/1000</f>
        <v>101.125</v>
      </c>
      <c r="FM61" s="6">
        <f>VLOOKUP(FM$5,'F101'!$A$2:$AZ$487,MATCH(F101_TRANSICTION!$B61,'F101'!$A$2:$AZ$2,0),FALSE)/1000</f>
        <v>84.222999999999999</v>
      </c>
      <c r="FN61" s="6">
        <f>VLOOKUP(FN$5,'F101'!$A$2:$AZ$487,MATCH(F101_TRANSICTION!$B61,'F101'!$A$2:$AZ$2,0),FALSE)/1000</f>
        <v>108.205</v>
      </c>
      <c r="FO61" s="6">
        <f>VLOOKUP(FO$5,'F101'!$A$2:$AZ$487,MATCH(F101_TRANSICTION!$B61,'F101'!$A$2:$AZ$2,0),FALSE)/1000</f>
        <v>144.773</v>
      </c>
      <c r="FP61" s="6">
        <f>VLOOKUP(FP$5,'F101'!$A$2:$AZ$487,MATCH(F101_TRANSICTION!$B61,'F101'!$A$2:$AZ$2,0),FALSE)/1000</f>
        <v>132.352</v>
      </c>
      <c r="FQ61" s="6">
        <f>VLOOKUP(FQ$5,'F101'!$A$2:$AZ$487,MATCH(F101_TRANSICTION!$B61,'F101'!$A$2:$AZ$2,0),FALSE)/1000</f>
        <v>171.721</v>
      </c>
      <c r="FR61" s="6">
        <f>VLOOKUP(FR$5,'F101'!$A$2:$AZ$487,MATCH(F101_TRANSICTION!$B61,'F101'!$A$2:$AZ$2,0),FALSE)/1000</f>
        <v>150.83199999999999</v>
      </c>
      <c r="FS61" s="6">
        <f>VLOOKUP(FS$5,'F101'!$A$2:$AZ$487,MATCH(F101_TRANSICTION!$B61,'F101'!$A$2:$AZ$2,0),FALSE)/1000</f>
        <v>180.43899999999999</v>
      </c>
      <c r="FT61" s="6">
        <f>VLOOKUP(FT$5,'F101'!$A$2:$AZ$487,MATCH(F101_TRANSICTION!$B61,'F101'!$A$2:$AZ$2,0),FALSE)/1000</f>
        <v>185.69900000000001</v>
      </c>
      <c r="FU61" s="6">
        <f>VLOOKUP(FU$5,'F101'!$A$2:$AZ$487,MATCH(F101_TRANSICTION!$B61,'F101'!$A$2:$AZ$2,0),FALSE)/1000</f>
        <v>162.273</v>
      </c>
      <c r="FV61" s="6">
        <f>VLOOKUP(FV$5,'F101'!$A$2:$AZ$487,MATCH(F101_TRANSICTION!$B61,'F101'!$A$2:$AZ$2,0),FALSE)/1000</f>
        <v>189.28299999999999</v>
      </c>
      <c r="FW61" s="6">
        <f>VLOOKUP(FW$5,'F101'!$A$2:$AZ$487,MATCH(F101_TRANSICTION!$B61,'F101'!$A$2:$AZ$2,0),FALSE)/1000</f>
        <v>173.529</v>
      </c>
      <c r="FX61" s="6">
        <f>VLOOKUP(FX$5,'F101'!$A$2:$AZ$487,MATCH(F101_TRANSICTION!$B61,'F101'!$A$2:$AZ$2,0),FALSE)/1000</f>
        <v>214.721</v>
      </c>
      <c r="FY61" s="6">
        <f>VLOOKUP(FY$5,'F101'!$A$2:$AZ$487,MATCH(F101_TRANSICTION!$B61,'F101'!$A$2:$AZ$2,0),FALSE)/1000</f>
        <v>240.27699999999999</v>
      </c>
      <c r="FZ61" s="6">
        <f>VLOOKUP(FZ$5,'F101'!$A$2:$AZ$487,MATCH(F101_TRANSICTION!$B61,'F101'!$A$2:$AZ$2,0),FALSE)/1000</f>
        <v>220.839</v>
      </c>
      <c r="GA61" s="6">
        <f>VLOOKUP(GA$5,'F101'!$A$2:$AZ$487,MATCH(F101_TRANSICTION!$B61,'F101'!$A$2:$AZ$2,0),FALSE)/1000</f>
        <v>208.03700000000001</v>
      </c>
      <c r="GB61" s="6">
        <f>VLOOKUP(GB$5,'F101'!$A$2:$AZ$487,MATCH(F101_TRANSICTION!$B61,'F101'!$A$2:$AZ$2,0),FALSE)/1000</f>
        <v>219.971</v>
      </c>
      <c r="GC61" s="6">
        <f>VLOOKUP(GC$5,'F101'!$A$2:$AZ$487,MATCH(F101_TRANSICTION!$B61,'F101'!$A$2:$AZ$2,0),FALSE)/1000</f>
        <v>263.86700000000002</v>
      </c>
      <c r="GD61" s="6">
        <f>VLOOKUP(GD$5,'F101'!$A$2:$AZ$487,MATCH(F101_TRANSICTION!$B61,'F101'!$A$2:$AZ$2,0),FALSE)/1000</f>
        <v>233.887</v>
      </c>
      <c r="GE61" s="6">
        <f>VLOOKUP(GE$5,'F101'!$A$2:$AZ$487,MATCH(F101_TRANSICTION!$B61,'F101'!$A$2:$AZ$2,0),FALSE)/1000</f>
        <v>222.43</v>
      </c>
      <c r="GF61" s="6">
        <f>VLOOKUP(GF$5,'F101'!$A$2:$AZ$487,MATCH(F101_TRANSICTION!$B61,'F101'!$A$2:$AZ$2,0),FALSE)/1000</f>
        <v>240.404</v>
      </c>
      <c r="GG61" s="6">
        <f>VLOOKUP(GG$5,'F101'!$A$2:$AZ$487,MATCH(F101_TRANSICTION!$B61,'F101'!$A$2:$AZ$2,0),FALSE)/1000</f>
        <v>230.43600000000001</v>
      </c>
      <c r="GH61" s="6">
        <f>VLOOKUP(GH$5,'F101'!$A$2:$AZ$487,MATCH(F101_TRANSICTION!$B61,'F101'!$A$2:$AZ$2,0),FALSE)/1000</f>
        <v>234.93100000000001</v>
      </c>
      <c r="GI61" s="6">
        <f>VLOOKUP(GI$5,'F101'!$A$2:$AZ$487,MATCH(F101_TRANSICTION!$B61,'F101'!$A$2:$AZ$2,0),FALSE)/1000</f>
        <v>214.75299999999999</v>
      </c>
      <c r="GJ61" s="6">
        <f>VLOOKUP(GJ$5,'F101'!$A$2:$AZ$487,MATCH(F101_TRANSICTION!$B61,'F101'!$A$2:$AZ$2,0),FALSE)/1000</f>
        <v>193.30099999999999</v>
      </c>
      <c r="GK61" s="6">
        <f>VLOOKUP(GK$5,'F101'!$A$2:$AZ$487,MATCH(F101_TRANSICTION!$B61,'F101'!$A$2:$AZ$2,0),FALSE)/1000</f>
        <v>189.95099999999999</v>
      </c>
      <c r="GL61" s="6">
        <f>VLOOKUP(GL$5,'F101'!$A$2:$AZ$487,MATCH(F101_TRANSICTION!$B61,'F101'!$A$2:$AZ$2,0),FALSE)/1000</f>
        <v>134.53899999999999</v>
      </c>
      <c r="GM61" s="6">
        <f>VLOOKUP(GM$5,'F101'!$A$2:$AZ$487,MATCH(F101_TRANSICTION!$B61,'F101'!$A$2:$AZ$2,0),FALSE)/1000</f>
        <v>251.35300000000001</v>
      </c>
      <c r="GN61" s="6">
        <f>VLOOKUP(GN$5,'F101'!$A$2:$AZ$487,MATCH(F101_TRANSICTION!$B61,'F101'!$A$2:$AZ$2,0),FALSE)/1000</f>
        <v>147.971</v>
      </c>
      <c r="GO61" s="6">
        <f>VLOOKUP(GO$5,'F101'!$A$2:$AZ$487,MATCH(F101_TRANSICTION!$B61,'F101'!$A$2:$AZ$2,0),FALSE)/1000</f>
        <v>161.416</v>
      </c>
      <c r="GP61" s="6">
        <f>VLOOKUP(GP$5,'F101'!$A$2:$AZ$487,MATCH(F101_TRANSICTION!$B61,'F101'!$A$2:$AZ$2,0),FALSE)/1000</f>
        <v>212.79900000000001</v>
      </c>
      <c r="GQ61" s="6">
        <f>VLOOKUP(GQ$5,'F101'!$A$2:$AZ$487,MATCH(F101_TRANSICTION!$B61,'F101'!$A$2:$AZ$2,0),FALSE)/1000</f>
        <v>203.803</v>
      </c>
      <c r="GR61" s="6">
        <f>VLOOKUP(GR$5,'F101'!$A$2:$AZ$487,MATCH(F101_TRANSICTION!$B61,'F101'!$A$2:$AZ$2,0),FALSE)/1000</f>
        <v>184.13800000000001</v>
      </c>
      <c r="GS61" s="6">
        <f>VLOOKUP(GS$5,'F101'!$A$2:$AZ$487,MATCH(F101_TRANSICTION!$B61,'F101'!$A$2:$AZ$2,0),FALSE)/1000</f>
        <v>177.2</v>
      </c>
      <c r="GT61" s="6">
        <f>VLOOKUP(GT$5,'F101'!$A$2:$AZ$487,MATCH(F101_TRANSICTION!$B61,'F101'!$A$2:$AZ$2,0),FALSE)/1000</f>
        <v>198.41800000000001</v>
      </c>
      <c r="GU61" s="6">
        <f>VLOOKUP(GU$5,'F101'!$A$2:$AZ$487,MATCH(F101_TRANSICTION!$B61,'F101'!$A$2:$AZ$2,0),FALSE)/1000</f>
        <v>169.928</v>
      </c>
      <c r="GV61" s="6">
        <f>VLOOKUP(GV$5,'F101'!$A$2:$AZ$487,MATCH(F101_TRANSICTION!$B61,'F101'!$A$2:$AZ$2,0),FALSE)/1000</f>
        <v>41.249000000000002</v>
      </c>
      <c r="GW61" s="6">
        <f>VLOOKUP(GW$5,'F101'!$A$2:$AZ$487,MATCH(F101_TRANSICTION!$B61,'F101'!$A$2:$AZ$2,0),FALSE)/1000</f>
        <v>-275.85899999999998</v>
      </c>
    </row>
    <row r="62" spans="2:205" x14ac:dyDescent="0.25">
      <c r="B62" s="3" t="s">
        <v>51</v>
      </c>
      <c r="C62" s="3" t="s">
        <v>52</v>
      </c>
      <c r="D62" s="6">
        <f>VLOOKUP(D$5,'F101'!$A$2:$AZ$487,MATCH(F101_TRANSICTION!$B62,'F101'!$A$2:$AZ$2,0),FALSE)/1000</f>
        <v>-9.4320000000000004</v>
      </c>
      <c r="E62" s="6">
        <f>VLOOKUP(E$5,'F101'!$A$2:$AZ$487,MATCH(F101_TRANSICTION!$B62,'F101'!$A$2:$AZ$2,0),FALSE)/1000</f>
        <v>2.2080000000000002</v>
      </c>
      <c r="F62" s="6">
        <f>VLOOKUP(F$5,'F101'!$A$2:$AZ$487,MATCH(F101_TRANSICTION!$B62,'F101'!$A$2:$AZ$2,0),FALSE)/1000</f>
        <v>-0.47199999999999998</v>
      </c>
      <c r="G62" s="6">
        <f>VLOOKUP(G$5,'F101'!$A$2:$AZ$487,MATCH(F101_TRANSICTION!$B62,'F101'!$A$2:$AZ$2,0),FALSE)/1000</f>
        <v>7.44</v>
      </c>
      <c r="H62" s="6">
        <f>VLOOKUP(H$5,'F101'!$A$2:$AZ$487,MATCH(F101_TRANSICTION!$B62,'F101'!$A$2:$AZ$2,0),FALSE)/1000</f>
        <v>-9.3559999999999999</v>
      </c>
      <c r="I62" s="6">
        <f>VLOOKUP(I$5,'F101'!$A$2:$AZ$487,MATCH(F101_TRANSICTION!$B62,'F101'!$A$2:$AZ$2,0),FALSE)/1000</f>
        <v>6.9</v>
      </c>
      <c r="J62" s="6">
        <f>VLOOKUP(J$5,'F101'!$A$2:$AZ$487,MATCH(F101_TRANSICTION!$B62,'F101'!$A$2:$AZ$2,0),FALSE)/1000</f>
        <v>-3.3559999999999999</v>
      </c>
      <c r="K62" s="6">
        <f>VLOOKUP(K$5,'F101'!$A$2:$AZ$487,MATCH(F101_TRANSICTION!$B62,'F101'!$A$2:$AZ$2,0),FALSE)/1000</f>
        <v>6.0839999999999996</v>
      </c>
      <c r="L62" s="6">
        <f>VLOOKUP(L$5,'F101'!$A$2:$AZ$487,MATCH(F101_TRANSICTION!$B62,'F101'!$A$2:$AZ$2,0),FALSE)/1000</f>
        <v>-6.7720000000000002</v>
      </c>
      <c r="M62" s="6">
        <f>VLOOKUP(M$5,'F101'!$A$2:$AZ$487,MATCH(F101_TRANSICTION!$B62,'F101'!$A$2:$AZ$2,0),FALSE)/1000</f>
        <v>6.9119999999999999</v>
      </c>
      <c r="N62" s="6">
        <f>VLOOKUP(N$5,'F101'!$A$2:$AZ$487,MATCH(F101_TRANSICTION!$B62,'F101'!$A$2:$AZ$2,0),FALSE)/1000</f>
        <v>-4.82</v>
      </c>
      <c r="O62" s="6">
        <f>VLOOKUP(O$5,'F101'!$A$2:$AZ$487,MATCH(F101_TRANSICTION!$B62,'F101'!$A$2:$AZ$2,0),FALSE)/1000</f>
        <v>7.4320000000000004</v>
      </c>
      <c r="P62" s="6">
        <f>VLOOKUP(P$5,'F101'!$A$2:$AZ$487,MATCH(F101_TRANSICTION!$B62,'F101'!$A$2:$AZ$2,0),FALSE)/1000</f>
        <v>5.7839999999999998</v>
      </c>
      <c r="Q62" s="6">
        <f>VLOOKUP(Q$5,'F101'!$A$2:$AZ$487,MATCH(F101_TRANSICTION!$B62,'F101'!$A$2:$AZ$2,0),FALSE)/1000</f>
        <v>1.488</v>
      </c>
      <c r="R62" s="6">
        <f>VLOOKUP(R$5,'F101'!$A$2:$AZ$487,MATCH(F101_TRANSICTION!$B62,'F101'!$A$2:$AZ$2,0),FALSE)/1000</f>
        <v>6.4960000000000004</v>
      </c>
      <c r="S62" s="6">
        <f>VLOOKUP(S$5,'F101'!$A$2:$AZ$487,MATCH(F101_TRANSICTION!$B62,'F101'!$A$2:$AZ$2,0),FALSE)/1000</f>
        <v>-0.65600000000000003</v>
      </c>
      <c r="T62" s="6">
        <f>VLOOKUP(T$5,'F101'!$A$2:$AZ$487,MATCH(F101_TRANSICTION!$B62,'F101'!$A$2:$AZ$2,0),FALSE)/1000</f>
        <v>-6.5839999999999996</v>
      </c>
      <c r="U62" s="6">
        <f>VLOOKUP(U$5,'F101'!$A$2:$AZ$487,MATCH(F101_TRANSICTION!$B62,'F101'!$A$2:$AZ$2,0),FALSE)/1000</f>
        <v>10.568</v>
      </c>
      <c r="V62" s="6">
        <f>VLOOKUP(V$5,'F101'!$A$2:$AZ$487,MATCH(F101_TRANSICTION!$B62,'F101'!$A$2:$AZ$2,0),FALSE)/1000</f>
        <v>5.34</v>
      </c>
      <c r="W62" s="6">
        <f>VLOOKUP(W$5,'F101'!$A$2:$AZ$487,MATCH(F101_TRANSICTION!$B62,'F101'!$A$2:$AZ$2,0),FALSE)/1000</f>
        <v>12.964</v>
      </c>
      <c r="X62" s="6">
        <f>VLOOKUP(X$5,'F101'!$A$2:$AZ$487,MATCH(F101_TRANSICTION!$B62,'F101'!$A$2:$AZ$2,0),FALSE)/1000</f>
        <v>-4.0919999999999996</v>
      </c>
      <c r="Y62" s="6">
        <f>VLOOKUP(Y$5,'F101'!$A$2:$AZ$487,MATCH(F101_TRANSICTION!$B62,'F101'!$A$2:$AZ$2,0),FALSE)/1000</f>
        <v>9.74</v>
      </c>
      <c r="Z62" s="6">
        <f>VLOOKUP(Z$5,'F101'!$A$2:$AZ$487,MATCH(F101_TRANSICTION!$B62,'F101'!$A$2:$AZ$2,0),FALSE)/1000</f>
        <v>5.3559999999999999</v>
      </c>
      <c r="AA62" s="6">
        <f>VLOOKUP(AA$5,'F101'!$A$2:$AZ$487,MATCH(F101_TRANSICTION!$B62,'F101'!$A$2:$AZ$2,0),FALSE)/1000</f>
        <v>14.26</v>
      </c>
      <c r="AB62" s="6">
        <f>VLOOKUP(AB$5,'F101'!$A$2:$AZ$487,MATCH(F101_TRANSICTION!$B62,'F101'!$A$2:$AZ$2,0),FALSE)/1000</f>
        <v>-9.4760000000000009</v>
      </c>
      <c r="AC62" s="6">
        <f>VLOOKUP(AC$5,'F101'!$A$2:$AZ$487,MATCH(F101_TRANSICTION!$B62,'F101'!$A$2:$AZ$2,0),FALSE)/1000</f>
        <v>8.2360000000000007</v>
      </c>
      <c r="AD62" s="6">
        <f>VLOOKUP(AD$5,'F101'!$A$2:$AZ$487,MATCH(F101_TRANSICTION!$B62,'F101'!$A$2:$AZ$2,0),FALSE)/1000</f>
        <v>-5.72</v>
      </c>
      <c r="AE62" s="6">
        <f>VLOOKUP(AE$5,'F101'!$A$2:$AZ$487,MATCH(F101_TRANSICTION!$B62,'F101'!$A$2:$AZ$2,0),FALSE)/1000</f>
        <v>7.46</v>
      </c>
      <c r="AF62" s="6">
        <f>VLOOKUP(AF$5,'F101'!$A$2:$AZ$487,MATCH(F101_TRANSICTION!$B62,'F101'!$A$2:$AZ$2,0),FALSE)/1000</f>
        <v>2.056</v>
      </c>
      <c r="AG62" s="6">
        <f>VLOOKUP(AG$5,'F101'!$A$2:$AZ$487,MATCH(F101_TRANSICTION!$B62,'F101'!$A$2:$AZ$2,0),FALSE)/1000</f>
        <v>0.19600000000000001</v>
      </c>
      <c r="AH62" s="6">
        <f>VLOOKUP(AH$5,'F101'!$A$2:$AZ$487,MATCH(F101_TRANSICTION!$B62,'F101'!$A$2:$AZ$2,0),FALSE)/1000</f>
        <v>-1.9039999999999999</v>
      </c>
      <c r="AI62" s="6">
        <f>VLOOKUP(AI$5,'F101'!$A$2:$AZ$487,MATCH(F101_TRANSICTION!$B62,'F101'!$A$2:$AZ$2,0),FALSE)/1000</f>
        <v>1.6559999999999999</v>
      </c>
      <c r="AJ62" s="6">
        <f>VLOOKUP(AJ$5,'F101'!$A$2:$AZ$487,MATCH(F101_TRANSICTION!$B62,'F101'!$A$2:$AZ$2,0),FALSE)/1000</f>
        <v>-4.3760000000000003</v>
      </c>
      <c r="AK62" s="6">
        <f>VLOOKUP(AK$5,'F101'!$A$2:$AZ$487,MATCH(F101_TRANSICTION!$B62,'F101'!$A$2:$AZ$2,0),FALSE)/1000</f>
        <v>4.1479999999999997</v>
      </c>
      <c r="AL62" s="6">
        <f>VLOOKUP(AL$5,'F101'!$A$2:$AZ$487,MATCH(F101_TRANSICTION!$B62,'F101'!$A$2:$AZ$2,0),FALSE)/1000</f>
        <v>-2.4</v>
      </c>
      <c r="AM62" s="6">
        <f>VLOOKUP(AM$5,'F101'!$A$2:$AZ$487,MATCH(F101_TRANSICTION!$B62,'F101'!$A$2:$AZ$2,0),FALSE)/1000</f>
        <v>9.016</v>
      </c>
      <c r="AN62" s="6">
        <f>VLOOKUP(AN$5,'F101'!$A$2:$AZ$487,MATCH(F101_TRANSICTION!$B62,'F101'!$A$2:$AZ$2,0),FALSE)/1000</f>
        <v>-5.3840000000000003</v>
      </c>
      <c r="AO62" s="6">
        <f>VLOOKUP(AO$5,'F101'!$A$2:$AZ$487,MATCH(F101_TRANSICTION!$B62,'F101'!$A$2:$AZ$2,0),FALSE)/1000</f>
        <v>-3.8839999999999999</v>
      </c>
      <c r="AP62" s="6">
        <f>VLOOKUP(AP$5,'F101'!$A$2:$AZ$487,MATCH(F101_TRANSICTION!$B62,'F101'!$A$2:$AZ$2,0),FALSE)/1000</f>
        <v>-0.82399999999999995</v>
      </c>
      <c r="AQ62" s="6">
        <f>VLOOKUP(AQ$5,'F101'!$A$2:$AZ$487,MATCH(F101_TRANSICTION!$B62,'F101'!$A$2:$AZ$2,0),FALSE)/1000</f>
        <v>3.2440000000000002</v>
      </c>
      <c r="AR62" s="6">
        <f>VLOOKUP(AR$5,'F101'!$A$2:$AZ$487,MATCH(F101_TRANSICTION!$B62,'F101'!$A$2:$AZ$2,0),FALSE)/1000</f>
        <v>-1.484</v>
      </c>
      <c r="AS62" s="6">
        <f>VLOOKUP(AS$5,'F101'!$A$2:$AZ$487,MATCH(F101_TRANSICTION!$B62,'F101'!$A$2:$AZ$2,0),FALSE)/1000</f>
        <v>2.4</v>
      </c>
      <c r="AT62" s="6">
        <f>VLOOKUP(AT$5,'F101'!$A$2:$AZ$487,MATCH(F101_TRANSICTION!$B62,'F101'!$A$2:$AZ$2,0),FALSE)/1000</f>
        <v>-3.456</v>
      </c>
      <c r="AU62" s="6">
        <f>VLOOKUP(AU$5,'F101'!$A$2:$AZ$487,MATCH(F101_TRANSICTION!$B62,'F101'!$A$2:$AZ$2,0),FALSE)/1000</f>
        <v>7.9720000000000004</v>
      </c>
      <c r="AV62" s="6">
        <f>VLOOKUP(AV$5,'F101'!$A$2:$AZ$487,MATCH(F101_TRANSICTION!$B62,'F101'!$A$2:$AZ$2,0),FALSE)/1000</f>
        <v>-6.4560000000000004</v>
      </c>
      <c r="AW62" s="6">
        <f>VLOOKUP(AW$5,'F101'!$A$2:$AZ$487,MATCH(F101_TRANSICTION!$B62,'F101'!$A$2:$AZ$2,0),FALSE)/1000</f>
        <v>6.5</v>
      </c>
      <c r="AX62" s="6">
        <f>VLOOKUP(AX$5,'F101'!$A$2:$AZ$487,MATCH(F101_TRANSICTION!$B62,'F101'!$A$2:$AZ$2,0),FALSE)/1000</f>
        <v>-1.5640000000000001</v>
      </c>
      <c r="AY62" s="6">
        <f>VLOOKUP(AY$5,'F101'!$A$2:$AZ$487,MATCH(F101_TRANSICTION!$B62,'F101'!$A$2:$AZ$2,0),FALSE)/1000</f>
        <v>11.28</v>
      </c>
      <c r="AZ62" s="6">
        <f>VLOOKUP(AZ$5,'F101'!$A$2:$AZ$487,MATCH(F101_TRANSICTION!$B62,'F101'!$A$2:$AZ$2,0),FALSE)/1000</f>
        <v>-8.2880000000000003</v>
      </c>
      <c r="BA62" s="6">
        <f>VLOOKUP(BA$5,'F101'!$A$2:$AZ$487,MATCH(F101_TRANSICTION!$B62,'F101'!$A$2:$AZ$2,0),FALSE)/1000</f>
        <v>4.0039999999999996</v>
      </c>
      <c r="BB62" s="6">
        <f>VLOOKUP(BB$5,'F101'!$A$2:$AZ$487,MATCH(F101_TRANSICTION!$B62,'F101'!$A$2:$AZ$2,0),FALSE)/1000</f>
        <v>-2.58</v>
      </c>
      <c r="BC62" s="6">
        <f>VLOOKUP(BC$5,'F101'!$A$2:$AZ$487,MATCH(F101_TRANSICTION!$B62,'F101'!$A$2:$AZ$2,0),FALSE)/1000</f>
        <v>9.0359999999999996</v>
      </c>
      <c r="BD62" s="6">
        <f>VLOOKUP(BD$5,'F101'!$A$2:$AZ$487,MATCH(F101_TRANSICTION!$B62,'F101'!$A$2:$AZ$2,0),FALSE)/1000</f>
        <v>-14.52</v>
      </c>
      <c r="BE62" s="6">
        <f>VLOOKUP(BE$5,'F101'!$A$2:$AZ$487,MATCH(F101_TRANSICTION!$B62,'F101'!$A$2:$AZ$2,0),FALSE)/1000</f>
        <v>0.48</v>
      </c>
      <c r="BF62" s="6">
        <f>VLOOKUP(BF$5,'F101'!$A$2:$AZ$487,MATCH(F101_TRANSICTION!$B62,'F101'!$A$2:$AZ$2,0),FALSE)/1000</f>
        <v>-1.4159999999999999</v>
      </c>
      <c r="BG62" s="6">
        <f>VLOOKUP(BG$5,'F101'!$A$2:$AZ$487,MATCH(F101_TRANSICTION!$B62,'F101'!$A$2:$AZ$2,0),FALSE)/1000</f>
        <v>11.792</v>
      </c>
      <c r="BH62" s="6">
        <f>VLOOKUP(BH$5,'F101'!$A$2:$AZ$487,MATCH(F101_TRANSICTION!$B62,'F101'!$A$2:$AZ$2,0),FALSE)/1000</f>
        <v>-12.316000000000001</v>
      </c>
      <c r="BI62" s="6">
        <f>VLOOKUP(BI$5,'F101'!$A$2:$AZ$487,MATCH(F101_TRANSICTION!$B62,'F101'!$A$2:$AZ$2,0),FALSE)/1000</f>
        <v>-9.4879999999999995</v>
      </c>
      <c r="BJ62" s="6">
        <f>VLOOKUP(BJ$5,'F101'!$A$2:$AZ$487,MATCH(F101_TRANSICTION!$B62,'F101'!$A$2:$AZ$2,0),FALSE)/1000</f>
        <v>-9.9920000000000009</v>
      </c>
      <c r="BK62" s="6">
        <f>VLOOKUP(BK$5,'F101'!$A$2:$AZ$487,MATCH(F101_TRANSICTION!$B62,'F101'!$A$2:$AZ$2,0),FALSE)/1000</f>
        <v>19.652000000000001</v>
      </c>
      <c r="BL62" s="6">
        <f>VLOOKUP(BL$5,'F101'!$A$2:$AZ$487,MATCH(F101_TRANSICTION!$B62,'F101'!$A$2:$AZ$2,0),FALSE)/1000</f>
        <v>-5.1280000000000001</v>
      </c>
      <c r="BM62" s="6">
        <f>VLOOKUP(BM$5,'F101'!$A$2:$AZ$487,MATCH(F101_TRANSICTION!$B62,'F101'!$A$2:$AZ$2,0),FALSE)/1000</f>
        <v>22.82</v>
      </c>
      <c r="BN62" s="6">
        <f>VLOOKUP(BN$5,'F101'!$A$2:$AZ$487,MATCH(F101_TRANSICTION!$B62,'F101'!$A$2:$AZ$2,0),FALSE)/1000</f>
        <v>-14.88</v>
      </c>
      <c r="BO62" s="6">
        <f>VLOOKUP(BO$5,'F101'!$A$2:$AZ$487,MATCH(F101_TRANSICTION!$B62,'F101'!$A$2:$AZ$2,0),FALSE)/1000</f>
        <v>23.207999999999998</v>
      </c>
      <c r="BP62" s="6">
        <f>VLOOKUP(BP$5,'F101'!$A$2:$AZ$487,MATCH(F101_TRANSICTION!$B62,'F101'!$A$2:$AZ$2,0),FALSE)/1000</f>
        <v>-4.4160000000000004</v>
      </c>
      <c r="BQ62" s="6">
        <f>VLOOKUP(BQ$5,'F101'!$A$2:$AZ$487,MATCH(F101_TRANSICTION!$B62,'F101'!$A$2:$AZ$2,0),FALSE)/1000</f>
        <v>-31.58</v>
      </c>
      <c r="BR62" s="6">
        <f>VLOOKUP(BR$5,'F101'!$A$2:$AZ$487,MATCH(F101_TRANSICTION!$B62,'F101'!$A$2:$AZ$2,0),FALSE)/1000</f>
        <v>-16.34</v>
      </c>
      <c r="BS62" s="6">
        <f>VLOOKUP(BS$5,'F101'!$A$2:$AZ$487,MATCH(F101_TRANSICTION!$B62,'F101'!$A$2:$AZ$2,0),FALSE)/1000</f>
        <v>39.332000000000001</v>
      </c>
      <c r="BT62" s="6">
        <f>VLOOKUP(BT$5,'F101'!$A$2:$AZ$487,MATCH(F101_TRANSICTION!$B62,'F101'!$A$2:$AZ$2,0),FALSE)/1000</f>
        <v>-16.788</v>
      </c>
      <c r="BU62" s="6">
        <f>VLOOKUP(BU$5,'F101'!$A$2:$AZ$487,MATCH(F101_TRANSICTION!$B62,'F101'!$A$2:$AZ$2,0),FALSE)/1000</f>
        <v>3.6880000000000002</v>
      </c>
      <c r="BV62" s="6">
        <f>VLOOKUP(BV$5,'F101'!$A$2:$AZ$487,MATCH(F101_TRANSICTION!$B62,'F101'!$A$2:$AZ$2,0),FALSE)/1000</f>
        <v>24.512</v>
      </c>
      <c r="BW62" s="6">
        <f>VLOOKUP(BW$5,'F101'!$A$2:$AZ$487,MATCH(F101_TRANSICTION!$B62,'F101'!$A$2:$AZ$2,0),FALSE)/1000</f>
        <v>4.3360000000000003</v>
      </c>
      <c r="BX62" s="6">
        <f>VLOOKUP(BX$5,'F101'!$A$2:$AZ$487,MATCH(F101_TRANSICTION!$B62,'F101'!$A$2:$AZ$2,0),FALSE)/1000</f>
        <v>7.04</v>
      </c>
      <c r="BY62" s="6">
        <f>VLOOKUP(BY$5,'F101'!$A$2:$AZ$487,MATCH(F101_TRANSICTION!$B62,'F101'!$A$2:$AZ$2,0),FALSE)/1000</f>
        <v>-2.7639999999999998</v>
      </c>
      <c r="BZ62" s="6">
        <f>VLOOKUP(BZ$5,'F101'!$A$2:$AZ$487,MATCH(F101_TRANSICTION!$B62,'F101'!$A$2:$AZ$2,0),FALSE)/1000</f>
        <v>12.188000000000001</v>
      </c>
      <c r="CA62" s="6">
        <f>VLOOKUP(CA$5,'F101'!$A$2:$AZ$487,MATCH(F101_TRANSICTION!$B62,'F101'!$A$2:$AZ$2,0),FALSE)/1000</f>
        <v>-15.612</v>
      </c>
      <c r="CB62" s="6">
        <f>VLOOKUP(CB$5,'F101'!$A$2:$AZ$487,MATCH(F101_TRANSICTION!$B62,'F101'!$A$2:$AZ$2,0),FALSE)/1000</f>
        <v>18.103999999999999</v>
      </c>
      <c r="CC62" s="6">
        <f>VLOOKUP(CC$5,'F101'!$A$2:$AZ$487,MATCH(F101_TRANSICTION!$B62,'F101'!$A$2:$AZ$2,0),FALSE)/1000</f>
        <v>4.9279999999999999</v>
      </c>
      <c r="CD62" s="6">
        <f>VLOOKUP(CD$5,'F101'!$A$2:$AZ$487,MATCH(F101_TRANSICTION!$B62,'F101'!$A$2:$AZ$2,0),FALSE)/1000</f>
        <v>-9.0519999999999996</v>
      </c>
      <c r="CE62" s="6">
        <f>VLOOKUP(CE$5,'F101'!$A$2:$AZ$487,MATCH(F101_TRANSICTION!$B62,'F101'!$A$2:$AZ$2,0),FALSE)/1000</f>
        <v>2.1880000000000002</v>
      </c>
      <c r="CF62" s="6">
        <f>VLOOKUP(CF$5,'F101'!$A$2:$AZ$487,MATCH(F101_TRANSICTION!$B62,'F101'!$A$2:$AZ$2,0),FALSE)/1000</f>
        <v>5.8239999999999998</v>
      </c>
      <c r="CG62" s="6">
        <f>VLOOKUP(CG$5,'F101'!$A$2:$AZ$487,MATCH(F101_TRANSICTION!$B62,'F101'!$A$2:$AZ$2,0),FALSE)/1000</f>
        <v>-2.052</v>
      </c>
      <c r="CH62" s="6">
        <f>VLOOKUP(CH$5,'F101'!$A$2:$AZ$487,MATCH(F101_TRANSICTION!$B62,'F101'!$A$2:$AZ$2,0),FALSE)/1000</f>
        <v>-7.3280000000000003</v>
      </c>
      <c r="CI62" s="6">
        <f>VLOOKUP(CI$5,'F101'!$A$2:$AZ$487,MATCH(F101_TRANSICTION!$B62,'F101'!$A$2:$AZ$2,0),FALSE)/1000</f>
        <v>4.6680000000000001</v>
      </c>
      <c r="CJ62" s="6">
        <f>VLOOKUP(CJ$5,'F101'!$A$2:$AZ$487,MATCH(F101_TRANSICTION!$B62,'F101'!$A$2:$AZ$2,0),FALSE)/1000</f>
        <v>10.18</v>
      </c>
      <c r="CK62" s="6">
        <f>VLOOKUP(CK$5,'F101'!$A$2:$AZ$487,MATCH(F101_TRANSICTION!$B62,'F101'!$A$2:$AZ$2,0),FALSE)/1000</f>
        <v>-7.3</v>
      </c>
      <c r="CL62" s="6">
        <f>VLOOKUP(CL$5,'F101'!$A$2:$AZ$487,MATCH(F101_TRANSICTION!$B62,'F101'!$A$2:$AZ$2,0),FALSE)/1000</f>
        <v>1.9</v>
      </c>
      <c r="CM62" s="6">
        <f>VLOOKUP(CM$5,'F101'!$A$2:$AZ$487,MATCH(F101_TRANSICTION!$B62,'F101'!$A$2:$AZ$2,0),FALSE)/1000</f>
        <v>5.5679999999999996</v>
      </c>
      <c r="CN62" s="6">
        <f>VLOOKUP(CN$5,'F101'!$A$2:$AZ$487,MATCH(F101_TRANSICTION!$B62,'F101'!$A$2:$AZ$2,0),FALSE)/1000</f>
        <v>5.024</v>
      </c>
      <c r="CO62" s="6">
        <f>VLOOKUP(CO$5,'F101'!$A$2:$AZ$487,MATCH(F101_TRANSICTION!$B62,'F101'!$A$2:$AZ$2,0),FALSE)/1000</f>
        <v>4.8319999999999999</v>
      </c>
      <c r="CP62" s="6">
        <f>VLOOKUP(CP$5,'F101'!$A$2:$AZ$487,MATCH(F101_TRANSICTION!$B62,'F101'!$A$2:$AZ$2,0),FALSE)/1000</f>
        <v>-2.2759999999999998</v>
      </c>
      <c r="CQ62" s="6">
        <f>VLOOKUP(CQ$5,'F101'!$A$2:$AZ$487,MATCH(F101_TRANSICTION!$B62,'F101'!$A$2:$AZ$2,0),FALSE)/1000</f>
        <v>5.34</v>
      </c>
      <c r="CR62" s="6">
        <f>VLOOKUP(CR$5,'F101'!$A$2:$AZ$487,MATCH(F101_TRANSICTION!$B62,'F101'!$A$2:$AZ$2,0),FALSE)/1000</f>
        <v>-4.32</v>
      </c>
      <c r="CS62" s="6">
        <f>VLOOKUP(CS$5,'F101'!$A$2:$AZ$487,MATCH(F101_TRANSICTION!$B62,'F101'!$A$2:$AZ$2,0),FALSE)/1000</f>
        <v>-12.044</v>
      </c>
      <c r="CT62" s="6">
        <f>VLOOKUP(CT$5,'F101'!$A$2:$AZ$487,MATCH(F101_TRANSICTION!$B62,'F101'!$A$2:$AZ$2,0),FALSE)/1000</f>
        <v>-8.2360000000000007</v>
      </c>
      <c r="CU62" s="6">
        <f>VLOOKUP(CU$5,'F101'!$A$2:$AZ$487,MATCH(F101_TRANSICTION!$B62,'F101'!$A$2:$AZ$2,0),FALSE)/1000</f>
        <v>-10.772</v>
      </c>
      <c r="CV62" s="6">
        <f>VLOOKUP(CV$5,'F101'!$A$2:$AZ$487,MATCH(F101_TRANSICTION!$B62,'F101'!$A$2:$AZ$2,0),FALSE)/1000</f>
        <v>6.7839999999999998</v>
      </c>
      <c r="CW62" s="6">
        <f>VLOOKUP(CW$5,'F101'!$A$2:$AZ$487,MATCH(F101_TRANSICTION!$B62,'F101'!$A$2:$AZ$2,0),FALSE)/1000</f>
        <v>8.06</v>
      </c>
      <c r="CX62" s="6">
        <f>VLOOKUP(CX$5,'F101'!$A$2:$AZ$487,MATCH(F101_TRANSICTION!$B62,'F101'!$A$2:$AZ$2,0),FALSE)/1000</f>
        <v>1.8280000000000001</v>
      </c>
      <c r="CY62" s="6">
        <f>VLOOKUP(CY$5,'F101'!$A$2:$AZ$487,MATCH(F101_TRANSICTION!$B62,'F101'!$A$2:$AZ$2,0),FALSE)/1000</f>
        <v>9.0039999999999996</v>
      </c>
      <c r="CZ62" s="6">
        <f>VLOOKUP(CZ$5,'F101'!$A$2:$AZ$487,MATCH(F101_TRANSICTION!$B62,'F101'!$A$2:$AZ$2,0),FALSE)/1000</f>
        <v>5.4160000000000004</v>
      </c>
      <c r="DA62" s="6">
        <f>VLOOKUP(DA$5,'F101'!$A$2:$AZ$487,MATCH(F101_TRANSICTION!$B62,'F101'!$A$2:$AZ$2,0),FALSE)/1000</f>
        <v>10.612</v>
      </c>
      <c r="DB62" s="6">
        <f>VLOOKUP(DB$5,'F101'!$A$2:$AZ$487,MATCH(F101_TRANSICTION!$B62,'F101'!$A$2:$AZ$2,0),FALSE)/1000</f>
        <v>10.3</v>
      </c>
      <c r="DC62" s="6">
        <f>VLOOKUP(DC$5,'F101'!$A$2:$AZ$487,MATCH(F101_TRANSICTION!$B62,'F101'!$A$2:$AZ$2,0),FALSE)/1000</f>
        <v>27.16</v>
      </c>
      <c r="DD62" s="6">
        <f>VLOOKUP(DD$5,'F101'!$A$2:$AZ$487,MATCH(F101_TRANSICTION!$B62,'F101'!$A$2:$AZ$2,0),FALSE)/1000</f>
        <v>-27.856000000000002</v>
      </c>
      <c r="DE62" s="6">
        <f>VLOOKUP(DE$5,'F101'!$A$2:$AZ$487,MATCH(F101_TRANSICTION!$B62,'F101'!$A$2:$AZ$2,0),FALSE)/1000</f>
        <v>26.207999999999998</v>
      </c>
      <c r="DF62" s="6">
        <f>VLOOKUP(DF$5,'F101'!$A$2:$AZ$487,MATCH(F101_TRANSICTION!$B62,'F101'!$A$2:$AZ$2,0),FALSE)/1000</f>
        <v>10.512</v>
      </c>
      <c r="DG62" s="6">
        <f>VLOOKUP(DG$5,'F101'!$A$2:$AZ$487,MATCH(F101_TRANSICTION!$B62,'F101'!$A$2:$AZ$2,0),FALSE)/1000</f>
        <v>-22.123999999999999</v>
      </c>
      <c r="DH62" s="6">
        <f>VLOOKUP(DH$5,'F101'!$A$2:$AZ$487,MATCH(F101_TRANSICTION!$B62,'F101'!$A$2:$AZ$2,0),FALSE)/1000</f>
        <v>33.36</v>
      </c>
      <c r="DI62" s="6">
        <f>VLOOKUP(DI$5,'F101'!$A$2:$AZ$487,MATCH(F101_TRANSICTION!$B62,'F101'!$A$2:$AZ$2,0),FALSE)/1000</f>
        <v>16.091999999999999</v>
      </c>
      <c r="DJ62" s="6">
        <f>VLOOKUP(DJ$5,'F101'!$A$2:$AZ$487,MATCH(F101_TRANSICTION!$B62,'F101'!$A$2:$AZ$2,0),FALSE)/1000</f>
        <v>-53.84</v>
      </c>
      <c r="DK62" s="6">
        <f>VLOOKUP(DK$5,'F101'!$A$2:$AZ$487,MATCH(F101_TRANSICTION!$B62,'F101'!$A$2:$AZ$2,0),FALSE)/1000</f>
        <v>48.664000000000001</v>
      </c>
      <c r="DL62" s="6">
        <f>VLOOKUP(DL$5,'F101'!$A$2:$AZ$487,MATCH(F101_TRANSICTION!$B62,'F101'!$A$2:$AZ$2,0),FALSE)/1000</f>
        <v>14.343999999999999</v>
      </c>
      <c r="DM62" s="6">
        <f>VLOOKUP(DM$5,'F101'!$A$2:$AZ$487,MATCH(F101_TRANSICTION!$B62,'F101'!$A$2:$AZ$2,0),FALSE)/1000</f>
        <v>-8.516</v>
      </c>
      <c r="DN62" s="6">
        <f>VLOOKUP(DN$5,'F101'!$A$2:$AZ$487,MATCH(F101_TRANSICTION!$B62,'F101'!$A$2:$AZ$2,0),FALSE)/1000</f>
        <v>15.516</v>
      </c>
      <c r="DO62" s="6">
        <f>VLOOKUP(DO$5,'F101'!$A$2:$AZ$487,MATCH(F101_TRANSICTION!$B62,'F101'!$A$2:$AZ$2,0),FALSE)/1000</f>
        <v>24.936</v>
      </c>
      <c r="DP62" s="6">
        <f>VLOOKUP(DP$5,'F101'!$A$2:$AZ$487,MATCH(F101_TRANSICTION!$B62,'F101'!$A$2:$AZ$2,0),FALSE)/1000</f>
        <v>-9.3800000000000008</v>
      </c>
      <c r="DQ62" s="6">
        <f>VLOOKUP(DQ$5,'F101'!$A$2:$AZ$487,MATCH(F101_TRANSICTION!$B62,'F101'!$A$2:$AZ$2,0),FALSE)/1000</f>
        <v>8.52</v>
      </c>
      <c r="DR62" s="6">
        <f>VLOOKUP(DR$5,'F101'!$A$2:$AZ$487,MATCH(F101_TRANSICTION!$B62,'F101'!$A$2:$AZ$2,0),FALSE)/1000</f>
        <v>-22.36</v>
      </c>
      <c r="DS62" s="6">
        <f>VLOOKUP(DS$5,'F101'!$A$2:$AZ$487,MATCH(F101_TRANSICTION!$B62,'F101'!$A$2:$AZ$2,0),FALSE)/1000</f>
        <v>-4.6680000000000001</v>
      </c>
      <c r="DT62" s="6">
        <f>VLOOKUP(DT$5,'F101'!$A$2:$AZ$487,MATCH(F101_TRANSICTION!$B62,'F101'!$A$2:$AZ$2,0),FALSE)/1000</f>
        <v>9.9079999999999995</v>
      </c>
      <c r="DU62" s="6">
        <f>VLOOKUP(DU$5,'F101'!$A$2:$AZ$487,MATCH(F101_TRANSICTION!$B62,'F101'!$A$2:$AZ$2,0),FALSE)/1000</f>
        <v>-11.044</v>
      </c>
      <c r="DV62" s="6">
        <f>VLOOKUP(DV$5,'F101'!$A$2:$AZ$487,MATCH(F101_TRANSICTION!$B62,'F101'!$A$2:$AZ$2,0),FALSE)/1000</f>
        <v>-21.251999999999999</v>
      </c>
      <c r="DW62" s="6">
        <f>VLOOKUP(DW$5,'F101'!$A$2:$AZ$487,MATCH(F101_TRANSICTION!$B62,'F101'!$A$2:$AZ$2,0),FALSE)/1000</f>
        <v>22.852</v>
      </c>
      <c r="DX62" s="6">
        <f>VLOOKUP(DX$5,'F101'!$A$2:$AZ$487,MATCH(F101_TRANSICTION!$B62,'F101'!$A$2:$AZ$2,0),FALSE)/1000</f>
        <v>-44.031999999999996</v>
      </c>
      <c r="DY62" s="6">
        <f>VLOOKUP(DY$5,'F101'!$A$2:$AZ$487,MATCH(F101_TRANSICTION!$B62,'F101'!$A$2:$AZ$2,0),FALSE)/1000</f>
        <v>-22.584</v>
      </c>
      <c r="DZ62" s="6">
        <f>VLOOKUP(DZ$5,'F101'!$A$2:$AZ$487,MATCH(F101_TRANSICTION!$B62,'F101'!$A$2:$AZ$2,0),FALSE)/1000</f>
        <v>30.564</v>
      </c>
      <c r="EA62" s="6">
        <f>VLOOKUP(EA$5,'F101'!$A$2:$AZ$487,MATCH(F101_TRANSICTION!$B62,'F101'!$A$2:$AZ$2,0),FALSE)/1000</f>
        <v>-53.276000000000003</v>
      </c>
      <c r="EB62" s="6">
        <f>VLOOKUP(EB$5,'F101'!$A$2:$AZ$487,MATCH(F101_TRANSICTION!$B62,'F101'!$A$2:$AZ$2,0),FALSE)/1000</f>
        <v>-8.1999999999999993</v>
      </c>
      <c r="EC62" s="6">
        <f>VLOOKUP(EC$5,'F101'!$A$2:$AZ$487,MATCH(F101_TRANSICTION!$B62,'F101'!$A$2:$AZ$2,0),FALSE)/1000</f>
        <v>-42.508000000000003</v>
      </c>
      <c r="ED62" s="6">
        <f>VLOOKUP(ED$5,'F101'!$A$2:$AZ$487,MATCH(F101_TRANSICTION!$B62,'F101'!$A$2:$AZ$2,0),FALSE)/1000</f>
        <v>-5.0199999999999996</v>
      </c>
      <c r="EE62" s="6">
        <f>VLOOKUP(EE$5,'F101'!$A$2:$AZ$487,MATCH(F101_TRANSICTION!$B62,'F101'!$A$2:$AZ$2,0),FALSE)/1000</f>
        <v>-26.2</v>
      </c>
      <c r="EF62" s="6">
        <f>VLOOKUP(EF$5,'F101'!$A$2:$AZ$487,MATCH(F101_TRANSICTION!$B62,'F101'!$A$2:$AZ$2,0),FALSE)/1000</f>
        <v>4.24</v>
      </c>
      <c r="EG62" s="6">
        <f>VLOOKUP(EG$5,'F101'!$A$2:$AZ$487,MATCH(F101_TRANSICTION!$B62,'F101'!$A$2:$AZ$2,0),FALSE)/1000</f>
        <v>11.932</v>
      </c>
      <c r="EH62" s="6">
        <f>VLOOKUP(EH$5,'F101'!$A$2:$AZ$487,MATCH(F101_TRANSICTION!$B62,'F101'!$A$2:$AZ$2,0),FALSE)/1000</f>
        <v>-27.596</v>
      </c>
      <c r="EI62" s="6">
        <f>VLOOKUP(EI$5,'F101'!$A$2:$AZ$487,MATCH(F101_TRANSICTION!$B62,'F101'!$A$2:$AZ$2,0),FALSE)/1000</f>
        <v>135.90799999999999</v>
      </c>
      <c r="EJ62" s="6">
        <f>VLOOKUP(EJ$5,'F101'!$A$2:$AZ$487,MATCH(F101_TRANSICTION!$B62,'F101'!$A$2:$AZ$2,0),FALSE)/1000</f>
        <v>-5.968</v>
      </c>
      <c r="EK62" s="6">
        <f>VLOOKUP(EK$5,'F101'!$A$2:$AZ$487,MATCH(F101_TRANSICTION!$B62,'F101'!$A$2:$AZ$2,0),FALSE)/1000</f>
        <v>-0.33600000000000002</v>
      </c>
      <c r="EL62" s="6">
        <f>VLOOKUP(EL$5,'F101'!$A$2:$AZ$487,MATCH(F101_TRANSICTION!$B62,'F101'!$A$2:$AZ$2,0),FALSE)/1000</f>
        <v>-83.724000000000004</v>
      </c>
      <c r="EM62" s="6">
        <f>VLOOKUP(EM$5,'F101'!$A$2:$AZ$487,MATCH(F101_TRANSICTION!$B62,'F101'!$A$2:$AZ$2,0),FALSE)/1000</f>
        <v>-5.36</v>
      </c>
      <c r="EN62" s="6">
        <f>VLOOKUP(EN$5,'F101'!$A$2:$AZ$487,MATCH(F101_TRANSICTION!$B62,'F101'!$A$2:$AZ$2,0),FALSE)/1000</f>
        <v>-48.828000000000003</v>
      </c>
      <c r="EO62" s="6">
        <f>VLOOKUP(EO$5,'F101'!$A$2:$AZ$487,MATCH(F101_TRANSICTION!$B62,'F101'!$A$2:$AZ$2,0),FALSE)/1000</f>
        <v>30.9</v>
      </c>
      <c r="EP62" s="6">
        <f>VLOOKUP(EP$5,'F101'!$A$2:$AZ$487,MATCH(F101_TRANSICTION!$B62,'F101'!$A$2:$AZ$2,0),FALSE)/1000</f>
        <v>3.34</v>
      </c>
      <c r="EQ62" s="6">
        <f>VLOOKUP(EQ$5,'F101'!$A$2:$AZ$487,MATCH(F101_TRANSICTION!$B62,'F101'!$A$2:$AZ$2,0),FALSE)/1000</f>
        <v>23.352</v>
      </c>
      <c r="ER62" s="6">
        <f>VLOOKUP(ER$5,'F101'!$A$2:$AZ$487,MATCH(F101_TRANSICTION!$B62,'F101'!$A$2:$AZ$2,0),FALSE)/1000</f>
        <v>50.244</v>
      </c>
      <c r="ES62" s="6">
        <f>VLOOKUP(ES$5,'F101'!$A$2:$AZ$487,MATCH(F101_TRANSICTION!$B62,'F101'!$A$2:$AZ$2,0),FALSE)/1000</f>
        <v>43.095999999999997</v>
      </c>
      <c r="ET62" s="6">
        <f>VLOOKUP(ET$5,'F101'!$A$2:$AZ$487,MATCH(F101_TRANSICTION!$B62,'F101'!$A$2:$AZ$2,0),FALSE)/1000</f>
        <v>29.788</v>
      </c>
      <c r="EU62" s="6">
        <f>VLOOKUP(EU$5,'F101'!$A$2:$AZ$487,MATCH(F101_TRANSICTION!$B62,'F101'!$A$2:$AZ$2,0),FALSE)/1000</f>
        <v>81.596000000000004</v>
      </c>
      <c r="EV62" s="6">
        <f>VLOOKUP(EV$5,'F101'!$A$2:$AZ$487,MATCH(F101_TRANSICTION!$B62,'F101'!$A$2:$AZ$2,0),FALSE)/1000</f>
        <v>-37.475999999999999</v>
      </c>
      <c r="EW62" s="6">
        <f>VLOOKUP(EW$5,'F101'!$A$2:$AZ$487,MATCH(F101_TRANSICTION!$B62,'F101'!$A$2:$AZ$2,0),FALSE)/1000</f>
        <v>1.796</v>
      </c>
      <c r="EX62" s="6">
        <f>VLOOKUP(EX$5,'F101'!$A$2:$AZ$487,MATCH(F101_TRANSICTION!$B62,'F101'!$A$2:$AZ$2,0),FALSE)/1000</f>
        <v>61.304000000000002</v>
      </c>
      <c r="EY62" s="6">
        <f>VLOOKUP(EY$5,'F101'!$A$2:$AZ$487,MATCH(F101_TRANSICTION!$B62,'F101'!$A$2:$AZ$2,0),FALSE)/1000</f>
        <v>27.5</v>
      </c>
      <c r="EZ62" s="6">
        <f>VLOOKUP(EZ$5,'F101'!$A$2:$AZ$487,MATCH(F101_TRANSICTION!$B62,'F101'!$A$2:$AZ$2,0),FALSE)/1000</f>
        <v>21.984000000000002</v>
      </c>
      <c r="FA62" s="6">
        <f>VLOOKUP(FA$5,'F101'!$A$2:$AZ$487,MATCH(F101_TRANSICTION!$B62,'F101'!$A$2:$AZ$2,0),FALSE)/1000</f>
        <v>-71.66</v>
      </c>
      <c r="FB62" s="6">
        <f>VLOOKUP(FB$5,'F101'!$A$2:$AZ$487,MATCH(F101_TRANSICTION!$B62,'F101'!$A$2:$AZ$2,0),FALSE)/1000</f>
        <v>130.488</v>
      </c>
      <c r="FC62" s="6">
        <f>VLOOKUP(FC$5,'F101'!$A$2:$AZ$487,MATCH(F101_TRANSICTION!$B62,'F101'!$A$2:$AZ$2,0),FALSE)/1000</f>
        <v>-6.0759999999999996</v>
      </c>
      <c r="FD62" s="6">
        <f>VLOOKUP(FD$5,'F101'!$A$2:$AZ$487,MATCH(F101_TRANSICTION!$B62,'F101'!$A$2:$AZ$2,0),FALSE)/1000</f>
        <v>-55.956000000000003</v>
      </c>
      <c r="FE62" s="6">
        <f>VLOOKUP(FE$5,'F101'!$A$2:$AZ$487,MATCH(F101_TRANSICTION!$B62,'F101'!$A$2:$AZ$2,0),FALSE)/1000</f>
        <v>59.204000000000001</v>
      </c>
      <c r="FF62" s="6">
        <f>VLOOKUP(FF$5,'F101'!$A$2:$AZ$487,MATCH(F101_TRANSICTION!$B62,'F101'!$A$2:$AZ$2,0),FALSE)/1000</f>
        <v>71.084000000000003</v>
      </c>
      <c r="FG62" s="6">
        <f>VLOOKUP(FG$5,'F101'!$A$2:$AZ$487,MATCH(F101_TRANSICTION!$B62,'F101'!$A$2:$AZ$2,0),FALSE)/1000</f>
        <v>44.591999999999999</v>
      </c>
      <c r="FH62" s="6">
        <f>VLOOKUP(FH$5,'F101'!$A$2:$AZ$487,MATCH(F101_TRANSICTION!$B62,'F101'!$A$2:$AZ$2,0),FALSE)/1000</f>
        <v>115.36799999999999</v>
      </c>
      <c r="FI62" s="6">
        <f>VLOOKUP(FI$5,'F101'!$A$2:$AZ$487,MATCH(F101_TRANSICTION!$B62,'F101'!$A$2:$AZ$2,0),FALSE)/1000</f>
        <v>34.003999999999998</v>
      </c>
      <c r="FJ62" s="6">
        <f>VLOOKUP(FJ$5,'F101'!$A$2:$AZ$487,MATCH(F101_TRANSICTION!$B62,'F101'!$A$2:$AZ$2,0),FALSE)/1000</f>
        <v>-54.22</v>
      </c>
      <c r="FK62" s="6">
        <f>VLOOKUP(FK$5,'F101'!$A$2:$AZ$487,MATCH(F101_TRANSICTION!$B62,'F101'!$A$2:$AZ$2,0),FALSE)/1000</f>
        <v>9.6760000000000002</v>
      </c>
      <c r="FL62" s="6">
        <f>VLOOKUP(FL$5,'F101'!$A$2:$AZ$487,MATCH(F101_TRANSICTION!$B62,'F101'!$A$2:$AZ$2,0),FALSE)/1000</f>
        <v>-32.76</v>
      </c>
      <c r="FM62" s="6">
        <f>VLOOKUP(FM$5,'F101'!$A$2:$AZ$487,MATCH(F101_TRANSICTION!$B62,'F101'!$A$2:$AZ$2,0),FALSE)/1000</f>
        <v>-63.067999999999998</v>
      </c>
      <c r="FN62" s="6">
        <f>VLOOKUP(FN$5,'F101'!$A$2:$AZ$487,MATCH(F101_TRANSICTION!$B62,'F101'!$A$2:$AZ$2,0),FALSE)/1000</f>
        <v>34.08</v>
      </c>
      <c r="FO62" s="6">
        <f>VLOOKUP(FO$5,'F101'!$A$2:$AZ$487,MATCH(F101_TRANSICTION!$B62,'F101'!$A$2:$AZ$2,0),FALSE)/1000</f>
        <v>45.38</v>
      </c>
      <c r="FP62" s="6">
        <f>VLOOKUP(FP$5,'F101'!$A$2:$AZ$487,MATCH(F101_TRANSICTION!$B62,'F101'!$A$2:$AZ$2,0),FALSE)/1000</f>
        <v>-37.808</v>
      </c>
      <c r="FQ62" s="6">
        <f>VLOOKUP(FQ$5,'F101'!$A$2:$AZ$487,MATCH(F101_TRANSICTION!$B62,'F101'!$A$2:$AZ$2,0),FALSE)/1000</f>
        <v>0.56000000000000005</v>
      </c>
      <c r="FR62" s="6">
        <f>VLOOKUP(FR$5,'F101'!$A$2:$AZ$487,MATCH(F101_TRANSICTION!$B62,'F101'!$A$2:$AZ$2,0),FALSE)/1000</f>
        <v>2.008</v>
      </c>
      <c r="FS62" s="6">
        <f>VLOOKUP(FS$5,'F101'!$A$2:$AZ$487,MATCH(F101_TRANSICTION!$B62,'F101'!$A$2:$AZ$2,0),FALSE)/1000</f>
        <v>8.5839999999999996</v>
      </c>
      <c r="FT62" s="6">
        <f>VLOOKUP(FT$5,'F101'!$A$2:$AZ$487,MATCH(F101_TRANSICTION!$B62,'F101'!$A$2:$AZ$2,0),FALSE)/1000</f>
        <v>-1.1639999999999999</v>
      </c>
      <c r="FU62" s="6">
        <f>VLOOKUP(FU$5,'F101'!$A$2:$AZ$487,MATCH(F101_TRANSICTION!$B62,'F101'!$A$2:$AZ$2,0),FALSE)/1000</f>
        <v>19.015999999999998</v>
      </c>
      <c r="FV62" s="6">
        <f>VLOOKUP(FV$5,'F101'!$A$2:$AZ$487,MATCH(F101_TRANSICTION!$B62,'F101'!$A$2:$AZ$2,0),FALSE)/1000</f>
        <v>-36.404000000000003</v>
      </c>
      <c r="FW62" s="6">
        <f>VLOOKUP(FW$5,'F101'!$A$2:$AZ$487,MATCH(F101_TRANSICTION!$B62,'F101'!$A$2:$AZ$2,0),FALSE)/1000</f>
        <v>59.512</v>
      </c>
      <c r="FX62" s="6">
        <f>VLOOKUP(FX$5,'F101'!$A$2:$AZ$487,MATCH(F101_TRANSICTION!$B62,'F101'!$A$2:$AZ$2,0),FALSE)/1000</f>
        <v>10.616</v>
      </c>
      <c r="FY62" s="6">
        <f>VLOOKUP(FY$5,'F101'!$A$2:$AZ$487,MATCH(F101_TRANSICTION!$B62,'F101'!$A$2:$AZ$2,0),FALSE)/1000</f>
        <v>33.347999999999999</v>
      </c>
      <c r="FZ62" s="6">
        <f>VLOOKUP(FZ$5,'F101'!$A$2:$AZ$487,MATCH(F101_TRANSICTION!$B62,'F101'!$A$2:$AZ$2,0),FALSE)/1000</f>
        <v>2.1800000000000002</v>
      </c>
      <c r="GA62" s="6">
        <f>VLOOKUP(GA$5,'F101'!$A$2:$AZ$487,MATCH(F101_TRANSICTION!$B62,'F101'!$A$2:$AZ$2,0),FALSE)/1000</f>
        <v>33.08</v>
      </c>
      <c r="GB62" s="6">
        <f>VLOOKUP(GB$5,'F101'!$A$2:$AZ$487,MATCH(F101_TRANSICTION!$B62,'F101'!$A$2:$AZ$2,0),FALSE)/1000</f>
        <v>33.46</v>
      </c>
      <c r="GC62" s="6">
        <f>VLOOKUP(GC$5,'F101'!$A$2:$AZ$487,MATCH(F101_TRANSICTION!$B62,'F101'!$A$2:$AZ$2,0),FALSE)/1000</f>
        <v>40.595999999999997</v>
      </c>
      <c r="GD62" s="6">
        <f>VLOOKUP(GD$5,'F101'!$A$2:$AZ$487,MATCH(F101_TRANSICTION!$B62,'F101'!$A$2:$AZ$2,0),FALSE)/1000</f>
        <v>27.388000000000002</v>
      </c>
      <c r="GE62" s="6">
        <f>VLOOKUP(GE$5,'F101'!$A$2:$AZ$487,MATCH(F101_TRANSICTION!$B62,'F101'!$A$2:$AZ$2,0),FALSE)/1000</f>
        <v>24.728000000000002</v>
      </c>
      <c r="GF62" s="6">
        <f>VLOOKUP(GF$5,'F101'!$A$2:$AZ$487,MATCH(F101_TRANSICTION!$B62,'F101'!$A$2:$AZ$2,0),FALSE)/1000</f>
        <v>31.547999999999998</v>
      </c>
      <c r="GG62" s="6">
        <f>VLOOKUP(GG$5,'F101'!$A$2:$AZ$487,MATCH(F101_TRANSICTION!$B62,'F101'!$A$2:$AZ$2,0),FALSE)/1000</f>
        <v>7.8959999999999999</v>
      </c>
      <c r="GH62" s="6">
        <f>VLOOKUP(GH$5,'F101'!$A$2:$AZ$487,MATCH(F101_TRANSICTION!$B62,'F101'!$A$2:$AZ$2,0),FALSE)/1000</f>
        <v>10.26</v>
      </c>
      <c r="GI62" s="6">
        <f>VLOOKUP(GI$5,'F101'!$A$2:$AZ$487,MATCH(F101_TRANSICTION!$B62,'F101'!$A$2:$AZ$2,0),FALSE)/1000</f>
        <v>-7.1280000000000001</v>
      </c>
      <c r="GJ62" s="6">
        <f>VLOOKUP(GJ$5,'F101'!$A$2:$AZ$487,MATCH(F101_TRANSICTION!$B62,'F101'!$A$2:$AZ$2,0),FALSE)/1000</f>
        <v>-18.216000000000001</v>
      </c>
      <c r="GK62" s="6">
        <f>VLOOKUP(GK$5,'F101'!$A$2:$AZ$487,MATCH(F101_TRANSICTION!$B62,'F101'!$A$2:$AZ$2,0),FALSE)/1000</f>
        <v>47.6</v>
      </c>
      <c r="GL62" s="6">
        <f>VLOOKUP(GL$5,'F101'!$A$2:$AZ$487,MATCH(F101_TRANSICTION!$B62,'F101'!$A$2:$AZ$2,0),FALSE)/1000</f>
        <v>-13.236000000000001</v>
      </c>
      <c r="GM62" s="6">
        <f>VLOOKUP(GM$5,'F101'!$A$2:$AZ$487,MATCH(F101_TRANSICTION!$B62,'F101'!$A$2:$AZ$2,0),FALSE)/1000</f>
        <v>15.407999999999999</v>
      </c>
      <c r="GN62" s="6">
        <f>VLOOKUP(GN$5,'F101'!$A$2:$AZ$487,MATCH(F101_TRANSICTION!$B62,'F101'!$A$2:$AZ$2,0),FALSE)/1000</f>
        <v>15.888</v>
      </c>
      <c r="GO62" s="6">
        <f>VLOOKUP(GO$5,'F101'!$A$2:$AZ$487,MATCH(F101_TRANSICTION!$B62,'F101'!$A$2:$AZ$2,0),FALSE)/1000</f>
        <v>64.244</v>
      </c>
      <c r="GP62" s="6">
        <f>VLOOKUP(GP$5,'F101'!$A$2:$AZ$487,MATCH(F101_TRANSICTION!$B62,'F101'!$A$2:$AZ$2,0),FALSE)/1000</f>
        <v>-11.923999999999999</v>
      </c>
      <c r="GQ62" s="6">
        <f>VLOOKUP(GQ$5,'F101'!$A$2:$AZ$487,MATCH(F101_TRANSICTION!$B62,'F101'!$A$2:$AZ$2,0),FALSE)/1000</f>
        <v>83.128</v>
      </c>
      <c r="GR62" s="6">
        <f>VLOOKUP(GR$5,'F101'!$A$2:$AZ$487,MATCH(F101_TRANSICTION!$B62,'F101'!$A$2:$AZ$2,0),FALSE)/1000</f>
        <v>-57.347999999999999</v>
      </c>
      <c r="GS62" s="6">
        <f>VLOOKUP(GS$5,'F101'!$A$2:$AZ$487,MATCH(F101_TRANSICTION!$B62,'F101'!$A$2:$AZ$2,0),FALSE)/1000</f>
        <v>57.384</v>
      </c>
      <c r="GT62" s="6">
        <f>VLOOKUP(GT$5,'F101'!$A$2:$AZ$487,MATCH(F101_TRANSICTION!$B62,'F101'!$A$2:$AZ$2,0),FALSE)/1000</f>
        <v>-19.308</v>
      </c>
      <c r="GU62" s="6">
        <f>VLOOKUP(GU$5,'F101'!$A$2:$AZ$487,MATCH(F101_TRANSICTION!$B62,'F101'!$A$2:$AZ$2,0),FALSE)/1000</f>
        <v>50.408000000000001</v>
      </c>
      <c r="GV62" s="6">
        <f>VLOOKUP(GV$5,'F101'!$A$2:$AZ$487,MATCH(F101_TRANSICTION!$B62,'F101'!$A$2:$AZ$2,0),FALSE)/1000</f>
        <v>155.56800000000001</v>
      </c>
      <c r="GW62" s="6">
        <f>VLOOKUP(GW$5,'F101'!$A$2:$AZ$487,MATCH(F101_TRANSICTION!$B62,'F101'!$A$2:$AZ$2,0),FALSE)/1000</f>
        <v>-19.164000000000001</v>
      </c>
    </row>
    <row r="63" spans="2:205" x14ac:dyDescent="0.25">
      <c r="B63" s="3" t="s">
        <v>53</v>
      </c>
      <c r="C63" s="3" t="s">
        <v>54</v>
      </c>
      <c r="D63" s="6">
        <f>VLOOKUP(D$5,'F101'!$A$2:$AZ$487,MATCH(F101_TRANSICTION!$B63,'F101'!$A$2:$AZ$2,0),FALSE)/1000</f>
        <v>-1.268</v>
      </c>
      <c r="E63" s="6">
        <f>VLOOKUP(E$5,'F101'!$A$2:$AZ$487,MATCH(F101_TRANSICTION!$B63,'F101'!$A$2:$AZ$2,0),FALSE)/1000</f>
        <v>-9.6000000000000002E-2</v>
      </c>
      <c r="F63" s="6">
        <f>VLOOKUP(F$5,'F101'!$A$2:$AZ$487,MATCH(F101_TRANSICTION!$B63,'F101'!$A$2:$AZ$2,0),FALSE)/1000</f>
        <v>3.4159999999999999</v>
      </c>
      <c r="G63" s="6">
        <f>VLOOKUP(G$5,'F101'!$A$2:$AZ$487,MATCH(F101_TRANSICTION!$B63,'F101'!$A$2:$AZ$2,0),FALSE)/1000</f>
        <v>3.2</v>
      </c>
      <c r="H63" s="6">
        <f>VLOOKUP(H$5,'F101'!$A$2:$AZ$487,MATCH(F101_TRANSICTION!$B63,'F101'!$A$2:$AZ$2,0),FALSE)/1000</f>
        <v>2.1880000000000002</v>
      </c>
      <c r="I63" s="6">
        <f>VLOOKUP(I$5,'F101'!$A$2:$AZ$487,MATCH(F101_TRANSICTION!$B63,'F101'!$A$2:$AZ$2,0),FALSE)/1000</f>
        <v>4.6360000000000001</v>
      </c>
      <c r="J63" s="6">
        <f>VLOOKUP(J$5,'F101'!$A$2:$AZ$487,MATCH(F101_TRANSICTION!$B63,'F101'!$A$2:$AZ$2,0),FALSE)/1000</f>
        <v>3.7719999999999998</v>
      </c>
      <c r="K63" s="6">
        <f>VLOOKUP(K$5,'F101'!$A$2:$AZ$487,MATCH(F101_TRANSICTION!$B63,'F101'!$A$2:$AZ$2,0),FALSE)/1000</f>
        <v>5.2</v>
      </c>
      <c r="L63" s="6">
        <f>VLOOKUP(L$5,'F101'!$A$2:$AZ$487,MATCH(F101_TRANSICTION!$B63,'F101'!$A$2:$AZ$2,0),FALSE)/1000</f>
        <v>9.032</v>
      </c>
      <c r="M63" s="6">
        <f>VLOOKUP(M$5,'F101'!$A$2:$AZ$487,MATCH(F101_TRANSICTION!$B63,'F101'!$A$2:$AZ$2,0),FALSE)/1000</f>
        <v>6.6159999999999997</v>
      </c>
      <c r="N63" s="6">
        <f>VLOOKUP(N$5,'F101'!$A$2:$AZ$487,MATCH(F101_TRANSICTION!$B63,'F101'!$A$2:$AZ$2,0),FALSE)/1000</f>
        <v>3.448</v>
      </c>
      <c r="O63" s="6">
        <f>VLOOKUP(O$5,'F101'!$A$2:$AZ$487,MATCH(F101_TRANSICTION!$B63,'F101'!$A$2:$AZ$2,0),FALSE)/1000</f>
        <v>1.1279999999999999</v>
      </c>
      <c r="P63" s="6">
        <f>VLOOKUP(P$5,'F101'!$A$2:$AZ$487,MATCH(F101_TRANSICTION!$B63,'F101'!$A$2:$AZ$2,0),FALSE)/1000</f>
        <v>-2.8639999999999999</v>
      </c>
      <c r="Q63" s="6">
        <f>VLOOKUP(Q$5,'F101'!$A$2:$AZ$487,MATCH(F101_TRANSICTION!$B63,'F101'!$A$2:$AZ$2,0),FALSE)/1000</f>
        <v>-4.444</v>
      </c>
      <c r="R63" s="6">
        <f>VLOOKUP(R$5,'F101'!$A$2:$AZ$487,MATCH(F101_TRANSICTION!$B63,'F101'!$A$2:$AZ$2,0),FALSE)/1000</f>
        <v>0.92800000000000005</v>
      </c>
      <c r="S63" s="6">
        <f>VLOOKUP(S$5,'F101'!$A$2:$AZ$487,MATCH(F101_TRANSICTION!$B63,'F101'!$A$2:$AZ$2,0),FALSE)/1000</f>
        <v>-1.24</v>
      </c>
      <c r="T63" s="6">
        <f>VLOOKUP(T$5,'F101'!$A$2:$AZ$487,MATCH(F101_TRANSICTION!$B63,'F101'!$A$2:$AZ$2,0),FALSE)/1000</f>
        <v>-0.42799999999999999</v>
      </c>
      <c r="U63" s="6">
        <f>VLOOKUP(U$5,'F101'!$A$2:$AZ$487,MATCH(F101_TRANSICTION!$B63,'F101'!$A$2:$AZ$2,0),FALSE)/1000</f>
        <v>1.5920000000000001</v>
      </c>
      <c r="V63" s="6">
        <f>VLOOKUP(V$5,'F101'!$A$2:$AZ$487,MATCH(F101_TRANSICTION!$B63,'F101'!$A$2:$AZ$2,0),FALSE)/1000</f>
        <v>3.2719999999999998</v>
      </c>
      <c r="W63" s="6">
        <f>VLOOKUP(W$5,'F101'!$A$2:$AZ$487,MATCH(F101_TRANSICTION!$B63,'F101'!$A$2:$AZ$2,0),FALSE)/1000</f>
        <v>2.14</v>
      </c>
      <c r="X63" s="6">
        <f>VLOOKUP(X$5,'F101'!$A$2:$AZ$487,MATCH(F101_TRANSICTION!$B63,'F101'!$A$2:$AZ$2,0),FALSE)/1000</f>
        <v>2.6120000000000001</v>
      </c>
      <c r="Y63" s="6">
        <f>VLOOKUP(Y$5,'F101'!$A$2:$AZ$487,MATCH(F101_TRANSICTION!$B63,'F101'!$A$2:$AZ$2,0),FALSE)/1000</f>
        <v>2.74</v>
      </c>
      <c r="Z63" s="6">
        <f>VLOOKUP(Z$5,'F101'!$A$2:$AZ$487,MATCH(F101_TRANSICTION!$B63,'F101'!$A$2:$AZ$2,0),FALSE)/1000</f>
        <v>3.4079999999999999</v>
      </c>
      <c r="AA63" s="6">
        <f>VLOOKUP(AA$5,'F101'!$A$2:$AZ$487,MATCH(F101_TRANSICTION!$B63,'F101'!$A$2:$AZ$2,0),FALSE)/1000</f>
        <v>3.968</v>
      </c>
      <c r="AB63" s="6">
        <f>VLOOKUP(AB$5,'F101'!$A$2:$AZ$487,MATCH(F101_TRANSICTION!$B63,'F101'!$A$2:$AZ$2,0),FALSE)/1000</f>
        <v>7.0640000000000001</v>
      </c>
      <c r="AC63" s="6">
        <f>VLOOKUP(AC$5,'F101'!$A$2:$AZ$487,MATCH(F101_TRANSICTION!$B63,'F101'!$A$2:$AZ$2,0),FALSE)/1000</f>
        <v>7.0279999999999996</v>
      </c>
      <c r="AD63" s="6">
        <f>VLOOKUP(AD$5,'F101'!$A$2:$AZ$487,MATCH(F101_TRANSICTION!$B63,'F101'!$A$2:$AZ$2,0),FALSE)/1000</f>
        <v>4.1280000000000001</v>
      </c>
      <c r="AE63" s="6">
        <f>VLOOKUP(AE$5,'F101'!$A$2:$AZ$487,MATCH(F101_TRANSICTION!$B63,'F101'!$A$2:$AZ$2,0),FALSE)/1000</f>
        <v>4.7679999999999998</v>
      </c>
      <c r="AF63" s="6">
        <f>VLOOKUP(AF$5,'F101'!$A$2:$AZ$487,MATCH(F101_TRANSICTION!$B63,'F101'!$A$2:$AZ$2,0),FALSE)/1000</f>
        <v>4.1120000000000001</v>
      </c>
      <c r="AG63" s="6">
        <f>VLOOKUP(AG$5,'F101'!$A$2:$AZ$487,MATCH(F101_TRANSICTION!$B63,'F101'!$A$2:$AZ$2,0),FALSE)/1000</f>
        <v>6.3559999999999999</v>
      </c>
      <c r="AH63" s="6">
        <f>VLOOKUP(AH$5,'F101'!$A$2:$AZ$487,MATCH(F101_TRANSICTION!$B63,'F101'!$A$2:$AZ$2,0),FALSE)/1000</f>
        <v>2.3079999999999998</v>
      </c>
      <c r="AI63" s="6">
        <f>VLOOKUP(AI$5,'F101'!$A$2:$AZ$487,MATCH(F101_TRANSICTION!$B63,'F101'!$A$2:$AZ$2,0),FALSE)/1000</f>
        <v>4.1920000000000002</v>
      </c>
      <c r="AJ63" s="6">
        <f>VLOOKUP(AJ$5,'F101'!$A$2:$AZ$487,MATCH(F101_TRANSICTION!$B63,'F101'!$A$2:$AZ$2,0),FALSE)/1000</f>
        <v>9.86</v>
      </c>
      <c r="AK63" s="6">
        <f>VLOOKUP(AK$5,'F101'!$A$2:$AZ$487,MATCH(F101_TRANSICTION!$B63,'F101'!$A$2:$AZ$2,0),FALSE)/1000</f>
        <v>13.135999999999999</v>
      </c>
      <c r="AL63" s="6">
        <f>VLOOKUP(AL$5,'F101'!$A$2:$AZ$487,MATCH(F101_TRANSICTION!$B63,'F101'!$A$2:$AZ$2,0),FALSE)/1000</f>
        <v>10.984</v>
      </c>
      <c r="AM63" s="6">
        <f>VLOOKUP(AM$5,'F101'!$A$2:$AZ$487,MATCH(F101_TRANSICTION!$B63,'F101'!$A$2:$AZ$2,0),FALSE)/1000</f>
        <v>-9.8759999999999994</v>
      </c>
      <c r="AN63" s="6">
        <f>VLOOKUP(AN$5,'F101'!$A$2:$AZ$487,MATCH(F101_TRANSICTION!$B63,'F101'!$A$2:$AZ$2,0),FALSE)/1000</f>
        <v>1.1240000000000001</v>
      </c>
      <c r="AO63" s="6">
        <f>VLOOKUP(AO$5,'F101'!$A$2:$AZ$487,MATCH(F101_TRANSICTION!$B63,'F101'!$A$2:$AZ$2,0),FALSE)/1000</f>
        <v>16.16</v>
      </c>
      <c r="AP63" s="6">
        <f>VLOOKUP(AP$5,'F101'!$A$2:$AZ$487,MATCH(F101_TRANSICTION!$B63,'F101'!$A$2:$AZ$2,0),FALSE)/1000</f>
        <v>10.156000000000001</v>
      </c>
      <c r="AQ63" s="6">
        <f>VLOOKUP(AQ$5,'F101'!$A$2:$AZ$487,MATCH(F101_TRANSICTION!$B63,'F101'!$A$2:$AZ$2,0),FALSE)/1000</f>
        <v>-3.028</v>
      </c>
      <c r="AR63" s="6">
        <f>VLOOKUP(AR$5,'F101'!$A$2:$AZ$487,MATCH(F101_TRANSICTION!$B63,'F101'!$A$2:$AZ$2,0),FALSE)/1000</f>
        <v>14.308</v>
      </c>
      <c r="AS63" s="6">
        <f>VLOOKUP(AS$5,'F101'!$A$2:$AZ$487,MATCH(F101_TRANSICTION!$B63,'F101'!$A$2:$AZ$2,0),FALSE)/1000</f>
        <v>9.8239999999999998</v>
      </c>
      <c r="AT63" s="6">
        <f>VLOOKUP(AT$5,'F101'!$A$2:$AZ$487,MATCH(F101_TRANSICTION!$B63,'F101'!$A$2:$AZ$2,0),FALSE)/1000</f>
        <v>11.552</v>
      </c>
      <c r="AU63" s="6">
        <f>VLOOKUP(AU$5,'F101'!$A$2:$AZ$487,MATCH(F101_TRANSICTION!$B63,'F101'!$A$2:$AZ$2,0),FALSE)/1000</f>
        <v>24.16</v>
      </c>
      <c r="AV63" s="6">
        <f>VLOOKUP(AV$5,'F101'!$A$2:$AZ$487,MATCH(F101_TRANSICTION!$B63,'F101'!$A$2:$AZ$2,0),FALSE)/1000</f>
        <v>-3.0840000000000001</v>
      </c>
      <c r="AW63" s="6">
        <f>VLOOKUP(AW$5,'F101'!$A$2:$AZ$487,MATCH(F101_TRANSICTION!$B63,'F101'!$A$2:$AZ$2,0),FALSE)/1000</f>
        <v>10.036</v>
      </c>
      <c r="AX63" s="6">
        <f>VLOOKUP(AX$5,'F101'!$A$2:$AZ$487,MATCH(F101_TRANSICTION!$B63,'F101'!$A$2:$AZ$2,0),FALSE)/1000</f>
        <v>5.3280000000000003</v>
      </c>
      <c r="AY63" s="6">
        <f>VLOOKUP(AY$5,'F101'!$A$2:$AZ$487,MATCH(F101_TRANSICTION!$B63,'F101'!$A$2:$AZ$2,0),FALSE)/1000</f>
        <v>16.34</v>
      </c>
      <c r="AZ63" s="6">
        <f>VLOOKUP(AZ$5,'F101'!$A$2:$AZ$487,MATCH(F101_TRANSICTION!$B63,'F101'!$A$2:$AZ$2,0),FALSE)/1000</f>
        <v>-9.1159999999999997</v>
      </c>
      <c r="BA63" s="6">
        <f>VLOOKUP(BA$5,'F101'!$A$2:$AZ$487,MATCH(F101_TRANSICTION!$B63,'F101'!$A$2:$AZ$2,0),FALSE)/1000</f>
        <v>6.8920000000000003</v>
      </c>
      <c r="BB63" s="6">
        <f>VLOOKUP(BB$5,'F101'!$A$2:$AZ$487,MATCH(F101_TRANSICTION!$B63,'F101'!$A$2:$AZ$2,0),FALSE)/1000</f>
        <v>13.608000000000001</v>
      </c>
      <c r="BC63" s="6">
        <f>VLOOKUP(BC$5,'F101'!$A$2:$AZ$487,MATCH(F101_TRANSICTION!$B63,'F101'!$A$2:$AZ$2,0),FALSE)/1000</f>
        <v>23.132000000000001</v>
      </c>
      <c r="BD63" s="6">
        <f>VLOOKUP(BD$5,'F101'!$A$2:$AZ$487,MATCH(F101_TRANSICTION!$B63,'F101'!$A$2:$AZ$2,0),FALSE)/1000</f>
        <v>6.28</v>
      </c>
      <c r="BE63" s="6">
        <f>VLOOKUP(BE$5,'F101'!$A$2:$AZ$487,MATCH(F101_TRANSICTION!$B63,'F101'!$A$2:$AZ$2,0),FALSE)/1000</f>
        <v>25.788</v>
      </c>
      <c r="BF63" s="6">
        <f>VLOOKUP(BF$5,'F101'!$A$2:$AZ$487,MATCH(F101_TRANSICTION!$B63,'F101'!$A$2:$AZ$2,0),FALSE)/1000</f>
        <v>6.08</v>
      </c>
      <c r="BG63" s="6">
        <f>VLOOKUP(BG$5,'F101'!$A$2:$AZ$487,MATCH(F101_TRANSICTION!$B63,'F101'!$A$2:$AZ$2,0),FALSE)/1000</f>
        <v>3.2</v>
      </c>
      <c r="BH63" s="6">
        <f>VLOOKUP(BH$5,'F101'!$A$2:$AZ$487,MATCH(F101_TRANSICTION!$B63,'F101'!$A$2:$AZ$2,0),FALSE)/1000</f>
        <v>-9.6359999999999992</v>
      </c>
      <c r="BI63" s="6">
        <f>VLOOKUP(BI$5,'F101'!$A$2:$AZ$487,MATCH(F101_TRANSICTION!$B63,'F101'!$A$2:$AZ$2,0),FALSE)/1000</f>
        <v>4.9960000000000004</v>
      </c>
      <c r="BJ63" s="6">
        <f>VLOOKUP(BJ$5,'F101'!$A$2:$AZ$487,MATCH(F101_TRANSICTION!$B63,'F101'!$A$2:$AZ$2,0),FALSE)/1000</f>
        <v>-6.7</v>
      </c>
      <c r="BK63" s="6">
        <f>VLOOKUP(BK$5,'F101'!$A$2:$AZ$487,MATCH(F101_TRANSICTION!$B63,'F101'!$A$2:$AZ$2,0),FALSE)/1000</f>
        <v>6.1040000000000001</v>
      </c>
      <c r="BL63" s="6">
        <f>VLOOKUP(BL$5,'F101'!$A$2:$AZ$487,MATCH(F101_TRANSICTION!$B63,'F101'!$A$2:$AZ$2,0),FALSE)/1000</f>
        <v>0.56000000000000005</v>
      </c>
      <c r="BM63" s="6">
        <f>VLOOKUP(BM$5,'F101'!$A$2:$AZ$487,MATCH(F101_TRANSICTION!$B63,'F101'!$A$2:$AZ$2,0),FALSE)/1000</f>
        <v>30.155999999999999</v>
      </c>
      <c r="BN63" s="6">
        <f>VLOOKUP(BN$5,'F101'!$A$2:$AZ$487,MATCH(F101_TRANSICTION!$B63,'F101'!$A$2:$AZ$2,0),FALSE)/1000</f>
        <v>27.844000000000001</v>
      </c>
      <c r="BO63" s="6">
        <f>VLOOKUP(BO$5,'F101'!$A$2:$AZ$487,MATCH(F101_TRANSICTION!$B63,'F101'!$A$2:$AZ$2,0),FALSE)/1000</f>
        <v>44.54</v>
      </c>
      <c r="BP63" s="6">
        <f>VLOOKUP(BP$5,'F101'!$A$2:$AZ$487,MATCH(F101_TRANSICTION!$B63,'F101'!$A$2:$AZ$2,0),FALSE)/1000</f>
        <v>13.516</v>
      </c>
      <c r="BQ63" s="6">
        <f>VLOOKUP(BQ$5,'F101'!$A$2:$AZ$487,MATCH(F101_TRANSICTION!$B63,'F101'!$A$2:$AZ$2,0),FALSE)/1000</f>
        <v>4.5720000000000001</v>
      </c>
      <c r="BR63" s="6">
        <f>VLOOKUP(BR$5,'F101'!$A$2:$AZ$487,MATCH(F101_TRANSICTION!$B63,'F101'!$A$2:$AZ$2,0),FALSE)/1000</f>
        <v>15.256</v>
      </c>
      <c r="BS63" s="6">
        <f>VLOOKUP(BS$5,'F101'!$A$2:$AZ$487,MATCH(F101_TRANSICTION!$B63,'F101'!$A$2:$AZ$2,0),FALSE)/1000</f>
        <v>10.644</v>
      </c>
      <c r="BT63" s="6">
        <f>VLOOKUP(BT$5,'F101'!$A$2:$AZ$487,MATCH(F101_TRANSICTION!$B63,'F101'!$A$2:$AZ$2,0),FALSE)/1000</f>
        <v>-20.864000000000001</v>
      </c>
      <c r="BU63" s="6">
        <f>VLOOKUP(BU$5,'F101'!$A$2:$AZ$487,MATCH(F101_TRANSICTION!$B63,'F101'!$A$2:$AZ$2,0),FALSE)/1000</f>
        <v>25.3</v>
      </c>
      <c r="BV63" s="6">
        <f>VLOOKUP(BV$5,'F101'!$A$2:$AZ$487,MATCH(F101_TRANSICTION!$B63,'F101'!$A$2:$AZ$2,0),FALSE)/1000</f>
        <v>8.6679999999999993</v>
      </c>
      <c r="BW63" s="6">
        <f>VLOOKUP(BW$5,'F101'!$A$2:$AZ$487,MATCH(F101_TRANSICTION!$B63,'F101'!$A$2:$AZ$2,0),FALSE)/1000</f>
        <v>-65.212000000000003</v>
      </c>
      <c r="BX63" s="6">
        <f>VLOOKUP(BX$5,'F101'!$A$2:$AZ$487,MATCH(F101_TRANSICTION!$B63,'F101'!$A$2:$AZ$2,0),FALSE)/1000</f>
        <v>-7.2480000000000002</v>
      </c>
      <c r="BY63" s="6">
        <f>VLOOKUP(BY$5,'F101'!$A$2:$AZ$487,MATCH(F101_TRANSICTION!$B63,'F101'!$A$2:$AZ$2,0),FALSE)/1000</f>
        <v>4.5720000000000001</v>
      </c>
      <c r="BZ63" s="6">
        <f>VLOOKUP(BZ$5,'F101'!$A$2:$AZ$487,MATCH(F101_TRANSICTION!$B63,'F101'!$A$2:$AZ$2,0),FALSE)/1000</f>
        <v>16.46</v>
      </c>
      <c r="CA63" s="6">
        <f>VLOOKUP(CA$5,'F101'!$A$2:$AZ$487,MATCH(F101_TRANSICTION!$B63,'F101'!$A$2:$AZ$2,0),FALSE)/1000</f>
        <v>8.3040000000000003</v>
      </c>
      <c r="CB63" s="6">
        <f>VLOOKUP(CB$5,'F101'!$A$2:$AZ$487,MATCH(F101_TRANSICTION!$B63,'F101'!$A$2:$AZ$2,0),FALSE)/1000</f>
        <v>-13.731999999999999</v>
      </c>
      <c r="CC63" s="6">
        <f>VLOOKUP(CC$5,'F101'!$A$2:$AZ$487,MATCH(F101_TRANSICTION!$B63,'F101'!$A$2:$AZ$2,0),FALSE)/1000</f>
        <v>25.707999999999998</v>
      </c>
      <c r="CD63" s="6">
        <f>VLOOKUP(CD$5,'F101'!$A$2:$AZ$487,MATCH(F101_TRANSICTION!$B63,'F101'!$A$2:$AZ$2,0),FALSE)/1000</f>
        <v>2.1680000000000001</v>
      </c>
      <c r="CE63" s="6">
        <f>VLOOKUP(CE$5,'F101'!$A$2:$AZ$487,MATCH(F101_TRANSICTION!$B63,'F101'!$A$2:$AZ$2,0),FALSE)/1000</f>
        <v>-3.484</v>
      </c>
      <c r="CF63" s="6">
        <f>VLOOKUP(CF$5,'F101'!$A$2:$AZ$487,MATCH(F101_TRANSICTION!$B63,'F101'!$A$2:$AZ$2,0),FALSE)/1000</f>
        <v>16.372</v>
      </c>
      <c r="CG63" s="6">
        <f>VLOOKUP(CG$5,'F101'!$A$2:$AZ$487,MATCH(F101_TRANSICTION!$B63,'F101'!$A$2:$AZ$2,0),FALSE)/1000</f>
        <v>4.2679999999999998</v>
      </c>
      <c r="CH63" s="6">
        <f>VLOOKUP(CH$5,'F101'!$A$2:$AZ$487,MATCH(F101_TRANSICTION!$B63,'F101'!$A$2:$AZ$2,0),FALSE)/1000</f>
        <v>-19.86</v>
      </c>
      <c r="CI63" s="6">
        <f>VLOOKUP(CI$5,'F101'!$A$2:$AZ$487,MATCH(F101_TRANSICTION!$B63,'F101'!$A$2:$AZ$2,0),FALSE)/1000</f>
        <v>13.68</v>
      </c>
      <c r="CJ63" s="6">
        <f>VLOOKUP(CJ$5,'F101'!$A$2:$AZ$487,MATCH(F101_TRANSICTION!$B63,'F101'!$A$2:$AZ$2,0),FALSE)/1000</f>
        <v>5.2279999999999998</v>
      </c>
      <c r="CK63" s="6">
        <f>VLOOKUP(CK$5,'F101'!$A$2:$AZ$487,MATCH(F101_TRANSICTION!$B63,'F101'!$A$2:$AZ$2,0),FALSE)/1000</f>
        <v>5.0759999999999996</v>
      </c>
      <c r="CL63" s="6">
        <f>VLOOKUP(CL$5,'F101'!$A$2:$AZ$487,MATCH(F101_TRANSICTION!$B63,'F101'!$A$2:$AZ$2,0),FALSE)/1000</f>
        <v>40.448</v>
      </c>
      <c r="CM63" s="6">
        <f>VLOOKUP(CM$5,'F101'!$A$2:$AZ$487,MATCH(F101_TRANSICTION!$B63,'F101'!$A$2:$AZ$2,0),FALSE)/1000</f>
        <v>43.932000000000002</v>
      </c>
      <c r="CN63" s="6">
        <f>VLOOKUP(CN$5,'F101'!$A$2:$AZ$487,MATCH(F101_TRANSICTION!$B63,'F101'!$A$2:$AZ$2,0),FALSE)/1000</f>
        <v>-13.407999999999999</v>
      </c>
      <c r="CO63" s="6">
        <f>VLOOKUP(CO$5,'F101'!$A$2:$AZ$487,MATCH(F101_TRANSICTION!$B63,'F101'!$A$2:$AZ$2,0),FALSE)/1000</f>
        <v>25.893999999999998</v>
      </c>
      <c r="CP63" s="6">
        <f>VLOOKUP(CP$5,'F101'!$A$2:$AZ$487,MATCH(F101_TRANSICTION!$B63,'F101'!$A$2:$AZ$2,0),FALSE)/1000</f>
        <v>5.0919999999999996</v>
      </c>
      <c r="CQ63" s="6">
        <f>VLOOKUP(CQ$5,'F101'!$A$2:$AZ$487,MATCH(F101_TRANSICTION!$B63,'F101'!$A$2:$AZ$2,0),FALSE)/1000</f>
        <v>0.86</v>
      </c>
      <c r="CR63" s="6">
        <f>VLOOKUP(CR$5,'F101'!$A$2:$AZ$487,MATCH(F101_TRANSICTION!$B63,'F101'!$A$2:$AZ$2,0),FALSE)/1000</f>
        <v>28.21</v>
      </c>
      <c r="CS63" s="6">
        <f>VLOOKUP(CS$5,'F101'!$A$2:$AZ$487,MATCH(F101_TRANSICTION!$B63,'F101'!$A$2:$AZ$2,0),FALSE)/1000</f>
        <v>-8.4000000000000005E-2</v>
      </c>
      <c r="CT63" s="6">
        <f>VLOOKUP(CT$5,'F101'!$A$2:$AZ$487,MATCH(F101_TRANSICTION!$B63,'F101'!$A$2:$AZ$2,0),FALSE)/1000</f>
        <v>39.119999999999997</v>
      </c>
      <c r="CU63" s="6">
        <f>VLOOKUP(CU$5,'F101'!$A$2:$AZ$487,MATCH(F101_TRANSICTION!$B63,'F101'!$A$2:$AZ$2,0),FALSE)/1000</f>
        <v>28.532</v>
      </c>
      <c r="CV63" s="6">
        <f>VLOOKUP(CV$5,'F101'!$A$2:$AZ$487,MATCH(F101_TRANSICTION!$B63,'F101'!$A$2:$AZ$2,0),FALSE)/1000</f>
        <v>1.962</v>
      </c>
      <c r="CW63" s="6">
        <f>VLOOKUP(CW$5,'F101'!$A$2:$AZ$487,MATCH(F101_TRANSICTION!$B63,'F101'!$A$2:$AZ$2,0),FALSE)/1000</f>
        <v>3.9660000000000002</v>
      </c>
      <c r="CX63" s="6">
        <f>VLOOKUP(CX$5,'F101'!$A$2:$AZ$487,MATCH(F101_TRANSICTION!$B63,'F101'!$A$2:$AZ$2,0),FALSE)/1000</f>
        <v>-4.2619999999999996</v>
      </c>
      <c r="CY63" s="6">
        <f>VLOOKUP(CY$5,'F101'!$A$2:$AZ$487,MATCH(F101_TRANSICTION!$B63,'F101'!$A$2:$AZ$2,0),FALSE)/1000</f>
        <v>38.566000000000003</v>
      </c>
      <c r="CZ63" s="6">
        <f>VLOOKUP(CZ$5,'F101'!$A$2:$AZ$487,MATCH(F101_TRANSICTION!$B63,'F101'!$A$2:$AZ$2,0),FALSE)/1000</f>
        <v>-15.676</v>
      </c>
      <c r="DA63" s="6">
        <f>VLOOKUP(DA$5,'F101'!$A$2:$AZ$487,MATCH(F101_TRANSICTION!$B63,'F101'!$A$2:$AZ$2,0),FALSE)/1000</f>
        <v>4.2140000000000004</v>
      </c>
      <c r="DB63" s="6">
        <f>VLOOKUP(DB$5,'F101'!$A$2:$AZ$487,MATCH(F101_TRANSICTION!$B63,'F101'!$A$2:$AZ$2,0),FALSE)/1000</f>
        <v>43.146000000000001</v>
      </c>
      <c r="DC63" s="6">
        <f>VLOOKUP(DC$5,'F101'!$A$2:$AZ$487,MATCH(F101_TRANSICTION!$B63,'F101'!$A$2:$AZ$2,0),FALSE)/1000</f>
        <v>-14.676</v>
      </c>
      <c r="DD63" s="6">
        <f>VLOOKUP(DD$5,'F101'!$A$2:$AZ$487,MATCH(F101_TRANSICTION!$B63,'F101'!$A$2:$AZ$2,0),FALSE)/1000</f>
        <v>83.322000000000003</v>
      </c>
      <c r="DE63" s="6">
        <f>VLOOKUP(DE$5,'F101'!$A$2:$AZ$487,MATCH(F101_TRANSICTION!$B63,'F101'!$A$2:$AZ$2,0),FALSE)/1000</f>
        <v>4.6459999999999999</v>
      </c>
      <c r="DF63" s="6">
        <f>VLOOKUP(DF$5,'F101'!$A$2:$AZ$487,MATCH(F101_TRANSICTION!$B63,'F101'!$A$2:$AZ$2,0),FALSE)/1000</f>
        <v>3.3119999999999998</v>
      </c>
      <c r="DG63" s="6">
        <f>VLOOKUP(DG$5,'F101'!$A$2:$AZ$487,MATCH(F101_TRANSICTION!$B63,'F101'!$A$2:$AZ$2,0),FALSE)/1000</f>
        <v>27.558</v>
      </c>
      <c r="DH63" s="6">
        <f>VLOOKUP(DH$5,'F101'!$A$2:$AZ$487,MATCH(F101_TRANSICTION!$B63,'F101'!$A$2:$AZ$2,0),FALSE)/1000</f>
        <v>25.916</v>
      </c>
      <c r="DI63" s="6">
        <f>VLOOKUP(DI$5,'F101'!$A$2:$AZ$487,MATCH(F101_TRANSICTION!$B63,'F101'!$A$2:$AZ$2,0),FALSE)/1000</f>
        <v>42.405999999999999</v>
      </c>
      <c r="DJ63" s="6">
        <f>VLOOKUP(DJ$5,'F101'!$A$2:$AZ$487,MATCH(F101_TRANSICTION!$B63,'F101'!$A$2:$AZ$2,0),FALSE)/1000</f>
        <v>69.796000000000006</v>
      </c>
      <c r="DK63" s="6">
        <f>VLOOKUP(DK$5,'F101'!$A$2:$AZ$487,MATCH(F101_TRANSICTION!$B63,'F101'!$A$2:$AZ$2,0),FALSE)/1000</f>
        <v>11.545999999999999</v>
      </c>
      <c r="DL63" s="6">
        <f>VLOOKUP(DL$5,'F101'!$A$2:$AZ$487,MATCH(F101_TRANSICTION!$B63,'F101'!$A$2:$AZ$2,0),FALSE)/1000</f>
        <v>38.905999999999999</v>
      </c>
      <c r="DM63" s="6">
        <f>VLOOKUP(DM$5,'F101'!$A$2:$AZ$487,MATCH(F101_TRANSICTION!$B63,'F101'!$A$2:$AZ$2,0),FALSE)/1000</f>
        <v>45.716000000000001</v>
      </c>
      <c r="DN63" s="6">
        <f>VLOOKUP(DN$5,'F101'!$A$2:$AZ$487,MATCH(F101_TRANSICTION!$B63,'F101'!$A$2:$AZ$2,0),FALSE)/1000</f>
        <v>-7.444</v>
      </c>
      <c r="DO63" s="6">
        <f>VLOOKUP(DO$5,'F101'!$A$2:$AZ$487,MATCH(F101_TRANSICTION!$B63,'F101'!$A$2:$AZ$2,0),FALSE)/1000</f>
        <v>7.6280000000000001</v>
      </c>
      <c r="DP63" s="6">
        <f>VLOOKUP(DP$5,'F101'!$A$2:$AZ$487,MATCH(F101_TRANSICTION!$B63,'F101'!$A$2:$AZ$2,0),FALSE)/1000</f>
        <v>15.252000000000001</v>
      </c>
      <c r="DQ63" s="6">
        <f>VLOOKUP(DQ$5,'F101'!$A$2:$AZ$487,MATCH(F101_TRANSICTION!$B63,'F101'!$A$2:$AZ$2,0),FALSE)/1000</f>
        <v>88.456000000000003</v>
      </c>
      <c r="DR63" s="6">
        <f>VLOOKUP(DR$5,'F101'!$A$2:$AZ$487,MATCH(F101_TRANSICTION!$B63,'F101'!$A$2:$AZ$2,0),FALSE)/1000</f>
        <v>10.917999999999999</v>
      </c>
      <c r="DS63" s="6">
        <f>VLOOKUP(DS$5,'F101'!$A$2:$AZ$487,MATCH(F101_TRANSICTION!$B63,'F101'!$A$2:$AZ$2,0),FALSE)/1000</f>
        <v>166.85400000000001</v>
      </c>
      <c r="DT63" s="6">
        <f>VLOOKUP(DT$5,'F101'!$A$2:$AZ$487,MATCH(F101_TRANSICTION!$B63,'F101'!$A$2:$AZ$2,0),FALSE)/1000</f>
        <v>234.364</v>
      </c>
      <c r="DU63" s="6">
        <f>VLOOKUP(DU$5,'F101'!$A$2:$AZ$487,MATCH(F101_TRANSICTION!$B63,'F101'!$A$2:$AZ$2,0),FALSE)/1000</f>
        <v>-64.668000000000006</v>
      </c>
      <c r="DV63" s="6">
        <f>VLOOKUP(DV$5,'F101'!$A$2:$AZ$487,MATCH(F101_TRANSICTION!$B63,'F101'!$A$2:$AZ$2,0),FALSE)/1000</f>
        <v>16.834</v>
      </c>
      <c r="DW63" s="6">
        <f>VLOOKUP(DW$5,'F101'!$A$2:$AZ$487,MATCH(F101_TRANSICTION!$B63,'F101'!$A$2:$AZ$2,0),FALSE)/1000</f>
        <v>-152.32</v>
      </c>
      <c r="DX63" s="6">
        <f>VLOOKUP(DX$5,'F101'!$A$2:$AZ$487,MATCH(F101_TRANSICTION!$B63,'F101'!$A$2:$AZ$2,0),FALSE)/1000</f>
        <v>-154.84399999999999</v>
      </c>
      <c r="DY63" s="6">
        <f>VLOOKUP(DY$5,'F101'!$A$2:$AZ$487,MATCH(F101_TRANSICTION!$B63,'F101'!$A$2:$AZ$2,0),FALSE)/1000</f>
        <v>-1.0580000000000001</v>
      </c>
      <c r="DZ63" s="6">
        <f>VLOOKUP(DZ$5,'F101'!$A$2:$AZ$487,MATCH(F101_TRANSICTION!$B63,'F101'!$A$2:$AZ$2,0),FALSE)/1000</f>
        <v>252.852</v>
      </c>
      <c r="EA63" s="6">
        <f>VLOOKUP(EA$5,'F101'!$A$2:$AZ$487,MATCH(F101_TRANSICTION!$B63,'F101'!$A$2:$AZ$2,0),FALSE)/1000</f>
        <v>-248.428</v>
      </c>
      <c r="EB63" s="6">
        <f>VLOOKUP(EB$5,'F101'!$A$2:$AZ$487,MATCH(F101_TRANSICTION!$B63,'F101'!$A$2:$AZ$2,0),FALSE)/1000</f>
        <v>-17.803999999999998</v>
      </c>
      <c r="EC63" s="6">
        <f>VLOOKUP(EC$5,'F101'!$A$2:$AZ$487,MATCH(F101_TRANSICTION!$B63,'F101'!$A$2:$AZ$2,0),FALSE)/1000</f>
        <v>-86.183999999999997</v>
      </c>
      <c r="ED63" s="6">
        <f>VLOOKUP(ED$5,'F101'!$A$2:$AZ$487,MATCH(F101_TRANSICTION!$B63,'F101'!$A$2:$AZ$2,0),FALSE)/1000</f>
        <v>-82.6</v>
      </c>
      <c r="EE63" s="6">
        <f>VLOOKUP(EE$5,'F101'!$A$2:$AZ$487,MATCH(F101_TRANSICTION!$B63,'F101'!$A$2:$AZ$2,0),FALSE)/1000</f>
        <v>-5.4080000000000004</v>
      </c>
      <c r="EF63" s="6">
        <f>VLOOKUP(EF$5,'F101'!$A$2:$AZ$487,MATCH(F101_TRANSICTION!$B63,'F101'!$A$2:$AZ$2,0),FALSE)/1000</f>
        <v>42.473999999999997</v>
      </c>
      <c r="EG63" s="6">
        <f>VLOOKUP(EG$5,'F101'!$A$2:$AZ$487,MATCH(F101_TRANSICTION!$B63,'F101'!$A$2:$AZ$2,0),FALSE)/1000</f>
        <v>356.666</v>
      </c>
      <c r="EH63" s="6">
        <f>VLOOKUP(EH$5,'F101'!$A$2:$AZ$487,MATCH(F101_TRANSICTION!$B63,'F101'!$A$2:$AZ$2,0),FALSE)/1000</f>
        <v>-86.042000000000002</v>
      </c>
      <c r="EI63" s="6">
        <f>VLOOKUP(EI$5,'F101'!$A$2:$AZ$487,MATCH(F101_TRANSICTION!$B63,'F101'!$A$2:$AZ$2,0),FALSE)/1000</f>
        <v>-181.83600000000001</v>
      </c>
      <c r="EJ63" s="6">
        <f>VLOOKUP(EJ$5,'F101'!$A$2:$AZ$487,MATCH(F101_TRANSICTION!$B63,'F101'!$A$2:$AZ$2,0),FALSE)/1000</f>
        <v>72.182000000000002</v>
      </c>
      <c r="EK63" s="6">
        <f>VLOOKUP(EK$5,'F101'!$A$2:$AZ$487,MATCH(F101_TRANSICTION!$B63,'F101'!$A$2:$AZ$2,0),FALSE)/1000</f>
        <v>63.194000000000003</v>
      </c>
      <c r="EL63" s="6">
        <f>VLOOKUP(EL$5,'F101'!$A$2:$AZ$487,MATCH(F101_TRANSICTION!$B63,'F101'!$A$2:$AZ$2,0),FALSE)/1000</f>
        <v>-24.827999999999999</v>
      </c>
      <c r="EM63" s="6">
        <f>VLOOKUP(EM$5,'F101'!$A$2:$AZ$487,MATCH(F101_TRANSICTION!$B63,'F101'!$A$2:$AZ$2,0),FALSE)/1000</f>
        <v>216.77</v>
      </c>
      <c r="EN63" s="6">
        <f>VLOOKUP(EN$5,'F101'!$A$2:$AZ$487,MATCH(F101_TRANSICTION!$B63,'F101'!$A$2:$AZ$2,0),FALSE)/1000</f>
        <v>6.0759999999999996</v>
      </c>
      <c r="EO63" s="6">
        <f>VLOOKUP(EO$5,'F101'!$A$2:$AZ$487,MATCH(F101_TRANSICTION!$B63,'F101'!$A$2:$AZ$2,0),FALSE)/1000</f>
        <v>-7.9</v>
      </c>
      <c r="EP63" s="6">
        <f>VLOOKUP(EP$5,'F101'!$A$2:$AZ$487,MATCH(F101_TRANSICTION!$B63,'F101'!$A$2:$AZ$2,0),FALSE)/1000</f>
        <v>-23.792000000000002</v>
      </c>
      <c r="EQ63" s="6">
        <f>VLOOKUP(EQ$5,'F101'!$A$2:$AZ$487,MATCH(F101_TRANSICTION!$B63,'F101'!$A$2:$AZ$2,0),FALSE)/1000</f>
        <v>-100.496</v>
      </c>
      <c r="ER63" s="6">
        <f>VLOOKUP(ER$5,'F101'!$A$2:$AZ$487,MATCH(F101_TRANSICTION!$B63,'F101'!$A$2:$AZ$2,0),FALSE)/1000</f>
        <v>71.536000000000001</v>
      </c>
      <c r="ES63" s="6">
        <f>VLOOKUP(ES$5,'F101'!$A$2:$AZ$487,MATCH(F101_TRANSICTION!$B63,'F101'!$A$2:$AZ$2,0),FALSE)/1000</f>
        <v>-15.24</v>
      </c>
      <c r="ET63" s="6">
        <f>VLOOKUP(ET$5,'F101'!$A$2:$AZ$487,MATCH(F101_TRANSICTION!$B63,'F101'!$A$2:$AZ$2,0),FALSE)/1000</f>
        <v>50.468000000000004</v>
      </c>
      <c r="EU63" s="6">
        <f>VLOOKUP(EU$5,'F101'!$A$2:$AZ$487,MATCH(F101_TRANSICTION!$B63,'F101'!$A$2:$AZ$2,0),FALSE)/1000</f>
        <v>150.87200000000001</v>
      </c>
      <c r="EV63" s="6">
        <f>VLOOKUP(EV$5,'F101'!$A$2:$AZ$487,MATCH(F101_TRANSICTION!$B63,'F101'!$A$2:$AZ$2,0),FALSE)/1000</f>
        <v>-49.956000000000003</v>
      </c>
      <c r="EW63" s="6">
        <f>VLOOKUP(EW$5,'F101'!$A$2:$AZ$487,MATCH(F101_TRANSICTION!$B63,'F101'!$A$2:$AZ$2,0),FALSE)/1000</f>
        <v>224.78800000000001</v>
      </c>
      <c r="EX63" s="6">
        <f>VLOOKUP(EX$5,'F101'!$A$2:$AZ$487,MATCH(F101_TRANSICTION!$B63,'F101'!$A$2:$AZ$2,0),FALSE)/1000</f>
        <v>-144.56399999999999</v>
      </c>
      <c r="EY63" s="6">
        <f>VLOOKUP(EY$5,'F101'!$A$2:$AZ$487,MATCH(F101_TRANSICTION!$B63,'F101'!$A$2:$AZ$2,0),FALSE)/1000</f>
        <v>116.304</v>
      </c>
      <c r="EZ63" s="6">
        <f>VLOOKUP(EZ$5,'F101'!$A$2:$AZ$487,MATCH(F101_TRANSICTION!$B63,'F101'!$A$2:$AZ$2,0),FALSE)/1000</f>
        <v>163.19999999999999</v>
      </c>
      <c r="FA63" s="6">
        <f>VLOOKUP(FA$5,'F101'!$A$2:$AZ$487,MATCH(F101_TRANSICTION!$B63,'F101'!$A$2:$AZ$2,0),FALSE)/1000</f>
        <v>-288.49200000000002</v>
      </c>
      <c r="FB63" s="6">
        <f>VLOOKUP(FB$5,'F101'!$A$2:$AZ$487,MATCH(F101_TRANSICTION!$B63,'F101'!$A$2:$AZ$2,0),FALSE)/1000</f>
        <v>447.38799999999998</v>
      </c>
      <c r="FC63" s="6">
        <f>VLOOKUP(FC$5,'F101'!$A$2:$AZ$487,MATCH(F101_TRANSICTION!$B63,'F101'!$A$2:$AZ$2,0),FALSE)/1000</f>
        <v>-940.04</v>
      </c>
      <c r="FD63" s="6">
        <f>VLOOKUP(FD$5,'F101'!$A$2:$AZ$487,MATCH(F101_TRANSICTION!$B63,'F101'!$A$2:$AZ$2,0),FALSE)/1000</f>
        <v>-120.88</v>
      </c>
      <c r="FE63" s="6">
        <f>VLOOKUP(FE$5,'F101'!$A$2:$AZ$487,MATCH(F101_TRANSICTION!$B63,'F101'!$A$2:$AZ$2,0),FALSE)/1000</f>
        <v>55.311999999999998</v>
      </c>
      <c r="FF63" s="6">
        <f>VLOOKUP(FF$5,'F101'!$A$2:$AZ$487,MATCH(F101_TRANSICTION!$B63,'F101'!$A$2:$AZ$2,0),FALSE)/1000</f>
        <v>100.5</v>
      </c>
      <c r="FG63" s="6">
        <f>VLOOKUP(FG$5,'F101'!$A$2:$AZ$487,MATCH(F101_TRANSICTION!$B63,'F101'!$A$2:$AZ$2,0),FALSE)/1000</f>
        <v>119.712</v>
      </c>
      <c r="FH63" s="6">
        <f>VLOOKUP(FH$5,'F101'!$A$2:$AZ$487,MATCH(F101_TRANSICTION!$B63,'F101'!$A$2:$AZ$2,0),FALSE)/1000</f>
        <v>87.575999999999993</v>
      </c>
      <c r="FI63" s="6">
        <f>VLOOKUP(FI$5,'F101'!$A$2:$AZ$487,MATCH(F101_TRANSICTION!$B63,'F101'!$A$2:$AZ$2,0),FALSE)/1000</f>
        <v>81.936000000000007</v>
      </c>
      <c r="FJ63" s="6">
        <f>VLOOKUP(FJ$5,'F101'!$A$2:$AZ$487,MATCH(F101_TRANSICTION!$B63,'F101'!$A$2:$AZ$2,0),FALSE)/1000</f>
        <v>72.132000000000005</v>
      </c>
      <c r="FK63" s="6">
        <f>VLOOKUP(FK$5,'F101'!$A$2:$AZ$487,MATCH(F101_TRANSICTION!$B63,'F101'!$A$2:$AZ$2,0),FALSE)/1000</f>
        <v>181.46</v>
      </c>
      <c r="FL63" s="6">
        <f>VLOOKUP(FL$5,'F101'!$A$2:$AZ$487,MATCH(F101_TRANSICTION!$B63,'F101'!$A$2:$AZ$2,0),FALSE)/1000</f>
        <v>158.88</v>
      </c>
      <c r="FM63" s="6">
        <f>VLOOKUP(FM$5,'F101'!$A$2:$AZ$487,MATCH(F101_TRANSICTION!$B63,'F101'!$A$2:$AZ$2,0),FALSE)/1000</f>
        <v>17.276</v>
      </c>
      <c r="FN63" s="6">
        <f>VLOOKUP(FN$5,'F101'!$A$2:$AZ$487,MATCH(F101_TRANSICTION!$B63,'F101'!$A$2:$AZ$2,0),FALSE)/1000</f>
        <v>-204.3</v>
      </c>
      <c r="FO63" s="6">
        <f>VLOOKUP(FO$5,'F101'!$A$2:$AZ$487,MATCH(F101_TRANSICTION!$B63,'F101'!$A$2:$AZ$2,0),FALSE)/1000</f>
        <v>-75.287999999999997</v>
      </c>
      <c r="FP63" s="6">
        <f>VLOOKUP(FP$5,'F101'!$A$2:$AZ$487,MATCH(F101_TRANSICTION!$B63,'F101'!$A$2:$AZ$2,0),FALSE)/1000</f>
        <v>147.828</v>
      </c>
      <c r="FQ63" s="6">
        <f>VLOOKUP(FQ$5,'F101'!$A$2:$AZ$487,MATCH(F101_TRANSICTION!$B63,'F101'!$A$2:$AZ$2,0),FALSE)/1000</f>
        <v>-95.635999999999996</v>
      </c>
      <c r="FR63" s="6">
        <f>VLOOKUP(FR$5,'F101'!$A$2:$AZ$487,MATCH(F101_TRANSICTION!$B63,'F101'!$A$2:$AZ$2,0),FALSE)/1000</f>
        <v>98.563999999999993</v>
      </c>
      <c r="FS63" s="6">
        <f>VLOOKUP(FS$5,'F101'!$A$2:$AZ$487,MATCH(F101_TRANSICTION!$B63,'F101'!$A$2:$AZ$2,0),FALSE)/1000</f>
        <v>-9.8800000000000008</v>
      </c>
      <c r="FT63" s="6">
        <f>VLOOKUP(FT$5,'F101'!$A$2:$AZ$487,MATCH(F101_TRANSICTION!$B63,'F101'!$A$2:$AZ$2,0),FALSE)/1000</f>
        <v>17.32</v>
      </c>
      <c r="FU63" s="6">
        <f>VLOOKUP(FU$5,'F101'!$A$2:$AZ$487,MATCH(F101_TRANSICTION!$B63,'F101'!$A$2:$AZ$2,0),FALSE)/1000</f>
        <v>-15.58</v>
      </c>
      <c r="FV63" s="6">
        <f>VLOOKUP(FV$5,'F101'!$A$2:$AZ$487,MATCH(F101_TRANSICTION!$B63,'F101'!$A$2:$AZ$2,0),FALSE)/1000</f>
        <v>44.088000000000001</v>
      </c>
      <c r="FW63" s="6">
        <f>VLOOKUP(FW$5,'F101'!$A$2:$AZ$487,MATCH(F101_TRANSICTION!$B63,'F101'!$A$2:$AZ$2,0),FALSE)/1000</f>
        <v>513.10799999999995</v>
      </c>
      <c r="FX63" s="6">
        <f>VLOOKUP(FX$5,'F101'!$A$2:$AZ$487,MATCH(F101_TRANSICTION!$B63,'F101'!$A$2:$AZ$2,0),FALSE)/1000</f>
        <v>27.992000000000001</v>
      </c>
      <c r="FY63" s="6">
        <f>VLOOKUP(FY$5,'F101'!$A$2:$AZ$487,MATCH(F101_TRANSICTION!$B63,'F101'!$A$2:$AZ$2,0),FALSE)/1000</f>
        <v>125.02</v>
      </c>
      <c r="FZ63" s="6">
        <f>VLOOKUP(FZ$5,'F101'!$A$2:$AZ$487,MATCH(F101_TRANSICTION!$B63,'F101'!$A$2:$AZ$2,0),FALSE)/1000</f>
        <v>-345.51600000000002</v>
      </c>
      <c r="GA63" s="6">
        <f>VLOOKUP(GA$5,'F101'!$A$2:$AZ$487,MATCH(F101_TRANSICTION!$B63,'F101'!$A$2:$AZ$2,0),FALSE)/1000</f>
        <v>-78.296000000000006</v>
      </c>
      <c r="GB63" s="6">
        <f>VLOOKUP(GB$5,'F101'!$A$2:$AZ$487,MATCH(F101_TRANSICTION!$B63,'F101'!$A$2:$AZ$2,0),FALSE)/1000</f>
        <v>-58.295999999999999</v>
      </c>
      <c r="GC63" s="6">
        <f>VLOOKUP(GC$5,'F101'!$A$2:$AZ$487,MATCH(F101_TRANSICTION!$B63,'F101'!$A$2:$AZ$2,0),FALSE)/1000</f>
        <v>46.595999999999997</v>
      </c>
      <c r="GD63" s="6">
        <f>VLOOKUP(GD$5,'F101'!$A$2:$AZ$487,MATCH(F101_TRANSICTION!$B63,'F101'!$A$2:$AZ$2,0),FALSE)/1000</f>
        <v>-295.76400000000001</v>
      </c>
      <c r="GE63" s="6">
        <f>VLOOKUP(GE$5,'F101'!$A$2:$AZ$487,MATCH(F101_TRANSICTION!$B63,'F101'!$A$2:$AZ$2,0),FALSE)/1000</f>
        <v>3.4359999999999999</v>
      </c>
      <c r="GF63" s="6">
        <f>VLOOKUP(GF$5,'F101'!$A$2:$AZ$487,MATCH(F101_TRANSICTION!$B63,'F101'!$A$2:$AZ$2,0),FALSE)/1000</f>
        <v>-94.552000000000007</v>
      </c>
      <c r="GG63" s="6">
        <f>VLOOKUP(GG$5,'F101'!$A$2:$AZ$487,MATCH(F101_TRANSICTION!$B63,'F101'!$A$2:$AZ$2,0),FALSE)/1000</f>
        <v>43.38</v>
      </c>
      <c r="GH63" s="6">
        <f>VLOOKUP(GH$5,'F101'!$A$2:$AZ$487,MATCH(F101_TRANSICTION!$B63,'F101'!$A$2:$AZ$2,0),FALSE)/1000</f>
        <v>88.091999999999999</v>
      </c>
      <c r="GI63" s="6">
        <f>VLOOKUP(GI$5,'F101'!$A$2:$AZ$487,MATCH(F101_TRANSICTION!$B63,'F101'!$A$2:$AZ$2,0),FALSE)/1000</f>
        <v>-81.58</v>
      </c>
      <c r="GJ63" s="6">
        <f>VLOOKUP(GJ$5,'F101'!$A$2:$AZ$487,MATCH(F101_TRANSICTION!$B63,'F101'!$A$2:$AZ$2,0),FALSE)/1000</f>
        <v>13.564</v>
      </c>
      <c r="GK63" s="6">
        <f>VLOOKUP(GK$5,'F101'!$A$2:$AZ$487,MATCH(F101_TRANSICTION!$B63,'F101'!$A$2:$AZ$2,0),FALSE)/1000</f>
        <v>63.14</v>
      </c>
      <c r="GL63" s="6">
        <f>VLOOKUP(GL$5,'F101'!$A$2:$AZ$487,MATCH(F101_TRANSICTION!$B63,'F101'!$A$2:$AZ$2,0),FALSE)/1000</f>
        <v>-16.788</v>
      </c>
      <c r="GM63" s="6">
        <f>VLOOKUP(GM$5,'F101'!$A$2:$AZ$487,MATCH(F101_TRANSICTION!$B63,'F101'!$A$2:$AZ$2,0),FALSE)/1000</f>
        <v>176.71199999999999</v>
      </c>
      <c r="GN63" s="6">
        <f>VLOOKUP(GN$5,'F101'!$A$2:$AZ$487,MATCH(F101_TRANSICTION!$B63,'F101'!$A$2:$AZ$2,0),FALSE)/1000</f>
        <v>26.116</v>
      </c>
      <c r="GO63" s="6">
        <f>VLOOKUP(GO$5,'F101'!$A$2:$AZ$487,MATCH(F101_TRANSICTION!$B63,'F101'!$A$2:$AZ$2,0),FALSE)/1000</f>
        <v>-16.571999999999999</v>
      </c>
      <c r="GP63" s="6">
        <f>VLOOKUP(GP$5,'F101'!$A$2:$AZ$487,MATCH(F101_TRANSICTION!$B63,'F101'!$A$2:$AZ$2,0),FALSE)/1000</f>
        <v>15.06</v>
      </c>
      <c r="GQ63" s="6">
        <f>VLOOKUP(GQ$5,'F101'!$A$2:$AZ$487,MATCH(F101_TRANSICTION!$B63,'F101'!$A$2:$AZ$2,0),FALSE)/1000</f>
        <v>-124.35599999999999</v>
      </c>
      <c r="GR63" s="6">
        <f>VLOOKUP(GR$5,'F101'!$A$2:$AZ$487,MATCH(F101_TRANSICTION!$B63,'F101'!$A$2:$AZ$2,0),FALSE)/1000</f>
        <v>-38.704000000000001</v>
      </c>
      <c r="GS63" s="6">
        <f>VLOOKUP(GS$5,'F101'!$A$2:$AZ$487,MATCH(F101_TRANSICTION!$B63,'F101'!$A$2:$AZ$2,0),FALSE)/1000</f>
        <v>74.98</v>
      </c>
      <c r="GT63" s="6">
        <f>VLOOKUP(GT$5,'F101'!$A$2:$AZ$487,MATCH(F101_TRANSICTION!$B63,'F101'!$A$2:$AZ$2,0),FALSE)/1000</f>
        <v>-1.232</v>
      </c>
      <c r="GU63" s="6">
        <f>VLOOKUP(GU$5,'F101'!$A$2:$AZ$487,MATCH(F101_TRANSICTION!$B63,'F101'!$A$2:$AZ$2,0),FALSE)/1000</f>
        <v>64.695999999999998</v>
      </c>
      <c r="GV63" s="6">
        <f>VLOOKUP(GV$5,'F101'!$A$2:$AZ$487,MATCH(F101_TRANSICTION!$B63,'F101'!$A$2:$AZ$2,0),FALSE)/1000</f>
        <v>56.76</v>
      </c>
      <c r="GW63" s="6">
        <f>VLOOKUP(GW$5,'F101'!$A$2:$AZ$487,MATCH(F101_TRANSICTION!$B63,'F101'!$A$2:$AZ$2,0),FALSE)/1000</f>
        <v>53.244</v>
      </c>
    </row>
    <row r="64" spans="2:205" x14ac:dyDescent="0.25">
      <c r="B64" s="3" t="s">
        <v>55</v>
      </c>
      <c r="C64" s="3" t="s">
        <v>56</v>
      </c>
      <c r="D64" s="6">
        <f>VLOOKUP(D$5,'F101'!$A$2:$AZ$487,MATCH(F101_TRANSICTION!$B64,'F101'!$A$2:$AZ$2,0),FALSE)/1000</f>
        <v>1.26</v>
      </c>
      <c r="E64" s="6">
        <f>VLOOKUP(E$5,'F101'!$A$2:$AZ$487,MATCH(F101_TRANSICTION!$B64,'F101'!$A$2:$AZ$2,0),FALSE)/1000</f>
        <v>0.74399999999999999</v>
      </c>
      <c r="F64" s="6">
        <f>VLOOKUP(F$5,'F101'!$A$2:$AZ$487,MATCH(F101_TRANSICTION!$B64,'F101'!$A$2:$AZ$2,0),FALSE)/1000</f>
        <v>0.872</v>
      </c>
      <c r="G64" s="6">
        <f>VLOOKUP(G$5,'F101'!$A$2:$AZ$487,MATCH(F101_TRANSICTION!$B64,'F101'!$A$2:$AZ$2,0),FALSE)/1000</f>
        <v>0.67200000000000004</v>
      </c>
      <c r="H64" s="6">
        <f>VLOOKUP(H$5,'F101'!$A$2:$AZ$487,MATCH(F101_TRANSICTION!$B64,'F101'!$A$2:$AZ$2,0),FALSE)/1000</f>
        <v>1.1160000000000001</v>
      </c>
      <c r="I64" s="6">
        <f>VLOOKUP(I$5,'F101'!$A$2:$AZ$487,MATCH(F101_TRANSICTION!$B64,'F101'!$A$2:$AZ$2,0),FALSE)/1000</f>
        <v>-0.28000000000000003</v>
      </c>
      <c r="J64" s="6">
        <f>VLOOKUP(J$5,'F101'!$A$2:$AZ$487,MATCH(F101_TRANSICTION!$B64,'F101'!$A$2:$AZ$2,0),FALSE)/1000</f>
        <v>0.94</v>
      </c>
      <c r="K64" s="6">
        <f>VLOOKUP(K$5,'F101'!$A$2:$AZ$487,MATCH(F101_TRANSICTION!$B64,'F101'!$A$2:$AZ$2,0),FALSE)/1000</f>
        <v>0.52400000000000002</v>
      </c>
      <c r="L64" s="6">
        <f>VLOOKUP(L$5,'F101'!$A$2:$AZ$487,MATCH(F101_TRANSICTION!$B64,'F101'!$A$2:$AZ$2,0),FALSE)/1000</f>
        <v>0.85599999999999998</v>
      </c>
      <c r="M64" s="6">
        <f>VLOOKUP(M$5,'F101'!$A$2:$AZ$487,MATCH(F101_TRANSICTION!$B64,'F101'!$A$2:$AZ$2,0),FALSE)/1000</f>
        <v>0.74399999999999999</v>
      </c>
      <c r="N64" s="6">
        <f>VLOOKUP(N$5,'F101'!$A$2:$AZ$487,MATCH(F101_TRANSICTION!$B64,'F101'!$A$2:$AZ$2,0),FALSE)/1000</f>
        <v>0.85599999999999998</v>
      </c>
      <c r="O64" s="6">
        <f>VLOOKUP(O$5,'F101'!$A$2:$AZ$487,MATCH(F101_TRANSICTION!$B64,'F101'!$A$2:$AZ$2,0),FALSE)/1000</f>
        <v>0.61199999999999999</v>
      </c>
      <c r="P64" s="6">
        <f>VLOOKUP(P$5,'F101'!$A$2:$AZ$487,MATCH(F101_TRANSICTION!$B64,'F101'!$A$2:$AZ$2,0),FALSE)/1000</f>
        <v>1.1080000000000001</v>
      </c>
      <c r="Q64" s="6">
        <f>VLOOKUP(Q$5,'F101'!$A$2:$AZ$487,MATCH(F101_TRANSICTION!$B64,'F101'!$A$2:$AZ$2,0),FALSE)/1000</f>
        <v>0.13200000000000001</v>
      </c>
      <c r="R64" s="6">
        <f>VLOOKUP(R$5,'F101'!$A$2:$AZ$487,MATCH(F101_TRANSICTION!$B64,'F101'!$A$2:$AZ$2,0),FALSE)/1000</f>
        <v>0.94799999999999995</v>
      </c>
      <c r="S64" s="6">
        <f>VLOOKUP(S$5,'F101'!$A$2:$AZ$487,MATCH(F101_TRANSICTION!$B64,'F101'!$A$2:$AZ$2,0),FALSE)/1000</f>
        <v>0.26400000000000001</v>
      </c>
      <c r="T64" s="6">
        <f>VLOOKUP(T$5,'F101'!$A$2:$AZ$487,MATCH(F101_TRANSICTION!$B64,'F101'!$A$2:$AZ$2,0),FALSE)/1000</f>
        <v>1.1679999999999999</v>
      </c>
      <c r="U64" s="6">
        <f>VLOOKUP(U$5,'F101'!$A$2:$AZ$487,MATCH(F101_TRANSICTION!$B64,'F101'!$A$2:$AZ$2,0),FALSE)/1000</f>
        <v>0.124</v>
      </c>
      <c r="V64" s="6">
        <f>VLOOKUP(V$5,'F101'!$A$2:$AZ$487,MATCH(F101_TRANSICTION!$B64,'F101'!$A$2:$AZ$2,0),FALSE)/1000</f>
        <v>0.98799999999999999</v>
      </c>
      <c r="W64" s="6">
        <f>VLOOKUP(W$5,'F101'!$A$2:$AZ$487,MATCH(F101_TRANSICTION!$B64,'F101'!$A$2:$AZ$2,0),FALSE)/1000</f>
        <v>0.16800000000000001</v>
      </c>
      <c r="X64" s="6">
        <f>VLOOKUP(X$5,'F101'!$A$2:$AZ$487,MATCH(F101_TRANSICTION!$B64,'F101'!$A$2:$AZ$2,0),FALSE)/1000</f>
        <v>0.84799999999999998</v>
      </c>
      <c r="Y64" s="6">
        <f>VLOOKUP(Y$5,'F101'!$A$2:$AZ$487,MATCH(F101_TRANSICTION!$B64,'F101'!$A$2:$AZ$2,0),FALSE)/1000</f>
        <v>6.8000000000000005E-2</v>
      </c>
      <c r="Z64" s="6">
        <f>VLOOKUP(Z$5,'F101'!$A$2:$AZ$487,MATCH(F101_TRANSICTION!$B64,'F101'!$A$2:$AZ$2,0),FALSE)/1000</f>
        <v>1.1319999999999999</v>
      </c>
      <c r="AA64" s="6">
        <f>VLOOKUP(AA$5,'F101'!$A$2:$AZ$487,MATCH(F101_TRANSICTION!$B64,'F101'!$A$2:$AZ$2,0),FALSE)/1000</f>
        <v>4.3999999999999997E-2</v>
      </c>
      <c r="AB64" s="6">
        <f>VLOOKUP(AB$5,'F101'!$A$2:$AZ$487,MATCH(F101_TRANSICTION!$B64,'F101'!$A$2:$AZ$2,0),FALSE)/1000</f>
        <v>0.752</v>
      </c>
      <c r="AC64" s="6">
        <f>VLOOKUP(AC$5,'F101'!$A$2:$AZ$487,MATCH(F101_TRANSICTION!$B64,'F101'!$A$2:$AZ$2,0),FALSE)/1000</f>
        <v>0.68400000000000005</v>
      </c>
      <c r="AD64" s="6">
        <f>VLOOKUP(AD$5,'F101'!$A$2:$AZ$487,MATCH(F101_TRANSICTION!$B64,'F101'!$A$2:$AZ$2,0),FALSE)/1000</f>
        <v>0.56399999999999995</v>
      </c>
      <c r="AE64" s="6">
        <f>VLOOKUP(AE$5,'F101'!$A$2:$AZ$487,MATCH(F101_TRANSICTION!$B64,'F101'!$A$2:$AZ$2,0),FALSE)/1000</f>
        <v>0.24399999999999999</v>
      </c>
      <c r="AF64" s="6">
        <f>VLOOKUP(AF$5,'F101'!$A$2:$AZ$487,MATCH(F101_TRANSICTION!$B64,'F101'!$A$2:$AZ$2,0),FALSE)/1000</f>
        <v>0.6</v>
      </c>
      <c r="AG64" s="6">
        <f>VLOOKUP(AG$5,'F101'!$A$2:$AZ$487,MATCH(F101_TRANSICTION!$B64,'F101'!$A$2:$AZ$2,0),FALSE)/1000</f>
        <v>0.94</v>
      </c>
      <c r="AH64" s="6">
        <f>VLOOKUP(AH$5,'F101'!$A$2:$AZ$487,MATCH(F101_TRANSICTION!$B64,'F101'!$A$2:$AZ$2,0),FALSE)/1000</f>
        <v>0.6</v>
      </c>
      <c r="AI64" s="6">
        <f>VLOOKUP(AI$5,'F101'!$A$2:$AZ$487,MATCH(F101_TRANSICTION!$B64,'F101'!$A$2:$AZ$2,0),FALSE)/1000</f>
        <v>0.9</v>
      </c>
      <c r="AJ64" s="6">
        <f>VLOOKUP(AJ$5,'F101'!$A$2:$AZ$487,MATCH(F101_TRANSICTION!$B64,'F101'!$A$2:$AZ$2,0),FALSE)/1000</f>
        <v>1.06</v>
      </c>
      <c r="AK64" s="6">
        <f>VLOOKUP(AK$5,'F101'!$A$2:$AZ$487,MATCH(F101_TRANSICTION!$B64,'F101'!$A$2:$AZ$2,0),FALSE)/1000</f>
        <v>1.3080000000000001</v>
      </c>
      <c r="AL64" s="6">
        <f>VLOOKUP(AL$5,'F101'!$A$2:$AZ$487,MATCH(F101_TRANSICTION!$B64,'F101'!$A$2:$AZ$2,0),FALSE)/1000</f>
        <v>-7.1999999999999995E-2</v>
      </c>
      <c r="AM64" s="6">
        <f>VLOOKUP(AM$5,'F101'!$A$2:$AZ$487,MATCH(F101_TRANSICTION!$B64,'F101'!$A$2:$AZ$2,0),FALSE)/1000</f>
        <v>1.044</v>
      </c>
      <c r="AN64" s="6">
        <f>VLOOKUP(AN$5,'F101'!$A$2:$AZ$487,MATCH(F101_TRANSICTION!$B64,'F101'!$A$2:$AZ$2,0),FALSE)/1000</f>
        <v>0.312</v>
      </c>
      <c r="AO64" s="6">
        <f>VLOOKUP(AO$5,'F101'!$A$2:$AZ$487,MATCH(F101_TRANSICTION!$B64,'F101'!$A$2:$AZ$2,0),FALSE)/1000</f>
        <v>0.14399999999999999</v>
      </c>
      <c r="AP64" s="6">
        <f>VLOOKUP(AP$5,'F101'!$A$2:$AZ$487,MATCH(F101_TRANSICTION!$B64,'F101'!$A$2:$AZ$2,0),FALSE)/1000</f>
        <v>0.94799999999999995</v>
      </c>
      <c r="AQ64" s="6">
        <f>VLOOKUP(AQ$5,'F101'!$A$2:$AZ$487,MATCH(F101_TRANSICTION!$B64,'F101'!$A$2:$AZ$2,0),FALSE)/1000</f>
        <v>0.432</v>
      </c>
      <c r="AR64" s="6">
        <f>VLOOKUP(AR$5,'F101'!$A$2:$AZ$487,MATCH(F101_TRANSICTION!$B64,'F101'!$A$2:$AZ$2,0),FALSE)/1000</f>
        <v>-0.19600000000000001</v>
      </c>
      <c r="AS64" s="6">
        <f>VLOOKUP(AS$5,'F101'!$A$2:$AZ$487,MATCH(F101_TRANSICTION!$B64,'F101'!$A$2:$AZ$2,0),FALSE)/1000</f>
        <v>1.252</v>
      </c>
      <c r="AT64" s="6">
        <f>VLOOKUP(AT$5,'F101'!$A$2:$AZ$487,MATCH(F101_TRANSICTION!$B64,'F101'!$A$2:$AZ$2,0),FALSE)/1000</f>
        <v>1.8240000000000001</v>
      </c>
      <c r="AU64" s="6">
        <f>VLOOKUP(AU$5,'F101'!$A$2:$AZ$487,MATCH(F101_TRANSICTION!$B64,'F101'!$A$2:$AZ$2,0),FALSE)/1000</f>
        <v>-0.30399999999999999</v>
      </c>
      <c r="AV64" s="6">
        <f>VLOOKUP(AV$5,'F101'!$A$2:$AZ$487,MATCH(F101_TRANSICTION!$B64,'F101'!$A$2:$AZ$2,0),FALSE)/1000</f>
        <v>0.77200000000000002</v>
      </c>
      <c r="AW64" s="6">
        <f>VLOOKUP(AW$5,'F101'!$A$2:$AZ$487,MATCH(F101_TRANSICTION!$B64,'F101'!$A$2:$AZ$2,0),FALSE)/1000</f>
        <v>1.0960000000000001</v>
      </c>
      <c r="AX64" s="6">
        <f>VLOOKUP(AX$5,'F101'!$A$2:$AZ$487,MATCH(F101_TRANSICTION!$B64,'F101'!$A$2:$AZ$2,0),FALSE)/1000</f>
        <v>1.1359999999999999</v>
      </c>
      <c r="AY64" s="6">
        <f>VLOOKUP(AY$5,'F101'!$A$2:$AZ$487,MATCH(F101_TRANSICTION!$B64,'F101'!$A$2:$AZ$2,0),FALSE)/1000</f>
        <v>0.184</v>
      </c>
      <c r="AZ64" s="6">
        <f>VLOOKUP(AZ$5,'F101'!$A$2:$AZ$487,MATCH(F101_TRANSICTION!$B64,'F101'!$A$2:$AZ$2,0),FALSE)/1000</f>
        <v>3.5</v>
      </c>
      <c r="BA64" s="6">
        <f>VLOOKUP(BA$5,'F101'!$A$2:$AZ$487,MATCH(F101_TRANSICTION!$B64,'F101'!$A$2:$AZ$2,0),FALSE)/1000</f>
        <v>1.532</v>
      </c>
      <c r="BB64" s="6">
        <f>VLOOKUP(BB$5,'F101'!$A$2:$AZ$487,MATCH(F101_TRANSICTION!$B64,'F101'!$A$2:$AZ$2,0),FALSE)/1000</f>
        <v>0.66400000000000003</v>
      </c>
      <c r="BC64" s="6">
        <f>VLOOKUP(BC$5,'F101'!$A$2:$AZ$487,MATCH(F101_TRANSICTION!$B64,'F101'!$A$2:$AZ$2,0),FALSE)/1000</f>
        <v>1.764</v>
      </c>
      <c r="BD64" s="6">
        <f>VLOOKUP(BD$5,'F101'!$A$2:$AZ$487,MATCH(F101_TRANSICTION!$B64,'F101'!$A$2:$AZ$2,0),FALSE)/1000</f>
        <v>6.1559999999999997</v>
      </c>
      <c r="BE64" s="6">
        <f>VLOOKUP(BE$5,'F101'!$A$2:$AZ$487,MATCH(F101_TRANSICTION!$B64,'F101'!$A$2:$AZ$2,0),FALSE)/1000</f>
        <v>5.1360000000000001</v>
      </c>
      <c r="BF64" s="6">
        <f>VLOOKUP(BF$5,'F101'!$A$2:$AZ$487,MATCH(F101_TRANSICTION!$B64,'F101'!$A$2:$AZ$2,0),FALSE)/1000</f>
        <v>8.9879999999999995</v>
      </c>
      <c r="BG64" s="6">
        <f>VLOOKUP(BG$5,'F101'!$A$2:$AZ$487,MATCH(F101_TRANSICTION!$B64,'F101'!$A$2:$AZ$2,0),FALSE)/1000</f>
        <v>9.76</v>
      </c>
      <c r="BH64" s="6">
        <f>VLOOKUP(BH$5,'F101'!$A$2:$AZ$487,MATCH(F101_TRANSICTION!$B64,'F101'!$A$2:$AZ$2,0),FALSE)/1000</f>
        <v>13.68</v>
      </c>
      <c r="BI64" s="6">
        <f>VLOOKUP(BI$5,'F101'!$A$2:$AZ$487,MATCH(F101_TRANSICTION!$B64,'F101'!$A$2:$AZ$2,0),FALSE)/1000</f>
        <v>8.0679999999999996</v>
      </c>
      <c r="BJ64" s="6">
        <f>VLOOKUP(BJ$5,'F101'!$A$2:$AZ$487,MATCH(F101_TRANSICTION!$B64,'F101'!$A$2:$AZ$2,0),FALSE)/1000</f>
        <v>4.3920000000000003</v>
      </c>
      <c r="BK64" s="6">
        <f>VLOOKUP(BK$5,'F101'!$A$2:$AZ$487,MATCH(F101_TRANSICTION!$B64,'F101'!$A$2:$AZ$2,0),FALSE)/1000</f>
        <v>1.5640000000000001</v>
      </c>
      <c r="BL64" s="6">
        <f>VLOOKUP(BL$5,'F101'!$A$2:$AZ$487,MATCH(F101_TRANSICTION!$B64,'F101'!$A$2:$AZ$2,0),FALSE)/1000</f>
        <v>6.8479999999999999</v>
      </c>
      <c r="BM64" s="6">
        <f>VLOOKUP(BM$5,'F101'!$A$2:$AZ$487,MATCH(F101_TRANSICTION!$B64,'F101'!$A$2:$AZ$2,0),FALSE)/1000</f>
        <v>0.504</v>
      </c>
      <c r="BN64" s="6">
        <f>VLOOKUP(BN$5,'F101'!$A$2:$AZ$487,MATCH(F101_TRANSICTION!$B64,'F101'!$A$2:$AZ$2,0),FALSE)/1000</f>
        <v>2.3159999999999998</v>
      </c>
      <c r="BO64" s="6">
        <f>VLOOKUP(BO$5,'F101'!$A$2:$AZ$487,MATCH(F101_TRANSICTION!$B64,'F101'!$A$2:$AZ$2,0),FALSE)/1000</f>
        <v>3.2040000000000002</v>
      </c>
      <c r="BP64" s="6">
        <f>VLOOKUP(BP$5,'F101'!$A$2:$AZ$487,MATCH(F101_TRANSICTION!$B64,'F101'!$A$2:$AZ$2,0),FALSE)/1000</f>
        <v>6.2080000000000002</v>
      </c>
      <c r="BQ64" s="6">
        <f>VLOOKUP(BQ$5,'F101'!$A$2:$AZ$487,MATCH(F101_TRANSICTION!$B64,'F101'!$A$2:$AZ$2,0),FALSE)/1000</f>
        <v>12.468</v>
      </c>
      <c r="BR64" s="6">
        <f>VLOOKUP(BR$5,'F101'!$A$2:$AZ$487,MATCH(F101_TRANSICTION!$B64,'F101'!$A$2:$AZ$2,0),FALSE)/1000</f>
        <v>9.484</v>
      </c>
      <c r="BS64" s="6">
        <f>VLOOKUP(BS$5,'F101'!$A$2:$AZ$487,MATCH(F101_TRANSICTION!$B64,'F101'!$A$2:$AZ$2,0),FALSE)/1000</f>
        <v>-9.4879999999999995</v>
      </c>
      <c r="BT64" s="6">
        <f>VLOOKUP(BT$5,'F101'!$A$2:$AZ$487,MATCH(F101_TRANSICTION!$B64,'F101'!$A$2:$AZ$2,0),FALSE)/1000</f>
        <v>11.288</v>
      </c>
      <c r="BU64" s="6">
        <f>VLOOKUP(BU$5,'F101'!$A$2:$AZ$487,MATCH(F101_TRANSICTION!$B64,'F101'!$A$2:$AZ$2,0),FALSE)/1000</f>
        <v>3.5840000000000001</v>
      </c>
      <c r="BV64" s="6">
        <f>VLOOKUP(BV$5,'F101'!$A$2:$AZ$487,MATCH(F101_TRANSICTION!$B64,'F101'!$A$2:$AZ$2,0),FALSE)/1000</f>
        <v>-0.95599999999999996</v>
      </c>
      <c r="BW64" s="6">
        <f>VLOOKUP(BW$5,'F101'!$A$2:$AZ$487,MATCH(F101_TRANSICTION!$B64,'F101'!$A$2:$AZ$2,0),FALSE)/1000</f>
        <v>11.308</v>
      </c>
      <c r="BX64" s="6">
        <f>VLOOKUP(BX$5,'F101'!$A$2:$AZ$487,MATCH(F101_TRANSICTION!$B64,'F101'!$A$2:$AZ$2,0),FALSE)/1000</f>
        <v>8.1720000000000006</v>
      </c>
      <c r="BY64" s="6">
        <f>VLOOKUP(BY$5,'F101'!$A$2:$AZ$487,MATCH(F101_TRANSICTION!$B64,'F101'!$A$2:$AZ$2,0),FALSE)/1000</f>
        <v>5.26</v>
      </c>
      <c r="BZ64" s="6">
        <f>VLOOKUP(BZ$5,'F101'!$A$2:$AZ$487,MATCH(F101_TRANSICTION!$B64,'F101'!$A$2:$AZ$2,0),FALSE)/1000</f>
        <v>5.26</v>
      </c>
      <c r="CA64" s="6">
        <f>VLOOKUP(CA$5,'F101'!$A$2:$AZ$487,MATCH(F101_TRANSICTION!$B64,'F101'!$A$2:$AZ$2,0),FALSE)/1000</f>
        <v>-0.36799999999999999</v>
      </c>
      <c r="CB64" s="6">
        <f>VLOOKUP(CB$5,'F101'!$A$2:$AZ$487,MATCH(F101_TRANSICTION!$B64,'F101'!$A$2:$AZ$2,0),FALSE)/1000</f>
        <v>8.8960000000000008</v>
      </c>
      <c r="CC64" s="6">
        <f>VLOOKUP(CC$5,'F101'!$A$2:$AZ$487,MATCH(F101_TRANSICTION!$B64,'F101'!$A$2:$AZ$2,0),FALSE)/1000</f>
        <v>6.8719999999999999</v>
      </c>
      <c r="CD64" s="6">
        <f>VLOOKUP(CD$5,'F101'!$A$2:$AZ$487,MATCH(F101_TRANSICTION!$B64,'F101'!$A$2:$AZ$2,0),FALSE)/1000</f>
        <v>6.2119999999999997</v>
      </c>
      <c r="CE64" s="6">
        <f>VLOOKUP(CE$5,'F101'!$A$2:$AZ$487,MATCH(F101_TRANSICTION!$B64,'F101'!$A$2:$AZ$2,0),FALSE)/1000</f>
        <v>6.9080000000000004</v>
      </c>
      <c r="CF64" s="6">
        <f>VLOOKUP(CF$5,'F101'!$A$2:$AZ$487,MATCH(F101_TRANSICTION!$B64,'F101'!$A$2:$AZ$2,0),FALSE)/1000</f>
        <v>6.9279999999999999</v>
      </c>
      <c r="CG64" s="6">
        <f>VLOOKUP(CG$5,'F101'!$A$2:$AZ$487,MATCH(F101_TRANSICTION!$B64,'F101'!$A$2:$AZ$2,0),FALSE)/1000</f>
        <v>6.2359999999999998</v>
      </c>
      <c r="CH64" s="6">
        <f>VLOOKUP(CH$5,'F101'!$A$2:$AZ$487,MATCH(F101_TRANSICTION!$B64,'F101'!$A$2:$AZ$2,0),FALSE)/1000</f>
        <v>6.9640000000000004</v>
      </c>
      <c r="CI64" s="6">
        <f>VLOOKUP(CI$5,'F101'!$A$2:$AZ$487,MATCH(F101_TRANSICTION!$B64,'F101'!$A$2:$AZ$2,0),FALSE)/1000</f>
        <v>9.0640000000000001</v>
      </c>
      <c r="CJ64" s="6">
        <f>VLOOKUP(CJ$5,'F101'!$A$2:$AZ$487,MATCH(F101_TRANSICTION!$B64,'F101'!$A$2:$AZ$2,0),FALSE)/1000</f>
        <v>8.7200000000000006</v>
      </c>
      <c r="CK64" s="6">
        <f>VLOOKUP(CK$5,'F101'!$A$2:$AZ$487,MATCH(F101_TRANSICTION!$B64,'F101'!$A$2:$AZ$2,0),FALSE)/1000</f>
        <v>8.7799999999999994</v>
      </c>
      <c r="CL64" s="6">
        <f>VLOOKUP(CL$5,'F101'!$A$2:$AZ$487,MATCH(F101_TRANSICTION!$B64,'F101'!$A$2:$AZ$2,0),FALSE)/1000</f>
        <v>8.7880000000000003</v>
      </c>
      <c r="CM64" s="6">
        <f>VLOOKUP(CM$5,'F101'!$A$2:$AZ$487,MATCH(F101_TRANSICTION!$B64,'F101'!$A$2:$AZ$2,0),FALSE)/1000</f>
        <v>8.7360000000000007</v>
      </c>
      <c r="CN64" s="6">
        <f>VLOOKUP(CN$5,'F101'!$A$2:$AZ$487,MATCH(F101_TRANSICTION!$B64,'F101'!$A$2:$AZ$2,0),FALSE)/1000</f>
        <v>6.6680000000000001</v>
      </c>
      <c r="CO64" s="6">
        <f>VLOOKUP(CO$5,'F101'!$A$2:$AZ$487,MATCH(F101_TRANSICTION!$B64,'F101'!$A$2:$AZ$2,0),FALSE)/1000</f>
        <v>6.6719999999999997</v>
      </c>
      <c r="CP64" s="6">
        <f>VLOOKUP(CP$5,'F101'!$A$2:$AZ$487,MATCH(F101_TRANSICTION!$B64,'F101'!$A$2:$AZ$2,0),FALSE)/1000</f>
        <v>6.6680000000000001</v>
      </c>
      <c r="CQ64" s="6">
        <f>VLOOKUP(CQ$5,'F101'!$A$2:$AZ$487,MATCH(F101_TRANSICTION!$B64,'F101'!$A$2:$AZ$2,0),FALSE)/1000</f>
        <v>6.6680000000000001</v>
      </c>
      <c r="CR64" s="6">
        <f>VLOOKUP(CR$5,'F101'!$A$2:$AZ$487,MATCH(F101_TRANSICTION!$B64,'F101'!$A$2:$AZ$2,0),FALSE)/1000</f>
        <v>10.084</v>
      </c>
      <c r="CS64" s="6">
        <f>VLOOKUP(CS$5,'F101'!$A$2:$AZ$487,MATCH(F101_TRANSICTION!$B64,'F101'!$A$2:$AZ$2,0),FALSE)/1000</f>
        <v>10.076000000000001</v>
      </c>
      <c r="CT64" s="6">
        <f>VLOOKUP(CT$5,'F101'!$A$2:$AZ$487,MATCH(F101_TRANSICTION!$B64,'F101'!$A$2:$AZ$2,0),FALSE)/1000</f>
        <v>10.084</v>
      </c>
      <c r="CU64" s="6">
        <f>VLOOKUP(CU$5,'F101'!$A$2:$AZ$487,MATCH(F101_TRANSICTION!$B64,'F101'!$A$2:$AZ$2,0),FALSE)/1000</f>
        <v>12.972</v>
      </c>
      <c r="CV64" s="6">
        <f>VLOOKUP(CV$5,'F101'!$A$2:$AZ$487,MATCH(F101_TRANSICTION!$B64,'F101'!$A$2:$AZ$2,0),FALSE)/1000</f>
        <v>-0.79200000000000004</v>
      </c>
      <c r="CW64" s="6">
        <f>VLOOKUP(CW$5,'F101'!$A$2:$AZ$487,MATCH(F101_TRANSICTION!$B64,'F101'!$A$2:$AZ$2,0),FALSE)/1000</f>
        <v>-0.79200000000000004</v>
      </c>
      <c r="CX64" s="6">
        <f>VLOOKUP(CX$5,'F101'!$A$2:$AZ$487,MATCH(F101_TRANSICTION!$B64,'F101'!$A$2:$AZ$2,0),FALSE)/1000</f>
        <v>-0.78800000000000003</v>
      </c>
      <c r="CY64" s="6">
        <f>VLOOKUP(CY$5,'F101'!$A$2:$AZ$487,MATCH(F101_TRANSICTION!$B64,'F101'!$A$2:$AZ$2,0),FALSE)/1000</f>
        <v>-0.79600000000000004</v>
      </c>
      <c r="CZ64" s="6">
        <f>VLOOKUP(CZ$5,'F101'!$A$2:$AZ$487,MATCH(F101_TRANSICTION!$B64,'F101'!$A$2:$AZ$2,0),FALSE)/1000</f>
        <v>-0.156</v>
      </c>
      <c r="DA64" s="6">
        <f>VLOOKUP(DA$5,'F101'!$A$2:$AZ$487,MATCH(F101_TRANSICTION!$B64,'F101'!$A$2:$AZ$2,0),FALSE)/1000</f>
        <v>-0.156</v>
      </c>
      <c r="DB64" s="6">
        <f>VLOOKUP(DB$5,'F101'!$A$2:$AZ$487,MATCH(F101_TRANSICTION!$B64,'F101'!$A$2:$AZ$2,0),FALSE)/1000</f>
        <v>-0.156</v>
      </c>
      <c r="DC64" s="6">
        <f>VLOOKUP(DC$5,'F101'!$A$2:$AZ$487,MATCH(F101_TRANSICTION!$B64,'F101'!$A$2:$AZ$2,0),FALSE)/1000</f>
        <v>-0.156</v>
      </c>
      <c r="DD64" s="6">
        <f>VLOOKUP(DD$5,'F101'!$A$2:$AZ$487,MATCH(F101_TRANSICTION!$B64,'F101'!$A$2:$AZ$2,0),FALSE)/1000</f>
        <v>3.3319999999999999</v>
      </c>
      <c r="DE64" s="6">
        <f>VLOOKUP(DE$5,'F101'!$A$2:$AZ$487,MATCH(F101_TRANSICTION!$B64,'F101'!$A$2:$AZ$2,0),FALSE)/1000</f>
        <v>3.3359999999999999</v>
      </c>
      <c r="DF64" s="6">
        <f>VLOOKUP(DF$5,'F101'!$A$2:$AZ$487,MATCH(F101_TRANSICTION!$B64,'F101'!$A$2:$AZ$2,0),FALSE)/1000</f>
        <v>3.3359999999999999</v>
      </c>
      <c r="DG64" s="6">
        <f>VLOOKUP(DG$5,'F101'!$A$2:$AZ$487,MATCH(F101_TRANSICTION!$B64,'F101'!$A$2:$AZ$2,0),FALSE)/1000</f>
        <v>3.3359999999999999</v>
      </c>
      <c r="DH64" s="6">
        <f>VLOOKUP(DH$5,'F101'!$A$2:$AZ$487,MATCH(F101_TRANSICTION!$B64,'F101'!$A$2:$AZ$2,0),FALSE)/1000</f>
        <v>3.512</v>
      </c>
      <c r="DI64" s="6">
        <f>VLOOKUP(DI$5,'F101'!$A$2:$AZ$487,MATCH(F101_TRANSICTION!$B64,'F101'!$A$2:$AZ$2,0),FALSE)/1000</f>
        <v>3.512</v>
      </c>
      <c r="DJ64" s="6">
        <f>VLOOKUP(DJ$5,'F101'!$A$2:$AZ$487,MATCH(F101_TRANSICTION!$B64,'F101'!$A$2:$AZ$2,0),FALSE)/1000</f>
        <v>3.512</v>
      </c>
      <c r="DK64" s="6">
        <f>VLOOKUP(DK$5,'F101'!$A$2:$AZ$487,MATCH(F101_TRANSICTION!$B64,'F101'!$A$2:$AZ$2,0),FALSE)/1000</f>
        <v>3.512</v>
      </c>
      <c r="DL64" s="6">
        <f>VLOOKUP(DL$5,'F101'!$A$2:$AZ$487,MATCH(F101_TRANSICTION!$B64,'F101'!$A$2:$AZ$2,0),FALSE)/1000</f>
        <v>10.028</v>
      </c>
      <c r="DM64" s="6">
        <f>VLOOKUP(DM$5,'F101'!$A$2:$AZ$487,MATCH(F101_TRANSICTION!$B64,'F101'!$A$2:$AZ$2,0),FALSE)/1000</f>
        <v>10.028</v>
      </c>
      <c r="DN64" s="6">
        <f>VLOOKUP(DN$5,'F101'!$A$2:$AZ$487,MATCH(F101_TRANSICTION!$B64,'F101'!$A$2:$AZ$2,0),FALSE)/1000</f>
        <v>10.028</v>
      </c>
      <c r="DO64" s="6">
        <f>VLOOKUP(DO$5,'F101'!$A$2:$AZ$487,MATCH(F101_TRANSICTION!$B64,'F101'!$A$2:$AZ$2,0),FALSE)/1000</f>
        <v>10.028</v>
      </c>
      <c r="DP64" s="6">
        <f>VLOOKUP(DP$5,'F101'!$A$2:$AZ$487,MATCH(F101_TRANSICTION!$B64,'F101'!$A$2:$AZ$2,0),FALSE)/1000</f>
        <v>3.2759999999999998</v>
      </c>
      <c r="DQ64" s="6">
        <f>VLOOKUP(DQ$5,'F101'!$A$2:$AZ$487,MATCH(F101_TRANSICTION!$B64,'F101'!$A$2:$AZ$2,0),FALSE)/1000</f>
        <v>3.2759999999999998</v>
      </c>
      <c r="DR64" s="6">
        <f>VLOOKUP(DR$5,'F101'!$A$2:$AZ$487,MATCH(F101_TRANSICTION!$B64,'F101'!$A$2:$AZ$2,0),FALSE)/1000</f>
        <v>3.2759999999999998</v>
      </c>
      <c r="DS64" s="6">
        <f>VLOOKUP(DS$5,'F101'!$A$2:$AZ$487,MATCH(F101_TRANSICTION!$B64,'F101'!$A$2:$AZ$2,0),FALSE)/1000</f>
        <v>3.2759999999999998</v>
      </c>
      <c r="DT64" s="6">
        <f>VLOOKUP(DT$5,'F101'!$A$2:$AZ$487,MATCH(F101_TRANSICTION!$B64,'F101'!$A$2:$AZ$2,0),FALSE)/1000</f>
        <v>11.247999999999999</v>
      </c>
      <c r="DU64" s="6">
        <f>VLOOKUP(DU$5,'F101'!$A$2:$AZ$487,MATCH(F101_TRANSICTION!$B64,'F101'!$A$2:$AZ$2,0),FALSE)/1000</f>
        <v>11.247999999999999</v>
      </c>
      <c r="DV64" s="6">
        <f>VLOOKUP(DV$5,'F101'!$A$2:$AZ$487,MATCH(F101_TRANSICTION!$B64,'F101'!$A$2:$AZ$2,0),FALSE)/1000</f>
        <v>11.247999999999999</v>
      </c>
      <c r="DW64" s="6">
        <f>VLOOKUP(DW$5,'F101'!$A$2:$AZ$487,MATCH(F101_TRANSICTION!$B64,'F101'!$A$2:$AZ$2,0),FALSE)/1000</f>
        <v>11.247999999999999</v>
      </c>
      <c r="DX64" s="6">
        <f>VLOOKUP(DX$5,'F101'!$A$2:$AZ$487,MATCH(F101_TRANSICTION!$B64,'F101'!$A$2:$AZ$2,0),FALSE)/1000</f>
        <v>10.196</v>
      </c>
      <c r="DY64" s="6">
        <f>VLOOKUP(DY$5,'F101'!$A$2:$AZ$487,MATCH(F101_TRANSICTION!$B64,'F101'!$A$2:$AZ$2,0),FALSE)/1000</f>
        <v>10.196</v>
      </c>
      <c r="DZ64" s="6">
        <f>VLOOKUP(DZ$5,'F101'!$A$2:$AZ$487,MATCH(F101_TRANSICTION!$B64,'F101'!$A$2:$AZ$2,0),FALSE)/1000</f>
        <v>10.196</v>
      </c>
      <c r="EA64" s="6">
        <f>VLOOKUP(EA$5,'F101'!$A$2:$AZ$487,MATCH(F101_TRANSICTION!$B64,'F101'!$A$2:$AZ$2,0),FALSE)/1000</f>
        <v>10.196</v>
      </c>
      <c r="EB64" s="6">
        <f>VLOOKUP(EB$5,'F101'!$A$2:$AZ$487,MATCH(F101_TRANSICTION!$B64,'F101'!$A$2:$AZ$2,0),FALSE)/1000</f>
        <v>9.6920000000000002</v>
      </c>
      <c r="EC64" s="6">
        <f>VLOOKUP(EC$5,'F101'!$A$2:$AZ$487,MATCH(F101_TRANSICTION!$B64,'F101'!$A$2:$AZ$2,0),FALSE)/1000</f>
        <v>9.6920000000000002</v>
      </c>
      <c r="ED64" s="6">
        <f>VLOOKUP(ED$5,'F101'!$A$2:$AZ$487,MATCH(F101_TRANSICTION!$B64,'F101'!$A$2:$AZ$2,0),FALSE)/1000</f>
        <v>9.6920000000000002</v>
      </c>
      <c r="EE64" s="6">
        <f>VLOOKUP(EE$5,'F101'!$A$2:$AZ$487,MATCH(F101_TRANSICTION!$B64,'F101'!$A$2:$AZ$2,0),FALSE)/1000</f>
        <v>9.6920000000000002</v>
      </c>
      <c r="EF64" s="6">
        <f>VLOOKUP(EF$5,'F101'!$A$2:$AZ$487,MATCH(F101_TRANSICTION!$B64,'F101'!$A$2:$AZ$2,0),FALSE)/1000</f>
        <v>5.98</v>
      </c>
      <c r="EG64" s="6">
        <f>VLOOKUP(EG$5,'F101'!$A$2:$AZ$487,MATCH(F101_TRANSICTION!$B64,'F101'!$A$2:$AZ$2,0),FALSE)/1000</f>
        <v>5.98</v>
      </c>
      <c r="EH64" s="6">
        <f>VLOOKUP(EH$5,'F101'!$A$2:$AZ$487,MATCH(F101_TRANSICTION!$B64,'F101'!$A$2:$AZ$2,0),FALSE)/1000</f>
        <v>5.98</v>
      </c>
      <c r="EI64" s="6">
        <f>VLOOKUP(EI$5,'F101'!$A$2:$AZ$487,MATCH(F101_TRANSICTION!$B64,'F101'!$A$2:$AZ$2,0),FALSE)/1000</f>
        <v>5.98</v>
      </c>
      <c r="EJ64" s="6">
        <f>VLOOKUP(EJ$5,'F101'!$A$2:$AZ$487,MATCH(F101_TRANSICTION!$B64,'F101'!$A$2:$AZ$2,0),FALSE)/1000</f>
        <v>4.7720000000000002</v>
      </c>
      <c r="EK64" s="6">
        <f>VLOOKUP(EK$5,'F101'!$A$2:$AZ$487,MATCH(F101_TRANSICTION!$B64,'F101'!$A$2:$AZ$2,0),FALSE)/1000</f>
        <v>4.7720000000000002</v>
      </c>
      <c r="EL64" s="6">
        <f>VLOOKUP(EL$5,'F101'!$A$2:$AZ$487,MATCH(F101_TRANSICTION!$B64,'F101'!$A$2:$AZ$2,0),FALSE)/1000</f>
        <v>4.7720000000000002</v>
      </c>
      <c r="EM64" s="6">
        <f>VLOOKUP(EM$5,'F101'!$A$2:$AZ$487,MATCH(F101_TRANSICTION!$B64,'F101'!$A$2:$AZ$2,0),FALSE)/1000</f>
        <v>4.7720000000000002</v>
      </c>
      <c r="EN64" s="6">
        <f>VLOOKUP(EN$5,'F101'!$A$2:$AZ$487,MATCH(F101_TRANSICTION!$B64,'F101'!$A$2:$AZ$2,0),FALSE)/1000</f>
        <v>7.84</v>
      </c>
      <c r="EO64" s="6">
        <f>VLOOKUP(EO$5,'F101'!$A$2:$AZ$487,MATCH(F101_TRANSICTION!$B64,'F101'!$A$2:$AZ$2,0),FALSE)/1000</f>
        <v>7.84</v>
      </c>
      <c r="EP64" s="6">
        <f>VLOOKUP(EP$5,'F101'!$A$2:$AZ$487,MATCH(F101_TRANSICTION!$B64,'F101'!$A$2:$AZ$2,0),FALSE)/1000</f>
        <v>7.84</v>
      </c>
      <c r="EQ64" s="6">
        <f>VLOOKUP(EQ$5,'F101'!$A$2:$AZ$487,MATCH(F101_TRANSICTION!$B64,'F101'!$A$2:$AZ$2,0),FALSE)/1000</f>
        <v>7.84</v>
      </c>
      <c r="ER64" s="6">
        <f>VLOOKUP(ER$5,'F101'!$A$2:$AZ$487,MATCH(F101_TRANSICTION!$B64,'F101'!$A$2:$AZ$2,0),FALSE)/1000</f>
        <v>17.571999999999999</v>
      </c>
      <c r="ES64" s="6">
        <f>VLOOKUP(ES$5,'F101'!$A$2:$AZ$487,MATCH(F101_TRANSICTION!$B64,'F101'!$A$2:$AZ$2,0),FALSE)/1000</f>
        <v>17.571999999999999</v>
      </c>
      <c r="ET64" s="6">
        <f>VLOOKUP(ET$5,'F101'!$A$2:$AZ$487,MATCH(F101_TRANSICTION!$B64,'F101'!$A$2:$AZ$2,0),FALSE)/1000</f>
        <v>17.571999999999999</v>
      </c>
      <c r="EU64" s="6">
        <f>VLOOKUP(EU$5,'F101'!$A$2:$AZ$487,MATCH(F101_TRANSICTION!$B64,'F101'!$A$2:$AZ$2,0),FALSE)/1000</f>
        <v>17.571999999999999</v>
      </c>
      <c r="EV64" s="6">
        <f>VLOOKUP(EV$5,'F101'!$A$2:$AZ$487,MATCH(F101_TRANSICTION!$B64,'F101'!$A$2:$AZ$2,0),FALSE)/1000</f>
        <v>12.98</v>
      </c>
      <c r="EW64" s="6">
        <f>VLOOKUP(EW$5,'F101'!$A$2:$AZ$487,MATCH(F101_TRANSICTION!$B64,'F101'!$A$2:$AZ$2,0),FALSE)/1000</f>
        <v>12.98</v>
      </c>
      <c r="EX64" s="6">
        <f>VLOOKUP(EX$5,'F101'!$A$2:$AZ$487,MATCH(F101_TRANSICTION!$B64,'F101'!$A$2:$AZ$2,0),FALSE)/1000</f>
        <v>12.98</v>
      </c>
      <c r="EY64" s="6">
        <f>VLOOKUP(EY$5,'F101'!$A$2:$AZ$487,MATCH(F101_TRANSICTION!$B64,'F101'!$A$2:$AZ$2,0),FALSE)/1000</f>
        <v>12.98</v>
      </c>
      <c r="EZ64" s="6">
        <f>VLOOKUP(EZ$5,'F101'!$A$2:$AZ$487,MATCH(F101_TRANSICTION!$B64,'F101'!$A$2:$AZ$2,0),FALSE)/1000</f>
        <v>8.7240000000000002</v>
      </c>
      <c r="FA64" s="6">
        <f>VLOOKUP(FA$5,'F101'!$A$2:$AZ$487,MATCH(F101_TRANSICTION!$B64,'F101'!$A$2:$AZ$2,0),FALSE)/1000</f>
        <v>8.7240000000000002</v>
      </c>
      <c r="FB64" s="6">
        <f>VLOOKUP(FB$5,'F101'!$A$2:$AZ$487,MATCH(F101_TRANSICTION!$B64,'F101'!$A$2:$AZ$2,0),FALSE)/1000</f>
        <v>8.7240000000000002</v>
      </c>
      <c r="FC64" s="6">
        <f>VLOOKUP(FC$5,'F101'!$A$2:$AZ$487,MATCH(F101_TRANSICTION!$B64,'F101'!$A$2:$AZ$2,0),FALSE)/1000</f>
        <v>8.7240000000000002</v>
      </c>
      <c r="FD64" s="6">
        <f>VLOOKUP(FD$5,'F101'!$A$2:$AZ$487,MATCH(F101_TRANSICTION!$B64,'F101'!$A$2:$AZ$2,0),FALSE)/1000</f>
        <v>-9.7919999999999998</v>
      </c>
      <c r="FE64" s="6">
        <f>VLOOKUP(FE$5,'F101'!$A$2:$AZ$487,MATCH(F101_TRANSICTION!$B64,'F101'!$A$2:$AZ$2,0),FALSE)/1000</f>
        <v>-9.7919999999999998</v>
      </c>
      <c r="FF64" s="6">
        <f>VLOOKUP(FF$5,'F101'!$A$2:$AZ$487,MATCH(F101_TRANSICTION!$B64,'F101'!$A$2:$AZ$2,0),FALSE)/1000</f>
        <v>-9.7919999999999998</v>
      </c>
      <c r="FG64" s="6">
        <f>VLOOKUP(FG$5,'F101'!$A$2:$AZ$487,MATCH(F101_TRANSICTION!$B64,'F101'!$A$2:$AZ$2,0),FALSE)/1000</f>
        <v>-9.7919999999999998</v>
      </c>
      <c r="FH64" s="6">
        <f>VLOOKUP(FH$5,'F101'!$A$2:$AZ$487,MATCH(F101_TRANSICTION!$B64,'F101'!$A$2:$AZ$2,0),FALSE)/1000</f>
        <v>1.0840000000000001</v>
      </c>
      <c r="FI64" s="6">
        <f>VLOOKUP(FI$5,'F101'!$A$2:$AZ$487,MATCH(F101_TRANSICTION!$B64,'F101'!$A$2:$AZ$2,0),FALSE)/1000</f>
        <v>1.0840000000000001</v>
      </c>
      <c r="FJ64" s="6">
        <f>VLOOKUP(FJ$5,'F101'!$A$2:$AZ$487,MATCH(F101_TRANSICTION!$B64,'F101'!$A$2:$AZ$2,0),FALSE)/1000</f>
        <v>1.0840000000000001</v>
      </c>
      <c r="FK64" s="6">
        <f>VLOOKUP(FK$5,'F101'!$A$2:$AZ$487,MATCH(F101_TRANSICTION!$B64,'F101'!$A$2:$AZ$2,0),FALSE)/1000</f>
        <v>1.0840000000000001</v>
      </c>
      <c r="FL64" s="6">
        <f>VLOOKUP(FL$5,'F101'!$A$2:$AZ$487,MATCH(F101_TRANSICTION!$B64,'F101'!$A$2:$AZ$2,0),FALSE)/1000</f>
        <v>5.7240000000000002</v>
      </c>
      <c r="FM64" s="6">
        <f>VLOOKUP(FM$5,'F101'!$A$2:$AZ$487,MATCH(F101_TRANSICTION!$B64,'F101'!$A$2:$AZ$2,0),FALSE)/1000</f>
        <v>5.7240000000000002</v>
      </c>
      <c r="FN64" s="6">
        <f>VLOOKUP(FN$5,'F101'!$A$2:$AZ$487,MATCH(F101_TRANSICTION!$B64,'F101'!$A$2:$AZ$2,0),FALSE)/1000</f>
        <v>5.7240000000000002</v>
      </c>
      <c r="FO64" s="6">
        <f>VLOOKUP(FO$5,'F101'!$A$2:$AZ$487,MATCH(F101_TRANSICTION!$B64,'F101'!$A$2:$AZ$2,0),FALSE)/1000</f>
        <v>5.7240000000000002</v>
      </c>
      <c r="FP64" s="6">
        <f>VLOOKUP(FP$5,'F101'!$A$2:$AZ$487,MATCH(F101_TRANSICTION!$B64,'F101'!$A$2:$AZ$2,0),FALSE)/1000</f>
        <v>8.7159999999999993</v>
      </c>
      <c r="FQ64" s="6">
        <f>VLOOKUP(FQ$5,'F101'!$A$2:$AZ$487,MATCH(F101_TRANSICTION!$B64,'F101'!$A$2:$AZ$2,0),FALSE)/1000</f>
        <v>8.7159999999999993</v>
      </c>
      <c r="FR64" s="6">
        <f>VLOOKUP(FR$5,'F101'!$A$2:$AZ$487,MATCH(F101_TRANSICTION!$B64,'F101'!$A$2:$AZ$2,0),FALSE)/1000</f>
        <v>8.7159999999999993</v>
      </c>
      <c r="FS64" s="6">
        <f>VLOOKUP(FS$5,'F101'!$A$2:$AZ$487,MATCH(F101_TRANSICTION!$B64,'F101'!$A$2:$AZ$2,0),FALSE)/1000</f>
        <v>8.7159999999999993</v>
      </c>
      <c r="FT64" s="6">
        <f>VLOOKUP(FT$5,'F101'!$A$2:$AZ$487,MATCH(F101_TRANSICTION!$B64,'F101'!$A$2:$AZ$2,0),FALSE)/1000</f>
        <v>8.9160000000000004</v>
      </c>
      <c r="FU64" s="6">
        <f>VLOOKUP(FU$5,'F101'!$A$2:$AZ$487,MATCH(F101_TRANSICTION!$B64,'F101'!$A$2:$AZ$2,0),FALSE)/1000</f>
        <v>8.9160000000000004</v>
      </c>
      <c r="FV64" s="6">
        <f>VLOOKUP(FV$5,'F101'!$A$2:$AZ$487,MATCH(F101_TRANSICTION!$B64,'F101'!$A$2:$AZ$2,0),FALSE)/1000</f>
        <v>8.9160000000000004</v>
      </c>
      <c r="FW64" s="6">
        <f>VLOOKUP(FW$5,'F101'!$A$2:$AZ$487,MATCH(F101_TRANSICTION!$B64,'F101'!$A$2:$AZ$2,0),FALSE)/1000</f>
        <v>8.9160000000000004</v>
      </c>
      <c r="FX64" s="6">
        <f>VLOOKUP(FX$5,'F101'!$A$2:$AZ$487,MATCH(F101_TRANSICTION!$B64,'F101'!$A$2:$AZ$2,0),FALSE)/1000</f>
        <v>6.68</v>
      </c>
      <c r="FY64" s="6">
        <f>VLOOKUP(FY$5,'F101'!$A$2:$AZ$487,MATCH(F101_TRANSICTION!$B64,'F101'!$A$2:$AZ$2,0),FALSE)/1000</f>
        <v>6.68</v>
      </c>
      <c r="FZ64" s="6">
        <f>VLOOKUP(FZ$5,'F101'!$A$2:$AZ$487,MATCH(F101_TRANSICTION!$B64,'F101'!$A$2:$AZ$2,0),FALSE)/1000</f>
        <v>6.68</v>
      </c>
      <c r="GA64" s="6">
        <f>VLOOKUP(GA$5,'F101'!$A$2:$AZ$487,MATCH(F101_TRANSICTION!$B64,'F101'!$A$2:$AZ$2,0),FALSE)/1000</f>
        <v>6.68</v>
      </c>
      <c r="GB64" s="6">
        <f>VLOOKUP(GB$5,'F101'!$A$2:$AZ$487,MATCH(F101_TRANSICTION!$B64,'F101'!$A$2:$AZ$2,0),FALSE)/1000</f>
        <v>10.416</v>
      </c>
      <c r="GC64" s="6">
        <f>VLOOKUP(GC$5,'F101'!$A$2:$AZ$487,MATCH(F101_TRANSICTION!$B64,'F101'!$A$2:$AZ$2,0),FALSE)/1000</f>
        <v>10.416</v>
      </c>
      <c r="GD64" s="6">
        <f>VLOOKUP(GD$5,'F101'!$A$2:$AZ$487,MATCH(F101_TRANSICTION!$B64,'F101'!$A$2:$AZ$2,0),FALSE)/1000</f>
        <v>10.416</v>
      </c>
      <c r="GE64" s="6">
        <f>VLOOKUP(GE$5,'F101'!$A$2:$AZ$487,MATCH(F101_TRANSICTION!$B64,'F101'!$A$2:$AZ$2,0),FALSE)/1000</f>
        <v>10.416</v>
      </c>
      <c r="GF64" s="6">
        <f>VLOOKUP(GF$5,'F101'!$A$2:$AZ$487,MATCH(F101_TRANSICTION!$B64,'F101'!$A$2:$AZ$2,0),FALSE)/1000</f>
        <v>14.172000000000001</v>
      </c>
      <c r="GG64" s="6">
        <f>VLOOKUP(GG$5,'F101'!$A$2:$AZ$487,MATCH(F101_TRANSICTION!$B64,'F101'!$A$2:$AZ$2,0),FALSE)/1000</f>
        <v>14.172000000000001</v>
      </c>
      <c r="GH64" s="6">
        <f>VLOOKUP(GH$5,'F101'!$A$2:$AZ$487,MATCH(F101_TRANSICTION!$B64,'F101'!$A$2:$AZ$2,0),FALSE)/1000</f>
        <v>14.172000000000001</v>
      </c>
      <c r="GI64" s="6">
        <f>VLOOKUP(GI$5,'F101'!$A$2:$AZ$487,MATCH(F101_TRANSICTION!$B64,'F101'!$A$2:$AZ$2,0),FALSE)/1000</f>
        <v>14.172000000000001</v>
      </c>
      <c r="GJ64" s="6">
        <f>VLOOKUP(GJ$5,'F101'!$A$2:$AZ$487,MATCH(F101_TRANSICTION!$B64,'F101'!$A$2:$AZ$2,0),FALSE)/1000</f>
        <v>6.4480000000000004</v>
      </c>
      <c r="GK64" s="6">
        <f>VLOOKUP(GK$5,'F101'!$A$2:$AZ$487,MATCH(F101_TRANSICTION!$B64,'F101'!$A$2:$AZ$2,0),FALSE)/1000</f>
        <v>6.4480000000000004</v>
      </c>
      <c r="GL64" s="6">
        <f>VLOOKUP(GL$5,'F101'!$A$2:$AZ$487,MATCH(F101_TRANSICTION!$B64,'F101'!$A$2:$AZ$2,0),FALSE)/1000</f>
        <v>6.4480000000000004</v>
      </c>
      <c r="GM64" s="6">
        <f>VLOOKUP(GM$5,'F101'!$A$2:$AZ$487,MATCH(F101_TRANSICTION!$B64,'F101'!$A$2:$AZ$2,0),FALSE)/1000</f>
        <v>6.4480000000000004</v>
      </c>
      <c r="GN64" s="6">
        <f>VLOOKUP(GN$5,'F101'!$A$2:$AZ$487,MATCH(F101_TRANSICTION!$B64,'F101'!$A$2:$AZ$2,0),FALSE)/1000</f>
        <v>9.6880000000000006</v>
      </c>
      <c r="GO64" s="6">
        <f>VLOOKUP(GO$5,'F101'!$A$2:$AZ$487,MATCH(F101_TRANSICTION!$B64,'F101'!$A$2:$AZ$2,0),FALSE)/1000</f>
        <v>9.6880000000000006</v>
      </c>
      <c r="GP64" s="6">
        <f>VLOOKUP(GP$5,'F101'!$A$2:$AZ$487,MATCH(F101_TRANSICTION!$B64,'F101'!$A$2:$AZ$2,0),FALSE)/1000</f>
        <v>9.6880000000000006</v>
      </c>
      <c r="GQ64" s="6">
        <f>VLOOKUP(GQ$5,'F101'!$A$2:$AZ$487,MATCH(F101_TRANSICTION!$B64,'F101'!$A$2:$AZ$2,0),FALSE)/1000</f>
        <v>9.6880000000000006</v>
      </c>
      <c r="GR64" s="6">
        <f>VLOOKUP(GR$5,'F101'!$A$2:$AZ$487,MATCH(F101_TRANSICTION!$B64,'F101'!$A$2:$AZ$2,0),FALSE)/1000</f>
        <v>9.3520000000000003</v>
      </c>
      <c r="GS64" s="6">
        <f>VLOOKUP(GS$5,'F101'!$A$2:$AZ$487,MATCH(F101_TRANSICTION!$B64,'F101'!$A$2:$AZ$2,0),FALSE)/1000</f>
        <v>9.3520000000000003</v>
      </c>
      <c r="GT64" s="6">
        <f>VLOOKUP(GT$5,'F101'!$A$2:$AZ$487,MATCH(F101_TRANSICTION!$B64,'F101'!$A$2:$AZ$2,0),FALSE)/1000</f>
        <v>9.3520000000000003</v>
      </c>
      <c r="GU64" s="6">
        <f>VLOOKUP(GU$5,'F101'!$A$2:$AZ$487,MATCH(F101_TRANSICTION!$B64,'F101'!$A$2:$AZ$2,0),FALSE)/1000</f>
        <v>9.3520000000000003</v>
      </c>
      <c r="GV64" s="6">
        <f>VLOOKUP(GV$5,'F101'!$A$2:$AZ$487,MATCH(F101_TRANSICTION!$B64,'F101'!$A$2:$AZ$2,0),FALSE)/1000</f>
        <v>8.98</v>
      </c>
      <c r="GW64" s="6">
        <f>VLOOKUP(GW$5,'F101'!$A$2:$AZ$487,MATCH(F101_TRANSICTION!$B64,'F101'!$A$2:$AZ$2,0),FALSE)/1000</f>
        <v>8.98</v>
      </c>
    </row>
    <row r="65" spans="2:205" x14ac:dyDescent="0.25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</row>
    <row r="66" spans="2:205" x14ac:dyDescent="0.25">
      <c r="B66" s="3" t="s">
        <v>57</v>
      </c>
      <c r="C66" s="3" t="s">
        <v>58</v>
      </c>
      <c r="D66" s="6">
        <f>VLOOKUP(D$5,'F101'!$A$2:$AZ$487,MATCH(F101_TRANSICTION!$B66,'F101'!$A$2:$AZ$2,0),FALSE)/1000</f>
        <v>0.64</v>
      </c>
      <c r="E66" s="6">
        <f>VLOOKUP(E$5,'F101'!$A$2:$AZ$487,MATCH(F101_TRANSICTION!$B66,'F101'!$A$2:$AZ$2,0),FALSE)/1000</f>
        <v>0.48</v>
      </c>
      <c r="F66" s="6">
        <f>VLOOKUP(F$5,'F101'!$A$2:$AZ$487,MATCH(F101_TRANSICTION!$B66,'F101'!$A$2:$AZ$2,0),FALSE)/1000</f>
        <v>0.8</v>
      </c>
      <c r="G66" s="6">
        <f>VLOOKUP(G$5,'F101'!$A$2:$AZ$487,MATCH(F101_TRANSICTION!$B66,'F101'!$A$2:$AZ$2,0),FALSE)/1000</f>
        <v>0.64</v>
      </c>
      <c r="H66" s="6">
        <f>VLOOKUP(H$5,'F101'!$A$2:$AZ$487,MATCH(F101_TRANSICTION!$B66,'F101'!$A$2:$AZ$2,0),FALSE)/1000</f>
        <v>0.76</v>
      </c>
      <c r="I66" s="6">
        <f>VLOOKUP(I$5,'F101'!$A$2:$AZ$487,MATCH(F101_TRANSICTION!$B66,'F101'!$A$2:$AZ$2,0),FALSE)/1000</f>
        <v>0.6</v>
      </c>
      <c r="J66" s="6">
        <f>VLOOKUP(J$5,'F101'!$A$2:$AZ$487,MATCH(F101_TRANSICTION!$B66,'F101'!$A$2:$AZ$2,0),FALSE)/1000</f>
        <v>1.28</v>
      </c>
      <c r="K66" s="6">
        <f>VLOOKUP(K$5,'F101'!$A$2:$AZ$487,MATCH(F101_TRANSICTION!$B66,'F101'!$A$2:$AZ$2,0),FALSE)/1000</f>
        <v>0.88</v>
      </c>
      <c r="L66" s="6">
        <f>VLOOKUP(L$5,'F101'!$A$2:$AZ$487,MATCH(F101_TRANSICTION!$B66,'F101'!$A$2:$AZ$2,0),FALSE)/1000</f>
        <v>0.64</v>
      </c>
      <c r="M66" s="6">
        <f>VLOOKUP(M$5,'F101'!$A$2:$AZ$487,MATCH(F101_TRANSICTION!$B66,'F101'!$A$2:$AZ$2,0),FALSE)/1000</f>
        <v>0.68</v>
      </c>
      <c r="N66" s="6">
        <f>VLOOKUP(N$5,'F101'!$A$2:$AZ$487,MATCH(F101_TRANSICTION!$B66,'F101'!$A$2:$AZ$2,0),FALSE)/1000</f>
        <v>0.72</v>
      </c>
      <c r="O66" s="6">
        <f>VLOOKUP(O$5,'F101'!$A$2:$AZ$487,MATCH(F101_TRANSICTION!$B66,'F101'!$A$2:$AZ$2,0),FALSE)/1000</f>
        <v>1.32</v>
      </c>
      <c r="P66" s="6">
        <f>VLOOKUP(P$5,'F101'!$A$2:$AZ$487,MATCH(F101_TRANSICTION!$B66,'F101'!$A$2:$AZ$2,0),FALSE)/1000</f>
        <v>0.16</v>
      </c>
      <c r="Q66" s="6">
        <f>VLOOKUP(Q$5,'F101'!$A$2:$AZ$487,MATCH(F101_TRANSICTION!$B66,'F101'!$A$2:$AZ$2,0),FALSE)/1000</f>
        <v>1.2</v>
      </c>
      <c r="R66" s="6">
        <f>VLOOKUP(R$5,'F101'!$A$2:$AZ$487,MATCH(F101_TRANSICTION!$B66,'F101'!$A$2:$AZ$2,0),FALSE)/1000</f>
        <v>0.72</v>
      </c>
      <c r="S66" s="6">
        <f>VLOOKUP(S$5,'F101'!$A$2:$AZ$487,MATCH(F101_TRANSICTION!$B66,'F101'!$A$2:$AZ$2,0),FALSE)/1000</f>
        <v>0.84</v>
      </c>
      <c r="T66" s="6">
        <f>VLOOKUP(T$5,'F101'!$A$2:$AZ$487,MATCH(F101_TRANSICTION!$B66,'F101'!$A$2:$AZ$2,0),FALSE)/1000</f>
        <v>1.04</v>
      </c>
      <c r="U66" s="6">
        <f>VLOOKUP(U$5,'F101'!$A$2:$AZ$487,MATCH(F101_TRANSICTION!$B66,'F101'!$A$2:$AZ$2,0),FALSE)/1000</f>
        <v>1.72</v>
      </c>
      <c r="V66" s="6">
        <f>VLOOKUP(V$5,'F101'!$A$2:$AZ$487,MATCH(F101_TRANSICTION!$B66,'F101'!$A$2:$AZ$2,0),FALSE)/1000</f>
        <v>0.72</v>
      </c>
      <c r="W66" s="6">
        <f>VLOOKUP(W$5,'F101'!$A$2:$AZ$487,MATCH(F101_TRANSICTION!$B66,'F101'!$A$2:$AZ$2,0),FALSE)/1000</f>
        <v>1.1200000000000001</v>
      </c>
      <c r="X66" s="6">
        <f>VLOOKUP(X$5,'F101'!$A$2:$AZ$487,MATCH(F101_TRANSICTION!$B66,'F101'!$A$2:$AZ$2,0),FALSE)/1000</f>
        <v>0.188</v>
      </c>
      <c r="Y66" s="6">
        <f>VLOOKUP(Y$5,'F101'!$A$2:$AZ$487,MATCH(F101_TRANSICTION!$B66,'F101'!$A$2:$AZ$2,0),FALSE)/1000</f>
        <v>0.41199999999999998</v>
      </c>
      <c r="Z66" s="6">
        <f>VLOOKUP(Z$5,'F101'!$A$2:$AZ$487,MATCH(F101_TRANSICTION!$B66,'F101'!$A$2:$AZ$2,0),FALSE)/1000</f>
        <v>0.72399999999999998</v>
      </c>
      <c r="AA66" s="6">
        <f>VLOOKUP(AA$5,'F101'!$A$2:$AZ$487,MATCH(F101_TRANSICTION!$B66,'F101'!$A$2:$AZ$2,0),FALSE)/1000</f>
        <v>0.65600000000000003</v>
      </c>
      <c r="AB66" s="6">
        <f>VLOOKUP(AB$5,'F101'!$A$2:$AZ$487,MATCH(F101_TRANSICTION!$B66,'F101'!$A$2:$AZ$2,0),FALSE)/1000</f>
        <v>0.55200000000000005</v>
      </c>
      <c r="AC66" s="6">
        <f>VLOOKUP(AC$5,'F101'!$A$2:$AZ$487,MATCH(F101_TRANSICTION!$B66,'F101'!$A$2:$AZ$2,0),FALSE)/1000</f>
        <v>-0.23200000000000001</v>
      </c>
      <c r="AD66" s="6">
        <f>VLOOKUP(AD$5,'F101'!$A$2:$AZ$487,MATCH(F101_TRANSICTION!$B66,'F101'!$A$2:$AZ$2,0),FALSE)/1000</f>
        <v>0.35199999999999998</v>
      </c>
      <c r="AE66" s="6">
        <f>VLOOKUP(AE$5,'F101'!$A$2:$AZ$487,MATCH(F101_TRANSICTION!$B66,'F101'!$A$2:$AZ$2,0),FALSE)/1000</f>
        <v>-2.4E-2</v>
      </c>
      <c r="AF66" s="6">
        <f>VLOOKUP(AF$5,'F101'!$A$2:$AZ$487,MATCH(F101_TRANSICTION!$B66,'F101'!$A$2:$AZ$2,0),FALSE)/1000</f>
        <v>0.42799999999999999</v>
      </c>
      <c r="AG66" s="6">
        <f>VLOOKUP(AG$5,'F101'!$A$2:$AZ$487,MATCH(F101_TRANSICTION!$B66,'F101'!$A$2:$AZ$2,0),FALSE)/1000</f>
        <v>0.16</v>
      </c>
      <c r="AH66" s="6">
        <f>VLOOKUP(AH$5,'F101'!$A$2:$AZ$487,MATCH(F101_TRANSICTION!$B66,'F101'!$A$2:$AZ$2,0),FALSE)/1000</f>
        <v>0.152</v>
      </c>
      <c r="AI66" s="6">
        <f>VLOOKUP(AI$5,'F101'!$A$2:$AZ$487,MATCH(F101_TRANSICTION!$B66,'F101'!$A$2:$AZ$2,0),FALSE)/1000</f>
        <v>0.76</v>
      </c>
      <c r="AJ66" s="6">
        <f>VLOOKUP(AJ$5,'F101'!$A$2:$AZ$487,MATCH(F101_TRANSICTION!$B66,'F101'!$A$2:$AZ$2,0),FALSE)/1000</f>
        <v>0.85599999999999998</v>
      </c>
      <c r="AK66" s="6">
        <f>VLOOKUP(AK$5,'F101'!$A$2:$AZ$487,MATCH(F101_TRANSICTION!$B66,'F101'!$A$2:$AZ$2,0),FALSE)/1000</f>
        <v>1.056</v>
      </c>
      <c r="AL66" s="6">
        <f>VLOOKUP(AL$5,'F101'!$A$2:$AZ$487,MATCH(F101_TRANSICTION!$B66,'F101'!$A$2:$AZ$2,0),FALSE)/1000</f>
        <v>0.61599999999999999</v>
      </c>
      <c r="AM66" s="6">
        <f>VLOOKUP(AM$5,'F101'!$A$2:$AZ$487,MATCH(F101_TRANSICTION!$B66,'F101'!$A$2:$AZ$2,0),FALSE)/1000</f>
        <v>0.62</v>
      </c>
      <c r="AN66" s="6">
        <f>VLOOKUP(AN$5,'F101'!$A$2:$AZ$487,MATCH(F101_TRANSICTION!$B66,'F101'!$A$2:$AZ$2,0),FALSE)/1000</f>
        <v>0.96</v>
      </c>
      <c r="AO66" s="6">
        <f>VLOOKUP(AO$5,'F101'!$A$2:$AZ$487,MATCH(F101_TRANSICTION!$B66,'F101'!$A$2:$AZ$2,0),FALSE)/1000</f>
        <v>0.57199999999999995</v>
      </c>
      <c r="AP66" s="6">
        <f>VLOOKUP(AP$5,'F101'!$A$2:$AZ$487,MATCH(F101_TRANSICTION!$B66,'F101'!$A$2:$AZ$2,0),FALSE)/1000</f>
        <v>0.14399999999999999</v>
      </c>
      <c r="AQ66" s="6">
        <f>VLOOKUP(AQ$5,'F101'!$A$2:$AZ$487,MATCH(F101_TRANSICTION!$B66,'F101'!$A$2:$AZ$2,0),FALSE)/1000</f>
        <v>1.3160000000000001</v>
      </c>
      <c r="AR66" s="6">
        <f>VLOOKUP(AR$5,'F101'!$A$2:$AZ$487,MATCH(F101_TRANSICTION!$B66,'F101'!$A$2:$AZ$2,0),FALSE)/1000</f>
        <v>1.032</v>
      </c>
      <c r="AS66" s="6">
        <f>VLOOKUP(AS$5,'F101'!$A$2:$AZ$487,MATCH(F101_TRANSICTION!$B66,'F101'!$A$2:$AZ$2,0),FALSE)/1000</f>
        <v>0.69199999999999995</v>
      </c>
      <c r="AT66" s="6">
        <f>VLOOKUP(AT$5,'F101'!$A$2:$AZ$487,MATCH(F101_TRANSICTION!$B66,'F101'!$A$2:$AZ$2,0),FALSE)/1000</f>
        <v>1.38</v>
      </c>
      <c r="AU66" s="6">
        <f>VLOOKUP(AU$5,'F101'!$A$2:$AZ$487,MATCH(F101_TRANSICTION!$B66,'F101'!$A$2:$AZ$2,0),FALSE)/1000</f>
        <v>1.6120000000000001</v>
      </c>
      <c r="AV66" s="6">
        <f>VLOOKUP(AV$5,'F101'!$A$2:$AZ$487,MATCH(F101_TRANSICTION!$B66,'F101'!$A$2:$AZ$2,0),FALSE)/1000</f>
        <v>0.65200000000000002</v>
      </c>
      <c r="AW66" s="6">
        <f>VLOOKUP(AW$5,'F101'!$A$2:$AZ$487,MATCH(F101_TRANSICTION!$B66,'F101'!$A$2:$AZ$2,0),FALSE)/1000</f>
        <v>1.1679999999999999</v>
      </c>
      <c r="AX66" s="6">
        <f>VLOOKUP(AX$5,'F101'!$A$2:$AZ$487,MATCH(F101_TRANSICTION!$B66,'F101'!$A$2:$AZ$2,0),FALSE)/1000</f>
        <v>0.67600000000000005</v>
      </c>
      <c r="AY66" s="6">
        <f>VLOOKUP(AY$5,'F101'!$A$2:$AZ$487,MATCH(F101_TRANSICTION!$B66,'F101'!$A$2:$AZ$2,0),FALSE)/1000</f>
        <v>1.3839999999999999</v>
      </c>
      <c r="AZ66" s="6">
        <f>VLOOKUP(AZ$5,'F101'!$A$2:$AZ$487,MATCH(F101_TRANSICTION!$B66,'F101'!$A$2:$AZ$2,0),FALSE)/1000</f>
        <v>0.60399999999999998</v>
      </c>
      <c r="BA66" s="6">
        <f>VLOOKUP(BA$5,'F101'!$A$2:$AZ$487,MATCH(F101_TRANSICTION!$B66,'F101'!$A$2:$AZ$2,0),FALSE)/1000</f>
        <v>0.63600000000000001</v>
      </c>
      <c r="BB66" s="6">
        <f>VLOOKUP(BB$5,'F101'!$A$2:$AZ$487,MATCH(F101_TRANSICTION!$B66,'F101'!$A$2:$AZ$2,0),FALSE)/1000</f>
        <v>0.88400000000000001</v>
      </c>
      <c r="BC66" s="6">
        <f>VLOOKUP(BC$5,'F101'!$A$2:$AZ$487,MATCH(F101_TRANSICTION!$B66,'F101'!$A$2:$AZ$2,0),FALSE)/1000</f>
        <v>1.2</v>
      </c>
      <c r="BD66" s="6">
        <f>VLOOKUP(BD$5,'F101'!$A$2:$AZ$487,MATCH(F101_TRANSICTION!$B66,'F101'!$A$2:$AZ$2,0),FALSE)/1000</f>
        <v>2.3159999999999998</v>
      </c>
      <c r="BE66" s="6">
        <f>VLOOKUP(BE$5,'F101'!$A$2:$AZ$487,MATCH(F101_TRANSICTION!$B66,'F101'!$A$2:$AZ$2,0),FALSE)/1000</f>
        <v>2.1360000000000001</v>
      </c>
      <c r="BF66" s="6">
        <f>VLOOKUP(BF$5,'F101'!$A$2:$AZ$487,MATCH(F101_TRANSICTION!$B66,'F101'!$A$2:$AZ$2,0),FALSE)/1000</f>
        <v>2.4159999999999999</v>
      </c>
      <c r="BG66" s="6">
        <f>VLOOKUP(BG$5,'F101'!$A$2:$AZ$487,MATCH(F101_TRANSICTION!$B66,'F101'!$A$2:$AZ$2,0),FALSE)/1000</f>
        <v>2.8959999999999999</v>
      </c>
      <c r="BH66" s="6">
        <f>VLOOKUP(BH$5,'F101'!$A$2:$AZ$487,MATCH(F101_TRANSICTION!$B66,'F101'!$A$2:$AZ$2,0),FALSE)/1000</f>
        <v>2.7240000000000002</v>
      </c>
      <c r="BI66" s="6">
        <f>VLOOKUP(BI$5,'F101'!$A$2:$AZ$487,MATCH(F101_TRANSICTION!$B66,'F101'!$A$2:$AZ$2,0),FALSE)/1000</f>
        <v>3.2879999999999998</v>
      </c>
      <c r="BJ66" s="6">
        <f>VLOOKUP(BJ$5,'F101'!$A$2:$AZ$487,MATCH(F101_TRANSICTION!$B66,'F101'!$A$2:$AZ$2,0),FALSE)/1000</f>
        <v>2.956</v>
      </c>
      <c r="BK66" s="6">
        <f>VLOOKUP(BK$5,'F101'!$A$2:$AZ$487,MATCH(F101_TRANSICTION!$B66,'F101'!$A$2:$AZ$2,0),FALSE)/1000</f>
        <v>3.6040000000000001</v>
      </c>
      <c r="BL66" s="6">
        <f>VLOOKUP(BL$5,'F101'!$A$2:$AZ$487,MATCH(F101_TRANSICTION!$B66,'F101'!$A$2:$AZ$2,0),FALSE)/1000</f>
        <v>2.484</v>
      </c>
      <c r="BM66" s="6">
        <f>VLOOKUP(BM$5,'F101'!$A$2:$AZ$487,MATCH(F101_TRANSICTION!$B66,'F101'!$A$2:$AZ$2,0),FALSE)/1000</f>
        <v>3.46</v>
      </c>
      <c r="BN66" s="6">
        <f>VLOOKUP(BN$5,'F101'!$A$2:$AZ$487,MATCH(F101_TRANSICTION!$B66,'F101'!$A$2:$AZ$2,0),FALSE)/1000</f>
        <v>4.2759999999999998</v>
      </c>
      <c r="BO66" s="6">
        <f>VLOOKUP(BO$5,'F101'!$A$2:$AZ$487,MATCH(F101_TRANSICTION!$B66,'F101'!$A$2:$AZ$2,0),FALSE)/1000</f>
        <v>2.2839999999999998</v>
      </c>
      <c r="BP66" s="6">
        <f>VLOOKUP(BP$5,'F101'!$A$2:$AZ$487,MATCH(F101_TRANSICTION!$B66,'F101'!$A$2:$AZ$2,0),FALSE)/1000</f>
        <v>2.88</v>
      </c>
      <c r="BQ66" s="6">
        <f>VLOOKUP(BQ$5,'F101'!$A$2:$AZ$487,MATCH(F101_TRANSICTION!$B66,'F101'!$A$2:$AZ$2,0),FALSE)/1000</f>
        <v>2.2759999999999998</v>
      </c>
      <c r="BR66" s="6">
        <f>VLOOKUP(BR$5,'F101'!$A$2:$AZ$487,MATCH(F101_TRANSICTION!$B66,'F101'!$A$2:$AZ$2,0),FALSE)/1000</f>
        <v>1.5</v>
      </c>
      <c r="BS66" s="6">
        <f>VLOOKUP(BS$5,'F101'!$A$2:$AZ$487,MATCH(F101_TRANSICTION!$B66,'F101'!$A$2:$AZ$2,0),FALSE)/1000</f>
        <v>2.4319999999999999</v>
      </c>
      <c r="BT66" s="6">
        <f>VLOOKUP(BT$5,'F101'!$A$2:$AZ$487,MATCH(F101_TRANSICTION!$B66,'F101'!$A$2:$AZ$2,0),FALSE)/1000</f>
        <v>11.292</v>
      </c>
      <c r="BU66" s="6">
        <f>VLOOKUP(BU$5,'F101'!$A$2:$AZ$487,MATCH(F101_TRANSICTION!$B66,'F101'!$A$2:$AZ$2,0),FALSE)/1000</f>
        <v>2.48</v>
      </c>
      <c r="BV66" s="6">
        <f>VLOOKUP(BV$5,'F101'!$A$2:$AZ$487,MATCH(F101_TRANSICTION!$B66,'F101'!$A$2:$AZ$2,0),FALSE)/1000</f>
        <v>0.41599999999999998</v>
      </c>
      <c r="BW66" s="6">
        <f>VLOOKUP(BW$5,'F101'!$A$2:$AZ$487,MATCH(F101_TRANSICTION!$B66,'F101'!$A$2:$AZ$2,0),FALSE)/1000</f>
        <v>4.5439999999999996</v>
      </c>
      <c r="BX66" s="6">
        <f>VLOOKUP(BX$5,'F101'!$A$2:$AZ$487,MATCH(F101_TRANSICTION!$B66,'F101'!$A$2:$AZ$2,0),FALSE)/1000</f>
        <v>2.556</v>
      </c>
      <c r="BY66" s="6">
        <f>VLOOKUP(BY$5,'F101'!$A$2:$AZ$487,MATCH(F101_TRANSICTION!$B66,'F101'!$A$2:$AZ$2,0),FALSE)/1000</f>
        <v>2.6680000000000001</v>
      </c>
      <c r="BZ66" s="6">
        <f>VLOOKUP(BZ$5,'F101'!$A$2:$AZ$487,MATCH(F101_TRANSICTION!$B66,'F101'!$A$2:$AZ$2,0),FALSE)/1000</f>
        <v>2.6680000000000001</v>
      </c>
      <c r="CA66" s="6">
        <f>VLOOKUP(CA$5,'F101'!$A$2:$AZ$487,MATCH(F101_TRANSICTION!$B66,'F101'!$A$2:$AZ$2,0),FALSE)/1000</f>
        <v>2.5720000000000001</v>
      </c>
      <c r="CB66" s="6">
        <f>VLOOKUP(CB$5,'F101'!$A$2:$AZ$487,MATCH(F101_TRANSICTION!$B66,'F101'!$A$2:$AZ$2,0),FALSE)/1000</f>
        <v>16.571999999999999</v>
      </c>
      <c r="CC66" s="6">
        <f>VLOOKUP(CC$5,'F101'!$A$2:$AZ$487,MATCH(F101_TRANSICTION!$B66,'F101'!$A$2:$AZ$2,0),FALSE)/1000</f>
        <v>16.492000000000001</v>
      </c>
      <c r="CD66" s="6">
        <f>VLOOKUP(CD$5,'F101'!$A$2:$AZ$487,MATCH(F101_TRANSICTION!$B66,'F101'!$A$2:$AZ$2,0),FALSE)/1000</f>
        <v>16.475999999999999</v>
      </c>
      <c r="CE66" s="6">
        <f>VLOOKUP(CE$5,'F101'!$A$2:$AZ$487,MATCH(F101_TRANSICTION!$B66,'F101'!$A$2:$AZ$2,0),FALSE)/1000</f>
        <v>16.536000000000001</v>
      </c>
      <c r="CF66" s="6">
        <f>VLOOKUP(CF$5,'F101'!$A$2:$AZ$487,MATCH(F101_TRANSICTION!$B66,'F101'!$A$2:$AZ$2,0),FALSE)/1000</f>
        <v>11.044</v>
      </c>
      <c r="CG66" s="6">
        <f>VLOOKUP(CG$5,'F101'!$A$2:$AZ$487,MATCH(F101_TRANSICTION!$B66,'F101'!$A$2:$AZ$2,0),FALSE)/1000</f>
        <v>11.055999999999999</v>
      </c>
      <c r="CH66" s="6">
        <f>VLOOKUP(CH$5,'F101'!$A$2:$AZ$487,MATCH(F101_TRANSICTION!$B66,'F101'!$A$2:$AZ$2,0),FALSE)/1000</f>
        <v>11.087999999999999</v>
      </c>
      <c r="CI66" s="6">
        <f>VLOOKUP(CI$5,'F101'!$A$2:$AZ$487,MATCH(F101_TRANSICTION!$B66,'F101'!$A$2:$AZ$2,0),FALSE)/1000</f>
        <v>11.135999999999999</v>
      </c>
      <c r="CJ66" s="6">
        <f>VLOOKUP(CJ$5,'F101'!$A$2:$AZ$487,MATCH(F101_TRANSICTION!$B66,'F101'!$A$2:$AZ$2,0),FALSE)/1000</f>
        <v>9.016</v>
      </c>
      <c r="CK66" s="6">
        <f>VLOOKUP(CK$5,'F101'!$A$2:$AZ$487,MATCH(F101_TRANSICTION!$B66,'F101'!$A$2:$AZ$2,0),FALSE)/1000</f>
        <v>9.0839999999999996</v>
      </c>
      <c r="CL66" s="6">
        <f>VLOOKUP(CL$5,'F101'!$A$2:$AZ$487,MATCH(F101_TRANSICTION!$B66,'F101'!$A$2:$AZ$2,0),FALSE)/1000</f>
        <v>9.0960000000000001</v>
      </c>
      <c r="CM66" s="6">
        <f>VLOOKUP(CM$5,'F101'!$A$2:$AZ$487,MATCH(F101_TRANSICTION!$B66,'F101'!$A$2:$AZ$2,0),FALSE)/1000</f>
        <v>9.032</v>
      </c>
      <c r="CN66" s="6">
        <f>VLOOKUP(CN$5,'F101'!$A$2:$AZ$487,MATCH(F101_TRANSICTION!$B66,'F101'!$A$2:$AZ$2,0),FALSE)/1000</f>
        <v>4.7279999999999998</v>
      </c>
      <c r="CO66" s="6">
        <f>VLOOKUP(CO$5,'F101'!$A$2:$AZ$487,MATCH(F101_TRANSICTION!$B66,'F101'!$A$2:$AZ$2,0),FALSE)/1000</f>
        <v>4.7279999999999998</v>
      </c>
      <c r="CP66" s="6">
        <f>VLOOKUP(CP$5,'F101'!$A$2:$AZ$487,MATCH(F101_TRANSICTION!$B66,'F101'!$A$2:$AZ$2,0),FALSE)/1000</f>
        <v>4.7279999999999998</v>
      </c>
      <c r="CQ66" s="6">
        <f>VLOOKUP(CQ$5,'F101'!$A$2:$AZ$487,MATCH(F101_TRANSICTION!$B66,'F101'!$A$2:$AZ$2,0),FALSE)/1000</f>
        <v>4.7279999999999998</v>
      </c>
      <c r="CR66" s="6">
        <f>VLOOKUP(CR$5,'F101'!$A$2:$AZ$487,MATCH(F101_TRANSICTION!$B66,'F101'!$A$2:$AZ$2,0),FALSE)/1000</f>
        <v>7.984</v>
      </c>
      <c r="CS66" s="6">
        <f>VLOOKUP(CS$5,'F101'!$A$2:$AZ$487,MATCH(F101_TRANSICTION!$B66,'F101'!$A$2:$AZ$2,0),FALSE)/1000</f>
        <v>7.9880000000000004</v>
      </c>
      <c r="CT66" s="6">
        <f>VLOOKUP(CT$5,'F101'!$A$2:$AZ$487,MATCH(F101_TRANSICTION!$B66,'F101'!$A$2:$AZ$2,0),FALSE)/1000</f>
        <v>7.984</v>
      </c>
      <c r="CU66" s="6">
        <f>VLOOKUP(CU$5,'F101'!$A$2:$AZ$487,MATCH(F101_TRANSICTION!$B66,'F101'!$A$2:$AZ$2,0),FALSE)/1000</f>
        <v>7.9880000000000004</v>
      </c>
      <c r="CV66" s="6">
        <f>VLOOKUP(CV$5,'F101'!$A$2:$AZ$487,MATCH(F101_TRANSICTION!$B66,'F101'!$A$2:$AZ$2,0),FALSE)/1000</f>
        <v>4.4240000000000004</v>
      </c>
      <c r="CW66" s="6">
        <f>VLOOKUP(CW$5,'F101'!$A$2:$AZ$487,MATCH(F101_TRANSICTION!$B66,'F101'!$A$2:$AZ$2,0),FALSE)/1000</f>
        <v>4.4240000000000004</v>
      </c>
      <c r="CX66" s="6">
        <f>VLOOKUP(CX$5,'F101'!$A$2:$AZ$487,MATCH(F101_TRANSICTION!$B66,'F101'!$A$2:$AZ$2,0),FALSE)/1000</f>
        <v>4.4279999999999999</v>
      </c>
      <c r="CY66" s="6">
        <f>VLOOKUP(CY$5,'F101'!$A$2:$AZ$487,MATCH(F101_TRANSICTION!$B66,'F101'!$A$2:$AZ$2,0),FALSE)/1000</f>
        <v>4.42</v>
      </c>
      <c r="CZ66" s="6">
        <f>VLOOKUP(CZ$5,'F101'!$A$2:$AZ$487,MATCH(F101_TRANSICTION!$B66,'F101'!$A$2:$AZ$2,0),FALSE)/1000</f>
        <v>10.112</v>
      </c>
      <c r="DA66" s="6">
        <f>VLOOKUP(DA$5,'F101'!$A$2:$AZ$487,MATCH(F101_TRANSICTION!$B66,'F101'!$A$2:$AZ$2,0),FALSE)/1000</f>
        <v>10.112</v>
      </c>
      <c r="DB66" s="6">
        <f>VLOOKUP(DB$5,'F101'!$A$2:$AZ$487,MATCH(F101_TRANSICTION!$B66,'F101'!$A$2:$AZ$2,0),FALSE)/1000</f>
        <v>10.112</v>
      </c>
      <c r="DC66" s="6">
        <f>VLOOKUP(DC$5,'F101'!$A$2:$AZ$487,MATCH(F101_TRANSICTION!$B66,'F101'!$A$2:$AZ$2,0),FALSE)/1000</f>
        <v>10.108000000000001</v>
      </c>
      <c r="DD66" s="6">
        <f>VLOOKUP(DD$5,'F101'!$A$2:$AZ$487,MATCH(F101_TRANSICTION!$B66,'F101'!$A$2:$AZ$2,0),FALSE)/1000</f>
        <v>9.2439999999999998</v>
      </c>
      <c r="DE66" s="6">
        <f>VLOOKUP(DE$5,'F101'!$A$2:$AZ$487,MATCH(F101_TRANSICTION!$B66,'F101'!$A$2:$AZ$2,0),FALSE)/1000</f>
        <v>9.2439999999999998</v>
      </c>
      <c r="DF66" s="6">
        <f>VLOOKUP(DF$5,'F101'!$A$2:$AZ$487,MATCH(F101_TRANSICTION!$B66,'F101'!$A$2:$AZ$2,0),FALSE)/1000</f>
        <v>9.2439999999999998</v>
      </c>
      <c r="DG66" s="6">
        <f>VLOOKUP(DG$5,'F101'!$A$2:$AZ$487,MATCH(F101_TRANSICTION!$B66,'F101'!$A$2:$AZ$2,0),FALSE)/1000</f>
        <v>9.2439999999999998</v>
      </c>
      <c r="DH66" s="6">
        <f>VLOOKUP(DH$5,'F101'!$A$2:$AZ$487,MATCH(F101_TRANSICTION!$B66,'F101'!$A$2:$AZ$2,0),FALSE)/1000</f>
        <v>9.516</v>
      </c>
      <c r="DI66" s="6">
        <f>VLOOKUP(DI$5,'F101'!$A$2:$AZ$487,MATCH(F101_TRANSICTION!$B66,'F101'!$A$2:$AZ$2,0),FALSE)/1000</f>
        <v>9.516</v>
      </c>
      <c r="DJ66" s="6">
        <f>VLOOKUP(DJ$5,'F101'!$A$2:$AZ$487,MATCH(F101_TRANSICTION!$B66,'F101'!$A$2:$AZ$2,0),FALSE)/1000</f>
        <v>9.516</v>
      </c>
      <c r="DK66" s="6">
        <f>VLOOKUP(DK$5,'F101'!$A$2:$AZ$487,MATCH(F101_TRANSICTION!$B66,'F101'!$A$2:$AZ$2,0),FALSE)/1000</f>
        <v>9.516</v>
      </c>
      <c r="DL66" s="6">
        <f>VLOOKUP(DL$5,'F101'!$A$2:$AZ$487,MATCH(F101_TRANSICTION!$B66,'F101'!$A$2:$AZ$2,0),FALSE)/1000</f>
        <v>7.6760000000000002</v>
      </c>
      <c r="DM66" s="6">
        <f>VLOOKUP(DM$5,'F101'!$A$2:$AZ$487,MATCH(F101_TRANSICTION!$B66,'F101'!$A$2:$AZ$2,0),FALSE)/1000</f>
        <v>7.6760000000000002</v>
      </c>
      <c r="DN66" s="6">
        <f>VLOOKUP(DN$5,'F101'!$A$2:$AZ$487,MATCH(F101_TRANSICTION!$B66,'F101'!$A$2:$AZ$2,0),FALSE)/1000</f>
        <v>7.6760000000000002</v>
      </c>
      <c r="DO66" s="6">
        <f>VLOOKUP(DO$5,'F101'!$A$2:$AZ$487,MATCH(F101_TRANSICTION!$B66,'F101'!$A$2:$AZ$2,0),FALSE)/1000</f>
        <v>7.6760000000000002</v>
      </c>
      <c r="DP66" s="6">
        <f>VLOOKUP(DP$5,'F101'!$A$2:$AZ$487,MATCH(F101_TRANSICTION!$B66,'F101'!$A$2:$AZ$2,0),FALSE)/1000</f>
        <v>5.7720000000000002</v>
      </c>
      <c r="DQ66" s="6">
        <f>VLOOKUP(DQ$5,'F101'!$A$2:$AZ$487,MATCH(F101_TRANSICTION!$B66,'F101'!$A$2:$AZ$2,0),FALSE)/1000</f>
        <v>5.7720000000000002</v>
      </c>
      <c r="DR66" s="6">
        <f>VLOOKUP(DR$5,'F101'!$A$2:$AZ$487,MATCH(F101_TRANSICTION!$B66,'F101'!$A$2:$AZ$2,0),FALSE)/1000</f>
        <v>5.7720000000000002</v>
      </c>
      <c r="DS66" s="6">
        <f>VLOOKUP(DS$5,'F101'!$A$2:$AZ$487,MATCH(F101_TRANSICTION!$B66,'F101'!$A$2:$AZ$2,0),FALSE)/1000</f>
        <v>5.7720000000000002</v>
      </c>
      <c r="DT66" s="6">
        <f>VLOOKUP(DT$5,'F101'!$A$2:$AZ$487,MATCH(F101_TRANSICTION!$B66,'F101'!$A$2:$AZ$2,0),FALSE)/1000</f>
        <v>6.1280000000000001</v>
      </c>
      <c r="DU66" s="6">
        <f>VLOOKUP(DU$5,'F101'!$A$2:$AZ$487,MATCH(F101_TRANSICTION!$B66,'F101'!$A$2:$AZ$2,0),FALSE)/1000</f>
        <v>6.1280000000000001</v>
      </c>
      <c r="DV66" s="6">
        <f>VLOOKUP(DV$5,'F101'!$A$2:$AZ$487,MATCH(F101_TRANSICTION!$B66,'F101'!$A$2:$AZ$2,0),FALSE)/1000</f>
        <v>6.1280000000000001</v>
      </c>
      <c r="DW66" s="6">
        <f>VLOOKUP(DW$5,'F101'!$A$2:$AZ$487,MATCH(F101_TRANSICTION!$B66,'F101'!$A$2:$AZ$2,0),FALSE)/1000</f>
        <v>6.1280000000000001</v>
      </c>
      <c r="DX66" s="6">
        <f>VLOOKUP(DX$5,'F101'!$A$2:$AZ$487,MATCH(F101_TRANSICTION!$B66,'F101'!$A$2:$AZ$2,0),FALSE)/1000</f>
        <v>-1.004</v>
      </c>
      <c r="DY66" s="6">
        <f>VLOOKUP(DY$5,'F101'!$A$2:$AZ$487,MATCH(F101_TRANSICTION!$B66,'F101'!$A$2:$AZ$2,0),FALSE)/1000</f>
        <v>-1.004</v>
      </c>
      <c r="DZ66" s="6">
        <f>VLOOKUP(DZ$5,'F101'!$A$2:$AZ$487,MATCH(F101_TRANSICTION!$B66,'F101'!$A$2:$AZ$2,0),FALSE)/1000</f>
        <v>-1.004</v>
      </c>
      <c r="EA66" s="6">
        <f>VLOOKUP(EA$5,'F101'!$A$2:$AZ$487,MATCH(F101_TRANSICTION!$B66,'F101'!$A$2:$AZ$2,0),FALSE)/1000</f>
        <v>-1.004</v>
      </c>
      <c r="EB66" s="6">
        <f>VLOOKUP(EB$5,'F101'!$A$2:$AZ$487,MATCH(F101_TRANSICTION!$B66,'F101'!$A$2:$AZ$2,0),FALSE)/1000</f>
        <v>17.423999999999999</v>
      </c>
      <c r="EC66" s="6">
        <f>VLOOKUP(EC$5,'F101'!$A$2:$AZ$487,MATCH(F101_TRANSICTION!$B66,'F101'!$A$2:$AZ$2,0),FALSE)/1000</f>
        <v>17.423999999999999</v>
      </c>
      <c r="ED66" s="6">
        <f>VLOOKUP(ED$5,'F101'!$A$2:$AZ$487,MATCH(F101_TRANSICTION!$B66,'F101'!$A$2:$AZ$2,0),FALSE)/1000</f>
        <v>17.423999999999999</v>
      </c>
      <c r="EE66" s="6">
        <f>VLOOKUP(EE$5,'F101'!$A$2:$AZ$487,MATCH(F101_TRANSICTION!$B66,'F101'!$A$2:$AZ$2,0),FALSE)/1000</f>
        <v>17.423999999999999</v>
      </c>
      <c r="EF66" s="6">
        <f>VLOOKUP(EF$5,'F101'!$A$2:$AZ$487,MATCH(F101_TRANSICTION!$B66,'F101'!$A$2:$AZ$2,0),FALSE)/1000</f>
        <v>6.6</v>
      </c>
      <c r="EG66" s="6">
        <f>VLOOKUP(EG$5,'F101'!$A$2:$AZ$487,MATCH(F101_TRANSICTION!$B66,'F101'!$A$2:$AZ$2,0),FALSE)/1000</f>
        <v>6.6</v>
      </c>
      <c r="EH66" s="6">
        <f>VLOOKUP(EH$5,'F101'!$A$2:$AZ$487,MATCH(F101_TRANSICTION!$B66,'F101'!$A$2:$AZ$2,0),FALSE)/1000</f>
        <v>6.6</v>
      </c>
      <c r="EI66" s="6">
        <f>VLOOKUP(EI$5,'F101'!$A$2:$AZ$487,MATCH(F101_TRANSICTION!$B66,'F101'!$A$2:$AZ$2,0),FALSE)/1000</f>
        <v>6.6</v>
      </c>
      <c r="EJ66" s="6">
        <f>VLOOKUP(EJ$5,'F101'!$A$2:$AZ$487,MATCH(F101_TRANSICTION!$B66,'F101'!$A$2:$AZ$2,0),FALSE)/1000</f>
        <v>17.84</v>
      </c>
      <c r="EK66" s="6">
        <f>VLOOKUP(EK$5,'F101'!$A$2:$AZ$487,MATCH(F101_TRANSICTION!$B66,'F101'!$A$2:$AZ$2,0),FALSE)/1000</f>
        <v>17.84</v>
      </c>
      <c r="EL66" s="6">
        <f>VLOOKUP(EL$5,'F101'!$A$2:$AZ$487,MATCH(F101_TRANSICTION!$B66,'F101'!$A$2:$AZ$2,0),FALSE)/1000</f>
        <v>17.84</v>
      </c>
      <c r="EM66" s="6">
        <f>VLOOKUP(EM$5,'F101'!$A$2:$AZ$487,MATCH(F101_TRANSICTION!$B66,'F101'!$A$2:$AZ$2,0),FALSE)/1000</f>
        <v>17.84</v>
      </c>
      <c r="EN66" s="6">
        <f>VLOOKUP(EN$5,'F101'!$A$2:$AZ$487,MATCH(F101_TRANSICTION!$B66,'F101'!$A$2:$AZ$2,0),FALSE)/1000</f>
        <v>14.096</v>
      </c>
      <c r="EO66" s="6">
        <f>VLOOKUP(EO$5,'F101'!$A$2:$AZ$487,MATCH(F101_TRANSICTION!$B66,'F101'!$A$2:$AZ$2,0),FALSE)/1000</f>
        <v>14.096</v>
      </c>
      <c r="EP66" s="6">
        <f>VLOOKUP(EP$5,'F101'!$A$2:$AZ$487,MATCH(F101_TRANSICTION!$B66,'F101'!$A$2:$AZ$2,0),FALSE)/1000</f>
        <v>14.096</v>
      </c>
      <c r="EQ66" s="6">
        <f>VLOOKUP(EQ$5,'F101'!$A$2:$AZ$487,MATCH(F101_TRANSICTION!$B66,'F101'!$A$2:$AZ$2,0),FALSE)/1000</f>
        <v>14.096</v>
      </c>
      <c r="ER66" s="6">
        <f>VLOOKUP(ER$5,'F101'!$A$2:$AZ$487,MATCH(F101_TRANSICTION!$B66,'F101'!$A$2:$AZ$2,0),FALSE)/1000</f>
        <v>16.48</v>
      </c>
      <c r="ES66" s="6">
        <f>VLOOKUP(ES$5,'F101'!$A$2:$AZ$487,MATCH(F101_TRANSICTION!$B66,'F101'!$A$2:$AZ$2,0),FALSE)/1000</f>
        <v>16.48</v>
      </c>
      <c r="ET66" s="6">
        <f>VLOOKUP(ET$5,'F101'!$A$2:$AZ$487,MATCH(F101_TRANSICTION!$B66,'F101'!$A$2:$AZ$2,0),FALSE)/1000</f>
        <v>16.48</v>
      </c>
      <c r="EU66" s="6">
        <f>VLOOKUP(EU$5,'F101'!$A$2:$AZ$487,MATCH(F101_TRANSICTION!$B66,'F101'!$A$2:$AZ$2,0),FALSE)/1000</f>
        <v>16.48</v>
      </c>
      <c r="EV66" s="6">
        <f>VLOOKUP(EV$5,'F101'!$A$2:$AZ$487,MATCH(F101_TRANSICTION!$B66,'F101'!$A$2:$AZ$2,0),FALSE)/1000</f>
        <v>17.84</v>
      </c>
      <c r="EW66" s="6">
        <f>VLOOKUP(EW$5,'F101'!$A$2:$AZ$487,MATCH(F101_TRANSICTION!$B66,'F101'!$A$2:$AZ$2,0),FALSE)/1000</f>
        <v>17.84</v>
      </c>
      <c r="EX66" s="6">
        <f>VLOOKUP(EX$5,'F101'!$A$2:$AZ$487,MATCH(F101_TRANSICTION!$B66,'F101'!$A$2:$AZ$2,0),FALSE)/1000</f>
        <v>17.84</v>
      </c>
      <c r="EY66" s="6">
        <f>VLOOKUP(EY$5,'F101'!$A$2:$AZ$487,MATCH(F101_TRANSICTION!$B66,'F101'!$A$2:$AZ$2,0),FALSE)/1000</f>
        <v>17.84</v>
      </c>
      <c r="EZ66" s="6">
        <f>VLOOKUP(EZ$5,'F101'!$A$2:$AZ$487,MATCH(F101_TRANSICTION!$B66,'F101'!$A$2:$AZ$2,0),FALSE)/1000</f>
        <v>24.16</v>
      </c>
      <c r="FA66" s="6">
        <f>VLOOKUP(FA$5,'F101'!$A$2:$AZ$487,MATCH(F101_TRANSICTION!$B66,'F101'!$A$2:$AZ$2,0),FALSE)/1000</f>
        <v>24.16</v>
      </c>
      <c r="FB66" s="6">
        <f>VLOOKUP(FB$5,'F101'!$A$2:$AZ$487,MATCH(F101_TRANSICTION!$B66,'F101'!$A$2:$AZ$2,0),FALSE)/1000</f>
        <v>24.16</v>
      </c>
      <c r="FC66" s="6">
        <f>VLOOKUP(FC$5,'F101'!$A$2:$AZ$487,MATCH(F101_TRANSICTION!$B66,'F101'!$A$2:$AZ$2,0),FALSE)/1000</f>
        <v>24.16</v>
      </c>
      <c r="FD66" s="6">
        <f>VLOOKUP(FD$5,'F101'!$A$2:$AZ$487,MATCH(F101_TRANSICTION!$B66,'F101'!$A$2:$AZ$2,0),FALSE)/1000</f>
        <v>41.804000000000002</v>
      </c>
      <c r="FE66" s="6">
        <f>VLOOKUP(FE$5,'F101'!$A$2:$AZ$487,MATCH(F101_TRANSICTION!$B66,'F101'!$A$2:$AZ$2,0),FALSE)/1000</f>
        <v>41.804000000000002</v>
      </c>
      <c r="FF66" s="6">
        <f>VLOOKUP(FF$5,'F101'!$A$2:$AZ$487,MATCH(F101_TRANSICTION!$B66,'F101'!$A$2:$AZ$2,0),FALSE)/1000</f>
        <v>41.804000000000002</v>
      </c>
      <c r="FG66" s="6">
        <f>VLOOKUP(FG$5,'F101'!$A$2:$AZ$487,MATCH(F101_TRANSICTION!$B66,'F101'!$A$2:$AZ$2,0),FALSE)/1000</f>
        <v>41.804000000000002</v>
      </c>
      <c r="FH66" s="6">
        <f>VLOOKUP(FH$5,'F101'!$A$2:$AZ$487,MATCH(F101_TRANSICTION!$B66,'F101'!$A$2:$AZ$2,0),FALSE)/1000</f>
        <v>-29.196000000000002</v>
      </c>
      <c r="FI66" s="6">
        <f>VLOOKUP(FI$5,'F101'!$A$2:$AZ$487,MATCH(F101_TRANSICTION!$B66,'F101'!$A$2:$AZ$2,0),FALSE)/1000</f>
        <v>-29.196000000000002</v>
      </c>
      <c r="FJ66" s="6">
        <f>VLOOKUP(FJ$5,'F101'!$A$2:$AZ$487,MATCH(F101_TRANSICTION!$B66,'F101'!$A$2:$AZ$2,0),FALSE)/1000</f>
        <v>-29.196000000000002</v>
      </c>
      <c r="FK66" s="6">
        <f>VLOOKUP(FK$5,'F101'!$A$2:$AZ$487,MATCH(F101_TRANSICTION!$B66,'F101'!$A$2:$AZ$2,0),FALSE)/1000</f>
        <v>-29.196000000000002</v>
      </c>
      <c r="FL66" s="6">
        <f>VLOOKUP(FL$5,'F101'!$A$2:$AZ$487,MATCH(F101_TRANSICTION!$B66,'F101'!$A$2:$AZ$2,0),FALSE)/1000</f>
        <v>19.988</v>
      </c>
      <c r="FM66" s="6">
        <f>VLOOKUP(FM$5,'F101'!$A$2:$AZ$487,MATCH(F101_TRANSICTION!$B66,'F101'!$A$2:$AZ$2,0),FALSE)/1000</f>
        <v>19.988</v>
      </c>
      <c r="FN66" s="6">
        <f>VLOOKUP(FN$5,'F101'!$A$2:$AZ$487,MATCH(F101_TRANSICTION!$B66,'F101'!$A$2:$AZ$2,0),FALSE)/1000</f>
        <v>19.988</v>
      </c>
      <c r="FO66" s="6">
        <f>VLOOKUP(FO$5,'F101'!$A$2:$AZ$487,MATCH(F101_TRANSICTION!$B66,'F101'!$A$2:$AZ$2,0),FALSE)/1000</f>
        <v>19.988</v>
      </c>
      <c r="FP66" s="6">
        <f>VLOOKUP(FP$5,'F101'!$A$2:$AZ$487,MATCH(F101_TRANSICTION!$B66,'F101'!$A$2:$AZ$2,0),FALSE)/1000</f>
        <v>7.1559999999999997</v>
      </c>
      <c r="FQ66" s="6">
        <f>VLOOKUP(FQ$5,'F101'!$A$2:$AZ$487,MATCH(F101_TRANSICTION!$B66,'F101'!$A$2:$AZ$2,0),FALSE)/1000</f>
        <v>7.1559999999999997</v>
      </c>
      <c r="FR66" s="6">
        <f>VLOOKUP(FR$5,'F101'!$A$2:$AZ$487,MATCH(F101_TRANSICTION!$B66,'F101'!$A$2:$AZ$2,0),FALSE)/1000</f>
        <v>7.1559999999999997</v>
      </c>
      <c r="FS66" s="6">
        <f>VLOOKUP(FS$5,'F101'!$A$2:$AZ$487,MATCH(F101_TRANSICTION!$B66,'F101'!$A$2:$AZ$2,0),FALSE)/1000</f>
        <v>7.1559999999999997</v>
      </c>
      <c r="FT66" s="6">
        <f>VLOOKUP(FT$5,'F101'!$A$2:$AZ$487,MATCH(F101_TRANSICTION!$B66,'F101'!$A$2:$AZ$2,0),FALSE)/1000</f>
        <v>-5.6079999999999997</v>
      </c>
      <c r="FU66" s="6">
        <f>VLOOKUP(FU$5,'F101'!$A$2:$AZ$487,MATCH(F101_TRANSICTION!$B66,'F101'!$A$2:$AZ$2,0),FALSE)/1000</f>
        <v>-5.6079999999999997</v>
      </c>
      <c r="FV66" s="6">
        <f>VLOOKUP(FV$5,'F101'!$A$2:$AZ$487,MATCH(F101_TRANSICTION!$B66,'F101'!$A$2:$AZ$2,0),FALSE)/1000</f>
        <v>-5.6079999999999997</v>
      </c>
      <c r="FW66" s="6">
        <f>VLOOKUP(FW$5,'F101'!$A$2:$AZ$487,MATCH(F101_TRANSICTION!$B66,'F101'!$A$2:$AZ$2,0),FALSE)/1000</f>
        <v>-5.6079999999999997</v>
      </c>
      <c r="FX66" s="6">
        <f>VLOOKUP(FX$5,'F101'!$A$2:$AZ$487,MATCH(F101_TRANSICTION!$B66,'F101'!$A$2:$AZ$2,0),FALSE)/1000</f>
        <v>26.655999999999999</v>
      </c>
      <c r="FY66" s="6">
        <f>VLOOKUP(FY$5,'F101'!$A$2:$AZ$487,MATCH(F101_TRANSICTION!$B66,'F101'!$A$2:$AZ$2,0),FALSE)/1000</f>
        <v>26.655999999999999</v>
      </c>
      <c r="FZ66" s="6">
        <f>VLOOKUP(FZ$5,'F101'!$A$2:$AZ$487,MATCH(F101_TRANSICTION!$B66,'F101'!$A$2:$AZ$2,0),FALSE)/1000</f>
        <v>26.655999999999999</v>
      </c>
      <c r="GA66" s="6">
        <f>VLOOKUP(GA$5,'F101'!$A$2:$AZ$487,MATCH(F101_TRANSICTION!$B66,'F101'!$A$2:$AZ$2,0),FALSE)/1000</f>
        <v>26.655999999999999</v>
      </c>
      <c r="GB66" s="6">
        <f>VLOOKUP(GB$5,'F101'!$A$2:$AZ$487,MATCH(F101_TRANSICTION!$B66,'F101'!$A$2:$AZ$2,0),FALSE)/1000</f>
        <v>19.228000000000002</v>
      </c>
      <c r="GC66" s="6">
        <f>VLOOKUP(GC$5,'F101'!$A$2:$AZ$487,MATCH(F101_TRANSICTION!$B66,'F101'!$A$2:$AZ$2,0),FALSE)/1000</f>
        <v>19.228000000000002</v>
      </c>
      <c r="GD66" s="6">
        <f>VLOOKUP(GD$5,'F101'!$A$2:$AZ$487,MATCH(F101_TRANSICTION!$B66,'F101'!$A$2:$AZ$2,0),FALSE)/1000</f>
        <v>19.228000000000002</v>
      </c>
      <c r="GE66" s="6">
        <f>VLOOKUP(GE$5,'F101'!$A$2:$AZ$487,MATCH(F101_TRANSICTION!$B66,'F101'!$A$2:$AZ$2,0),FALSE)/1000</f>
        <v>19.228000000000002</v>
      </c>
      <c r="GF66" s="6">
        <f>VLOOKUP(GF$5,'F101'!$A$2:$AZ$487,MATCH(F101_TRANSICTION!$B66,'F101'!$A$2:$AZ$2,0),FALSE)/1000</f>
        <v>8.1839999999999993</v>
      </c>
      <c r="GG66" s="6">
        <f>VLOOKUP(GG$5,'F101'!$A$2:$AZ$487,MATCH(F101_TRANSICTION!$B66,'F101'!$A$2:$AZ$2,0),FALSE)/1000</f>
        <v>8.1839999999999993</v>
      </c>
      <c r="GH66" s="6">
        <f>VLOOKUP(GH$5,'F101'!$A$2:$AZ$487,MATCH(F101_TRANSICTION!$B66,'F101'!$A$2:$AZ$2,0),FALSE)/1000</f>
        <v>8.1839999999999993</v>
      </c>
      <c r="GI66" s="6">
        <f>VLOOKUP(GI$5,'F101'!$A$2:$AZ$487,MATCH(F101_TRANSICTION!$B66,'F101'!$A$2:$AZ$2,0),FALSE)/1000</f>
        <v>8.1839999999999993</v>
      </c>
      <c r="GJ66" s="6">
        <f>VLOOKUP(GJ$5,'F101'!$A$2:$AZ$487,MATCH(F101_TRANSICTION!$B66,'F101'!$A$2:$AZ$2,0),FALSE)/1000</f>
        <v>6.4119999999999999</v>
      </c>
      <c r="GK66" s="6">
        <f>VLOOKUP(GK$5,'F101'!$A$2:$AZ$487,MATCH(F101_TRANSICTION!$B66,'F101'!$A$2:$AZ$2,0),FALSE)/1000</f>
        <v>6.4119999999999999</v>
      </c>
      <c r="GL66" s="6">
        <f>VLOOKUP(GL$5,'F101'!$A$2:$AZ$487,MATCH(F101_TRANSICTION!$B66,'F101'!$A$2:$AZ$2,0),FALSE)/1000</f>
        <v>6.4119999999999999</v>
      </c>
      <c r="GM66" s="6">
        <f>VLOOKUP(GM$5,'F101'!$A$2:$AZ$487,MATCH(F101_TRANSICTION!$B66,'F101'!$A$2:$AZ$2,0),FALSE)/1000</f>
        <v>6.4119999999999999</v>
      </c>
      <c r="GN66" s="6">
        <f>VLOOKUP(GN$5,'F101'!$A$2:$AZ$487,MATCH(F101_TRANSICTION!$B66,'F101'!$A$2:$AZ$2,0),FALSE)/1000</f>
        <v>9.14</v>
      </c>
      <c r="GO66" s="6">
        <f>VLOOKUP(GO$5,'F101'!$A$2:$AZ$487,MATCH(F101_TRANSICTION!$B66,'F101'!$A$2:$AZ$2,0),FALSE)/1000</f>
        <v>9.14</v>
      </c>
      <c r="GP66" s="6">
        <f>VLOOKUP(GP$5,'F101'!$A$2:$AZ$487,MATCH(F101_TRANSICTION!$B66,'F101'!$A$2:$AZ$2,0),FALSE)/1000</f>
        <v>9.14</v>
      </c>
      <c r="GQ66" s="6">
        <f>VLOOKUP(GQ$5,'F101'!$A$2:$AZ$487,MATCH(F101_TRANSICTION!$B66,'F101'!$A$2:$AZ$2,0),FALSE)/1000</f>
        <v>9.14</v>
      </c>
      <c r="GR66" s="6">
        <f>VLOOKUP(GR$5,'F101'!$A$2:$AZ$487,MATCH(F101_TRANSICTION!$B66,'F101'!$A$2:$AZ$2,0),FALSE)/1000</f>
        <v>8.0719999999999992</v>
      </c>
      <c r="GS66" s="6">
        <f>VLOOKUP(GS$5,'F101'!$A$2:$AZ$487,MATCH(F101_TRANSICTION!$B66,'F101'!$A$2:$AZ$2,0),FALSE)/1000</f>
        <v>8.0719999999999992</v>
      </c>
      <c r="GT66" s="6">
        <f>VLOOKUP(GT$5,'F101'!$A$2:$AZ$487,MATCH(F101_TRANSICTION!$B66,'F101'!$A$2:$AZ$2,0),FALSE)/1000</f>
        <v>8.0719999999999992</v>
      </c>
      <c r="GU66" s="6">
        <f>VLOOKUP(GU$5,'F101'!$A$2:$AZ$487,MATCH(F101_TRANSICTION!$B66,'F101'!$A$2:$AZ$2,0),FALSE)/1000</f>
        <v>8.0719999999999992</v>
      </c>
      <c r="GV66" s="6">
        <f>VLOOKUP(GV$5,'F101'!$A$2:$AZ$487,MATCH(F101_TRANSICTION!$B66,'F101'!$A$2:$AZ$2,0),FALSE)/1000</f>
        <v>8.1519999999999992</v>
      </c>
      <c r="GW66" s="6">
        <f>VLOOKUP(GW$5,'F101'!$A$2:$AZ$487,MATCH(F101_TRANSICTION!$B66,'F101'!$A$2:$AZ$2,0),FALSE)/1000</f>
        <v>8.1519999999999992</v>
      </c>
    </row>
    <row r="67" spans="2:205" x14ac:dyDescent="0.25">
      <c r="B67" s="3" t="s">
        <v>59</v>
      </c>
      <c r="C67" s="3" t="s">
        <v>60</v>
      </c>
      <c r="D67" s="6">
        <f>VLOOKUP(D$5,'F101'!$A$2:$AZ$487,MATCH(F101_TRANSICTION!$B67,'F101'!$A$2:$AZ$2,0),FALSE)/1000</f>
        <v>0.41599999999999998</v>
      </c>
      <c r="E67" s="6">
        <f>VLOOKUP(E$5,'F101'!$A$2:$AZ$487,MATCH(F101_TRANSICTION!$B67,'F101'!$A$2:$AZ$2,0),FALSE)/1000</f>
        <v>0.42799999999999999</v>
      </c>
      <c r="F67" s="6">
        <f>VLOOKUP(F$5,'F101'!$A$2:$AZ$487,MATCH(F101_TRANSICTION!$B67,'F101'!$A$2:$AZ$2,0),FALSE)/1000</f>
        <v>0.436</v>
      </c>
      <c r="G67" s="6">
        <f>VLOOKUP(G$5,'F101'!$A$2:$AZ$487,MATCH(F101_TRANSICTION!$B67,'F101'!$A$2:$AZ$2,0),FALSE)/1000</f>
        <v>0.44</v>
      </c>
      <c r="H67" s="6">
        <f>VLOOKUP(H$5,'F101'!$A$2:$AZ$487,MATCH(F101_TRANSICTION!$B67,'F101'!$A$2:$AZ$2,0),FALSE)/1000</f>
        <v>0.35199999999999998</v>
      </c>
      <c r="I67" s="6">
        <f>VLOOKUP(I$5,'F101'!$A$2:$AZ$487,MATCH(F101_TRANSICTION!$B67,'F101'!$A$2:$AZ$2,0),FALSE)/1000</f>
        <v>0.30399999999999999</v>
      </c>
      <c r="J67" s="6">
        <f>VLOOKUP(J$5,'F101'!$A$2:$AZ$487,MATCH(F101_TRANSICTION!$B67,'F101'!$A$2:$AZ$2,0),FALSE)/1000</f>
        <v>0.29599999999999999</v>
      </c>
      <c r="K67" s="6">
        <f>VLOOKUP(K$5,'F101'!$A$2:$AZ$487,MATCH(F101_TRANSICTION!$B67,'F101'!$A$2:$AZ$2,0),FALSE)/1000</f>
        <v>0.32</v>
      </c>
      <c r="L67" s="6">
        <f>VLOOKUP(L$5,'F101'!$A$2:$AZ$487,MATCH(F101_TRANSICTION!$B67,'F101'!$A$2:$AZ$2,0),FALSE)/1000</f>
        <v>0.48</v>
      </c>
      <c r="M67" s="6">
        <f>VLOOKUP(M$5,'F101'!$A$2:$AZ$487,MATCH(F101_TRANSICTION!$B67,'F101'!$A$2:$AZ$2,0),FALSE)/1000</f>
        <v>0.57999999999999996</v>
      </c>
      <c r="N67" s="6">
        <f>VLOOKUP(N$5,'F101'!$A$2:$AZ$487,MATCH(F101_TRANSICTION!$B67,'F101'!$A$2:$AZ$2,0),FALSE)/1000</f>
        <v>0.59199999999999997</v>
      </c>
      <c r="O67" s="6">
        <f>VLOOKUP(O$5,'F101'!$A$2:$AZ$487,MATCH(F101_TRANSICTION!$B67,'F101'!$A$2:$AZ$2,0),FALSE)/1000</f>
        <v>0.50800000000000001</v>
      </c>
      <c r="P67" s="6">
        <f>VLOOKUP(P$5,'F101'!$A$2:$AZ$487,MATCH(F101_TRANSICTION!$B67,'F101'!$A$2:$AZ$2,0),FALSE)/1000</f>
        <v>0.44400000000000001</v>
      </c>
      <c r="Q67" s="6">
        <f>VLOOKUP(Q$5,'F101'!$A$2:$AZ$487,MATCH(F101_TRANSICTION!$B67,'F101'!$A$2:$AZ$2,0),FALSE)/1000</f>
        <v>0.39200000000000002</v>
      </c>
      <c r="R67" s="6">
        <f>VLOOKUP(R$5,'F101'!$A$2:$AZ$487,MATCH(F101_TRANSICTION!$B67,'F101'!$A$2:$AZ$2,0),FALSE)/1000</f>
        <v>0.372</v>
      </c>
      <c r="S67" s="6">
        <f>VLOOKUP(S$5,'F101'!$A$2:$AZ$487,MATCH(F101_TRANSICTION!$B67,'F101'!$A$2:$AZ$2,0),FALSE)/1000</f>
        <v>0.39200000000000002</v>
      </c>
      <c r="T67" s="6">
        <f>VLOOKUP(T$5,'F101'!$A$2:$AZ$487,MATCH(F101_TRANSICTION!$B67,'F101'!$A$2:$AZ$2,0),FALSE)/1000</f>
        <v>0.61599999999999999</v>
      </c>
      <c r="U67" s="6">
        <f>VLOOKUP(U$5,'F101'!$A$2:$AZ$487,MATCH(F101_TRANSICTION!$B67,'F101'!$A$2:$AZ$2,0),FALSE)/1000</f>
        <v>0.74</v>
      </c>
      <c r="V67" s="6">
        <f>VLOOKUP(V$5,'F101'!$A$2:$AZ$487,MATCH(F101_TRANSICTION!$B67,'F101'!$A$2:$AZ$2,0),FALSE)/1000</f>
        <v>0.77200000000000002</v>
      </c>
      <c r="W67" s="6">
        <f>VLOOKUP(W$5,'F101'!$A$2:$AZ$487,MATCH(F101_TRANSICTION!$B67,'F101'!$A$2:$AZ$2,0),FALSE)/1000</f>
        <v>0.71199999999999997</v>
      </c>
      <c r="X67" s="6">
        <f>VLOOKUP(X$5,'F101'!$A$2:$AZ$487,MATCH(F101_TRANSICTION!$B67,'F101'!$A$2:$AZ$2,0),FALSE)/1000</f>
        <v>0.68799999999999994</v>
      </c>
      <c r="Y67" s="6">
        <f>VLOOKUP(Y$5,'F101'!$A$2:$AZ$487,MATCH(F101_TRANSICTION!$B67,'F101'!$A$2:$AZ$2,0),FALSE)/1000</f>
        <v>0.69199999999999995</v>
      </c>
      <c r="Z67" s="6">
        <f>VLOOKUP(Z$5,'F101'!$A$2:$AZ$487,MATCH(F101_TRANSICTION!$B67,'F101'!$A$2:$AZ$2,0),FALSE)/1000</f>
        <v>0.66</v>
      </c>
      <c r="AA67" s="6">
        <f>VLOOKUP(AA$5,'F101'!$A$2:$AZ$487,MATCH(F101_TRANSICTION!$B67,'F101'!$A$2:$AZ$2,0),FALSE)/1000</f>
        <v>0.59199999999999997</v>
      </c>
      <c r="AB67" s="6">
        <f>VLOOKUP(AB$5,'F101'!$A$2:$AZ$487,MATCH(F101_TRANSICTION!$B67,'F101'!$A$2:$AZ$2,0),FALSE)/1000</f>
        <v>0.63200000000000001</v>
      </c>
      <c r="AC67" s="6">
        <f>VLOOKUP(AC$5,'F101'!$A$2:$AZ$487,MATCH(F101_TRANSICTION!$B67,'F101'!$A$2:$AZ$2,0),FALSE)/1000</f>
        <v>0.57199999999999995</v>
      </c>
      <c r="AD67" s="6">
        <f>VLOOKUP(AD$5,'F101'!$A$2:$AZ$487,MATCH(F101_TRANSICTION!$B67,'F101'!$A$2:$AZ$2,0),FALSE)/1000</f>
        <v>0.60399999999999998</v>
      </c>
      <c r="AE67" s="6">
        <f>VLOOKUP(AE$5,'F101'!$A$2:$AZ$487,MATCH(F101_TRANSICTION!$B67,'F101'!$A$2:$AZ$2,0),FALSE)/1000</f>
        <v>0.71599999999999997</v>
      </c>
      <c r="AF67" s="6">
        <f>VLOOKUP(AF$5,'F101'!$A$2:$AZ$487,MATCH(F101_TRANSICTION!$B67,'F101'!$A$2:$AZ$2,0),FALSE)/1000</f>
        <v>0.82799999999999996</v>
      </c>
      <c r="AG67" s="6">
        <f>VLOOKUP(AG$5,'F101'!$A$2:$AZ$487,MATCH(F101_TRANSICTION!$B67,'F101'!$A$2:$AZ$2,0),FALSE)/1000</f>
        <v>0.94399999999999995</v>
      </c>
      <c r="AH67" s="6">
        <f>VLOOKUP(AH$5,'F101'!$A$2:$AZ$487,MATCH(F101_TRANSICTION!$B67,'F101'!$A$2:$AZ$2,0),FALSE)/1000</f>
        <v>0.96799999999999997</v>
      </c>
      <c r="AI67" s="6">
        <f>VLOOKUP(AI$5,'F101'!$A$2:$AZ$487,MATCH(F101_TRANSICTION!$B67,'F101'!$A$2:$AZ$2,0),FALSE)/1000</f>
        <v>0.89600000000000002</v>
      </c>
      <c r="AJ67" s="6">
        <f>VLOOKUP(AJ$5,'F101'!$A$2:$AZ$487,MATCH(F101_TRANSICTION!$B67,'F101'!$A$2:$AZ$2,0),FALSE)/1000</f>
        <v>1</v>
      </c>
      <c r="AK67" s="6">
        <f>VLOOKUP(AK$5,'F101'!$A$2:$AZ$487,MATCH(F101_TRANSICTION!$B67,'F101'!$A$2:$AZ$2,0),FALSE)/1000</f>
        <v>1.024</v>
      </c>
      <c r="AL67" s="6">
        <f>VLOOKUP(AL$5,'F101'!$A$2:$AZ$487,MATCH(F101_TRANSICTION!$B67,'F101'!$A$2:$AZ$2,0),FALSE)/1000</f>
        <v>1.0760000000000001</v>
      </c>
      <c r="AM67" s="6">
        <f>VLOOKUP(AM$5,'F101'!$A$2:$AZ$487,MATCH(F101_TRANSICTION!$B67,'F101'!$A$2:$AZ$2,0),FALSE)/1000</f>
        <v>1.1599999999999999</v>
      </c>
      <c r="AN67" s="6">
        <f>VLOOKUP(AN$5,'F101'!$A$2:$AZ$487,MATCH(F101_TRANSICTION!$B67,'F101'!$A$2:$AZ$2,0),FALSE)/1000</f>
        <v>1.264</v>
      </c>
      <c r="AO67" s="6">
        <f>VLOOKUP(AO$5,'F101'!$A$2:$AZ$487,MATCH(F101_TRANSICTION!$B67,'F101'!$A$2:$AZ$2,0),FALSE)/1000</f>
        <v>1.38</v>
      </c>
      <c r="AP67" s="6">
        <f>VLOOKUP(AP$5,'F101'!$A$2:$AZ$487,MATCH(F101_TRANSICTION!$B67,'F101'!$A$2:$AZ$2,0),FALSE)/1000</f>
        <v>1.4</v>
      </c>
      <c r="AQ67" s="6">
        <f>VLOOKUP(AQ$5,'F101'!$A$2:$AZ$487,MATCH(F101_TRANSICTION!$B67,'F101'!$A$2:$AZ$2,0),FALSE)/1000</f>
        <v>1.3280000000000001</v>
      </c>
      <c r="AR67" s="6">
        <f>VLOOKUP(AR$5,'F101'!$A$2:$AZ$487,MATCH(F101_TRANSICTION!$B67,'F101'!$A$2:$AZ$2,0),FALSE)/1000</f>
        <v>1.244</v>
      </c>
      <c r="AS67" s="6">
        <f>VLOOKUP(AS$5,'F101'!$A$2:$AZ$487,MATCH(F101_TRANSICTION!$B67,'F101'!$A$2:$AZ$2,0),FALSE)/1000</f>
        <v>1.1399999999999999</v>
      </c>
      <c r="AT67" s="6">
        <f>VLOOKUP(AT$5,'F101'!$A$2:$AZ$487,MATCH(F101_TRANSICTION!$B67,'F101'!$A$2:$AZ$2,0),FALSE)/1000</f>
        <v>1.196</v>
      </c>
      <c r="AU67" s="6">
        <f>VLOOKUP(AU$5,'F101'!$A$2:$AZ$487,MATCH(F101_TRANSICTION!$B67,'F101'!$A$2:$AZ$2,0),FALSE)/1000</f>
        <v>1.4079999999999999</v>
      </c>
      <c r="AV67" s="6">
        <f>VLOOKUP(AV$5,'F101'!$A$2:$AZ$487,MATCH(F101_TRANSICTION!$B67,'F101'!$A$2:$AZ$2,0),FALSE)/1000</f>
        <v>1.6759999999999999</v>
      </c>
      <c r="AW67" s="6">
        <f>VLOOKUP(AW$5,'F101'!$A$2:$AZ$487,MATCH(F101_TRANSICTION!$B67,'F101'!$A$2:$AZ$2,0),FALSE)/1000</f>
        <v>2.004</v>
      </c>
      <c r="AX67" s="6">
        <f>VLOOKUP(AX$5,'F101'!$A$2:$AZ$487,MATCH(F101_TRANSICTION!$B67,'F101'!$A$2:$AZ$2,0),FALSE)/1000</f>
        <v>1.944</v>
      </c>
      <c r="AY67" s="6">
        <f>VLOOKUP(AY$5,'F101'!$A$2:$AZ$487,MATCH(F101_TRANSICTION!$B67,'F101'!$A$2:$AZ$2,0),FALSE)/1000</f>
        <v>1.508</v>
      </c>
      <c r="AZ67" s="6">
        <f>VLOOKUP(AZ$5,'F101'!$A$2:$AZ$487,MATCH(F101_TRANSICTION!$B67,'F101'!$A$2:$AZ$2,0),FALSE)/1000</f>
        <v>1.1160000000000001</v>
      </c>
      <c r="BA67" s="6">
        <f>VLOOKUP(BA$5,'F101'!$A$2:$AZ$487,MATCH(F101_TRANSICTION!$B67,'F101'!$A$2:$AZ$2,0),FALSE)/1000</f>
        <v>0.77200000000000002</v>
      </c>
      <c r="BB67" s="6">
        <f>VLOOKUP(BB$5,'F101'!$A$2:$AZ$487,MATCH(F101_TRANSICTION!$B67,'F101'!$A$2:$AZ$2,0),FALSE)/1000</f>
        <v>0.62</v>
      </c>
      <c r="BC67" s="6">
        <f>VLOOKUP(BC$5,'F101'!$A$2:$AZ$487,MATCH(F101_TRANSICTION!$B67,'F101'!$A$2:$AZ$2,0),FALSE)/1000</f>
        <v>0.66400000000000003</v>
      </c>
      <c r="BD67" s="6">
        <f>VLOOKUP(BD$5,'F101'!$A$2:$AZ$487,MATCH(F101_TRANSICTION!$B67,'F101'!$A$2:$AZ$2,0),FALSE)/1000</f>
        <v>0.6</v>
      </c>
      <c r="BE67" s="6">
        <f>VLOOKUP(BE$5,'F101'!$A$2:$AZ$487,MATCH(F101_TRANSICTION!$B67,'F101'!$A$2:$AZ$2,0),FALSE)/1000</f>
        <v>0.57999999999999996</v>
      </c>
      <c r="BF67" s="6">
        <f>VLOOKUP(BF$5,'F101'!$A$2:$AZ$487,MATCH(F101_TRANSICTION!$B67,'F101'!$A$2:$AZ$2,0),FALSE)/1000</f>
        <v>0.56000000000000005</v>
      </c>
      <c r="BG67" s="6">
        <f>VLOOKUP(BG$5,'F101'!$A$2:$AZ$487,MATCH(F101_TRANSICTION!$B67,'F101'!$A$2:$AZ$2,0),FALSE)/1000</f>
        <v>0.59599999999999997</v>
      </c>
      <c r="BH67" s="6">
        <f>VLOOKUP(BH$5,'F101'!$A$2:$AZ$487,MATCH(F101_TRANSICTION!$B67,'F101'!$A$2:$AZ$2,0),FALSE)/1000</f>
        <v>-0.6</v>
      </c>
      <c r="BI67" s="6">
        <f>VLOOKUP(BI$5,'F101'!$A$2:$AZ$487,MATCH(F101_TRANSICTION!$B67,'F101'!$A$2:$AZ$2,0),FALSE)/1000</f>
        <v>-1.3959999999999999</v>
      </c>
      <c r="BJ67" s="6">
        <f>VLOOKUP(BJ$5,'F101'!$A$2:$AZ$487,MATCH(F101_TRANSICTION!$B67,'F101'!$A$2:$AZ$2,0),FALSE)/1000</f>
        <v>-1.38</v>
      </c>
      <c r="BK67" s="6">
        <f>VLOOKUP(BK$5,'F101'!$A$2:$AZ$487,MATCH(F101_TRANSICTION!$B67,'F101'!$A$2:$AZ$2,0),FALSE)/1000</f>
        <v>-0.58799999999999997</v>
      </c>
      <c r="BL67" s="6">
        <f>VLOOKUP(BL$5,'F101'!$A$2:$AZ$487,MATCH(F101_TRANSICTION!$B67,'F101'!$A$2:$AZ$2,0),FALSE)/1000</f>
        <v>-0.14799999999999999</v>
      </c>
      <c r="BM67" s="6">
        <f>VLOOKUP(BM$5,'F101'!$A$2:$AZ$487,MATCH(F101_TRANSICTION!$B67,'F101'!$A$2:$AZ$2,0),FALSE)/1000</f>
        <v>0.436</v>
      </c>
      <c r="BN67" s="6">
        <f>VLOOKUP(BN$5,'F101'!$A$2:$AZ$487,MATCH(F101_TRANSICTION!$B67,'F101'!$A$2:$AZ$2,0),FALSE)/1000</f>
        <v>0.39600000000000002</v>
      </c>
      <c r="BO67" s="6">
        <f>VLOOKUP(BO$5,'F101'!$A$2:$AZ$487,MATCH(F101_TRANSICTION!$B67,'F101'!$A$2:$AZ$2,0),FALSE)/1000</f>
        <v>-0.28000000000000003</v>
      </c>
      <c r="BP67" s="6">
        <f>VLOOKUP(BP$5,'F101'!$A$2:$AZ$487,MATCH(F101_TRANSICTION!$B67,'F101'!$A$2:$AZ$2,0),FALSE)/1000</f>
        <v>-0.96399999999999997</v>
      </c>
      <c r="BQ67" s="6">
        <f>VLOOKUP(BQ$5,'F101'!$A$2:$AZ$487,MATCH(F101_TRANSICTION!$B67,'F101'!$A$2:$AZ$2,0),FALSE)/1000</f>
        <v>-1.68</v>
      </c>
      <c r="BR67" s="6">
        <f>VLOOKUP(BR$5,'F101'!$A$2:$AZ$487,MATCH(F101_TRANSICTION!$B67,'F101'!$A$2:$AZ$2,0),FALSE)/1000</f>
        <v>-1.6759999999999999</v>
      </c>
      <c r="BS67" s="6">
        <f>VLOOKUP(BS$5,'F101'!$A$2:$AZ$487,MATCH(F101_TRANSICTION!$B67,'F101'!$A$2:$AZ$2,0),FALSE)/1000</f>
        <v>-0.97599999999999998</v>
      </c>
      <c r="BT67" s="6">
        <f>VLOOKUP(BT$5,'F101'!$A$2:$AZ$487,MATCH(F101_TRANSICTION!$B67,'F101'!$A$2:$AZ$2,0),FALSE)/1000</f>
        <v>-0.128</v>
      </c>
      <c r="BU67" s="6">
        <f>VLOOKUP(BU$5,'F101'!$A$2:$AZ$487,MATCH(F101_TRANSICTION!$B67,'F101'!$A$2:$AZ$2,0),FALSE)/1000</f>
        <v>1.36</v>
      </c>
      <c r="BV67" s="6">
        <f>VLOOKUP(BV$5,'F101'!$A$2:$AZ$487,MATCH(F101_TRANSICTION!$B67,'F101'!$A$2:$AZ$2,0),FALSE)/1000</f>
        <v>1.24</v>
      </c>
      <c r="BW67" s="6">
        <f>VLOOKUP(BW$5,'F101'!$A$2:$AZ$487,MATCH(F101_TRANSICTION!$B67,'F101'!$A$2:$AZ$2,0),FALSE)/1000</f>
        <v>2.36</v>
      </c>
      <c r="BX67" s="6">
        <f>VLOOKUP(BX$5,'F101'!$A$2:$AZ$487,MATCH(F101_TRANSICTION!$B67,'F101'!$A$2:$AZ$2,0),FALSE)/1000</f>
        <v>-0.52</v>
      </c>
      <c r="BY67" s="6">
        <f>VLOOKUP(BY$5,'F101'!$A$2:$AZ$487,MATCH(F101_TRANSICTION!$B67,'F101'!$A$2:$AZ$2,0),FALSE)/1000</f>
        <v>0.24</v>
      </c>
      <c r="BZ67" s="6">
        <f>VLOOKUP(BZ$5,'F101'!$A$2:$AZ$487,MATCH(F101_TRANSICTION!$B67,'F101'!$A$2:$AZ$2,0),FALSE)/1000</f>
        <v>0.65600000000000003</v>
      </c>
      <c r="CA67" s="6">
        <f>VLOOKUP(CA$5,'F101'!$A$2:$AZ$487,MATCH(F101_TRANSICTION!$B67,'F101'!$A$2:$AZ$2,0),FALSE)/1000</f>
        <v>1.42</v>
      </c>
      <c r="CB67" s="6">
        <f>VLOOKUP(CB$5,'F101'!$A$2:$AZ$487,MATCH(F101_TRANSICTION!$B67,'F101'!$A$2:$AZ$2,0),FALSE)/1000</f>
        <v>-0.36799999999999999</v>
      </c>
      <c r="CC67" s="6">
        <f>VLOOKUP(CC$5,'F101'!$A$2:$AZ$487,MATCH(F101_TRANSICTION!$B67,'F101'!$A$2:$AZ$2,0),FALSE)/1000</f>
        <v>0.46</v>
      </c>
      <c r="CD67" s="6">
        <f>VLOOKUP(CD$5,'F101'!$A$2:$AZ$487,MATCH(F101_TRANSICTION!$B67,'F101'!$A$2:$AZ$2,0),FALSE)/1000</f>
        <v>0.51200000000000001</v>
      </c>
      <c r="CE67" s="6">
        <f>VLOOKUP(CE$5,'F101'!$A$2:$AZ$487,MATCH(F101_TRANSICTION!$B67,'F101'!$A$2:$AZ$2,0),FALSE)/1000</f>
        <v>2.7120000000000002</v>
      </c>
      <c r="CF67" s="6">
        <f>VLOOKUP(CF$5,'F101'!$A$2:$AZ$487,MATCH(F101_TRANSICTION!$B67,'F101'!$A$2:$AZ$2,0),FALSE)/1000</f>
        <v>-1.44</v>
      </c>
      <c r="CG67" s="6">
        <f>VLOOKUP(CG$5,'F101'!$A$2:$AZ$487,MATCH(F101_TRANSICTION!$B67,'F101'!$A$2:$AZ$2,0),FALSE)/1000</f>
        <v>4.3999999999999997E-2</v>
      </c>
      <c r="CH67" s="6">
        <f>VLOOKUP(CH$5,'F101'!$A$2:$AZ$487,MATCH(F101_TRANSICTION!$B67,'F101'!$A$2:$AZ$2,0),FALSE)/1000</f>
        <v>-0.2</v>
      </c>
      <c r="CI67" s="6">
        <f>VLOOKUP(CI$5,'F101'!$A$2:$AZ$487,MATCH(F101_TRANSICTION!$B67,'F101'!$A$2:$AZ$2,0),FALSE)/1000</f>
        <v>1.948</v>
      </c>
      <c r="CJ67" s="6">
        <f>VLOOKUP(CJ$5,'F101'!$A$2:$AZ$487,MATCH(F101_TRANSICTION!$B67,'F101'!$A$2:$AZ$2,0),FALSE)/1000</f>
        <v>-0.51200000000000001</v>
      </c>
      <c r="CK67" s="6">
        <f>VLOOKUP(CK$5,'F101'!$A$2:$AZ$487,MATCH(F101_TRANSICTION!$B67,'F101'!$A$2:$AZ$2,0),FALSE)/1000</f>
        <v>-0.90800000000000003</v>
      </c>
      <c r="CL67" s="6">
        <f>VLOOKUP(CL$5,'F101'!$A$2:$AZ$487,MATCH(F101_TRANSICTION!$B67,'F101'!$A$2:$AZ$2,0),FALSE)/1000</f>
        <v>-0.91600000000000004</v>
      </c>
      <c r="CM67" s="6">
        <f>VLOOKUP(CM$5,'F101'!$A$2:$AZ$487,MATCH(F101_TRANSICTION!$B67,'F101'!$A$2:$AZ$2,0),FALSE)/1000</f>
        <v>-0.55200000000000005</v>
      </c>
      <c r="CN67" s="6">
        <f>VLOOKUP(CN$5,'F101'!$A$2:$AZ$487,MATCH(F101_TRANSICTION!$B67,'F101'!$A$2:$AZ$2,0),FALSE)/1000</f>
        <v>-0.25600000000000001</v>
      </c>
      <c r="CO67" s="6">
        <f>VLOOKUP(CO$5,'F101'!$A$2:$AZ$487,MATCH(F101_TRANSICTION!$B67,'F101'!$A$2:$AZ$2,0),FALSE)/1000</f>
        <v>-8.4000000000000005E-2</v>
      </c>
      <c r="CP67" s="6">
        <f>VLOOKUP(CP$5,'F101'!$A$2:$AZ$487,MATCH(F101_TRANSICTION!$B67,'F101'!$A$2:$AZ$2,0),FALSE)/1000</f>
        <v>0.112</v>
      </c>
      <c r="CQ67" s="6">
        <f>VLOOKUP(CQ$5,'F101'!$A$2:$AZ$487,MATCH(F101_TRANSICTION!$B67,'F101'!$A$2:$AZ$2,0),FALSE)/1000</f>
        <v>0.32800000000000001</v>
      </c>
      <c r="CR67" s="6">
        <f>VLOOKUP(CR$5,'F101'!$A$2:$AZ$487,MATCH(F101_TRANSICTION!$B67,'F101'!$A$2:$AZ$2,0),FALSE)/1000</f>
        <v>0.50800000000000001</v>
      </c>
      <c r="CS67" s="6">
        <f>VLOOKUP(CS$5,'F101'!$A$2:$AZ$487,MATCH(F101_TRANSICTION!$B67,'F101'!$A$2:$AZ$2,0),FALSE)/1000</f>
        <v>0.504</v>
      </c>
      <c r="CT67" s="6">
        <f>VLOOKUP(CT$5,'F101'!$A$2:$AZ$487,MATCH(F101_TRANSICTION!$B67,'F101'!$A$2:$AZ$2,0),FALSE)/1000</f>
        <v>0.504</v>
      </c>
      <c r="CU67" s="6">
        <f>VLOOKUP(CU$5,'F101'!$A$2:$AZ$487,MATCH(F101_TRANSICTION!$B67,'F101'!$A$2:$AZ$2,0),FALSE)/1000</f>
        <v>0.50800000000000001</v>
      </c>
      <c r="CV67" s="6">
        <f>VLOOKUP(CV$5,'F101'!$A$2:$AZ$487,MATCH(F101_TRANSICTION!$B67,'F101'!$A$2:$AZ$2,0),FALSE)/1000</f>
        <v>0.52800000000000002</v>
      </c>
      <c r="CW67" s="6">
        <f>VLOOKUP(CW$5,'F101'!$A$2:$AZ$487,MATCH(F101_TRANSICTION!$B67,'F101'!$A$2:$AZ$2,0),FALSE)/1000</f>
        <v>0.53200000000000003</v>
      </c>
      <c r="CX67" s="6">
        <f>VLOOKUP(CX$5,'F101'!$A$2:$AZ$487,MATCH(F101_TRANSICTION!$B67,'F101'!$A$2:$AZ$2,0),FALSE)/1000</f>
        <v>0.52800000000000002</v>
      </c>
      <c r="CY67" s="6">
        <f>VLOOKUP(CY$5,'F101'!$A$2:$AZ$487,MATCH(F101_TRANSICTION!$B67,'F101'!$A$2:$AZ$2,0),FALSE)/1000</f>
        <v>0.52800000000000002</v>
      </c>
      <c r="CZ67" s="6">
        <f>VLOOKUP(CZ$5,'F101'!$A$2:$AZ$487,MATCH(F101_TRANSICTION!$B67,'F101'!$A$2:$AZ$2,0),FALSE)/1000</f>
        <v>0.72</v>
      </c>
      <c r="DA67" s="6">
        <f>VLOOKUP(DA$5,'F101'!$A$2:$AZ$487,MATCH(F101_TRANSICTION!$B67,'F101'!$A$2:$AZ$2,0),FALSE)/1000</f>
        <v>0.71599999999999997</v>
      </c>
      <c r="DB67" s="6">
        <f>VLOOKUP(DB$5,'F101'!$A$2:$AZ$487,MATCH(F101_TRANSICTION!$B67,'F101'!$A$2:$AZ$2,0),FALSE)/1000</f>
        <v>0.72</v>
      </c>
      <c r="DC67" s="6">
        <f>VLOOKUP(DC$5,'F101'!$A$2:$AZ$487,MATCH(F101_TRANSICTION!$B67,'F101'!$A$2:$AZ$2,0),FALSE)/1000</f>
        <v>0.71599999999999997</v>
      </c>
      <c r="DD67" s="6">
        <f>VLOOKUP(DD$5,'F101'!$A$2:$AZ$487,MATCH(F101_TRANSICTION!$B67,'F101'!$A$2:$AZ$2,0),FALSE)/1000</f>
        <v>0.79200000000000004</v>
      </c>
      <c r="DE67" s="6">
        <f>VLOOKUP(DE$5,'F101'!$A$2:$AZ$487,MATCH(F101_TRANSICTION!$B67,'F101'!$A$2:$AZ$2,0),FALSE)/1000</f>
        <v>0.79200000000000004</v>
      </c>
      <c r="DF67" s="6">
        <f>VLOOKUP(DF$5,'F101'!$A$2:$AZ$487,MATCH(F101_TRANSICTION!$B67,'F101'!$A$2:$AZ$2,0),FALSE)/1000</f>
        <v>0.78800000000000003</v>
      </c>
      <c r="DG67" s="6">
        <f>VLOOKUP(DG$5,'F101'!$A$2:$AZ$487,MATCH(F101_TRANSICTION!$B67,'F101'!$A$2:$AZ$2,0),FALSE)/1000</f>
        <v>0.79200000000000004</v>
      </c>
      <c r="DH67" s="6">
        <f>VLOOKUP(DH$5,'F101'!$A$2:$AZ$487,MATCH(F101_TRANSICTION!$B67,'F101'!$A$2:$AZ$2,0),FALSE)/1000</f>
        <v>0.33600000000000002</v>
      </c>
      <c r="DI67" s="6">
        <f>VLOOKUP(DI$5,'F101'!$A$2:$AZ$487,MATCH(F101_TRANSICTION!$B67,'F101'!$A$2:$AZ$2,0),FALSE)/1000</f>
        <v>0.33200000000000002</v>
      </c>
      <c r="DJ67" s="6">
        <f>VLOOKUP(DJ$5,'F101'!$A$2:$AZ$487,MATCH(F101_TRANSICTION!$B67,'F101'!$A$2:$AZ$2,0),FALSE)/1000</f>
        <v>0.33600000000000002</v>
      </c>
      <c r="DK67" s="6">
        <f>VLOOKUP(DK$5,'F101'!$A$2:$AZ$487,MATCH(F101_TRANSICTION!$B67,'F101'!$A$2:$AZ$2,0),FALSE)/1000</f>
        <v>0.33600000000000002</v>
      </c>
      <c r="DL67" s="6">
        <f>VLOOKUP(DL$5,'F101'!$A$2:$AZ$487,MATCH(F101_TRANSICTION!$B67,'F101'!$A$2:$AZ$2,0),FALSE)/1000</f>
        <v>-0.13600000000000001</v>
      </c>
      <c r="DM67" s="6">
        <f>VLOOKUP(DM$5,'F101'!$A$2:$AZ$487,MATCH(F101_TRANSICTION!$B67,'F101'!$A$2:$AZ$2,0),FALSE)/1000</f>
        <v>1.1399999999999999</v>
      </c>
      <c r="DN67" s="6">
        <f>VLOOKUP(DN$5,'F101'!$A$2:$AZ$487,MATCH(F101_TRANSICTION!$B67,'F101'!$A$2:$AZ$2,0),FALSE)/1000</f>
        <v>-2.052</v>
      </c>
      <c r="DO67" s="6">
        <f>VLOOKUP(DO$5,'F101'!$A$2:$AZ$487,MATCH(F101_TRANSICTION!$B67,'F101'!$A$2:$AZ$2,0),FALSE)/1000</f>
        <v>-4.6079999999999997</v>
      </c>
      <c r="DP67" s="6">
        <f>VLOOKUP(DP$5,'F101'!$A$2:$AZ$487,MATCH(F101_TRANSICTION!$B67,'F101'!$A$2:$AZ$2,0),FALSE)/1000</f>
        <v>4.8959999999999999</v>
      </c>
      <c r="DQ67" s="6">
        <f>VLOOKUP(DQ$5,'F101'!$A$2:$AZ$487,MATCH(F101_TRANSICTION!$B67,'F101'!$A$2:$AZ$2,0),FALSE)/1000</f>
        <v>0.32400000000000001</v>
      </c>
      <c r="DR67" s="6">
        <f>VLOOKUP(DR$5,'F101'!$A$2:$AZ$487,MATCH(F101_TRANSICTION!$B67,'F101'!$A$2:$AZ$2,0),FALSE)/1000</f>
        <v>0.16400000000000001</v>
      </c>
      <c r="DS67" s="6">
        <f>VLOOKUP(DS$5,'F101'!$A$2:$AZ$487,MATCH(F101_TRANSICTION!$B67,'F101'!$A$2:$AZ$2,0),FALSE)/1000</f>
        <v>3.16</v>
      </c>
      <c r="DT67" s="6">
        <f>VLOOKUP(DT$5,'F101'!$A$2:$AZ$487,MATCH(F101_TRANSICTION!$B67,'F101'!$A$2:$AZ$2,0),FALSE)/1000</f>
        <v>-2.9319999999999999</v>
      </c>
      <c r="DU67" s="6">
        <f>VLOOKUP(DU$5,'F101'!$A$2:$AZ$487,MATCH(F101_TRANSICTION!$B67,'F101'!$A$2:$AZ$2,0),FALSE)/1000</f>
        <v>0.77600000000000002</v>
      </c>
      <c r="DV67" s="6">
        <f>VLOOKUP(DV$5,'F101'!$A$2:$AZ$487,MATCH(F101_TRANSICTION!$B67,'F101'!$A$2:$AZ$2,0),FALSE)/1000</f>
        <v>-0.58399999999999996</v>
      </c>
      <c r="DW67" s="6">
        <f>VLOOKUP(DW$5,'F101'!$A$2:$AZ$487,MATCH(F101_TRANSICTION!$B67,'F101'!$A$2:$AZ$2,0),FALSE)/1000</f>
        <v>3.24</v>
      </c>
      <c r="DX67" s="6">
        <f>VLOOKUP(DX$5,'F101'!$A$2:$AZ$487,MATCH(F101_TRANSICTION!$B67,'F101'!$A$2:$AZ$2,0),FALSE)/1000</f>
        <v>-3.3479999999999999</v>
      </c>
      <c r="DY67" s="6">
        <f>VLOOKUP(DY$5,'F101'!$A$2:$AZ$487,MATCH(F101_TRANSICTION!$B67,'F101'!$A$2:$AZ$2,0),FALSE)/1000</f>
        <v>-1.048</v>
      </c>
      <c r="DZ67" s="6">
        <f>VLOOKUP(DZ$5,'F101'!$A$2:$AZ$487,MATCH(F101_TRANSICTION!$B67,'F101'!$A$2:$AZ$2,0),FALSE)/1000</f>
        <v>3.2120000000000002</v>
      </c>
      <c r="EA67" s="6">
        <f>VLOOKUP(EA$5,'F101'!$A$2:$AZ$487,MATCH(F101_TRANSICTION!$B67,'F101'!$A$2:$AZ$2,0),FALSE)/1000</f>
        <v>-0.58799999999999997</v>
      </c>
      <c r="EB67" s="6">
        <f>VLOOKUP(EB$5,'F101'!$A$2:$AZ$487,MATCH(F101_TRANSICTION!$B67,'F101'!$A$2:$AZ$2,0),FALSE)/1000</f>
        <v>1.276</v>
      </c>
      <c r="EC67" s="6">
        <f>VLOOKUP(EC$5,'F101'!$A$2:$AZ$487,MATCH(F101_TRANSICTION!$B67,'F101'!$A$2:$AZ$2,0),FALSE)/1000</f>
        <v>-0.52</v>
      </c>
      <c r="ED67" s="6">
        <f>VLOOKUP(ED$5,'F101'!$A$2:$AZ$487,MATCH(F101_TRANSICTION!$B67,'F101'!$A$2:$AZ$2,0),FALSE)/1000</f>
        <v>2.8879999999999999</v>
      </c>
      <c r="EE67" s="6">
        <f>VLOOKUP(EE$5,'F101'!$A$2:$AZ$487,MATCH(F101_TRANSICTION!$B67,'F101'!$A$2:$AZ$2,0),FALSE)/1000</f>
        <v>-0.1</v>
      </c>
      <c r="EF67" s="6">
        <f>VLOOKUP(EF$5,'F101'!$A$2:$AZ$487,MATCH(F101_TRANSICTION!$B67,'F101'!$A$2:$AZ$2,0),FALSE)/1000</f>
        <v>2.7679999999999998</v>
      </c>
      <c r="EG67" s="6">
        <f>VLOOKUP(EG$5,'F101'!$A$2:$AZ$487,MATCH(F101_TRANSICTION!$B67,'F101'!$A$2:$AZ$2,0),FALSE)/1000</f>
        <v>1.36</v>
      </c>
      <c r="EH67" s="6">
        <f>VLOOKUP(EH$5,'F101'!$A$2:$AZ$487,MATCH(F101_TRANSICTION!$B67,'F101'!$A$2:$AZ$2,0),FALSE)/1000</f>
        <v>0.06</v>
      </c>
      <c r="EI67" s="6">
        <f>VLOOKUP(EI$5,'F101'!$A$2:$AZ$487,MATCH(F101_TRANSICTION!$B67,'F101'!$A$2:$AZ$2,0),FALSE)/1000</f>
        <v>-0.41599999999999998</v>
      </c>
      <c r="EJ67" s="6">
        <f>VLOOKUP(EJ$5,'F101'!$A$2:$AZ$487,MATCH(F101_TRANSICTION!$B67,'F101'!$A$2:$AZ$2,0),FALSE)/1000</f>
        <v>-0.25600000000000001</v>
      </c>
      <c r="EK67" s="6">
        <f>VLOOKUP(EK$5,'F101'!$A$2:$AZ$487,MATCH(F101_TRANSICTION!$B67,'F101'!$A$2:$AZ$2,0),FALSE)/1000</f>
        <v>3.0880000000000001</v>
      </c>
      <c r="EL67" s="6">
        <f>VLOOKUP(EL$5,'F101'!$A$2:$AZ$487,MATCH(F101_TRANSICTION!$B67,'F101'!$A$2:$AZ$2,0),FALSE)/1000</f>
        <v>1.3280000000000001</v>
      </c>
      <c r="EM67" s="6">
        <f>VLOOKUP(EM$5,'F101'!$A$2:$AZ$487,MATCH(F101_TRANSICTION!$B67,'F101'!$A$2:$AZ$2,0),FALSE)/1000</f>
        <v>1.8640000000000001</v>
      </c>
      <c r="EN67" s="6">
        <f>VLOOKUP(EN$5,'F101'!$A$2:$AZ$487,MATCH(F101_TRANSICTION!$B67,'F101'!$A$2:$AZ$2,0),FALSE)/1000</f>
        <v>1.1519999999999999</v>
      </c>
      <c r="EO67" s="6">
        <f>VLOOKUP(EO$5,'F101'!$A$2:$AZ$487,MATCH(F101_TRANSICTION!$B67,'F101'!$A$2:$AZ$2,0),FALSE)/1000</f>
        <v>2.9</v>
      </c>
      <c r="EP67" s="6">
        <f>VLOOKUP(EP$5,'F101'!$A$2:$AZ$487,MATCH(F101_TRANSICTION!$B67,'F101'!$A$2:$AZ$2,0),FALSE)/1000</f>
        <v>-2.8959999999999999</v>
      </c>
      <c r="EQ67" s="6">
        <f>VLOOKUP(EQ$5,'F101'!$A$2:$AZ$487,MATCH(F101_TRANSICTION!$B67,'F101'!$A$2:$AZ$2,0),FALSE)/1000</f>
        <v>2.6</v>
      </c>
      <c r="ER67" s="6">
        <f>VLOOKUP(ER$5,'F101'!$A$2:$AZ$487,MATCH(F101_TRANSICTION!$B67,'F101'!$A$2:$AZ$2,0),FALSE)/1000</f>
        <v>0.8</v>
      </c>
      <c r="ES67" s="6">
        <f>VLOOKUP(ES$5,'F101'!$A$2:$AZ$487,MATCH(F101_TRANSICTION!$B67,'F101'!$A$2:$AZ$2,0),FALSE)/1000</f>
        <v>0.68400000000000005</v>
      </c>
      <c r="ET67" s="6">
        <f>VLOOKUP(ET$5,'F101'!$A$2:$AZ$487,MATCH(F101_TRANSICTION!$B67,'F101'!$A$2:$AZ$2,0),FALSE)/1000</f>
        <v>0.188</v>
      </c>
      <c r="EU67" s="6">
        <f>VLOOKUP(EU$5,'F101'!$A$2:$AZ$487,MATCH(F101_TRANSICTION!$B67,'F101'!$A$2:$AZ$2,0),FALSE)/1000</f>
        <v>0.6</v>
      </c>
      <c r="EV67" s="6">
        <f>VLOOKUP(EV$5,'F101'!$A$2:$AZ$487,MATCH(F101_TRANSICTION!$B67,'F101'!$A$2:$AZ$2,0),FALSE)/1000</f>
        <v>2.1960000000000002</v>
      </c>
      <c r="EW67" s="6">
        <f>VLOOKUP(EW$5,'F101'!$A$2:$AZ$487,MATCH(F101_TRANSICTION!$B67,'F101'!$A$2:$AZ$2,0),FALSE)/1000</f>
        <v>0.12</v>
      </c>
      <c r="EX67" s="6">
        <f>VLOOKUP(EX$5,'F101'!$A$2:$AZ$487,MATCH(F101_TRANSICTION!$B67,'F101'!$A$2:$AZ$2,0),FALSE)/1000</f>
        <v>1.8680000000000001</v>
      </c>
      <c r="EY67" s="6">
        <f>VLOOKUP(EY$5,'F101'!$A$2:$AZ$487,MATCH(F101_TRANSICTION!$B67,'F101'!$A$2:$AZ$2,0),FALSE)/1000</f>
        <v>-1.2E-2</v>
      </c>
      <c r="EZ67" s="6">
        <f>VLOOKUP(EZ$5,'F101'!$A$2:$AZ$487,MATCH(F101_TRANSICTION!$B67,'F101'!$A$2:$AZ$2,0),FALSE)/1000</f>
        <v>5.3280000000000003</v>
      </c>
      <c r="FA67" s="6">
        <f>VLOOKUP(FA$5,'F101'!$A$2:$AZ$487,MATCH(F101_TRANSICTION!$B67,'F101'!$A$2:$AZ$2,0),FALSE)/1000</f>
        <v>1.5920000000000001</v>
      </c>
      <c r="FB67" s="6">
        <f>VLOOKUP(FB$5,'F101'!$A$2:$AZ$487,MATCH(F101_TRANSICTION!$B67,'F101'!$A$2:$AZ$2,0),FALSE)/1000</f>
        <v>-0.70399999999999996</v>
      </c>
      <c r="FC67" s="6">
        <f>VLOOKUP(FC$5,'F101'!$A$2:$AZ$487,MATCH(F101_TRANSICTION!$B67,'F101'!$A$2:$AZ$2,0),FALSE)/1000</f>
        <v>6.5279999999999996</v>
      </c>
      <c r="FD67" s="6">
        <f>VLOOKUP(FD$5,'F101'!$A$2:$AZ$487,MATCH(F101_TRANSICTION!$B67,'F101'!$A$2:$AZ$2,0),FALSE)/1000</f>
        <v>-2.052</v>
      </c>
      <c r="FE67" s="6">
        <f>VLOOKUP(FE$5,'F101'!$A$2:$AZ$487,MATCH(F101_TRANSICTION!$B67,'F101'!$A$2:$AZ$2,0),FALSE)/1000</f>
        <v>-6.6559999999999997</v>
      </c>
      <c r="FF67" s="6">
        <f>VLOOKUP(FF$5,'F101'!$A$2:$AZ$487,MATCH(F101_TRANSICTION!$B67,'F101'!$A$2:$AZ$2,0),FALSE)/1000</f>
        <v>-1.556</v>
      </c>
      <c r="FG67" s="6">
        <f>VLOOKUP(FG$5,'F101'!$A$2:$AZ$487,MATCH(F101_TRANSICTION!$B67,'F101'!$A$2:$AZ$2,0),FALSE)/1000</f>
        <v>-9.4480000000000004</v>
      </c>
      <c r="FH67" s="6">
        <f>VLOOKUP(FH$5,'F101'!$A$2:$AZ$487,MATCH(F101_TRANSICTION!$B67,'F101'!$A$2:$AZ$2,0),FALSE)/1000</f>
        <v>10.02</v>
      </c>
      <c r="FI67" s="6">
        <f>VLOOKUP(FI$5,'F101'!$A$2:$AZ$487,MATCH(F101_TRANSICTION!$B67,'F101'!$A$2:$AZ$2,0),FALSE)/1000</f>
        <v>3.5760000000000001</v>
      </c>
      <c r="FJ67" s="6">
        <f>VLOOKUP(FJ$5,'F101'!$A$2:$AZ$487,MATCH(F101_TRANSICTION!$B67,'F101'!$A$2:$AZ$2,0),FALSE)/1000</f>
        <v>-11.612</v>
      </c>
      <c r="FK67" s="6">
        <f>VLOOKUP(FK$5,'F101'!$A$2:$AZ$487,MATCH(F101_TRANSICTION!$B67,'F101'!$A$2:$AZ$2,0),FALSE)/1000</f>
        <v>8.5960000000000001</v>
      </c>
      <c r="FL67" s="6">
        <f>VLOOKUP(FL$5,'F101'!$A$2:$AZ$487,MATCH(F101_TRANSICTION!$B67,'F101'!$A$2:$AZ$2,0),FALSE)/1000</f>
        <v>1.492</v>
      </c>
      <c r="FM67" s="6">
        <f>VLOOKUP(FM$5,'F101'!$A$2:$AZ$487,MATCH(F101_TRANSICTION!$B67,'F101'!$A$2:$AZ$2,0),FALSE)/1000</f>
        <v>1.92</v>
      </c>
      <c r="FN67" s="6">
        <f>VLOOKUP(FN$5,'F101'!$A$2:$AZ$487,MATCH(F101_TRANSICTION!$B67,'F101'!$A$2:$AZ$2,0),FALSE)/1000</f>
        <v>-4.984</v>
      </c>
      <c r="FO67" s="6">
        <f>VLOOKUP(FO$5,'F101'!$A$2:$AZ$487,MATCH(F101_TRANSICTION!$B67,'F101'!$A$2:$AZ$2,0),FALSE)/1000</f>
        <v>-0.29199999999999998</v>
      </c>
      <c r="FP67" s="6">
        <f>VLOOKUP(FP$5,'F101'!$A$2:$AZ$487,MATCH(F101_TRANSICTION!$B67,'F101'!$A$2:$AZ$2,0),FALSE)/1000</f>
        <v>7.32</v>
      </c>
      <c r="FQ67" s="6">
        <f>VLOOKUP(FQ$5,'F101'!$A$2:$AZ$487,MATCH(F101_TRANSICTION!$B67,'F101'!$A$2:$AZ$2,0),FALSE)/1000</f>
        <v>7.4359999999999999</v>
      </c>
      <c r="FR67" s="6">
        <f>VLOOKUP(FR$5,'F101'!$A$2:$AZ$487,MATCH(F101_TRANSICTION!$B67,'F101'!$A$2:$AZ$2,0),FALSE)/1000</f>
        <v>1.6120000000000001</v>
      </c>
      <c r="FS67" s="6">
        <f>VLOOKUP(FS$5,'F101'!$A$2:$AZ$487,MATCH(F101_TRANSICTION!$B67,'F101'!$A$2:$AZ$2,0),FALSE)/1000</f>
        <v>-13.84</v>
      </c>
      <c r="FT67" s="6">
        <f>VLOOKUP(FT$5,'F101'!$A$2:$AZ$487,MATCH(F101_TRANSICTION!$B67,'F101'!$A$2:$AZ$2,0),FALSE)/1000</f>
        <v>4.048</v>
      </c>
      <c r="FU67" s="6">
        <f>VLOOKUP(FU$5,'F101'!$A$2:$AZ$487,MATCH(F101_TRANSICTION!$B67,'F101'!$A$2:$AZ$2,0),FALSE)/1000</f>
        <v>7.6120000000000001</v>
      </c>
      <c r="FV67" s="6">
        <f>VLOOKUP(FV$5,'F101'!$A$2:$AZ$487,MATCH(F101_TRANSICTION!$B67,'F101'!$A$2:$AZ$2,0),FALSE)/1000</f>
        <v>-4.008</v>
      </c>
      <c r="FW67" s="6">
        <f>VLOOKUP(FW$5,'F101'!$A$2:$AZ$487,MATCH(F101_TRANSICTION!$B67,'F101'!$A$2:$AZ$2,0),FALSE)/1000</f>
        <v>4.4480000000000004</v>
      </c>
      <c r="FX67" s="6">
        <f>VLOOKUP(FX$5,'F101'!$A$2:$AZ$487,MATCH(F101_TRANSICTION!$B67,'F101'!$A$2:$AZ$2,0),FALSE)/1000</f>
        <v>3.9359999999999999</v>
      </c>
      <c r="FY67" s="6">
        <f>VLOOKUP(FY$5,'F101'!$A$2:$AZ$487,MATCH(F101_TRANSICTION!$B67,'F101'!$A$2:$AZ$2,0),FALSE)/1000</f>
        <v>5.4880000000000004</v>
      </c>
      <c r="FZ67" s="6">
        <f>VLOOKUP(FZ$5,'F101'!$A$2:$AZ$487,MATCH(F101_TRANSICTION!$B67,'F101'!$A$2:$AZ$2,0),FALSE)/1000</f>
        <v>-2.64</v>
      </c>
      <c r="GA67" s="6">
        <f>VLOOKUP(GA$5,'F101'!$A$2:$AZ$487,MATCH(F101_TRANSICTION!$B67,'F101'!$A$2:$AZ$2,0),FALSE)/1000</f>
        <v>-1.88</v>
      </c>
      <c r="GB67" s="6">
        <f>VLOOKUP(GB$5,'F101'!$A$2:$AZ$487,MATCH(F101_TRANSICTION!$B67,'F101'!$A$2:$AZ$2,0),FALSE)/1000</f>
        <v>4.42</v>
      </c>
      <c r="GC67" s="6">
        <f>VLOOKUP(GC$5,'F101'!$A$2:$AZ$487,MATCH(F101_TRANSICTION!$B67,'F101'!$A$2:$AZ$2,0),FALSE)/1000</f>
        <v>3.452</v>
      </c>
      <c r="GD67" s="6">
        <f>VLOOKUP(GD$5,'F101'!$A$2:$AZ$487,MATCH(F101_TRANSICTION!$B67,'F101'!$A$2:$AZ$2,0),FALSE)/1000</f>
        <v>-0.86399999999999999</v>
      </c>
      <c r="GE67" s="6">
        <f>VLOOKUP(GE$5,'F101'!$A$2:$AZ$487,MATCH(F101_TRANSICTION!$B67,'F101'!$A$2:$AZ$2,0),FALSE)/1000</f>
        <v>-0.128</v>
      </c>
      <c r="GF67" s="6">
        <f>VLOOKUP(GF$5,'F101'!$A$2:$AZ$487,MATCH(F101_TRANSICTION!$B67,'F101'!$A$2:$AZ$2,0),FALSE)/1000</f>
        <v>4.7119999999999997</v>
      </c>
      <c r="GG67" s="6">
        <f>VLOOKUP(GG$5,'F101'!$A$2:$AZ$487,MATCH(F101_TRANSICTION!$B67,'F101'!$A$2:$AZ$2,0),FALSE)/1000</f>
        <v>3.3039999999999998</v>
      </c>
      <c r="GH67" s="6">
        <f>VLOOKUP(GH$5,'F101'!$A$2:$AZ$487,MATCH(F101_TRANSICTION!$B67,'F101'!$A$2:$AZ$2,0),FALSE)/1000</f>
        <v>-3.8639999999999999</v>
      </c>
      <c r="GI67" s="6">
        <f>VLOOKUP(GI$5,'F101'!$A$2:$AZ$487,MATCH(F101_TRANSICTION!$B67,'F101'!$A$2:$AZ$2,0),FALSE)/1000</f>
        <v>-5.48</v>
      </c>
      <c r="GJ67" s="6">
        <f>VLOOKUP(GJ$5,'F101'!$A$2:$AZ$487,MATCH(F101_TRANSICTION!$B67,'F101'!$A$2:$AZ$2,0),FALSE)/1000</f>
        <v>5.5119999999999996</v>
      </c>
      <c r="GK67" s="6">
        <f>VLOOKUP(GK$5,'F101'!$A$2:$AZ$487,MATCH(F101_TRANSICTION!$B67,'F101'!$A$2:$AZ$2,0),FALSE)/1000</f>
        <v>1.6759999999999999</v>
      </c>
      <c r="GL67" s="6">
        <f>VLOOKUP(GL$5,'F101'!$A$2:$AZ$487,MATCH(F101_TRANSICTION!$B67,'F101'!$A$2:$AZ$2,0),FALSE)/1000</f>
        <v>0.22</v>
      </c>
      <c r="GM67" s="6">
        <f>VLOOKUP(GM$5,'F101'!$A$2:$AZ$487,MATCH(F101_TRANSICTION!$B67,'F101'!$A$2:$AZ$2,0),FALSE)/1000</f>
        <v>-0.3</v>
      </c>
      <c r="GN67" s="6">
        <f>VLOOKUP(GN$5,'F101'!$A$2:$AZ$487,MATCH(F101_TRANSICTION!$B67,'F101'!$A$2:$AZ$2,0),FALSE)/1000</f>
        <v>9.7560000000000002</v>
      </c>
      <c r="GO67" s="6">
        <f>VLOOKUP(GO$5,'F101'!$A$2:$AZ$487,MATCH(F101_TRANSICTION!$B67,'F101'!$A$2:$AZ$2,0),FALSE)/1000</f>
        <v>-0.57599999999999996</v>
      </c>
      <c r="GP67" s="6">
        <f>VLOOKUP(GP$5,'F101'!$A$2:$AZ$487,MATCH(F101_TRANSICTION!$B67,'F101'!$A$2:$AZ$2,0),FALSE)/1000</f>
        <v>3.4079999999999999</v>
      </c>
      <c r="GQ67" s="6">
        <f>VLOOKUP(GQ$5,'F101'!$A$2:$AZ$487,MATCH(F101_TRANSICTION!$B67,'F101'!$A$2:$AZ$2,0),FALSE)/1000</f>
        <v>-4.9080000000000004</v>
      </c>
      <c r="GR67" s="6">
        <f>VLOOKUP(GR$5,'F101'!$A$2:$AZ$487,MATCH(F101_TRANSICTION!$B67,'F101'!$A$2:$AZ$2,0),FALSE)/1000</f>
        <v>5.7839999999999998</v>
      </c>
      <c r="GS67" s="6">
        <f>VLOOKUP(GS$5,'F101'!$A$2:$AZ$487,MATCH(F101_TRANSICTION!$B67,'F101'!$A$2:$AZ$2,0),FALSE)/1000</f>
        <v>-2.7919999999999998</v>
      </c>
      <c r="GT67" s="6">
        <f>VLOOKUP(GT$5,'F101'!$A$2:$AZ$487,MATCH(F101_TRANSICTION!$B67,'F101'!$A$2:$AZ$2,0),FALSE)/1000</f>
        <v>3.496</v>
      </c>
      <c r="GU67" s="6">
        <f>VLOOKUP(GU$5,'F101'!$A$2:$AZ$487,MATCH(F101_TRANSICTION!$B67,'F101'!$A$2:$AZ$2,0),FALSE)/1000</f>
        <v>-0.51200000000000001</v>
      </c>
      <c r="GV67" s="6">
        <f>VLOOKUP(GV$5,'F101'!$A$2:$AZ$487,MATCH(F101_TRANSICTION!$B67,'F101'!$A$2:$AZ$2,0),FALSE)/1000</f>
        <v>10.215999999999999</v>
      </c>
      <c r="GW67" s="6">
        <f>VLOOKUP(GW$5,'F101'!$A$2:$AZ$487,MATCH(F101_TRANSICTION!$B67,'F101'!$A$2:$AZ$2,0),FALSE)/1000</f>
        <v>-3.8279999999999998</v>
      </c>
    </row>
    <row r="68" spans="2:205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</row>
    <row r="69" spans="2:205" x14ac:dyDescent="0.25">
      <c r="B69" s="3" t="s">
        <v>61</v>
      </c>
      <c r="C69" s="3" t="s">
        <v>62</v>
      </c>
      <c r="D69" s="6">
        <f>VLOOKUP(D$5,'F101'!$A$2:$AZ$487,MATCH(F101_TRANSICTION!$B69,'F101'!$A$2:$AZ$2,0),FALSE)/1000</f>
        <v>-41.86</v>
      </c>
      <c r="E69" s="6">
        <f>VLOOKUP(E$5,'F101'!$A$2:$AZ$487,MATCH(F101_TRANSICTION!$B69,'F101'!$A$2:$AZ$2,0),FALSE)/1000</f>
        <v>-27.713000000000001</v>
      </c>
      <c r="F69" s="6">
        <f>VLOOKUP(F$5,'F101'!$A$2:$AZ$487,MATCH(F101_TRANSICTION!$B69,'F101'!$A$2:$AZ$2,0),FALSE)/1000</f>
        <v>-78.117000000000004</v>
      </c>
      <c r="G69" s="6">
        <f>VLOOKUP(G$5,'F101'!$A$2:$AZ$487,MATCH(F101_TRANSICTION!$B69,'F101'!$A$2:$AZ$2,0),FALSE)/1000</f>
        <v>53.146000000000001</v>
      </c>
      <c r="H69" s="6">
        <f>VLOOKUP(H$5,'F101'!$A$2:$AZ$487,MATCH(F101_TRANSICTION!$B69,'F101'!$A$2:$AZ$2,0),FALSE)/1000</f>
        <v>-55.636000000000003</v>
      </c>
      <c r="I69" s="6">
        <f>VLOOKUP(I$5,'F101'!$A$2:$AZ$487,MATCH(F101_TRANSICTION!$B69,'F101'!$A$2:$AZ$2,0),FALSE)/1000</f>
        <v>-51.223999999999997</v>
      </c>
      <c r="J69" s="6">
        <f>VLOOKUP(J$5,'F101'!$A$2:$AZ$487,MATCH(F101_TRANSICTION!$B69,'F101'!$A$2:$AZ$2,0),FALSE)/1000</f>
        <v>-46.905000000000001</v>
      </c>
      <c r="K69" s="6">
        <f>VLOOKUP(K$5,'F101'!$A$2:$AZ$487,MATCH(F101_TRANSICTION!$B69,'F101'!$A$2:$AZ$2,0),FALSE)/1000</f>
        <v>60.866999999999997</v>
      </c>
      <c r="L69" s="6">
        <f>VLOOKUP(L$5,'F101'!$A$2:$AZ$487,MATCH(F101_TRANSICTION!$B69,'F101'!$A$2:$AZ$2,0),FALSE)/1000</f>
        <v>-61.889000000000003</v>
      </c>
      <c r="M69" s="6">
        <f>VLOOKUP(M$5,'F101'!$A$2:$AZ$487,MATCH(F101_TRANSICTION!$B69,'F101'!$A$2:$AZ$2,0),FALSE)/1000</f>
        <v>-58.012</v>
      </c>
      <c r="N69" s="6">
        <f>VLOOKUP(N$5,'F101'!$A$2:$AZ$487,MATCH(F101_TRANSICTION!$B69,'F101'!$A$2:$AZ$2,0),FALSE)/1000</f>
        <v>-38.167999999999999</v>
      </c>
      <c r="O69" s="6">
        <f>VLOOKUP(O$5,'F101'!$A$2:$AZ$487,MATCH(F101_TRANSICTION!$B69,'F101'!$A$2:$AZ$2,0),FALSE)/1000</f>
        <v>19.190999999999999</v>
      </c>
      <c r="P69" s="6">
        <f>VLOOKUP(P$5,'F101'!$A$2:$AZ$487,MATCH(F101_TRANSICTION!$B69,'F101'!$A$2:$AZ$2,0),FALSE)/1000</f>
        <v>-32.1</v>
      </c>
      <c r="Q69" s="6">
        <f>VLOOKUP(Q$5,'F101'!$A$2:$AZ$487,MATCH(F101_TRANSICTION!$B69,'F101'!$A$2:$AZ$2,0),FALSE)/1000</f>
        <v>-57.616</v>
      </c>
      <c r="R69" s="6">
        <f>VLOOKUP(R$5,'F101'!$A$2:$AZ$487,MATCH(F101_TRANSICTION!$B69,'F101'!$A$2:$AZ$2,0),FALSE)/1000</f>
        <v>-6.6349999999999998</v>
      </c>
      <c r="S69" s="6">
        <f>VLOOKUP(S$5,'F101'!$A$2:$AZ$487,MATCH(F101_TRANSICTION!$B69,'F101'!$A$2:$AZ$2,0),FALSE)/1000</f>
        <v>8.8480000000000008</v>
      </c>
      <c r="T69" s="6">
        <f>VLOOKUP(T$5,'F101'!$A$2:$AZ$487,MATCH(F101_TRANSICTION!$B69,'F101'!$A$2:$AZ$2,0),FALSE)/1000</f>
        <v>-7.4930000000000003</v>
      </c>
      <c r="U69" s="6">
        <f>VLOOKUP(U$5,'F101'!$A$2:$AZ$487,MATCH(F101_TRANSICTION!$B69,'F101'!$A$2:$AZ$2,0),FALSE)/1000</f>
        <v>8.016</v>
      </c>
      <c r="V69" s="6">
        <f>VLOOKUP(V$5,'F101'!$A$2:$AZ$487,MATCH(F101_TRANSICTION!$B69,'F101'!$A$2:$AZ$2,0),FALSE)/1000</f>
        <v>36.182000000000002</v>
      </c>
      <c r="W69" s="6">
        <f>VLOOKUP(W$5,'F101'!$A$2:$AZ$487,MATCH(F101_TRANSICTION!$B69,'F101'!$A$2:$AZ$2,0),FALSE)/1000</f>
        <v>31.940999999999999</v>
      </c>
      <c r="X69" s="6">
        <f>VLOOKUP(X$5,'F101'!$A$2:$AZ$487,MATCH(F101_TRANSICTION!$B69,'F101'!$A$2:$AZ$2,0),FALSE)/1000</f>
        <v>-71.361000000000004</v>
      </c>
      <c r="Y69" s="6">
        <f>VLOOKUP(Y$5,'F101'!$A$2:$AZ$487,MATCH(F101_TRANSICTION!$B69,'F101'!$A$2:$AZ$2,0),FALSE)/1000</f>
        <v>-60.685000000000002</v>
      </c>
      <c r="Z69" s="6">
        <f>VLOOKUP(Z$5,'F101'!$A$2:$AZ$487,MATCH(F101_TRANSICTION!$B69,'F101'!$A$2:$AZ$2,0),FALSE)/1000</f>
        <v>-19.285</v>
      </c>
      <c r="AA69" s="6">
        <f>VLOOKUP(AA$5,'F101'!$A$2:$AZ$487,MATCH(F101_TRANSICTION!$B69,'F101'!$A$2:$AZ$2,0),FALSE)/1000</f>
        <v>-21.948</v>
      </c>
      <c r="AB69" s="6">
        <f>VLOOKUP(AB$5,'F101'!$A$2:$AZ$487,MATCH(F101_TRANSICTION!$B69,'F101'!$A$2:$AZ$2,0),FALSE)/1000</f>
        <v>-44.545999999999999</v>
      </c>
      <c r="AC69" s="6">
        <f>VLOOKUP(AC$5,'F101'!$A$2:$AZ$487,MATCH(F101_TRANSICTION!$B69,'F101'!$A$2:$AZ$2,0),FALSE)/1000</f>
        <v>-89.212000000000003</v>
      </c>
      <c r="AD69" s="6">
        <f>VLOOKUP(AD$5,'F101'!$A$2:$AZ$487,MATCH(F101_TRANSICTION!$B69,'F101'!$A$2:$AZ$2,0),FALSE)/1000</f>
        <v>-13.585000000000001</v>
      </c>
      <c r="AE69" s="6">
        <f>VLOOKUP(AE$5,'F101'!$A$2:$AZ$487,MATCH(F101_TRANSICTION!$B69,'F101'!$A$2:$AZ$2,0),FALSE)/1000</f>
        <v>-47.444000000000003</v>
      </c>
      <c r="AF69" s="6">
        <f>VLOOKUP(AF$5,'F101'!$A$2:$AZ$487,MATCH(F101_TRANSICTION!$B69,'F101'!$A$2:$AZ$2,0),FALSE)/1000</f>
        <v>-71.421999999999997</v>
      </c>
      <c r="AG69" s="6">
        <f>VLOOKUP(AG$5,'F101'!$A$2:$AZ$487,MATCH(F101_TRANSICTION!$B69,'F101'!$A$2:$AZ$2,0),FALSE)/1000</f>
        <v>-7.484</v>
      </c>
      <c r="AH69" s="6">
        <f>VLOOKUP(AH$5,'F101'!$A$2:$AZ$487,MATCH(F101_TRANSICTION!$B69,'F101'!$A$2:$AZ$2,0),FALSE)/1000</f>
        <v>-22.481000000000002</v>
      </c>
      <c r="AI69" s="6">
        <f>VLOOKUP(AI$5,'F101'!$A$2:$AZ$487,MATCH(F101_TRANSICTION!$B69,'F101'!$A$2:$AZ$2,0),FALSE)/1000</f>
        <v>2.1419999999999999</v>
      </c>
      <c r="AJ69" s="6">
        <f>VLOOKUP(AJ$5,'F101'!$A$2:$AZ$487,MATCH(F101_TRANSICTION!$B69,'F101'!$A$2:$AZ$2,0),FALSE)/1000</f>
        <v>-68.835999999999999</v>
      </c>
      <c r="AK69" s="6">
        <f>VLOOKUP(AK$5,'F101'!$A$2:$AZ$487,MATCH(F101_TRANSICTION!$B69,'F101'!$A$2:$AZ$2,0),FALSE)/1000</f>
        <v>-12.753</v>
      </c>
      <c r="AL69" s="6">
        <f>VLOOKUP(AL$5,'F101'!$A$2:$AZ$487,MATCH(F101_TRANSICTION!$B69,'F101'!$A$2:$AZ$2,0),FALSE)/1000</f>
        <v>-15.257999999999999</v>
      </c>
      <c r="AM69" s="6">
        <f>VLOOKUP(AM$5,'F101'!$A$2:$AZ$487,MATCH(F101_TRANSICTION!$B69,'F101'!$A$2:$AZ$2,0),FALSE)/1000</f>
        <v>-3.8039999999999998</v>
      </c>
      <c r="AN69" s="6">
        <f>VLOOKUP(AN$5,'F101'!$A$2:$AZ$487,MATCH(F101_TRANSICTION!$B69,'F101'!$A$2:$AZ$2,0),FALSE)/1000</f>
        <v>2.3820000000000001</v>
      </c>
      <c r="AO69" s="6">
        <f>VLOOKUP(AO$5,'F101'!$A$2:$AZ$487,MATCH(F101_TRANSICTION!$B69,'F101'!$A$2:$AZ$2,0),FALSE)/1000</f>
        <v>-8.7260000000000009</v>
      </c>
      <c r="AP69" s="6">
        <f>VLOOKUP(AP$5,'F101'!$A$2:$AZ$487,MATCH(F101_TRANSICTION!$B69,'F101'!$A$2:$AZ$2,0),FALSE)/1000</f>
        <v>-11.173999999999999</v>
      </c>
      <c r="AQ69" s="6">
        <f>VLOOKUP(AQ$5,'F101'!$A$2:$AZ$487,MATCH(F101_TRANSICTION!$B69,'F101'!$A$2:$AZ$2,0),FALSE)/1000</f>
        <v>-86.54</v>
      </c>
      <c r="AR69" s="6">
        <f>VLOOKUP(AR$5,'F101'!$A$2:$AZ$487,MATCH(F101_TRANSICTION!$B69,'F101'!$A$2:$AZ$2,0),FALSE)/1000</f>
        <v>-18.734000000000002</v>
      </c>
      <c r="AS69" s="6">
        <f>VLOOKUP(AS$5,'F101'!$A$2:$AZ$487,MATCH(F101_TRANSICTION!$B69,'F101'!$A$2:$AZ$2,0),FALSE)/1000</f>
        <v>-141.684</v>
      </c>
      <c r="AT69" s="6">
        <f>VLOOKUP(AT$5,'F101'!$A$2:$AZ$487,MATCH(F101_TRANSICTION!$B69,'F101'!$A$2:$AZ$2,0),FALSE)/1000</f>
        <v>-92.674000000000007</v>
      </c>
      <c r="AU69" s="6">
        <f>VLOOKUP(AU$5,'F101'!$A$2:$AZ$487,MATCH(F101_TRANSICTION!$B69,'F101'!$A$2:$AZ$2,0),FALSE)/1000</f>
        <v>-47.182000000000002</v>
      </c>
      <c r="AV69" s="6">
        <f>VLOOKUP(AV$5,'F101'!$A$2:$AZ$487,MATCH(F101_TRANSICTION!$B69,'F101'!$A$2:$AZ$2,0),FALSE)/1000</f>
        <v>-89.558000000000007</v>
      </c>
      <c r="AW69" s="6">
        <f>VLOOKUP(AW$5,'F101'!$A$2:$AZ$487,MATCH(F101_TRANSICTION!$B69,'F101'!$A$2:$AZ$2,0),FALSE)/1000</f>
        <v>-106.30500000000001</v>
      </c>
      <c r="AX69" s="6">
        <f>VLOOKUP(AX$5,'F101'!$A$2:$AZ$487,MATCH(F101_TRANSICTION!$B69,'F101'!$A$2:$AZ$2,0),FALSE)/1000</f>
        <v>-136.215</v>
      </c>
      <c r="AY69" s="6">
        <f>VLOOKUP(AY$5,'F101'!$A$2:$AZ$487,MATCH(F101_TRANSICTION!$B69,'F101'!$A$2:$AZ$2,0),FALSE)/1000</f>
        <v>-149.92099999999999</v>
      </c>
      <c r="AZ69" s="6">
        <f>VLOOKUP(AZ$5,'F101'!$A$2:$AZ$487,MATCH(F101_TRANSICTION!$B69,'F101'!$A$2:$AZ$2,0),FALSE)/1000</f>
        <v>-167.49700000000001</v>
      </c>
      <c r="BA69" s="6">
        <f>VLOOKUP(BA$5,'F101'!$A$2:$AZ$487,MATCH(F101_TRANSICTION!$B69,'F101'!$A$2:$AZ$2,0),FALSE)/1000</f>
        <v>-98.13</v>
      </c>
      <c r="BB69" s="6">
        <f>VLOOKUP(BB$5,'F101'!$A$2:$AZ$487,MATCH(F101_TRANSICTION!$B69,'F101'!$A$2:$AZ$2,0),FALSE)/1000</f>
        <v>-213.05600000000001</v>
      </c>
      <c r="BC69" s="6">
        <f>VLOOKUP(BC$5,'F101'!$A$2:$AZ$487,MATCH(F101_TRANSICTION!$B69,'F101'!$A$2:$AZ$2,0),FALSE)/1000</f>
        <v>11.821</v>
      </c>
      <c r="BD69" s="6">
        <f>VLOOKUP(BD$5,'F101'!$A$2:$AZ$487,MATCH(F101_TRANSICTION!$B69,'F101'!$A$2:$AZ$2,0),FALSE)/1000</f>
        <v>-182.631</v>
      </c>
      <c r="BE69" s="6">
        <f>VLOOKUP(BE$5,'F101'!$A$2:$AZ$487,MATCH(F101_TRANSICTION!$B69,'F101'!$A$2:$AZ$2,0),FALSE)/1000</f>
        <v>-213.69399999999999</v>
      </c>
      <c r="BF69" s="6">
        <f>VLOOKUP(BF$5,'F101'!$A$2:$AZ$487,MATCH(F101_TRANSICTION!$B69,'F101'!$A$2:$AZ$2,0),FALSE)/1000</f>
        <v>-216.05699999999999</v>
      </c>
      <c r="BG69" s="6">
        <f>VLOOKUP(BG$5,'F101'!$A$2:$AZ$487,MATCH(F101_TRANSICTION!$B69,'F101'!$A$2:$AZ$2,0),FALSE)/1000</f>
        <v>95.75</v>
      </c>
      <c r="BH69" s="6">
        <f>VLOOKUP(BH$5,'F101'!$A$2:$AZ$487,MATCH(F101_TRANSICTION!$B69,'F101'!$A$2:$AZ$2,0),FALSE)/1000</f>
        <v>-113.753</v>
      </c>
      <c r="BI69" s="6">
        <f>VLOOKUP(BI$5,'F101'!$A$2:$AZ$487,MATCH(F101_TRANSICTION!$B69,'F101'!$A$2:$AZ$2,0),FALSE)/1000</f>
        <v>-141.30500000000001</v>
      </c>
      <c r="BJ69" s="6">
        <f>VLOOKUP(BJ$5,'F101'!$A$2:$AZ$487,MATCH(F101_TRANSICTION!$B69,'F101'!$A$2:$AZ$2,0),FALSE)/1000</f>
        <v>-21.181999999999999</v>
      </c>
      <c r="BK69" s="6">
        <f>VLOOKUP(BK$5,'F101'!$A$2:$AZ$487,MATCH(F101_TRANSICTION!$B69,'F101'!$A$2:$AZ$2,0),FALSE)/1000</f>
        <v>11.757999999999999</v>
      </c>
      <c r="BL69" s="6">
        <f>VLOOKUP(BL$5,'F101'!$A$2:$AZ$487,MATCH(F101_TRANSICTION!$B69,'F101'!$A$2:$AZ$2,0),FALSE)/1000</f>
        <v>-247.84399999999999</v>
      </c>
      <c r="BM69" s="6">
        <f>VLOOKUP(BM$5,'F101'!$A$2:$AZ$487,MATCH(F101_TRANSICTION!$B69,'F101'!$A$2:$AZ$2,0),FALSE)/1000</f>
        <v>-3.7570000000000001</v>
      </c>
      <c r="BN69" s="6">
        <f>VLOOKUP(BN$5,'F101'!$A$2:$AZ$487,MATCH(F101_TRANSICTION!$B69,'F101'!$A$2:$AZ$2,0),FALSE)/1000</f>
        <v>30.971</v>
      </c>
      <c r="BO69" s="6">
        <f>VLOOKUP(BO$5,'F101'!$A$2:$AZ$487,MATCH(F101_TRANSICTION!$B69,'F101'!$A$2:$AZ$2,0),FALSE)/1000</f>
        <v>30.971</v>
      </c>
      <c r="BP69" s="6">
        <f>VLOOKUP(BP$5,'F101'!$A$2:$AZ$487,MATCH(F101_TRANSICTION!$B69,'F101'!$A$2:$AZ$2,0),FALSE)/1000</f>
        <v>-207.91900000000001</v>
      </c>
      <c r="BQ69" s="6">
        <f>VLOOKUP(BQ$5,'F101'!$A$2:$AZ$487,MATCH(F101_TRANSICTION!$B69,'F101'!$A$2:$AZ$2,0),FALSE)/1000</f>
        <v>-228.00299999999999</v>
      </c>
      <c r="BR69" s="6">
        <f>VLOOKUP(BR$5,'F101'!$A$2:$AZ$487,MATCH(F101_TRANSICTION!$B69,'F101'!$A$2:$AZ$2,0),FALSE)/1000</f>
        <v>-119.5</v>
      </c>
      <c r="BS69" s="6">
        <f>VLOOKUP(BS$5,'F101'!$A$2:$AZ$487,MATCH(F101_TRANSICTION!$B69,'F101'!$A$2:$AZ$2,0),FALSE)/1000</f>
        <v>-263.78199999999998</v>
      </c>
      <c r="BT69" s="6">
        <f>VLOOKUP(BT$5,'F101'!$A$2:$AZ$487,MATCH(F101_TRANSICTION!$B69,'F101'!$A$2:$AZ$2,0),FALSE)/1000</f>
        <v>-37.436</v>
      </c>
      <c r="BU69" s="6">
        <f>VLOOKUP(BU$5,'F101'!$A$2:$AZ$487,MATCH(F101_TRANSICTION!$B69,'F101'!$A$2:$AZ$2,0),FALSE)/1000</f>
        <v>-231.50399999999999</v>
      </c>
      <c r="BV69" s="6">
        <f>VLOOKUP(BV$5,'F101'!$A$2:$AZ$487,MATCH(F101_TRANSICTION!$B69,'F101'!$A$2:$AZ$2,0),FALSE)/1000</f>
        <v>-258.464</v>
      </c>
      <c r="BW69" s="6">
        <f>VLOOKUP(BW$5,'F101'!$A$2:$AZ$487,MATCH(F101_TRANSICTION!$B69,'F101'!$A$2:$AZ$2,0),FALSE)/1000</f>
        <v>-65.14</v>
      </c>
      <c r="BX69" s="6">
        <f>VLOOKUP(BX$5,'F101'!$A$2:$AZ$487,MATCH(F101_TRANSICTION!$B69,'F101'!$A$2:$AZ$2,0),FALSE)/1000</f>
        <v>-208.155</v>
      </c>
      <c r="BY69" s="6">
        <f>VLOOKUP(BY$5,'F101'!$A$2:$AZ$487,MATCH(F101_TRANSICTION!$B69,'F101'!$A$2:$AZ$2,0),FALSE)/1000</f>
        <v>-225.82300000000001</v>
      </c>
      <c r="BZ69" s="6">
        <f>VLOOKUP(BZ$5,'F101'!$A$2:$AZ$487,MATCH(F101_TRANSICTION!$B69,'F101'!$A$2:$AZ$2,0),FALSE)/1000</f>
        <v>-171.38300000000001</v>
      </c>
      <c r="CA69" s="6">
        <f>VLOOKUP(CA$5,'F101'!$A$2:$AZ$487,MATCH(F101_TRANSICTION!$B69,'F101'!$A$2:$AZ$2,0),FALSE)/1000</f>
        <v>-160.44800000000001</v>
      </c>
      <c r="CB69" s="6">
        <f>VLOOKUP(CB$5,'F101'!$A$2:$AZ$487,MATCH(F101_TRANSICTION!$B69,'F101'!$A$2:$AZ$2,0),FALSE)/1000</f>
        <v>111.812</v>
      </c>
      <c r="CC69" s="6">
        <f>VLOOKUP(CC$5,'F101'!$A$2:$AZ$487,MATCH(F101_TRANSICTION!$B69,'F101'!$A$2:$AZ$2,0),FALSE)/1000</f>
        <v>-104.21299999999999</v>
      </c>
      <c r="CD69" s="6">
        <f>VLOOKUP(CD$5,'F101'!$A$2:$AZ$487,MATCH(F101_TRANSICTION!$B69,'F101'!$A$2:$AZ$2,0),FALSE)/1000</f>
        <v>-12.625999999999999</v>
      </c>
      <c r="CE69" s="6">
        <f>VLOOKUP(CE$5,'F101'!$A$2:$AZ$487,MATCH(F101_TRANSICTION!$B69,'F101'!$A$2:$AZ$2,0),FALSE)/1000</f>
        <v>-106.16200000000001</v>
      </c>
      <c r="CF69" s="6">
        <f>VLOOKUP(CF$5,'F101'!$A$2:$AZ$487,MATCH(F101_TRANSICTION!$B69,'F101'!$A$2:$AZ$2,0),FALSE)/1000</f>
        <v>-123.447</v>
      </c>
      <c r="CG69" s="6">
        <f>VLOOKUP(CG$5,'F101'!$A$2:$AZ$487,MATCH(F101_TRANSICTION!$B69,'F101'!$A$2:$AZ$2,0),FALSE)/1000</f>
        <v>-281.85500000000002</v>
      </c>
      <c r="CH69" s="6">
        <f>VLOOKUP(CH$5,'F101'!$A$2:$AZ$487,MATCH(F101_TRANSICTION!$B69,'F101'!$A$2:$AZ$2,0),FALSE)/1000</f>
        <v>-259.11</v>
      </c>
      <c r="CI69" s="6">
        <f>VLOOKUP(CI$5,'F101'!$A$2:$AZ$487,MATCH(F101_TRANSICTION!$B69,'F101'!$A$2:$AZ$2,0),FALSE)/1000</f>
        <v>-189.02699999999999</v>
      </c>
      <c r="CJ69" s="6">
        <f>VLOOKUP(CJ$5,'F101'!$A$2:$AZ$487,MATCH(F101_TRANSICTION!$B69,'F101'!$A$2:$AZ$2,0),FALSE)/1000</f>
        <v>-118.453</v>
      </c>
      <c r="CK69" s="6">
        <f>VLOOKUP(CK$5,'F101'!$A$2:$AZ$487,MATCH(F101_TRANSICTION!$B69,'F101'!$A$2:$AZ$2,0),FALSE)/1000</f>
        <v>-85.69</v>
      </c>
      <c r="CL69" s="6">
        <f>VLOOKUP(CL$5,'F101'!$A$2:$AZ$487,MATCH(F101_TRANSICTION!$B69,'F101'!$A$2:$AZ$2,0),FALSE)/1000</f>
        <v>-131.31200000000001</v>
      </c>
      <c r="CM69" s="6">
        <f>VLOOKUP(CM$5,'F101'!$A$2:$AZ$487,MATCH(F101_TRANSICTION!$B69,'F101'!$A$2:$AZ$2,0),FALSE)/1000</f>
        <v>-159.67699999999999</v>
      </c>
      <c r="CN69" s="6">
        <f>VLOOKUP(CN$5,'F101'!$A$2:$AZ$487,MATCH(F101_TRANSICTION!$B69,'F101'!$A$2:$AZ$2,0),FALSE)/1000</f>
        <v>-276.024</v>
      </c>
      <c r="CO69" s="6">
        <f>VLOOKUP(CO$5,'F101'!$A$2:$AZ$487,MATCH(F101_TRANSICTION!$B69,'F101'!$A$2:$AZ$2,0),FALSE)/1000</f>
        <v>-49.435000000000002</v>
      </c>
      <c r="CP69" s="6">
        <f>VLOOKUP(CP$5,'F101'!$A$2:$AZ$487,MATCH(F101_TRANSICTION!$B69,'F101'!$A$2:$AZ$2,0),FALSE)/1000</f>
        <v>-345.98500000000001</v>
      </c>
      <c r="CQ69" s="6">
        <f>VLOOKUP(CQ$5,'F101'!$A$2:$AZ$487,MATCH(F101_TRANSICTION!$B69,'F101'!$A$2:$AZ$2,0),FALSE)/1000</f>
        <v>-4.3339999999999996</v>
      </c>
      <c r="CR69" s="6">
        <f>VLOOKUP(CR$5,'F101'!$A$2:$AZ$487,MATCH(F101_TRANSICTION!$B69,'F101'!$A$2:$AZ$2,0),FALSE)/1000</f>
        <v>110.19</v>
      </c>
      <c r="CS69" s="6">
        <f>VLOOKUP(CS$5,'F101'!$A$2:$AZ$487,MATCH(F101_TRANSICTION!$B69,'F101'!$A$2:$AZ$2,0),FALSE)/1000</f>
        <v>-90.444000000000003</v>
      </c>
      <c r="CT69" s="6">
        <f>VLOOKUP(CT$5,'F101'!$A$2:$AZ$487,MATCH(F101_TRANSICTION!$B69,'F101'!$A$2:$AZ$2,0),FALSE)/1000</f>
        <v>-347.07600000000002</v>
      </c>
      <c r="CU69" s="6">
        <f>VLOOKUP(CU$5,'F101'!$A$2:$AZ$487,MATCH(F101_TRANSICTION!$B69,'F101'!$A$2:$AZ$2,0),FALSE)/1000</f>
        <v>14.449</v>
      </c>
      <c r="CV69" s="6">
        <f>VLOOKUP(CV$5,'F101'!$A$2:$AZ$487,MATCH(F101_TRANSICTION!$B69,'F101'!$A$2:$AZ$2,0),FALSE)/1000</f>
        <v>-282.75</v>
      </c>
      <c r="CW69" s="6">
        <f>VLOOKUP(CW$5,'F101'!$A$2:$AZ$487,MATCH(F101_TRANSICTION!$B69,'F101'!$A$2:$AZ$2,0),FALSE)/1000</f>
        <v>-256.75</v>
      </c>
      <c r="CX69" s="6">
        <f>VLOOKUP(CX$5,'F101'!$A$2:$AZ$487,MATCH(F101_TRANSICTION!$B69,'F101'!$A$2:$AZ$2,0),FALSE)/1000</f>
        <v>-247.15199999999999</v>
      </c>
      <c r="CY69" s="6">
        <f>VLOOKUP(CY$5,'F101'!$A$2:$AZ$487,MATCH(F101_TRANSICTION!$B69,'F101'!$A$2:$AZ$2,0),FALSE)/1000</f>
        <v>95.882000000000005</v>
      </c>
      <c r="CZ69" s="6">
        <f>VLOOKUP(CZ$5,'F101'!$A$2:$AZ$487,MATCH(F101_TRANSICTION!$B69,'F101'!$A$2:$AZ$2,0),FALSE)/1000</f>
        <v>112.334</v>
      </c>
      <c r="DA69" s="6">
        <f>VLOOKUP(DA$5,'F101'!$A$2:$AZ$487,MATCH(F101_TRANSICTION!$B69,'F101'!$A$2:$AZ$2,0),FALSE)/1000</f>
        <v>-234.667</v>
      </c>
      <c r="DB69" s="6">
        <f>VLOOKUP(DB$5,'F101'!$A$2:$AZ$487,MATCH(F101_TRANSICTION!$B69,'F101'!$A$2:$AZ$2,0),FALSE)/1000</f>
        <v>-213.82900000000001</v>
      </c>
      <c r="DC69" s="6">
        <f>VLOOKUP(DC$5,'F101'!$A$2:$AZ$487,MATCH(F101_TRANSICTION!$B69,'F101'!$A$2:$AZ$2,0),FALSE)/1000</f>
        <v>-134.839</v>
      </c>
      <c r="DD69" s="6">
        <f>VLOOKUP(DD$5,'F101'!$A$2:$AZ$487,MATCH(F101_TRANSICTION!$B69,'F101'!$A$2:$AZ$2,0),FALSE)/1000</f>
        <v>-262.44</v>
      </c>
      <c r="DE69" s="6">
        <f>VLOOKUP(DE$5,'F101'!$A$2:$AZ$487,MATCH(F101_TRANSICTION!$B69,'F101'!$A$2:$AZ$2,0),FALSE)/1000</f>
        <v>-180.298</v>
      </c>
      <c r="DF69" s="6">
        <f>VLOOKUP(DF$5,'F101'!$A$2:$AZ$487,MATCH(F101_TRANSICTION!$B69,'F101'!$A$2:$AZ$2,0),FALSE)/1000</f>
        <v>-145.48400000000001</v>
      </c>
      <c r="DG69" s="6">
        <f>VLOOKUP(DG$5,'F101'!$A$2:$AZ$487,MATCH(F101_TRANSICTION!$B69,'F101'!$A$2:$AZ$2,0),FALSE)/1000</f>
        <v>-69.257999999999996</v>
      </c>
      <c r="DH69" s="6">
        <f>VLOOKUP(DH$5,'F101'!$A$2:$AZ$487,MATCH(F101_TRANSICTION!$B69,'F101'!$A$2:$AZ$2,0),FALSE)/1000</f>
        <v>309.49900000000002</v>
      </c>
      <c r="DI69" s="6">
        <f>VLOOKUP(DI$5,'F101'!$A$2:$AZ$487,MATCH(F101_TRANSICTION!$B69,'F101'!$A$2:$AZ$2,0),FALSE)/1000</f>
        <v>-247.363</v>
      </c>
      <c r="DJ69" s="6">
        <f>VLOOKUP(DJ$5,'F101'!$A$2:$AZ$487,MATCH(F101_TRANSICTION!$B69,'F101'!$A$2:$AZ$2,0),FALSE)/1000</f>
        <v>-282.46100000000001</v>
      </c>
      <c r="DK69" s="6">
        <f>VLOOKUP(DK$5,'F101'!$A$2:$AZ$487,MATCH(F101_TRANSICTION!$B69,'F101'!$A$2:$AZ$2,0),FALSE)/1000</f>
        <v>98.828000000000003</v>
      </c>
      <c r="DL69" s="6">
        <f>VLOOKUP(DL$5,'F101'!$A$2:$AZ$487,MATCH(F101_TRANSICTION!$B69,'F101'!$A$2:$AZ$2,0),FALSE)/1000</f>
        <v>92.334999999999994</v>
      </c>
      <c r="DM69" s="6">
        <f>VLOOKUP(DM$5,'F101'!$A$2:$AZ$487,MATCH(F101_TRANSICTION!$B69,'F101'!$A$2:$AZ$2,0),FALSE)/1000</f>
        <v>-462.74599999999998</v>
      </c>
      <c r="DN69" s="6">
        <f>VLOOKUP(DN$5,'F101'!$A$2:$AZ$487,MATCH(F101_TRANSICTION!$B69,'F101'!$A$2:$AZ$2,0),FALSE)/1000</f>
        <v>-338.89800000000002</v>
      </c>
      <c r="DO69" s="6">
        <f>VLOOKUP(DO$5,'F101'!$A$2:$AZ$487,MATCH(F101_TRANSICTION!$B69,'F101'!$A$2:$AZ$2,0),FALSE)/1000</f>
        <v>279.58699999999999</v>
      </c>
      <c r="DP69" s="6">
        <f>VLOOKUP(DP$5,'F101'!$A$2:$AZ$487,MATCH(F101_TRANSICTION!$B69,'F101'!$A$2:$AZ$2,0),FALSE)/1000</f>
        <v>549.851</v>
      </c>
      <c r="DQ69" s="6">
        <f>VLOOKUP(DQ$5,'F101'!$A$2:$AZ$487,MATCH(F101_TRANSICTION!$B69,'F101'!$A$2:$AZ$2,0),FALSE)/1000</f>
        <v>523.28</v>
      </c>
      <c r="DR69" s="6">
        <f>VLOOKUP(DR$5,'F101'!$A$2:$AZ$487,MATCH(F101_TRANSICTION!$B69,'F101'!$A$2:$AZ$2,0),FALSE)/1000</f>
        <v>250.66800000000001</v>
      </c>
      <c r="DS69" s="6">
        <f>VLOOKUP(DS$5,'F101'!$A$2:$AZ$487,MATCH(F101_TRANSICTION!$B69,'F101'!$A$2:$AZ$2,0),FALSE)/1000</f>
        <v>447.74700000000001</v>
      </c>
      <c r="DT69" s="6">
        <f>VLOOKUP(DT$5,'F101'!$A$2:$AZ$487,MATCH(F101_TRANSICTION!$B69,'F101'!$A$2:$AZ$2,0),FALSE)/1000</f>
        <v>363.38400000000001</v>
      </c>
      <c r="DU69" s="6">
        <f>VLOOKUP(DU$5,'F101'!$A$2:$AZ$487,MATCH(F101_TRANSICTION!$B69,'F101'!$A$2:$AZ$2,0),FALSE)/1000</f>
        <v>212.376</v>
      </c>
      <c r="DV69" s="6">
        <f>VLOOKUP(DV$5,'F101'!$A$2:$AZ$487,MATCH(F101_TRANSICTION!$B69,'F101'!$A$2:$AZ$2,0),FALSE)/1000</f>
        <v>139.029</v>
      </c>
      <c r="DW69" s="6">
        <f>VLOOKUP(DW$5,'F101'!$A$2:$AZ$487,MATCH(F101_TRANSICTION!$B69,'F101'!$A$2:$AZ$2,0),FALSE)/1000</f>
        <v>-590.81100000000004</v>
      </c>
      <c r="DX69" s="6">
        <f>VLOOKUP(DX$5,'F101'!$A$2:$AZ$487,MATCH(F101_TRANSICTION!$B69,'F101'!$A$2:$AZ$2,0),FALSE)/1000</f>
        <v>-82.051000000000002</v>
      </c>
      <c r="DY69" s="6">
        <f>VLOOKUP(DY$5,'F101'!$A$2:$AZ$487,MATCH(F101_TRANSICTION!$B69,'F101'!$A$2:$AZ$2,0),FALSE)/1000</f>
        <v>33.036999999999999</v>
      </c>
      <c r="DZ69" s="6">
        <f>VLOOKUP(DZ$5,'F101'!$A$2:$AZ$487,MATCH(F101_TRANSICTION!$B69,'F101'!$A$2:$AZ$2,0),FALSE)/1000</f>
        <v>-430.46800000000002</v>
      </c>
      <c r="EA69" s="6">
        <f>VLOOKUP(EA$5,'F101'!$A$2:$AZ$487,MATCH(F101_TRANSICTION!$B69,'F101'!$A$2:$AZ$2,0),FALSE)/1000</f>
        <v>-300.09300000000002</v>
      </c>
      <c r="EB69" s="6">
        <f>VLOOKUP(EB$5,'F101'!$A$2:$AZ$487,MATCH(F101_TRANSICTION!$B69,'F101'!$A$2:$AZ$2,0),FALSE)/1000</f>
        <v>325.38</v>
      </c>
      <c r="EC69" s="6">
        <f>VLOOKUP(EC$5,'F101'!$A$2:$AZ$487,MATCH(F101_TRANSICTION!$B69,'F101'!$A$2:$AZ$2,0),FALSE)/1000</f>
        <v>136.77799999999999</v>
      </c>
      <c r="ED69" s="6">
        <f>VLOOKUP(ED$5,'F101'!$A$2:$AZ$487,MATCH(F101_TRANSICTION!$B69,'F101'!$A$2:$AZ$2,0),FALSE)/1000</f>
        <v>423.10399999999998</v>
      </c>
      <c r="EE69" s="6">
        <f>VLOOKUP(EE$5,'F101'!$A$2:$AZ$487,MATCH(F101_TRANSICTION!$B69,'F101'!$A$2:$AZ$2,0),FALSE)/1000</f>
        <v>-145.01300000000001</v>
      </c>
      <c r="EF69" s="6">
        <f>VLOOKUP(EF$5,'F101'!$A$2:$AZ$487,MATCH(F101_TRANSICTION!$B69,'F101'!$A$2:$AZ$2,0),FALSE)/1000</f>
        <v>806.43200000000002</v>
      </c>
      <c r="EG69" s="6">
        <f>VLOOKUP(EG$5,'F101'!$A$2:$AZ$487,MATCH(F101_TRANSICTION!$B69,'F101'!$A$2:$AZ$2,0),FALSE)/1000</f>
        <v>-721.07100000000003</v>
      </c>
      <c r="EH69" s="6">
        <f>VLOOKUP(EH$5,'F101'!$A$2:$AZ$487,MATCH(F101_TRANSICTION!$B69,'F101'!$A$2:$AZ$2,0),FALSE)/1000</f>
        <v>-92.995000000000005</v>
      </c>
      <c r="EI69" s="6">
        <f>VLOOKUP(EI$5,'F101'!$A$2:$AZ$487,MATCH(F101_TRANSICTION!$B69,'F101'!$A$2:$AZ$2,0),FALSE)/1000</f>
        <v>-158.53800000000001</v>
      </c>
      <c r="EJ69" s="6">
        <f>VLOOKUP(EJ$5,'F101'!$A$2:$AZ$487,MATCH(F101_TRANSICTION!$B69,'F101'!$A$2:$AZ$2,0),FALSE)/1000</f>
        <v>-460.822</v>
      </c>
      <c r="EK69" s="6">
        <f>VLOOKUP(EK$5,'F101'!$A$2:$AZ$487,MATCH(F101_TRANSICTION!$B69,'F101'!$A$2:$AZ$2,0),FALSE)/1000</f>
        <v>562.83100000000002</v>
      </c>
      <c r="EL69" s="6">
        <f>VLOOKUP(EL$5,'F101'!$A$2:$AZ$487,MATCH(F101_TRANSICTION!$B69,'F101'!$A$2:$AZ$2,0),FALSE)/1000</f>
        <v>-533.68200000000002</v>
      </c>
      <c r="EM69" s="6">
        <f>VLOOKUP(EM$5,'F101'!$A$2:$AZ$487,MATCH(F101_TRANSICTION!$B69,'F101'!$A$2:$AZ$2,0),FALSE)/1000</f>
        <v>320.38200000000001</v>
      </c>
      <c r="EN69" s="6">
        <f>VLOOKUP(EN$5,'F101'!$A$2:$AZ$487,MATCH(F101_TRANSICTION!$B69,'F101'!$A$2:$AZ$2,0),FALSE)/1000</f>
        <v>285.25700000000001</v>
      </c>
      <c r="EO69" s="6">
        <f>VLOOKUP(EO$5,'F101'!$A$2:$AZ$487,MATCH(F101_TRANSICTION!$B69,'F101'!$A$2:$AZ$2,0),FALSE)/1000</f>
        <v>-821.24900000000002</v>
      </c>
      <c r="EP69" s="6">
        <f>VLOOKUP(EP$5,'F101'!$A$2:$AZ$487,MATCH(F101_TRANSICTION!$B69,'F101'!$A$2:$AZ$2,0),FALSE)/1000</f>
        <v>147.16800000000001</v>
      </c>
      <c r="EQ69" s="6">
        <f>VLOOKUP(EQ$5,'F101'!$A$2:$AZ$487,MATCH(F101_TRANSICTION!$B69,'F101'!$A$2:$AZ$2,0),FALSE)/1000</f>
        <v>-469.28699999999998</v>
      </c>
      <c r="ER69" s="6">
        <f>VLOOKUP(ER$5,'F101'!$A$2:$AZ$487,MATCH(F101_TRANSICTION!$B69,'F101'!$A$2:$AZ$2,0),FALSE)/1000</f>
        <v>-79.992000000000004</v>
      </c>
      <c r="ES69" s="6">
        <f>VLOOKUP(ES$5,'F101'!$A$2:$AZ$487,MATCH(F101_TRANSICTION!$B69,'F101'!$A$2:$AZ$2,0),FALSE)/1000</f>
        <v>23.356999999999999</v>
      </c>
      <c r="ET69" s="6">
        <f>VLOOKUP(ET$5,'F101'!$A$2:$AZ$487,MATCH(F101_TRANSICTION!$B69,'F101'!$A$2:$AZ$2,0),FALSE)/1000</f>
        <v>162.59399999999999</v>
      </c>
      <c r="EU69" s="6">
        <f>VLOOKUP(EU$5,'F101'!$A$2:$AZ$487,MATCH(F101_TRANSICTION!$B69,'F101'!$A$2:$AZ$2,0),FALSE)/1000</f>
        <v>-1.893</v>
      </c>
      <c r="EV69" s="6">
        <f>VLOOKUP(EV$5,'F101'!$A$2:$AZ$487,MATCH(F101_TRANSICTION!$B69,'F101'!$A$2:$AZ$2,0),FALSE)/1000</f>
        <v>-599.95699999999999</v>
      </c>
      <c r="EW69" s="6">
        <f>VLOOKUP(EW$5,'F101'!$A$2:$AZ$487,MATCH(F101_TRANSICTION!$B69,'F101'!$A$2:$AZ$2,0),FALSE)/1000</f>
        <v>1091.835</v>
      </c>
      <c r="EX69" s="6">
        <f>VLOOKUP(EX$5,'F101'!$A$2:$AZ$487,MATCH(F101_TRANSICTION!$B69,'F101'!$A$2:$AZ$2,0),FALSE)/1000</f>
        <v>-1773.123</v>
      </c>
      <c r="EY69" s="6">
        <f>VLOOKUP(EY$5,'F101'!$A$2:$AZ$487,MATCH(F101_TRANSICTION!$B69,'F101'!$A$2:$AZ$2,0),FALSE)/1000</f>
        <v>-1418.289</v>
      </c>
      <c r="EZ69" s="6">
        <f>VLOOKUP(EZ$5,'F101'!$A$2:$AZ$487,MATCH(F101_TRANSICTION!$B69,'F101'!$A$2:$AZ$2,0),FALSE)/1000</f>
        <v>-1136.8409999999999</v>
      </c>
      <c r="FA69" s="6">
        <f>VLOOKUP(FA$5,'F101'!$A$2:$AZ$487,MATCH(F101_TRANSICTION!$B69,'F101'!$A$2:$AZ$2,0),FALSE)/1000</f>
        <v>-193.22800000000001</v>
      </c>
      <c r="FB69" s="6">
        <f>VLOOKUP(FB$5,'F101'!$A$2:$AZ$487,MATCH(F101_TRANSICTION!$B69,'F101'!$A$2:$AZ$2,0),FALSE)/1000</f>
        <v>-853.72299999999996</v>
      </c>
      <c r="FC69" s="6">
        <f>VLOOKUP(FC$5,'F101'!$A$2:$AZ$487,MATCH(F101_TRANSICTION!$B69,'F101'!$A$2:$AZ$2,0),FALSE)/1000</f>
        <v>-1887.2370000000001</v>
      </c>
      <c r="FD69" s="6">
        <f>VLOOKUP(FD$5,'F101'!$A$2:$AZ$487,MATCH(F101_TRANSICTION!$B69,'F101'!$A$2:$AZ$2,0),FALSE)/1000</f>
        <v>-278.65199999999999</v>
      </c>
      <c r="FE69" s="6">
        <f>VLOOKUP(FE$5,'F101'!$A$2:$AZ$487,MATCH(F101_TRANSICTION!$B69,'F101'!$A$2:$AZ$2,0),FALSE)/1000</f>
        <v>287.27499999999998</v>
      </c>
      <c r="FF69" s="6">
        <f>VLOOKUP(FF$5,'F101'!$A$2:$AZ$487,MATCH(F101_TRANSICTION!$B69,'F101'!$A$2:$AZ$2,0),FALSE)/1000</f>
        <v>42.158000000000001</v>
      </c>
      <c r="FG69" s="6">
        <f>VLOOKUP(FG$5,'F101'!$A$2:$AZ$487,MATCH(F101_TRANSICTION!$B69,'F101'!$A$2:$AZ$2,0),FALSE)/1000</f>
        <v>-108.48</v>
      </c>
      <c r="FH69" s="6">
        <f>VLOOKUP(FH$5,'F101'!$A$2:$AZ$487,MATCH(F101_TRANSICTION!$B69,'F101'!$A$2:$AZ$2,0),FALSE)/1000</f>
        <v>-239.09100000000001</v>
      </c>
      <c r="FI69" s="6">
        <f>VLOOKUP(FI$5,'F101'!$A$2:$AZ$487,MATCH(F101_TRANSICTION!$B69,'F101'!$A$2:$AZ$2,0),FALSE)/1000</f>
        <v>-728.29</v>
      </c>
      <c r="FJ69" s="6">
        <f>VLOOKUP(FJ$5,'F101'!$A$2:$AZ$487,MATCH(F101_TRANSICTION!$B69,'F101'!$A$2:$AZ$2,0),FALSE)/1000</f>
        <v>-421.483</v>
      </c>
      <c r="FK69" s="6">
        <f>VLOOKUP(FK$5,'F101'!$A$2:$AZ$487,MATCH(F101_TRANSICTION!$B69,'F101'!$A$2:$AZ$2,0),FALSE)/1000</f>
        <v>-259.75799999999998</v>
      </c>
      <c r="FL69" s="6">
        <f>VLOOKUP(FL$5,'F101'!$A$2:$AZ$487,MATCH(F101_TRANSICTION!$B69,'F101'!$A$2:$AZ$2,0),FALSE)/1000</f>
        <v>-97.694000000000003</v>
      </c>
      <c r="FM69" s="6">
        <f>VLOOKUP(FM$5,'F101'!$A$2:$AZ$487,MATCH(F101_TRANSICTION!$B69,'F101'!$A$2:$AZ$2,0),FALSE)/1000</f>
        <v>-978.82399999999996</v>
      </c>
      <c r="FN69" s="6">
        <f>VLOOKUP(FN$5,'F101'!$A$2:$AZ$487,MATCH(F101_TRANSICTION!$B69,'F101'!$A$2:$AZ$2,0),FALSE)/1000</f>
        <v>-1643.002</v>
      </c>
      <c r="FO69" s="6">
        <f>VLOOKUP(FO$5,'F101'!$A$2:$AZ$487,MATCH(F101_TRANSICTION!$B69,'F101'!$A$2:$AZ$2,0),FALSE)/1000</f>
        <v>-286.39499999999998</v>
      </c>
      <c r="FP69" s="6">
        <f>VLOOKUP(FP$5,'F101'!$A$2:$AZ$487,MATCH(F101_TRANSICTION!$B69,'F101'!$A$2:$AZ$2,0),FALSE)/1000</f>
        <v>790.66099999999994</v>
      </c>
      <c r="FQ69" s="6">
        <f>VLOOKUP(FQ$5,'F101'!$A$2:$AZ$487,MATCH(F101_TRANSICTION!$B69,'F101'!$A$2:$AZ$2,0),FALSE)/1000</f>
        <v>-669.71500000000003</v>
      </c>
      <c r="FR69" s="6">
        <f>VLOOKUP(FR$5,'F101'!$A$2:$AZ$487,MATCH(F101_TRANSICTION!$B69,'F101'!$A$2:$AZ$2,0),FALSE)/1000</f>
        <v>-1047.777</v>
      </c>
      <c r="FS69" s="6">
        <f>VLOOKUP(FS$5,'F101'!$A$2:$AZ$487,MATCH(F101_TRANSICTION!$B69,'F101'!$A$2:$AZ$2,0),FALSE)/1000</f>
        <v>165.43199999999999</v>
      </c>
      <c r="FT69" s="6">
        <f>VLOOKUP(FT$5,'F101'!$A$2:$AZ$487,MATCH(F101_TRANSICTION!$B69,'F101'!$A$2:$AZ$2,0),FALSE)/1000</f>
        <v>-181.01</v>
      </c>
      <c r="FU69" s="6">
        <f>VLOOKUP(FU$5,'F101'!$A$2:$AZ$487,MATCH(F101_TRANSICTION!$B69,'F101'!$A$2:$AZ$2,0),FALSE)/1000</f>
        <v>5.5259999999999998</v>
      </c>
      <c r="FV69" s="6">
        <f>VLOOKUP(FV$5,'F101'!$A$2:$AZ$487,MATCH(F101_TRANSICTION!$B69,'F101'!$A$2:$AZ$2,0),FALSE)/1000</f>
        <v>-324.88900000000001</v>
      </c>
      <c r="FW69" s="6">
        <f>VLOOKUP(FW$5,'F101'!$A$2:$AZ$487,MATCH(F101_TRANSICTION!$B69,'F101'!$A$2:$AZ$2,0),FALSE)/1000</f>
        <v>258.30700000000002</v>
      </c>
      <c r="FX69" s="6">
        <f>VLOOKUP(FX$5,'F101'!$A$2:$AZ$487,MATCH(F101_TRANSICTION!$B69,'F101'!$A$2:$AZ$2,0),FALSE)/1000</f>
        <v>82.347999999999999</v>
      </c>
      <c r="FY69" s="6">
        <f>VLOOKUP(FY$5,'F101'!$A$2:$AZ$487,MATCH(F101_TRANSICTION!$B69,'F101'!$A$2:$AZ$2,0),FALSE)/1000</f>
        <v>-433.46</v>
      </c>
      <c r="FZ69" s="6">
        <f>VLOOKUP(FZ$5,'F101'!$A$2:$AZ$487,MATCH(F101_TRANSICTION!$B69,'F101'!$A$2:$AZ$2,0),FALSE)/1000</f>
        <v>-357.64299999999997</v>
      </c>
      <c r="GA69" s="6">
        <f>VLOOKUP(GA$5,'F101'!$A$2:$AZ$487,MATCH(F101_TRANSICTION!$B69,'F101'!$A$2:$AZ$2,0),FALSE)/1000</f>
        <v>-915.64099999999996</v>
      </c>
      <c r="GB69" s="6">
        <f>VLOOKUP(GB$5,'F101'!$A$2:$AZ$487,MATCH(F101_TRANSICTION!$B69,'F101'!$A$2:$AZ$2,0),FALSE)/1000</f>
        <v>-1011.605</v>
      </c>
      <c r="GC69" s="6">
        <f>VLOOKUP(GC$5,'F101'!$A$2:$AZ$487,MATCH(F101_TRANSICTION!$B69,'F101'!$A$2:$AZ$2,0),FALSE)/1000</f>
        <v>599.53599999999994</v>
      </c>
      <c r="GD69" s="6">
        <f>VLOOKUP(GD$5,'F101'!$A$2:$AZ$487,MATCH(F101_TRANSICTION!$B69,'F101'!$A$2:$AZ$2,0),FALSE)/1000</f>
        <v>-747.72900000000004</v>
      </c>
      <c r="GE69" s="6">
        <f>VLOOKUP(GE$5,'F101'!$A$2:$AZ$487,MATCH(F101_TRANSICTION!$B69,'F101'!$A$2:$AZ$2,0),FALSE)/1000</f>
        <v>-29.542000000000002</v>
      </c>
      <c r="GF69" s="6">
        <f>VLOOKUP(GF$5,'F101'!$A$2:$AZ$487,MATCH(F101_TRANSICTION!$B69,'F101'!$A$2:$AZ$2,0),FALSE)/1000</f>
        <v>-877.05899999999997</v>
      </c>
      <c r="GG69" s="6">
        <f>VLOOKUP(GG$5,'F101'!$A$2:$AZ$487,MATCH(F101_TRANSICTION!$B69,'F101'!$A$2:$AZ$2,0),FALSE)/1000</f>
        <v>-495.38499999999999</v>
      </c>
      <c r="GH69" s="6">
        <f>VLOOKUP(GH$5,'F101'!$A$2:$AZ$487,MATCH(F101_TRANSICTION!$B69,'F101'!$A$2:$AZ$2,0),FALSE)/1000</f>
        <v>567.45000000000005</v>
      </c>
      <c r="GI69" s="6">
        <f>VLOOKUP(GI$5,'F101'!$A$2:$AZ$487,MATCH(F101_TRANSICTION!$B69,'F101'!$A$2:$AZ$2,0),FALSE)/1000</f>
        <v>1967.527</v>
      </c>
      <c r="GJ69" s="6">
        <f>VLOOKUP(GJ$5,'F101'!$A$2:$AZ$487,MATCH(F101_TRANSICTION!$B69,'F101'!$A$2:$AZ$2,0),FALSE)/1000</f>
        <v>-629.44799999999998</v>
      </c>
      <c r="GK69" s="6">
        <f>VLOOKUP(GK$5,'F101'!$A$2:$AZ$487,MATCH(F101_TRANSICTION!$B69,'F101'!$A$2:$AZ$2,0),FALSE)/1000</f>
        <v>-191.322</v>
      </c>
      <c r="GL69" s="6">
        <f>VLOOKUP(GL$5,'F101'!$A$2:$AZ$487,MATCH(F101_TRANSICTION!$B69,'F101'!$A$2:$AZ$2,0),FALSE)/1000</f>
        <v>198.87200000000001</v>
      </c>
      <c r="GM69" s="6">
        <f>VLOOKUP(GM$5,'F101'!$A$2:$AZ$487,MATCH(F101_TRANSICTION!$B69,'F101'!$A$2:$AZ$2,0),FALSE)/1000</f>
        <v>404.64</v>
      </c>
      <c r="GN69" s="6">
        <f>VLOOKUP(GN$5,'F101'!$A$2:$AZ$487,MATCH(F101_TRANSICTION!$B69,'F101'!$A$2:$AZ$2,0),FALSE)/1000</f>
        <v>-976.96600000000001</v>
      </c>
      <c r="GO69" s="6">
        <f>VLOOKUP(GO$5,'F101'!$A$2:$AZ$487,MATCH(F101_TRANSICTION!$B69,'F101'!$A$2:$AZ$2,0),FALSE)/1000</f>
        <v>229.39599999999999</v>
      </c>
      <c r="GP69" s="6">
        <f>VLOOKUP(GP$5,'F101'!$A$2:$AZ$487,MATCH(F101_TRANSICTION!$B69,'F101'!$A$2:$AZ$2,0),FALSE)/1000</f>
        <v>-448.43099999999998</v>
      </c>
      <c r="GQ69" s="6">
        <f>VLOOKUP(GQ$5,'F101'!$A$2:$AZ$487,MATCH(F101_TRANSICTION!$B69,'F101'!$A$2:$AZ$2,0),FALSE)/1000</f>
        <v>408.43</v>
      </c>
      <c r="GR69" s="6">
        <f>VLOOKUP(GR$5,'F101'!$A$2:$AZ$487,MATCH(F101_TRANSICTION!$B69,'F101'!$A$2:$AZ$2,0),FALSE)/1000</f>
        <v>-1616.1179999999999</v>
      </c>
      <c r="GS69" s="6">
        <f>VLOOKUP(GS$5,'F101'!$A$2:$AZ$487,MATCH(F101_TRANSICTION!$B69,'F101'!$A$2:$AZ$2,0),FALSE)/1000</f>
        <v>-542.24800000000005</v>
      </c>
      <c r="GT69" s="6">
        <f>VLOOKUP(GT$5,'F101'!$A$2:$AZ$487,MATCH(F101_TRANSICTION!$B69,'F101'!$A$2:$AZ$2,0),FALSE)/1000</f>
        <v>-467.6</v>
      </c>
      <c r="GU69" s="6">
        <f>VLOOKUP(GU$5,'F101'!$A$2:$AZ$487,MATCH(F101_TRANSICTION!$B69,'F101'!$A$2:$AZ$2,0),FALSE)/1000</f>
        <v>-808.04600000000005</v>
      </c>
      <c r="GV69" s="6">
        <f>VLOOKUP(GV$5,'F101'!$A$2:$AZ$487,MATCH(F101_TRANSICTION!$B69,'F101'!$A$2:$AZ$2,0),FALSE)/1000</f>
        <v>-559.95899999999995</v>
      </c>
      <c r="GW69" s="6">
        <f>VLOOKUP(GW$5,'F101'!$A$2:$AZ$487,MATCH(F101_TRANSICTION!$B69,'F101'!$A$2:$AZ$2,0),FALSE)/1000</f>
        <v>-1037.8530000000001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B2:GZ148"/>
  <sheetViews>
    <sheetView topLeftCell="B1" zoomScale="85" zoomScaleNormal="85" workbookViewId="0">
      <pane xSplit="5" ySplit="5" topLeftCell="GK6" activePane="bottomRight" state="frozen"/>
      <selection activeCell="B1" sqref="B1"/>
      <selection pane="topRight" activeCell="G1" sqref="G1"/>
      <selection pane="bottomLeft" activeCell="B6" sqref="B6"/>
      <selection pane="bottomRight" activeCell="GQ20" sqref="GQ20"/>
    </sheetView>
  </sheetViews>
  <sheetFormatPr defaultRowHeight="15" x14ac:dyDescent="0.25"/>
  <cols>
    <col min="1" max="1" width="9.140625" style="3"/>
    <col min="2" max="2" width="12.7109375" style="3" bestFit="1" customWidth="1"/>
    <col min="3" max="5" width="4" style="3" customWidth="1"/>
    <col min="6" max="6" width="33" style="3" bestFit="1" customWidth="1"/>
    <col min="7" max="7" width="8.42578125" style="3" bestFit="1" customWidth="1"/>
    <col min="8" max="45" width="7.85546875" style="3" bestFit="1" customWidth="1"/>
    <col min="46" max="46" width="85" style="3" bestFit="1" customWidth="1"/>
    <col min="47" max="118" width="7.85546875" style="3" bestFit="1" customWidth="1"/>
    <col min="119" max="120" width="8" style="3" bestFit="1" customWidth="1"/>
    <col min="121" max="121" width="7.85546875" style="3" bestFit="1" customWidth="1"/>
    <col min="122" max="132" width="8" style="3" bestFit="1" customWidth="1"/>
    <col min="133" max="133" width="7.85546875" style="3" bestFit="1" customWidth="1"/>
    <col min="134" max="135" width="8" style="3" bestFit="1" customWidth="1"/>
    <col min="136" max="141" width="7.85546875" style="3" bestFit="1" customWidth="1"/>
    <col min="142" max="161" width="8" style="3" bestFit="1" customWidth="1"/>
    <col min="162" max="164" width="7.7109375" style="3" bestFit="1" customWidth="1"/>
    <col min="165" max="208" width="8" style="3" bestFit="1" customWidth="1"/>
    <col min="209" max="209" width="6.5703125" style="3" bestFit="1" customWidth="1"/>
    <col min="210" max="210" width="6.42578125" style="3" bestFit="1" customWidth="1"/>
    <col min="211" max="211" width="6.85546875" style="3" bestFit="1" customWidth="1"/>
    <col min="212" max="212" width="7.140625" style="3" bestFit="1" customWidth="1"/>
    <col min="213" max="213" width="6.5703125" style="3" bestFit="1" customWidth="1"/>
    <col min="214" max="214" width="6.42578125" style="3" bestFit="1" customWidth="1"/>
    <col min="215" max="215" width="6.85546875" style="3" bestFit="1" customWidth="1"/>
    <col min="216" max="216" width="7.140625" style="3" bestFit="1" customWidth="1"/>
    <col min="217" max="217" width="6.5703125" style="3" bestFit="1" customWidth="1"/>
    <col min="218" max="218" width="6.42578125" style="3" bestFit="1" customWidth="1"/>
    <col min="219" max="219" width="6.85546875" style="3" bestFit="1" customWidth="1"/>
    <col min="220" max="220" width="7.140625" style="3" bestFit="1" customWidth="1"/>
    <col min="221" max="221" width="6.5703125" style="3" bestFit="1" customWidth="1"/>
    <col min="222" max="222" width="6.42578125" style="3" bestFit="1" customWidth="1"/>
    <col min="223" max="223" width="6.85546875" style="3" bestFit="1" customWidth="1"/>
    <col min="224" max="224" width="7.140625" style="3" bestFit="1" customWidth="1"/>
    <col min="225" max="225" width="6.5703125" style="3" bestFit="1" customWidth="1"/>
    <col min="226" max="226" width="6.42578125" style="3" bestFit="1" customWidth="1"/>
    <col min="227" max="227" width="6.85546875" style="3" bestFit="1" customWidth="1"/>
    <col min="228" max="228" width="7.140625" style="3" bestFit="1" customWidth="1"/>
    <col min="229" max="229" width="6.5703125" style="3" bestFit="1" customWidth="1"/>
    <col min="230" max="230" width="6.42578125" style="3" bestFit="1" customWidth="1"/>
    <col min="231" max="231" width="6.85546875" style="3" bestFit="1" customWidth="1"/>
    <col min="232" max="232" width="7.140625" style="3" bestFit="1" customWidth="1"/>
    <col min="233" max="233" width="6.5703125" style="3" bestFit="1" customWidth="1"/>
    <col min="234" max="234" width="6.42578125" style="3" bestFit="1" customWidth="1"/>
    <col min="235" max="235" width="6.85546875" style="3" bestFit="1" customWidth="1"/>
    <col min="236" max="236" width="7.140625" style="3" bestFit="1" customWidth="1"/>
    <col min="237" max="237" width="6.5703125" style="3" bestFit="1" customWidth="1"/>
    <col min="238" max="238" width="6.42578125" style="3" bestFit="1" customWidth="1"/>
    <col min="239" max="239" width="6.85546875" style="3" bestFit="1" customWidth="1"/>
    <col min="240" max="240" width="7.140625" style="3" bestFit="1" customWidth="1"/>
    <col min="241" max="241" width="6.5703125" style="3" bestFit="1" customWidth="1"/>
    <col min="242" max="242" width="6.42578125" style="3" bestFit="1" customWidth="1"/>
    <col min="243" max="243" width="6.85546875" style="3" bestFit="1" customWidth="1"/>
    <col min="244" max="244" width="7.140625" style="3" bestFit="1" customWidth="1"/>
    <col min="245" max="245" width="6.5703125" style="3" bestFit="1" customWidth="1"/>
    <col min="246" max="246" width="6.42578125" style="3" bestFit="1" customWidth="1"/>
    <col min="247" max="247" width="6.85546875" style="3" bestFit="1" customWidth="1"/>
    <col min="248" max="248" width="7.140625" style="3" bestFit="1" customWidth="1"/>
    <col min="249" max="249" width="6.5703125" style="3" bestFit="1" customWidth="1"/>
    <col min="250" max="250" width="6.42578125" style="3" bestFit="1" customWidth="1"/>
    <col min="251" max="251" width="6.85546875" style="3" bestFit="1" customWidth="1"/>
    <col min="252" max="252" width="7.140625" style="3" bestFit="1" customWidth="1"/>
    <col min="253" max="253" width="6.5703125" style="3" bestFit="1" customWidth="1"/>
    <col min="254" max="254" width="6.42578125" style="3" bestFit="1" customWidth="1"/>
    <col min="255" max="255" width="6.85546875" style="3" bestFit="1" customWidth="1"/>
    <col min="256" max="256" width="7.140625" style="3" bestFit="1" customWidth="1"/>
    <col min="257" max="257" width="6.5703125" style="3" bestFit="1" customWidth="1"/>
    <col min="258" max="258" width="6.42578125" style="3" bestFit="1" customWidth="1"/>
    <col min="259" max="259" width="6.85546875" style="3" bestFit="1" customWidth="1"/>
    <col min="260" max="260" width="7.140625" style="3" bestFit="1" customWidth="1"/>
    <col min="261" max="261" width="6.5703125" style="3" bestFit="1" customWidth="1"/>
    <col min="262" max="262" width="6.42578125" style="3" bestFit="1" customWidth="1"/>
    <col min="263" max="263" width="6.85546875" style="3" bestFit="1" customWidth="1"/>
    <col min="264" max="264" width="7.140625" style="3" bestFit="1" customWidth="1"/>
    <col min="265" max="265" width="6.5703125" style="3" bestFit="1" customWidth="1"/>
    <col min="266" max="266" width="6.42578125" style="3" bestFit="1" customWidth="1"/>
    <col min="267" max="267" width="6.85546875" style="3" bestFit="1" customWidth="1"/>
    <col min="268" max="268" width="7.140625" style="3" bestFit="1" customWidth="1"/>
    <col min="269" max="269" width="6.5703125" style="3" bestFit="1" customWidth="1"/>
    <col min="270" max="270" width="6.42578125" style="3" bestFit="1" customWidth="1"/>
    <col min="271" max="271" width="6.85546875" style="3" bestFit="1" customWidth="1"/>
    <col min="272" max="272" width="7.140625" style="3" bestFit="1" customWidth="1"/>
    <col min="273" max="273" width="6.5703125" style="3" bestFit="1" customWidth="1"/>
    <col min="274" max="274" width="6.42578125" style="3" bestFit="1" customWidth="1"/>
    <col min="275" max="275" width="6.85546875" style="3" bestFit="1" customWidth="1"/>
    <col min="276" max="276" width="7.140625" style="3" bestFit="1" customWidth="1"/>
    <col min="277" max="277" width="6.5703125" style="3" bestFit="1" customWidth="1"/>
    <col min="278" max="278" width="6.42578125" style="3" bestFit="1" customWidth="1"/>
    <col min="279" max="279" width="6.85546875" style="3" bestFit="1" customWidth="1"/>
    <col min="280" max="280" width="7.140625" style="3" bestFit="1" customWidth="1"/>
    <col min="281" max="281" width="6.5703125" style="3" bestFit="1" customWidth="1"/>
    <col min="282" max="282" width="6.42578125" style="3" bestFit="1" customWidth="1"/>
    <col min="283" max="283" width="6.85546875" style="3" bestFit="1" customWidth="1"/>
    <col min="284" max="284" width="7.140625" style="3" bestFit="1" customWidth="1"/>
    <col min="285" max="285" width="6.5703125" style="3" bestFit="1" customWidth="1"/>
    <col min="286" max="286" width="6.42578125" style="3" bestFit="1" customWidth="1"/>
    <col min="287" max="287" width="6.85546875" style="3" bestFit="1" customWidth="1"/>
    <col min="288" max="288" width="7.140625" style="3" bestFit="1" customWidth="1"/>
    <col min="289" max="289" width="6.5703125" style="3" bestFit="1" customWidth="1"/>
    <col min="290" max="290" width="6.42578125" style="3" bestFit="1" customWidth="1"/>
    <col min="291" max="291" width="6.85546875" style="3" bestFit="1" customWidth="1"/>
    <col min="292" max="292" width="7.140625" style="3" bestFit="1" customWidth="1"/>
    <col min="293" max="293" width="6.5703125" style="3" bestFit="1" customWidth="1"/>
    <col min="294" max="294" width="6.42578125" style="3" bestFit="1" customWidth="1"/>
    <col min="295" max="295" width="6.85546875" style="3" bestFit="1" customWidth="1"/>
    <col min="296" max="296" width="7.140625" style="3" bestFit="1" customWidth="1"/>
    <col min="297" max="297" width="6.5703125" style="3" bestFit="1" customWidth="1"/>
    <col min="298" max="298" width="6.42578125" style="3" bestFit="1" customWidth="1"/>
    <col min="299" max="299" width="6.85546875" style="3" bestFit="1" customWidth="1"/>
    <col min="300" max="300" width="7.140625" style="3" bestFit="1" customWidth="1"/>
    <col min="301" max="301" width="6.5703125" style="3" bestFit="1" customWidth="1"/>
    <col min="302" max="16384" width="9.140625" style="3"/>
  </cols>
  <sheetData>
    <row r="2" spans="2:208" x14ac:dyDescent="0.25">
      <c r="C2" s="4" t="s">
        <v>111</v>
      </c>
      <c r="D2" s="4"/>
      <c r="E2" s="4"/>
      <c r="F2" s="4"/>
    </row>
    <row r="3" spans="2:208" x14ac:dyDescent="0.25">
      <c r="C3" s="5" t="s">
        <v>159</v>
      </c>
      <c r="D3" s="5"/>
      <c r="E3" s="5"/>
      <c r="F3" s="5"/>
    </row>
    <row r="4" spans="2:208" x14ac:dyDescent="0.25">
      <c r="C4" s="3" t="s">
        <v>68</v>
      </c>
    </row>
    <row r="5" spans="2:208" x14ac:dyDescent="0.25">
      <c r="G5" s="2">
        <v>25628</v>
      </c>
      <c r="H5" s="2">
        <f>INDEX('F101'!$A$3:$A$336,MATCH(G5,'F101'!$A$3:$A$336,0)+1)</f>
        <v>25720</v>
      </c>
      <c r="I5" s="2">
        <f>INDEX('F101'!$A$3:$A$336,MATCH(H5,'F101'!$A$3:$A$336,0)+1)</f>
        <v>25812</v>
      </c>
      <c r="J5" s="2">
        <f>INDEX('F101'!$A$3:$A$336,MATCH(I5,'F101'!$A$3:$A$336,0)+1)</f>
        <v>25903</v>
      </c>
      <c r="K5" s="2">
        <f>INDEX('F101'!$A$3:$A$336,MATCH(J5,'F101'!$A$3:$A$336,0)+1)</f>
        <v>25993</v>
      </c>
      <c r="L5" s="2">
        <f>INDEX('F101'!$A$3:$A$336,MATCH(K5,'F101'!$A$3:$A$336,0)+1)</f>
        <v>26085</v>
      </c>
      <c r="M5" s="2">
        <f>INDEX('F101'!$A$3:$A$336,MATCH(L5,'F101'!$A$3:$A$336,0)+1)</f>
        <v>26177</v>
      </c>
      <c r="N5" s="2">
        <f>INDEX('F101'!$A$3:$A$336,MATCH(M5,'F101'!$A$3:$A$336,0)+1)</f>
        <v>26268</v>
      </c>
      <c r="O5" s="2">
        <f>INDEX('F101'!$A$3:$A$336,MATCH(N5,'F101'!$A$3:$A$336,0)+1)</f>
        <v>26359</v>
      </c>
      <c r="P5" s="2">
        <f>INDEX('F101'!$A$3:$A$336,MATCH(O5,'F101'!$A$3:$A$336,0)+1)</f>
        <v>26451</v>
      </c>
      <c r="Q5" s="2">
        <f>INDEX('F101'!$A$3:$A$336,MATCH(P5,'F101'!$A$3:$A$336,0)+1)</f>
        <v>26543</v>
      </c>
      <c r="R5" s="2">
        <f>INDEX('F101'!$A$3:$A$336,MATCH(Q5,'F101'!$A$3:$A$336,0)+1)</f>
        <v>26634</v>
      </c>
      <c r="S5" s="2">
        <f>INDEX('F101'!$A$3:$A$336,MATCH(R5,'F101'!$A$3:$A$336,0)+1)</f>
        <v>26724</v>
      </c>
      <c r="T5" s="2">
        <f>INDEX('F101'!$A$3:$A$336,MATCH(S5,'F101'!$A$3:$A$336,0)+1)</f>
        <v>26816</v>
      </c>
      <c r="U5" s="2">
        <f>INDEX('F101'!$A$3:$A$336,MATCH(T5,'F101'!$A$3:$A$336,0)+1)</f>
        <v>26908</v>
      </c>
      <c r="V5" s="2">
        <f>INDEX('F101'!$A$3:$A$336,MATCH(U5,'F101'!$A$3:$A$336,0)+1)</f>
        <v>26999</v>
      </c>
      <c r="W5" s="2">
        <f>INDEX('F101'!$A$3:$A$336,MATCH(V5,'F101'!$A$3:$A$336,0)+1)</f>
        <v>27089</v>
      </c>
      <c r="X5" s="2">
        <f>INDEX('F101'!$A$3:$A$336,MATCH(W5,'F101'!$A$3:$A$336,0)+1)</f>
        <v>27181</v>
      </c>
      <c r="Y5" s="2">
        <f>INDEX('F101'!$A$3:$A$336,MATCH(X5,'F101'!$A$3:$A$336,0)+1)</f>
        <v>27273</v>
      </c>
      <c r="Z5" s="2">
        <f>INDEX('F101'!$A$3:$A$336,MATCH(Y5,'F101'!$A$3:$A$336,0)+1)</f>
        <v>27364</v>
      </c>
      <c r="AA5" s="2">
        <f>INDEX('F101'!$A$3:$A$336,MATCH(Z5,'F101'!$A$3:$A$336,0)+1)</f>
        <v>27454</v>
      </c>
      <c r="AB5" s="2">
        <f>INDEX('F101'!$A$3:$A$336,MATCH(AA5,'F101'!$A$3:$A$336,0)+1)</f>
        <v>27546</v>
      </c>
      <c r="AC5" s="2">
        <f>INDEX('F101'!$A$3:$A$336,MATCH(AB5,'F101'!$A$3:$A$336,0)+1)</f>
        <v>27638</v>
      </c>
      <c r="AD5" s="2">
        <f>INDEX('F101'!$A$3:$A$336,MATCH(AC5,'F101'!$A$3:$A$336,0)+1)</f>
        <v>27729</v>
      </c>
      <c r="AE5" s="2">
        <f>INDEX('F101'!$A$3:$A$336,MATCH(AD5,'F101'!$A$3:$A$336,0)+1)</f>
        <v>27820</v>
      </c>
      <c r="AF5" s="2">
        <f>INDEX('F101'!$A$3:$A$336,MATCH(AE5,'F101'!$A$3:$A$336,0)+1)</f>
        <v>27912</v>
      </c>
      <c r="AG5" s="2">
        <f>INDEX('F101'!$A$3:$A$336,MATCH(AF5,'F101'!$A$3:$A$336,0)+1)</f>
        <v>28004</v>
      </c>
      <c r="AH5" s="2">
        <f>INDEX('F101'!$A$3:$A$336,MATCH(AG5,'F101'!$A$3:$A$336,0)+1)</f>
        <v>28095</v>
      </c>
      <c r="AI5" s="2">
        <f>INDEX('F101'!$A$3:$A$336,MATCH(AH5,'F101'!$A$3:$A$336,0)+1)</f>
        <v>28185</v>
      </c>
      <c r="AJ5" s="2">
        <f>INDEX('F101'!$A$3:$A$336,MATCH(AI5,'F101'!$A$3:$A$336,0)+1)</f>
        <v>28277</v>
      </c>
      <c r="AK5" s="2">
        <f>INDEX('F101'!$A$3:$A$336,MATCH(AJ5,'F101'!$A$3:$A$336,0)+1)</f>
        <v>28369</v>
      </c>
      <c r="AL5" s="2">
        <f>INDEX('F101'!$A$3:$A$336,MATCH(AK5,'F101'!$A$3:$A$336,0)+1)</f>
        <v>28460</v>
      </c>
      <c r="AM5" s="2">
        <f>INDEX('F101'!$A$3:$A$336,MATCH(AL5,'F101'!$A$3:$A$336,0)+1)</f>
        <v>28550</v>
      </c>
      <c r="AN5" s="2">
        <f>INDEX('F101'!$A$3:$A$336,MATCH(AM5,'F101'!$A$3:$A$336,0)+1)</f>
        <v>28642</v>
      </c>
      <c r="AO5" s="2">
        <f>INDEX('F101'!$A$3:$A$336,MATCH(AN5,'F101'!$A$3:$A$336,0)+1)</f>
        <v>28734</v>
      </c>
      <c r="AP5" s="2">
        <f>INDEX('F101'!$A$3:$A$336,MATCH(AO5,'F101'!$A$3:$A$336,0)+1)</f>
        <v>28825</v>
      </c>
      <c r="AQ5" s="2">
        <f>INDEX('F101'!$A$3:$A$336,MATCH(AP5,'F101'!$A$3:$A$336,0)+1)</f>
        <v>28915</v>
      </c>
      <c r="AR5" s="2">
        <f>INDEX('F101'!$A$3:$A$336,MATCH(AQ5,'F101'!$A$3:$A$336,0)+1)</f>
        <v>29007</v>
      </c>
      <c r="AS5" s="2">
        <f>INDEX('F101'!$A$3:$A$336,MATCH(AR5,'F101'!$A$3:$A$336,0)+1)</f>
        <v>29099</v>
      </c>
      <c r="AT5" s="2">
        <f>INDEX('F101'!$A$3:$A$336,MATCH(AS5,'F101'!$A$3:$A$336,0)+1)</f>
        <v>29190</v>
      </c>
      <c r="AU5" s="2">
        <f>INDEX('F101'!$A$3:$A$336,MATCH(AT5,'F101'!$A$3:$A$336,0)+1)</f>
        <v>29281</v>
      </c>
      <c r="AV5" s="2">
        <f>INDEX('F101'!$A$3:$A$336,MATCH(AU5,'F101'!$A$3:$A$336,0)+1)</f>
        <v>29373</v>
      </c>
      <c r="AW5" s="2">
        <f>INDEX('F101'!$A$3:$A$336,MATCH(AV5,'F101'!$A$3:$A$336,0)+1)</f>
        <v>29465</v>
      </c>
      <c r="AX5" s="2">
        <f>INDEX('F101'!$A$3:$A$336,MATCH(AW5,'F101'!$A$3:$A$336,0)+1)</f>
        <v>29556</v>
      </c>
      <c r="AY5" s="2">
        <f>INDEX('F101'!$A$3:$A$336,MATCH(AX5,'F101'!$A$3:$A$336,0)+1)</f>
        <v>29646</v>
      </c>
      <c r="AZ5" s="2">
        <f>INDEX('F101'!$A$3:$A$336,MATCH(AY5,'F101'!$A$3:$A$336,0)+1)</f>
        <v>29738</v>
      </c>
      <c r="BA5" s="2">
        <f>INDEX('F101'!$A$3:$A$336,MATCH(AZ5,'F101'!$A$3:$A$336,0)+1)</f>
        <v>29830</v>
      </c>
      <c r="BB5" s="2">
        <f>INDEX('F101'!$A$3:$A$336,MATCH(BA5,'F101'!$A$3:$A$336,0)+1)</f>
        <v>29921</v>
      </c>
      <c r="BC5" s="2">
        <f>INDEX('F101'!$A$3:$A$336,MATCH(BB5,'F101'!$A$3:$A$336,0)+1)</f>
        <v>30011</v>
      </c>
      <c r="BD5" s="2">
        <f>INDEX('F101'!$A$3:$A$336,MATCH(BC5,'F101'!$A$3:$A$336,0)+1)</f>
        <v>30103</v>
      </c>
      <c r="BE5" s="2">
        <f>INDEX('F101'!$A$3:$A$336,MATCH(BD5,'F101'!$A$3:$A$336,0)+1)</f>
        <v>30195</v>
      </c>
      <c r="BF5" s="2">
        <f>INDEX('F101'!$A$3:$A$336,MATCH(BE5,'F101'!$A$3:$A$336,0)+1)</f>
        <v>30286</v>
      </c>
      <c r="BG5" s="2">
        <f>INDEX('F101'!$A$3:$A$336,MATCH(BF5,'F101'!$A$3:$A$336,0)+1)</f>
        <v>30376</v>
      </c>
      <c r="BH5" s="2">
        <f>INDEX('F101'!$A$3:$A$336,MATCH(BG5,'F101'!$A$3:$A$336,0)+1)</f>
        <v>30468</v>
      </c>
      <c r="BI5" s="2">
        <f>INDEX('F101'!$A$3:$A$336,MATCH(BH5,'F101'!$A$3:$A$336,0)+1)</f>
        <v>30560</v>
      </c>
      <c r="BJ5" s="2">
        <f>INDEX('F101'!$A$3:$A$336,MATCH(BI5,'F101'!$A$3:$A$336,0)+1)</f>
        <v>30651</v>
      </c>
      <c r="BK5" s="2">
        <f>INDEX('F101'!$A$3:$A$336,MATCH(BJ5,'F101'!$A$3:$A$336,0)+1)</f>
        <v>30742</v>
      </c>
      <c r="BL5" s="2">
        <f>INDEX('F101'!$A$3:$A$336,MATCH(BK5,'F101'!$A$3:$A$336,0)+1)</f>
        <v>30834</v>
      </c>
      <c r="BM5" s="2">
        <f>INDEX('F101'!$A$3:$A$336,MATCH(BL5,'F101'!$A$3:$A$336,0)+1)</f>
        <v>30926</v>
      </c>
      <c r="BN5" s="2">
        <f>INDEX('F101'!$A$3:$A$336,MATCH(BM5,'F101'!$A$3:$A$336,0)+1)</f>
        <v>31017</v>
      </c>
      <c r="BO5" s="2">
        <f>INDEX('F101'!$A$3:$A$336,MATCH(BN5,'F101'!$A$3:$A$336,0)+1)</f>
        <v>31107</v>
      </c>
      <c r="BP5" s="2">
        <f>INDEX('F101'!$A$3:$A$336,MATCH(BO5,'F101'!$A$3:$A$336,0)+1)</f>
        <v>31199</v>
      </c>
      <c r="BQ5" s="2">
        <f>INDEX('F101'!$A$3:$A$336,MATCH(BP5,'F101'!$A$3:$A$336,0)+1)</f>
        <v>31291</v>
      </c>
      <c r="BR5" s="2">
        <f>INDEX('F101'!$A$3:$A$336,MATCH(BQ5,'F101'!$A$3:$A$336,0)+1)</f>
        <v>31382</v>
      </c>
      <c r="BS5" s="2">
        <f>INDEX('F101'!$A$3:$A$336,MATCH(BR5,'F101'!$A$3:$A$336,0)+1)</f>
        <v>31472</v>
      </c>
      <c r="BT5" s="2">
        <f>INDEX('F101'!$A$3:$A$336,MATCH(BS5,'F101'!$A$3:$A$336,0)+1)</f>
        <v>31564</v>
      </c>
      <c r="BU5" s="2">
        <f>INDEX('F101'!$A$3:$A$336,MATCH(BT5,'F101'!$A$3:$A$336,0)+1)</f>
        <v>31656</v>
      </c>
      <c r="BV5" s="2">
        <f>INDEX('F101'!$A$3:$A$336,MATCH(BU5,'F101'!$A$3:$A$336,0)+1)</f>
        <v>31747</v>
      </c>
      <c r="BW5" s="2">
        <f>INDEX('F101'!$A$3:$A$336,MATCH(BV5,'F101'!$A$3:$A$336,0)+1)</f>
        <v>31837</v>
      </c>
      <c r="BX5" s="2">
        <f>INDEX('F101'!$A$3:$A$336,MATCH(BW5,'F101'!$A$3:$A$336,0)+1)</f>
        <v>31929</v>
      </c>
      <c r="BY5" s="2">
        <f>INDEX('F101'!$A$3:$A$336,MATCH(BX5,'F101'!$A$3:$A$336,0)+1)</f>
        <v>32021</v>
      </c>
      <c r="BZ5" s="2">
        <f>INDEX('F101'!$A$3:$A$336,MATCH(BY5,'F101'!$A$3:$A$336,0)+1)</f>
        <v>32112</v>
      </c>
      <c r="CA5" s="2">
        <f>INDEX('F101'!$A$3:$A$336,MATCH(BZ5,'F101'!$A$3:$A$336,0)+1)</f>
        <v>32203</v>
      </c>
      <c r="CB5" s="2">
        <f>INDEX('F101'!$A$3:$A$336,MATCH(CA5,'F101'!$A$3:$A$336,0)+1)</f>
        <v>32295</v>
      </c>
      <c r="CC5" s="2">
        <f>INDEX('F101'!$A$3:$A$336,MATCH(CB5,'F101'!$A$3:$A$336,0)+1)</f>
        <v>32387</v>
      </c>
      <c r="CD5" s="2">
        <f>INDEX('F101'!$A$3:$A$336,MATCH(CC5,'F101'!$A$3:$A$336,0)+1)</f>
        <v>32478</v>
      </c>
      <c r="CE5" s="2">
        <f>INDEX('F101'!$A$3:$A$336,MATCH(CD5,'F101'!$A$3:$A$336,0)+1)</f>
        <v>32568</v>
      </c>
      <c r="CF5" s="2">
        <f>INDEX('F101'!$A$3:$A$336,MATCH(CE5,'F101'!$A$3:$A$336,0)+1)</f>
        <v>32660</v>
      </c>
      <c r="CG5" s="2">
        <f>INDEX('F101'!$A$3:$A$336,MATCH(CF5,'F101'!$A$3:$A$336,0)+1)</f>
        <v>32752</v>
      </c>
      <c r="CH5" s="2">
        <f>INDEX('F101'!$A$3:$A$336,MATCH(CG5,'F101'!$A$3:$A$336,0)+1)</f>
        <v>32843</v>
      </c>
      <c r="CI5" s="2">
        <f>INDEX('F101'!$A$3:$A$336,MATCH(CH5,'F101'!$A$3:$A$336,0)+1)</f>
        <v>32933</v>
      </c>
      <c r="CJ5" s="2">
        <f>INDEX('F101'!$A$3:$A$336,MATCH(CI5,'F101'!$A$3:$A$336,0)+1)</f>
        <v>33025</v>
      </c>
      <c r="CK5" s="2">
        <f>INDEX('F101'!$A$3:$A$336,MATCH(CJ5,'F101'!$A$3:$A$336,0)+1)</f>
        <v>33117</v>
      </c>
      <c r="CL5" s="2">
        <f>INDEX('F101'!$A$3:$A$336,MATCH(CK5,'F101'!$A$3:$A$336,0)+1)</f>
        <v>33208</v>
      </c>
      <c r="CM5" s="2">
        <f>INDEX('F101'!$A$3:$A$336,MATCH(CL5,'F101'!$A$3:$A$336,0)+1)</f>
        <v>33298</v>
      </c>
      <c r="CN5" s="2">
        <f>INDEX('F101'!$A$3:$A$336,MATCH(CM5,'F101'!$A$3:$A$336,0)+1)</f>
        <v>33390</v>
      </c>
      <c r="CO5" s="2">
        <f>INDEX('F101'!$A$3:$A$336,MATCH(CN5,'F101'!$A$3:$A$336,0)+1)</f>
        <v>33482</v>
      </c>
      <c r="CP5" s="2">
        <f>INDEX('F101'!$A$3:$A$336,MATCH(CO5,'F101'!$A$3:$A$336,0)+1)</f>
        <v>33573</v>
      </c>
      <c r="CQ5" s="2">
        <f>INDEX('F101'!$A$3:$A$336,MATCH(CP5,'F101'!$A$3:$A$336,0)+1)</f>
        <v>33664</v>
      </c>
      <c r="CR5" s="2">
        <f>INDEX('F101'!$A$3:$A$336,MATCH(CQ5,'F101'!$A$3:$A$336,0)+1)</f>
        <v>33756</v>
      </c>
      <c r="CS5" s="2">
        <f>INDEX('F101'!$A$3:$A$336,MATCH(CR5,'F101'!$A$3:$A$336,0)+1)</f>
        <v>33848</v>
      </c>
      <c r="CT5" s="2">
        <f>INDEX('F101'!$A$3:$A$336,MATCH(CS5,'F101'!$A$3:$A$336,0)+1)</f>
        <v>33939</v>
      </c>
      <c r="CU5" s="2">
        <f>INDEX('F101'!$A$3:$A$336,MATCH(CT5,'F101'!$A$3:$A$336,0)+1)</f>
        <v>34029</v>
      </c>
      <c r="CV5" s="2">
        <f>INDEX('F101'!$A$3:$A$336,MATCH(CU5,'F101'!$A$3:$A$336,0)+1)</f>
        <v>34121</v>
      </c>
      <c r="CW5" s="2">
        <f>INDEX('F101'!$A$3:$A$336,MATCH(CV5,'F101'!$A$3:$A$336,0)+1)</f>
        <v>34213</v>
      </c>
      <c r="CX5" s="2">
        <f>INDEX('F101'!$A$3:$A$336,MATCH(CW5,'F101'!$A$3:$A$336,0)+1)</f>
        <v>34304</v>
      </c>
      <c r="CY5" s="2">
        <f>INDEX('F101'!$A$3:$A$336,MATCH(CX5,'F101'!$A$3:$A$336,0)+1)</f>
        <v>34394</v>
      </c>
      <c r="CZ5" s="2">
        <f>INDEX('F101'!$A$3:$A$336,MATCH(CY5,'F101'!$A$3:$A$336,0)+1)</f>
        <v>34486</v>
      </c>
      <c r="DA5" s="2">
        <f>INDEX('F101'!$A$3:$A$336,MATCH(CZ5,'F101'!$A$3:$A$336,0)+1)</f>
        <v>34578</v>
      </c>
      <c r="DB5" s="2">
        <f>INDEX('F101'!$A$3:$A$336,MATCH(DA5,'F101'!$A$3:$A$336,0)+1)</f>
        <v>34669</v>
      </c>
      <c r="DC5" s="2">
        <f>INDEX('F101'!$A$3:$A$336,MATCH(DB5,'F101'!$A$3:$A$336,0)+1)</f>
        <v>34759</v>
      </c>
      <c r="DD5" s="2">
        <f>INDEX('F101'!$A$3:$A$336,MATCH(DC5,'F101'!$A$3:$A$336,0)+1)</f>
        <v>34851</v>
      </c>
      <c r="DE5" s="2">
        <f>INDEX('F101'!$A$3:$A$336,MATCH(DD5,'F101'!$A$3:$A$336,0)+1)</f>
        <v>34943</v>
      </c>
      <c r="DF5" s="2">
        <f>INDEX('F101'!$A$3:$A$336,MATCH(DE5,'F101'!$A$3:$A$336,0)+1)</f>
        <v>35034</v>
      </c>
      <c r="DG5" s="2">
        <f>INDEX('F101'!$A$3:$A$336,MATCH(DF5,'F101'!$A$3:$A$336,0)+1)</f>
        <v>35125</v>
      </c>
      <c r="DH5" s="2">
        <f>INDEX('F101'!$A$3:$A$336,MATCH(DG5,'F101'!$A$3:$A$336,0)+1)</f>
        <v>35217</v>
      </c>
      <c r="DI5" s="2">
        <f>INDEX('F101'!$A$3:$A$336,MATCH(DH5,'F101'!$A$3:$A$336,0)+1)</f>
        <v>35309</v>
      </c>
      <c r="DJ5" s="2">
        <f>INDEX('F101'!$A$3:$A$336,MATCH(DI5,'F101'!$A$3:$A$336,0)+1)</f>
        <v>35400</v>
      </c>
      <c r="DK5" s="2">
        <f>INDEX('F101'!$A$3:$A$336,MATCH(DJ5,'F101'!$A$3:$A$336,0)+1)</f>
        <v>35490</v>
      </c>
      <c r="DL5" s="2">
        <f>INDEX('F101'!$A$3:$A$336,MATCH(DK5,'F101'!$A$3:$A$336,0)+1)</f>
        <v>35582</v>
      </c>
      <c r="DM5" s="2">
        <f>INDEX('F101'!$A$3:$A$336,MATCH(DL5,'F101'!$A$3:$A$336,0)+1)</f>
        <v>35674</v>
      </c>
      <c r="DN5" s="2">
        <f>INDEX('F101'!$A$3:$A$336,MATCH(DM5,'F101'!$A$3:$A$336,0)+1)</f>
        <v>35765</v>
      </c>
      <c r="DO5" s="2">
        <f>INDEX('F101'!$A$3:$A$336,MATCH(DN5,'F101'!$A$3:$A$336,0)+1)</f>
        <v>35855</v>
      </c>
      <c r="DP5" s="2">
        <f>INDEX('F101'!$A$3:$A$336,MATCH(DO5,'F101'!$A$3:$A$336,0)+1)</f>
        <v>35947</v>
      </c>
      <c r="DQ5" s="2">
        <f>INDEX('F101'!$A$3:$A$336,MATCH(DP5,'F101'!$A$3:$A$336,0)+1)</f>
        <v>36039</v>
      </c>
      <c r="DR5" s="2">
        <f>INDEX('F101'!$A$3:$A$336,MATCH(DQ5,'F101'!$A$3:$A$336,0)+1)</f>
        <v>36130</v>
      </c>
      <c r="DS5" s="2">
        <f>INDEX('F101'!$A$3:$A$336,MATCH(DR5,'F101'!$A$3:$A$336,0)+1)</f>
        <v>36220</v>
      </c>
      <c r="DT5" s="2">
        <f>INDEX('F101'!$A$3:$A$336,MATCH(DS5,'F101'!$A$3:$A$336,0)+1)</f>
        <v>36312</v>
      </c>
      <c r="DU5" s="2">
        <f>INDEX('F101'!$A$3:$A$336,MATCH(DT5,'F101'!$A$3:$A$336,0)+1)</f>
        <v>36404</v>
      </c>
      <c r="DV5" s="2">
        <f>INDEX('F101'!$A$3:$A$336,MATCH(DU5,'F101'!$A$3:$A$336,0)+1)</f>
        <v>36495</v>
      </c>
      <c r="DW5" s="2">
        <f>INDEX('F101'!$A$3:$A$336,MATCH(DV5,'F101'!$A$3:$A$336,0)+1)</f>
        <v>36586</v>
      </c>
      <c r="DX5" s="2">
        <f>INDEX('F101'!$A$3:$A$336,MATCH(DW5,'F101'!$A$3:$A$336,0)+1)</f>
        <v>36678</v>
      </c>
      <c r="DY5" s="2">
        <f>INDEX('F101'!$A$3:$A$336,MATCH(DX5,'F101'!$A$3:$A$336,0)+1)</f>
        <v>36770</v>
      </c>
      <c r="DZ5" s="2">
        <f>INDEX('F101'!$A$3:$A$336,MATCH(DY5,'F101'!$A$3:$A$336,0)+1)</f>
        <v>36861</v>
      </c>
      <c r="EA5" s="2">
        <f>INDEX('F101'!$A$3:$A$336,MATCH(DZ5,'F101'!$A$3:$A$336,0)+1)</f>
        <v>36951</v>
      </c>
      <c r="EB5" s="2">
        <f>INDEX('F101'!$A$3:$A$336,MATCH(EA5,'F101'!$A$3:$A$336,0)+1)</f>
        <v>37043</v>
      </c>
      <c r="EC5" s="2">
        <f>INDEX('F101'!$A$3:$A$336,MATCH(EB5,'F101'!$A$3:$A$336,0)+1)</f>
        <v>37135</v>
      </c>
      <c r="ED5" s="2">
        <f>INDEX('F101'!$A$3:$A$336,MATCH(EC5,'F101'!$A$3:$A$336,0)+1)</f>
        <v>37226</v>
      </c>
      <c r="EE5" s="2">
        <f>INDEX('F101'!$A$3:$A$336,MATCH(ED5,'F101'!$A$3:$A$336,0)+1)</f>
        <v>37316</v>
      </c>
      <c r="EF5" s="2">
        <f>INDEX('F101'!$A$3:$A$336,MATCH(EE5,'F101'!$A$3:$A$336,0)+1)</f>
        <v>37408</v>
      </c>
      <c r="EG5" s="2">
        <f>INDEX('F101'!$A$3:$A$336,MATCH(EF5,'F101'!$A$3:$A$336,0)+1)</f>
        <v>37500</v>
      </c>
      <c r="EH5" s="2">
        <f>INDEX('F101'!$A$3:$A$336,MATCH(EG5,'F101'!$A$3:$A$336,0)+1)</f>
        <v>37591</v>
      </c>
      <c r="EI5" s="2">
        <f>INDEX('F101'!$A$3:$A$336,MATCH(EH5,'F101'!$A$3:$A$336,0)+1)</f>
        <v>37681</v>
      </c>
      <c r="EJ5" s="2">
        <f>INDEX('F101'!$A$3:$A$336,MATCH(EI5,'F101'!$A$3:$A$336,0)+1)</f>
        <v>37773</v>
      </c>
      <c r="EK5" s="2">
        <f>INDEX('F101'!$A$3:$A$336,MATCH(EJ5,'F101'!$A$3:$A$336,0)+1)</f>
        <v>37865</v>
      </c>
      <c r="EL5" s="2">
        <f>INDEX('F101'!$A$3:$A$336,MATCH(EK5,'F101'!$A$3:$A$336,0)+1)</f>
        <v>37956</v>
      </c>
      <c r="EM5" s="2">
        <f>INDEX('F101'!$A$3:$A$336,MATCH(EL5,'F101'!$A$3:$A$336,0)+1)</f>
        <v>38047</v>
      </c>
      <c r="EN5" s="2">
        <f>INDEX('F101'!$A$3:$A$336,MATCH(EM5,'F101'!$A$3:$A$336,0)+1)</f>
        <v>38139</v>
      </c>
      <c r="EO5" s="2">
        <f>INDEX('F101'!$A$3:$A$336,MATCH(EN5,'F101'!$A$3:$A$336,0)+1)</f>
        <v>38231</v>
      </c>
      <c r="EP5" s="2">
        <f>INDEX('F101'!$A$3:$A$336,MATCH(EO5,'F101'!$A$3:$A$336,0)+1)</f>
        <v>38322</v>
      </c>
      <c r="EQ5" s="2">
        <f>INDEX('F101'!$A$3:$A$336,MATCH(EP5,'F101'!$A$3:$A$336,0)+1)</f>
        <v>38412</v>
      </c>
      <c r="ER5" s="2">
        <f>INDEX('F101'!$A$3:$A$336,MATCH(EQ5,'F101'!$A$3:$A$336,0)+1)</f>
        <v>38504</v>
      </c>
      <c r="ES5" s="2">
        <f>INDEX('F101'!$A$3:$A$336,MATCH(ER5,'F101'!$A$3:$A$336,0)+1)</f>
        <v>38596</v>
      </c>
      <c r="ET5" s="2">
        <f>INDEX('F101'!$A$3:$A$336,MATCH(ES5,'F101'!$A$3:$A$336,0)+1)</f>
        <v>38687</v>
      </c>
      <c r="EU5" s="2">
        <f>INDEX('F101'!$A$3:$A$336,MATCH(ET5,'F101'!$A$3:$A$336,0)+1)</f>
        <v>38777</v>
      </c>
      <c r="EV5" s="2">
        <f>INDEX('F101'!$A$3:$A$336,MATCH(EU5,'F101'!$A$3:$A$336,0)+1)</f>
        <v>38869</v>
      </c>
      <c r="EW5" s="2">
        <f>INDEX('F101'!$A$3:$A$336,MATCH(EV5,'F101'!$A$3:$A$336,0)+1)</f>
        <v>38961</v>
      </c>
      <c r="EX5" s="2">
        <f>INDEX('F101'!$A$3:$A$336,MATCH(EW5,'F101'!$A$3:$A$336,0)+1)</f>
        <v>39052</v>
      </c>
      <c r="EY5" s="2">
        <f>INDEX('F101'!$A$3:$A$336,MATCH(EX5,'F101'!$A$3:$A$336,0)+1)</f>
        <v>39142</v>
      </c>
      <c r="EZ5" s="2">
        <f>INDEX('F101'!$A$3:$A$336,MATCH(EY5,'F101'!$A$3:$A$336,0)+1)</f>
        <v>39234</v>
      </c>
      <c r="FA5" s="2">
        <f>INDEX('F101'!$A$3:$A$336,MATCH(EZ5,'F101'!$A$3:$A$336,0)+1)</f>
        <v>39326</v>
      </c>
      <c r="FB5" s="2">
        <f>INDEX('F101'!$A$3:$A$336,MATCH(FA5,'F101'!$A$3:$A$336,0)+1)</f>
        <v>39417</v>
      </c>
      <c r="FC5" s="2">
        <f>INDEX('F101'!$A$3:$A$336,MATCH(FB5,'F101'!$A$3:$A$336,0)+1)</f>
        <v>39508</v>
      </c>
      <c r="FD5" s="2">
        <f>INDEX('F101'!$A$3:$A$336,MATCH(FC5,'F101'!$A$3:$A$336,0)+1)</f>
        <v>39600</v>
      </c>
      <c r="FE5" s="2">
        <f>INDEX('F101'!$A$3:$A$336,MATCH(FD5,'F101'!$A$3:$A$336,0)+1)</f>
        <v>39692</v>
      </c>
      <c r="FF5" s="2">
        <f>INDEX('F101'!$A$3:$A$336,MATCH(FE5,'F101'!$A$3:$A$336,0)+1)</f>
        <v>39783</v>
      </c>
      <c r="FG5" s="2">
        <f>INDEX('F101'!$A$3:$A$336,MATCH(FF5,'F101'!$A$3:$A$336,0)+1)</f>
        <v>39873</v>
      </c>
      <c r="FH5" s="2">
        <f>INDEX('F101'!$A$3:$A$336,MATCH(FG5,'F101'!$A$3:$A$336,0)+1)</f>
        <v>39965</v>
      </c>
      <c r="FI5" s="2">
        <f>INDEX('F101'!$A$3:$A$336,MATCH(FH5,'F101'!$A$3:$A$336,0)+1)</f>
        <v>40057</v>
      </c>
      <c r="FJ5" s="2">
        <f>INDEX('F101'!$A$3:$A$336,MATCH(FI5,'F101'!$A$3:$A$336,0)+1)</f>
        <v>40148</v>
      </c>
      <c r="FK5" s="2">
        <f>INDEX('F101'!$A$3:$A$336,MATCH(FJ5,'F101'!$A$3:$A$336,0)+1)</f>
        <v>40238</v>
      </c>
      <c r="FL5" s="2">
        <f>INDEX('F101'!$A$3:$A$336,MATCH(FK5,'F101'!$A$3:$A$336,0)+1)</f>
        <v>40330</v>
      </c>
      <c r="FM5" s="2">
        <f>INDEX('F101'!$A$3:$A$336,MATCH(FL5,'F101'!$A$3:$A$336,0)+1)</f>
        <v>40422</v>
      </c>
      <c r="FN5" s="2">
        <f>INDEX('F101'!$A$3:$A$336,MATCH(FM5,'F101'!$A$3:$A$336,0)+1)</f>
        <v>40513</v>
      </c>
      <c r="FO5" s="2">
        <f>INDEX('F101'!$A$3:$A$336,MATCH(FN5,'F101'!$A$3:$A$336,0)+1)</f>
        <v>40603</v>
      </c>
      <c r="FP5" s="2">
        <f>INDEX('F101'!$A$3:$A$336,MATCH(FO5,'F101'!$A$3:$A$336,0)+1)</f>
        <v>40695</v>
      </c>
      <c r="FQ5" s="2">
        <f>INDEX('F101'!$A$3:$A$336,MATCH(FP5,'F101'!$A$3:$A$336,0)+1)</f>
        <v>40787</v>
      </c>
      <c r="FR5" s="2">
        <f>INDEX('F101'!$A$3:$A$336,MATCH(FQ5,'F101'!$A$3:$A$336,0)+1)</f>
        <v>40878</v>
      </c>
      <c r="FS5" s="2">
        <f>INDEX('F101'!$A$3:$A$336,MATCH(FR5,'F101'!$A$3:$A$336,0)+1)</f>
        <v>40969</v>
      </c>
      <c r="FT5" s="2">
        <f>INDEX('F101'!$A$3:$A$336,MATCH(FS5,'F101'!$A$3:$A$336,0)+1)</f>
        <v>41061</v>
      </c>
      <c r="FU5" s="2">
        <f>INDEX('F101'!$A$3:$A$336,MATCH(FT5,'F101'!$A$3:$A$336,0)+1)</f>
        <v>41153</v>
      </c>
      <c r="FV5" s="2">
        <f>INDEX('F101'!$A$3:$A$336,MATCH(FU5,'F101'!$A$3:$A$336,0)+1)</f>
        <v>41244</v>
      </c>
      <c r="FW5" s="2">
        <f>INDEX('F101'!$A$3:$A$336,MATCH(FV5,'F101'!$A$3:$A$336,0)+1)</f>
        <v>41334</v>
      </c>
      <c r="FX5" s="2">
        <f>INDEX('F101'!$A$3:$A$336,MATCH(FW5,'F101'!$A$3:$A$336,0)+1)</f>
        <v>41426</v>
      </c>
      <c r="FY5" s="2">
        <f>INDEX('F101'!$A$3:$A$336,MATCH(FX5,'F101'!$A$3:$A$336,0)+1)</f>
        <v>41518</v>
      </c>
      <c r="FZ5" s="2">
        <f>INDEX('F101'!$A$3:$A$336,MATCH(FY5,'F101'!$A$3:$A$336,0)+1)</f>
        <v>41609</v>
      </c>
      <c r="GA5" s="2">
        <f>INDEX('F101'!$A$3:$A$336,MATCH(FZ5,'F101'!$A$3:$A$336,0)+1)</f>
        <v>41699</v>
      </c>
      <c r="GB5" s="2">
        <f>INDEX('F101'!$A$3:$A$336,MATCH(GA5,'F101'!$A$3:$A$336,0)+1)</f>
        <v>41791</v>
      </c>
      <c r="GC5" s="2">
        <f>INDEX('F101'!$A$3:$A$336,MATCH(GB5,'F101'!$A$3:$A$336,0)+1)</f>
        <v>41883</v>
      </c>
      <c r="GD5" s="2">
        <f>INDEX('F101'!$A$3:$A$336,MATCH(GC5,'F101'!$A$3:$A$336,0)+1)</f>
        <v>41974</v>
      </c>
      <c r="GE5" s="2">
        <f>INDEX('F101'!$A$3:$A$336,MATCH(GD5,'F101'!$A$3:$A$336,0)+1)</f>
        <v>42064</v>
      </c>
      <c r="GF5" s="2">
        <f>INDEX('F101'!$A$3:$A$336,MATCH(GE5,'F101'!$A$3:$A$336,0)+1)</f>
        <v>42156</v>
      </c>
      <c r="GG5" s="2">
        <f>INDEX('F101'!$A$3:$A$336,MATCH(GF5,'F101'!$A$3:$A$336,0)+1)</f>
        <v>42248</v>
      </c>
      <c r="GH5" s="2">
        <f>INDEX('F101'!$A$3:$A$336,MATCH(GG5,'F101'!$A$3:$A$336,0)+1)</f>
        <v>42339</v>
      </c>
      <c r="GI5" s="2">
        <f>INDEX('F101'!$A$3:$A$336,MATCH(GH5,'F101'!$A$3:$A$336,0)+1)</f>
        <v>42430</v>
      </c>
      <c r="GJ5" s="2">
        <f>INDEX('F101'!$A$3:$A$336,MATCH(GI5,'F101'!$A$3:$A$336,0)+1)</f>
        <v>42522</v>
      </c>
      <c r="GK5" s="2">
        <f>INDEX('F101'!$A$3:$A$336,MATCH(GJ5,'F101'!$A$3:$A$336,0)+1)</f>
        <v>42614</v>
      </c>
      <c r="GL5" s="2">
        <f>INDEX('F101'!$A$3:$A$336,MATCH(GK5,'F101'!$A$3:$A$336,0)+1)</f>
        <v>42705</v>
      </c>
      <c r="GM5" s="2">
        <f>INDEX('F101'!$A$3:$A$336,MATCH(GL5,'F101'!$A$3:$A$336,0)+1)</f>
        <v>42795</v>
      </c>
      <c r="GN5" s="2">
        <f>INDEX('F101'!$A$3:$A$336,MATCH(GM5,'F101'!$A$3:$A$336,0)+1)</f>
        <v>42887</v>
      </c>
      <c r="GO5" s="2">
        <f>INDEX('F101'!$A$3:$A$336,MATCH(GN5,'F101'!$A$3:$A$336,0)+1)</f>
        <v>42979</v>
      </c>
      <c r="GP5" s="2">
        <f>INDEX('F101'!$A$3:$A$336,MATCH(GO5,'F101'!$A$3:$A$336,0)+1)</f>
        <v>43070</v>
      </c>
      <c r="GQ5" s="2">
        <f>INDEX('F101'!$A$3:$A$336,MATCH(GP5,'F101'!$A$3:$A$336,0)+1)</f>
        <v>43160</v>
      </c>
      <c r="GR5" s="2">
        <f>INDEX('F101'!$A$3:$A$336,MATCH(GQ5,'F101'!$A$3:$A$336,0)+1)</f>
        <v>43252</v>
      </c>
      <c r="GS5" s="2">
        <f>INDEX('F101'!$A$3:$A$336,MATCH(GR5,'F101'!$A$3:$A$336,0)+1)</f>
        <v>43344</v>
      </c>
      <c r="GT5" s="2">
        <f>INDEX('F101'!$A$3:$A$336,MATCH(GS5,'F101'!$A$3:$A$336,0)+1)</f>
        <v>43435</v>
      </c>
      <c r="GU5" s="2">
        <f>INDEX('F101'!$A$3:$A$336,MATCH(GT5,'F101'!$A$3:$A$336,0)+1)</f>
        <v>43525</v>
      </c>
      <c r="GV5" s="2">
        <f>INDEX('F101'!$A$3:$A$336,MATCH(GU5,'F101'!$A$3:$A$336,0)+1)</f>
        <v>43617</v>
      </c>
      <c r="GW5" s="2">
        <f>INDEX('F101'!$A$3:$A$336,MATCH(GV5,'F101'!$A$3:$A$336,0)+1)</f>
        <v>43709</v>
      </c>
      <c r="GX5" s="2">
        <f>INDEX('F101'!$A$3:$A$336,MATCH(GW5,'F101'!$A$3:$A$336,0)+1)</f>
        <v>43800</v>
      </c>
      <c r="GY5" s="2">
        <f>INDEX('F101'!$A$3:$A$336,MATCH(GX5,'F101'!$A$3:$A$336,0)+1)</f>
        <v>43891</v>
      </c>
      <c r="GZ5" s="2">
        <f>INDEX('F101'!$A$3:$A$336,MATCH(GY5,'F101'!$A$3:$A$336,0)+1)</f>
        <v>43983</v>
      </c>
    </row>
    <row r="6" spans="2:208" x14ac:dyDescent="0.25">
      <c r="B6" s="17" t="s">
        <v>157</v>
      </c>
      <c r="C6" s="9" t="s">
        <v>112</v>
      </c>
      <c r="D6" s="9"/>
      <c r="E6" s="9"/>
      <c r="F6" s="9"/>
      <c r="G6" s="10">
        <f>VLOOKUP(G$5,'B101'!$A$2:$AZ$487,MATCH(B101_BALANCESHEETS!$B6,'B101'!$A$2:$AZ$2,0),FALSE)/1000</f>
        <v>4144.2110000000002</v>
      </c>
      <c r="H6" s="10">
        <f>VLOOKUP(H$5,'B101'!$A$2:$AZ$487,MATCH(B101_BALANCESHEETS!$B6,'B101'!$A$2:$AZ$2,0),FALSE)/1000</f>
        <v>4087.4209999999998</v>
      </c>
      <c r="I6" s="10">
        <f>VLOOKUP(I$5,'B101'!$A$2:$AZ$487,MATCH(B101_BALANCESHEETS!$B6,'B101'!$A$2:$AZ$2,0),FALSE)/1000</f>
        <v>4222.09</v>
      </c>
      <c r="J6" s="10">
        <f>VLOOKUP(J$5,'B101'!$A$2:$AZ$487,MATCH(B101_BALANCESHEETS!$B6,'B101'!$A$2:$AZ$2,0),FALSE)/1000</f>
        <v>4354.3559999999998</v>
      </c>
      <c r="K6" s="10">
        <f>VLOOKUP(K$5,'B101'!$A$2:$AZ$487,MATCH(B101_BALANCESHEETS!$B6,'B101'!$A$2:$AZ$2,0),FALSE)/1000</f>
        <v>4519.7610000000004</v>
      </c>
      <c r="L6" s="10">
        <f>VLOOKUP(L$5,'B101'!$A$2:$AZ$487,MATCH(B101_BALANCESHEETS!$B6,'B101'!$A$2:$AZ$2,0),FALSE)/1000</f>
        <v>4607.2950000000001</v>
      </c>
      <c r="M6" s="10">
        <f>VLOOKUP(M$5,'B101'!$A$2:$AZ$487,MATCH(B101_BALANCESHEETS!$B6,'B101'!$A$2:$AZ$2,0),FALSE)/1000</f>
        <v>4680.4070000000002</v>
      </c>
      <c r="N6" s="10">
        <f>VLOOKUP(N$5,'B101'!$A$2:$AZ$487,MATCH(B101_BALANCESHEETS!$B6,'B101'!$A$2:$AZ$2,0),FALSE)/1000</f>
        <v>4818.2439999999997</v>
      </c>
      <c r="O6" s="10">
        <f>VLOOKUP(O$5,'B101'!$A$2:$AZ$487,MATCH(B101_BALANCESHEETS!$B6,'B101'!$A$2:$AZ$2,0),FALSE)/1000</f>
        <v>4983.8109999999997</v>
      </c>
      <c r="P6" s="10">
        <f>VLOOKUP(P$5,'B101'!$A$2:$AZ$487,MATCH(B101_BALANCESHEETS!$B6,'B101'!$A$2:$AZ$2,0),FALSE)/1000</f>
        <v>5068.6080000000002</v>
      </c>
      <c r="Q6" s="10">
        <f>VLOOKUP(Q$5,'B101'!$A$2:$AZ$487,MATCH(B101_BALANCESHEETS!$B6,'B101'!$A$2:$AZ$2,0),FALSE)/1000</f>
        <v>5209.3829999999998</v>
      </c>
      <c r="R6" s="10">
        <f>VLOOKUP(R$5,'B101'!$A$2:$AZ$487,MATCH(B101_BALANCESHEETS!$B6,'B101'!$A$2:$AZ$2,0),FALSE)/1000</f>
        <v>5474.7070000000003</v>
      </c>
      <c r="S6" s="10">
        <f>VLOOKUP(S$5,'B101'!$A$2:$AZ$487,MATCH(B101_BALANCESHEETS!$B6,'B101'!$A$2:$AZ$2,0),FALSE)/1000</f>
        <v>5510.8280000000004</v>
      </c>
      <c r="T6" s="10">
        <f>VLOOKUP(T$5,'B101'!$A$2:$AZ$487,MATCH(B101_BALANCESHEETS!$B6,'B101'!$A$2:$AZ$2,0),FALSE)/1000</f>
        <v>5569.3760000000002</v>
      </c>
      <c r="U6" s="10">
        <f>VLOOKUP(U$5,'B101'!$A$2:$AZ$487,MATCH(B101_BALANCESHEETS!$B6,'B101'!$A$2:$AZ$2,0),FALSE)/1000</f>
        <v>5769.558</v>
      </c>
      <c r="V6" s="10">
        <f>VLOOKUP(V$5,'B101'!$A$2:$AZ$487,MATCH(B101_BALANCESHEETS!$B6,'B101'!$A$2:$AZ$2,0),FALSE)/1000</f>
        <v>5750.5110000000004</v>
      </c>
      <c r="W6" s="10">
        <f>VLOOKUP(W$5,'B101'!$A$2:$AZ$487,MATCH(B101_BALANCESHEETS!$B6,'B101'!$A$2:$AZ$2,0),FALSE)/1000</f>
        <v>5784.3490000000002</v>
      </c>
      <c r="X6" s="10">
        <f>VLOOKUP(X$5,'B101'!$A$2:$AZ$487,MATCH(B101_BALANCESHEETS!$B6,'B101'!$A$2:$AZ$2,0),FALSE)/1000</f>
        <v>5787.9989999999998</v>
      </c>
      <c r="Y6" s="10">
        <f>VLOOKUP(Y$5,'B101'!$A$2:$AZ$487,MATCH(B101_BALANCESHEETS!$B6,'B101'!$A$2:$AZ$2,0),FALSE)/1000</f>
        <v>5766.5929999999998</v>
      </c>
      <c r="Z6" s="10">
        <f>VLOOKUP(Z$5,'B101'!$A$2:$AZ$487,MATCH(B101_BALANCESHEETS!$B6,'B101'!$A$2:$AZ$2,0),FALSE)/1000</f>
        <v>5918.3729999999996</v>
      </c>
      <c r="AA6" s="10">
        <f>VLOOKUP(AA$5,'B101'!$A$2:$AZ$487,MATCH(B101_BALANCESHEETS!$B6,'B101'!$A$2:$AZ$2,0),FALSE)/1000</f>
        <v>6169.7579999999998</v>
      </c>
      <c r="AB6" s="10">
        <f>VLOOKUP(AB$5,'B101'!$A$2:$AZ$487,MATCH(B101_BALANCESHEETS!$B6,'B101'!$A$2:$AZ$2,0),FALSE)/1000</f>
        <v>6416.5</v>
      </c>
      <c r="AC6" s="10">
        <f>VLOOKUP(AC$5,'B101'!$A$2:$AZ$487,MATCH(B101_BALANCESHEETS!$B6,'B101'!$A$2:$AZ$2,0),FALSE)/1000</f>
        <v>6432.6540000000005</v>
      </c>
      <c r="AD6" s="10">
        <f>VLOOKUP(AD$5,'B101'!$A$2:$AZ$487,MATCH(B101_BALANCESHEETS!$B6,'B101'!$A$2:$AZ$2,0),FALSE)/1000</f>
        <v>6624.3770000000004</v>
      </c>
      <c r="AE6" s="10">
        <f>VLOOKUP(AE$5,'B101'!$A$2:$AZ$487,MATCH(B101_BALANCESHEETS!$B6,'B101'!$A$2:$AZ$2,0),FALSE)/1000</f>
        <v>6833.2349999999997</v>
      </c>
      <c r="AF6" s="10">
        <f>VLOOKUP(AF$5,'B101'!$A$2:$AZ$487,MATCH(B101_BALANCESHEETS!$B6,'B101'!$A$2:$AZ$2,0),FALSE)/1000</f>
        <v>7036.98</v>
      </c>
      <c r="AG6" s="10">
        <f>VLOOKUP(AG$5,'B101'!$A$2:$AZ$487,MATCH(B101_BALANCESHEETS!$B6,'B101'!$A$2:$AZ$2,0),FALSE)/1000</f>
        <v>7178.3680000000004</v>
      </c>
      <c r="AH6" s="10">
        <f>VLOOKUP(AH$5,'B101'!$A$2:$AZ$487,MATCH(B101_BALANCESHEETS!$B6,'B101'!$A$2:$AZ$2,0),FALSE)/1000</f>
        <v>7375.3050000000003</v>
      </c>
      <c r="AI6" s="10">
        <f>VLOOKUP(AI$5,'B101'!$A$2:$AZ$487,MATCH(B101_BALANCESHEETS!$B6,'B101'!$A$2:$AZ$2,0),FALSE)/1000</f>
        <v>7500.4960000000001</v>
      </c>
      <c r="AJ6" s="10">
        <f>VLOOKUP(AJ$5,'B101'!$A$2:$AZ$487,MATCH(B101_BALANCESHEETS!$B6,'B101'!$A$2:$AZ$2,0),FALSE)/1000</f>
        <v>7718.23</v>
      </c>
      <c r="AK6" s="10">
        <f>VLOOKUP(AK$5,'B101'!$A$2:$AZ$487,MATCH(B101_BALANCESHEETS!$B6,'B101'!$A$2:$AZ$2,0),FALSE)/1000</f>
        <v>7896.7120000000004</v>
      </c>
      <c r="AL6" s="10">
        <f>VLOOKUP(AL$5,'B101'!$A$2:$AZ$487,MATCH(B101_BALANCESHEETS!$B6,'B101'!$A$2:$AZ$2,0),FALSE)/1000</f>
        <v>8093.2790000000005</v>
      </c>
      <c r="AM6" s="10">
        <f>VLOOKUP(AM$5,'B101'!$A$2:$AZ$487,MATCH(B101_BALANCESHEETS!$B6,'B101'!$A$2:$AZ$2,0),FALSE)/1000</f>
        <v>8289.6759999999995</v>
      </c>
      <c r="AN6" s="10">
        <f>VLOOKUP(AN$5,'B101'!$A$2:$AZ$487,MATCH(B101_BALANCESHEETS!$B6,'B101'!$A$2:$AZ$2,0),FALSE)/1000</f>
        <v>8589.2219999999998</v>
      </c>
      <c r="AO6" s="10">
        <f>VLOOKUP(AO$5,'B101'!$A$2:$AZ$487,MATCH(B101_BALANCESHEETS!$B6,'B101'!$A$2:$AZ$2,0),FALSE)/1000</f>
        <v>8883.3240000000005</v>
      </c>
      <c r="AP6" s="10">
        <f>VLOOKUP(AP$5,'B101'!$A$2:$AZ$487,MATCH(B101_BALANCESHEETS!$B6,'B101'!$A$2:$AZ$2,0),FALSE)/1000</f>
        <v>9107.4429999999993</v>
      </c>
      <c r="AQ6" s="10">
        <f>VLOOKUP(AQ$5,'B101'!$A$2:$AZ$487,MATCH(B101_BALANCESHEETS!$B6,'B101'!$A$2:$AZ$2,0),FALSE)/1000</f>
        <v>9445.7610000000004</v>
      </c>
      <c r="AR6" s="10">
        <f>VLOOKUP(AR$5,'B101'!$A$2:$AZ$487,MATCH(B101_BALANCESHEETS!$B6,'B101'!$A$2:$AZ$2,0),FALSE)/1000</f>
        <v>9765.8410000000003</v>
      </c>
      <c r="AS6" s="10">
        <f>VLOOKUP(AS$5,'B101'!$A$2:$AZ$487,MATCH(B101_BALANCESHEETS!$B6,'B101'!$A$2:$AZ$2,0),FALSE)/1000</f>
        <v>10099.450999999999</v>
      </c>
      <c r="AT6" s="10">
        <f>VLOOKUP(AT$5,'B101'!$A$2:$AZ$487,MATCH(B101_BALANCESHEETS!$B6,'B101'!$A$2:$AZ$2,0),FALSE)/1000</f>
        <v>10425.547</v>
      </c>
      <c r="AU6" s="10">
        <f>VLOOKUP(AU$5,'B101'!$A$2:$AZ$487,MATCH(B101_BALANCESHEETS!$B6,'B101'!$A$2:$AZ$2,0),FALSE)/1000</f>
        <v>10647.218000000001</v>
      </c>
      <c r="AV6" s="10">
        <f>VLOOKUP(AV$5,'B101'!$A$2:$AZ$487,MATCH(B101_BALANCESHEETS!$B6,'B101'!$A$2:$AZ$2,0),FALSE)/1000</f>
        <v>11011.536</v>
      </c>
      <c r="AW6" s="10">
        <f>VLOOKUP(AW$5,'B101'!$A$2:$AZ$487,MATCH(B101_BALANCESHEETS!$B6,'B101'!$A$2:$AZ$2,0),FALSE)/1000</f>
        <v>11441.964</v>
      </c>
      <c r="AX6" s="10">
        <f>VLOOKUP(AX$5,'B101'!$A$2:$AZ$487,MATCH(B101_BALANCESHEETS!$B6,'B101'!$A$2:$AZ$2,0),FALSE)/1000</f>
        <v>11808.825999999999</v>
      </c>
      <c r="AY6" s="10">
        <f>VLOOKUP(AY$5,'B101'!$A$2:$AZ$487,MATCH(B101_BALANCESHEETS!$B6,'B101'!$A$2:$AZ$2,0),FALSE)/1000</f>
        <v>12015.540999999999</v>
      </c>
      <c r="AZ6" s="10">
        <f>VLOOKUP(AZ$5,'B101'!$A$2:$AZ$487,MATCH(B101_BALANCESHEETS!$B6,'B101'!$A$2:$AZ$2,0),FALSE)/1000</f>
        <v>12336.781000000001</v>
      </c>
      <c r="BA6" s="10">
        <f>VLOOKUP(BA$5,'B101'!$A$2:$AZ$487,MATCH(B101_BALANCESHEETS!$B6,'B101'!$A$2:$AZ$2,0),FALSE)/1000</f>
        <v>12469.242</v>
      </c>
      <c r="BB6" s="10">
        <f>VLOOKUP(BB$5,'B101'!$A$2:$AZ$487,MATCH(B101_BALANCESHEETS!$B6,'B101'!$A$2:$AZ$2,0),FALSE)/1000</f>
        <v>12812.348</v>
      </c>
      <c r="BC6" s="10">
        <f>VLOOKUP(BC$5,'B101'!$A$2:$AZ$487,MATCH(B101_BALANCESHEETS!$B6,'B101'!$A$2:$AZ$2,0),FALSE)/1000</f>
        <v>12954.004000000001</v>
      </c>
      <c r="BD6" s="10">
        <f>VLOOKUP(BD$5,'B101'!$A$2:$AZ$487,MATCH(B101_BALANCESHEETS!$B6,'B101'!$A$2:$AZ$2,0),FALSE)/1000</f>
        <v>13109.174000000001</v>
      </c>
      <c r="BE6" s="10">
        <f>VLOOKUP(BE$5,'B101'!$A$2:$AZ$487,MATCH(B101_BALANCESHEETS!$B6,'B101'!$A$2:$AZ$2,0),FALSE)/1000</f>
        <v>13343.896000000001</v>
      </c>
      <c r="BF6" s="10">
        <f>VLOOKUP(BF$5,'B101'!$A$2:$AZ$487,MATCH(B101_BALANCESHEETS!$B6,'B101'!$A$2:$AZ$2,0),FALSE)/1000</f>
        <v>13706.768</v>
      </c>
      <c r="BG6" s="10">
        <f>VLOOKUP(BG$5,'B101'!$A$2:$AZ$487,MATCH(B101_BALANCESHEETS!$B6,'B101'!$A$2:$AZ$2,0),FALSE)/1000</f>
        <v>14037.406000000001</v>
      </c>
      <c r="BH6" s="10">
        <f>VLOOKUP(BH$5,'B101'!$A$2:$AZ$487,MATCH(B101_BALANCESHEETS!$B6,'B101'!$A$2:$AZ$2,0),FALSE)/1000</f>
        <v>14387.548000000001</v>
      </c>
      <c r="BI6" s="10">
        <f>VLOOKUP(BI$5,'B101'!$A$2:$AZ$487,MATCH(B101_BALANCESHEETS!$B6,'B101'!$A$2:$AZ$2,0),FALSE)/1000</f>
        <v>14606.539000000001</v>
      </c>
      <c r="BJ6" s="10">
        <f>VLOOKUP(BJ$5,'B101'!$A$2:$AZ$487,MATCH(B101_BALANCESHEETS!$B6,'B101'!$A$2:$AZ$2,0),FALSE)/1000</f>
        <v>14768.02</v>
      </c>
      <c r="BK6" s="10">
        <f>VLOOKUP(BK$5,'B101'!$A$2:$AZ$487,MATCH(B101_BALANCESHEETS!$B6,'B101'!$A$2:$AZ$2,0),FALSE)/1000</f>
        <v>15041.419</v>
      </c>
      <c r="BL6" s="10">
        <f>VLOOKUP(BL$5,'B101'!$A$2:$AZ$487,MATCH(B101_BALANCESHEETS!$B6,'B101'!$A$2:$AZ$2,0),FALSE)/1000</f>
        <v>15329.353999999999</v>
      </c>
      <c r="BM6" s="10">
        <f>VLOOKUP(BM$5,'B101'!$A$2:$AZ$487,MATCH(B101_BALANCESHEETS!$B6,'B101'!$A$2:$AZ$2,0),FALSE)/1000</f>
        <v>15716.387000000001</v>
      </c>
      <c r="BN6" s="10">
        <f>VLOOKUP(BN$5,'B101'!$A$2:$AZ$487,MATCH(B101_BALANCESHEETS!$B6,'B101'!$A$2:$AZ$2,0),FALSE)/1000</f>
        <v>16065.407999999999</v>
      </c>
      <c r="BO6" s="10">
        <f>VLOOKUP(BO$5,'B101'!$A$2:$AZ$487,MATCH(B101_BALANCESHEETS!$B6,'B101'!$A$2:$AZ$2,0),FALSE)/1000</f>
        <v>16538.994999999999</v>
      </c>
      <c r="BP6" s="10">
        <f>VLOOKUP(BP$5,'B101'!$A$2:$AZ$487,MATCH(B101_BALANCESHEETS!$B6,'B101'!$A$2:$AZ$2,0),FALSE)/1000</f>
        <v>16946.842000000001</v>
      </c>
      <c r="BQ6" s="10">
        <f>VLOOKUP(BQ$5,'B101'!$A$2:$AZ$487,MATCH(B101_BALANCESHEETS!$B6,'B101'!$A$2:$AZ$2,0),FALSE)/1000</f>
        <v>17242.576000000001</v>
      </c>
      <c r="BR6" s="10">
        <f>VLOOKUP(BR$5,'B101'!$A$2:$AZ$487,MATCH(B101_BALANCESHEETS!$B6,'B101'!$A$2:$AZ$2,0),FALSE)/1000</f>
        <v>17850.612000000001</v>
      </c>
      <c r="BS6" s="10">
        <f>VLOOKUP(BS$5,'B101'!$A$2:$AZ$487,MATCH(B101_BALANCESHEETS!$B6,'B101'!$A$2:$AZ$2,0),FALSE)/1000</f>
        <v>18375.862000000001</v>
      </c>
      <c r="BT6" s="10">
        <f>VLOOKUP(BT$5,'B101'!$A$2:$AZ$487,MATCH(B101_BALANCESHEETS!$B6,'B101'!$A$2:$AZ$2,0),FALSE)/1000</f>
        <v>18817.145</v>
      </c>
      <c r="BU6" s="10">
        <f>VLOOKUP(BU$5,'B101'!$A$2:$AZ$487,MATCH(B101_BALANCESHEETS!$B6,'B101'!$A$2:$AZ$2,0),FALSE)/1000</f>
        <v>19082.825000000001</v>
      </c>
      <c r="BV6" s="10">
        <f>VLOOKUP(BV$5,'B101'!$A$2:$AZ$487,MATCH(B101_BALANCESHEETS!$B6,'B101'!$A$2:$AZ$2,0),FALSE)/1000</f>
        <v>19740.316999999999</v>
      </c>
      <c r="BW6" s="10">
        <f>VLOOKUP(BW$5,'B101'!$A$2:$AZ$487,MATCH(B101_BALANCESHEETS!$B6,'B101'!$A$2:$AZ$2,0),FALSE)/1000</f>
        <v>20369.958999999999</v>
      </c>
      <c r="BX6" s="10">
        <f>VLOOKUP(BX$5,'B101'!$A$2:$AZ$487,MATCH(B101_BALANCESHEETS!$B6,'B101'!$A$2:$AZ$2,0),FALSE)/1000</f>
        <v>20755.182000000001</v>
      </c>
      <c r="BY6" s="10">
        <f>VLOOKUP(BY$5,'B101'!$A$2:$AZ$487,MATCH(B101_BALANCESHEETS!$B6,'B101'!$A$2:$AZ$2,0),FALSE)/1000</f>
        <v>21244.973000000002</v>
      </c>
      <c r="BZ6" s="10">
        <f>VLOOKUP(BZ$5,'B101'!$A$2:$AZ$487,MATCH(B101_BALANCESHEETS!$B6,'B101'!$A$2:$AZ$2,0),FALSE)/1000</f>
        <v>21241.499</v>
      </c>
      <c r="CA6" s="10">
        <f>VLOOKUP(CA$5,'B101'!$A$2:$AZ$487,MATCH(B101_BALANCESHEETS!$B6,'B101'!$A$2:$AZ$2,0),FALSE)/1000</f>
        <v>21795.367999999999</v>
      </c>
      <c r="CB6" s="10">
        <f>VLOOKUP(CB$5,'B101'!$A$2:$AZ$487,MATCH(B101_BALANCESHEETS!$B6,'B101'!$A$2:$AZ$2,0),FALSE)/1000</f>
        <v>22318.705000000002</v>
      </c>
      <c r="CC6" s="10">
        <f>VLOOKUP(CC$5,'B101'!$A$2:$AZ$487,MATCH(B101_BALANCESHEETS!$B6,'B101'!$A$2:$AZ$2,0),FALSE)/1000</f>
        <v>22720.475999999999</v>
      </c>
      <c r="CD6" s="10">
        <f>VLOOKUP(CD$5,'B101'!$A$2:$AZ$487,MATCH(B101_BALANCESHEETS!$B6,'B101'!$A$2:$AZ$2,0),FALSE)/1000</f>
        <v>23301.913</v>
      </c>
      <c r="CE6" s="10">
        <f>VLOOKUP(CE$5,'B101'!$A$2:$AZ$487,MATCH(B101_BALANCESHEETS!$B6,'B101'!$A$2:$AZ$2,0),FALSE)/1000</f>
        <v>23779.005000000001</v>
      </c>
      <c r="CF6" s="10">
        <f>VLOOKUP(CF$5,'B101'!$A$2:$AZ$487,MATCH(B101_BALANCESHEETS!$B6,'B101'!$A$2:$AZ$2,0),FALSE)/1000</f>
        <v>24289.375</v>
      </c>
      <c r="CG6" s="10">
        <f>VLOOKUP(CG$5,'B101'!$A$2:$AZ$487,MATCH(B101_BALANCESHEETS!$B6,'B101'!$A$2:$AZ$2,0),FALSE)/1000</f>
        <v>24915.758000000002</v>
      </c>
      <c r="CH6" s="10">
        <f>VLOOKUP(CH$5,'B101'!$A$2:$AZ$487,MATCH(B101_BALANCESHEETS!$B6,'B101'!$A$2:$AZ$2,0),FALSE)/1000</f>
        <v>25401.39</v>
      </c>
      <c r="CI6" s="10">
        <f>VLOOKUP(CI$5,'B101'!$A$2:$AZ$487,MATCH(B101_BALANCESHEETS!$B6,'B101'!$A$2:$AZ$2,0),FALSE)/1000</f>
        <v>25598.030999999999</v>
      </c>
      <c r="CJ6" s="10">
        <f>VLOOKUP(CJ$5,'B101'!$A$2:$AZ$487,MATCH(B101_BALANCESHEETS!$B6,'B101'!$A$2:$AZ$2,0),FALSE)/1000</f>
        <v>25909.039000000001</v>
      </c>
      <c r="CK6" s="10">
        <f>VLOOKUP(CK$5,'B101'!$A$2:$AZ$487,MATCH(B101_BALANCESHEETS!$B6,'B101'!$A$2:$AZ$2,0),FALSE)/1000</f>
        <v>25804.36</v>
      </c>
      <c r="CL6" s="10">
        <f>VLOOKUP(CL$5,'B101'!$A$2:$AZ$487,MATCH(B101_BALANCESHEETS!$B6,'B101'!$A$2:$AZ$2,0),FALSE)/1000</f>
        <v>26304.75</v>
      </c>
      <c r="CM6" s="10">
        <f>VLOOKUP(CM$5,'B101'!$A$2:$AZ$487,MATCH(B101_BALANCESHEETS!$B6,'B101'!$A$2:$AZ$2,0),FALSE)/1000</f>
        <v>26915.241000000002</v>
      </c>
      <c r="CN6" s="10">
        <f>VLOOKUP(CN$5,'B101'!$A$2:$AZ$487,MATCH(B101_BALANCESHEETS!$B6,'B101'!$A$2:$AZ$2,0),FALSE)/1000</f>
        <v>27028.959999999999</v>
      </c>
      <c r="CO6" s="10">
        <f>VLOOKUP(CO$5,'B101'!$A$2:$AZ$487,MATCH(B101_BALANCESHEETS!$B6,'B101'!$A$2:$AZ$2,0),FALSE)/1000</f>
        <v>27350.626</v>
      </c>
      <c r="CP6" s="10">
        <f>VLOOKUP(CP$5,'B101'!$A$2:$AZ$487,MATCH(B101_BALANCESHEETS!$B6,'B101'!$A$2:$AZ$2,0),FALSE)/1000</f>
        <v>28020.84</v>
      </c>
      <c r="CQ6" s="10">
        <f>VLOOKUP(CQ$5,'B101'!$A$2:$AZ$487,MATCH(B101_BALANCESHEETS!$B6,'B101'!$A$2:$AZ$2,0),FALSE)/1000</f>
        <v>28131.281999999999</v>
      </c>
      <c r="CR6" s="10">
        <f>VLOOKUP(CR$5,'B101'!$A$2:$AZ$487,MATCH(B101_BALANCESHEETS!$B6,'B101'!$A$2:$AZ$2,0),FALSE)/1000</f>
        <v>28260.741000000002</v>
      </c>
      <c r="CS6" s="10">
        <f>VLOOKUP(CS$5,'B101'!$A$2:$AZ$487,MATCH(B101_BALANCESHEETS!$B6,'B101'!$A$2:$AZ$2,0),FALSE)/1000</f>
        <v>28679.028999999999</v>
      </c>
      <c r="CT6" s="10">
        <f>VLOOKUP(CT$5,'B101'!$A$2:$AZ$487,MATCH(B101_BALANCESHEETS!$B6,'B101'!$A$2:$AZ$2,0),FALSE)/1000</f>
        <v>29351.078000000001</v>
      </c>
      <c r="CU6" s="10">
        <f>VLOOKUP(CU$5,'B101'!$A$2:$AZ$487,MATCH(B101_BALANCESHEETS!$B6,'B101'!$A$2:$AZ$2,0),FALSE)/1000</f>
        <v>29688.327000000001</v>
      </c>
      <c r="CV6" s="10">
        <f>VLOOKUP(CV$5,'B101'!$A$2:$AZ$487,MATCH(B101_BALANCESHEETS!$B6,'B101'!$A$2:$AZ$2,0),FALSE)/1000</f>
        <v>30018.794000000002</v>
      </c>
      <c r="CW6" s="10">
        <f>VLOOKUP(CW$5,'B101'!$A$2:$AZ$487,MATCH(B101_BALANCESHEETS!$B6,'B101'!$A$2:$AZ$2,0),FALSE)/1000</f>
        <v>30502.012999999999</v>
      </c>
      <c r="CX6" s="10">
        <f>VLOOKUP(CX$5,'B101'!$A$2:$AZ$487,MATCH(B101_BALANCESHEETS!$B6,'B101'!$A$2:$AZ$2,0),FALSE)/1000</f>
        <v>31029.942999999999</v>
      </c>
      <c r="CY6" s="10">
        <f>VLOOKUP(CY$5,'B101'!$A$2:$AZ$487,MATCH(B101_BALANCESHEETS!$B6,'B101'!$A$2:$AZ$2,0),FALSE)/1000</f>
        <v>31219.760999999999</v>
      </c>
      <c r="CZ6" s="10">
        <f>VLOOKUP(CZ$5,'B101'!$A$2:$AZ$487,MATCH(B101_BALANCESHEETS!$B6,'B101'!$A$2:$AZ$2,0),FALSE)/1000</f>
        <v>31487.831999999999</v>
      </c>
      <c r="DA6" s="10">
        <f>VLOOKUP(DA$5,'B101'!$A$2:$AZ$487,MATCH(B101_BALANCESHEETS!$B6,'B101'!$A$2:$AZ$2,0),FALSE)/1000</f>
        <v>31935.429</v>
      </c>
      <c r="DB6" s="10">
        <f>VLOOKUP(DB$5,'B101'!$A$2:$AZ$487,MATCH(B101_BALANCESHEETS!$B6,'B101'!$A$2:$AZ$2,0),FALSE)/1000</f>
        <v>32268.469000000001</v>
      </c>
      <c r="DC6" s="10">
        <f>VLOOKUP(DC$5,'B101'!$A$2:$AZ$487,MATCH(B101_BALANCESHEETS!$B6,'B101'!$A$2:$AZ$2,0),FALSE)/1000</f>
        <v>32866.803</v>
      </c>
      <c r="DD6" s="10">
        <f>VLOOKUP(DD$5,'B101'!$A$2:$AZ$487,MATCH(B101_BALANCESHEETS!$B6,'B101'!$A$2:$AZ$2,0),FALSE)/1000</f>
        <v>33516.832999999999</v>
      </c>
      <c r="DE6" s="10">
        <f>VLOOKUP(DE$5,'B101'!$A$2:$AZ$487,MATCH(B101_BALANCESHEETS!$B6,'B101'!$A$2:$AZ$2,0),FALSE)/1000</f>
        <v>34270.722999999998</v>
      </c>
      <c r="DF6" s="10">
        <f>VLOOKUP(DF$5,'B101'!$A$2:$AZ$487,MATCH(B101_BALANCESHEETS!$B6,'B101'!$A$2:$AZ$2,0),FALSE)/1000</f>
        <v>35082.023999999998</v>
      </c>
      <c r="DG6" s="10">
        <f>VLOOKUP(DG$5,'B101'!$A$2:$AZ$487,MATCH(B101_BALANCESHEETS!$B6,'B101'!$A$2:$AZ$2,0),FALSE)/1000</f>
        <v>35759.447</v>
      </c>
      <c r="DH6" s="10">
        <f>VLOOKUP(DH$5,'B101'!$A$2:$AZ$487,MATCH(B101_BALANCESHEETS!$B6,'B101'!$A$2:$AZ$2,0),FALSE)/1000</f>
        <v>36292.790999999997</v>
      </c>
      <c r="DI6" s="10">
        <f>VLOOKUP(DI$5,'B101'!$A$2:$AZ$487,MATCH(B101_BALANCESHEETS!$B6,'B101'!$A$2:$AZ$2,0),FALSE)/1000</f>
        <v>36693.35</v>
      </c>
      <c r="DJ6" s="10">
        <f>VLOOKUP(DJ$5,'B101'!$A$2:$AZ$487,MATCH(B101_BALANCESHEETS!$B6,'B101'!$A$2:$AZ$2,0),FALSE)/1000</f>
        <v>37506.790999999997</v>
      </c>
      <c r="DK6" s="10">
        <f>VLOOKUP(DK$5,'B101'!$A$2:$AZ$487,MATCH(B101_BALANCESHEETS!$B6,'B101'!$A$2:$AZ$2,0),FALSE)/1000</f>
        <v>37929.697999999997</v>
      </c>
      <c r="DL6" s="10">
        <f>VLOOKUP(DL$5,'B101'!$A$2:$AZ$487,MATCH(B101_BALANCESHEETS!$B6,'B101'!$A$2:$AZ$2,0),FALSE)/1000</f>
        <v>39333.635000000002</v>
      </c>
      <c r="DM6" s="10">
        <f>VLOOKUP(DM$5,'B101'!$A$2:$AZ$487,MATCH(B101_BALANCESHEETS!$B6,'B101'!$A$2:$AZ$2,0),FALSE)/1000</f>
        <v>40485.364000000001</v>
      </c>
      <c r="DN6" s="10">
        <f>VLOOKUP(DN$5,'B101'!$A$2:$AZ$487,MATCH(B101_BALANCESHEETS!$B6,'B101'!$A$2:$AZ$2,0),FALSE)/1000</f>
        <v>41221.086000000003</v>
      </c>
      <c r="DO6" s="10">
        <f>VLOOKUP(DO$5,'B101'!$A$2:$AZ$487,MATCH(B101_BALANCESHEETS!$B6,'B101'!$A$2:$AZ$2,0),FALSE)/1000</f>
        <v>43022.152000000002</v>
      </c>
      <c r="DP6" s="10">
        <f>VLOOKUP(DP$5,'B101'!$A$2:$AZ$487,MATCH(B101_BALANCESHEETS!$B6,'B101'!$A$2:$AZ$2,0),FALSE)/1000</f>
        <v>43766.2</v>
      </c>
      <c r="DQ6" s="10">
        <f>VLOOKUP(DQ$5,'B101'!$A$2:$AZ$487,MATCH(B101_BALANCESHEETS!$B6,'B101'!$A$2:$AZ$2,0),FALSE)/1000</f>
        <v>43297.06</v>
      </c>
      <c r="DR6" s="10">
        <f>VLOOKUP(DR$5,'B101'!$A$2:$AZ$487,MATCH(B101_BALANCESHEETS!$B6,'B101'!$A$2:$AZ$2,0),FALSE)/1000</f>
        <v>45517.233999999997</v>
      </c>
      <c r="DS6" s="10">
        <f>VLOOKUP(DS$5,'B101'!$A$2:$AZ$487,MATCH(B101_BALANCESHEETS!$B6,'B101'!$A$2:$AZ$2,0),FALSE)/1000</f>
        <v>45937.665000000001</v>
      </c>
      <c r="DT6" s="10">
        <f>VLOOKUP(DT$5,'B101'!$A$2:$AZ$487,MATCH(B101_BALANCESHEETS!$B6,'B101'!$A$2:$AZ$2,0),FALSE)/1000</f>
        <v>47121.635999999999</v>
      </c>
      <c r="DU6" s="10">
        <f>VLOOKUP(DU$5,'B101'!$A$2:$AZ$487,MATCH(B101_BALANCESHEETS!$B6,'B101'!$A$2:$AZ$2,0),FALSE)/1000</f>
        <v>47265.544999999998</v>
      </c>
      <c r="DV6" s="10">
        <f>VLOOKUP(DV$5,'B101'!$A$2:$AZ$487,MATCH(B101_BALANCESHEETS!$B6,'B101'!$A$2:$AZ$2,0),FALSE)/1000</f>
        <v>50052.847999999998</v>
      </c>
      <c r="DW6" s="10">
        <f>VLOOKUP(DW$5,'B101'!$A$2:$AZ$487,MATCH(B101_BALANCESHEETS!$B6,'B101'!$A$2:$AZ$2,0),FALSE)/1000</f>
        <v>51424.928</v>
      </c>
      <c r="DX6" s="10">
        <f>VLOOKUP(DX$5,'B101'!$A$2:$AZ$487,MATCH(B101_BALANCESHEETS!$B6,'B101'!$A$2:$AZ$2,0),FALSE)/1000</f>
        <v>51365.561999999998</v>
      </c>
      <c r="DY6" s="10">
        <f>VLOOKUP(DY$5,'B101'!$A$2:$AZ$487,MATCH(B101_BALANCESHEETS!$B6,'B101'!$A$2:$AZ$2,0),FALSE)/1000</f>
        <v>52347.574999999997</v>
      </c>
      <c r="DZ6" s="10">
        <f>VLOOKUP(DZ$5,'B101'!$A$2:$AZ$487,MATCH(B101_BALANCESHEETS!$B6,'B101'!$A$2:$AZ$2,0),FALSE)/1000</f>
        <v>52040.800000000003</v>
      </c>
      <c r="EA6" s="10">
        <f>VLOOKUP(EA$5,'B101'!$A$2:$AZ$487,MATCH(B101_BALANCESHEETS!$B6,'B101'!$A$2:$AZ$2,0),FALSE)/1000</f>
        <v>52005.944000000003</v>
      </c>
      <c r="EB6" s="10">
        <f>VLOOKUP(EB$5,'B101'!$A$2:$AZ$487,MATCH(B101_BALANCESHEETS!$B6,'B101'!$A$2:$AZ$2,0),FALSE)/1000</f>
        <v>53388.665000000001</v>
      </c>
      <c r="EC6" s="10">
        <f>VLOOKUP(EC$5,'B101'!$A$2:$AZ$487,MATCH(B101_BALANCESHEETS!$B6,'B101'!$A$2:$AZ$2,0),FALSE)/1000</f>
        <v>52612.47</v>
      </c>
      <c r="ED6" s="10">
        <f>VLOOKUP(ED$5,'B101'!$A$2:$AZ$487,MATCH(B101_BALANCESHEETS!$B6,'B101'!$A$2:$AZ$2,0),FALSE)/1000</f>
        <v>54282.220999999998</v>
      </c>
      <c r="EE6" s="10">
        <f>VLOOKUP(EE$5,'B101'!$A$2:$AZ$487,MATCH(B101_BALANCESHEETS!$B6,'B101'!$A$2:$AZ$2,0),FALSE)/1000</f>
        <v>55059.841</v>
      </c>
      <c r="EF6" s="10">
        <f>VLOOKUP(EF$5,'B101'!$A$2:$AZ$487,MATCH(B101_BALANCESHEETS!$B6,'B101'!$A$2:$AZ$2,0),FALSE)/1000</f>
        <v>54676.084000000003</v>
      </c>
      <c r="EG6" s="10">
        <f>VLOOKUP(EG$5,'B101'!$A$2:$AZ$487,MATCH(B101_BALANCESHEETS!$B6,'B101'!$A$2:$AZ$2,0),FALSE)/1000</f>
        <v>53833.678</v>
      </c>
      <c r="EH6" s="10">
        <f>VLOOKUP(EH$5,'B101'!$A$2:$AZ$487,MATCH(B101_BALANCESHEETS!$B6,'B101'!$A$2:$AZ$2,0),FALSE)/1000</f>
        <v>55287.222999999998</v>
      </c>
      <c r="EI6" s="10">
        <f>VLOOKUP(EI$5,'B101'!$A$2:$AZ$487,MATCH(B101_BALANCESHEETS!$B6,'B101'!$A$2:$AZ$2,0),FALSE)/1000</f>
        <v>55753.413999999997</v>
      </c>
      <c r="EJ6" s="10">
        <f>VLOOKUP(EJ$5,'B101'!$A$2:$AZ$487,MATCH(B101_BALANCESHEETS!$B6,'B101'!$A$2:$AZ$2,0),FALSE)/1000</f>
        <v>58067.158000000003</v>
      </c>
      <c r="EK6" s="10">
        <f>VLOOKUP(EK$5,'B101'!$A$2:$AZ$487,MATCH(B101_BALANCESHEETS!$B6,'B101'!$A$2:$AZ$2,0),FALSE)/1000</f>
        <v>59253.328999999998</v>
      </c>
      <c r="EL6" s="10">
        <f>VLOOKUP(EL$5,'B101'!$A$2:$AZ$487,MATCH(B101_BALANCESHEETS!$B6,'B101'!$A$2:$AZ$2,0),FALSE)/1000</f>
        <v>61493.618999999999</v>
      </c>
      <c r="EM6" s="10">
        <f>VLOOKUP(EM$5,'B101'!$A$2:$AZ$487,MATCH(B101_BALANCESHEETS!$B6,'B101'!$A$2:$AZ$2,0),FALSE)/1000</f>
        <v>64276.546999999999</v>
      </c>
      <c r="EN6" s="10">
        <f>VLOOKUP(EN$5,'B101'!$A$2:$AZ$487,MATCH(B101_BALANCESHEETS!$B6,'B101'!$A$2:$AZ$2,0),FALSE)/1000</f>
        <v>65404.73</v>
      </c>
      <c r="EO6" s="10">
        <f>VLOOKUP(EO$5,'B101'!$A$2:$AZ$487,MATCH(B101_BALANCESHEETS!$B6,'B101'!$A$2:$AZ$2,0),FALSE)/1000</f>
        <v>67063.668999999994</v>
      </c>
      <c r="EP6" s="10">
        <f>VLOOKUP(EP$5,'B101'!$A$2:$AZ$487,MATCH(B101_BALANCESHEETS!$B6,'B101'!$A$2:$AZ$2,0),FALSE)/1000</f>
        <v>69805.279999999999</v>
      </c>
      <c r="EQ6" s="10">
        <f>VLOOKUP(EQ$5,'B101'!$A$2:$AZ$487,MATCH(B101_BALANCESHEETS!$B6,'B101'!$A$2:$AZ$2,0),FALSE)/1000</f>
        <v>70928.5</v>
      </c>
      <c r="ER6" s="10">
        <f>VLOOKUP(ER$5,'B101'!$A$2:$AZ$487,MATCH(B101_BALANCESHEETS!$B6,'B101'!$A$2:$AZ$2,0),FALSE)/1000</f>
        <v>72869.701000000001</v>
      </c>
      <c r="ES6" s="10">
        <f>VLOOKUP(ES$5,'B101'!$A$2:$AZ$487,MATCH(B101_BALANCESHEETS!$B6,'B101'!$A$2:$AZ$2,0),FALSE)/1000</f>
        <v>74878.077000000005</v>
      </c>
      <c r="ET6" s="10">
        <f>VLOOKUP(ET$5,'B101'!$A$2:$AZ$487,MATCH(B101_BALANCESHEETS!$B6,'B101'!$A$2:$AZ$2,0),FALSE)/1000</f>
        <v>76809.725000000006</v>
      </c>
      <c r="EU6" s="10">
        <f>VLOOKUP(EU$5,'B101'!$A$2:$AZ$487,MATCH(B101_BALANCESHEETS!$B6,'B101'!$A$2:$AZ$2,0),FALSE)/1000</f>
        <v>79019.838000000003</v>
      </c>
      <c r="EV6" s="10">
        <f>VLOOKUP(EV$5,'B101'!$A$2:$AZ$487,MATCH(B101_BALANCESHEETS!$B6,'B101'!$A$2:$AZ$2,0),FALSE)/1000</f>
        <v>79422.888999999996</v>
      </c>
      <c r="EW6" s="10">
        <f>VLOOKUP(EW$5,'B101'!$A$2:$AZ$487,MATCH(B101_BALANCESHEETS!$B6,'B101'!$A$2:$AZ$2,0),FALSE)/1000</f>
        <v>80924.417000000001</v>
      </c>
      <c r="EX6" s="10">
        <f>VLOOKUP(EX$5,'B101'!$A$2:$AZ$487,MATCH(B101_BALANCESHEETS!$B6,'B101'!$A$2:$AZ$2,0),FALSE)/1000</f>
        <v>82675.864000000001</v>
      </c>
      <c r="EY6" s="10">
        <f>VLOOKUP(EY$5,'B101'!$A$2:$AZ$487,MATCH(B101_BALANCESHEETS!$B6,'B101'!$A$2:$AZ$2,0),FALSE)/1000</f>
        <v>83904.22</v>
      </c>
      <c r="EZ6" s="10">
        <f>VLOOKUP(EZ$5,'B101'!$A$2:$AZ$487,MATCH(B101_BALANCESHEETS!$B6,'B101'!$A$2:$AZ$2,0),FALSE)/1000</f>
        <v>84639.517999999996</v>
      </c>
      <c r="FA6" s="10">
        <f>VLOOKUP(FA$5,'B101'!$A$2:$AZ$487,MATCH(B101_BALANCESHEETS!$B6,'B101'!$A$2:$AZ$2,0),FALSE)/1000</f>
        <v>85654.376999999993</v>
      </c>
      <c r="FB6" s="10">
        <f>VLOOKUP(FB$5,'B101'!$A$2:$AZ$487,MATCH(B101_BALANCESHEETS!$B6,'B101'!$A$2:$AZ$2,0),FALSE)/1000</f>
        <v>85162.284</v>
      </c>
      <c r="FC6" s="10">
        <f>VLOOKUP(FC$5,'B101'!$A$2:$AZ$487,MATCH(B101_BALANCESHEETS!$B6,'B101'!$A$2:$AZ$2,0),FALSE)/1000</f>
        <v>83250.062999999995</v>
      </c>
      <c r="FD6" s="10">
        <f>VLOOKUP(FD$5,'B101'!$A$2:$AZ$487,MATCH(B101_BALANCESHEETS!$B6,'B101'!$A$2:$AZ$2,0),FALSE)/1000</f>
        <v>81651.971999999994</v>
      </c>
      <c r="FE6" s="10">
        <f>VLOOKUP(FE$5,'B101'!$A$2:$AZ$487,MATCH(B101_BALANCESHEETS!$B6,'B101'!$A$2:$AZ$2,0),FALSE)/1000</f>
        <v>79520.077000000005</v>
      </c>
      <c r="FF6" s="10">
        <f>VLOOKUP(FF$5,'B101'!$A$2:$AZ$487,MATCH(B101_BALANCESHEETS!$B6,'B101'!$A$2:$AZ$2,0),FALSE)/1000</f>
        <v>76039.883000000002</v>
      </c>
      <c r="FG6" s="10">
        <f>VLOOKUP(FG$5,'B101'!$A$2:$AZ$487,MATCH(B101_BALANCESHEETS!$B6,'B101'!$A$2:$AZ$2,0),FALSE)/1000</f>
        <v>74653.513000000006</v>
      </c>
      <c r="FH6" s="10">
        <f>VLOOKUP(FH$5,'B101'!$A$2:$AZ$487,MATCH(B101_BALANCESHEETS!$B6,'B101'!$A$2:$AZ$2,0),FALSE)/1000</f>
        <v>75204.120999999999</v>
      </c>
      <c r="FI6" s="10">
        <f>VLOOKUP(FI$5,'B101'!$A$2:$AZ$487,MATCH(B101_BALANCESHEETS!$B6,'B101'!$A$2:$AZ$2,0),FALSE)/1000</f>
        <v>76763.918999999994</v>
      </c>
      <c r="FJ6" s="10">
        <f>VLOOKUP(FJ$5,'B101'!$A$2:$AZ$487,MATCH(B101_BALANCESHEETS!$B6,'B101'!$A$2:$AZ$2,0),FALSE)/1000</f>
        <v>77035.241999999998</v>
      </c>
      <c r="FK6" s="10">
        <f>VLOOKUP(FK$5,'B101'!$A$2:$AZ$487,MATCH(B101_BALANCESHEETS!$B6,'B101'!$A$2:$AZ$2,0),FALSE)/1000</f>
        <v>78110.254000000001</v>
      </c>
      <c r="FL6" s="10">
        <f>VLOOKUP(FL$5,'B101'!$A$2:$AZ$487,MATCH(B101_BALANCESHEETS!$B6,'B101'!$A$2:$AZ$2,0),FALSE)/1000</f>
        <v>77584.467999999993</v>
      </c>
      <c r="FM6" s="10">
        <f>VLOOKUP(FM$5,'B101'!$A$2:$AZ$487,MATCH(B101_BALANCESHEETS!$B6,'B101'!$A$2:$AZ$2,0),FALSE)/1000</f>
        <v>79567.729000000007</v>
      </c>
      <c r="FN6" s="10">
        <f>VLOOKUP(FN$5,'B101'!$A$2:$AZ$487,MATCH(B101_BALANCESHEETS!$B6,'B101'!$A$2:$AZ$2,0),FALSE)/1000</f>
        <v>80489.645000000004</v>
      </c>
      <c r="FO6" s="10">
        <f>VLOOKUP(FO$5,'B101'!$A$2:$AZ$487,MATCH(B101_BALANCESHEETS!$B6,'B101'!$A$2:$AZ$2,0),FALSE)/1000</f>
        <v>81642.426999999996</v>
      </c>
      <c r="FP6" s="10">
        <f>VLOOKUP(FP$5,'B101'!$A$2:$AZ$487,MATCH(B101_BALANCESHEETS!$B6,'B101'!$A$2:$AZ$2,0),FALSE)/1000</f>
        <v>82057.95</v>
      </c>
      <c r="FQ6" s="10">
        <f>VLOOKUP(FQ$5,'B101'!$A$2:$AZ$487,MATCH(B101_BALANCESHEETS!$B6,'B101'!$A$2:$AZ$2,0),FALSE)/1000</f>
        <v>80301.293000000005</v>
      </c>
      <c r="FR6" s="10">
        <f>VLOOKUP(FR$5,'B101'!$A$2:$AZ$487,MATCH(B101_BALANCESHEETS!$B6,'B101'!$A$2:$AZ$2,0),FALSE)/1000</f>
        <v>81639.415999999997</v>
      </c>
      <c r="FS6" s="10">
        <f>VLOOKUP(FS$5,'B101'!$A$2:$AZ$487,MATCH(B101_BALANCESHEETS!$B6,'B101'!$A$2:$AZ$2,0),FALSE)/1000</f>
        <v>83662.377999999997</v>
      </c>
      <c r="FT6" s="10">
        <f>VLOOKUP(FT$5,'B101'!$A$2:$AZ$487,MATCH(B101_BALANCESHEETS!$B6,'B101'!$A$2:$AZ$2,0),FALSE)/1000</f>
        <v>83666.559999999998</v>
      </c>
      <c r="FU6" s="10">
        <f>VLOOKUP(FU$5,'B101'!$A$2:$AZ$487,MATCH(B101_BALANCESHEETS!$B6,'B101'!$A$2:$AZ$2,0),FALSE)/1000</f>
        <v>85732.328999999998</v>
      </c>
      <c r="FV6" s="10">
        <f>VLOOKUP(FV$5,'B101'!$A$2:$AZ$487,MATCH(B101_BALANCESHEETS!$B6,'B101'!$A$2:$AZ$2,0),FALSE)/1000</f>
        <v>86749.501999999993</v>
      </c>
      <c r="FW6" s="10">
        <f>VLOOKUP(FW$5,'B101'!$A$2:$AZ$487,MATCH(B101_BALANCESHEETS!$B6,'B101'!$A$2:$AZ$2,0),FALSE)/1000</f>
        <v>89643.672999999995</v>
      </c>
      <c r="FX6" s="10">
        <f>VLOOKUP(FX$5,'B101'!$A$2:$AZ$487,MATCH(B101_BALANCESHEETS!$B6,'B101'!$A$2:$AZ$2,0),FALSE)/1000</f>
        <v>90833.04</v>
      </c>
      <c r="FY6" s="10">
        <f>VLOOKUP(FY$5,'B101'!$A$2:$AZ$487,MATCH(B101_BALANCESHEETS!$B6,'B101'!$A$2:$AZ$2,0),FALSE)/1000</f>
        <v>93458.937999999995</v>
      </c>
      <c r="FZ6" s="10">
        <f>VLOOKUP(FZ$5,'B101'!$A$2:$AZ$487,MATCH(B101_BALANCESHEETS!$B6,'B101'!$A$2:$AZ$2,0),FALSE)/1000</f>
        <v>95738.144</v>
      </c>
      <c r="GA6" s="10">
        <f>VLOOKUP(GA$5,'B101'!$A$2:$AZ$487,MATCH(B101_BALANCESHEETS!$B6,'B101'!$A$2:$AZ$2,0),FALSE)/1000</f>
        <v>97416.42</v>
      </c>
      <c r="GB6" s="10">
        <f>VLOOKUP(GB$5,'B101'!$A$2:$AZ$487,MATCH(B101_BALANCESHEETS!$B6,'B101'!$A$2:$AZ$2,0),FALSE)/1000</f>
        <v>99400.114000000001</v>
      </c>
      <c r="GC6" s="10">
        <f>VLOOKUP(GC$5,'B101'!$A$2:$AZ$487,MATCH(B101_BALANCESHEETS!$B6,'B101'!$A$2:$AZ$2,0),FALSE)/1000</f>
        <v>99998.312000000005</v>
      </c>
      <c r="GD6" s="10">
        <f>VLOOKUP(GD$5,'B101'!$A$2:$AZ$487,MATCH(B101_BALANCESHEETS!$B6,'B101'!$A$2:$AZ$2,0),FALSE)/1000</f>
        <v>101971.38499999999</v>
      </c>
      <c r="GE6" s="10">
        <f>VLOOKUP(GE$5,'B101'!$A$2:$AZ$487,MATCH(B101_BALANCESHEETS!$B6,'B101'!$A$2:$AZ$2,0),FALSE)/1000</f>
        <v>103829.726</v>
      </c>
      <c r="GF6" s="10">
        <f>VLOOKUP(GF$5,'B101'!$A$2:$AZ$487,MATCH(B101_BALANCESHEETS!$B6,'B101'!$A$2:$AZ$2,0),FALSE)/1000</f>
        <v>104521.405</v>
      </c>
      <c r="GG6" s="10">
        <f>VLOOKUP(GG$5,'B101'!$A$2:$AZ$487,MATCH(B101_BALANCESHEETS!$B6,'B101'!$A$2:$AZ$2,0),FALSE)/1000</f>
        <v>103623.075</v>
      </c>
      <c r="GH6" s="10">
        <f>VLOOKUP(GH$5,'B101'!$A$2:$AZ$487,MATCH(B101_BALANCESHEETS!$B6,'B101'!$A$2:$AZ$2,0),FALSE)/1000</f>
        <v>105240.769</v>
      </c>
      <c r="GI6" s="10">
        <f>VLOOKUP(GI$5,'B101'!$A$2:$AZ$487,MATCH(B101_BALANCESHEETS!$B6,'B101'!$A$2:$AZ$2,0),FALSE)/1000</f>
        <v>106434.16</v>
      </c>
      <c r="GJ6" s="10">
        <f>VLOOKUP(GJ$5,'B101'!$A$2:$AZ$487,MATCH(B101_BALANCESHEETS!$B6,'B101'!$A$2:$AZ$2,0),FALSE)/1000</f>
        <v>108030.538</v>
      </c>
      <c r="GK6" s="10">
        <f>VLOOKUP(GK$5,'B101'!$A$2:$AZ$487,MATCH(B101_BALANCESHEETS!$B6,'B101'!$A$2:$AZ$2,0),FALSE)/1000</f>
        <v>110081.13099999999</v>
      </c>
      <c r="GL6" s="10">
        <f>VLOOKUP(GL$5,'B101'!$A$2:$AZ$487,MATCH(B101_BALANCESHEETS!$B6,'B101'!$A$2:$AZ$2,0),FALSE)/1000</f>
        <v>110965.298</v>
      </c>
      <c r="GM6" s="10">
        <f>VLOOKUP(GM$5,'B101'!$A$2:$AZ$487,MATCH(B101_BALANCESHEETS!$B6,'B101'!$A$2:$AZ$2,0),FALSE)/1000</f>
        <v>113532.018</v>
      </c>
      <c r="GN6" s="10">
        <f>VLOOKUP(GN$5,'B101'!$A$2:$AZ$487,MATCH(B101_BALANCESHEETS!$B6,'B101'!$A$2:$AZ$2,0),FALSE)/1000</f>
        <v>115424.84</v>
      </c>
      <c r="GO6" s="10">
        <f>VLOOKUP(GO$5,'B101'!$A$2:$AZ$487,MATCH(B101_BALANCESHEETS!$B6,'B101'!$A$2:$AZ$2,0),FALSE)/1000</f>
        <v>117539.95600000001</v>
      </c>
      <c r="GP6" s="10">
        <f>VLOOKUP(GP$5,'B101'!$A$2:$AZ$487,MATCH(B101_BALANCESHEETS!$B6,'B101'!$A$2:$AZ$2,0),FALSE)/1000</f>
        <v>120488.75900000001</v>
      </c>
      <c r="GQ6" s="10">
        <f>VLOOKUP(GQ$5,'B101'!$A$2:$AZ$487,MATCH(B101_BALANCESHEETS!$B6,'B101'!$A$2:$AZ$2,0),FALSE)/1000</f>
        <v>121266.55100000001</v>
      </c>
      <c r="GR6" s="10">
        <f>VLOOKUP(GR$5,'B101'!$A$2:$AZ$487,MATCH(B101_BALANCESHEETS!$B6,'B101'!$A$2:$AZ$2,0),FALSE)/1000</f>
        <v>123048.894</v>
      </c>
      <c r="GS6" s="10">
        <f>VLOOKUP(GS$5,'B101'!$A$2:$AZ$487,MATCH(B101_BALANCESHEETS!$B6,'B101'!$A$2:$AZ$2,0),FALSE)/1000</f>
        <v>125202.117</v>
      </c>
      <c r="GT6" s="10">
        <f>VLOOKUP(GT$5,'B101'!$A$2:$AZ$487,MATCH(B101_BALANCESHEETS!$B6,'B101'!$A$2:$AZ$2,0),FALSE)/1000</f>
        <v>121640.931</v>
      </c>
      <c r="GU6" s="10">
        <f>VLOOKUP(GU$5,'B101'!$A$2:$AZ$487,MATCH(B101_BALANCESHEETS!$B6,'B101'!$A$2:$AZ$2,0),FALSE)/1000</f>
        <v>127686.83</v>
      </c>
      <c r="GV6" s="10">
        <f>VLOOKUP(GV$5,'B101'!$A$2:$AZ$487,MATCH(B101_BALANCESHEETS!$B6,'B101'!$A$2:$AZ$2,0),FALSE)/1000</f>
        <v>129997.99800000001</v>
      </c>
      <c r="GW6" s="10">
        <f>VLOOKUP(GW$5,'B101'!$A$2:$AZ$487,MATCH(B101_BALANCESHEETS!$B6,'B101'!$A$2:$AZ$2,0),FALSE)/1000</f>
        <v>131262.01199999999</v>
      </c>
      <c r="GX6" s="10">
        <f>VLOOKUP(GX$5,'B101'!$A$2:$AZ$487,MATCH(B101_BALANCESHEETS!$B6,'B101'!$A$2:$AZ$2,0),FALSE)/1000</f>
        <v>134954.109</v>
      </c>
      <c r="GY6" s="10">
        <f>VLOOKUP(GY$5,'B101'!$A$2:$AZ$487,MATCH(B101_BALANCESHEETS!$B6,'B101'!$A$2:$AZ$2,0),FALSE)/1000</f>
        <v>127798.584</v>
      </c>
      <c r="GZ6" s="10">
        <f>VLOOKUP(GZ$5,'B101'!$A$2:$AZ$487,MATCH(B101_BALANCESHEETS!$B6,'B101'!$A$2:$AZ$2,0),FALSE)/1000</f>
        <v>135435.174</v>
      </c>
    </row>
    <row r="7" spans="2:208" x14ac:dyDescent="0.25">
      <c r="B7" s="17" t="s">
        <v>113</v>
      </c>
      <c r="C7" s="9"/>
      <c r="D7" s="13" t="s">
        <v>114</v>
      </c>
      <c r="E7" s="13"/>
      <c r="F7" s="13"/>
      <c r="G7" s="16">
        <f>VLOOKUP(G$5,'B101'!$A$2:$AZ$487,MATCH(B101_BALANCESHEETS!$B7,'B101'!$A$2:$AZ$2,0),FALSE)/1000</f>
        <v>1318.327</v>
      </c>
      <c r="H7" s="16">
        <f>VLOOKUP(H$5,'B101'!$A$2:$AZ$487,MATCH(B101_BALANCESHEETS!$B7,'B101'!$A$2:$AZ$2,0),FALSE)/1000</f>
        <v>1356.816</v>
      </c>
      <c r="I7" s="16">
        <f>VLOOKUP(I$5,'B101'!$A$2:$AZ$487,MATCH(B101_BALANCESHEETS!$B7,'B101'!$A$2:$AZ$2,0),FALSE)/1000</f>
        <v>1362.8910000000001</v>
      </c>
      <c r="J7" s="16">
        <f>VLOOKUP(J$5,'B101'!$A$2:$AZ$487,MATCH(B101_BALANCESHEETS!$B7,'B101'!$A$2:$AZ$2,0),FALSE)/1000</f>
        <v>1390.8720000000001</v>
      </c>
      <c r="K7" s="16">
        <f>VLOOKUP(K$5,'B101'!$A$2:$AZ$487,MATCH(B101_BALANCESHEETS!$B7,'B101'!$A$2:$AZ$2,0),FALSE)/1000</f>
        <v>1427.1590000000001</v>
      </c>
      <c r="L7" s="16">
        <f>VLOOKUP(L$5,'B101'!$A$2:$AZ$487,MATCH(B101_BALANCESHEETS!$B7,'B101'!$A$2:$AZ$2,0),FALSE)/1000</f>
        <v>1461.0160000000001</v>
      </c>
      <c r="M7" s="16">
        <f>VLOOKUP(M$5,'B101'!$A$2:$AZ$487,MATCH(B101_BALANCESHEETS!$B7,'B101'!$A$2:$AZ$2,0),FALSE)/1000</f>
        <v>1490.789</v>
      </c>
      <c r="N7" s="16">
        <f>VLOOKUP(N$5,'B101'!$A$2:$AZ$487,MATCH(B101_BALANCESHEETS!$B7,'B101'!$A$2:$AZ$2,0),FALSE)/1000</f>
        <v>1517.895</v>
      </c>
      <c r="O7" s="16">
        <f>VLOOKUP(O$5,'B101'!$A$2:$AZ$487,MATCH(B101_BALANCESHEETS!$B7,'B101'!$A$2:$AZ$2,0),FALSE)/1000</f>
        <v>1570.89</v>
      </c>
      <c r="P7" s="16">
        <f>VLOOKUP(P$5,'B101'!$A$2:$AZ$487,MATCH(B101_BALANCESHEETS!$B7,'B101'!$A$2:$AZ$2,0),FALSE)/1000</f>
        <v>1600.6420000000001</v>
      </c>
      <c r="Q7" s="16">
        <f>VLOOKUP(Q$5,'B101'!$A$2:$AZ$487,MATCH(B101_BALANCESHEETS!$B7,'B101'!$A$2:$AZ$2,0),FALSE)/1000</f>
        <v>1649.5650000000001</v>
      </c>
      <c r="R7" s="16">
        <f>VLOOKUP(R$5,'B101'!$A$2:$AZ$487,MATCH(B101_BALANCESHEETS!$B7,'B101'!$A$2:$AZ$2,0),FALSE)/1000</f>
        <v>1714.191</v>
      </c>
      <c r="S7" s="16">
        <f>VLOOKUP(S$5,'B101'!$A$2:$AZ$487,MATCH(B101_BALANCESHEETS!$B7,'B101'!$A$2:$AZ$2,0),FALSE)/1000</f>
        <v>1758.7</v>
      </c>
      <c r="T7" s="16">
        <f>VLOOKUP(T$5,'B101'!$A$2:$AZ$487,MATCH(B101_BALANCESHEETS!$B7,'B101'!$A$2:$AZ$2,0),FALSE)/1000</f>
        <v>1819.1769999999999</v>
      </c>
      <c r="U7" s="16">
        <f>VLOOKUP(U$5,'B101'!$A$2:$AZ$487,MATCH(B101_BALANCESHEETS!$B7,'B101'!$A$2:$AZ$2,0),FALSE)/1000</f>
        <v>1891.3389999999999</v>
      </c>
      <c r="V7" s="16">
        <f>VLOOKUP(V$5,'B101'!$A$2:$AZ$487,MATCH(B101_BALANCESHEETS!$B7,'B101'!$A$2:$AZ$2,0),FALSE)/1000</f>
        <v>1943.3530000000001</v>
      </c>
      <c r="W7" s="16">
        <f>VLOOKUP(W$5,'B101'!$A$2:$AZ$487,MATCH(B101_BALANCESHEETS!$B7,'B101'!$A$2:$AZ$2,0),FALSE)/1000</f>
        <v>1944.537</v>
      </c>
      <c r="X7" s="16">
        <f>VLOOKUP(X$5,'B101'!$A$2:$AZ$487,MATCH(B101_BALANCESHEETS!$B7,'B101'!$A$2:$AZ$2,0),FALSE)/1000</f>
        <v>1962.3140000000001</v>
      </c>
      <c r="Y7" s="16">
        <f>VLOOKUP(Y$5,'B101'!$A$2:$AZ$487,MATCH(B101_BALANCESHEETS!$B7,'B101'!$A$2:$AZ$2,0),FALSE)/1000</f>
        <v>2002.1389999999999</v>
      </c>
      <c r="Z7" s="16">
        <f>VLOOKUP(Z$5,'B101'!$A$2:$AZ$487,MATCH(B101_BALANCESHEETS!$B7,'B101'!$A$2:$AZ$2,0),FALSE)/1000</f>
        <v>2064.5030000000002</v>
      </c>
      <c r="AA7" s="16">
        <f>VLOOKUP(AA$5,'B101'!$A$2:$AZ$487,MATCH(B101_BALANCESHEETS!$B7,'B101'!$A$2:$AZ$2,0),FALSE)/1000</f>
        <v>2142.4189999999999</v>
      </c>
      <c r="AB7" s="16">
        <f>VLOOKUP(AB$5,'B101'!$A$2:$AZ$487,MATCH(B101_BALANCESHEETS!$B7,'B101'!$A$2:$AZ$2,0),FALSE)/1000</f>
        <v>2216.0830000000001</v>
      </c>
      <c r="AC7" s="16">
        <f>VLOOKUP(AC$5,'B101'!$A$2:$AZ$487,MATCH(B101_BALANCESHEETS!$B7,'B101'!$A$2:$AZ$2,0),FALSE)/1000</f>
        <v>2228.654</v>
      </c>
      <c r="AD7" s="16">
        <f>VLOOKUP(AD$5,'B101'!$A$2:$AZ$487,MATCH(B101_BALANCESHEETS!$B7,'B101'!$A$2:$AZ$2,0),FALSE)/1000</f>
        <v>2286.3389999999999</v>
      </c>
      <c r="AE7" s="16">
        <f>VLOOKUP(AE$5,'B101'!$A$2:$AZ$487,MATCH(B101_BALANCESHEETS!$B7,'B101'!$A$2:$AZ$2,0),FALSE)/1000</f>
        <v>2334.9140000000002</v>
      </c>
      <c r="AF7" s="16">
        <f>VLOOKUP(AF$5,'B101'!$A$2:$AZ$487,MATCH(B101_BALANCESHEETS!$B7,'B101'!$A$2:$AZ$2,0),FALSE)/1000</f>
        <v>2420.2570000000001</v>
      </c>
      <c r="AG7" s="16">
        <f>VLOOKUP(AG$5,'B101'!$A$2:$AZ$487,MATCH(B101_BALANCESHEETS!$B7,'B101'!$A$2:$AZ$2,0),FALSE)/1000</f>
        <v>2471.4499999999998</v>
      </c>
      <c r="AH7" s="16">
        <f>VLOOKUP(AH$5,'B101'!$A$2:$AZ$487,MATCH(B101_BALANCESHEETS!$B7,'B101'!$A$2:$AZ$2,0),FALSE)/1000</f>
        <v>2543.163</v>
      </c>
      <c r="AI7" s="16">
        <f>VLOOKUP(AI$5,'B101'!$A$2:$AZ$487,MATCH(B101_BALANCESHEETS!$B7,'B101'!$A$2:$AZ$2,0),FALSE)/1000</f>
        <v>2630.038</v>
      </c>
      <c r="AJ7" s="16">
        <f>VLOOKUP(AJ$5,'B101'!$A$2:$AZ$487,MATCH(B101_BALANCESHEETS!$B7,'B101'!$A$2:$AZ$2,0),FALSE)/1000</f>
        <v>2742.9780000000001</v>
      </c>
      <c r="AK7" s="16">
        <f>VLOOKUP(AK$5,'B101'!$A$2:$AZ$487,MATCH(B101_BALANCESHEETS!$B7,'B101'!$A$2:$AZ$2,0),FALSE)/1000</f>
        <v>2839.326</v>
      </c>
      <c r="AL7" s="16">
        <f>VLOOKUP(AL$5,'B101'!$A$2:$AZ$487,MATCH(B101_BALANCESHEETS!$B7,'B101'!$A$2:$AZ$2,0),FALSE)/1000</f>
        <v>2947.2979999999998</v>
      </c>
      <c r="AM7" s="16">
        <f>VLOOKUP(AM$5,'B101'!$A$2:$AZ$487,MATCH(B101_BALANCESHEETS!$B7,'B101'!$A$2:$AZ$2,0),FALSE)/1000</f>
        <v>3042.45</v>
      </c>
      <c r="AN7" s="16">
        <f>VLOOKUP(AN$5,'B101'!$A$2:$AZ$487,MATCH(B101_BALANCESHEETS!$B7,'B101'!$A$2:$AZ$2,0),FALSE)/1000</f>
        <v>3172.61</v>
      </c>
      <c r="AO7" s="16">
        <f>VLOOKUP(AO$5,'B101'!$A$2:$AZ$487,MATCH(B101_BALANCESHEETS!$B7,'B101'!$A$2:$AZ$2,0),FALSE)/1000</f>
        <v>3288.6770000000001</v>
      </c>
      <c r="AP7" s="16">
        <f>VLOOKUP(AP$5,'B101'!$A$2:$AZ$487,MATCH(B101_BALANCESHEETS!$B7,'B101'!$A$2:$AZ$2,0),FALSE)/1000</f>
        <v>3408.0329999999999</v>
      </c>
      <c r="AQ7" s="16">
        <f>VLOOKUP(AQ$5,'B101'!$A$2:$AZ$487,MATCH(B101_BALANCESHEETS!$B7,'B101'!$A$2:$AZ$2,0),FALSE)/1000</f>
        <v>3562.0419999999999</v>
      </c>
      <c r="AR7" s="16">
        <f>VLOOKUP(AR$5,'B101'!$A$2:$AZ$487,MATCH(B101_BALANCESHEETS!$B7,'B101'!$A$2:$AZ$2,0),FALSE)/1000</f>
        <v>3717.645</v>
      </c>
      <c r="AS7" s="16">
        <f>VLOOKUP(AS$5,'B101'!$A$2:$AZ$487,MATCH(B101_BALANCESHEETS!$B7,'B101'!$A$2:$AZ$2,0),FALSE)/1000</f>
        <v>3845.4290000000001</v>
      </c>
      <c r="AT7" s="16">
        <f>VLOOKUP(AT$5,'B101'!$A$2:$AZ$487,MATCH(B101_BALANCESHEETS!$B7,'B101'!$A$2:$AZ$2,0),FALSE)/1000</f>
        <v>3962.15</v>
      </c>
      <c r="AU7" s="16">
        <f>VLOOKUP(AU$5,'B101'!$A$2:$AZ$487,MATCH(B101_BALANCESHEETS!$B7,'B101'!$A$2:$AZ$2,0),FALSE)/1000</f>
        <v>4113.3770000000004</v>
      </c>
      <c r="AV7" s="16">
        <f>VLOOKUP(AV$5,'B101'!$A$2:$AZ$487,MATCH(B101_BALANCESHEETS!$B7,'B101'!$A$2:$AZ$2,0),FALSE)/1000</f>
        <v>4224</v>
      </c>
      <c r="AW7" s="16">
        <f>VLOOKUP(AW$5,'B101'!$A$2:$AZ$487,MATCH(B101_BALANCESHEETS!$B7,'B101'!$A$2:$AZ$2,0),FALSE)/1000</f>
        <v>4369.9210000000003</v>
      </c>
      <c r="AX7" s="16">
        <f>VLOOKUP(AX$5,'B101'!$A$2:$AZ$487,MATCH(B101_BALANCESHEETS!$B7,'B101'!$A$2:$AZ$2,0),FALSE)/1000</f>
        <v>4451.4570000000003</v>
      </c>
      <c r="AY7" s="16">
        <f>VLOOKUP(AY$5,'B101'!$A$2:$AZ$487,MATCH(B101_BALANCESHEETS!$B7,'B101'!$A$2:$AZ$2,0),FALSE)/1000</f>
        <v>4514.991</v>
      </c>
      <c r="AZ7" s="16">
        <f>VLOOKUP(AZ$5,'B101'!$A$2:$AZ$487,MATCH(B101_BALANCESHEETS!$B7,'B101'!$A$2:$AZ$2,0),FALSE)/1000</f>
        <v>4716.03</v>
      </c>
      <c r="BA7" s="16">
        <f>VLOOKUP(BA$5,'B101'!$A$2:$AZ$487,MATCH(B101_BALANCESHEETS!$B7,'B101'!$A$2:$AZ$2,0),FALSE)/1000</f>
        <v>4842.2520000000004</v>
      </c>
      <c r="BB7" s="16">
        <f>VLOOKUP(BB$5,'B101'!$A$2:$AZ$487,MATCH(B101_BALANCESHEETS!$B7,'B101'!$A$2:$AZ$2,0),FALSE)/1000</f>
        <v>4916.9859999999999</v>
      </c>
      <c r="BC7" s="16">
        <f>VLOOKUP(BC$5,'B101'!$A$2:$AZ$487,MATCH(B101_BALANCESHEETS!$B7,'B101'!$A$2:$AZ$2,0),FALSE)/1000</f>
        <v>5030.6059999999998</v>
      </c>
      <c r="BD7" s="16">
        <f>VLOOKUP(BD$5,'B101'!$A$2:$AZ$487,MATCH(B101_BALANCESHEETS!$B7,'B101'!$A$2:$AZ$2,0),FALSE)/1000</f>
        <v>5075.21</v>
      </c>
      <c r="BE7" s="16">
        <f>VLOOKUP(BE$5,'B101'!$A$2:$AZ$487,MATCH(B101_BALANCESHEETS!$B7,'B101'!$A$2:$AZ$2,0),FALSE)/1000</f>
        <v>5096.9009999999998</v>
      </c>
      <c r="BF7" s="16">
        <f>VLOOKUP(BF$5,'B101'!$A$2:$AZ$487,MATCH(B101_BALANCESHEETS!$B7,'B101'!$A$2:$AZ$2,0),FALSE)/1000</f>
        <v>5147.9650000000001</v>
      </c>
      <c r="BG7" s="16">
        <f>VLOOKUP(BG$5,'B101'!$A$2:$AZ$487,MATCH(B101_BALANCESHEETS!$B7,'B101'!$A$2:$AZ$2,0),FALSE)/1000</f>
        <v>5221.7340000000004</v>
      </c>
      <c r="BH7" s="16">
        <f>VLOOKUP(BH$5,'B101'!$A$2:$AZ$487,MATCH(B101_BALANCESHEETS!$B7,'B101'!$A$2:$AZ$2,0),FALSE)/1000</f>
        <v>5290.1319999999996</v>
      </c>
      <c r="BI7" s="16">
        <f>VLOOKUP(BI$5,'B101'!$A$2:$AZ$487,MATCH(B101_BALANCESHEETS!$B7,'B101'!$A$2:$AZ$2,0),FALSE)/1000</f>
        <v>5365.1940000000004</v>
      </c>
      <c r="BJ7" s="16">
        <f>VLOOKUP(BJ$5,'B101'!$A$2:$AZ$487,MATCH(B101_BALANCESHEETS!$B7,'B101'!$A$2:$AZ$2,0),FALSE)/1000</f>
        <v>5443.5330000000004</v>
      </c>
      <c r="BK7" s="16">
        <f>VLOOKUP(BK$5,'B101'!$A$2:$AZ$487,MATCH(B101_BALANCESHEETS!$B7,'B101'!$A$2:$AZ$2,0),FALSE)/1000</f>
        <v>5650.5320000000002</v>
      </c>
      <c r="BL7" s="16">
        <f>VLOOKUP(BL$5,'B101'!$A$2:$AZ$487,MATCH(B101_BALANCESHEETS!$B7,'B101'!$A$2:$AZ$2,0),FALSE)/1000</f>
        <v>5824.527</v>
      </c>
      <c r="BM7" s="16">
        <f>VLOOKUP(BM$5,'B101'!$A$2:$AZ$487,MATCH(B101_BALANCESHEETS!$B7,'B101'!$A$2:$AZ$2,0),FALSE)/1000</f>
        <v>5987.2120000000004</v>
      </c>
      <c r="BN7" s="16">
        <f>VLOOKUP(BN$5,'B101'!$A$2:$AZ$487,MATCH(B101_BALANCESHEETS!$B7,'B101'!$A$2:$AZ$2,0),FALSE)/1000</f>
        <v>6142.41</v>
      </c>
      <c r="BO7" s="16">
        <f>VLOOKUP(BO$5,'B101'!$A$2:$AZ$487,MATCH(B101_BALANCESHEETS!$B7,'B101'!$A$2:$AZ$2,0),FALSE)/1000</f>
        <v>6316.3890000000001</v>
      </c>
      <c r="BP7" s="16">
        <f>VLOOKUP(BP$5,'B101'!$A$2:$AZ$487,MATCH(B101_BALANCESHEETS!$B7,'B101'!$A$2:$AZ$2,0),FALSE)/1000</f>
        <v>6508.5349999999999</v>
      </c>
      <c r="BQ7" s="16">
        <f>VLOOKUP(BQ$5,'B101'!$A$2:$AZ$487,MATCH(B101_BALANCESHEETS!$B7,'B101'!$A$2:$AZ$2,0),FALSE)/1000</f>
        <v>6711.6469999999999</v>
      </c>
      <c r="BR7" s="16">
        <f>VLOOKUP(BR$5,'B101'!$A$2:$AZ$487,MATCH(B101_BALANCESHEETS!$B7,'B101'!$A$2:$AZ$2,0),FALSE)/1000</f>
        <v>6914.9960000000001</v>
      </c>
      <c r="BS7" s="16">
        <f>VLOOKUP(BS$5,'B101'!$A$2:$AZ$487,MATCH(B101_BALANCESHEETS!$B7,'B101'!$A$2:$AZ$2,0),FALSE)/1000</f>
        <v>7056.04</v>
      </c>
      <c r="BT7" s="16">
        <f>VLOOKUP(BT$5,'B101'!$A$2:$AZ$487,MATCH(B101_BALANCESHEETS!$B7,'B101'!$A$2:$AZ$2,0),FALSE)/1000</f>
        <v>7240.7460000000001</v>
      </c>
      <c r="BU7" s="16">
        <f>VLOOKUP(BU$5,'B101'!$A$2:$AZ$487,MATCH(B101_BALANCESHEETS!$B7,'B101'!$A$2:$AZ$2,0),FALSE)/1000</f>
        <v>7435.0069999999996</v>
      </c>
      <c r="BV7" s="16">
        <f>VLOOKUP(BV$5,'B101'!$A$2:$AZ$487,MATCH(B101_BALANCESHEETS!$B7,'B101'!$A$2:$AZ$2,0),FALSE)/1000</f>
        <v>7616.1009999999997</v>
      </c>
      <c r="BW7" s="16">
        <f>VLOOKUP(BW$5,'B101'!$A$2:$AZ$487,MATCH(B101_BALANCESHEETS!$B7,'B101'!$A$2:$AZ$2,0),FALSE)/1000</f>
        <v>7797.2879999999996</v>
      </c>
      <c r="BX7" s="16">
        <f>VLOOKUP(BX$5,'B101'!$A$2:$AZ$487,MATCH(B101_BALANCESHEETS!$B7,'B101'!$A$2:$AZ$2,0),FALSE)/1000</f>
        <v>7985.6310000000003</v>
      </c>
      <c r="BY7" s="16">
        <f>VLOOKUP(BY$5,'B101'!$A$2:$AZ$487,MATCH(B101_BALANCESHEETS!$B7,'B101'!$A$2:$AZ$2,0),FALSE)/1000</f>
        <v>8168.3580000000002</v>
      </c>
      <c r="BZ7" s="16">
        <f>VLOOKUP(BZ$5,'B101'!$A$2:$AZ$487,MATCH(B101_BALANCESHEETS!$B7,'B101'!$A$2:$AZ$2,0),FALSE)/1000</f>
        <v>8307.366</v>
      </c>
      <c r="CA7" s="16">
        <f>VLOOKUP(CA$5,'B101'!$A$2:$AZ$487,MATCH(B101_BALANCESHEETS!$B7,'B101'!$A$2:$AZ$2,0),FALSE)/1000</f>
        <v>8496.0169999999998</v>
      </c>
      <c r="CB7" s="16">
        <f>VLOOKUP(CB$5,'B101'!$A$2:$AZ$487,MATCH(B101_BALANCESHEETS!$B7,'B101'!$A$2:$AZ$2,0),FALSE)/1000</f>
        <v>8736.8240000000005</v>
      </c>
      <c r="CC7" s="16">
        <f>VLOOKUP(CC$5,'B101'!$A$2:$AZ$487,MATCH(B101_BALANCESHEETS!$B7,'B101'!$A$2:$AZ$2,0),FALSE)/1000</f>
        <v>8914.9889999999996</v>
      </c>
      <c r="CD7" s="16">
        <f>VLOOKUP(CD$5,'B101'!$A$2:$AZ$487,MATCH(B101_BALANCESHEETS!$B7,'B101'!$A$2:$AZ$2,0),FALSE)/1000</f>
        <v>9086.9650000000001</v>
      </c>
      <c r="CE7" s="16">
        <f>VLOOKUP(CE$5,'B101'!$A$2:$AZ$487,MATCH(B101_BALANCESHEETS!$B7,'B101'!$A$2:$AZ$2,0),FALSE)/1000</f>
        <v>9255.2639999999992</v>
      </c>
      <c r="CF7" s="16">
        <f>VLOOKUP(CF$5,'B101'!$A$2:$AZ$487,MATCH(B101_BALANCESHEETS!$B7,'B101'!$A$2:$AZ$2,0),FALSE)/1000</f>
        <v>9429.8799999999992</v>
      </c>
      <c r="CG7" s="16">
        <f>VLOOKUP(CG$5,'B101'!$A$2:$AZ$487,MATCH(B101_BALANCESHEETS!$B7,'B101'!$A$2:$AZ$2,0),FALSE)/1000</f>
        <v>9673.5630000000001</v>
      </c>
      <c r="CH7" s="16">
        <f>VLOOKUP(CH$5,'B101'!$A$2:$AZ$487,MATCH(B101_BALANCESHEETS!$B7,'B101'!$A$2:$AZ$2,0),FALSE)/1000</f>
        <v>9817.8729999999996</v>
      </c>
      <c r="CI7" s="16">
        <f>VLOOKUP(CI$5,'B101'!$A$2:$AZ$487,MATCH(B101_BALANCESHEETS!$B7,'B101'!$A$2:$AZ$2,0),FALSE)/1000</f>
        <v>9954.8559999999998</v>
      </c>
      <c r="CJ7" s="16">
        <f>VLOOKUP(CJ$5,'B101'!$A$2:$AZ$487,MATCH(B101_BALANCESHEETS!$B7,'B101'!$A$2:$AZ$2,0),FALSE)/1000</f>
        <v>10019.438</v>
      </c>
      <c r="CK7" s="16">
        <f>VLOOKUP(CK$5,'B101'!$A$2:$AZ$487,MATCH(B101_BALANCESHEETS!$B7,'B101'!$A$2:$AZ$2,0),FALSE)/1000</f>
        <v>10096.071</v>
      </c>
      <c r="CL7" s="16">
        <f>VLOOKUP(CL$5,'B101'!$A$2:$AZ$487,MATCH(B101_BALANCESHEETS!$B7,'B101'!$A$2:$AZ$2,0),FALSE)/1000</f>
        <v>10106.403</v>
      </c>
      <c r="CM7" s="16">
        <f>VLOOKUP(CM$5,'B101'!$A$2:$AZ$487,MATCH(B101_BALANCESHEETS!$B7,'B101'!$A$2:$AZ$2,0),FALSE)/1000</f>
        <v>10176.177</v>
      </c>
      <c r="CN7" s="16">
        <f>VLOOKUP(CN$5,'B101'!$A$2:$AZ$487,MATCH(B101_BALANCESHEETS!$B7,'B101'!$A$2:$AZ$2,0),FALSE)/1000</f>
        <v>10228.156999999999</v>
      </c>
      <c r="CO7" s="16">
        <f>VLOOKUP(CO$5,'B101'!$A$2:$AZ$487,MATCH(B101_BALANCESHEETS!$B7,'B101'!$A$2:$AZ$2,0),FALSE)/1000</f>
        <v>10262.561</v>
      </c>
      <c r="CP7" s="16">
        <f>VLOOKUP(CP$5,'B101'!$A$2:$AZ$487,MATCH(B101_BALANCESHEETS!$B7,'B101'!$A$2:$AZ$2,0),FALSE)/1000</f>
        <v>10325.128000000001</v>
      </c>
      <c r="CQ7" s="16">
        <f>VLOOKUP(CQ$5,'B101'!$A$2:$AZ$487,MATCH(B101_BALANCESHEETS!$B7,'B101'!$A$2:$AZ$2,0),FALSE)/1000</f>
        <v>10426.768</v>
      </c>
      <c r="CR7" s="16">
        <f>VLOOKUP(CR$5,'B101'!$A$2:$AZ$487,MATCH(B101_BALANCESHEETS!$B7,'B101'!$A$2:$AZ$2,0),FALSE)/1000</f>
        <v>10470.227999999999</v>
      </c>
      <c r="CS7" s="16">
        <f>VLOOKUP(CS$5,'B101'!$A$2:$AZ$487,MATCH(B101_BALANCESHEETS!$B7,'B101'!$A$2:$AZ$2,0),FALSE)/1000</f>
        <v>10563.663</v>
      </c>
      <c r="CT7" s="16">
        <f>VLOOKUP(CT$5,'B101'!$A$2:$AZ$487,MATCH(B101_BALANCESHEETS!$B7,'B101'!$A$2:$AZ$2,0),FALSE)/1000</f>
        <v>10653.915999999999</v>
      </c>
      <c r="CU7" s="16">
        <f>VLOOKUP(CU$5,'B101'!$A$2:$AZ$487,MATCH(B101_BALANCESHEETS!$B7,'B101'!$A$2:$AZ$2,0),FALSE)/1000</f>
        <v>10677.016</v>
      </c>
      <c r="CV7" s="16">
        <f>VLOOKUP(CV$5,'B101'!$A$2:$AZ$487,MATCH(B101_BALANCESHEETS!$B7,'B101'!$A$2:$AZ$2,0),FALSE)/1000</f>
        <v>10796.379000000001</v>
      </c>
      <c r="CW7" s="16">
        <f>VLOOKUP(CW$5,'B101'!$A$2:$AZ$487,MATCH(B101_BALANCESHEETS!$B7,'B101'!$A$2:$AZ$2,0),FALSE)/1000</f>
        <v>10918.063</v>
      </c>
      <c r="CX7" s="16">
        <f>VLOOKUP(CX$5,'B101'!$A$2:$AZ$487,MATCH(B101_BALANCESHEETS!$B7,'B101'!$A$2:$AZ$2,0),FALSE)/1000</f>
        <v>11048.55</v>
      </c>
      <c r="CY7" s="16">
        <f>VLOOKUP(CY$5,'B101'!$A$2:$AZ$487,MATCH(B101_BALANCESHEETS!$B7,'B101'!$A$2:$AZ$2,0),FALSE)/1000</f>
        <v>11147.800999999999</v>
      </c>
      <c r="CZ7" s="16">
        <f>VLOOKUP(CZ$5,'B101'!$A$2:$AZ$487,MATCH(B101_BALANCESHEETS!$B7,'B101'!$A$2:$AZ$2,0),FALSE)/1000</f>
        <v>11280.584999999999</v>
      </c>
      <c r="DA7" s="16">
        <f>VLOOKUP(DA$5,'B101'!$A$2:$AZ$487,MATCH(B101_BALANCESHEETS!$B7,'B101'!$A$2:$AZ$2,0),FALSE)/1000</f>
        <v>11404.98</v>
      </c>
      <c r="DB7" s="16">
        <f>VLOOKUP(DB$5,'B101'!$A$2:$AZ$487,MATCH(B101_BALANCESHEETS!$B7,'B101'!$A$2:$AZ$2,0),FALSE)/1000</f>
        <v>11503.395</v>
      </c>
      <c r="DC7" s="16">
        <f>VLOOKUP(DC$5,'B101'!$A$2:$AZ$487,MATCH(B101_BALANCESHEETS!$B7,'B101'!$A$2:$AZ$2,0),FALSE)/1000</f>
        <v>11593.299000000001</v>
      </c>
      <c r="DD7" s="16">
        <f>VLOOKUP(DD$5,'B101'!$A$2:$AZ$487,MATCH(B101_BALANCESHEETS!$B7,'B101'!$A$2:$AZ$2,0),FALSE)/1000</f>
        <v>11694.884</v>
      </c>
      <c r="DE7" s="16">
        <f>VLOOKUP(DE$5,'B101'!$A$2:$AZ$487,MATCH(B101_BALANCESHEETS!$B7,'B101'!$A$2:$AZ$2,0),FALSE)/1000</f>
        <v>11814.625</v>
      </c>
      <c r="DF7" s="16">
        <f>VLOOKUP(DF$5,'B101'!$A$2:$AZ$487,MATCH(B101_BALANCESHEETS!$B7,'B101'!$A$2:$AZ$2,0),FALSE)/1000</f>
        <v>11925.736999999999</v>
      </c>
      <c r="DG7" s="16">
        <f>VLOOKUP(DG$5,'B101'!$A$2:$AZ$487,MATCH(B101_BALANCESHEETS!$B7,'B101'!$A$2:$AZ$2,0),FALSE)/1000</f>
        <v>12070.307000000001</v>
      </c>
      <c r="DH7" s="16">
        <f>VLOOKUP(DH$5,'B101'!$A$2:$AZ$487,MATCH(B101_BALANCESHEETS!$B7,'B101'!$A$2:$AZ$2,0),FALSE)/1000</f>
        <v>12188.114</v>
      </c>
      <c r="DI7" s="16">
        <f>VLOOKUP(DI$5,'B101'!$A$2:$AZ$487,MATCH(B101_BALANCESHEETS!$B7,'B101'!$A$2:$AZ$2,0),FALSE)/1000</f>
        <v>12312.22</v>
      </c>
      <c r="DJ7" s="16">
        <f>VLOOKUP(DJ$5,'B101'!$A$2:$AZ$487,MATCH(B101_BALANCESHEETS!$B7,'B101'!$A$2:$AZ$2,0),FALSE)/1000</f>
        <v>12439.814</v>
      </c>
      <c r="DK7" s="16">
        <f>VLOOKUP(DK$5,'B101'!$A$2:$AZ$487,MATCH(B101_BALANCESHEETS!$B7,'B101'!$A$2:$AZ$2,0),FALSE)/1000</f>
        <v>12635.986000000001</v>
      </c>
      <c r="DL7" s="16">
        <f>VLOOKUP(DL$5,'B101'!$A$2:$AZ$487,MATCH(B101_BALANCESHEETS!$B7,'B101'!$A$2:$AZ$2,0),FALSE)/1000</f>
        <v>12763.829</v>
      </c>
      <c r="DM7" s="16">
        <f>VLOOKUP(DM$5,'B101'!$A$2:$AZ$487,MATCH(B101_BALANCESHEETS!$B7,'B101'!$A$2:$AZ$2,0),FALSE)/1000</f>
        <v>12938.227999999999</v>
      </c>
      <c r="DN7" s="16">
        <f>VLOOKUP(DN$5,'B101'!$A$2:$AZ$487,MATCH(B101_BALANCESHEETS!$B7,'B101'!$A$2:$AZ$2,0),FALSE)/1000</f>
        <v>13163.432000000001</v>
      </c>
      <c r="DO7" s="16">
        <f>VLOOKUP(DO$5,'B101'!$A$2:$AZ$487,MATCH(B101_BALANCESHEETS!$B7,'B101'!$A$2:$AZ$2,0),FALSE)/1000</f>
        <v>13431.708000000001</v>
      </c>
      <c r="DP7" s="16">
        <f>VLOOKUP(DP$5,'B101'!$A$2:$AZ$487,MATCH(B101_BALANCESHEETS!$B7,'B101'!$A$2:$AZ$2,0),FALSE)/1000</f>
        <v>13695.691000000001</v>
      </c>
      <c r="DQ7" s="16">
        <f>VLOOKUP(DQ$5,'B101'!$A$2:$AZ$487,MATCH(B101_BALANCESHEETS!$B7,'B101'!$A$2:$AZ$2,0),FALSE)/1000</f>
        <v>13994.189</v>
      </c>
      <c r="DR7" s="16">
        <f>VLOOKUP(DR$5,'B101'!$A$2:$AZ$487,MATCH(B101_BALANCESHEETS!$B7,'B101'!$A$2:$AZ$2,0),FALSE)/1000</f>
        <v>14300.486000000001</v>
      </c>
      <c r="DS7" s="16">
        <f>VLOOKUP(DS$5,'B101'!$A$2:$AZ$487,MATCH(B101_BALANCESHEETS!$B7,'B101'!$A$2:$AZ$2,0),FALSE)/1000</f>
        <v>14530.815000000001</v>
      </c>
      <c r="DT7" s="16">
        <f>VLOOKUP(DT$5,'B101'!$A$2:$AZ$487,MATCH(B101_BALANCESHEETS!$B7,'B101'!$A$2:$AZ$2,0),FALSE)/1000</f>
        <v>14819.486999999999</v>
      </c>
      <c r="DU7" s="16">
        <f>VLOOKUP(DU$5,'B101'!$A$2:$AZ$487,MATCH(B101_BALANCESHEETS!$B7,'B101'!$A$2:$AZ$2,0),FALSE)/1000</f>
        <v>15203.790999999999</v>
      </c>
      <c r="DV7" s="16">
        <f>VLOOKUP(DV$5,'B101'!$A$2:$AZ$487,MATCH(B101_BALANCESHEETS!$B7,'B101'!$A$2:$AZ$2,0),FALSE)/1000</f>
        <v>15543.967000000001</v>
      </c>
      <c r="DW7" s="16">
        <f>VLOOKUP(DW$5,'B101'!$A$2:$AZ$487,MATCH(B101_BALANCESHEETS!$B7,'B101'!$A$2:$AZ$2,0),FALSE)/1000</f>
        <v>16006.986000000001</v>
      </c>
      <c r="DX7" s="16">
        <f>VLOOKUP(DX$5,'B101'!$A$2:$AZ$487,MATCH(B101_BALANCESHEETS!$B7,'B101'!$A$2:$AZ$2,0),FALSE)/1000</f>
        <v>16500.121999999999</v>
      </c>
      <c r="DY7" s="16">
        <f>VLOOKUP(DY$5,'B101'!$A$2:$AZ$487,MATCH(B101_BALANCESHEETS!$B7,'B101'!$A$2:$AZ$2,0),FALSE)/1000</f>
        <v>17047.337</v>
      </c>
      <c r="DZ7" s="16">
        <f>VLOOKUP(DZ$5,'B101'!$A$2:$AZ$487,MATCH(B101_BALANCESHEETS!$B7,'B101'!$A$2:$AZ$2,0),FALSE)/1000</f>
        <v>17563.439999999999</v>
      </c>
      <c r="EA7" s="16">
        <f>VLOOKUP(EA$5,'B101'!$A$2:$AZ$487,MATCH(B101_BALANCESHEETS!$B7,'B101'!$A$2:$AZ$2,0),FALSE)/1000</f>
        <v>18341.406999999999</v>
      </c>
      <c r="EB7" s="16">
        <f>VLOOKUP(EB$5,'B101'!$A$2:$AZ$487,MATCH(B101_BALANCESHEETS!$B7,'B101'!$A$2:$AZ$2,0),FALSE)/1000</f>
        <v>18738.798999999999</v>
      </c>
      <c r="EC7" s="16">
        <f>VLOOKUP(EC$5,'B101'!$A$2:$AZ$487,MATCH(B101_BALANCESHEETS!$B7,'B101'!$A$2:$AZ$2,0),FALSE)/1000</f>
        <v>19160.072</v>
      </c>
      <c r="ED7" s="16">
        <f>VLOOKUP(ED$5,'B101'!$A$2:$AZ$487,MATCH(B101_BALANCESHEETS!$B7,'B101'!$A$2:$AZ$2,0),FALSE)/1000</f>
        <v>19542.550999999999</v>
      </c>
      <c r="EE7" s="16">
        <f>VLOOKUP(EE$5,'B101'!$A$2:$AZ$487,MATCH(B101_BALANCESHEETS!$B7,'B101'!$A$2:$AZ$2,0),FALSE)/1000</f>
        <v>19976.138999999999</v>
      </c>
      <c r="EF7" s="16">
        <f>VLOOKUP(EF$5,'B101'!$A$2:$AZ$487,MATCH(B101_BALANCESHEETS!$B7,'B101'!$A$2:$AZ$2,0),FALSE)/1000</f>
        <v>20392.541000000001</v>
      </c>
      <c r="EG7" s="16">
        <f>VLOOKUP(EG$5,'B101'!$A$2:$AZ$487,MATCH(B101_BALANCESHEETS!$B7,'B101'!$A$2:$AZ$2,0),FALSE)/1000</f>
        <v>20831.550999999999</v>
      </c>
      <c r="EH7" s="16">
        <f>VLOOKUP(EH$5,'B101'!$A$2:$AZ$487,MATCH(B101_BALANCESHEETS!$B7,'B101'!$A$2:$AZ$2,0),FALSE)/1000</f>
        <v>21283.338</v>
      </c>
      <c r="EI7" s="16">
        <f>VLOOKUP(EI$5,'B101'!$A$2:$AZ$487,MATCH(B101_BALANCESHEETS!$B7,'B101'!$A$2:$AZ$2,0),FALSE)/1000</f>
        <v>21762.417000000001</v>
      </c>
      <c r="EJ7" s="16">
        <f>VLOOKUP(EJ$5,'B101'!$A$2:$AZ$487,MATCH(B101_BALANCESHEETS!$B7,'B101'!$A$2:$AZ$2,0),FALSE)/1000</f>
        <v>22206.080000000002</v>
      </c>
      <c r="EK7" s="16">
        <f>VLOOKUP(EK$5,'B101'!$A$2:$AZ$487,MATCH(B101_BALANCESHEETS!$B7,'B101'!$A$2:$AZ$2,0),FALSE)/1000</f>
        <v>22666.866000000002</v>
      </c>
      <c r="EL7" s="16">
        <f>VLOOKUP(EL$5,'B101'!$A$2:$AZ$487,MATCH(B101_BALANCESHEETS!$B7,'B101'!$A$2:$AZ$2,0),FALSE)/1000</f>
        <v>23155.617999999999</v>
      </c>
      <c r="EM7" s="16">
        <f>VLOOKUP(EM$5,'B101'!$A$2:$AZ$487,MATCH(B101_BALANCESHEETS!$B7,'B101'!$A$2:$AZ$2,0),FALSE)/1000</f>
        <v>23983.442999999999</v>
      </c>
      <c r="EN7" s="16">
        <f>VLOOKUP(EN$5,'B101'!$A$2:$AZ$487,MATCH(B101_BALANCESHEETS!$B7,'B101'!$A$2:$AZ$2,0),FALSE)/1000</f>
        <v>24750.884999999998</v>
      </c>
      <c r="EO7" s="16">
        <f>VLOOKUP(EO$5,'B101'!$A$2:$AZ$487,MATCH(B101_BALANCESHEETS!$B7,'B101'!$A$2:$AZ$2,0),FALSE)/1000</f>
        <v>25622.387999999999</v>
      </c>
      <c r="EP7" s="16">
        <f>VLOOKUP(EP$5,'B101'!$A$2:$AZ$487,MATCH(B101_BALANCESHEETS!$B7,'B101'!$A$2:$AZ$2,0),FALSE)/1000</f>
        <v>26465.355</v>
      </c>
      <c r="EQ7" s="16">
        <f>VLOOKUP(EQ$5,'B101'!$A$2:$AZ$487,MATCH(B101_BALANCESHEETS!$B7,'B101'!$A$2:$AZ$2,0),FALSE)/1000</f>
        <v>27245.876</v>
      </c>
      <c r="ER7" s="16">
        <f>VLOOKUP(ER$5,'B101'!$A$2:$AZ$487,MATCH(B101_BALANCESHEETS!$B7,'B101'!$A$2:$AZ$2,0),FALSE)/1000</f>
        <v>28077.471000000001</v>
      </c>
      <c r="ES7" s="16">
        <f>VLOOKUP(ES$5,'B101'!$A$2:$AZ$487,MATCH(B101_BALANCESHEETS!$B7,'B101'!$A$2:$AZ$2,0),FALSE)/1000</f>
        <v>28969.784</v>
      </c>
      <c r="ET7" s="16">
        <f>VLOOKUP(ET$5,'B101'!$A$2:$AZ$487,MATCH(B101_BALANCESHEETS!$B7,'B101'!$A$2:$AZ$2,0),FALSE)/1000</f>
        <v>29814.089</v>
      </c>
      <c r="EU7" s="16">
        <f>VLOOKUP(EU$5,'B101'!$A$2:$AZ$487,MATCH(B101_BALANCESHEETS!$B7,'B101'!$A$2:$AZ$2,0),FALSE)/1000</f>
        <v>30028.866000000002</v>
      </c>
      <c r="EV7" s="16">
        <f>VLOOKUP(EV$5,'B101'!$A$2:$AZ$487,MATCH(B101_BALANCESHEETS!$B7,'B101'!$A$2:$AZ$2,0),FALSE)/1000</f>
        <v>30495.888999999999</v>
      </c>
      <c r="EW7" s="16">
        <f>VLOOKUP(EW$5,'B101'!$A$2:$AZ$487,MATCH(B101_BALANCESHEETS!$B7,'B101'!$A$2:$AZ$2,0),FALSE)/1000</f>
        <v>30885.435000000001</v>
      </c>
      <c r="EX7" s="16">
        <f>VLOOKUP(EX$5,'B101'!$A$2:$AZ$487,MATCH(B101_BALANCESHEETS!$B7,'B101'!$A$2:$AZ$2,0),FALSE)/1000</f>
        <v>31059.794000000002</v>
      </c>
      <c r="EY7" s="16">
        <f>VLOOKUP(EY$5,'B101'!$A$2:$AZ$487,MATCH(B101_BALANCESHEETS!$B7,'B101'!$A$2:$AZ$2,0),FALSE)/1000</f>
        <v>30942.472000000002</v>
      </c>
      <c r="EZ7" s="16">
        <f>VLOOKUP(EZ$5,'B101'!$A$2:$AZ$487,MATCH(B101_BALANCESHEETS!$B7,'B101'!$A$2:$AZ$2,0),FALSE)/1000</f>
        <v>30916.814999999999</v>
      </c>
      <c r="FA7" s="16">
        <f>VLOOKUP(FA$5,'B101'!$A$2:$AZ$487,MATCH(B101_BALANCESHEETS!$B7,'B101'!$A$2:$AZ$2,0),FALSE)/1000</f>
        <v>30818.929</v>
      </c>
      <c r="FB7" s="16">
        <f>VLOOKUP(FB$5,'B101'!$A$2:$AZ$487,MATCH(B101_BALANCESHEETS!$B7,'B101'!$A$2:$AZ$2,0),FALSE)/1000</f>
        <v>30537.475999999999</v>
      </c>
      <c r="FC7" s="16">
        <f>VLOOKUP(FC$5,'B101'!$A$2:$AZ$487,MATCH(B101_BALANCESHEETS!$B7,'B101'!$A$2:$AZ$2,0),FALSE)/1000</f>
        <v>29784.244999999999</v>
      </c>
      <c r="FD7" s="16">
        <f>VLOOKUP(FD$5,'B101'!$A$2:$AZ$487,MATCH(B101_BALANCESHEETS!$B7,'B101'!$A$2:$AZ$2,0),FALSE)/1000</f>
        <v>29121.248</v>
      </c>
      <c r="FE7" s="16">
        <f>VLOOKUP(FE$5,'B101'!$A$2:$AZ$487,MATCH(B101_BALANCESHEETS!$B7,'B101'!$A$2:$AZ$2,0),FALSE)/1000</f>
        <v>28634.036</v>
      </c>
      <c r="FF7" s="16">
        <f>VLOOKUP(FF$5,'B101'!$A$2:$AZ$487,MATCH(B101_BALANCESHEETS!$B7,'B101'!$A$2:$AZ$2,0),FALSE)/1000</f>
        <v>27981.21</v>
      </c>
      <c r="FG7" s="16">
        <f>VLOOKUP(FG$5,'B101'!$A$2:$AZ$487,MATCH(B101_BALANCESHEETS!$B7,'B101'!$A$2:$AZ$2,0),FALSE)/1000</f>
        <v>27375.754000000001</v>
      </c>
      <c r="FH7" s="16">
        <f>VLOOKUP(FH$5,'B101'!$A$2:$AZ$487,MATCH(B101_BALANCESHEETS!$B7,'B101'!$A$2:$AZ$2,0),FALSE)/1000</f>
        <v>26680.885999999999</v>
      </c>
      <c r="FI7" s="16">
        <f>VLOOKUP(FI$5,'B101'!$A$2:$AZ$487,MATCH(B101_BALANCESHEETS!$B7,'B101'!$A$2:$AZ$2,0),FALSE)/1000</f>
        <v>26205.574000000001</v>
      </c>
      <c r="FJ7" s="16">
        <f>VLOOKUP(FJ$5,'B101'!$A$2:$AZ$487,MATCH(B101_BALANCESHEETS!$B7,'B101'!$A$2:$AZ$2,0),FALSE)/1000</f>
        <v>26010.16</v>
      </c>
      <c r="FK7" s="16">
        <f>VLOOKUP(FK$5,'B101'!$A$2:$AZ$487,MATCH(B101_BALANCESHEETS!$B7,'B101'!$A$2:$AZ$2,0),FALSE)/1000</f>
        <v>25876.566999999999</v>
      </c>
      <c r="FL7" s="16">
        <f>VLOOKUP(FL$5,'B101'!$A$2:$AZ$487,MATCH(B101_BALANCESHEETS!$B7,'B101'!$A$2:$AZ$2,0),FALSE)/1000</f>
        <v>25897.516</v>
      </c>
      <c r="FM7" s="16">
        <f>VLOOKUP(FM$5,'B101'!$A$2:$AZ$487,MATCH(B101_BALANCESHEETS!$B7,'B101'!$A$2:$AZ$2,0),FALSE)/1000</f>
        <v>25762.342000000001</v>
      </c>
      <c r="FN7" s="16">
        <f>VLOOKUP(FN$5,'B101'!$A$2:$AZ$487,MATCH(B101_BALANCESHEETS!$B7,'B101'!$A$2:$AZ$2,0),FALSE)/1000</f>
        <v>25552.294999999998</v>
      </c>
      <c r="FO7" s="16">
        <f>VLOOKUP(FO$5,'B101'!$A$2:$AZ$487,MATCH(B101_BALANCESHEETS!$B7,'B101'!$A$2:$AZ$2,0),FALSE)/1000</f>
        <v>25316.192999999999</v>
      </c>
      <c r="FP7" s="16">
        <f>VLOOKUP(FP$5,'B101'!$A$2:$AZ$487,MATCH(B101_BALANCESHEETS!$B7,'B101'!$A$2:$AZ$2,0),FALSE)/1000</f>
        <v>25268.616000000002</v>
      </c>
      <c r="FQ7" s="16">
        <f>VLOOKUP(FQ$5,'B101'!$A$2:$AZ$487,MATCH(B101_BALANCESHEETS!$B7,'B101'!$A$2:$AZ$2,0),FALSE)/1000</f>
        <v>25188.736000000001</v>
      </c>
      <c r="FR7" s="16">
        <f>VLOOKUP(FR$5,'B101'!$A$2:$AZ$487,MATCH(B101_BALANCESHEETS!$B7,'B101'!$A$2:$AZ$2,0),FALSE)/1000</f>
        <v>25142.238000000001</v>
      </c>
      <c r="FS7" s="16">
        <f>VLOOKUP(FS$5,'B101'!$A$2:$AZ$487,MATCH(B101_BALANCESHEETS!$B7,'B101'!$A$2:$AZ$2,0),FALSE)/1000</f>
        <v>25050.834999999999</v>
      </c>
      <c r="FT7" s="16">
        <f>VLOOKUP(FT$5,'B101'!$A$2:$AZ$487,MATCH(B101_BALANCESHEETS!$B7,'B101'!$A$2:$AZ$2,0),FALSE)/1000</f>
        <v>25239.832999999999</v>
      </c>
      <c r="FU7" s="16">
        <f>VLOOKUP(FU$5,'B101'!$A$2:$AZ$487,MATCH(B101_BALANCESHEETS!$B7,'B101'!$A$2:$AZ$2,0),FALSE)/1000</f>
        <v>25568.734</v>
      </c>
      <c r="FV7" s="16">
        <f>VLOOKUP(FV$5,'B101'!$A$2:$AZ$487,MATCH(B101_BALANCESHEETS!$B7,'B101'!$A$2:$AZ$2,0),FALSE)/1000</f>
        <v>25816.319</v>
      </c>
      <c r="FW7" s="16">
        <f>VLOOKUP(FW$5,'B101'!$A$2:$AZ$487,MATCH(B101_BALANCESHEETS!$B7,'B101'!$A$2:$AZ$2,0),FALSE)/1000</f>
        <v>26318.703000000001</v>
      </c>
      <c r="FX7" s="16">
        <f>VLOOKUP(FX$5,'B101'!$A$2:$AZ$487,MATCH(B101_BALANCESHEETS!$B7,'B101'!$A$2:$AZ$2,0),FALSE)/1000</f>
        <v>26911.587</v>
      </c>
      <c r="FY7" s="16">
        <f>VLOOKUP(FY$5,'B101'!$A$2:$AZ$487,MATCH(B101_BALANCESHEETS!$B7,'B101'!$A$2:$AZ$2,0),FALSE)/1000</f>
        <v>27557.190999999999</v>
      </c>
      <c r="FZ7" s="16">
        <f>VLOOKUP(FZ$5,'B101'!$A$2:$AZ$487,MATCH(B101_BALANCESHEETS!$B7,'B101'!$A$2:$AZ$2,0),FALSE)/1000</f>
        <v>27984.762999999999</v>
      </c>
      <c r="GA7" s="16">
        <f>VLOOKUP(GA$5,'B101'!$A$2:$AZ$487,MATCH(B101_BALANCESHEETS!$B7,'B101'!$A$2:$AZ$2,0),FALSE)/1000</f>
        <v>28278.975999999999</v>
      </c>
      <c r="GB7" s="16">
        <f>VLOOKUP(GB$5,'B101'!$A$2:$AZ$487,MATCH(B101_BALANCESHEETS!$B7,'B101'!$A$2:$AZ$2,0),FALSE)/1000</f>
        <v>28767.626</v>
      </c>
      <c r="GC7" s="16">
        <f>VLOOKUP(GC$5,'B101'!$A$2:$AZ$487,MATCH(B101_BALANCESHEETS!$B7,'B101'!$A$2:$AZ$2,0),FALSE)/1000</f>
        <v>29239.241000000002</v>
      </c>
      <c r="GD7" s="16">
        <f>VLOOKUP(GD$5,'B101'!$A$2:$AZ$487,MATCH(B101_BALANCESHEETS!$B7,'B101'!$A$2:$AZ$2,0),FALSE)/1000</f>
        <v>29633.857</v>
      </c>
      <c r="GE7" s="16">
        <f>VLOOKUP(GE$5,'B101'!$A$2:$AZ$487,MATCH(B101_BALANCESHEETS!$B7,'B101'!$A$2:$AZ$2,0),FALSE)/1000</f>
        <v>30148.244999999999</v>
      </c>
      <c r="GF7" s="16">
        <f>VLOOKUP(GF$5,'B101'!$A$2:$AZ$487,MATCH(B101_BALANCESHEETS!$B7,'B101'!$A$2:$AZ$2,0),FALSE)/1000</f>
        <v>30684.046999999999</v>
      </c>
      <c r="GG7" s="16">
        <f>VLOOKUP(GG$5,'B101'!$A$2:$AZ$487,MATCH(B101_BALANCESHEETS!$B7,'B101'!$A$2:$AZ$2,0),FALSE)/1000</f>
        <v>31183.607</v>
      </c>
      <c r="GH7" s="16">
        <f>VLOOKUP(GH$5,'B101'!$A$2:$AZ$487,MATCH(B101_BALANCESHEETS!$B7,'B101'!$A$2:$AZ$2,0),FALSE)/1000</f>
        <v>31576.764999999999</v>
      </c>
      <c r="GI7" s="16">
        <f>VLOOKUP(GI$5,'B101'!$A$2:$AZ$487,MATCH(B101_BALANCESHEETS!$B7,'B101'!$A$2:$AZ$2,0),FALSE)/1000</f>
        <v>31866.959999999999</v>
      </c>
      <c r="GJ7" s="16">
        <f>VLOOKUP(GJ$5,'B101'!$A$2:$AZ$487,MATCH(B101_BALANCESHEETS!$B7,'B101'!$A$2:$AZ$2,0),FALSE)/1000</f>
        <v>32486.017</v>
      </c>
      <c r="GK7" s="16">
        <f>VLOOKUP(GK$5,'B101'!$A$2:$AZ$487,MATCH(B101_BALANCESHEETS!$B7,'B101'!$A$2:$AZ$2,0),FALSE)/1000</f>
        <v>33142.468999999997</v>
      </c>
      <c r="GL7" s="16">
        <f>VLOOKUP(GL$5,'B101'!$A$2:$AZ$487,MATCH(B101_BALANCESHEETS!$B7,'B101'!$A$2:$AZ$2,0),FALSE)/1000</f>
        <v>33650.118000000002</v>
      </c>
      <c r="GM7" s="16">
        <f>VLOOKUP(GM$5,'B101'!$A$2:$AZ$487,MATCH(B101_BALANCESHEETS!$B7,'B101'!$A$2:$AZ$2,0),FALSE)/1000</f>
        <v>34137.945</v>
      </c>
      <c r="GN7" s="16">
        <f>VLOOKUP(GN$5,'B101'!$A$2:$AZ$487,MATCH(B101_BALANCESHEETS!$B7,'B101'!$A$2:$AZ$2,0),FALSE)/1000</f>
        <v>34762.366000000002</v>
      </c>
      <c r="GO7" s="16">
        <f>VLOOKUP(GO$5,'B101'!$A$2:$AZ$487,MATCH(B101_BALANCESHEETS!$B7,'B101'!$A$2:$AZ$2,0),FALSE)/1000</f>
        <v>35355.328000000001</v>
      </c>
      <c r="GP7" s="16">
        <f>VLOOKUP(GP$5,'B101'!$A$2:$AZ$487,MATCH(B101_BALANCESHEETS!$B7,'B101'!$A$2:$AZ$2,0),FALSE)/1000</f>
        <v>35934.374000000003</v>
      </c>
      <c r="GQ7" s="16">
        <f>VLOOKUP(GQ$5,'B101'!$A$2:$AZ$487,MATCH(B101_BALANCESHEETS!$B7,'B101'!$A$2:$AZ$2,0),FALSE)/1000</f>
        <v>36244.870999999999</v>
      </c>
      <c r="GR7" s="16">
        <f>VLOOKUP(GR$5,'B101'!$A$2:$AZ$487,MATCH(B101_BALANCESHEETS!$B7,'B101'!$A$2:$AZ$2,0),FALSE)/1000</f>
        <v>36969.792000000001</v>
      </c>
      <c r="GS7" s="16">
        <f>VLOOKUP(GS$5,'B101'!$A$2:$AZ$487,MATCH(B101_BALANCESHEETS!$B7,'B101'!$A$2:$AZ$2,0),FALSE)/1000</f>
        <v>37405.957999999999</v>
      </c>
      <c r="GT7" s="16">
        <f>VLOOKUP(GT$5,'B101'!$A$2:$AZ$487,MATCH(B101_BALANCESHEETS!$B7,'B101'!$A$2:$AZ$2,0),FALSE)/1000</f>
        <v>37849.315000000002</v>
      </c>
      <c r="GU7" s="16">
        <f>VLOOKUP(GU$5,'B101'!$A$2:$AZ$487,MATCH(B101_BALANCESHEETS!$B7,'B101'!$A$2:$AZ$2,0),FALSE)/1000</f>
        <v>38625.627999999997</v>
      </c>
      <c r="GV7" s="16">
        <f>VLOOKUP(GV$5,'B101'!$A$2:$AZ$487,MATCH(B101_BALANCESHEETS!$B7,'B101'!$A$2:$AZ$2,0),FALSE)/1000</f>
        <v>39207.991999999998</v>
      </c>
      <c r="GW7" s="16">
        <f>VLOOKUP(GW$5,'B101'!$A$2:$AZ$487,MATCH(B101_BALANCESHEETS!$B7,'B101'!$A$2:$AZ$2,0),FALSE)/1000</f>
        <v>39624.934999999998</v>
      </c>
      <c r="GX7" s="16">
        <f>VLOOKUP(GX$5,'B101'!$A$2:$AZ$487,MATCH(B101_BALANCESHEETS!$B7,'B101'!$A$2:$AZ$2,0),FALSE)/1000</f>
        <v>39926.334000000003</v>
      </c>
      <c r="GY7" s="16">
        <f>VLOOKUP(GY$5,'B101'!$A$2:$AZ$487,MATCH(B101_BALANCESHEETS!$B7,'B101'!$A$2:$AZ$2,0),FALSE)/1000</f>
        <v>40403.493000000002</v>
      </c>
      <c r="GZ7" s="16">
        <f>VLOOKUP(GZ$5,'B101'!$A$2:$AZ$487,MATCH(B101_BALANCESHEETS!$B7,'B101'!$A$2:$AZ$2,0),FALSE)/1000</f>
        <v>40886.822999999997</v>
      </c>
    </row>
    <row r="8" spans="2:208" x14ac:dyDescent="0.25">
      <c r="B8" s="18" t="s">
        <v>115</v>
      </c>
      <c r="C8" s="9"/>
      <c r="D8" s="13"/>
      <c r="E8" s="11" t="s">
        <v>116</v>
      </c>
      <c r="F8" s="11"/>
      <c r="G8" s="12">
        <f>VLOOKUP(G$5,'B101'!$A$2:$AZ$487,MATCH(B101_BALANCESHEETS!$B8,'B101'!$A$2:$AZ$2,0),FALSE)/1000</f>
        <v>973.54399999999998</v>
      </c>
      <c r="H8" s="12">
        <f>VLOOKUP(H$5,'B101'!$A$2:$AZ$487,MATCH(B101_BALANCESHEETS!$B8,'B101'!$A$2:$AZ$2,0),FALSE)/1000</f>
        <v>1006.44</v>
      </c>
      <c r="I8" s="12">
        <f>VLOOKUP(I$5,'B101'!$A$2:$AZ$487,MATCH(B101_BALANCESHEETS!$B8,'B101'!$A$2:$AZ$2,0),FALSE)/1000</f>
        <v>1005.793</v>
      </c>
      <c r="J8" s="12">
        <f>VLOOKUP(J$5,'B101'!$A$2:$AZ$487,MATCH(B101_BALANCESHEETS!$B8,'B101'!$A$2:$AZ$2,0),FALSE)/1000</f>
        <v>1025.204</v>
      </c>
      <c r="K8" s="12">
        <f>VLOOKUP(K$5,'B101'!$A$2:$AZ$487,MATCH(B101_BALANCESHEETS!$B8,'B101'!$A$2:$AZ$2,0),FALSE)/1000</f>
        <v>1051.931</v>
      </c>
      <c r="L8" s="12">
        <f>VLOOKUP(L$5,'B101'!$A$2:$AZ$487,MATCH(B101_BALANCESHEETS!$B8,'B101'!$A$2:$AZ$2,0),FALSE)/1000</f>
        <v>1078.498</v>
      </c>
      <c r="M8" s="12">
        <f>VLOOKUP(M$5,'B101'!$A$2:$AZ$487,MATCH(B101_BALANCESHEETS!$B8,'B101'!$A$2:$AZ$2,0),FALSE)/1000</f>
        <v>1104.2380000000001</v>
      </c>
      <c r="N8" s="12">
        <f>VLOOKUP(N$5,'B101'!$A$2:$AZ$487,MATCH(B101_BALANCESHEETS!$B8,'B101'!$A$2:$AZ$2,0),FALSE)/1000</f>
        <v>1127.739</v>
      </c>
      <c r="O8" s="12">
        <f>VLOOKUP(O$5,'B101'!$A$2:$AZ$487,MATCH(B101_BALANCESHEETS!$B8,'B101'!$A$2:$AZ$2,0),FALSE)/1000</f>
        <v>1171.2539999999999</v>
      </c>
      <c r="P8" s="12">
        <f>VLOOKUP(P$5,'B101'!$A$2:$AZ$487,MATCH(B101_BALANCESHEETS!$B8,'B101'!$A$2:$AZ$2,0),FALSE)/1000</f>
        <v>1192.509</v>
      </c>
      <c r="Q8" s="12">
        <f>VLOOKUP(Q$5,'B101'!$A$2:$AZ$487,MATCH(B101_BALANCESHEETS!$B8,'B101'!$A$2:$AZ$2,0),FALSE)/1000</f>
        <v>1232.5340000000001</v>
      </c>
      <c r="R8" s="12">
        <f>VLOOKUP(R$5,'B101'!$A$2:$AZ$487,MATCH(B101_BALANCESHEETS!$B8,'B101'!$A$2:$AZ$2,0),FALSE)/1000</f>
        <v>1290.675</v>
      </c>
      <c r="S8" s="12">
        <f>VLOOKUP(S$5,'B101'!$A$2:$AZ$487,MATCH(B101_BALANCESHEETS!$B8,'B101'!$A$2:$AZ$2,0),FALSE)/1000</f>
        <v>1322.7149999999999</v>
      </c>
      <c r="T8" s="12">
        <f>VLOOKUP(T$5,'B101'!$A$2:$AZ$487,MATCH(B101_BALANCESHEETS!$B8,'B101'!$A$2:$AZ$2,0),FALSE)/1000</f>
        <v>1369.6990000000001</v>
      </c>
      <c r="U8" s="12">
        <f>VLOOKUP(U$5,'B101'!$A$2:$AZ$487,MATCH(B101_BALANCESHEETS!$B8,'B101'!$A$2:$AZ$2,0),FALSE)/1000</f>
        <v>1430.2840000000001</v>
      </c>
      <c r="V8" s="12">
        <f>VLOOKUP(V$5,'B101'!$A$2:$AZ$487,MATCH(B101_BALANCESHEETS!$B8,'B101'!$A$2:$AZ$2,0),FALSE)/1000</f>
        <v>1472.6320000000001</v>
      </c>
      <c r="W8" s="12">
        <f>VLOOKUP(W$5,'B101'!$A$2:$AZ$487,MATCH(B101_BALANCESHEETS!$B8,'B101'!$A$2:$AZ$2,0),FALSE)/1000</f>
        <v>1462.386</v>
      </c>
      <c r="X8" s="12">
        <f>VLOOKUP(X$5,'B101'!$A$2:$AZ$487,MATCH(B101_BALANCESHEETS!$B8,'B101'!$A$2:$AZ$2,0),FALSE)/1000</f>
        <v>1461.4849999999999</v>
      </c>
      <c r="Y8" s="12">
        <f>VLOOKUP(Y$5,'B101'!$A$2:$AZ$487,MATCH(B101_BALANCESHEETS!$B8,'B101'!$A$2:$AZ$2,0),FALSE)/1000</f>
        <v>1475.4059999999999</v>
      </c>
      <c r="Z8" s="12">
        <f>VLOOKUP(Z$5,'B101'!$A$2:$AZ$487,MATCH(B101_BALANCESHEETS!$B8,'B101'!$A$2:$AZ$2,0),FALSE)/1000</f>
        <v>1517.6959999999999</v>
      </c>
      <c r="AA8" s="12">
        <f>VLOOKUP(AA$5,'B101'!$A$2:$AZ$487,MATCH(B101_BALANCESHEETS!$B8,'B101'!$A$2:$AZ$2,0),FALSE)/1000</f>
        <v>1582.8579999999999</v>
      </c>
      <c r="AB8" s="12">
        <f>VLOOKUP(AB$5,'B101'!$A$2:$AZ$487,MATCH(B101_BALANCESHEETS!$B8,'B101'!$A$2:$AZ$2,0),FALSE)/1000</f>
        <v>1642.027</v>
      </c>
      <c r="AC8" s="12">
        <f>VLOOKUP(AC$5,'B101'!$A$2:$AZ$487,MATCH(B101_BALANCESHEETS!$B8,'B101'!$A$2:$AZ$2,0),FALSE)/1000</f>
        <v>1642.336</v>
      </c>
      <c r="AD8" s="12">
        <f>VLOOKUP(AD$5,'B101'!$A$2:$AZ$487,MATCH(B101_BALANCESHEETS!$B8,'B101'!$A$2:$AZ$2,0),FALSE)/1000</f>
        <v>1684.2059999999999</v>
      </c>
      <c r="AE8" s="12">
        <f>VLOOKUP(AE$5,'B101'!$A$2:$AZ$487,MATCH(B101_BALANCESHEETS!$B8,'B101'!$A$2:$AZ$2,0),FALSE)/1000</f>
        <v>1717.934</v>
      </c>
      <c r="AF8" s="12">
        <f>VLOOKUP(AF$5,'B101'!$A$2:$AZ$487,MATCH(B101_BALANCESHEETS!$B8,'B101'!$A$2:$AZ$2,0),FALSE)/1000</f>
        <v>1789.837</v>
      </c>
      <c r="AG8" s="12">
        <f>VLOOKUP(AG$5,'B101'!$A$2:$AZ$487,MATCH(B101_BALANCESHEETS!$B8,'B101'!$A$2:$AZ$2,0),FALSE)/1000</f>
        <v>1826.5609999999999</v>
      </c>
      <c r="AH8" s="12">
        <f>VLOOKUP(AH$5,'B101'!$A$2:$AZ$487,MATCH(B101_BALANCESHEETS!$B8,'B101'!$A$2:$AZ$2,0),FALSE)/1000</f>
        <v>1880.0250000000001</v>
      </c>
      <c r="AI8" s="12">
        <f>VLOOKUP(AI$5,'B101'!$A$2:$AZ$487,MATCH(B101_BALANCESHEETS!$B8,'B101'!$A$2:$AZ$2,0),FALSE)/1000</f>
        <v>1949.3579999999999</v>
      </c>
      <c r="AJ8" s="12">
        <f>VLOOKUP(AJ$5,'B101'!$A$2:$AZ$487,MATCH(B101_BALANCESHEETS!$B8,'B101'!$A$2:$AZ$2,0),FALSE)/1000</f>
        <v>2047.57</v>
      </c>
      <c r="AK8" s="12">
        <f>VLOOKUP(AK$5,'B101'!$A$2:$AZ$487,MATCH(B101_BALANCESHEETS!$B8,'B101'!$A$2:$AZ$2,0),FALSE)/1000</f>
        <v>2125.1080000000002</v>
      </c>
      <c r="AL8" s="12">
        <f>VLOOKUP(AL$5,'B101'!$A$2:$AZ$487,MATCH(B101_BALANCESHEETS!$B8,'B101'!$A$2:$AZ$2,0),FALSE)/1000</f>
        <v>2211.3040000000001</v>
      </c>
      <c r="AM8" s="12">
        <f>VLOOKUP(AM$5,'B101'!$A$2:$AZ$487,MATCH(B101_BALANCESHEETS!$B8,'B101'!$A$2:$AZ$2,0),FALSE)/1000</f>
        <v>2286.3910000000001</v>
      </c>
      <c r="AN8" s="12">
        <f>VLOOKUP(AN$5,'B101'!$A$2:$AZ$487,MATCH(B101_BALANCESHEETS!$B8,'B101'!$A$2:$AZ$2,0),FALSE)/1000</f>
        <v>2392.252</v>
      </c>
      <c r="AO8" s="12">
        <f>VLOOKUP(AO$5,'B101'!$A$2:$AZ$487,MATCH(B101_BALANCESHEETS!$B8,'B101'!$A$2:$AZ$2,0),FALSE)/1000</f>
        <v>2483.9859999999999</v>
      </c>
      <c r="AP8" s="12">
        <f>VLOOKUP(AP$5,'B101'!$A$2:$AZ$487,MATCH(B101_BALANCESHEETS!$B8,'B101'!$A$2:$AZ$2,0),FALSE)/1000</f>
        <v>2577.511</v>
      </c>
      <c r="AQ8" s="12">
        <f>VLOOKUP(AQ$5,'B101'!$A$2:$AZ$487,MATCH(B101_BALANCESHEETS!$B8,'B101'!$A$2:$AZ$2,0),FALSE)/1000</f>
        <v>2704.2359999999999</v>
      </c>
      <c r="AR8" s="12">
        <f>VLOOKUP(AR$5,'B101'!$A$2:$AZ$487,MATCH(B101_BALANCESHEETS!$B8,'B101'!$A$2:$AZ$2,0),FALSE)/1000</f>
        <v>2832.5790000000002</v>
      </c>
      <c r="AS8" s="12">
        <f>VLOOKUP(AS$5,'B101'!$A$2:$AZ$487,MATCH(B101_BALANCESHEETS!$B8,'B101'!$A$2:$AZ$2,0),FALSE)/1000</f>
        <v>2937.0349999999999</v>
      </c>
      <c r="AT8" s="12">
        <f>VLOOKUP(AT$5,'B101'!$A$2:$AZ$487,MATCH(B101_BALANCESHEETS!$B8,'B101'!$A$2:$AZ$2,0),FALSE)/1000</f>
        <v>3025.9969999999998</v>
      </c>
      <c r="AU8" s="12">
        <f>VLOOKUP(AU$5,'B101'!$A$2:$AZ$487,MATCH(B101_BALANCESHEETS!$B8,'B101'!$A$2:$AZ$2,0),FALSE)/1000</f>
        <v>3142.5010000000002</v>
      </c>
      <c r="AV8" s="12">
        <f>VLOOKUP(AV$5,'B101'!$A$2:$AZ$487,MATCH(B101_BALANCESHEETS!$B8,'B101'!$A$2:$AZ$2,0),FALSE)/1000</f>
        <v>3229.277</v>
      </c>
      <c r="AW8" s="12">
        <f>VLOOKUP(AW$5,'B101'!$A$2:$AZ$487,MATCH(B101_BALANCESHEETS!$B8,'B101'!$A$2:$AZ$2,0),FALSE)/1000</f>
        <v>3354.0279999999998</v>
      </c>
      <c r="AX8" s="12">
        <f>VLOOKUP(AX$5,'B101'!$A$2:$AZ$487,MATCH(B101_BALANCESHEETS!$B8,'B101'!$A$2:$AZ$2,0),FALSE)/1000</f>
        <v>3413.7220000000002</v>
      </c>
      <c r="AY8" s="12">
        <f>VLOOKUP(AY$5,'B101'!$A$2:$AZ$487,MATCH(B101_BALANCESHEETS!$B8,'B101'!$A$2:$AZ$2,0),FALSE)/1000</f>
        <v>3458.9059999999999</v>
      </c>
      <c r="AZ8" s="12">
        <f>VLOOKUP(AZ$5,'B101'!$A$2:$AZ$487,MATCH(B101_BALANCESHEETS!$B8,'B101'!$A$2:$AZ$2,0),FALSE)/1000</f>
        <v>3637.2109999999998</v>
      </c>
      <c r="BA8" s="12">
        <f>VLOOKUP(BA$5,'B101'!$A$2:$AZ$487,MATCH(B101_BALANCESHEETS!$B8,'B101'!$A$2:$AZ$2,0),FALSE)/1000</f>
        <v>3743.288</v>
      </c>
      <c r="BB8" s="12">
        <f>VLOOKUP(BB$5,'B101'!$A$2:$AZ$487,MATCH(B101_BALANCESHEETS!$B8,'B101'!$A$2:$AZ$2,0),FALSE)/1000</f>
        <v>3803.8510000000001</v>
      </c>
      <c r="BC8" s="12">
        <f>VLOOKUP(BC$5,'B101'!$A$2:$AZ$487,MATCH(B101_BALANCESHEETS!$B8,'B101'!$A$2:$AZ$2,0),FALSE)/1000</f>
        <v>3903.8910000000001</v>
      </c>
      <c r="BD8" s="12">
        <f>VLOOKUP(BD$5,'B101'!$A$2:$AZ$487,MATCH(B101_BALANCESHEETS!$B8,'B101'!$A$2:$AZ$2,0),FALSE)/1000</f>
        <v>3935.3710000000001</v>
      </c>
      <c r="BE8" s="12">
        <f>VLOOKUP(BE$5,'B101'!$A$2:$AZ$487,MATCH(B101_BALANCESHEETS!$B8,'B101'!$A$2:$AZ$2,0),FALSE)/1000</f>
        <v>3948.6460000000002</v>
      </c>
      <c r="BF8" s="12">
        <f>VLOOKUP(BF$5,'B101'!$A$2:$AZ$487,MATCH(B101_BALANCESHEETS!$B8,'B101'!$A$2:$AZ$2,0),FALSE)/1000</f>
        <v>3989.64</v>
      </c>
      <c r="BG8" s="12">
        <f>VLOOKUP(BG$5,'B101'!$A$2:$AZ$487,MATCH(B101_BALANCESHEETS!$B8,'B101'!$A$2:$AZ$2,0),FALSE)/1000</f>
        <v>4047.6559999999999</v>
      </c>
      <c r="BH8" s="12">
        <f>VLOOKUP(BH$5,'B101'!$A$2:$AZ$487,MATCH(B101_BALANCESHEETS!$B8,'B101'!$A$2:$AZ$2,0),FALSE)/1000</f>
        <v>4100.0940000000001</v>
      </c>
      <c r="BI8" s="12">
        <f>VLOOKUP(BI$5,'B101'!$A$2:$AZ$487,MATCH(B101_BALANCESHEETS!$B8,'B101'!$A$2:$AZ$2,0),FALSE)/1000</f>
        <v>4154.8209999999999</v>
      </c>
      <c r="BJ8" s="12">
        <f>VLOOKUP(BJ$5,'B101'!$A$2:$AZ$487,MATCH(B101_BALANCESHEETS!$B8,'B101'!$A$2:$AZ$2,0),FALSE)/1000</f>
        <v>4208.6629999999996</v>
      </c>
      <c r="BK8" s="12">
        <f>VLOOKUP(BK$5,'B101'!$A$2:$AZ$487,MATCH(B101_BALANCESHEETS!$B8,'B101'!$A$2:$AZ$2,0),FALSE)/1000</f>
        <v>4394.5720000000001</v>
      </c>
      <c r="BL8" s="12">
        <f>VLOOKUP(BL$5,'B101'!$A$2:$AZ$487,MATCH(B101_BALANCESHEETS!$B8,'B101'!$A$2:$AZ$2,0),FALSE)/1000</f>
        <v>4539.1090000000004</v>
      </c>
      <c r="BM8" s="12">
        <f>VLOOKUP(BM$5,'B101'!$A$2:$AZ$487,MATCH(B101_BALANCESHEETS!$B8,'B101'!$A$2:$AZ$2,0),FALSE)/1000</f>
        <v>4678.5159999999996</v>
      </c>
      <c r="BN8" s="12">
        <f>VLOOKUP(BN$5,'B101'!$A$2:$AZ$487,MATCH(B101_BALANCESHEETS!$B8,'B101'!$A$2:$AZ$2,0),FALSE)/1000</f>
        <v>4808.9740000000002</v>
      </c>
      <c r="BO8" s="12">
        <f>VLOOKUP(BO$5,'B101'!$A$2:$AZ$487,MATCH(B101_BALANCESHEETS!$B8,'B101'!$A$2:$AZ$2,0),FALSE)/1000</f>
        <v>4952.42</v>
      </c>
      <c r="BP8" s="12">
        <f>VLOOKUP(BP$5,'B101'!$A$2:$AZ$487,MATCH(B101_BALANCESHEETS!$B8,'B101'!$A$2:$AZ$2,0),FALSE)/1000</f>
        <v>5117.6689999999999</v>
      </c>
      <c r="BQ8" s="12">
        <f>VLOOKUP(BQ$5,'B101'!$A$2:$AZ$487,MATCH(B101_BALANCESHEETS!$B8,'B101'!$A$2:$AZ$2,0),FALSE)/1000</f>
        <v>5295.0320000000002</v>
      </c>
      <c r="BR8" s="12">
        <f>VLOOKUP(BR$5,'B101'!$A$2:$AZ$487,MATCH(B101_BALANCESHEETS!$B8,'B101'!$A$2:$AZ$2,0),FALSE)/1000</f>
        <v>5470.9889999999996</v>
      </c>
      <c r="BS8" s="12">
        <f>VLOOKUP(BS$5,'B101'!$A$2:$AZ$487,MATCH(B101_BALANCESHEETS!$B8,'B101'!$A$2:$AZ$2,0),FALSE)/1000</f>
        <v>5585.8109999999997</v>
      </c>
      <c r="BT8" s="12">
        <f>VLOOKUP(BT$5,'B101'!$A$2:$AZ$487,MATCH(B101_BALANCESHEETS!$B8,'B101'!$A$2:$AZ$2,0),FALSE)/1000</f>
        <v>5735.2950000000001</v>
      </c>
      <c r="BU8" s="12">
        <f>VLOOKUP(BU$5,'B101'!$A$2:$AZ$487,MATCH(B101_BALANCESHEETS!$B8,'B101'!$A$2:$AZ$2,0),FALSE)/1000</f>
        <v>5881.4880000000003</v>
      </c>
      <c r="BV8" s="12">
        <f>VLOOKUP(BV$5,'B101'!$A$2:$AZ$487,MATCH(B101_BALANCESHEETS!$B8,'B101'!$A$2:$AZ$2,0),FALSE)/1000</f>
        <v>6021.6949999999997</v>
      </c>
      <c r="BW8" s="12">
        <f>VLOOKUP(BW$5,'B101'!$A$2:$AZ$487,MATCH(B101_BALANCESHEETS!$B8,'B101'!$A$2:$AZ$2,0),FALSE)/1000</f>
        <v>6169.4809999999998</v>
      </c>
      <c r="BX8" s="12">
        <f>VLOOKUP(BX$5,'B101'!$A$2:$AZ$487,MATCH(B101_BALANCESHEETS!$B8,'B101'!$A$2:$AZ$2,0),FALSE)/1000</f>
        <v>6322.1260000000002</v>
      </c>
      <c r="BY8" s="12">
        <f>VLOOKUP(BY$5,'B101'!$A$2:$AZ$487,MATCH(B101_BALANCESHEETS!$B8,'B101'!$A$2:$AZ$2,0),FALSE)/1000</f>
        <v>6466.6790000000001</v>
      </c>
      <c r="BZ8" s="12">
        <f>VLOOKUP(BZ$5,'B101'!$A$2:$AZ$487,MATCH(B101_BALANCESHEETS!$B8,'B101'!$A$2:$AZ$2,0),FALSE)/1000</f>
        <v>6575.8879999999999</v>
      </c>
      <c r="CA8" s="12">
        <f>VLOOKUP(CA$5,'B101'!$A$2:$AZ$487,MATCH(B101_BALANCESHEETS!$B8,'B101'!$A$2:$AZ$2,0),FALSE)/1000</f>
        <v>6735.19</v>
      </c>
      <c r="CB8" s="12">
        <f>VLOOKUP(CB$5,'B101'!$A$2:$AZ$487,MATCH(B101_BALANCESHEETS!$B8,'B101'!$A$2:$AZ$2,0),FALSE)/1000</f>
        <v>6935.2669999999998</v>
      </c>
      <c r="CC8" s="12">
        <f>VLOOKUP(CC$5,'B101'!$A$2:$AZ$487,MATCH(B101_BALANCESHEETS!$B8,'B101'!$A$2:$AZ$2,0),FALSE)/1000</f>
        <v>7072.4570000000003</v>
      </c>
      <c r="CD8" s="12">
        <f>VLOOKUP(CD$5,'B101'!$A$2:$AZ$487,MATCH(B101_BALANCESHEETS!$B8,'B101'!$A$2:$AZ$2,0),FALSE)/1000</f>
        <v>7200.1959999999999</v>
      </c>
      <c r="CE8" s="12">
        <f>VLOOKUP(CE$5,'B101'!$A$2:$AZ$487,MATCH(B101_BALANCESHEETS!$B8,'B101'!$A$2:$AZ$2,0),FALSE)/1000</f>
        <v>7330.7179999999998</v>
      </c>
      <c r="CF8" s="12">
        <f>VLOOKUP(CF$5,'B101'!$A$2:$AZ$487,MATCH(B101_BALANCESHEETS!$B8,'B101'!$A$2:$AZ$2,0),FALSE)/1000</f>
        <v>7475.4620000000004</v>
      </c>
      <c r="CG8" s="12">
        <f>VLOOKUP(CG$5,'B101'!$A$2:$AZ$487,MATCH(B101_BALANCESHEETS!$B8,'B101'!$A$2:$AZ$2,0),FALSE)/1000</f>
        <v>7684.7690000000002</v>
      </c>
      <c r="CH8" s="12">
        <f>VLOOKUP(CH$5,'B101'!$A$2:$AZ$487,MATCH(B101_BALANCESHEETS!$B8,'B101'!$A$2:$AZ$2,0),FALSE)/1000</f>
        <v>7797.5209999999997</v>
      </c>
      <c r="CI8" s="12">
        <f>VLOOKUP(CI$5,'B101'!$A$2:$AZ$487,MATCH(B101_BALANCESHEETS!$B8,'B101'!$A$2:$AZ$2,0),FALSE)/1000</f>
        <v>7890.9359999999997</v>
      </c>
      <c r="CJ8" s="12">
        <f>VLOOKUP(CJ$5,'B101'!$A$2:$AZ$487,MATCH(B101_BALANCESHEETS!$B8,'B101'!$A$2:$AZ$2,0),FALSE)/1000</f>
        <v>7928.2460000000001</v>
      </c>
      <c r="CK8" s="12">
        <f>VLOOKUP(CK$5,'B101'!$A$2:$AZ$487,MATCH(B101_BALANCESHEETS!$B8,'B101'!$A$2:$AZ$2,0),FALSE)/1000</f>
        <v>7978.8620000000001</v>
      </c>
      <c r="CL8" s="12">
        <f>VLOOKUP(CL$5,'B101'!$A$2:$AZ$487,MATCH(B101_BALANCESHEETS!$B8,'B101'!$A$2:$AZ$2,0),FALSE)/1000</f>
        <v>7964.0330000000004</v>
      </c>
      <c r="CM8" s="12">
        <f>VLOOKUP(CM$5,'B101'!$A$2:$AZ$487,MATCH(B101_BALANCESHEETS!$B8,'B101'!$A$2:$AZ$2,0),FALSE)/1000</f>
        <v>8002.5540000000001</v>
      </c>
      <c r="CN8" s="12">
        <f>VLOOKUP(CN$5,'B101'!$A$2:$AZ$487,MATCH(B101_BALANCESHEETS!$B8,'B101'!$A$2:$AZ$2,0),FALSE)/1000</f>
        <v>8036.95</v>
      </c>
      <c r="CO8" s="12">
        <f>VLOOKUP(CO$5,'B101'!$A$2:$AZ$487,MATCH(B101_BALANCESHEETS!$B8,'B101'!$A$2:$AZ$2,0),FALSE)/1000</f>
        <v>8049.9059999999999</v>
      </c>
      <c r="CP8" s="12">
        <f>VLOOKUP(CP$5,'B101'!$A$2:$AZ$487,MATCH(B101_BALANCESHEETS!$B8,'B101'!$A$2:$AZ$2,0),FALSE)/1000</f>
        <v>8096.9009999999998</v>
      </c>
      <c r="CQ8" s="12">
        <f>VLOOKUP(CQ$5,'B101'!$A$2:$AZ$487,MATCH(B101_BALANCESHEETS!$B8,'B101'!$A$2:$AZ$2,0),FALSE)/1000</f>
        <v>8181.9319999999998</v>
      </c>
      <c r="CR8" s="12">
        <f>VLOOKUP(CR$5,'B101'!$A$2:$AZ$487,MATCH(B101_BALANCESHEETS!$B8,'B101'!$A$2:$AZ$2,0),FALSE)/1000</f>
        <v>8202.6059999999998</v>
      </c>
      <c r="CS8" s="12">
        <f>VLOOKUP(CS$5,'B101'!$A$2:$AZ$487,MATCH(B101_BALANCESHEETS!$B8,'B101'!$A$2:$AZ$2,0),FALSE)/1000</f>
        <v>8275.61</v>
      </c>
      <c r="CT8" s="12">
        <f>VLOOKUP(CT$5,'B101'!$A$2:$AZ$487,MATCH(B101_BALANCESHEETS!$B8,'B101'!$A$2:$AZ$2,0),FALSE)/1000</f>
        <v>8342.2549999999992</v>
      </c>
      <c r="CU8" s="12">
        <f>VLOOKUP(CU$5,'B101'!$A$2:$AZ$487,MATCH(B101_BALANCESHEETS!$B8,'B101'!$A$2:$AZ$2,0),FALSE)/1000</f>
        <v>8351.3590000000004</v>
      </c>
      <c r="CV8" s="12">
        <f>VLOOKUP(CV$5,'B101'!$A$2:$AZ$487,MATCH(B101_BALANCESHEETS!$B8,'B101'!$A$2:$AZ$2,0),FALSE)/1000</f>
        <v>8439.7849999999999</v>
      </c>
      <c r="CW8" s="12">
        <f>VLOOKUP(CW$5,'B101'!$A$2:$AZ$487,MATCH(B101_BALANCESHEETS!$B8,'B101'!$A$2:$AZ$2,0),FALSE)/1000</f>
        <v>8531.0669999999991</v>
      </c>
      <c r="CX8" s="12">
        <f>VLOOKUP(CX$5,'B101'!$A$2:$AZ$487,MATCH(B101_BALANCESHEETS!$B8,'B101'!$A$2:$AZ$2,0),FALSE)/1000</f>
        <v>8623.6630000000005</v>
      </c>
      <c r="CY8" s="12">
        <f>VLOOKUP(CY$5,'B101'!$A$2:$AZ$487,MATCH(B101_BALANCESHEETS!$B8,'B101'!$A$2:$AZ$2,0),FALSE)/1000</f>
        <v>8697.6380000000008</v>
      </c>
      <c r="CZ8" s="12">
        <f>VLOOKUP(CZ$5,'B101'!$A$2:$AZ$487,MATCH(B101_BALANCESHEETS!$B8,'B101'!$A$2:$AZ$2,0),FALSE)/1000</f>
        <v>8795.59</v>
      </c>
      <c r="DA8" s="12">
        <f>VLOOKUP(DA$5,'B101'!$A$2:$AZ$487,MATCH(B101_BALANCESHEETS!$B8,'B101'!$A$2:$AZ$2,0),FALSE)/1000</f>
        <v>8881.7999999999993</v>
      </c>
      <c r="DB8" s="12">
        <f>VLOOKUP(DB$5,'B101'!$A$2:$AZ$487,MATCH(B101_BALANCESHEETS!$B8,'B101'!$A$2:$AZ$2,0),FALSE)/1000</f>
        <v>8951.3539999999994</v>
      </c>
      <c r="DC8" s="12">
        <f>VLOOKUP(DC$5,'B101'!$A$2:$AZ$487,MATCH(B101_BALANCESHEETS!$B8,'B101'!$A$2:$AZ$2,0),FALSE)/1000</f>
        <v>9002.9509999999991</v>
      </c>
      <c r="DD8" s="12">
        <f>VLOOKUP(DD$5,'B101'!$A$2:$AZ$487,MATCH(B101_BALANCESHEETS!$B8,'B101'!$A$2:$AZ$2,0),FALSE)/1000</f>
        <v>9079.5810000000001</v>
      </c>
      <c r="DE8" s="12">
        <f>VLOOKUP(DE$5,'B101'!$A$2:$AZ$487,MATCH(B101_BALANCESHEETS!$B8,'B101'!$A$2:$AZ$2,0),FALSE)/1000</f>
        <v>9177.3940000000002</v>
      </c>
      <c r="DF8" s="12">
        <f>VLOOKUP(DF$5,'B101'!$A$2:$AZ$487,MATCH(B101_BALANCESHEETS!$B8,'B101'!$A$2:$AZ$2,0),FALSE)/1000</f>
        <v>9263.94</v>
      </c>
      <c r="DG8" s="12">
        <f>VLOOKUP(DG$5,'B101'!$A$2:$AZ$487,MATCH(B101_BALANCESHEETS!$B8,'B101'!$A$2:$AZ$2,0),FALSE)/1000</f>
        <v>9374.5390000000007</v>
      </c>
      <c r="DH8" s="12">
        <f>VLOOKUP(DH$5,'B101'!$A$2:$AZ$487,MATCH(B101_BALANCESHEETS!$B8,'B101'!$A$2:$AZ$2,0),FALSE)/1000</f>
        <v>9475.4369999999999</v>
      </c>
      <c r="DI8" s="12">
        <f>VLOOKUP(DI$5,'B101'!$A$2:$AZ$487,MATCH(B101_BALANCESHEETS!$B8,'B101'!$A$2:$AZ$2,0),FALSE)/1000</f>
        <v>9572.0889999999999</v>
      </c>
      <c r="DJ8" s="12">
        <f>VLOOKUP(DJ$5,'B101'!$A$2:$AZ$487,MATCH(B101_BALANCESHEETS!$B8,'B101'!$A$2:$AZ$2,0),FALSE)/1000</f>
        <v>9676.0300000000007</v>
      </c>
      <c r="DK8" s="12">
        <f>VLOOKUP(DK$5,'B101'!$A$2:$AZ$487,MATCH(B101_BALANCESHEETS!$B8,'B101'!$A$2:$AZ$2,0),FALSE)/1000</f>
        <v>9841.4590000000007</v>
      </c>
      <c r="DL8" s="12">
        <f>VLOOKUP(DL$5,'B101'!$A$2:$AZ$487,MATCH(B101_BALANCESHEETS!$B8,'B101'!$A$2:$AZ$2,0),FALSE)/1000</f>
        <v>9957.4740000000002</v>
      </c>
      <c r="DM8" s="12">
        <f>VLOOKUP(DM$5,'B101'!$A$2:$AZ$487,MATCH(B101_BALANCESHEETS!$B8,'B101'!$A$2:$AZ$2,0),FALSE)/1000</f>
        <v>10106.883</v>
      </c>
      <c r="DN8" s="12">
        <f>VLOOKUP(DN$5,'B101'!$A$2:$AZ$487,MATCH(B101_BALANCESHEETS!$B8,'B101'!$A$2:$AZ$2,0),FALSE)/1000</f>
        <v>10303.097</v>
      </c>
      <c r="DO8" s="12">
        <f>VLOOKUP(DO$5,'B101'!$A$2:$AZ$487,MATCH(B101_BALANCESHEETS!$B8,'B101'!$A$2:$AZ$2,0),FALSE)/1000</f>
        <v>10546.794</v>
      </c>
      <c r="DP8" s="12">
        <f>VLOOKUP(DP$5,'B101'!$A$2:$AZ$487,MATCH(B101_BALANCESHEETS!$B8,'B101'!$A$2:$AZ$2,0),FALSE)/1000</f>
        <v>10779.983</v>
      </c>
      <c r="DQ8" s="12">
        <f>VLOOKUP(DQ$5,'B101'!$A$2:$AZ$487,MATCH(B101_BALANCESHEETS!$B8,'B101'!$A$2:$AZ$2,0),FALSE)/1000</f>
        <v>11046.212</v>
      </c>
      <c r="DR8" s="12">
        <f>VLOOKUP(DR$5,'B101'!$A$2:$AZ$487,MATCH(B101_BALANCESHEETS!$B8,'B101'!$A$2:$AZ$2,0),FALSE)/1000</f>
        <v>11311.563</v>
      </c>
      <c r="DS8" s="12">
        <f>VLOOKUP(DS$5,'B101'!$A$2:$AZ$487,MATCH(B101_BALANCESHEETS!$B8,'B101'!$A$2:$AZ$2,0),FALSE)/1000</f>
        <v>11510.993</v>
      </c>
      <c r="DT8" s="12">
        <f>VLOOKUP(DT$5,'B101'!$A$2:$AZ$487,MATCH(B101_BALANCESHEETS!$B8,'B101'!$A$2:$AZ$2,0),FALSE)/1000</f>
        <v>11752.428</v>
      </c>
      <c r="DU8" s="12">
        <f>VLOOKUP(DU$5,'B101'!$A$2:$AZ$487,MATCH(B101_BALANCESHEETS!$B8,'B101'!$A$2:$AZ$2,0),FALSE)/1000</f>
        <v>12087.585999999999</v>
      </c>
      <c r="DV8" s="12">
        <f>VLOOKUP(DV$5,'B101'!$A$2:$AZ$487,MATCH(B101_BALANCESHEETS!$B8,'B101'!$A$2:$AZ$2,0),FALSE)/1000</f>
        <v>12382.746999999999</v>
      </c>
      <c r="DW8" s="12">
        <f>VLOOKUP(DW$5,'B101'!$A$2:$AZ$487,MATCH(B101_BALANCESHEETS!$B8,'B101'!$A$2:$AZ$2,0),FALSE)/1000</f>
        <v>12784.554</v>
      </c>
      <c r="DX8" s="12">
        <f>VLOOKUP(DX$5,'B101'!$A$2:$AZ$487,MATCH(B101_BALANCESHEETS!$B8,'B101'!$A$2:$AZ$2,0),FALSE)/1000</f>
        <v>13216.377</v>
      </c>
      <c r="DY8" s="12">
        <f>VLOOKUP(DY$5,'B101'!$A$2:$AZ$487,MATCH(B101_BALANCESHEETS!$B8,'B101'!$A$2:$AZ$2,0),FALSE)/1000</f>
        <v>13715.619000000001</v>
      </c>
      <c r="DZ8" s="12">
        <f>VLOOKUP(DZ$5,'B101'!$A$2:$AZ$487,MATCH(B101_BALANCESHEETS!$B8,'B101'!$A$2:$AZ$2,0),FALSE)/1000</f>
        <v>14174.414000000001</v>
      </c>
      <c r="EA8" s="12">
        <f>VLOOKUP(EA$5,'B101'!$A$2:$AZ$487,MATCH(B101_BALANCESHEETS!$B8,'B101'!$A$2:$AZ$2,0),FALSE)/1000</f>
        <v>14903.431</v>
      </c>
      <c r="EB8" s="12">
        <f>VLOOKUP(EB$5,'B101'!$A$2:$AZ$487,MATCH(B101_BALANCESHEETS!$B8,'B101'!$A$2:$AZ$2,0),FALSE)/1000</f>
        <v>15264.825000000001</v>
      </c>
      <c r="EC8" s="12">
        <f>VLOOKUP(EC$5,'B101'!$A$2:$AZ$487,MATCH(B101_BALANCESHEETS!$B8,'B101'!$A$2:$AZ$2,0),FALSE)/1000</f>
        <v>15650.523999999999</v>
      </c>
      <c r="ED8" s="12">
        <f>VLOOKUP(ED$5,'B101'!$A$2:$AZ$487,MATCH(B101_BALANCESHEETS!$B8,'B101'!$A$2:$AZ$2,0),FALSE)/1000</f>
        <v>15976.698</v>
      </c>
      <c r="EE8" s="12">
        <f>VLOOKUP(EE$5,'B101'!$A$2:$AZ$487,MATCH(B101_BALANCESHEETS!$B8,'B101'!$A$2:$AZ$2,0),FALSE)/1000</f>
        <v>16371.307000000001</v>
      </c>
      <c r="EF8" s="12">
        <f>VLOOKUP(EF$5,'B101'!$A$2:$AZ$487,MATCH(B101_BALANCESHEETS!$B8,'B101'!$A$2:$AZ$2,0),FALSE)/1000</f>
        <v>16738.437999999998</v>
      </c>
      <c r="EG8" s="12">
        <f>VLOOKUP(EG$5,'B101'!$A$2:$AZ$487,MATCH(B101_BALANCESHEETS!$B8,'B101'!$A$2:$AZ$2,0),FALSE)/1000</f>
        <v>17125.883000000002</v>
      </c>
      <c r="EH8" s="12">
        <f>VLOOKUP(EH$5,'B101'!$A$2:$AZ$487,MATCH(B101_BALANCESHEETS!$B8,'B101'!$A$2:$AZ$2,0),FALSE)/1000</f>
        <v>17538.062000000002</v>
      </c>
      <c r="EI8" s="12">
        <f>VLOOKUP(EI$5,'B101'!$A$2:$AZ$487,MATCH(B101_BALANCESHEETS!$B8,'B101'!$A$2:$AZ$2,0),FALSE)/1000</f>
        <v>17990.559000000001</v>
      </c>
      <c r="EJ8" s="12">
        <f>VLOOKUP(EJ$5,'B101'!$A$2:$AZ$487,MATCH(B101_BALANCESHEETS!$B8,'B101'!$A$2:$AZ$2,0),FALSE)/1000</f>
        <v>18393.197</v>
      </c>
      <c r="EK8" s="12">
        <f>VLOOKUP(EK$5,'B101'!$A$2:$AZ$487,MATCH(B101_BALANCESHEETS!$B8,'B101'!$A$2:$AZ$2,0),FALSE)/1000</f>
        <v>18804.942999999999</v>
      </c>
      <c r="EL8" s="12">
        <f>VLOOKUP(EL$5,'B101'!$A$2:$AZ$487,MATCH(B101_BALANCESHEETS!$B8,'B101'!$A$2:$AZ$2,0),FALSE)/1000</f>
        <v>19241.571</v>
      </c>
      <c r="EM8" s="12">
        <f>VLOOKUP(EM$5,'B101'!$A$2:$AZ$487,MATCH(B101_BALANCESHEETS!$B8,'B101'!$A$2:$AZ$2,0),FALSE)/1000</f>
        <v>20004.850999999999</v>
      </c>
      <c r="EN8" s="12">
        <f>VLOOKUP(EN$5,'B101'!$A$2:$AZ$487,MATCH(B101_BALANCESHEETS!$B8,'B101'!$A$2:$AZ$2,0),FALSE)/1000</f>
        <v>20709.332999999999</v>
      </c>
      <c r="EO8" s="12">
        <f>VLOOKUP(EO$5,'B101'!$A$2:$AZ$487,MATCH(B101_BALANCESHEETS!$B8,'B101'!$A$2:$AZ$2,0),FALSE)/1000</f>
        <v>21543.960999999999</v>
      </c>
      <c r="EP8" s="12">
        <f>VLOOKUP(EP$5,'B101'!$A$2:$AZ$487,MATCH(B101_BALANCESHEETS!$B8,'B101'!$A$2:$AZ$2,0),FALSE)/1000</f>
        <v>22310.577000000001</v>
      </c>
      <c r="EQ8" s="12">
        <f>VLOOKUP(EQ$5,'B101'!$A$2:$AZ$487,MATCH(B101_BALANCESHEETS!$B8,'B101'!$A$2:$AZ$2,0),FALSE)/1000</f>
        <v>23028.486000000001</v>
      </c>
      <c r="ER8" s="12">
        <f>VLOOKUP(ER$5,'B101'!$A$2:$AZ$487,MATCH(B101_BALANCESHEETS!$B8,'B101'!$A$2:$AZ$2,0),FALSE)/1000</f>
        <v>23791.830999999998</v>
      </c>
      <c r="ES8" s="12">
        <f>VLOOKUP(ES$5,'B101'!$A$2:$AZ$487,MATCH(B101_BALANCESHEETS!$B8,'B101'!$A$2:$AZ$2,0),FALSE)/1000</f>
        <v>24641.317999999999</v>
      </c>
      <c r="ET8" s="12">
        <f>VLOOKUP(ET$5,'B101'!$A$2:$AZ$487,MATCH(B101_BALANCESHEETS!$B8,'B101'!$A$2:$AZ$2,0),FALSE)/1000</f>
        <v>25433.059000000001</v>
      </c>
      <c r="EU8" s="12">
        <f>VLOOKUP(EU$5,'B101'!$A$2:$AZ$487,MATCH(B101_BALANCESHEETS!$B8,'B101'!$A$2:$AZ$2,0),FALSE)/1000</f>
        <v>25588.241999999998</v>
      </c>
      <c r="EV8" s="12">
        <f>VLOOKUP(EV$5,'B101'!$A$2:$AZ$487,MATCH(B101_BALANCESHEETS!$B8,'B101'!$A$2:$AZ$2,0),FALSE)/1000</f>
        <v>26002.541000000001</v>
      </c>
      <c r="EW8" s="12">
        <f>VLOOKUP(EW$5,'B101'!$A$2:$AZ$487,MATCH(B101_BALANCESHEETS!$B8,'B101'!$A$2:$AZ$2,0),FALSE)/1000</f>
        <v>26337.255000000001</v>
      </c>
      <c r="EX8" s="12">
        <f>VLOOKUP(EX$5,'B101'!$A$2:$AZ$487,MATCH(B101_BALANCESHEETS!$B8,'B101'!$A$2:$AZ$2,0),FALSE)/1000</f>
        <v>26465.642</v>
      </c>
      <c r="EY8" s="12">
        <f>VLOOKUP(EY$5,'B101'!$A$2:$AZ$487,MATCH(B101_BALANCESHEETS!$B8,'B101'!$A$2:$AZ$2,0),FALSE)/1000</f>
        <v>26295.661</v>
      </c>
      <c r="EZ8" s="12">
        <f>VLOOKUP(EZ$5,'B101'!$A$2:$AZ$487,MATCH(B101_BALANCESHEETS!$B8,'B101'!$A$2:$AZ$2,0),FALSE)/1000</f>
        <v>26216.813999999998</v>
      </c>
      <c r="FA8" s="12">
        <f>VLOOKUP(FA$5,'B101'!$A$2:$AZ$487,MATCH(B101_BALANCESHEETS!$B8,'B101'!$A$2:$AZ$2,0),FALSE)/1000</f>
        <v>26078.037</v>
      </c>
      <c r="FB8" s="12">
        <f>VLOOKUP(FB$5,'B101'!$A$2:$AZ$487,MATCH(B101_BALANCESHEETS!$B8,'B101'!$A$2:$AZ$2,0),FALSE)/1000</f>
        <v>25745.920999999998</v>
      </c>
      <c r="FC8" s="12">
        <f>VLOOKUP(FC$5,'B101'!$A$2:$AZ$487,MATCH(B101_BALANCESHEETS!$B8,'B101'!$A$2:$AZ$2,0),FALSE)/1000</f>
        <v>24937.850999999999</v>
      </c>
      <c r="FD8" s="12">
        <f>VLOOKUP(FD$5,'B101'!$A$2:$AZ$487,MATCH(B101_BALANCESHEETS!$B8,'B101'!$A$2:$AZ$2,0),FALSE)/1000</f>
        <v>24243.512999999999</v>
      </c>
      <c r="FE8" s="12">
        <f>VLOOKUP(FE$5,'B101'!$A$2:$AZ$487,MATCH(B101_BALANCESHEETS!$B8,'B101'!$A$2:$AZ$2,0),FALSE)/1000</f>
        <v>23718.705999999998</v>
      </c>
      <c r="FF8" s="12">
        <f>VLOOKUP(FF$5,'B101'!$A$2:$AZ$487,MATCH(B101_BALANCESHEETS!$B8,'B101'!$A$2:$AZ$2,0),FALSE)/1000</f>
        <v>23066.959999999999</v>
      </c>
      <c r="FG8" s="12">
        <f>VLOOKUP(FG$5,'B101'!$A$2:$AZ$487,MATCH(B101_BALANCESHEETS!$B8,'B101'!$A$2:$AZ$2,0),FALSE)/1000</f>
        <v>22469.583999999999</v>
      </c>
      <c r="FH8" s="12">
        <f>VLOOKUP(FH$5,'B101'!$A$2:$AZ$487,MATCH(B101_BALANCESHEETS!$B8,'B101'!$A$2:$AZ$2,0),FALSE)/1000</f>
        <v>21772.965</v>
      </c>
      <c r="FI8" s="12">
        <f>VLOOKUP(FI$5,'B101'!$A$2:$AZ$487,MATCH(B101_BALANCESHEETS!$B8,'B101'!$A$2:$AZ$2,0),FALSE)/1000</f>
        <v>21309.844000000001</v>
      </c>
      <c r="FJ8" s="12">
        <f>VLOOKUP(FJ$5,'B101'!$A$2:$AZ$487,MATCH(B101_BALANCESHEETS!$B8,'B101'!$A$2:$AZ$2,0),FALSE)/1000</f>
        <v>21079.57</v>
      </c>
      <c r="FK8" s="12">
        <f>VLOOKUP(FK$5,'B101'!$A$2:$AZ$487,MATCH(B101_BALANCESHEETS!$B8,'B101'!$A$2:$AZ$2,0),FALSE)/1000</f>
        <v>20953.296999999999</v>
      </c>
      <c r="FL8" s="12">
        <f>VLOOKUP(FL$5,'B101'!$A$2:$AZ$487,MATCH(B101_BALANCESHEETS!$B8,'B101'!$A$2:$AZ$2,0),FALSE)/1000</f>
        <v>20987.494999999999</v>
      </c>
      <c r="FM8" s="12">
        <f>VLOOKUP(FM$5,'B101'!$A$2:$AZ$487,MATCH(B101_BALANCESHEETS!$B8,'B101'!$A$2:$AZ$2,0),FALSE)/1000</f>
        <v>20855.43</v>
      </c>
      <c r="FN8" s="12">
        <f>VLOOKUP(FN$5,'B101'!$A$2:$AZ$487,MATCH(B101_BALANCESHEETS!$B8,'B101'!$A$2:$AZ$2,0),FALSE)/1000</f>
        <v>20620.938999999998</v>
      </c>
      <c r="FO8" s="12">
        <f>VLOOKUP(FO$5,'B101'!$A$2:$AZ$487,MATCH(B101_BALANCESHEETS!$B8,'B101'!$A$2:$AZ$2,0),FALSE)/1000</f>
        <v>20344.289000000001</v>
      </c>
      <c r="FP8" s="12">
        <f>VLOOKUP(FP$5,'B101'!$A$2:$AZ$487,MATCH(B101_BALANCESHEETS!$B8,'B101'!$A$2:$AZ$2,0),FALSE)/1000</f>
        <v>20247.045999999998</v>
      </c>
      <c r="FQ8" s="12">
        <f>VLOOKUP(FQ$5,'B101'!$A$2:$AZ$487,MATCH(B101_BALANCESHEETS!$B8,'B101'!$A$2:$AZ$2,0),FALSE)/1000</f>
        <v>20137.188999999998</v>
      </c>
      <c r="FR8" s="12">
        <f>VLOOKUP(FR$5,'B101'!$A$2:$AZ$487,MATCH(B101_BALANCESHEETS!$B8,'B101'!$A$2:$AZ$2,0),FALSE)/1000</f>
        <v>20067.542000000001</v>
      </c>
      <c r="FS8" s="12">
        <f>VLOOKUP(FS$5,'B101'!$A$2:$AZ$487,MATCH(B101_BALANCESHEETS!$B8,'B101'!$A$2:$AZ$2,0),FALSE)/1000</f>
        <v>19933.575000000001</v>
      </c>
      <c r="FT8" s="12">
        <f>VLOOKUP(FT$5,'B101'!$A$2:$AZ$487,MATCH(B101_BALANCESHEETS!$B8,'B101'!$A$2:$AZ$2,0),FALSE)/1000</f>
        <v>20105.392</v>
      </c>
      <c r="FU8" s="12">
        <f>VLOOKUP(FU$5,'B101'!$A$2:$AZ$487,MATCH(B101_BALANCESHEETS!$B8,'B101'!$A$2:$AZ$2,0),FALSE)/1000</f>
        <v>20414.467000000001</v>
      </c>
      <c r="FV8" s="12">
        <f>VLOOKUP(FV$5,'B101'!$A$2:$AZ$487,MATCH(B101_BALANCESHEETS!$B8,'B101'!$A$2:$AZ$2,0),FALSE)/1000</f>
        <v>20627.901000000002</v>
      </c>
      <c r="FW8" s="12">
        <f>VLOOKUP(FW$5,'B101'!$A$2:$AZ$487,MATCH(B101_BALANCESHEETS!$B8,'B101'!$A$2:$AZ$2,0),FALSE)/1000</f>
        <v>21099.706999999999</v>
      </c>
      <c r="FX8" s="12">
        <f>VLOOKUP(FX$5,'B101'!$A$2:$AZ$487,MATCH(B101_BALANCESHEETS!$B8,'B101'!$A$2:$AZ$2,0),FALSE)/1000</f>
        <v>21680.044000000002</v>
      </c>
      <c r="FY8" s="12">
        <f>VLOOKUP(FY$5,'B101'!$A$2:$AZ$487,MATCH(B101_BALANCESHEETS!$B8,'B101'!$A$2:$AZ$2,0),FALSE)/1000</f>
        <v>22304.785</v>
      </c>
      <c r="FZ8" s="12">
        <f>VLOOKUP(FZ$5,'B101'!$A$2:$AZ$487,MATCH(B101_BALANCESHEETS!$B8,'B101'!$A$2:$AZ$2,0),FALSE)/1000</f>
        <v>22713.652999999998</v>
      </c>
      <c r="GA8" s="12">
        <f>VLOOKUP(GA$5,'B101'!$A$2:$AZ$487,MATCH(B101_BALANCESHEETS!$B8,'B101'!$A$2:$AZ$2,0),FALSE)/1000</f>
        <v>22996.616000000002</v>
      </c>
      <c r="GB8" s="12">
        <f>VLOOKUP(GB$5,'B101'!$A$2:$AZ$487,MATCH(B101_BALANCESHEETS!$B8,'B101'!$A$2:$AZ$2,0),FALSE)/1000</f>
        <v>23454.996999999999</v>
      </c>
      <c r="GC8" s="12">
        <f>VLOOKUP(GC$5,'B101'!$A$2:$AZ$487,MATCH(B101_BALANCESHEETS!$B8,'B101'!$A$2:$AZ$2,0),FALSE)/1000</f>
        <v>23889.734</v>
      </c>
      <c r="GD8" s="12">
        <f>VLOOKUP(GD$5,'B101'!$A$2:$AZ$487,MATCH(B101_BALANCESHEETS!$B8,'B101'!$A$2:$AZ$2,0),FALSE)/1000</f>
        <v>24258.016</v>
      </c>
      <c r="GE8" s="12">
        <f>VLOOKUP(GE$5,'B101'!$A$2:$AZ$487,MATCH(B101_BALANCESHEETS!$B8,'B101'!$A$2:$AZ$2,0),FALSE)/1000</f>
        <v>24737.105</v>
      </c>
      <c r="GF8" s="12">
        <f>VLOOKUP(GF$5,'B101'!$A$2:$AZ$487,MATCH(B101_BALANCESHEETS!$B8,'B101'!$A$2:$AZ$2,0),FALSE)/1000</f>
        <v>25207.156999999999</v>
      </c>
      <c r="GG8" s="12">
        <f>VLOOKUP(GG$5,'B101'!$A$2:$AZ$487,MATCH(B101_BALANCESHEETS!$B8,'B101'!$A$2:$AZ$2,0),FALSE)/1000</f>
        <v>25672.001</v>
      </c>
      <c r="GH8" s="12">
        <f>VLOOKUP(GH$5,'B101'!$A$2:$AZ$487,MATCH(B101_BALANCESHEETS!$B8,'B101'!$A$2:$AZ$2,0),FALSE)/1000</f>
        <v>26028.440999999999</v>
      </c>
      <c r="GI8" s="12">
        <f>VLOOKUP(GI$5,'B101'!$A$2:$AZ$487,MATCH(B101_BALANCESHEETS!$B8,'B101'!$A$2:$AZ$2,0),FALSE)/1000</f>
        <v>26261.782999999999</v>
      </c>
      <c r="GJ8" s="12">
        <f>VLOOKUP(GJ$5,'B101'!$A$2:$AZ$487,MATCH(B101_BALANCESHEETS!$B8,'B101'!$A$2:$AZ$2,0),FALSE)/1000</f>
        <v>26833.780999999999</v>
      </c>
      <c r="GK8" s="12">
        <f>VLOOKUP(GK$5,'B101'!$A$2:$AZ$487,MATCH(B101_BALANCESHEETS!$B8,'B101'!$A$2:$AZ$2,0),FALSE)/1000</f>
        <v>27461.482</v>
      </c>
      <c r="GL8" s="12">
        <f>VLOOKUP(GL$5,'B101'!$A$2:$AZ$487,MATCH(B101_BALANCESHEETS!$B8,'B101'!$A$2:$AZ$2,0),FALSE)/1000</f>
        <v>27928.116999999998</v>
      </c>
      <c r="GM8" s="12">
        <f>VLOOKUP(GM$5,'B101'!$A$2:$AZ$487,MATCH(B101_BALANCESHEETS!$B8,'B101'!$A$2:$AZ$2,0),FALSE)/1000</f>
        <v>28347.575000000001</v>
      </c>
      <c r="GN8" s="12">
        <f>VLOOKUP(GN$5,'B101'!$A$2:$AZ$487,MATCH(B101_BALANCESHEETS!$B8,'B101'!$A$2:$AZ$2,0),FALSE)/1000</f>
        <v>28949.951000000001</v>
      </c>
      <c r="GO8" s="12">
        <f>VLOOKUP(GO$5,'B101'!$A$2:$AZ$487,MATCH(B101_BALANCESHEETS!$B8,'B101'!$A$2:$AZ$2,0),FALSE)/1000</f>
        <v>29515.864000000001</v>
      </c>
      <c r="GP8" s="12">
        <f>VLOOKUP(GP$5,'B101'!$A$2:$AZ$487,MATCH(B101_BALANCESHEETS!$B8,'B101'!$A$2:$AZ$2,0),FALSE)/1000</f>
        <v>30039.906999999999</v>
      </c>
      <c r="GQ8" s="12">
        <f>VLOOKUP(GQ$5,'B101'!$A$2:$AZ$487,MATCH(B101_BALANCESHEETS!$B8,'B101'!$A$2:$AZ$2,0),FALSE)/1000</f>
        <v>30288.115000000002</v>
      </c>
      <c r="GR8" s="12">
        <f>VLOOKUP(GR$5,'B101'!$A$2:$AZ$487,MATCH(B101_BALANCESHEETS!$B8,'B101'!$A$2:$AZ$2,0),FALSE)/1000</f>
        <v>30946.871999999999</v>
      </c>
      <c r="GS8" s="12">
        <f>VLOOKUP(GS$5,'B101'!$A$2:$AZ$487,MATCH(B101_BALANCESHEETS!$B8,'B101'!$A$2:$AZ$2,0),FALSE)/1000</f>
        <v>31321.654999999999</v>
      </c>
      <c r="GT8" s="12">
        <f>VLOOKUP(GT$5,'B101'!$A$2:$AZ$487,MATCH(B101_BALANCESHEETS!$B8,'B101'!$A$2:$AZ$2,0),FALSE)/1000</f>
        <v>31704.973999999998</v>
      </c>
      <c r="GU8" s="12">
        <f>VLOOKUP(GU$5,'B101'!$A$2:$AZ$487,MATCH(B101_BALANCESHEETS!$B8,'B101'!$A$2:$AZ$2,0),FALSE)/1000</f>
        <v>32405.335999999999</v>
      </c>
      <c r="GV8" s="12">
        <f>VLOOKUP(GV$5,'B101'!$A$2:$AZ$487,MATCH(B101_BALANCESHEETS!$B8,'B101'!$A$2:$AZ$2,0),FALSE)/1000</f>
        <v>32913.605000000003</v>
      </c>
      <c r="GW8" s="12">
        <f>VLOOKUP(GW$5,'B101'!$A$2:$AZ$487,MATCH(B101_BALANCESHEETS!$B8,'B101'!$A$2:$AZ$2,0),FALSE)/1000</f>
        <v>33269.107000000004</v>
      </c>
      <c r="GX8" s="12">
        <f>VLOOKUP(GX$5,'B101'!$A$2:$AZ$487,MATCH(B101_BALANCESHEETS!$B8,'B101'!$A$2:$AZ$2,0),FALSE)/1000</f>
        <v>33526.667999999998</v>
      </c>
      <c r="GY8" s="12">
        <f>VLOOKUP(GY$5,'B101'!$A$2:$AZ$487,MATCH(B101_BALANCESHEETS!$B8,'B101'!$A$2:$AZ$2,0),FALSE)/1000</f>
        <v>33948.720999999998</v>
      </c>
      <c r="GZ8" s="12">
        <f>VLOOKUP(GZ$5,'B101'!$A$2:$AZ$487,MATCH(B101_BALANCESHEETS!$B8,'B101'!$A$2:$AZ$2,0),FALSE)/1000</f>
        <v>34406.360999999997</v>
      </c>
    </row>
    <row r="9" spans="2:208" x14ac:dyDescent="0.25">
      <c r="B9" s="18" t="s">
        <v>117</v>
      </c>
      <c r="C9" s="9"/>
      <c r="D9" s="13"/>
      <c r="E9" s="11"/>
      <c r="F9" s="14" t="s">
        <v>555</v>
      </c>
      <c r="G9" s="15">
        <f>VLOOKUP(G$5,'B101'!$A$2:$AZ$487,MATCH(B101_BALANCESHEETS!$B9,'B101'!$A$2:$AZ$2,0),FALSE)/1000</f>
        <v>834.31500000000005</v>
      </c>
      <c r="H9" s="15">
        <f>VLOOKUP(H$5,'B101'!$A$2:$AZ$487,MATCH(B101_BALANCESHEETS!$B9,'B101'!$A$2:$AZ$2,0),FALSE)/1000</f>
        <v>861.30799999999999</v>
      </c>
      <c r="I9" s="15">
        <f>VLOOKUP(I$5,'B101'!$A$2:$AZ$487,MATCH(B101_BALANCESHEETS!$B9,'B101'!$A$2:$AZ$2,0),FALSE)/1000</f>
        <v>859.00699999999995</v>
      </c>
      <c r="J9" s="15">
        <f>VLOOKUP(J$5,'B101'!$A$2:$AZ$487,MATCH(B101_BALANCESHEETS!$B9,'B101'!$A$2:$AZ$2,0),FALSE)/1000</f>
        <v>874.46900000000005</v>
      </c>
      <c r="K9" s="15">
        <f>VLOOKUP(K$5,'B101'!$A$2:$AZ$487,MATCH(B101_BALANCESHEETS!$B9,'B101'!$A$2:$AZ$2,0),FALSE)/1000</f>
        <v>896.38400000000001</v>
      </c>
      <c r="L9" s="15">
        <f>VLOOKUP(L$5,'B101'!$A$2:$AZ$487,MATCH(B101_BALANCESHEETS!$B9,'B101'!$A$2:$AZ$2,0),FALSE)/1000</f>
        <v>917.84699999999998</v>
      </c>
      <c r="M9" s="15">
        <f>VLOOKUP(M$5,'B101'!$A$2:$AZ$487,MATCH(B101_BALANCESHEETS!$B9,'B101'!$A$2:$AZ$2,0),FALSE)/1000</f>
        <v>938.48199999999997</v>
      </c>
      <c r="N9" s="15">
        <f>VLOOKUP(N$5,'B101'!$A$2:$AZ$487,MATCH(B101_BALANCESHEETS!$B9,'B101'!$A$2:$AZ$2,0),FALSE)/1000</f>
        <v>957.23500000000001</v>
      </c>
      <c r="O9" s="15">
        <f>VLOOKUP(O$5,'B101'!$A$2:$AZ$487,MATCH(B101_BALANCESHEETS!$B9,'B101'!$A$2:$AZ$2,0),FALSE)/1000</f>
        <v>994.99900000000002</v>
      </c>
      <c r="P9" s="15">
        <f>VLOOKUP(P$5,'B101'!$A$2:$AZ$487,MATCH(B101_BALANCESHEETS!$B9,'B101'!$A$2:$AZ$2,0),FALSE)/1000</f>
        <v>1011.65</v>
      </c>
      <c r="Q9" s="15">
        <f>VLOOKUP(Q$5,'B101'!$A$2:$AZ$487,MATCH(B101_BALANCESHEETS!$B9,'B101'!$A$2:$AZ$2,0),FALSE)/1000</f>
        <v>1046.653</v>
      </c>
      <c r="R9" s="15">
        <f>VLOOKUP(R$5,'B101'!$A$2:$AZ$487,MATCH(B101_BALANCESHEETS!$B9,'B101'!$A$2:$AZ$2,0),FALSE)/1000</f>
        <v>1098.624</v>
      </c>
      <c r="S9" s="15">
        <f>VLOOKUP(S$5,'B101'!$A$2:$AZ$487,MATCH(B101_BALANCESHEETS!$B9,'B101'!$A$2:$AZ$2,0),FALSE)/1000</f>
        <v>1125.134</v>
      </c>
      <c r="T9" s="15">
        <f>VLOOKUP(T$5,'B101'!$A$2:$AZ$487,MATCH(B101_BALANCESHEETS!$B9,'B101'!$A$2:$AZ$2,0),FALSE)/1000</f>
        <v>1164.8530000000001</v>
      </c>
      <c r="U9" s="15">
        <f>VLOOKUP(U$5,'B101'!$A$2:$AZ$487,MATCH(B101_BALANCESHEETS!$B9,'B101'!$A$2:$AZ$2,0),FALSE)/1000</f>
        <v>1216.8969999999999</v>
      </c>
      <c r="V9" s="15">
        <f>VLOOKUP(V$5,'B101'!$A$2:$AZ$487,MATCH(B101_BALANCESHEETS!$B9,'B101'!$A$2:$AZ$2,0),FALSE)/1000</f>
        <v>1251.4100000000001</v>
      </c>
      <c r="W9" s="15">
        <f>VLOOKUP(W$5,'B101'!$A$2:$AZ$487,MATCH(B101_BALANCESHEETS!$B9,'B101'!$A$2:$AZ$2,0),FALSE)/1000</f>
        <v>1234.864</v>
      </c>
      <c r="X9" s="15">
        <f>VLOOKUP(X$5,'B101'!$A$2:$AZ$487,MATCH(B101_BALANCESHEETS!$B9,'B101'!$A$2:$AZ$2,0),FALSE)/1000</f>
        <v>1224.9079999999999</v>
      </c>
      <c r="Y9" s="15">
        <f>VLOOKUP(Y$5,'B101'!$A$2:$AZ$487,MATCH(B101_BALANCESHEETS!$B9,'B101'!$A$2:$AZ$2,0),FALSE)/1000</f>
        <v>1228.579</v>
      </c>
      <c r="Z9" s="15">
        <f>VLOOKUP(Z$5,'B101'!$A$2:$AZ$487,MATCH(B101_BALANCESHEETS!$B9,'B101'!$A$2:$AZ$2,0),FALSE)/1000</f>
        <v>1261.1410000000001</v>
      </c>
      <c r="AA9" s="15">
        <f>VLOOKUP(AA$5,'B101'!$A$2:$AZ$487,MATCH(B101_BALANCESHEETS!$B9,'B101'!$A$2:$AZ$2,0),FALSE)/1000</f>
        <v>1320.6410000000001</v>
      </c>
      <c r="AB9" s="15">
        <f>VLOOKUP(AB$5,'B101'!$A$2:$AZ$487,MATCH(B101_BALANCESHEETS!$B9,'B101'!$A$2:$AZ$2,0),FALSE)/1000</f>
        <v>1376.1289999999999</v>
      </c>
      <c r="AC9" s="15">
        <f>VLOOKUP(AC$5,'B101'!$A$2:$AZ$487,MATCH(B101_BALANCESHEETS!$B9,'B101'!$A$2:$AZ$2,0),FALSE)/1000</f>
        <v>1374.568</v>
      </c>
      <c r="AD9" s="15">
        <f>VLOOKUP(AD$5,'B101'!$A$2:$AZ$487,MATCH(B101_BALANCESHEETS!$B9,'B101'!$A$2:$AZ$2,0),FALSE)/1000</f>
        <v>1413.6579999999999</v>
      </c>
      <c r="AE9" s="15">
        <f>VLOOKUP(AE$5,'B101'!$A$2:$AZ$487,MATCH(B101_BALANCESHEETS!$B9,'B101'!$A$2:$AZ$2,0),FALSE)/1000</f>
        <v>1444.386</v>
      </c>
      <c r="AF9" s="15">
        <f>VLOOKUP(AF$5,'B101'!$A$2:$AZ$487,MATCH(B101_BALANCESHEETS!$B9,'B101'!$A$2:$AZ$2,0),FALSE)/1000</f>
        <v>1510.1489999999999</v>
      </c>
      <c r="AG9" s="15">
        <f>VLOOKUP(AG$5,'B101'!$A$2:$AZ$487,MATCH(B101_BALANCESHEETS!$B9,'B101'!$A$2:$AZ$2,0),FALSE)/1000</f>
        <v>1541.7639999999999</v>
      </c>
      <c r="AH9" s="15">
        <f>VLOOKUP(AH$5,'B101'!$A$2:$AZ$487,MATCH(B101_BALANCESHEETS!$B9,'B101'!$A$2:$AZ$2,0),FALSE)/1000</f>
        <v>1589.9770000000001</v>
      </c>
      <c r="AI9" s="15">
        <f>VLOOKUP(AI$5,'B101'!$A$2:$AZ$487,MATCH(B101_BALANCESHEETS!$B9,'B101'!$A$2:$AZ$2,0),FALSE)/1000</f>
        <v>1650.002</v>
      </c>
      <c r="AJ9" s="15">
        <f>VLOOKUP(AJ$5,'B101'!$A$2:$AZ$487,MATCH(B101_BALANCESHEETS!$B9,'B101'!$A$2:$AZ$2,0),FALSE)/1000</f>
        <v>1740.633</v>
      </c>
      <c r="AK9" s="15">
        <f>VLOOKUP(AK$5,'B101'!$A$2:$AZ$487,MATCH(B101_BALANCESHEETS!$B9,'B101'!$A$2:$AZ$2,0),FALSE)/1000</f>
        <v>1809.3530000000001</v>
      </c>
      <c r="AL9" s="15">
        <f>VLOOKUP(AL$5,'B101'!$A$2:$AZ$487,MATCH(B101_BALANCESHEETS!$B9,'B101'!$A$2:$AZ$2,0),FALSE)/1000</f>
        <v>1886.806</v>
      </c>
      <c r="AM9" s="15">
        <f>VLOOKUP(AM$5,'B101'!$A$2:$AZ$487,MATCH(B101_BALANCESHEETS!$B9,'B101'!$A$2:$AZ$2,0),FALSE)/1000</f>
        <v>1953.165</v>
      </c>
      <c r="AN9" s="15">
        <f>VLOOKUP(AN$5,'B101'!$A$2:$AZ$487,MATCH(B101_BALANCESHEETS!$B9,'B101'!$A$2:$AZ$2,0),FALSE)/1000</f>
        <v>2047.8920000000001</v>
      </c>
      <c r="AO9" s="15">
        <f>VLOOKUP(AO$5,'B101'!$A$2:$AZ$487,MATCH(B101_BALANCESHEETS!$B9,'B101'!$A$2:$AZ$2,0),FALSE)/1000</f>
        <v>2129.0419999999999</v>
      </c>
      <c r="AP9" s="15">
        <f>VLOOKUP(AP$5,'B101'!$A$2:$AZ$487,MATCH(B101_BALANCESHEETS!$B9,'B101'!$A$2:$AZ$2,0),FALSE)/1000</f>
        <v>2210.877</v>
      </c>
      <c r="AQ9" s="15">
        <f>VLOOKUP(AQ$5,'B101'!$A$2:$AZ$487,MATCH(B101_BALANCESHEETS!$B9,'B101'!$A$2:$AZ$2,0),FALSE)/1000</f>
        <v>2324.8530000000001</v>
      </c>
      <c r="AR9" s="15">
        <f>VLOOKUP(AR$5,'B101'!$A$2:$AZ$487,MATCH(B101_BALANCESHEETS!$B9,'B101'!$A$2:$AZ$2,0),FALSE)/1000</f>
        <v>2438.3820000000001</v>
      </c>
      <c r="AS9" s="15">
        <f>VLOOKUP(AS$5,'B101'!$A$2:$AZ$487,MATCH(B101_BALANCESHEETS!$B9,'B101'!$A$2:$AZ$2,0),FALSE)/1000</f>
        <v>2527.395</v>
      </c>
      <c r="AT9" s="15">
        <f>VLOOKUP(AT$5,'B101'!$A$2:$AZ$487,MATCH(B101_BALANCESHEETS!$B9,'B101'!$A$2:$AZ$2,0),FALSE)/1000</f>
        <v>2603.2710000000002</v>
      </c>
      <c r="AU9" s="15">
        <f>VLOOKUP(AU$5,'B101'!$A$2:$AZ$487,MATCH(B101_BALANCESHEETS!$B9,'B101'!$A$2:$AZ$2,0),FALSE)/1000</f>
        <v>2709.2959999999998</v>
      </c>
      <c r="AV9" s="15">
        <f>VLOOKUP(AV$5,'B101'!$A$2:$AZ$487,MATCH(B101_BALANCESHEETS!$B9,'B101'!$A$2:$AZ$2,0),FALSE)/1000</f>
        <v>2784.9580000000001</v>
      </c>
      <c r="AW9" s="15">
        <f>VLOOKUP(AW$5,'B101'!$A$2:$AZ$487,MATCH(B101_BALANCESHEETS!$B9,'B101'!$A$2:$AZ$2,0),FALSE)/1000</f>
        <v>2898.047</v>
      </c>
      <c r="AX9" s="15">
        <f>VLOOKUP(AX$5,'B101'!$A$2:$AZ$487,MATCH(B101_BALANCESHEETS!$B9,'B101'!$A$2:$AZ$2,0),FALSE)/1000</f>
        <v>2943.1610000000001</v>
      </c>
      <c r="AY9" s="15">
        <f>VLOOKUP(AY$5,'B101'!$A$2:$AZ$487,MATCH(B101_BALANCESHEETS!$B9,'B101'!$A$2:$AZ$2,0),FALSE)/1000</f>
        <v>2976.7730000000001</v>
      </c>
      <c r="AZ9" s="15">
        <f>VLOOKUP(AZ$5,'B101'!$A$2:$AZ$487,MATCH(B101_BALANCESHEETS!$B9,'B101'!$A$2:$AZ$2,0),FALSE)/1000</f>
        <v>3145.2460000000001</v>
      </c>
      <c r="BA9" s="15">
        <f>VLOOKUP(BA$5,'B101'!$A$2:$AZ$487,MATCH(B101_BALANCESHEETS!$B9,'B101'!$A$2:$AZ$2,0),FALSE)/1000</f>
        <v>3243.3690000000001</v>
      </c>
      <c r="BB9" s="15">
        <f>VLOOKUP(BB$5,'B101'!$A$2:$AZ$487,MATCH(B101_BALANCESHEETS!$B9,'B101'!$A$2:$AZ$2,0),FALSE)/1000</f>
        <v>3292.96</v>
      </c>
      <c r="BC9" s="15">
        <f>VLOOKUP(BC$5,'B101'!$A$2:$AZ$487,MATCH(B101_BALANCESHEETS!$B9,'B101'!$A$2:$AZ$2,0),FALSE)/1000</f>
        <v>3379.7240000000002</v>
      </c>
      <c r="BD9" s="15">
        <f>VLOOKUP(BD$5,'B101'!$A$2:$AZ$487,MATCH(B101_BALANCESHEETS!$B9,'B101'!$A$2:$AZ$2,0),FALSE)/1000</f>
        <v>3402.5430000000001</v>
      </c>
      <c r="BE9" s="15">
        <f>VLOOKUP(BE$5,'B101'!$A$2:$AZ$487,MATCH(B101_BALANCESHEETS!$B9,'B101'!$A$2:$AZ$2,0),FALSE)/1000</f>
        <v>3409.8389999999999</v>
      </c>
      <c r="BF9" s="15">
        <f>VLOOKUP(BF$5,'B101'!$A$2:$AZ$487,MATCH(B101_BALANCESHEETS!$B9,'B101'!$A$2:$AZ$2,0),FALSE)/1000</f>
        <v>3447.373</v>
      </c>
      <c r="BG9" s="15">
        <f>VLOOKUP(BG$5,'B101'!$A$2:$AZ$487,MATCH(B101_BALANCESHEETS!$B9,'B101'!$A$2:$AZ$2,0),FALSE)/1000</f>
        <v>3500.62</v>
      </c>
      <c r="BH9" s="15">
        <f>VLOOKUP(BH$5,'B101'!$A$2:$AZ$487,MATCH(B101_BALANCESHEETS!$B9,'B101'!$A$2:$AZ$2,0),FALSE)/1000</f>
        <v>3548.174</v>
      </c>
      <c r="BI9" s="15">
        <f>VLOOKUP(BI$5,'B101'!$A$2:$AZ$487,MATCH(B101_BALANCESHEETS!$B9,'B101'!$A$2:$AZ$2,0),FALSE)/1000</f>
        <v>3594.6260000000002</v>
      </c>
      <c r="BJ9" s="15">
        <f>VLOOKUP(BJ$5,'B101'!$A$2:$AZ$487,MATCH(B101_BALANCESHEETS!$B9,'B101'!$A$2:$AZ$2,0),FALSE)/1000</f>
        <v>3638.7159999999999</v>
      </c>
      <c r="BK9" s="15">
        <f>VLOOKUP(BK$5,'B101'!$A$2:$AZ$487,MATCH(B101_BALANCESHEETS!$B9,'B101'!$A$2:$AZ$2,0),FALSE)/1000</f>
        <v>3817.7759999999998</v>
      </c>
      <c r="BL9" s="15">
        <f>VLOOKUP(BL$5,'B101'!$A$2:$AZ$487,MATCH(B101_BALANCESHEETS!$B9,'B101'!$A$2:$AZ$2,0),FALSE)/1000</f>
        <v>3952.0410000000002</v>
      </c>
      <c r="BM9" s="15">
        <f>VLOOKUP(BM$5,'B101'!$A$2:$AZ$487,MATCH(B101_BALANCESHEETS!$B9,'B101'!$A$2:$AZ$2,0),FALSE)/1000</f>
        <v>4081.1489999999999</v>
      </c>
      <c r="BN9" s="15">
        <f>VLOOKUP(BN$5,'B101'!$A$2:$AZ$487,MATCH(B101_BALANCESHEETS!$B9,'B101'!$A$2:$AZ$2,0),FALSE)/1000</f>
        <v>4201.4409999999998</v>
      </c>
      <c r="BO9" s="15">
        <f>VLOOKUP(BO$5,'B101'!$A$2:$AZ$487,MATCH(B101_BALANCESHEETS!$B9,'B101'!$A$2:$AZ$2,0),FALSE)/1000</f>
        <v>4336.7380000000003</v>
      </c>
      <c r="BP9" s="15">
        <f>VLOOKUP(BP$5,'B101'!$A$2:$AZ$487,MATCH(B101_BALANCESHEETS!$B9,'B101'!$A$2:$AZ$2,0),FALSE)/1000</f>
        <v>4495.37</v>
      </c>
      <c r="BQ9" s="15">
        <f>VLOOKUP(BQ$5,'B101'!$A$2:$AZ$487,MATCH(B101_BALANCESHEETS!$B9,'B101'!$A$2:$AZ$2,0),FALSE)/1000</f>
        <v>4664.1490000000003</v>
      </c>
      <c r="BR9" s="15">
        <f>VLOOKUP(BR$5,'B101'!$A$2:$AZ$487,MATCH(B101_BALANCESHEETS!$B9,'B101'!$A$2:$AZ$2,0),FALSE)/1000</f>
        <v>4829.9219999999996</v>
      </c>
      <c r="BS9" s="15">
        <f>VLOOKUP(BS$5,'B101'!$A$2:$AZ$487,MATCH(B101_BALANCESHEETS!$B9,'B101'!$A$2:$AZ$2,0),FALSE)/1000</f>
        <v>4935.41</v>
      </c>
      <c r="BT9" s="15">
        <f>VLOOKUP(BT$5,'B101'!$A$2:$AZ$487,MATCH(B101_BALANCESHEETS!$B9,'B101'!$A$2:$AZ$2,0),FALSE)/1000</f>
        <v>5075.701</v>
      </c>
      <c r="BU9" s="15">
        <f>VLOOKUP(BU$5,'B101'!$A$2:$AZ$487,MATCH(B101_BALANCESHEETS!$B9,'B101'!$A$2:$AZ$2,0),FALSE)/1000</f>
        <v>5212.4480000000003</v>
      </c>
      <c r="BV9" s="15">
        <f>VLOOKUP(BV$5,'B101'!$A$2:$AZ$487,MATCH(B101_BALANCESHEETS!$B9,'B101'!$A$2:$AZ$2,0),FALSE)/1000</f>
        <v>5343.1959999999999</v>
      </c>
      <c r="BW9" s="15">
        <f>VLOOKUP(BW$5,'B101'!$A$2:$AZ$487,MATCH(B101_BALANCESHEETS!$B9,'B101'!$A$2:$AZ$2,0),FALSE)/1000</f>
        <v>5484.3760000000002</v>
      </c>
      <c r="BX9" s="15">
        <f>VLOOKUP(BX$5,'B101'!$A$2:$AZ$487,MATCH(B101_BALANCESHEETS!$B9,'B101'!$A$2:$AZ$2,0),FALSE)/1000</f>
        <v>5629.0950000000003</v>
      </c>
      <c r="BY9" s="15">
        <f>VLOOKUP(BY$5,'B101'!$A$2:$AZ$487,MATCH(B101_BALANCESHEETS!$B9,'B101'!$A$2:$AZ$2,0),FALSE)/1000</f>
        <v>5765.0940000000001</v>
      </c>
      <c r="BZ9" s="15">
        <f>VLOOKUP(BZ$5,'B101'!$A$2:$AZ$487,MATCH(B101_BALANCESHEETS!$B9,'B101'!$A$2:$AZ$2,0),FALSE)/1000</f>
        <v>5863.3220000000001</v>
      </c>
      <c r="CA9" s="15">
        <f>VLOOKUP(CA$5,'B101'!$A$2:$AZ$487,MATCH(B101_BALANCESHEETS!$B9,'B101'!$A$2:$AZ$2,0),FALSE)/1000</f>
        <v>6009.4219999999996</v>
      </c>
      <c r="CB9" s="15">
        <f>VLOOKUP(CB$5,'B101'!$A$2:$AZ$487,MATCH(B101_BALANCESHEETS!$B9,'B101'!$A$2:$AZ$2,0),FALSE)/1000</f>
        <v>6198.48</v>
      </c>
      <c r="CC9" s="15">
        <f>VLOOKUP(CC$5,'B101'!$A$2:$AZ$487,MATCH(B101_BALANCESHEETS!$B9,'B101'!$A$2:$AZ$2,0),FALSE)/1000</f>
        <v>6325.0519999999997</v>
      </c>
      <c r="CD9" s="15">
        <f>VLOOKUP(CD$5,'B101'!$A$2:$AZ$487,MATCH(B101_BALANCESHEETS!$B9,'B101'!$A$2:$AZ$2,0),FALSE)/1000</f>
        <v>6440.5559999999996</v>
      </c>
      <c r="CE9" s="15">
        <f>VLOOKUP(CE$5,'B101'!$A$2:$AZ$487,MATCH(B101_BALANCESHEETS!$B9,'B101'!$A$2:$AZ$2,0),FALSE)/1000</f>
        <v>6560.5069999999996</v>
      </c>
      <c r="CF9" s="15">
        <f>VLOOKUP(CF$5,'B101'!$A$2:$AZ$487,MATCH(B101_BALANCESHEETS!$B9,'B101'!$A$2:$AZ$2,0),FALSE)/1000</f>
        <v>6692.7809999999999</v>
      </c>
      <c r="CG9" s="15">
        <f>VLOOKUP(CG$5,'B101'!$A$2:$AZ$487,MATCH(B101_BALANCESHEETS!$B9,'B101'!$A$2:$AZ$2,0),FALSE)/1000</f>
        <v>6891.9520000000002</v>
      </c>
      <c r="CH9" s="15">
        <f>VLOOKUP(CH$5,'B101'!$A$2:$AZ$487,MATCH(B101_BALANCESHEETS!$B9,'B101'!$A$2:$AZ$2,0),FALSE)/1000</f>
        <v>6994.317</v>
      </c>
      <c r="CI9" s="15">
        <f>VLOOKUP(CI$5,'B101'!$A$2:$AZ$487,MATCH(B101_BALANCESHEETS!$B9,'B101'!$A$2:$AZ$2,0),FALSE)/1000</f>
        <v>7098.1329999999998</v>
      </c>
      <c r="CJ9" s="15">
        <f>VLOOKUP(CJ$5,'B101'!$A$2:$AZ$487,MATCH(B101_BALANCESHEETS!$B9,'B101'!$A$2:$AZ$2,0),FALSE)/1000</f>
        <v>7136.8670000000002</v>
      </c>
      <c r="CK9" s="15">
        <f>VLOOKUP(CK$5,'B101'!$A$2:$AZ$487,MATCH(B101_BALANCESHEETS!$B9,'B101'!$A$2:$AZ$2,0),FALSE)/1000</f>
        <v>7186.2380000000003</v>
      </c>
      <c r="CL9" s="15">
        <f>VLOOKUP(CL$5,'B101'!$A$2:$AZ$487,MATCH(B101_BALANCESHEETS!$B9,'B101'!$A$2:$AZ$2,0),FALSE)/1000</f>
        <v>7171.1279999999997</v>
      </c>
      <c r="CM9" s="15">
        <f>VLOOKUP(CM$5,'B101'!$A$2:$AZ$487,MATCH(B101_BALANCESHEETS!$B9,'B101'!$A$2:$AZ$2,0),FALSE)/1000</f>
        <v>7212.848</v>
      </c>
      <c r="CN9" s="15">
        <f>VLOOKUP(CN$5,'B101'!$A$2:$AZ$487,MATCH(B101_BALANCESHEETS!$B9,'B101'!$A$2:$AZ$2,0),FALSE)/1000</f>
        <v>7251.2129999999997</v>
      </c>
      <c r="CO9" s="15">
        <f>VLOOKUP(CO$5,'B101'!$A$2:$AZ$487,MATCH(B101_BALANCESHEETS!$B9,'B101'!$A$2:$AZ$2,0),FALSE)/1000</f>
        <v>7283.6750000000002</v>
      </c>
      <c r="CP9" s="15">
        <f>VLOOKUP(CP$5,'B101'!$A$2:$AZ$487,MATCH(B101_BALANCESHEETS!$B9,'B101'!$A$2:$AZ$2,0),FALSE)/1000</f>
        <v>7349.1130000000003</v>
      </c>
      <c r="CQ9" s="15">
        <f>VLOOKUP(CQ$5,'B101'!$A$2:$AZ$487,MATCH(B101_BALANCESHEETS!$B9,'B101'!$A$2:$AZ$2,0),FALSE)/1000</f>
        <v>7445.6270000000004</v>
      </c>
      <c r="CR9" s="15">
        <f>VLOOKUP(CR$5,'B101'!$A$2:$AZ$487,MATCH(B101_BALANCESHEETS!$B9,'B101'!$A$2:$AZ$2,0),FALSE)/1000</f>
        <v>7478.5339999999997</v>
      </c>
      <c r="CS9" s="15">
        <f>VLOOKUP(CS$5,'B101'!$A$2:$AZ$487,MATCH(B101_BALANCESHEETS!$B9,'B101'!$A$2:$AZ$2,0),FALSE)/1000</f>
        <v>7563.9880000000003</v>
      </c>
      <c r="CT9" s="15">
        <f>VLOOKUP(CT$5,'B101'!$A$2:$AZ$487,MATCH(B101_BALANCESHEETS!$B9,'B101'!$A$2:$AZ$2,0),FALSE)/1000</f>
        <v>7642.9809999999998</v>
      </c>
      <c r="CU9" s="15">
        <f>VLOOKUP(CU$5,'B101'!$A$2:$AZ$487,MATCH(B101_BALANCESHEETS!$B9,'B101'!$A$2:$AZ$2,0),FALSE)/1000</f>
        <v>7654.0550000000003</v>
      </c>
      <c r="CV9" s="15">
        <f>VLOOKUP(CV$5,'B101'!$A$2:$AZ$487,MATCH(B101_BALANCESHEETS!$B9,'B101'!$A$2:$AZ$2,0),FALSE)/1000</f>
        <v>7743.9040000000005</v>
      </c>
      <c r="CW9" s="15">
        <f>VLOOKUP(CW$5,'B101'!$A$2:$AZ$487,MATCH(B101_BALANCESHEETS!$B9,'B101'!$A$2:$AZ$2,0),FALSE)/1000</f>
        <v>7832.1329999999998</v>
      </c>
      <c r="CX9" s="15">
        <f>VLOOKUP(CX$5,'B101'!$A$2:$AZ$487,MATCH(B101_BALANCESHEETS!$B9,'B101'!$A$2:$AZ$2,0),FALSE)/1000</f>
        <v>7921.5249999999996</v>
      </c>
      <c r="CY9" s="15">
        <f>VLOOKUP(CY$5,'B101'!$A$2:$AZ$487,MATCH(B101_BALANCESHEETS!$B9,'B101'!$A$2:$AZ$2,0),FALSE)/1000</f>
        <v>7984.0140000000001</v>
      </c>
      <c r="CZ9" s="15">
        <f>VLOOKUP(CZ$5,'B101'!$A$2:$AZ$487,MATCH(B101_BALANCESHEETS!$B9,'B101'!$A$2:$AZ$2,0),FALSE)/1000</f>
        <v>8070.1679999999997</v>
      </c>
      <c r="DA9" s="15">
        <f>VLOOKUP(DA$5,'B101'!$A$2:$AZ$487,MATCH(B101_BALANCESHEETS!$B9,'B101'!$A$2:$AZ$2,0),FALSE)/1000</f>
        <v>8147.5379999999996</v>
      </c>
      <c r="DB9" s="15">
        <f>VLOOKUP(DB$5,'B101'!$A$2:$AZ$487,MATCH(B101_BALANCESHEETS!$B9,'B101'!$A$2:$AZ$2,0),FALSE)/1000</f>
        <v>8206.0589999999993</v>
      </c>
      <c r="DC9" s="15">
        <f>VLOOKUP(DC$5,'B101'!$A$2:$AZ$487,MATCH(B101_BALANCESHEETS!$B9,'B101'!$A$2:$AZ$2,0),FALSE)/1000</f>
        <v>8252.0709999999999</v>
      </c>
      <c r="DD9" s="15">
        <f>VLOOKUP(DD$5,'B101'!$A$2:$AZ$487,MATCH(B101_BALANCESHEETS!$B9,'B101'!$A$2:$AZ$2,0),FALSE)/1000</f>
        <v>8325.1290000000008</v>
      </c>
      <c r="DE9" s="15">
        <f>VLOOKUP(DE$5,'B101'!$A$2:$AZ$487,MATCH(B101_BALANCESHEETS!$B9,'B101'!$A$2:$AZ$2,0),FALSE)/1000</f>
        <v>8413.1370000000006</v>
      </c>
      <c r="DF9" s="15">
        <f>VLOOKUP(DF$5,'B101'!$A$2:$AZ$487,MATCH(B101_BALANCESHEETS!$B9,'B101'!$A$2:$AZ$2,0),FALSE)/1000</f>
        <v>8489.4760000000006</v>
      </c>
      <c r="DG9" s="15">
        <f>VLOOKUP(DG$5,'B101'!$A$2:$AZ$487,MATCH(B101_BALANCESHEETS!$B9,'B101'!$A$2:$AZ$2,0),FALSE)/1000</f>
        <v>8592.5499999999993</v>
      </c>
      <c r="DH9" s="15">
        <f>VLOOKUP(DH$5,'B101'!$A$2:$AZ$487,MATCH(B101_BALANCESHEETS!$B9,'B101'!$A$2:$AZ$2,0),FALSE)/1000</f>
        <v>8692.6180000000004</v>
      </c>
      <c r="DI9" s="15">
        <f>VLOOKUP(DI$5,'B101'!$A$2:$AZ$487,MATCH(B101_BALANCESHEETS!$B9,'B101'!$A$2:$AZ$2,0),FALSE)/1000</f>
        <v>8794.1720000000005</v>
      </c>
      <c r="DJ9" s="15">
        <f>VLOOKUP(DJ$5,'B101'!$A$2:$AZ$487,MATCH(B101_BALANCESHEETS!$B9,'B101'!$A$2:$AZ$2,0),FALSE)/1000</f>
        <v>8883.9179999999997</v>
      </c>
      <c r="DK9" s="15">
        <f>VLOOKUP(DK$5,'B101'!$A$2:$AZ$487,MATCH(B101_BALANCESHEETS!$B9,'B101'!$A$2:$AZ$2,0),FALSE)/1000</f>
        <v>8966.0210000000006</v>
      </c>
      <c r="DL9" s="15">
        <f>VLOOKUP(DL$5,'B101'!$A$2:$AZ$487,MATCH(B101_BALANCESHEETS!$B9,'B101'!$A$2:$AZ$2,0),FALSE)/1000</f>
        <v>9086.44</v>
      </c>
      <c r="DM9" s="15">
        <f>VLOOKUP(DM$5,'B101'!$A$2:$AZ$487,MATCH(B101_BALANCESHEETS!$B9,'B101'!$A$2:$AZ$2,0),FALSE)/1000</f>
        <v>9201.8189999999995</v>
      </c>
      <c r="DN9" s="15">
        <f>VLOOKUP(DN$5,'B101'!$A$2:$AZ$487,MATCH(B101_BALANCESHEETS!$B9,'B101'!$A$2:$AZ$2,0),FALSE)/1000</f>
        <v>9332.2939999999999</v>
      </c>
      <c r="DO9" s="15">
        <f>VLOOKUP(DO$5,'B101'!$A$2:$AZ$487,MATCH(B101_BALANCESHEETS!$B9,'B101'!$A$2:$AZ$2,0),FALSE)/1000</f>
        <v>9511.5499999999993</v>
      </c>
      <c r="DP9" s="15">
        <f>VLOOKUP(DP$5,'B101'!$A$2:$AZ$487,MATCH(B101_BALANCESHEETS!$B9,'B101'!$A$2:$AZ$2,0),FALSE)/1000</f>
        <v>9740.6769999999997</v>
      </c>
      <c r="DQ9" s="15">
        <f>VLOOKUP(DQ$5,'B101'!$A$2:$AZ$487,MATCH(B101_BALANCESHEETS!$B9,'B101'!$A$2:$AZ$2,0),FALSE)/1000</f>
        <v>9969.2569999999996</v>
      </c>
      <c r="DR9" s="15">
        <f>VLOOKUP(DR$5,'B101'!$A$2:$AZ$487,MATCH(B101_BALANCESHEETS!$B9,'B101'!$A$2:$AZ$2,0),FALSE)/1000</f>
        <v>10214.719999999999</v>
      </c>
      <c r="DS9" s="15">
        <f>VLOOKUP(DS$5,'B101'!$A$2:$AZ$487,MATCH(B101_BALANCESHEETS!$B9,'B101'!$A$2:$AZ$2,0),FALSE)/1000</f>
        <v>10426.115</v>
      </c>
      <c r="DT9" s="15">
        <f>VLOOKUP(DT$5,'B101'!$A$2:$AZ$487,MATCH(B101_BALANCESHEETS!$B9,'B101'!$A$2:$AZ$2,0),FALSE)/1000</f>
        <v>10676.739</v>
      </c>
      <c r="DU9" s="15">
        <f>VLOOKUP(DU$5,'B101'!$A$2:$AZ$487,MATCH(B101_BALANCESHEETS!$B9,'B101'!$A$2:$AZ$2,0),FALSE)/1000</f>
        <v>10955.33</v>
      </c>
      <c r="DV9" s="15">
        <f>VLOOKUP(DV$5,'B101'!$A$2:$AZ$487,MATCH(B101_BALANCESHEETS!$B9,'B101'!$A$2:$AZ$2,0),FALSE)/1000</f>
        <v>11217.441999999999</v>
      </c>
      <c r="DW9" s="15">
        <f>VLOOKUP(DW$5,'B101'!$A$2:$AZ$487,MATCH(B101_BALANCESHEETS!$B9,'B101'!$A$2:$AZ$2,0),FALSE)/1000</f>
        <v>11631.437</v>
      </c>
      <c r="DX9" s="15">
        <f>VLOOKUP(DX$5,'B101'!$A$2:$AZ$487,MATCH(B101_BALANCESHEETS!$B9,'B101'!$A$2:$AZ$2,0),FALSE)/1000</f>
        <v>12060.579</v>
      </c>
      <c r="DY9" s="15">
        <f>VLOOKUP(DY$5,'B101'!$A$2:$AZ$487,MATCH(B101_BALANCESHEETS!$B9,'B101'!$A$2:$AZ$2,0),FALSE)/1000</f>
        <v>12449.540999999999</v>
      </c>
      <c r="DZ9" s="15">
        <f>VLOOKUP(DZ$5,'B101'!$A$2:$AZ$487,MATCH(B101_BALANCESHEETS!$B9,'B101'!$A$2:$AZ$2,0),FALSE)/1000</f>
        <v>12860.011</v>
      </c>
      <c r="EA9" s="15">
        <f>VLOOKUP(EA$5,'B101'!$A$2:$AZ$487,MATCH(B101_BALANCESHEETS!$B9,'B101'!$A$2:$AZ$2,0),FALSE)/1000</f>
        <v>13582.825999999999</v>
      </c>
      <c r="EB9" s="15">
        <f>VLOOKUP(EB$5,'B101'!$A$2:$AZ$487,MATCH(B101_BALANCESHEETS!$B9,'B101'!$A$2:$AZ$2,0),FALSE)/1000</f>
        <v>13940.91</v>
      </c>
      <c r="EC9" s="15">
        <f>VLOOKUP(EC$5,'B101'!$A$2:$AZ$487,MATCH(B101_BALANCESHEETS!$B9,'B101'!$A$2:$AZ$2,0),FALSE)/1000</f>
        <v>14303.298000000001</v>
      </c>
      <c r="ED9" s="15">
        <f>VLOOKUP(ED$5,'B101'!$A$2:$AZ$487,MATCH(B101_BALANCESHEETS!$B9,'B101'!$A$2:$AZ$2,0),FALSE)/1000</f>
        <v>14653.993</v>
      </c>
      <c r="EE9" s="15">
        <f>VLOOKUP(EE$5,'B101'!$A$2:$AZ$487,MATCH(B101_BALANCESHEETS!$B9,'B101'!$A$2:$AZ$2,0),FALSE)/1000</f>
        <v>15034.6</v>
      </c>
      <c r="EF9" s="15">
        <f>VLOOKUP(EF$5,'B101'!$A$2:$AZ$487,MATCH(B101_BALANCESHEETS!$B9,'B101'!$A$2:$AZ$2,0),FALSE)/1000</f>
        <v>15384.56</v>
      </c>
      <c r="EG9" s="15">
        <f>VLOOKUP(EG$5,'B101'!$A$2:$AZ$487,MATCH(B101_BALANCESHEETS!$B9,'B101'!$A$2:$AZ$2,0),FALSE)/1000</f>
        <v>15747.78</v>
      </c>
      <c r="EH9" s="15">
        <f>VLOOKUP(EH$5,'B101'!$A$2:$AZ$487,MATCH(B101_BALANCESHEETS!$B9,'B101'!$A$2:$AZ$2,0),FALSE)/1000</f>
        <v>16118.63</v>
      </c>
      <c r="EI9" s="15">
        <f>VLOOKUP(EI$5,'B101'!$A$2:$AZ$487,MATCH(B101_BALANCESHEETS!$B9,'B101'!$A$2:$AZ$2,0),FALSE)/1000</f>
        <v>16497.621999999999</v>
      </c>
      <c r="EJ9" s="15">
        <f>VLOOKUP(EJ$5,'B101'!$A$2:$AZ$487,MATCH(B101_BALANCESHEETS!$B9,'B101'!$A$2:$AZ$2,0),FALSE)/1000</f>
        <v>16895.445</v>
      </c>
      <c r="EK9" s="15">
        <f>VLOOKUP(EK$5,'B101'!$A$2:$AZ$487,MATCH(B101_BALANCESHEETS!$B9,'B101'!$A$2:$AZ$2,0),FALSE)/1000</f>
        <v>17308.451000000001</v>
      </c>
      <c r="EL9" s="15">
        <f>VLOOKUP(EL$5,'B101'!$A$2:$AZ$487,MATCH(B101_BALANCESHEETS!$B9,'B101'!$A$2:$AZ$2,0),FALSE)/1000</f>
        <v>17746.543000000001</v>
      </c>
      <c r="EM9" s="15">
        <f>VLOOKUP(EM$5,'B101'!$A$2:$AZ$487,MATCH(B101_BALANCESHEETS!$B9,'B101'!$A$2:$AZ$2,0),FALSE)/1000</f>
        <v>18443.826000000001</v>
      </c>
      <c r="EN9" s="15">
        <f>VLOOKUP(EN$5,'B101'!$A$2:$AZ$487,MATCH(B101_BALANCESHEETS!$B9,'B101'!$A$2:$AZ$2,0),FALSE)/1000</f>
        <v>19049.517</v>
      </c>
      <c r="EO9" s="15">
        <f>VLOOKUP(EO$5,'B101'!$A$2:$AZ$487,MATCH(B101_BALANCESHEETS!$B9,'B101'!$A$2:$AZ$2,0),FALSE)/1000</f>
        <v>19773.076000000001</v>
      </c>
      <c r="EP9" s="15">
        <f>VLOOKUP(EP$5,'B101'!$A$2:$AZ$487,MATCH(B101_BALANCESHEETS!$B9,'B101'!$A$2:$AZ$2,0),FALSE)/1000</f>
        <v>20489.939999999999</v>
      </c>
      <c r="EQ9" s="15">
        <f>VLOOKUP(EQ$5,'B101'!$A$2:$AZ$487,MATCH(B101_BALANCESHEETS!$B9,'B101'!$A$2:$AZ$2,0),FALSE)/1000</f>
        <v>21180.901000000002</v>
      </c>
      <c r="ER9" s="15">
        <f>VLOOKUP(ER$5,'B101'!$A$2:$AZ$487,MATCH(B101_BALANCESHEETS!$B9,'B101'!$A$2:$AZ$2,0),FALSE)/1000</f>
        <v>21876.400000000001</v>
      </c>
      <c r="ES9" s="15">
        <f>VLOOKUP(ES$5,'B101'!$A$2:$AZ$487,MATCH(B101_BALANCESHEETS!$B9,'B101'!$A$2:$AZ$2,0),FALSE)/1000</f>
        <v>22652.442999999999</v>
      </c>
      <c r="ET9" s="15">
        <f>VLOOKUP(ET$5,'B101'!$A$2:$AZ$487,MATCH(B101_BALANCESHEETS!$B9,'B101'!$A$2:$AZ$2,0),FALSE)/1000</f>
        <v>23356.883000000002</v>
      </c>
      <c r="EU9" s="15">
        <f>VLOOKUP(EU$5,'B101'!$A$2:$AZ$487,MATCH(B101_BALANCESHEETS!$B9,'B101'!$A$2:$AZ$2,0),FALSE)/1000</f>
        <v>23453.267</v>
      </c>
      <c r="EV9" s="15">
        <f>VLOOKUP(EV$5,'B101'!$A$2:$AZ$487,MATCH(B101_BALANCESHEETS!$B9,'B101'!$A$2:$AZ$2,0),FALSE)/1000</f>
        <v>23794.812000000002</v>
      </c>
      <c r="EW9" s="15">
        <f>VLOOKUP(EW$5,'B101'!$A$2:$AZ$487,MATCH(B101_BALANCESHEETS!$B9,'B101'!$A$2:$AZ$2,0),FALSE)/1000</f>
        <v>24046.983</v>
      </c>
      <c r="EX9" s="15">
        <f>VLOOKUP(EX$5,'B101'!$A$2:$AZ$487,MATCH(B101_BALANCESHEETS!$B9,'B101'!$A$2:$AZ$2,0),FALSE)/1000</f>
        <v>24142.080000000002</v>
      </c>
      <c r="EY9" s="15">
        <f>VLOOKUP(EY$5,'B101'!$A$2:$AZ$487,MATCH(B101_BALANCESHEETS!$B9,'B101'!$A$2:$AZ$2,0),FALSE)/1000</f>
        <v>23897.746999999999</v>
      </c>
      <c r="EZ9" s="15">
        <f>VLOOKUP(EZ$5,'B101'!$A$2:$AZ$487,MATCH(B101_BALANCESHEETS!$B9,'B101'!$A$2:$AZ$2,0),FALSE)/1000</f>
        <v>23743.224999999999</v>
      </c>
      <c r="FA9" s="15">
        <f>VLOOKUP(FA$5,'B101'!$A$2:$AZ$487,MATCH(B101_BALANCESHEETS!$B9,'B101'!$A$2:$AZ$2,0),FALSE)/1000</f>
        <v>23533.112000000001</v>
      </c>
      <c r="FB9" s="15">
        <f>VLOOKUP(FB$5,'B101'!$A$2:$AZ$487,MATCH(B101_BALANCESHEETS!$B9,'B101'!$A$2:$AZ$2,0),FALSE)/1000</f>
        <v>23201.472000000002</v>
      </c>
      <c r="FC9" s="15">
        <f>VLOOKUP(FC$5,'B101'!$A$2:$AZ$487,MATCH(B101_BALANCESHEETS!$B9,'B101'!$A$2:$AZ$2,0),FALSE)/1000</f>
        <v>22509.589</v>
      </c>
      <c r="FD9" s="15">
        <f>VLOOKUP(FD$5,'B101'!$A$2:$AZ$487,MATCH(B101_BALANCESHEETS!$B9,'B101'!$A$2:$AZ$2,0),FALSE)/1000</f>
        <v>21913.203000000001</v>
      </c>
      <c r="FE9" s="15">
        <f>VLOOKUP(FE$5,'B101'!$A$2:$AZ$487,MATCH(B101_BALANCESHEETS!$B9,'B101'!$A$2:$AZ$2,0),FALSE)/1000</f>
        <v>21334.97</v>
      </c>
      <c r="FF9" s="15">
        <f>VLOOKUP(FF$5,'B101'!$A$2:$AZ$487,MATCH(B101_BALANCESHEETS!$B9,'B101'!$A$2:$AZ$2,0),FALSE)/1000</f>
        <v>20787.370999999999</v>
      </c>
      <c r="FG9" s="15">
        <f>VLOOKUP(FG$5,'B101'!$A$2:$AZ$487,MATCH(B101_BALANCESHEETS!$B9,'B101'!$A$2:$AZ$2,0),FALSE)/1000</f>
        <v>20267.018</v>
      </c>
      <c r="FH9" s="15">
        <f>VLOOKUP(FH$5,'B101'!$A$2:$AZ$487,MATCH(B101_BALANCESHEETS!$B9,'B101'!$A$2:$AZ$2,0),FALSE)/1000</f>
        <v>19847.501</v>
      </c>
      <c r="FI9" s="15">
        <f>VLOOKUP(FI$5,'B101'!$A$2:$AZ$487,MATCH(B101_BALANCESHEETS!$B9,'B101'!$A$2:$AZ$2,0),FALSE)/1000</f>
        <v>19551.654999999999</v>
      </c>
      <c r="FJ9" s="15">
        <f>VLOOKUP(FJ$5,'B101'!$A$2:$AZ$487,MATCH(B101_BALANCESHEETS!$B9,'B101'!$A$2:$AZ$2,0),FALSE)/1000</f>
        <v>19350.995999999999</v>
      </c>
      <c r="FK9" s="15">
        <f>VLOOKUP(FK$5,'B101'!$A$2:$AZ$487,MATCH(B101_BALANCESHEETS!$B9,'B101'!$A$2:$AZ$2,0),FALSE)/1000</f>
        <v>19259.121999999999</v>
      </c>
      <c r="FL9" s="15">
        <f>VLOOKUP(FL$5,'B101'!$A$2:$AZ$487,MATCH(B101_BALANCESHEETS!$B9,'B101'!$A$2:$AZ$2,0),FALSE)/1000</f>
        <v>19161.952000000001</v>
      </c>
      <c r="FM9" s="15">
        <f>VLOOKUP(FM$5,'B101'!$A$2:$AZ$487,MATCH(B101_BALANCESHEETS!$B9,'B101'!$A$2:$AZ$2,0),FALSE)/1000</f>
        <v>19012.848000000002</v>
      </c>
      <c r="FN9" s="15">
        <f>VLOOKUP(FN$5,'B101'!$A$2:$AZ$487,MATCH(B101_BALANCESHEETS!$B9,'B101'!$A$2:$AZ$2,0),FALSE)/1000</f>
        <v>18764.239000000001</v>
      </c>
      <c r="FO9" s="15">
        <f>VLOOKUP(FO$5,'B101'!$A$2:$AZ$487,MATCH(B101_BALANCESHEETS!$B9,'B101'!$A$2:$AZ$2,0),FALSE)/1000</f>
        <v>18447.897000000001</v>
      </c>
      <c r="FP9" s="15">
        <f>VLOOKUP(FP$5,'B101'!$A$2:$AZ$487,MATCH(B101_BALANCESHEETS!$B9,'B101'!$A$2:$AZ$2,0),FALSE)/1000</f>
        <v>18333.032999999999</v>
      </c>
      <c r="FQ9" s="15">
        <f>VLOOKUP(FQ$5,'B101'!$A$2:$AZ$487,MATCH(B101_BALANCESHEETS!$B9,'B101'!$A$2:$AZ$2,0),FALSE)/1000</f>
        <v>18251.919999999998</v>
      </c>
      <c r="FR9" s="15">
        <f>VLOOKUP(FR$5,'B101'!$A$2:$AZ$487,MATCH(B101_BALANCESHEETS!$B9,'B101'!$A$2:$AZ$2,0),FALSE)/1000</f>
        <v>18105.199000000001</v>
      </c>
      <c r="FS9" s="15">
        <f>VLOOKUP(FS$5,'B101'!$A$2:$AZ$487,MATCH(B101_BALANCESHEETS!$B9,'B101'!$A$2:$AZ$2,0),FALSE)/1000</f>
        <v>17930.005000000001</v>
      </c>
      <c r="FT9" s="15">
        <f>VLOOKUP(FT$5,'B101'!$A$2:$AZ$487,MATCH(B101_BALANCESHEETS!$B9,'B101'!$A$2:$AZ$2,0),FALSE)/1000</f>
        <v>18111.895</v>
      </c>
      <c r="FU9" s="15">
        <f>VLOOKUP(FU$5,'B101'!$A$2:$AZ$487,MATCH(B101_BALANCESHEETS!$B9,'B101'!$A$2:$AZ$2,0),FALSE)/1000</f>
        <v>18352.830000000002</v>
      </c>
      <c r="FV9" s="15">
        <f>VLOOKUP(FV$5,'B101'!$A$2:$AZ$487,MATCH(B101_BALANCESHEETS!$B9,'B101'!$A$2:$AZ$2,0),FALSE)/1000</f>
        <v>18546.374</v>
      </c>
      <c r="FW9" s="15">
        <f>VLOOKUP(FW$5,'B101'!$A$2:$AZ$487,MATCH(B101_BALANCESHEETS!$B9,'B101'!$A$2:$AZ$2,0),FALSE)/1000</f>
        <v>18970.739000000001</v>
      </c>
      <c r="FX9" s="15">
        <f>VLOOKUP(FX$5,'B101'!$A$2:$AZ$487,MATCH(B101_BALANCESHEETS!$B9,'B101'!$A$2:$AZ$2,0),FALSE)/1000</f>
        <v>19455.156999999999</v>
      </c>
      <c r="FY9" s="15">
        <f>VLOOKUP(FY$5,'B101'!$A$2:$AZ$487,MATCH(B101_BALANCESHEETS!$B9,'B101'!$A$2:$AZ$2,0),FALSE)/1000</f>
        <v>19969.135999999999</v>
      </c>
      <c r="FZ9" s="15">
        <f>VLOOKUP(FZ$5,'B101'!$A$2:$AZ$487,MATCH(B101_BALANCESHEETS!$B9,'B101'!$A$2:$AZ$2,0),FALSE)/1000</f>
        <v>20322.879000000001</v>
      </c>
      <c r="GA9" s="15">
        <f>VLOOKUP(GA$5,'B101'!$A$2:$AZ$487,MATCH(B101_BALANCESHEETS!$B9,'B101'!$A$2:$AZ$2,0),FALSE)/1000</f>
        <v>20624.469000000001</v>
      </c>
      <c r="GB9" s="15">
        <f>VLOOKUP(GB$5,'B101'!$A$2:$AZ$487,MATCH(B101_BALANCESHEETS!$B9,'B101'!$A$2:$AZ$2,0),FALSE)/1000</f>
        <v>21027.731</v>
      </c>
      <c r="GC9" s="15">
        <f>VLOOKUP(GC$5,'B101'!$A$2:$AZ$487,MATCH(B101_BALANCESHEETS!$B9,'B101'!$A$2:$AZ$2,0),FALSE)/1000</f>
        <v>21416.651000000002</v>
      </c>
      <c r="GD9" s="15">
        <f>VLOOKUP(GD$5,'B101'!$A$2:$AZ$487,MATCH(B101_BALANCESHEETS!$B9,'B101'!$A$2:$AZ$2,0),FALSE)/1000</f>
        <v>21686.146000000001</v>
      </c>
      <c r="GE9" s="15">
        <f>VLOOKUP(GE$5,'B101'!$A$2:$AZ$487,MATCH(B101_BALANCESHEETS!$B9,'B101'!$A$2:$AZ$2,0),FALSE)/1000</f>
        <v>22022.075000000001</v>
      </c>
      <c r="GF9" s="15">
        <f>VLOOKUP(GF$5,'B101'!$A$2:$AZ$487,MATCH(B101_BALANCESHEETS!$B9,'B101'!$A$2:$AZ$2,0),FALSE)/1000</f>
        <v>22446.806</v>
      </c>
      <c r="GG9" s="15">
        <f>VLOOKUP(GG$5,'B101'!$A$2:$AZ$487,MATCH(B101_BALANCESHEETS!$B9,'B101'!$A$2:$AZ$2,0),FALSE)/1000</f>
        <v>22877.677</v>
      </c>
      <c r="GH9" s="15">
        <f>VLOOKUP(GH$5,'B101'!$A$2:$AZ$487,MATCH(B101_BALANCESHEETS!$B9,'B101'!$A$2:$AZ$2,0),FALSE)/1000</f>
        <v>23217.326000000001</v>
      </c>
      <c r="GI9" s="15">
        <f>VLOOKUP(GI$5,'B101'!$A$2:$AZ$487,MATCH(B101_BALANCESHEETS!$B9,'B101'!$A$2:$AZ$2,0),FALSE)/1000</f>
        <v>23508.44</v>
      </c>
      <c r="GJ9" s="15">
        <f>VLOOKUP(GJ$5,'B101'!$A$2:$AZ$487,MATCH(B101_BALANCESHEETS!$B9,'B101'!$A$2:$AZ$2,0),FALSE)/1000</f>
        <v>24023.567999999999</v>
      </c>
      <c r="GK9" s="15">
        <f>VLOOKUP(GK$5,'B101'!$A$2:$AZ$487,MATCH(B101_BALANCESHEETS!$B9,'B101'!$A$2:$AZ$2,0),FALSE)/1000</f>
        <v>24528.965</v>
      </c>
      <c r="GL9" s="15">
        <f>VLOOKUP(GL$5,'B101'!$A$2:$AZ$487,MATCH(B101_BALANCESHEETS!$B9,'B101'!$A$2:$AZ$2,0),FALSE)/1000</f>
        <v>24947.742999999999</v>
      </c>
      <c r="GM9" s="15">
        <f>VLOOKUP(GM$5,'B101'!$A$2:$AZ$487,MATCH(B101_BALANCESHEETS!$B9,'B101'!$A$2:$AZ$2,0),FALSE)/1000</f>
        <v>25372.727999999999</v>
      </c>
      <c r="GN9" s="15">
        <f>VLOOKUP(GN$5,'B101'!$A$2:$AZ$487,MATCH(B101_BALANCESHEETS!$B9,'B101'!$A$2:$AZ$2,0),FALSE)/1000</f>
        <v>25876.421999999999</v>
      </c>
      <c r="GO9" s="15">
        <f>VLOOKUP(GO$5,'B101'!$A$2:$AZ$487,MATCH(B101_BALANCESHEETS!$B9,'B101'!$A$2:$AZ$2,0),FALSE)/1000</f>
        <v>26386.197</v>
      </c>
      <c r="GP9" s="15">
        <f>VLOOKUP(GP$5,'B101'!$A$2:$AZ$487,MATCH(B101_BALANCESHEETS!$B9,'B101'!$A$2:$AZ$2,0),FALSE)/1000</f>
        <v>26806.637999999999</v>
      </c>
      <c r="GQ9" s="15">
        <f>VLOOKUP(GQ$5,'B101'!$A$2:$AZ$487,MATCH(B101_BALANCESHEETS!$B9,'B101'!$A$2:$AZ$2,0),FALSE)/1000</f>
        <v>27080.741999999998</v>
      </c>
      <c r="GR9" s="15">
        <f>VLOOKUP(GR$5,'B101'!$A$2:$AZ$487,MATCH(B101_BALANCESHEETS!$B9,'B101'!$A$2:$AZ$2,0),FALSE)/1000</f>
        <v>27584.045999999998</v>
      </c>
      <c r="GS9" s="15">
        <f>VLOOKUP(GS$5,'B101'!$A$2:$AZ$487,MATCH(B101_BALANCESHEETS!$B9,'B101'!$A$2:$AZ$2,0),FALSE)/1000</f>
        <v>28024.254000000001</v>
      </c>
      <c r="GT9" s="15">
        <f>VLOOKUP(GT$5,'B101'!$A$2:$AZ$487,MATCH(B101_BALANCESHEETS!$B9,'B101'!$A$2:$AZ$2,0),FALSE)/1000</f>
        <v>28381.879000000001</v>
      </c>
      <c r="GU9" s="15">
        <f>VLOOKUP(GU$5,'B101'!$A$2:$AZ$487,MATCH(B101_BALANCESHEETS!$B9,'B101'!$A$2:$AZ$2,0),FALSE)/1000</f>
        <v>28984.312000000002</v>
      </c>
      <c r="GV9" s="15">
        <f>VLOOKUP(GV$5,'B101'!$A$2:$AZ$487,MATCH(B101_BALANCESHEETS!$B9,'B101'!$A$2:$AZ$2,0),FALSE)/1000</f>
        <v>29344.41</v>
      </c>
      <c r="GW9" s="15">
        <f>VLOOKUP(GW$5,'B101'!$A$2:$AZ$487,MATCH(B101_BALANCESHEETS!$B9,'B101'!$A$2:$AZ$2,0),FALSE)/1000</f>
        <v>29610.87</v>
      </c>
      <c r="GX9" s="15">
        <f>VLOOKUP(GX$5,'B101'!$A$2:$AZ$487,MATCH(B101_BALANCESHEETS!$B9,'B101'!$A$2:$AZ$2,0),FALSE)/1000</f>
        <v>29928.273000000001</v>
      </c>
      <c r="GY9" s="15">
        <f>VLOOKUP(GY$5,'B101'!$A$2:$AZ$487,MATCH(B101_BALANCESHEETS!$B9,'B101'!$A$2:$AZ$2,0),FALSE)/1000</f>
        <v>30312.707999999999</v>
      </c>
      <c r="GZ9" s="15">
        <f>VLOOKUP(GZ$5,'B101'!$A$2:$AZ$487,MATCH(B101_BALANCESHEETS!$B9,'B101'!$A$2:$AZ$2,0),FALSE)/1000</f>
        <v>30761.212</v>
      </c>
    </row>
    <row r="10" spans="2:208" x14ac:dyDescent="0.25">
      <c r="B10" s="18" t="s">
        <v>119</v>
      </c>
      <c r="C10" s="9"/>
      <c r="D10" s="13"/>
      <c r="E10" s="11"/>
      <c r="F10" s="14" t="s">
        <v>120</v>
      </c>
      <c r="G10" s="15">
        <f>VLOOKUP(G$5,'B101'!$A$2:$AZ$487,MATCH(B101_BALANCESHEETS!$B10,'B101'!$A$2:$AZ$2,0),FALSE)/1000</f>
        <v>139.22900000000001</v>
      </c>
      <c r="H10" s="15">
        <f>VLOOKUP(H$5,'B101'!$A$2:$AZ$487,MATCH(B101_BALANCESHEETS!$B10,'B101'!$A$2:$AZ$2,0),FALSE)/1000</f>
        <v>145.13200000000001</v>
      </c>
      <c r="I10" s="15">
        <f>VLOOKUP(I$5,'B101'!$A$2:$AZ$487,MATCH(B101_BALANCESHEETS!$B10,'B101'!$A$2:$AZ$2,0),FALSE)/1000</f>
        <v>146.786</v>
      </c>
      <c r="J10" s="15">
        <f>VLOOKUP(J$5,'B101'!$A$2:$AZ$487,MATCH(B101_BALANCESHEETS!$B10,'B101'!$A$2:$AZ$2,0),FALSE)/1000</f>
        <v>150.73500000000001</v>
      </c>
      <c r="K10" s="15">
        <f>VLOOKUP(K$5,'B101'!$A$2:$AZ$487,MATCH(B101_BALANCESHEETS!$B10,'B101'!$A$2:$AZ$2,0),FALSE)/1000</f>
        <v>155.547</v>
      </c>
      <c r="L10" s="15">
        <f>VLOOKUP(L$5,'B101'!$A$2:$AZ$487,MATCH(B101_BALANCESHEETS!$B10,'B101'!$A$2:$AZ$2,0),FALSE)/1000</f>
        <v>160.65100000000001</v>
      </c>
      <c r="M10" s="15">
        <f>VLOOKUP(M$5,'B101'!$A$2:$AZ$487,MATCH(B101_BALANCESHEETS!$B10,'B101'!$A$2:$AZ$2,0),FALSE)/1000</f>
        <v>165.756</v>
      </c>
      <c r="N10" s="15">
        <f>VLOOKUP(N$5,'B101'!$A$2:$AZ$487,MATCH(B101_BALANCESHEETS!$B10,'B101'!$A$2:$AZ$2,0),FALSE)/1000</f>
        <v>170.50399999999999</v>
      </c>
      <c r="O10" s="15">
        <f>VLOOKUP(O$5,'B101'!$A$2:$AZ$487,MATCH(B101_BALANCESHEETS!$B10,'B101'!$A$2:$AZ$2,0),FALSE)/1000</f>
        <v>176.255</v>
      </c>
      <c r="P10" s="15">
        <f>VLOOKUP(P$5,'B101'!$A$2:$AZ$487,MATCH(B101_BALANCESHEETS!$B10,'B101'!$A$2:$AZ$2,0),FALSE)/1000</f>
        <v>180.85900000000001</v>
      </c>
      <c r="Q10" s="15">
        <f>VLOOKUP(Q$5,'B101'!$A$2:$AZ$487,MATCH(B101_BALANCESHEETS!$B10,'B101'!$A$2:$AZ$2,0),FALSE)/1000</f>
        <v>185.881</v>
      </c>
      <c r="R10" s="15">
        <f>VLOOKUP(R$5,'B101'!$A$2:$AZ$487,MATCH(B101_BALANCESHEETS!$B10,'B101'!$A$2:$AZ$2,0),FALSE)/1000</f>
        <v>192.05099999999999</v>
      </c>
      <c r="S10" s="15">
        <f>VLOOKUP(S$5,'B101'!$A$2:$AZ$487,MATCH(B101_BALANCESHEETS!$B10,'B101'!$A$2:$AZ$2,0),FALSE)/1000</f>
        <v>197.58099999999999</v>
      </c>
      <c r="T10" s="15">
        <f>VLOOKUP(T$5,'B101'!$A$2:$AZ$487,MATCH(B101_BALANCESHEETS!$B10,'B101'!$A$2:$AZ$2,0),FALSE)/1000</f>
        <v>204.846</v>
      </c>
      <c r="U10" s="15">
        <f>VLOOKUP(U$5,'B101'!$A$2:$AZ$487,MATCH(B101_BALANCESHEETS!$B10,'B101'!$A$2:$AZ$2,0),FALSE)/1000</f>
        <v>213.387</v>
      </c>
      <c r="V10" s="15">
        <f>VLOOKUP(V$5,'B101'!$A$2:$AZ$487,MATCH(B101_BALANCESHEETS!$B10,'B101'!$A$2:$AZ$2,0),FALSE)/1000</f>
        <v>221.22200000000001</v>
      </c>
      <c r="W10" s="15">
        <f>VLOOKUP(W$5,'B101'!$A$2:$AZ$487,MATCH(B101_BALANCESHEETS!$B10,'B101'!$A$2:$AZ$2,0),FALSE)/1000</f>
        <v>227.52199999999999</v>
      </c>
      <c r="X10" s="15">
        <f>VLOOKUP(X$5,'B101'!$A$2:$AZ$487,MATCH(B101_BALANCESHEETS!$B10,'B101'!$A$2:$AZ$2,0),FALSE)/1000</f>
        <v>236.577</v>
      </c>
      <c r="Y10" s="15">
        <f>VLOOKUP(Y$5,'B101'!$A$2:$AZ$487,MATCH(B101_BALANCESHEETS!$B10,'B101'!$A$2:$AZ$2,0),FALSE)/1000</f>
        <v>246.827</v>
      </c>
      <c r="Z10" s="15">
        <f>VLOOKUP(Z$5,'B101'!$A$2:$AZ$487,MATCH(B101_BALANCESHEETS!$B10,'B101'!$A$2:$AZ$2,0),FALSE)/1000</f>
        <v>256.55500000000001</v>
      </c>
      <c r="AA10" s="15">
        <f>VLOOKUP(AA$5,'B101'!$A$2:$AZ$487,MATCH(B101_BALANCESHEETS!$B10,'B101'!$A$2:$AZ$2,0),FALSE)/1000</f>
        <v>262.21699999999998</v>
      </c>
      <c r="AB10" s="15">
        <f>VLOOKUP(AB$5,'B101'!$A$2:$AZ$487,MATCH(B101_BALANCESHEETS!$B10,'B101'!$A$2:$AZ$2,0),FALSE)/1000</f>
        <v>265.89800000000002</v>
      </c>
      <c r="AC10" s="15">
        <f>VLOOKUP(AC$5,'B101'!$A$2:$AZ$487,MATCH(B101_BALANCESHEETS!$B10,'B101'!$A$2:$AZ$2,0),FALSE)/1000</f>
        <v>267.76799999999997</v>
      </c>
      <c r="AD10" s="15">
        <f>VLOOKUP(AD$5,'B101'!$A$2:$AZ$487,MATCH(B101_BALANCESHEETS!$B10,'B101'!$A$2:$AZ$2,0),FALSE)/1000</f>
        <v>270.548</v>
      </c>
      <c r="AE10" s="15">
        <f>VLOOKUP(AE$5,'B101'!$A$2:$AZ$487,MATCH(B101_BALANCESHEETS!$B10,'B101'!$A$2:$AZ$2,0),FALSE)/1000</f>
        <v>273.548</v>
      </c>
      <c r="AF10" s="15">
        <f>VLOOKUP(AF$5,'B101'!$A$2:$AZ$487,MATCH(B101_BALANCESHEETS!$B10,'B101'!$A$2:$AZ$2,0),FALSE)/1000</f>
        <v>279.68799999999999</v>
      </c>
      <c r="AG10" s="15">
        <f>VLOOKUP(AG$5,'B101'!$A$2:$AZ$487,MATCH(B101_BALANCESHEETS!$B10,'B101'!$A$2:$AZ$2,0),FALSE)/1000</f>
        <v>284.79700000000003</v>
      </c>
      <c r="AH10" s="15">
        <f>VLOOKUP(AH$5,'B101'!$A$2:$AZ$487,MATCH(B101_BALANCESHEETS!$B10,'B101'!$A$2:$AZ$2,0),FALSE)/1000</f>
        <v>290.048</v>
      </c>
      <c r="AI10" s="15">
        <f>VLOOKUP(AI$5,'B101'!$A$2:$AZ$487,MATCH(B101_BALANCESHEETS!$B10,'B101'!$A$2:$AZ$2,0),FALSE)/1000</f>
        <v>299.35599999999999</v>
      </c>
      <c r="AJ10" s="15">
        <f>VLOOKUP(AJ$5,'B101'!$A$2:$AZ$487,MATCH(B101_BALANCESHEETS!$B10,'B101'!$A$2:$AZ$2,0),FALSE)/1000</f>
        <v>306.93700000000001</v>
      </c>
      <c r="AK10" s="15">
        <f>VLOOKUP(AK$5,'B101'!$A$2:$AZ$487,MATCH(B101_BALANCESHEETS!$B10,'B101'!$A$2:$AZ$2,0),FALSE)/1000</f>
        <v>315.755</v>
      </c>
      <c r="AL10" s="15">
        <f>VLOOKUP(AL$5,'B101'!$A$2:$AZ$487,MATCH(B101_BALANCESHEETS!$B10,'B101'!$A$2:$AZ$2,0),FALSE)/1000</f>
        <v>324.49799999999999</v>
      </c>
      <c r="AM10" s="15">
        <f>VLOOKUP(AM$5,'B101'!$A$2:$AZ$487,MATCH(B101_BALANCESHEETS!$B10,'B101'!$A$2:$AZ$2,0),FALSE)/1000</f>
        <v>333.226</v>
      </c>
      <c r="AN10" s="15">
        <f>VLOOKUP(AN$5,'B101'!$A$2:$AZ$487,MATCH(B101_BALANCESHEETS!$B10,'B101'!$A$2:$AZ$2,0),FALSE)/1000</f>
        <v>344.36</v>
      </c>
      <c r="AO10" s="15">
        <f>VLOOKUP(AO$5,'B101'!$A$2:$AZ$487,MATCH(B101_BALANCESHEETS!$B10,'B101'!$A$2:$AZ$2,0),FALSE)/1000</f>
        <v>354.94400000000002</v>
      </c>
      <c r="AP10" s="15">
        <f>VLOOKUP(AP$5,'B101'!$A$2:$AZ$487,MATCH(B101_BALANCESHEETS!$B10,'B101'!$A$2:$AZ$2,0),FALSE)/1000</f>
        <v>366.63400000000001</v>
      </c>
      <c r="AQ10" s="15">
        <f>VLOOKUP(AQ$5,'B101'!$A$2:$AZ$487,MATCH(B101_BALANCESHEETS!$B10,'B101'!$A$2:$AZ$2,0),FALSE)/1000</f>
        <v>379.38299999999998</v>
      </c>
      <c r="AR10" s="15">
        <f>VLOOKUP(AR$5,'B101'!$A$2:$AZ$487,MATCH(B101_BALANCESHEETS!$B10,'B101'!$A$2:$AZ$2,0),FALSE)/1000</f>
        <v>394.197</v>
      </c>
      <c r="AS10" s="15">
        <f>VLOOKUP(AS$5,'B101'!$A$2:$AZ$487,MATCH(B101_BALANCESHEETS!$B10,'B101'!$A$2:$AZ$2,0),FALSE)/1000</f>
        <v>409.64</v>
      </c>
      <c r="AT10" s="15">
        <f>VLOOKUP(AT$5,'B101'!$A$2:$AZ$487,MATCH(B101_BALANCESHEETS!$B10,'B101'!$A$2:$AZ$2,0),FALSE)/1000</f>
        <v>422.726</v>
      </c>
      <c r="AU10" s="15">
        <f>VLOOKUP(AU$5,'B101'!$A$2:$AZ$487,MATCH(B101_BALANCESHEETS!$B10,'B101'!$A$2:$AZ$2,0),FALSE)/1000</f>
        <v>433.20499999999998</v>
      </c>
      <c r="AV10" s="15">
        <f>VLOOKUP(AV$5,'B101'!$A$2:$AZ$487,MATCH(B101_BALANCESHEETS!$B10,'B101'!$A$2:$AZ$2,0),FALSE)/1000</f>
        <v>444.31900000000002</v>
      </c>
      <c r="AW10" s="15">
        <f>VLOOKUP(AW$5,'B101'!$A$2:$AZ$487,MATCH(B101_BALANCESHEETS!$B10,'B101'!$A$2:$AZ$2,0),FALSE)/1000</f>
        <v>455.98099999999999</v>
      </c>
      <c r="AX10" s="15">
        <f>VLOOKUP(AX$5,'B101'!$A$2:$AZ$487,MATCH(B101_BALANCESHEETS!$B10,'B101'!$A$2:$AZ$2,0),FALSE)/1000</f>
        <v>470.56099999999998</v>
      </c>
      <c r="AY10" s="15">
        <f>VLOOKUP(AY$5,'B101'!$A$2:$AZ$487,MATCH(B101_BALANCESHEETS!$B10,'B101'!$A$2:$AZ$2,0),FALSE)/1000</f>
        <v>482.13299999999998</v>
      </c>
      <c r="AZ10" s="15">
        <f>VLOOKUP(AZ$5,'B101'!$A$2:$AZ$487,MATCH(B101_BALANCESHEETS!$B10,'B101'!$A$2:$AZ$2,0),FALSE)/1000</f>
        <v>491.96499999999997</v>
      </c>
      <c r="BA10" s="15">
        <f>VLOOKUP(BA$5,'B101'!$A$2:$AZ$487,MATCH(B101_BALANCESHEETS!$B10,'B101'!$A$2:$AZ$2,0),FALSE)/1000</f>
        <v>499.91899999999998</v>
      </c>
      <c r="BB10" s="15">
        <f>VLOOKUP(BB$5,'B101'!$A$2:$AZ$487,MATCH(B101_BALANCESHEETS!$B10,'B101'!$A$2:$AZ$2,0),FALSE)/1000</f>
        <v>510.89100000000002</v>
      </c>
      <c r="BC10" s="15">
        <f>VLOOKUP(BC$5,'B101'!$A$2:$AZ$487,MATCH(B101_BALANCESHEETS!$B10,'B101'!$A$2:$AZ$2,0),FALSE)/1000</f>
        <v>524.16700000000003</v>
      </c>
      <c r="BD10" s="15">
        <f>VLOOKUP(BD$5,'B101'!$A$2:$AZ$487,MATCH(B101_BALANCESHEETS!$B10,'B101'!$A$2:$AZ$2,0),FALSE)/1000</f>
        <v>532.82799999999997</v>
      </c>
      <c r="BE10" s="15">
        <f>VLOOKUP(BE$5,'B101'!$A$2:$AZ$487,MATCH(B101_BALANCESHEETS!$B10,'B101'!$A$2:$AZ$2,0),FALSE)/1000</f>
        <v>538.80700000000002</v>
      </c>
      <c r="BF10" s="15">
        <f>VLOOKUP(BF$5,'B101'!$A$2:$AZ$487,MATCH(B101_BALANCESHEETS!$B10,'B101'!$A$2:$AZ$2,0),FALSE)/1000</f>
        <v>542.26700000000005</v>
      </c>
      <c r="BG10" s="15">
        <f>VLOOKUP(BG$5,'B101'!$A$2:$AZ$487,MATCH(B101_BALANCESHEETS!$B10,'B101'!$A$2:$AZ$2,0),FALSE)/1000</f>
        <v>547.03599999999994</v>
      </c>
      <c r="BH10" s="15">
        <f>VLOOKUP(BH$5,'B101'!$A$2:$AZ$487,MATCH(B101_BALANCESHEETS!$B10,'B101'!$A$2:$AZ$2,0),FALSE)/1000</f>
        <v>551.91999999999996</v>
      </c>
      <c r="BI10" s="15">
        <f>VLOOKUP(BI$5,'B101'!$A$2:$AZ$487,MATCH(B101_BALANCESHEETS!$B10,'B101'!$A$2:$AZ$2,0),FALSE)/1000</f>
        <v>560.19500000000005</v>
      </c>
      <c r="BJ10" s="15">
        <f>VLOOKUP(BJ$5,'B101'!$A$2:$AZ$487,MATCH(B101_BALANCESHEETS!$B10,'B101'!$A$2:$AZ$2,0),FALSE)/1000</f>
        <v>569.947</v>
      </c>
      <c r="BK10" s="15">
        <f>VLOOKUP(BK$5,'B101'!$A$2:$AZ$487,MATCH(B101_BALANCESHEETS!$B10,'B101'!$A$2:$AZ$2,0),FALSE)/1000</f>
        <v>576.79600000000005</v>
      </c>
      <c r="BL10" s="15">
        <f>VLOOKUP(BL$5,'B101'!$A$2:$AZ$487,MATCH(B101_BALANCESHEETS!$B10,'B101'!$A$2:$AZ$2,0),FALSE)/1000</f>
        <v>587.06799999999998</v>
      </c>
      <c r="BM10" s="15">
        <f>VLOOKUP(BM$5,'B101'!$A$2:$AZ$487,MATCH(B101_BALANCESHEETS!$B10,'B101'!$A$2:$AZ$2,0),FALSE)/1000</f>
        <v>597.36699999999996</v>
      </c>
      <c r="BN10" s="15">
        <f>VLOOKUP(BN$5,'B101'!$A$2:$AZ$487,MATCH(B101_BALANCESHEETS!$B10,'B101'!$A$2:$AZ$2,0),FALSE)/1000</f>
        <v>607.53300000000002</v>
      </c>
      <c r="BO10" s="15">
        <f>VLOOKUP(BO$5,'B101'!$A$2:$AZ$487,MATCH(B101_BALANCESHEETS!$B10,'B101'!$A$2:$AZ$2,0),FALSE)/1000</f>
        <v>615.68200000000002</v>
      </c>
      <c r="BP10" s="15">
        <f>VLOOKUP(BP$5,'B101'!$A$2:$AZ$487,MATCH(B101_BALANCESHEETS!$B10,'B101'!$A$2:$AZ$2,0),FALSE)/1000</f>
        <v>622.29899999999998</v>
      </c>
      <c r="BQ10" s="15">
        <f>VLOOKUP(BQ$5,'B101'!$A$2:$AZ$487,MATCH(B101_BALANCESHEETS!$B10,'B101'!$A$2:$AZ$2,0),FALSE)/1000</f>
        <v>630.88300000000004</v>
      </c>
      <c r="BR10" s="15">
        <f>VLOOKUP(BR$5,'B101'!$A$2:$AZ$487,MATCH(B101_BALANCESHEETS!$B10,'B101'!$A$2:$AZ$2,0),FALSE)/1000</f>
        <v>641.06700000000001</v>
      </c>
      <c r="BS10" s="15">
        <f>VLOOKUP(BS$5,'B101'!$A$2:$AZ$487,MATCH(B101_BALANCESHEETS!$B10,'B101'!$A$2:$AZ$2,0),FALSE)/1000</f>
        <v>650.40099999999995</v>
      </c>
      <c r="BT10" s="15">
        <f>VLOOKUP(BT$5,'B101'!$A$2:$AZ$487,MATCH(B101_BALANCESHEETS!$B10,'B101'!$A$2:$AZ$2,0),FALSE)/1000</f>
        <v>659.59400000000005</v>
      </c>
      <c r="BU10" s="15">
        <f>VLOOKUP(BU$5,'B101'!$A$2:$AZ$487,MATCH(B101_BALANCESHEETS!$B10,'B101'!$A$2:$AZ$2,0),FALSE)/1000</f>
        <v>669.04</v>
      </c>
      <c r="BV10" s="15">
        <f>VLOOKUP(BV$5,'B101'!$A$2:$AZ$487,MATCH(B101_BALANCESHEETS!$B10,'B101'!$A$2:$AZ$2,0),FALSE)/1000</f>
        <v>678.49900000000002</v>
      </c>
      <c r="BW10" s="15">
        <f>VLOOKUP(BW$5,'B101'!$A$2:$AZ$487,MATCH(B101_BALANCESHEETS!$B10,'B101'!$A$2:$AZ$2,0),FALSE)/1000</f>
        <v>685.10500000000002</v>
      </c>
      <c r="BX10" s="15">
        <f>VLOOKUP(BX$5,'B101'!$A$2:$AZ$487,MATCH(B101_BALANCESHEETS!$B10,'B101'!$A$2:$AZ$2,0),FALSE)/1000</f>
        <v>693.03099999999995</v>
      </c>
      <c r="BY10" s="15">
        <f>VLOOKUP(BY$5,'B101'!$A$2:$AZ$487,MATCH(B101_BALANCESHEETS!$B10,'B101'!$A$2:$AZ$2,0),FALSE)/1000</f>
        <v>701.58500000000004</v>
      </c>
      <c r="BZ10" s="15">
        <f>VLOOKUP(BZ$5,'B101'!$A$2:$AZ$487,MATCH(B101_BALANCESHEETS!$B10,'B101'!$A$2:$AZ$2,0),FALSE)/1000</f>
        <v>712.56600000000003</v>
      </c>
      <c r="CA10" s="15">
        <f>VLOOKUP(CA$5,'B101'!$A$2:$AZ$487,MATCH(B101_BALANCESHEETS!$B10,'B101'!$A$2:$AZ$2,0),FALSE)/1000</f>
        <v>725.76800000000003</v>
      </c>
      <c r="CB10" s="15">
        <f>VLOOKUP(CB$5,'B101'!$A$2:$AZ$487,MATCH(B101_BALANCESHEETS!$B10,'B101'!$A$2:$AZ$2,0),FALSE)/1000</f>
        <v>736.78700000000003</v>
      </c>
      <c r="CC10" s="15">
        <f>VLOOKUP(CC$5,'B101'!$A$2:$AZ$487,MATCH(B101_BALANCESHEETS!$B10,'B101'!$A$2:$AZ$2,0),FALSE)/1000</f>
        <v>747.40499999999997</v>
      </c>
      <c r="CD10" s="15">
        <f>VLOOKUP(CD$5,'B101'!$A$2:$AZ$487,MATCH(B101_BALANCESHEETS!$B10,'B101'!$A$2:$AZ$2,0),FALSE)/1000</f>
        <v>759.64</v>
      </c>
      <c r="CE10" s="15">
        <f>VLOOKUP(CE$5,'B101'!$A$2:$AZ$487,MATCH(B101_BALANCESHEETS!$B10,'B101'!$A$2:$AZ$2,0),FALSE)/1000</f>
        <v>770.21100000000001</v>
      </c>
      <c r="CF10" s="15">
        <f>VLOOKUP(CF$5,'B101'!$A$2:$AZ$487,MATCH(B101_BALANCESHEETS!$B10,'B101'!$A$2:$AZ$2,0),FALSE)/1000</f>
        <v>782.68100000000004</v>
      </c>
      <c r="CG10" s="15">
        <f>VLOOKUP(CG$5,'B101'!$A$2:$AZ$487,MATCH(B101_BALANCESHEETS!$B10,'B101'!$A$2:$AZ$2,0),FALSE)/1000</f>
        <v>792.81700000000001</v>
      </c>
      <c r="CH10" s="15">
        <f>VLOOKUP(CH$5,'B101'!$A$2:$AZ$487,MATCH(B101_BALANCESHEETS!$B10,'B101'!$A$2:$AZ$2,0),FALSE)/1000</f>
        <v>803.20399999999995</v>
      </c>
      <c r="CI10" s="15">
        <f>VLOOKUP(CI$5,'B101'!$A$2:$AZ$487,MATCH(B101_BALANCESHEETS!$B10,'B101'!$A$2:$AZ$2,0),FALSE)/1000</f>
        <v>792.803</v>
      </c>
      <c r="CJ10" s="15">
        <f>VLOOKUP(CJ$5,'B101'!$A$2:$AZ$487,MATCH(B101_BALANCESHEETS!$B10,'B101'!$A$2:$AZ$2,0),FALSE)/1000</f>
        <v>791.37900000000002</v>
      </c>
      <c r="CK10" s="15">
        <f>VLOOKUP(CK$5,'B101'!$A$2:$AZ$487,MATCH(B101_BALANCESHEETS!$B10,'B101'!$A$2:$AZ$2,0),FALSE)/1000</f>
        <v>792.62400000000002</v>
      </c>
      <c r="CL10" s="15">
        <f>VLOOKUP(CL$5,'B101'!$A$2:$AZ$487,MATCH(B101_BALANCESHEETS!$B10,'B101'!$A$2:$AZ$2,0),FALSE)/1000</f>
        <v>792.90499999999997</v>
      </c>
      <c r="CM10" s="15">
        <f>VLOOKUP(CM$5,'B101'!$A$2:$AZ$487,MATCH(B101_BALANCESHEETS!$B10,'B101'!$A$2:$AZ$2,0),FALSE)/1000</f>
        <v>789.70600000000002</v>
      </c>
      <c r="CN10" s="15">
        <f>VLOOKUP(CN$5,'B101'!$A$2:$AZ$487,MATCH(B101_BALANCESHEETS!$B10,'B101'!$A$2:$AZ$2,0),FALSE)/1000</f>
        <v>785.73699999999997</v>
      </c>
      <c r="CO10" s="15">
        <f>VLOOKUP(CO$5,'B101'!$A$2:$AZ$487,MATCH(B101_BALANCESHEETS!$B10,'B101'!$A$2:$AZ$2,0),FALSE)/1000</f>
        <v>766.23099999999999</v>
      </c>
      <c r="CP10" s="15">
        <f>VLOOKUP(CP$5,'B101'!$A$2:$AZ$487,MATCH(B101_BALANCESHEETS!$B10,'B101'!$A$2:$AZ$2,0),FALSE)/1000</f>
        <v>747.78800000000001</v>
      </c>
      <c r="CQ10" s="15">
        <f>VLOOKUP(CQ$5,'B101'!$A$2:$AZ$487,MATCH(B101_BALANCESHEETS!$B10,'B101'!$A$2:$AZ$2,0),FALSE)/1000</f>
        <v>736.30499999999995</v>
      </c>
      <c r="CR10" s="15">
        <f>VLOOKUP(CR$5,'B101'!$A$2:$AZ$487,MATCH(B101_BALANCESHEETS!$B10,'B101'!$A$2:$AZ$2,0),FALSE)/1000</f>
        <v>724.072</v>
      </c>
      <c r="CS10" s="15">
        <f>VLOOKUP(CS$5,'B101'!$A$2:$AZ$487,MATCH(B101_BALANCESHEETS!$B10,'B101'!$A$2:$AZ$2,0),FALSE)/1000</f>
        <v>711.62199999999996</v>
      </c>
      <c r="CT10" s="15">
        <f>VLOOKUP(CT$5,'B101'!$A$2:$AZ$487,MATCH(B101_BALANCESHEETS!$B10,'B101'!$A$2:$AZ$2,0),FALSE)/1000</f>
        <v>699.274</v>
      </c>
      <c r="CU10" s="15">
        <f>VLOOKUP(CU$5,'B101'!$A$2:$AZ$487,MATCH(B101_BALANCESHEETS!$B10,'B101'!$A$2:$AZ$2,0),FALSE)/1000</f>
        <v>697.30399999999997</v>
      </c>
      <c r="CV10" s="15">
        <f>VLOOKUP(CV$5,'B101'!$A$2:$AZ$487,MATCH(B101_BALANCESHEETS!$B10,'B101'!$A$2:$AZ$2,0),FALSE)/1000</f>
        <v>695.88099999999997</v>
      </c>
      <c r="CW10" s="15">
        <f>VLOOKUP(CW$5,'B101'!$A$2:$AZ$487,MATCH(B101_BALANCESHEETS!$B10,'B101'!$A$2:$AZ$2,0),FALSE)/1000</f>
        <v>698.93399999999997</v>
      </c>
      <c r="CX10" s="15">
        <f>VLOOKUP(CX$5,'B101'!$A$2:$AZ$487,MATCH(B101_BALANCESHEETS!$B10,'B101'!$A$2:$AZ$2,0),FALSE)/1000</f>
        <v>702.13800000000003</v>
      </c>
      <c r="CY10" s="15">
        <f>VLOOKUP(CY$5,'B101'!$A$2:$AZ$487,MATCH(B101_BALANCESHEETS!$B10,'B101'!$A$2:$AZ$2,0),FALSE)/1000</f>
        <v>713.62400000000002</v>
      </c>
      <c r="CZ10" s="15">
        <f>VLOOKUP(CZ$5,'B101'!$A$2:$AZ$487,MATCH(B101_BALANCESHEETS!$B10,'B101'!$A$2:$AZ$2,0),FALSE)/1000</f>
        <v>725.42200000000003</v>
      </c>
      <c r="DA10" s="15">
        <f>VLOOKUP(DA$5,'B101'!$A$2:$AZ$487,MATCH(B101_BALANCESHEETS!$B10,'B101'!$A$2:$AZ$2,0),FALSE)/1000</f>
        <v>734.26199999999994</v>
      </c>
      <c r="DB10" s="15">
        <f>VLOOKUP(DB$5,'B101'!$A$2:$AZ$487,MATCH(B101_BALANCESHEETS!$B10,'B101'!$A$2:$AZ$2,0),FALSE)/1000</f>
        <v>745.29499999999996</v>
      </c>
      <c r="DC10" s="15">
        <f>VLOOKUP(DC$5,'B101'!$A$2:$AZ$487,MATCH(B101_BALANCESHEETS!$B10,'B101'!$A$2:$AZ$2,0),FALSE)/1000</f>
        <v>750.88</v>
      </c>
      <c r="DD10" s="15">
        <f>VLOOKUP(DD$5,'B101'!$A$2:$AZ$487,MATCH(B101_BALANCESHEETS!$B10,'B101'!$A$2:$AZ$2,0),FALSE)/1000</f>
        <v>754.452</v>
      </c>
      <c r="DE10" s="15">
        <f>VLOOKUP(DE$5,'B101'!$A$2:$AZ$487,MATCH(B101_BALANCESHEETS!$B10,'B101'!$A$2:$AZ$2,0),FALSE)/1000</f>
        <v>764.25699999999995</v>
      </c>
      <c r="DF10" s="15">
        <f>VLOOKUP(DF$5,'B101'!$A$2:$AZ$487,MATCH(B101_BALANCESHEETS!$B10,'B101'!$A$2:$AZ$2,0),FALSE)/1000</f>
        <v>774.46400000000006</v>
      </c>
      <c r="DG10" s="15">
        <f>VLOOKUP(DG$5,'B101'!$A$2:$AZ$487,MATCH(B101_BALANCESHEETS!$B10,'B101'!$A$2:$AZ$2,0),FALSE)/1000</f>
        <v>781.98900000000003</v>
      </c>
      <c r="DH10" s="15">
        <f>VLOOKUP(DH$5,'B101'!$A$2:$AZ$487,MATCH(B101_BALANCESHEETS!$B10,'B101'!$A$2:$AZ$2,0),FALSE)/1000</f>
        <v>782.81899999999996</v>
      </c>
      <c r="DI10" s="15">
        <f>VLOOKUP(DI$5,'B101'!$A$2:$AZ$487,MATCH(B101_BALANCESHEETS!$B10,'B101'!$A$2:$AZ$2,0),FALSE)/1000</f>
        <v>777.91700000000003</v>
      </c>
      <c r="DJ10" s="15">
        <f>VLOOKUP(DJ$5,'B101'!$A$2:$AZ$487,MATCH(B101_BALANCESHEETS!$B10,'B101'!$A$2:$AZ$2,0),FALSE)/1000</f>
        <v>792.11199999999997</v>
      </c>
      <c r="DK10" s="15">
        <f>VLOOKUP(DK$5,'B101'!$A$2:$AZ$487,MATCH(B101_BALANCESHEETS!$B10,'B101'!$A$2:$AZ$2,0),FALSE)/1000</f>
        <v>875.43799999999999</v>
      </c>
      <c r="DL10" s="15">
        <f>VLOOKUP(DL$5,'B101'!$A$2:$AZ$487,MATCH(B101_BALANCESHEETS!$B10,'B101'!$A$2:$AZ$2,0),FALSE)/1000</f>
        <v>871.03399999999999</v>
      </c>
      <c r="DM10" s="15">
        <f>VLOOKUP(DM$5,'B101'!$A$2:$AZ$487,MATCH(B101_BALANCESHEETS!$B10,'B101'!$A$2:$AZ$2,0),FALSE)/1000</f>
        <v>905.06399999999996</v>
      </c>
      <c r="DN10" s="15">
        <f>VLOOKUP(DN$5,'B101'!$A$2:$AZ$487,MATCH(B101_BALANCESHEETS!$B10,'B101'!$A$2:$AZ$2,0),FALSE)/1000</f>
        <v>970.803</v>
      </c>
      <c r="DO10" s="15">
        <f>VLOOKUP(DO$5,'B101'!$A$2:$AZ$487,MATCH(B101_BALANCESHEETS!$B10,'B101'!$A$2:$AZ$2,0),FALSE)/1000</f>
        <v>1035.2439999999999</v>
      </c>
      <c r="DP10" s="15">
        <f>VLOOKUP(DP$5,'B101'!$A$2:$AZ$487,MATCH(B101_BALANCESHEETS!$B10,'B101'!$A$2:$AZ$2,0),FALSE)/1000</f>
        <v>1039.306</v>
      </c>
      <c r="DQ10" s="15">
        <f>VLOOKUP(DQ$5,'B101'!$A$2:$AZ$487,MATCH(B101_BALANCESHEETS!$B10,'B101'!$A$2:$AZ$2,0),FALSE)/1000</f>
        <v>1076.9549999999999</v>
      </c>
      <c r="DR10" s="15">
        <f>VLOOKUP(DR$5,'B101'!$A$2:$AZ$487,MATCH(B101_BALANCESHEETS!$B10,'B101'!$A$2:$AZ$2,0),FALSE)/1000</f>
        <v>1096.8430000000001</v>
      </c>
      <c r="DS10" s="15">
        <f>VLOOKUP(DS$5,'B101'!$A$2:$AZ$487,MATCH(B101_BALANCESHEETS!$B10,'B101'!$A$2:$AZ$2,0),FALSE)/1000</f>
        <v>1084.8779999999999</v>
      </c>
      <c r="DT10" s="15">
        <f>VLOOKUP(DT$5,'B101'!$A$2:$AZ$487,MATCH(B101_BALANCESHEETS!$B10,'B101'!$A$2:$AZ$2,0),FALSE)/1000</f>
        <v>1075.6890000000001</v>
      </c>
      <c r="DU10" s="15">
        <f>VLOOKUP(DU$5,'B101'!$A$2:$AZ$487,MATCH(B101_BALANCESHEETS!$B10,'B101'!$A$2:$AZ$2,0),FALSE)/1000</f>
        <v>1132.2560000000001</v>
      </c>
      <c r="DV10" s="15">
        <f>VLOOKUP(DV$5,'B101'!$A$2:$AZ$487,MATCH(B101_BALANCESHEETS!$B10,'B101'!$A$2:$AZ$2,0),FALSE)/1000</f>
        <v>1165.3050000000001</v>
      </c>
      <c r="DW10" s="15">
        <f>VLOOKUP(DW$5,'B101'!$A$2:$AZ$487,MATCH(B101_BALANCESHEETS!$B10,'B101'!$A$2:$AZ$2,0),FALSE)/1000</f>
        <v>1153.117</v>
      </c>
      <c r="DX10" s="15">
        <f>VLOOKUP(DX$5,'B101'!$A$2:$AZ$487,MATCH(B101_BALANCESHEETS!$B10,'B101'!$A$2:$AZ$2,0),FALSE)/1000</f>
        <v>1155.798</v>
      </c>
      <c r="DY10" s="15">
        <f>VLOOKUP(DY$5,'B101'!$A$2:$AZ$487,MATCH(B101_BALANCESHEETS!$B10,'B101'!$A$2:$AZ$2,0),FALSE)/1000</f>
        <v>1266.078</v>
      </c>
      <c r="DZ10" s="15">
        <f>VLOOKUP(DZ$5,'B101'!$A$2:$AZ$487,MATCH(B101_BALANCESHEETS!$B10,'B101'!$A$2:$AZ$2,0),FALSE)/1000</f>
        <v>1314.403</v>
      </c>
      <c r="EA10" s="15">
        <f>VLOOKUP(EA$5,'B101'!$A$2:$AZ$487,MATCH(B101_BALANCESHEETS!$B10,'B101'!$A$2:$AZ$2,0),FALSE)/1000</f>
        <v>1320.605</v>
      </c>
      <c r="EB10" s="15">
        <f>VLOOKUP(EB$5,'B101'!$A$2:$AZ$487,MATCH(B101_BALANCESHEETS!$B10,'B101'!$A$2:$AZ$2,0),FALSE)/1000</f>
        <v>1323.915</v>
      </c>
      <c r="EC10" s="15">
        <f>VLOOKUP(EC$5,'B101'!$A$2:$AZ$487,MATCH(B101_BALANCESHEETS!$B10,'B101'!$A$2:$AZ$2,0),FALSE)/1000</f>
        <v>1347.2260000000001</v>
      </c>
      <c r="ED10" s="15">
        <f>VLOOKUP(ED$5,'B101'!$A$2:$AZ$487,MATCH(B101_BALANCESHEETS!$B10,'B101'!$A$2:$AZ$2,0),FALSE)/1000</f>
        <v>1322.7049999999999</v>
      </c>
      <c r="EE10" s="15">
        <f>VLOOKUP(EE$5,'B101'!$A$2:$AZ$487,MATCH(B101_BALANCESHEETS!$B10,'B101'!$A$2:$AZ$2,0),FALSE)/1000</f>
        <v>1336.7070000000001</v>
      </c>
      <c r="EF10" s="15">
        <f>VLOOKUP(EF$5,'B101'!$A$2:$AZ$487,MATCH(B101_BALANCESHEETS!$B10,'B101'!$A$2:$AZ$2,0),FALSE)/1000</f>
        <v>1353.8779999999999</v>
      </c>
      <c r="EG10" s="15">
        <f>VLOOKUP(EG$5,'B101'!$A$2:$AZ$487,MATCH(B101_BALANCESHEETS!$B10,'B101'!$A$2:$AZ$2,0),FALSE)/1000</f>
        <v>1378.1030000000001</v>
      </c>
      <c r="EH10" s="15">
        <f>VLOOKUP(EH$5,'B101'!$A$2:$AZ$487,MATCH(B101_BALANCESHEETS!$B10,'B101'!$A$2:$AZ$2,0),FALSE)/1000</f>
        <v>1419.432</v>
      </c>
      <c r="EI10" s="15">
        <f>VLOOKUP(EI$5,'B101'!$A$2:$AZ$487,MATCH(B101_BALANCESHEETS!$B10,'B101'!$A$2:$AZ$2,0),FALSE)/1000</f>
        <v>1492.9369999999999</v>
      </c>
      <c r="EJ10" s="15">
        <f>VLOOKUP(EJ$5,'B101'!$A$2:$AZ$487,MATCH(B101_BALANCESHEETS!$B10,'B101'!$A$2:$AZ$2,0),FALSE)/1000</f>
        <v>1497.752</v>
      </c>
      <c r="EK10" s="15">
        <f>VLOOKUP(EK$5,'B101'!$A$2:$AZ$487,MATCH(B101_BALANCESHEETS!$B10,'B101'!$A$2:$AZ$2,0),FALSE)/1000</f>
        <v>1496.492</v>
      </c>
      <c r="EL10" s="15">
        <f>VLOOKUP(EL$5,'B101'!$A$2:$AZ$487,MATCH(B101_BALANCESHEETS!$B10,'B101'!$A$2:$AZ$2,0),FALSE)/1000</f>
        <v>1495.028</v>
      </c>
      <c r="EM10" s="15">
        <f>VLOOKUP(EM$5,'B101'!$A$2:$AZ$487,MATCH(B101_BALANCESHEETS!$B10,'B101'!$A$2:$AZ$2,0),FALSE)/1000</f>
        <v>1561.0250000000001</v>
      </c>
      <c r="EN10" s="15">
        <f>VLOOKUP(EN$5,'B101'!$A$2:$AZ$487,MATCH(B101_BALANCESHEETS!$B10,'B101'!$A$2:$AZ$2,0),FALSE)/1000</f>
        <v>1659.816</v>
      </c>
      <c r="EO10" s="15">
        <f>VLOOKUP(EO$5,'B101'!$A$2:$AZ$487,MATCH(B101_BALANCESHEETS!$B10,'B101'!$A$2:$AZ$2,0),FALSE)/1000</f>
        <v>1770.885</v>
      </c>
      <c r="EP10" s="15">
        <f>VLOOKUP(EP$5,'B101'!$A$2:$AZ$487,MATCH(B101_BALANCESHEETS!$B10,'B101'!$A$2:$AZ$2,0),FALSE)/1000</f>
        <v>1820.6369999999999</v>
      </c>
      <c r="EQ10" s="15">
        <f>VLOOKUP(EQ$5,'B101'!$A$2:$AZ$487,MATCH(B101_BALANCESHEETS!$B10,'B101'!$A$2:$AZ$2,0),FALSE)/1000</f>
        <v>1847.585</v>
      </c>
      <c r="ER10" s="15">
        <f>VLOOKUP(ER$5,'B101'!$A$2:$AZ$487,MATCH(B101_BALANCESHEETS!$B10,'B101'!$A$2:$AZ$2,0),FALSE)/1000</f>
        <v>1915.431</v>
      </c>
      <c r="ES10" s="15">
        <f>VLOOKUP(ES$5,'B101'!$A$2:$AZ$487,MATCH(B101_BALANCESHEETS!$B10,'B101'!$A$2:$AZ$2,0),FALSE)/1000</f>
        <v>1988.875</v>
      </c>
      <c r="ET10" s="15">
        <f>VLOOKUP(ET$5,'B101'!$A$2:$AZ$487,MATCH(B101_BALANCESHEETS!$B10,'B101'!$A$2:$AZ$2,0),FALSE)/1000</f>
        <v>2076.1759999999999</v>
      </c>
      <c r="EU10" s="15">
        <f>VLOOKUP(EU$5,'B101'!$A$2:$AZ$487,MATCH(B101_BALANCESHEETS!$B10,'B101'!$A$2:$AZ$2,0),FALSE)/1000</f>
        <v>2134.9749999999999</v>
      </c>
      <c r="EV10" s="15">
        <f>VLOOKUP(EV$5,'B101'!$A$2:$AZ$487,MATCH(B101_BALANCESHEETS!$B10,'B101'!$A$2:$AZ$2,0),FALSE)/1000</f>
        <v>2207.7289999999998</v>
      </c>
      <c r="EW10" s="15">
        <f>VLOOKUP(EW$5,'B101'!$A$2:$AZ$487,MATCH(B101_BALANCESHEETS!$B10,'B101'!$A$2:$AZ$2,0),FALSE)/1000</f>
        <v>2290.2719999999999</v>
      </c>
      <c r="EX10" s="15">
        <f>VLOOKUP(EX$5,'B101'!$A$2:$AZ$487,MATCH(B101_BALANCESHEETS!$B10,'B101'!$A$2:$AZ$2,0),FALSE)/1000</f>
        <v>2323.5619999999999</v>
      </c>
      <c r="EY10" s="15">
        <f>VLOOKUP(EY$5,'B101'!$A$2:$AZ$487,MATCH(B101_BALANCESHEETS!$B10,'B101'!$A$2:$AZ$2,0),FALSE)/1000</f>
        <v>2397.9140000000002</v>
      </c>
      <c r="EZ10" s="15">
        <f>VLOOKUP(EZ$5,'B101'!$A$2:$AZ$487,MATCH(B101_BALANCESHEETS!$B10,'B101'!$A$2:$AZ$2,0),FALSE)/1000</f>
        <v>2473.5889999999999</v>
      </c>
      <c r="FA10" s="15">
        <f>VLOOKUP(FA$5,'B101'!$A$2:$AZ$487,MATCH(B101_BALANCESHEETS!$B10,'B101'!$A$2:$AZ$2,0),FALSE)/1000</f>
        <v>2544.9250000000002</v>
      </c>
      <c r="FB10" s="15">
        <f>VLOOKUP(FB$5,'B101'!$A$2:$AZ$487,MATCH(B101_BALANCESHEETS!$B10,'B101'!$A$2:$AZ$2,0),FALSE)/1000</f>
        <v>2544.4490000000001</v>
      </c>
      <c r="FC10" s="15">
        <f>VLOOKUP(FC$5,'B101'!$A$2:$AZ$487,MATCH(B101_BALANCESHEETS!$B10,'B101'!$A$2:$AZ$2,0),FALSE)/1000</f>
        <v>2428.2620000000002</v>
      </c>
      <c r="FD10" s="15">
        <f>VLOOKUP(FD$5,'B101'!$A$2:$AZ$487,MATCH(B101_BALANCESHEETS!$B10,'B101'!$A$2:$AZ$2,0),FALSE)/1000</f>
        <v>2330.31</v>
      </c>
      <c r="FE10" s="15">
        <f>VLOOKUP(FE$5,'B101'!$A$2:$AZ$487,MATCH(B101_BALANCESHEETS!$B10,'B101'!$A$2:$AZ$2,0),FALSE)/1000</f>
        <v>2383.7359999999999</v>
      </c>
      <c r="FF10" s="15">
        <f>VLOOKUP(FF$5,'B101'!$A$2:$AZ$487,MATCH(B101_BALANCESHEETS!$B10,'B101'!$A$2:$AZ$2,0),FALSE)/1000</f>
        <v>2279.5889999999999</v>
      </c>
      <c r="FG10" s="15">
        <f>VLOOKUP(FG$5,'B101'!$A$2:$AZ$487,MATCH(B101_BALANCESHEETS!$B10,'B101'!$A$2:$AZ$2,0),FALSE)/1000</f>
        <v>2202.5659999999998</v>
      </c>
      <c r="FH10" s="15">
        <f>VLOOKUP(FH$5,'B101'!$A$2:$AZ$487,MATCH(B101_BALANCESHEETS!$B10,'B101'!$A$2:$AZ$2,0),FALSE)/1000</f>
        <v>1925.4639999999999</v>
      </c>
      <c r="FI10" s="15">
        <f>VLOOKUP(FI$5,'B101'!$A$2:$AZ$487,MATCH(B101_BALANCESHEETS!$B10,'B101'!$A$2:$AZ$2,0),FALSE)/1000</f>
        <v>1758.1890000000001</v>
      </c>
      <c r="FJ10" s="15">
        <f>VLOOKUP(FJ$5,'B101'!$A$2:$AZ$487,MATCH(B101_BALANCESHEETS!$B10,'B101'!$A$2:$AZ$2,0),FALSE)/1000</f>
        <v>1728.5740000000001</v>
      </c>
      <c r="FK10" s="15">
        <f>VLOOKUP(FK$5,'B101'!$A$2:$AZ$487,MATCH(B101_BALANCESHEETS!$B10,'B101'!$A$2:$AZ$2,0),FALSE)/1000</f>
        <v>1694.175</v>
      </c>
      <c r="FL10" s="15">
        <f>VLOOKUP(FL$5,'B101'!$A$2:$AZ$487,MATCH(B101_BALANCESHEETS!$B10,'B101'!$A$2:$AZ$2,0),FALSE)/1000</f>
        <v>1825.5429999999999</v>
      </c>
      <c r="FM10" s="15">
        <f>VLOOKUP(FM$5,'B101'!$A$2:$AZ$487,MATCH(B101_BALANCESHEETS!$B10,'B101'!$A$2:$AZ$2,0),FALSE)/1000</f>
        <v>1842.5820000000001</v>
      </c>
      <c r="FN10" s="15">
        <f>VLOOKUP(FN$5,'B101'!$A$2:$AZ$487,MATCH(B101_BALANCESHEETS!$B10,'B101'!$A$2:$AZ$2,0),FALSE)/1000</f>
        <v>1856.7</v>
      </c>
      <c r="FO10" s="15">
        <f>VLOOKUP(FO$5,'B101'!$A$2:$AZ$487,MATCH(B101_BALANCESHEETS!$B10,'B101'!$A$2:$AZ$2,0),FALSE)/1000</f>
        <v>1896.3920000000001</v>
      </c>
      <c r="FP10" s="15">
        <f>VLOOKUP(FP$5,'B101'!$A$2:$AZ$487,MATCH(B101_BALANCESHEETS!$B10,'B101'!$A$2:$AZ$2,0),FALSE)/1000</f>
        <v>1914.0129999999999</v>
      </c>
      <c r="FQ10" s="15">
        <f>VLOOKUP(FQ$5,'B101'!$A$2:$AZ$487,MATCH(B101_BALANCESHEETS!$B10,'B101'!$A$2:$AZ$2,0),FALSE)/1000</f>
        <v>1885.269</v>
      </c>
      <c r="FR10" s="15">
        <f>VLOOKUP(FR$5,'B101'!$A$2:$AZ$487,MATCH(B101_BALANCESHEETS!$B10,'B101'!$A$2:$AZ$2,0),FALSE)/1000</f>
        <v>1962.3430000000001</v>
      </c>
      <c r="FS10" s="15">
        <f>VLOOKUP(FS$5,'B101'!$A$2:$AZ$487,MATCH(B101_BALANCESHEETS!$B10,'B101'!$A$2:$AZ$2,0),FALSE)/1000</f>
        <v>2003.57</v>
      </c>
      <c r="FT10" s="15">
        <f>VLOOKUP(FT$5,'B101'!$A$2:$AZ$487,MATCH(B101_BALANCESHEETS!$B10,'B101'!$A$2:$AZ$2,0),FALSE)/1000</f>
        <v>1993.4970000000001</v>
      </c>
      <c r="FU10" s="15">
        <f>VLOOKUP(FU$5,'B101'!$A$2:$AZ$487,MATCH(B101_BALANCESHEETS!$B10,'B101'!$A$2:$AZ$2,0),FALSE)/1000</f>
        <v>2061.6370000000002</v>
      </c>
      <c r="FV10" s="15">
        <f>VLOOKUP(FV$5,'B101'!$A$2:$AZ$487,MATCH(B101_BALANCESHEETS!$B10,'B101'!$A$2:$AZ$2,0),FALSE)/1000</f>
        <v>2081.527</v>
      </c>
      <c r="FW10" s="15">
        <f>VLOOKUP(FW$5,'B101'!$A$2:$AZ$487,MATCH(B101_BALANCESHEETS!$B10,'B101'!$A$2:$AZ$2,0),FALSE)/1000</f>
        <v>2128.9679999999998</v>
      </c>
      <c r="FX10" s="15">
        <f>VLOOKUP(FX$5,'B101'!$A$2:$AZ$487,MATCH(B101_BALANCESHEETS!$B10,'B101'!$A$2:$AZ$2,0),FALSE)/1000</f>
        <v>2224.8870000000002</v>
      </c>
      <c r="FY10" s="15">
        <f>VLOOKUP(FY$5,'B101'!$A$2:$AZ$487,MATCH(B101_BALANCESHEETS!$B10,'B101'!$A$2:$AZ$2,0),FALSE)/1000</f>
        <v>2335.6489999999999</v>
      </c>
      <c r="FZ10" s="15">
        <f>VLOOKUP(FZ$5,'B101'!$A$2:$AZ$487,MATCH(B101_BALANCESHEETS!$B10,'B101'!$A$2:$AZ$2,0),FALSE)/1000</f>
        <v>2390.7739999999999</v>
      </c>
      <c r="GA10" s="15">
        <f>VLOOKUP(GA$5,'B101'!$A$2:$AZ$487,MATCH(B101_BALANCESHEETS!$B10,'B101'!$A$2:$AZ$2,0),FALSE)/1000</f>
        <v>2372.1469999999999</v>
      </c>
      <c r="GB10" s="15">
        <f>VLOOKUP(GB$5,'B101'!$A$2:$AZ$487,MATCH(B101_BALANCESHEETS!$B10,'B101'!$A$2:$AZ$2,0),FALSE)/1000</f>
        <v>2427.2660000000001</v>
      </c>
      <c r="GC10" s="15">
        <f>VLOOKUP(GC$5,'B101'!$A$2:$AZ$487,MATCH(B101_BALANCESHEETS!$B10,'B101'!$A$2:$AZ$2,0),FALSE)/1000</f>
        <v>2473.0830000000001</v>
      </c>
      <c r="GD10" s="15">
        <f>VLOOKUP(GD$5,'B101'!$A$2:$AZ$487,MATCH(B101_BALANCESHEETS!$B10,'B101'!$A$2:$AZ$2,0),FALSE)/1000</f>
        <v>2571.87</v>
      </c>
      <c r="GE10" s="15">
        <f>VLOOKUP(GE$5,'B101'!$A$2:$AZ$487,MATCH(B101_BALANCESHEETS!$B10,'B101'!$A$2:$AZ$2,0),FALSE)/1000</f>
        <v>2715.03</v>
      </c>
      <c r="GF10" s="15">
        <f>VLOOKUP(GF$5,'B101'!$A$2:$AZ$487,MATCH(B101_BALANCESHEETS!$B10,'B101'!$A$2:$AZ$2,0),FALSE)/1000</f>
        <v>2760.3510000000001</v>
      </c>
      <c r="GG10" s="15">
        <f>VLOOKUP(GG$5,'B101'!$A$2:$AZ$487,MATCH(B101_BALANCESHEETS!$B10,'B101'!$A$2:$AZ$2,0),FALSE)/1000</f>
        <v>2794.3240000000001</v>
      </c>
      <c r="GH10" s="15">
        <f>VLOOKUP(GH$5,'B101'!$A$2:$AZ$487,MATCH(B101_BALANCESHEETS!$B10,'B101'!$A$2:$AZ$2,0),FALSE)/1000</f>
        <v>2811.1149999999998</v>
      </c>
      <c r="GI10" s="15">
        <f>VLOOKUP(GI$5,'B101'!$A$2:$AZ$487,MATCH(B101_BALANCESHEETS!$B10,'B101'!$A$2:$AZ$2,0),FALSE)/1000</f>
        <v>2753.3429999999998</v>
      </c>
      <c r="GJ10" s="15">
        <f>VLOOKUP(GJ$5,'B101'!$A$2:$AZ$487,MATCH(B101_BALANCESHEETS!$B10,'B101'!$A$2:$AZ$2,0),FALSE)/1000</f>
        <v>2810.2130000000002</v>
      </c>
      <c r="GK10" s="15">
        <f>VLOOKUP(GK$5,'B101'!$A$2:$AZ$487,MATCH(B101_BALANCESHEETS!$B10,'B101'!$A$2:$AZ$2,0),FALSE)/1000</f>
        <v>2932.5169999999998</v>
      </c>
      <c r="GL10" s="15">
        <f>VLOOKUP(GL$5,'B101'!$A$2:$AZ$487,MATCH(B101_BALANCESHEETS!$B10,'B101'!$A$2:$AZ$2,0),FALSE)/1000</f>
        <v>2980.3739999999998</v>
      </c>
      <c r="GM10" s="15">
        <f>VLOOKUP(GM$5,'B101'!$A$2:$AZ$487,MATCH(B101_BALANCESHEETS!$B10,'B101'!$A$2:$AZ$2,0),FALSE)/1000</f>
        <v>2974.8470000000002</v>
      </c>
      <c r="GN10" s="15">
        <f>VLOOKUP(GN$5,'B101'!$A$2:$AZ$487,MATCH(B101_BALANCESHEETS!$B10,'B101'!$A$2:$AZ$2,0),FALSE)/1000</f>
        <v>3073.529</v>
      </c>
      <c r="GO10" s="15">
        <f>VLOOKUP(GO$5,'B101'!$A$2:$AZ$487,MATCH(B101_BALANCESHEETS!$B10,'B101'!$A$2:$AZ$2,0),FALSE)/1000</f>
        <v>3129.6669999999999</v>
      </c>
      <c r="GP10" s="15">
        <f>VLOOKUP(GP$5,'B101'!$A$2:$AZ$487,MATCH(B101_BALANCESHEETS!$B10,'B101'!$A$2:$AZ$2,0),FALSE)/1000</f>
        <v>3233.2689999999998</v>
      </c>
      <c r="GQ10" s="15">
        <f>VLOOKUP(GQ$5,'B101'!$A$2:$AZ$487,MATCH(B101_BALANCESHEETS!$B10,'B101'!$A$2:$AZ$2,0),FALSE)/1000</f>
        <v>3207.373</v>
      </c>
      <c r="GR10" s="15">
        <f>VLOOKUP(GR$5,'B101'!$A$2:$AZ$487,MATCH(B101_BALANCESHEETS!$B10,'B101'!$A$2:$AZ$2,0),FALSE)/1000</f>
        <v>3362.826</v>
      </c>
      <c r="GS10" s="15">
        <f>VLOOKUP(GS$5,'B101'!$A$2:$AZ$487,MATCH(B101_BALANCESHEETS!$B10,'B101'!$A$2:$AZ$2,0),FALSE)/1000</f>
        <v>3297.4009999999998</v>
      </c>
      <c r="GT10" s="15">
        <f>VLOOKUP(GT$5,'B101'!$A$2:$AZ$487,MATCH(B101_BALANCESHEETS!$B10,'B101'!$A$2:$AZ$2,0),FALSE)/1000</f>
        <v>3323.0949999999998</v>
      </c>
      <c r="GU10" s="15">
        <f>VLOOKUP(GU$5,'B101'!$A$2:$AZ$487,MATCH(B101_BALANCESHEETS!$B10,'B101'!$A$2:$AZ$2,0),FALSE)/1000</f>
        <v>3421.0239999999999</v>
      </c>
      <c r="GV10" s="15">
        <f>VLOOKUP(GV$5,'B101'!$A$2:$AZ$487,MATCH(B101_BALANCESHEETS!$B10,'B101'!$A$2:$AZ$2,0),FALSE)/1000</f>
        <v>3569.1950000000002</v>
      </c>
      <c r="GW10" s="15">
        <f>VLOOKUP(GW$5,'B101'!$A$2:$AZ$487,MATCH(B101_BALANCESHEETS!$B10,'B101'!$A$2:$AZ$2,0),FALSE)/1000</f>
        <v>3658.2370000000001</v>
      </c>
      <c r="GX10" s="15">
        <f>VLOOKUP(GX$5,'B101'!$A$2:$AZ$487,MATCH(B101_BALANCESHEETS!$B10,'B101'!$A$2:$AZ$2,0),FALSE)/1000</f>
        <v>3598.395</v>
      </c>
      <c r="GY10" s="15">
        <f>VLOOKUP(GY$5,'B101'!$A$2:$AZ$487,MATCH(B101_BALANCESHEETS!$B10,'B101'!$A$2:$AZ$2,0),FALSE)/1000</f>
        <v>3636.0129999999999</v>
      </c>
      <c r="GZ10" s="15">
        <f>VLOOKUP(GZ$5,'B101'!$A$2:$AZ$487,MATCH(B101_BALANCESHEETS!$B10,'B101'!$A$2:$AZ$2,0),FALSE)/1000</f>
        <v>3645.1489999999999</v>
      </c>
    </row>
    <row r="11" spans="2:208" x14ac:dyDescent="0.25">
      <c r="B11" s="18" t="s">
        <v>121</v>
      </c>
      <c r="C11" s="9"/>
      <c r="D11" s="13"/>
      <c r="E11" s="11" t="s">
        <v>556</v>
      </c>
      <c r="F11" s="11"/>
      <c r="G11" s="12">
        <f>VLOOKUP(G$5,'B101'!$A$2:$AZ$487,MATCH(B101_BALANCESHEETS!$B11,'B101'!$A$2:$AZ$2,0),FALSE)/1000</f>
        <v>7.8049999999999997</v>
      </c>
      <c r="H11" s="12">
        <f>VLOOKUP(H$5,'B101'!$A$2:$AZ$487,MATCH(B101_BALANCESHEETS!$B11,'B101'!$A$2:$AZ$2,0),FALSE)/1000</f>
        <v>7.9950000000000001</v>
      </c>
      <c r="I11" s="12">
        <f>VLOOKUP(I$5,'B101'!$A$2:$AZ$487,MATCH(B101_BALANCESHEETS!$B11,'B101'!$A$2:$AZ$2,0),FALSE)/1000</f>
        <v>8.1690000000000005</v>
      </c>
      <c r="J11" s="12">
        <f>VLOOKUP(J$5,'B101'!$A$2:$AZ$487,MATCH(B101_BALANCESHEETS!$B11,'B101'!$A$2:$AZ$2,0),FALSE)/1000</f>
        <v>8.3539999999999992</v>
      </c>
      <c r="K11" s="12">
        <f>VLOOKUP(K$5,'B101'!$A$2:$AZ$487,MATCH(B101_BALANCESHEETS!$B11,'B101'!$A$2:$AZ$2,0),FALSE)/1000</f>
        <v>8.5790000000000006</v>
      </c>
      <c r="L11" s="12">
        <f>VLOOKUP(L$5,'B101'!$A$2:$AZ$487,MATCH(B101_BALANCESHEETS!$B11,'B101'!$A$2:$AZ$2,0),FALSE)/1000</f>
        <v>8.7729999999999997</v>
      </c>
      <c r="M11" s="12">
        <f>VLOOKUP(M$5,'B101'!$A$2:$AZ$487,MATCH(B101_BALANCESHEETS!$B11,'B101'!$A$2:$AZ$2,0),FALSE)/1000</f>
        <v>8.9209999999999994</v>
      </c>
      <c r="N11" s="12">
        <f>VLOOKUP(N$5,'B101'!$A$2:$AZ$487,MATCH(B101_BALANCESHEETS!$B11,'B101'!$A$2:$AZ$2,0),FALSE)/1000</f>
        <v>9.0630000000000006</v>
      </c>
      <c r="O11" s="12">
        <f>VLOOKUP(O$5,'B101'!$A$2:$AZ$487,MATCH(B101_BALANCESHEETS!$B11,'B101'!$A$2:$AZ$2,0),FALSE)/1000</f>
        <v>9.4540000000000006</v>
      </c>
      <c r="P11" s="12">
        <f>VLOOKUP(P$5,'B101'!$A$2:$AZ$487,MATCH(B101_BALANCESHEETS!$B11,'B101'!$A$2:$AZ$2,0),FALSE)/1000</f>
        <v>9.8330000000000002</v>
      </c>
      <c r="Q11" s="12">
        <f>VLOOKUP(Q$5,'B101'!$A$2:$AZ$487,MATCH(B101_BALANCESHEETS!$B11,'B101'!$A$2:$AZ$2,0),FALSE)/1000</f>
        <v>10.196</v>
      </c>
      <c r="R11" s="12">
        <f>VLOOKUP(R$5,'B101'!$A$2:$AZ$487,MATCH(B101_BALANCESHEETS!$B11,'B101'!$A$2:$AZ$2,0),FALSE)/1000</f>
        <v>10.558</v>
      </c>
      <c r="S11" s="12">
        <f>VLOOKUP(S$5,'B101'!$A$2:$AZ$487,MATCH(B101_BALANCESHEETS!$B11,'B101'!$A$2:$AZ$2,0),FALSE)/1000</f>
        <v>11.000999999999999</v>
      </c>
      <c r="T11" s="12">
        <f>VLOOKUP(T$5,'B101'!$A$2:$AZ$487,MATCH(B101_BALANCESHEETS!$B11,'B101'!$A$2:$AZ$2,0),FALSE)/1000</f>
        <v>11.537000000000001</v>
      </c>
      <c r="U11" s="12">
        <f>VLOOKUP(U$5,'B101'!$A$2:$AZ$487,MATCH(B101_BALANCESHEETS!$B11,'B101'!$A$2:$AZ$2,0),FALSE)/1000</f>
        <v>12.057</v>
      </c>
      <c r="V11" s="12">
        <f>VLOOKUP(V$5,'B101'!$A$2:$AZ$487,MATCH(B101_BALANCESHEETS!$B11,'B101'!$A$2:$AZ$2,0),FALSE)/1000</f>
        <v>12.516999999999999</v>
      </c>
      <c r="W11" s="12">
        <f>VLOOKUP(W$5,'B101'!$A$2:$AZ$487,MATCH(B101_BALANCESHEETS!$B11,'B101'!$A$2:$AZ$2,0),FALSE)/1000</f>
        <v>13.193</v>
      </c>
      <c r="X11" s="12">
        <f>VLOOKUP(X$5,'B101'!$A$2:$AZ$487,MATCH(B101_BALANCESHEETS!$B11,'B101'!$A$2:$AZ$2,0),FALSE)/1000</f>
        <v>14.045999999999999</v>
      </c>
      <c r="Y11" s="12">
        <f>VLOOKUP(Y$5,'B101'!$A$2:$AZ$487,MATCH(B101_BALANCESHEETS!$B11,'B101'!$A$2:$AZ$2,0),FALSE)/1000</f>
        <v>15.167</v>
      </c>
      <c r="Z11" s="12">
        <f>VLOOKUP(Z$5,'B101'!$A$2:$AZ$487,MATCH(B101_BALANCESHEETS!$B11,'B101'!$A$2:$AZ$2,0),FALSE)/1000</f>
        <v>16.434999999999999</v>
      </c>
      <c r="AA11" s="12">
        <f>VLOOKUP(AA$5,'B101'!$A$2:$AZ$487,MATCH(B101_BALANCESHEETS!$B11,'B101'!$A$2:$AZ$2,0),FALSE)/1000</f>
        <v>17.398</v>
      </c>
      <c r="AB11" s="12">
        <f>VLOOKUP(AB$5,'B101'!$A$2:$AZ$487,MATCH(B101_BALANCESHEETS!$B11,'B101'!$A$2:$AZ$2,0),FALSE)/1000</f>
        <v>18.152999999999999</v>
      </c>
      <c r="AC11" s="12">
        <f>VLOOKUP(AC$5,'B101'!$A$2:$AZ$487,MATCH(B101_BALANCESHEETS!$B11,'B101'!$A$2:$AZ$2,0),FALSE)/1000</f>
        <v>18.651</v>
      </c>
      <c r="AD11" s="12">
        <f>VLOOKUP(AD$5,'B101'!$A$2:$AZ$487,MATCH(B101_BALANCESHEETS!$B11,'B101'!$A$2:$AZ$2,0),FALSE)/1000</f>
        <v>19.18</v>
      </c>
      <c r="AE11" s="12">
        <f>VLOOKUP(AE$5,'B101'!$A$2:$AZ$487,MATCH(B101_BALANCESHEETS!$B11,'B101'!$A$2:$AZ$2,0),FALSE)/1000</f>
        <v>19.841999999999999</v>
      </c>
      <c r="AF11" s="12">
        <f>VLOOKUP(AF$5,'B101'!$A$2:$AZ$487,MATCH(B101_BALANCESHEETS!$B11,'B101'!$A$2:$AZ$2,0),FALSE)/1000</f>
        <v>20.417999999999999</v>
      </c>
      <c r="AG11" s="12">
        <f>VLOOKUP(AG$5,'B101'!$A$2:$AZ$487,MATCH(B101_BALANCESHEETS!$B11,'B101'!$A$2:$AZ$2,0),FALSE)/1000</f>
        <v>21.082000000000001</v>
      </c>
      <c r="AH11" s="12">
        <f>VLOOKUP(AH$5,'B101'!$A$2:$AZ$487,MATCH(B101_BALANCESHEETS!$B11,'B101'!$A$2:$AZ$2,0),FALSE)/1000</f>
        <v>21.838000000000001</v>
      </c>
      <c r="AI11" s="12">
        <f>VLOOKUP(AI$5,'B101'!$A$2:$AZ$487,MATCH(B101_BALANCESHEETS!$B11,'B101'!$A$2:$AZ$2,0),FALSE)/1000</f>
        <v>22.45</v>
      </c>
      <c r="AJ11" s="12">
        <f>VLOOKUP(AJ$5,'B101'!$A$2:$AZ$487,MATCH(B101_BALANCESHEETS!$B11,'B101'!$A$2:$AZ$2,0),FALSE)/1000</f>
        <v>23.059000000000001</v>
      </c>
      <c r="AK11" s="12">
        <f>VLOOKUP(AK$5,'B101'!$A$2:$AZ$487,MATCH(B101_BALANCESHEETS!$B11,'B101'!$A$2:$AZ$2,0),FALSE)/1000</f>
        <v>23.728999999999999</v>
      </c>
      <c r="AL11" s="12">
        <f>VLOOKUP(AL$5,'B101'!$A$2:$AZ$487,MATCH(B101_BALANCESHEETS!$B11,'B101'!$A$2:$AZ$2,0),FALSE)/1000</f>
        <v>24.48</v>
      </c>
      <c r="AM11" s="12">
        <f>VLOOKUP(AM$5,'B101'!$A$2:$AZ$487,MATCH(B101_BALANCESHEETS!$B11,'B101'!$A$2:$AZ$2,0),FALSE)/1000</f>
        <v>25.248999999999999</v>
      </c>
      <c r="AN11" s="12">
        <f>VLOOKUP(AN$5,'B101'!$A$2:$AZ$487,MATCH(B101_BALANCESHEETS!$B11,'B101'!$A$2:$AZ$2,0),FALSE)/1000</f>
        <v>26.114999999999998</v>
      </c>
      <c r="AO11" s="12">
        <f>VLOOKUP(AO$5,'B101'!$A$2:$AZ$487,MATCH(B101_BALANCESHEETS!$B11,'B101'!$A$2:$AZ$2,0),FALSE)/1000</f>
        <v>27.004999999999999</v>
      </c>
      <c r="AP11" s="12">
        <f>VLOOKUP(AP$5,'B101'!$A$2:$AZ$487,MATCH(B101_BALANCESHEETS!$B11,'B101'!$A$2:$AZ$2,0),FALSE)/1000</f>
        <v>27.911999999999999</v>
      </c>
      <c r="AQ11" s="12">
        <f>VLOOKUP(AQ$5,'B101'!$A$2:$AZ$487,MATCH(B101_BALANCESHEETS!$B11,'B101'!$A$2:$AZ$2,0),FALSE)/1000</f>
        <v>28.853000000000002</v>
      </c>
      <c r="AR11" s="12">
        <f>VLOOKUP(AR$5,'B101'!$A$2:$AZ$487,MATCH(B101_BALANCESHEETS!$B11,'B101'!$A$2:$AZ$2,0),FALSE)/1000</f>
        <v>29.757999999999999</v>
      </c>
      <c r="AS11" s="12">
        <f>VLOOKUP(AS$5,'B101'!$A$2:$AZ$487,MATCH(B101_BALANCESHEETS!$B11,'B101'!$A$2:$AZ$2,0),FALSE)/1000</f>
        <v>30.635000000000002</v>
      </c>
      <c r="AT11" s="12">
        <f>VLOOKUP(AT$5,'B101'!$A$2:$AZ$487,MATCH(B101_BALANCESHEETS!$B11,'B101'!$A$2:$AZ$2,0),FALSE)/1000</f>
        <v>31.524999999999999</v>
      </c>
      <c r="AU11" s="12">
        <f>VLOOKUP(AU$5,'B101'!$A$2:$AZ$487,MATCH(B101_BALANCESHEETS!$B11,'B101'!$A$2:$AZ$2,0),FALSE)/1000</f>
        <v>32.848999999999997</v>
      </c>
      <c r="AV11" s="12">
        <f>VLOOKUP(AV$5,'B101'!$A$2:$AZ$487,MATCH(B101_BALANCESHEETS!$B11,'B101'!$A$2:$AZ$2,0),FALSE)/1000</f>
        <v>34.073999999999998</v>
      </c>
      <c r="AW11" s="12">
        <f>VLOOKUP(AW$5,'B101'!$A$2:$AZ$487,MATCH(B101_BALANCESHEETS!$B11,'B101'!$A$2:$AZ$2,0),FALSE)/1000</f>
        <v>35.213999999999999</v>
      </c>
      <c r="AX11" s="12">
        <f>VLOOKUP(AX$5,'B101'!$A$2:$AZ$487,MATCH(B101_BALANCESHEETS!$B11,'B101'!$A$2:$AZ$2,0),FALSE)/1000</f>
        <v>36.15</v>
      </c>
      <c r="AY11" s="12">
        <f>VLOOKUP(AY$5,'B101'!$A$2:$AZ$487,MATCH(B101_BALANCESHEETS!$B11,'B101'!$A$2:$AZ$2,0),FALSE)/1000</f>
        <v>37.243000000000002</v>
      </c>
      <c r="AZ11" s="12">
        <f>VLOOKUP(AZ$5,'B101'!$A$2:$AZ$487,MATCH(B101_BALANCESHEETS!$B11,'B101'!$A$2:$AZ$2,0),FALSE)/1000</f>
        <v>38.344000000000001</v>
      </c>
      <c r="BA11" s="12">
        <f>VLOOKUP(BA$5,'B101'!$A$2:$AZ$487,MATCH(B101_BALANCESHEETS!$B11,'B101'!$A$2:$AZ$2,0),FALSE)/1000</f>
        <v>39.223999999999997</v>
      </c>
      <c r="BB11" s="12">
        <f>VLOOKUP(BB$5,'B101'!$A$2:$AZ$487,MATCH(B101_BALANCESHEETS!$B11,'B101'!$A$2:$AZ$2,0),FALSE)/1000</f>
        <v>40.085000000000001</v>
      </c>
      <c r="BC11" s="12">
        <f>VLOOKUP(BC$5,'B101'!$A$2:$AZ$487,MATCH(B101_BALANCESHEETS!$B11,'B101'!$A$2:$AZ$2,0),FALSE)/1000</f>
        <v>40.83</v>
      </c>
      <c r="BD11" s="12">
        <f>VLOOKUP(BD$5,'B101'!$A$2:$AZ$487,MATCH(B101_BALANCESHEETS!$B11,'B101'!$A$2:$AZ$2,0),FALSE)/1000</f>
        <v>41.668999999999997</v>
      </c>
      <c r="BE11" s="12">
        <f>VLOOKUP(BE$5,'B101'!$A$2:$AZ$487,MATCH(B101_BALANCESHEETS!$B11,'B101'!$A$2:$AZ$2,0),FALSE)/1000</f>
        <v>42.23</v>
      </c>
      <c r="BF11" s="12">
        <f>VLOOKUP(BF$5,'B101'!$A$2:$AZ$487,MATCH(B101_BALANCESHEETS!$B11,'B101'!$A$2:$AZ$2,0),FALSE)/1000</f>
        <v>42.67</v>
      </c>
      <c r="BG11" s="12">
        <f>VLOOKUP(BG$5,'B101'!$A$2:$AZ$487,MATCH(B101_BALANCESHEETS!$B11,'B101'!$A$2:$AZ$2,0),FALSE)/1000</f>
        <v>43.25</v>
      </c>
      <c r="BH11" s="12">
        <f>VLOOKUP(BH$5,'B101'!$A$2:$AZ$487,MATCH(B101_BALANCESHEETS!$B11,'B101'!$A$2:$AZ$2,0),FALSE)/1000</f>
        <v>43.777000000000001</v>
      </c>
      <c r="BI11" s="12">
        <f>VLOOKUP(BI$5,'B101'!$A$2:$AZ$487,MATCH(B101_BALANCESHEETS!$B11,'B101'!$A$2:$AZ$2,0),FALSE)/1000</f>
        <v>44.366999999999997</v>
      </c>
      <c r="BJ11" s="12">
        <f>VLOOKUP(BJ$5,'B101'!$A$2:$AZ$487,MATCH(B101_BALANCESHEETS!$B11,'B101'!$A$2:$AZ$2,0),FALSE)/1000</f>
        <v>45.262</v>
      </c>
      <c r="BK11" s="12">
        <f>VLOOKUP(BK$5,'B101'!$A$2:$AZ$487,MATCH(B101_BALANCESHEETS!$B11,'B101'!$A$2:$AZ$2,0),FALSE)/1000</f>
        <v>45.872</v>
      </c>
      <c r="BL11" s="12">
        <f>VLOOKUP(BL$5,'B101'!$A$2:$AZ$487,MATCH(B101_BALANCESHEETS!$B11,'B101'!$A$2:$AZ$2,0),FALSE)/1000</f>
        <v>46.612000000000002</v>
      </c>
      <c r="BM11" s="12">
        <f>VLOOKUP(BM$5,'B101'!$A$2:$AZ$487,MATCH(B101_BALANCESHEETS!$B11,'B101'!$A$2:$AZ$2,0),FALSE)/1000</f>
        <v>47.316000000000003</v>
      </c>
      <c r="BN11" s="12">
        <f>VLOOKUP(BN$5,'B101'!$A$2:$AZ$487,MATCH(B101_BALANCESHEETS!$B11,'B101'!$A$2:$AZ$2,0),FALSE)/1000</f>
        <v>48.1</v>
      </c>
      <c r="BO11" s="12">
        <f>VLOOKUP(BO$5,'B101'!$A$2:$AZ$487,MATCH(B101_BALANCESHEETS!$B11,'B101'!$A$2:$AZ$2,0),FALSE)/1000</f>
        <v>48.555</v>
      </c>
      <c r="BP11" s="12">
        <f>VLOOKUP(BP$5,'B101'!$A$2:$AZ$487,MATCH(B101_BALANCESHEETS!$B11,'B101'!$A$2:$AZ$2,0),FALSE)/1000</f>
        <v>49.116</v>
      </c>
      <c r="BQ11" s="12">
        <f>VLOOKUP(BQ$5,'B101'!$A$2:$AZ$487,MATCH(B101_BALANCESHEETS!$B11,'B101'!$A$2:$AZ$2,0),FALSE)/1000</f>
        <v>49.694000000000003</v>
      </c>
      <c r="BR11" s="12">
        <f>VLOOKUP(BR$5,'B101'!$A$2:$AZ$487,MATCH(B101_BALANCESHEETS!$B11,'B101'!$A$2:$AZ$2,0),FALSE)/1000</f>
        <v>50.418999999999997</v>
      </c>
      <c r="BS11" s="12">
        <f>VLOOKUP(BS$5,'B101'!$A$2:$AZ$487,MATCH(B101_BALANCESHEETS!$B11,'B101'!$A$2:$AZ$2,0),FALSE)/1000</f>
        <v>51.158999999999999</v>
      </c>
      <c r="BT11" s="12">
        <f>VLOOKUP(BT$5,'B101'!$A$2:$AZ$487,MATCH(B101_BALANCESHEETS!$B11,'B101'!$A$2:$AZ$2,0),FALSE)/1000</f>
        <v>52.296999999999997</v>
      </c>
      <c r="BU11" s="12">
        <f>VLOOKUP(BU$5,'B101'!$A$2:$AZ$487,MATCH(B101_BALANCESHEETS!$B11,'B101'!$A$2:$AZ$2,0),FALSE)/1000</f>
        <v>53.402000000000001</v>
      </c>
      <c r="BV11" s="12">
        <f>VLOOKUP(BV$5,'B101'!$A$2:$AZ$487,MATCH(B101_BALANCESHEETS!$B11,'B101'!$A$2:$AZ$2,0),FALSE)/1000</f>
        <v>54.289000000000001</v>
      </c>
      <c r="BW11" s="12">
        <f>VLOOKUP(BW$5,'B101'!$A$2:$AZ$487,MATCH(B101_BALANCESHEETS!$B11,'B101'!$A$2:$AZ$2,0),FALSE)/1000</f>
        <v>55.365000000000002</v>
      </c>
      <c r="BX11" s="12">
        <f>VLOOKUP(BX$5,'B101'!$A$2:$AZ$487,MATCH(B101_BALANCESHEETS!$B11,'B101'!$A$2:$AZ$2,0),FALSE)/1000</f>
        <v>56.213999999999999</v>
      </c>
      <c r="BY11" s="12">
        <f>VLOOKUP(BY$5,'B101'!$A$2:$AZ$487,MATCH(B101_BALANCESHEETS!$B11,'B101'!$A$2:$AZ$2,0),FALSE)/1000</f>
        <v>57.09</v>
      </c>
      <c r="BZ11" s="12">
        <f>VLOOKUP(BZ$5,'B101'!$A$2:$AZ$487,MATCH(B101_BALANCESHEETS!$B11,'B101'!$A$2:$AZ$2,0),FALSE)/1000</f>
        <v>58.600999999999999</v>
      </c>
      <c r="CA11" s="12">
        <f>VLOOKUP(CA$5,'B101'!$A$2:$AZ$487,MATCH(B101_BALANCESHEETS!$B11,'B101'!$A$2:$AZ$2,0),FALSE)/1000</f>
        <v>59.712000000000003</v>
      </c>
      <c r="CB11" s="12">
        <f>VLOOKUP(CB$5,'B101'!$A$2:$AZ$487,MATCH(B101_BALANCESHEETS!$B11,'B101'!$A$2:$AZ$2,0),FALSE)/1000</f>
        <v>60.741999999999997</v>
      </c>
      <c r="CC11" s="12">
        <f>VLOOKUP(CC$5,'B101'!$A$2:$AZ$487,MATCH(B101_BALANCESHEETS!$B11,'B101'!$A$2:$AZ$2,0),FALSE)/1000</f>
        <v>61.704999999999998</v>
      </c>
      <c r="CD11" s="12">
        <f>VLOOKUP(CD$5,'B101'!$A$2:$AZ$487,MATCH(B101_BALANCESHEETS!$B11,'B101'!$A$2:$AZ$2,0),FALSE)/1000</f>
        <v>63.305999999999997</v>
      </c>
      <c r="CE11" s="12">
        <f>VLOOKUP(CE$5,'B101'!$A$2:$AZ$487,MATCH(B101_BALANCESHEETS!$B11,'B101'!$A$2:$AZ$2,0),FALSE)/1000</f>
        <v>64.584000000000003</v>
      </c>
      <c r="CF11" s="12">
        <f>VLOOKUP(CF$5,'B101'!$A$2:$AZ$487,MATCH(B101_BALANCESHEETS!$B11,'B101'!$A$2:$AZ$2,0),FALSE)/1000</f>
        <v>65.727999999999994</v>
      </c>
      <c r="CG11" s="12">
        <f>VLOOKUP(CG$5,'B101'!$A$2:$AZ$487,MATCH(B101_BALANCESHEETS!$B11,'B101'!$A$2:$AZ$2,0),FALSE)/1000</f>
        <v>67.215000000000003</v>
      </c>
      <c r="CH11" s="12">
        <f>VLOOKUP(CH$5,'B101'!$A$2:$AZ$487,MATCH(B101_BALANCESHEETS!$B11,'B101'!$A$2:$AZ$2,0),FALSE)/1000</f>
        <v>68.558000000000007</v>
      </c>
      <c r="CI11" s="12">
        <f>VLOOKUP(CI$5,'B101'!$A$2:$AZ$487,MATCH(B101_BALANCESHEETS!$B11,'B101'!$A$2:$AZ$2,0),FALSE)/1000</f>
        <v>70.031999999999996</v>
      </c>
      <c r="CJ11" s="12">
        <f>VLOOKUP(CJ$5,'B101'!$A$2:$AZ$487,MATCH(B101_BALANCESHEETS!$B11,'B101'!$A$2:$AZ$2,0),FALSE)/1000</f>
        <v>71.144000000000005</v>
      </c>
      <c r="CK11" s="12">
        <f>VLOOKUP(CK$5,'B101'!$A$2:$AZ$487,MATCH(B101_BALANCESHEETS!$B11,'B101'!$A$2:$AZ$2,0),FALSE)/1000</f>
        <v>72.647000000000006</v>
      </c>
      <c r="CL11" s="12">
        <f>VLOOKUP(CL$5,'B101'!$A$2:$AZ$487,MATCH(B101_BALANCESHEETS!$B11,'B101'!$A$2:$AZ$2,0),FALSE)/1000</f>
        <v>74.319000000000003</v>
      </c>
      <c r="CM11" s="12">
        <f>VLOOKUP(CM$5,'B101'!$A$2:$AZ$487,MATCH(B101_BALANCESHEETS!$B11,'B101'!$A$2:$AZ$2,0),FALSE)/1000</f>
        <v>75.980999999999995</v>
      </c>
      <c r="CN11" s="12">
        <f>VLOOKUP(CN$5,'B101'!$A$2:$AZ$487,MATCH(B101_BALANCESHEETS!$B11,'B101'!$A$2:$AZ$2,0),FALSE)/1000</f>
        <v>76.825999999999993</v>
      </c>
      <c r="CO11" s="12">
        <f>VLOOKUP(CO$5,'B101'!$A$2:$AZ$487,MATCH(B101_BALANCESHEETS!$B11,'B101'!$A$2:$AZ$2,0),FALSE)/1000</f>
        <v>77.694000000000003</v>
      </c>
      <c r="CP11" s="12">
        <f>VLOOKUP(CP$5,'B101'!$A$2:$AZ$487,MATCH(B101_BALANCESHEETS!$B11,'B101'!$A$2:$AZ$2,0),FALSE)/1000</f>
        <v>78.766999999999996</v>
      </c>
      <c r="CQ11" s="12">
        <f>VLOOKUP(CQ$5,'B101'!$A$2:$AZ$487,MATCH(B101_BALANCESHEETS!$B11,'B101'!$A$2:$AZ$2,0),FALSE)/1000</f>
        <v>80.072000000000003</v>
      </c>
      <c r="CR11" s="12">
        <f>VLOOKUP(CR$5,'B101'!$A$2:$AZ$487,MATCH(B101_BALANCESHEETS!$B11,'B101'!$A$2:$AZ$2,0),FALSE)/1000</f>
        <v>80.953000000000003</v>
      </c>
      <c r="CS11" s="12">
        <f>VLOOKUP(CS$5,'B101'!$A$2:$AZ$487,MATCH(B101_BALANCESHEETS!$B11,'B101'!$A$2:$AZ$2,0),FALSE)/1000</f>
        <v>82.042000000000002</v>
      </c>
      <c r="CT11" s="12">
        <f>VLOOKUP(CT$5,'B101'!$A$2:$AZ$487,MATCH(B101_BALANCESHEETS!$B11,'B101'!$A$2:$AZ$2,0),FALSE)/1000</f>
        <v>82.84</v>
      </c>
      <c r="CU11" s="12">
        <f>VLOOKUP(CU$5,'B101'!$A$2:$AZ$487,MATCH(B101_BALANCESHEETS!$B11,'B101'!$A$2:$AZ$2,0),FALSE)/1000</f>
        <v>83.412999999999997</v>
      </c>
      <c r="CV11" s="12">
        <f>VLOOKUP(CV$5,'B101'!$A$2:$AZ$487,MATCH(B101_BALANCESHEETS!$B11,'B101'!$A$2:$AZ$2,0),FALSE)/1000</f>
        <v>83.927999999999997</v>
      </c>
      <c r="CW11" s="12">
        <f>VLOOKUP(CW$5,'B101'!$A$2:$AZ$487,MATCH(B101_BALANCESHEETS!$B11,'B101'!$A$2:$AZ$2,0),FALSE)/1000</f>
        <v>84.4</v>
      </c>
      <c r="CX11" s="12">
        <f>VLOOKUP(CX$5,'B101'!$A$2:$AZ$487,MATCH(B101_BALANCESHEETS!$B11,'B101'!$A$2:$AZ$2,0),FALSE)/1000</f>
        <v>85.114000000000004</v>
      </c>
      <c r="CY11" s="12">
        <f>VLOOKUP(CY$5,'B101'!$A$2:$AZ$487,MATCH(B101_BALANCESHEETS!$B11,'B101'!$A$2:$AZ$2,0),FALSE)/1000</f>
        <v>86.054000000000002</v>
      </c>
      <c r="CZ11" s="12">
        <f>VLOOKUP(CZ$5,'B101'!$A$2:$AZ$487,MATCH(B101_BALANCESHEETS!$B11,'B101'!$A$2:$AZ$2,0),FALSE)/1000</f>
        <v>86.834000000000003</v>
      </c>
      <c r="DA11" s="12">
        <f>VLOOKUP(DA$5,'B101'!$A$2:$AZ$487,MATCH(B101_BALANCESHEETS!$B11,'B101'!$A$2:$AZ$2,0),FALSE)/1000</f>
        <v>87.31</v>
      </c>
      <c r="DB11" s="12">
        <f>VLOOKUP(DB$5,'B101'!$A$2:$AZ$487,MATCH(B101_BALANCESHEETS!$B11,'B101'!$A$2:$AZ$2,0),FALSE)/1000</f>
        <v>87.566000000000003</v>
      </c>
      <c r="DC11" s="12">
        <f>VLOOKUP(DC$5,'B101'!$A$2:$AZ$487,MATCH(B101_BALANCESHEETS!$B11,'B101'!$A$2:$AZ$2,0),FALSE)/1000</f>
        <v>88.129000000000005</v>
      </c>
      <c r="DD11" s="12">
        <f>VLOOKUP(DD$5,'B101'!$A$2:$AZ$487,MATCH(B101_BALANCESHEETS!$B11,'B101'!$A$2:$AZ$2,0),FALSE)/1000</f>
        <v>89.138999999999996</v>
      </c>
      <c r="DE11" s="12">
        <f>VLOOKUP(DE$5,'B101'!$A$2:$AZ$487,MATCH(B101_BALANCESHEETS!$B11,'B101'!$A$2:$AZ$2,0),FALSE)/1000</f>
        <v>89.695999999999998</v>
      </c>
      <c r="DF11" s="12">
        <f>VLOOKUP(DF$5,'B101'!$A$2:$AZ$487,MATCH(B101_BALANCESHEETS!$B11,'B101'!$A$2:$AZ$2,0),FALSE)/1000</f>
        <v>90.117999999999995</v>
      </c>
      <c r="DG11" s="12">
        <f>VLOOKUP(DG$5,'B101'!$A$2:$AZ$487,MATCH(B101_BALANCESHEETS!$B11,'B101'!$A$2:$AZ$2,0),FALSE)/1000</f>
        <v>90.215999999999994</v>
      </c>
      <c r="DH11" s="12">
        <f>VLOOKUP(DH$5,'B101'!$A$2:$AZ$487,MATCH(B101_BALANCESHEETS!$B11,'B101'!$A$2:$AZ$2,0),FALSE)/1000</f>
        <v>90.25</v>
      </c>
      <c r="DI11" s="12">
        <f>VLOOKUP(DI$5,'B101'!$A$2:$AZ$487,MATCH(B101_BALANCESHEETS!$B11,'B101'!$A$2:$AZ$2,0),FALSE)/1000</f>
        <v>90.888999999999996</v>
      </c>
      <c r="DJ11" s="12">
        <f>VLOOKUP(DJ$5,'B101'!$A$2:$AZ$487,MATCH(B101_BALANCESHEETS!$B11,'B101'!$A$2:$AZ$2,0),FALSE)/1000</f>
        <v>91.444000000000003</v>
      </c>
      <c r="DK11" s="12">
        <f>VLOOKUP(DK$5,'B101'!$A$2:$AZ$487,MATCH(B101_BALANCESHEETS!$B11,'B101'!$A$2:$AZ$2,0),FALSE)/1000</f>
        <v>92.08</v>
      </c>
      <c r="DL11" s="12">
        <f>VLOOKUP(DL$5,'B101'!$A$2:$AZ$487,MATCH(B101_BALANCESHEETS!$B11,'B101'!$A$2:$AZ$2,0),FALSE)/1000</f>
        <v>92.858000000000004</v>
      </c>
      <c r="DM11" s="12">
        <f>VLOOKUP(DM$5,'B101'!$A$2:$AZ$487,MATCH(B101_BALANCESHEETS!$B11,'B101'!$A$2:$AZ$2,0),FALSE)/1000</f>
        <v>93.924000000000007</v>
      </c>
      <c r="DN11" s="12">
        <f>VLOOKUP(DN$5,'B101'!$A$2:$AZ$487,MATCH(B101_BALANCESHEETS!$B11,'B101'!$A$2:$AZ$2,0),FALSE)/1000</f>
        <v>94.611000000000004</v>
      </c>
      <c r="DO11" s="12">
        <f>VLOOKUP(DO$5,'B101'!$A$2:$AZ$487,MATCH(B101_BALANCESHEETS!$B11,'B101'!$A$2:$AZ$2,0),FALSE)/1000</f>
        <v>96.61</v>
      </c>
      <c r="DP11" s="12">
        <f>VLOOKUP(DP$5,'B101'!$A$2:$AZ$487,MATCH(B101_BALANCESHEETS!$B11,'B101'!$A$2:$AZ$2,0),FALSE)/1000</f>
        <v>98.819000000000003</v>
      </c>
      <c r="DQ11" s="12">
        <f>VLOOKUP(DQ$5,'B101'!$A$2:$AZ$487,MATCH(B101_BALANCESHEETS!$B11,'B101'!$A$2:$AZ$2,0),FALSE)/1000</f>
        <v>101.15900000000001</v>
      </c>
      <c r="DR11" s="12">
        <f>VLOOKUP(DR$5,'B101'!$A$2:$AZ$487,MATCH(B101_BALANCESHEETS!$B11,'B101'!$A$2:$AZ$2,0),FALSE)/1000</f>
        <v>103.614</v>
      </c>
      <c r="DS11" s="12">
        <f>VLOOKUP(DS$5,'B101'!$A$2:$AZ$487,MATCH(B101_BALANCESHEETS!$B11,'B101'!$A$2:$AZ$2,0),FALSE)/1000</f>
        <v>106.422</v>
      </c>
      <c r="DT11" s="12">
        <f>VLOOKUP(DT$5,'B101'!$A$2:$AZ$487,MATCH(B101_BALANCESHEETS!$B11,'B101'!$A$2:$AZ$2,0),FALSE)/1000</f>
        <v>108.925</v>
      </c>
      <c r="DU11" s="12">
        <f>VLOOKUP(DU$5,'B101'!$A$2:$AZ$487,MATCH(B101_BALANCESHEETS!$B11,'B101'!$A$2:$AZ$2,0),FALSE)/1000</f>
        <v>111.45099999999999</v>
      </c>
      <c r="DV11" s="12">
        <f>VLOOKUP(DV$5,'B101'!$A$2:$AZ$487,MATCH(B101_BALANCESHEETS!$B11,'B101'!$A$2:$AZ$2,0),FALSE)/1000</f>
        <v>114.288</v>
      </c>
      <c r="DW11" s="12">
        <f>VLOOKUP(DW$5,'B101'!$A$2:$AZ$487,MATCH(B101_BALANCESHEETS!$B11,'B101'!$A$2:$AZ$2,0),FALSE)/1000</f>
        <v>117.664</v>
      </c>
      <c r="DX11" s="12">
        <f>VLOOKUP(DX$5,'B101'!$A$2:$AZ$487,MATCH(B101_BALANCESHEETS!$B11,'B101'!$A$2:$AZ$2,0),FALSE)/1000</f>
        <v>121.09099999999999</v>
      </c>
      <c r="DY11" s="12">
        <f>VLOOKUP(DY$5,'B101'!$A$2:$AZ$487,MATCH(B101_BALANCESHEETS!$B11,'B101'!$A$2:$AZ$2,0),FALSE)/1000</f>
        <v>124.508</v>
      </c>
      <c r="DZ11" s="12">
        <f>VLOOKUP(DZ$5,'B101'!$A$2:$AZ$487,MATCH(B101_BALANCESHEETS!$B11,'B101'!$A$2:$AZ$2,0),FALSE)/1000</f>
        <v>127.343</v>
      </c>
      <c r="EA11" s="12">
        <f>VLOOKUP(EA$5,'B101'!$A$2:$AZ$487,MATCH(B101_BALANCESHEETS!$B11,'B101'!$A$2:$AZ$2,0),FALSE)/1000</f>
        <v>130.714</v>
      </c>
      <c r="EB11" s="12">
        <f>VLOOKUP(EB$5,'B101'!$A$2:$AZ$487,MATCH(B101_BALANCESHEETS!$B11,'B101'!$A$2:$AZ$2,0),FALSE)/1000</f>
        <v>134.22999999999999</v>
      </c>
      <c r="EC11" s="12">
        <f>VLOOKUP(EC$5,'B101'!$A$2:$AZ$487,MATCH(B101_BALANCESHEETS!$B11,'B101'!$A$2:$AZ$2,0),FALSE)/1000</f>
        <v>137.172</v>
      </c>
      <c r="ED11" s="12">
        <f>VLOOKUP(ED$5,'B101'!$A$2:$AZ$487,MATCH(B101_BALANCESHEETS!$B11,'B101'!$A$2:$AZ$2,0),FALSE)/1000</f>
        <v>140.19999999999999</v>
      </c>
      <c r="EE11" s="12">
        <f>VLOOKUP(EE$5,'B101'!$A$2:$AZ$487,MATCH(B101_BALANCESHEETS!$B11,'B101'!$A$2:$AZ$2,0),FALSE)/1000</f>
        <v>144.24700000000001</v>
      </c>
      <c r="EF11" s="12">
        <f>VLOOKUP(EF$5,'B101'!$A$2:$AZ$487,MATCH(B101_BALANCESHEETS!$B11,'B101'!$A$2:$AZ$2,0),FALSE)/1000</f>
        <v>148.22399999999999</v>
      </c>
      <c r="EG11" s="12">
        <f>VLOOKUP(EG$5,'B101'!$A$2:$AZ$487,MATCH(B101_BALANCESHEETS!$B11,'B101'!$A$2:$AZ$2,0),FALSE)/1000</f>
        <v>151.024</v>
      </c>
      <c r="EH11" s="12">
        <f>VLOOKUP(EH$5,'B101'!$A$2:$AZ$487,MATCH(B101_BALANCESHEETS!$B11,'B101'!$A$2:$AZ$2,0),FALSE)/1000</f>
        <v>154.82900000000001</v>
      </c>
      <c r="EI11" s="12">
        <f>VLOOKUP(EI$5,'B101'!$A$2:$AZ$487,MATCH(B101_BALANCESHEETS!$B11,'B101'!$A$2:$AZ$2,0),FALSE)/1000</f>
        <v>157.32599999999999</v>
      </c>
      <c r="EJ11" s="12">
        <f>VLOOKUP(EJ$5,'B101'!$A$2:$AZ$487,MATCH(B101_BALANCESHEETS!$B11,'B101'!$A$2:$AZ$2,0),FALSE)/1000</f>
        <v>160.46600000000001</v>
      </c>
      <c r="EK11" s="12">
        <f>VLOOKUP(EK$5,'B101'!$A$2:$AZ$487,MATCH(B101_BALANCESHEETS!$B11,'B101'!$A$2:$AZ$2,0),FALSE)/1000</f>
        <v>163.32900000000001</v>
      </c>
      <c r="EL11" s="12">
        <f>VLOOKUP(EL$5,'B101'!$A$2:$AZ$487,MATCH(B101_BALANCESHEETS!$B11,'B101'!$A$2:$AZ$2,0),FALSE)/1000</f>
        <v>167.56899999999999</v>
      </c>
      <c r="EM11" s="12">
        <f>VLOOKUP(EM$5,'B101'!$A$2:$AZ$487,MATCH(B101_BALANCESHEETS!$B11,'B101'!$A$2:$AZ$2,0),FALSE)/1000</f>
        <v>171.03399999999999</v>
      </c>
      <c r="EN11" s="12">
        <f>VLOOKUP(EN$5,'B101'!$A$2:$AZ$487,MATCH(B101_BALANCESHEETS!$B11,'B101'!$A$2:$AZ$2,0),FALSE)/1000</f>
        <v>175.80500000000001</v>
      </c>
      <c r="EO11" s="12">
        <f>VLOOKUP(EO$5,'B101'!$A$2:$AZ$487,MATCH(B101_BALANCESHEETS!$B11,'B101'!$A$2:$AZ$2,0),FALSE)/1000</f>
        <v>179.09200000000001</v>
      </c>
      <c r="EP11" s="12">
        <f>VLOOKUP(EP$5,'B101'!$A$2:$AZ$487,MATCH(B101_BALANCESHEETS!$B11,'B101'!$A$2:$AZ$2,0),FALSE)/1000</f>
        <v>183.82499999999999</v>
      </c>
      <c r="EQ11" s="12">
        <f>VLOOKUP(EQ$5,'B101'!$A$2:$AZ$487,MATCH(B101_BALANCESHEETS!$B11,'B101'!$A$2:$AZ$2,0),FALSE)/1000</f>
        <v>188.59</v>
      </c>
      <c r="ER11" s="12">
        <f>VLOOKUP(ER$5,'B101'!$A$2:$AZ$487,MATCH(B101_BALANCESHEETS!$B11,'B101'!$A$2:$AZ$2,0),FALSE)/1000</f>
        <v>192.37100000000001</v>
      </c>
      <c r="ES11" s="12">
        <f>VLOOKUP(ES$5,'B101'!$A$2:$AZ$487,MATCH(B101_BALANCESHEETS!$B11,'B101'!$A$2:$AZ$2,0),FALSE)/1000</f>
        <v>194.702</v>
      </c>
      <c r="ET11" s="12">
        <f>VLOOKUP(ET$5,'B101'!$A$2:$AZ$487,MATCH(B101_BALANCESHEETS!$B11,'B101'!$A$2:$AZ$2,0),FALSE)/1000</f>
        <v>197.727</v>
      </c>
      <c r="EU11" s="12">
        <f>VLOOKUP(EU$5,'B101'!$A$2:$AZ$487,MATCH(B101_BALANCESHEETS!$B11,'B101'!$A$2:$AZ$2,0),FALSE)/1000</f>
        <v>201.595</v>
      </c>
      <c r="EV11" s="12">
        <f>VLOOKUP(EV$5,'B101'!$A$2:$AZ$487,MATCH(B101_BALANCESHEETS!$B11,'B101'!$A$2:$AZ$2,0),FALSE)/1000</f>
        <v>205.32599999999999</v>
      </c>
      <c r="EW11" s="12">
        <f>VLOOKUP(EW$5,'B101'!$A$2:$AZ$487,MATCH(B101_BALANCESHEETS!$B11,'B101'!$A$2:$AZ$2,0),FALSE)/1000</f>
        <v>210.29900000000001</v>
      </c>
      <c r="EX11" s="12">
        <f>VLOOKUP(EX$5,'B101'!$A$2:$AZ$487,MATCH(B101_BALANCESHEETS!$B11,'B101'!$A$2:$AZ$2,0),FALSE)/1000</f>
        <v>215.05600000000001</v>
      </c>
      <c r="EY11" s="12">
        <f>VLOOKUP(EY$5,'B101'!$A$2:$AZ$487,MATCH(B101_BALANCESHEETS!$B11,'B101'!$A$2:$AZ$2,0),FALSE)/1000</f>
        <v>220.16900000000001</v>
      </c>
      <c r="EZ11" s="12">
        <f>VLOOKUP(EZ$5,'B101'!$A$2:$AZ$487,MATCH(B101_BALANCESHEETS!$B11,'B101'!$A$2:$AZ$2,0),FALSE)/1000</f>
        <v>225.17</v>
      </c>
      <c r="FA11" s="12">
        <f>VLOOKUP(FA$5,'B101'!$A$2:$AZ$487,MATCH(B101_BALANCESHEETS!$B11,'B101'!$A$2:$AZ$2,0),FALSE)/1000</f>
        <v>228.64500000000001</v>
      </c>
      <c r="FB11" s="12">
        <f>VLOOKUP(FB$5,'B101'!$A$2:$AZ$487,MATCH(B101_BALANCESHEETS!$B11,'B101'!$A$2:$AZ$2,0),FALSE)/1000</f>
        <v>231.66399999999999</v>
      </c>
      <c r="FC11" s="12">
        <f>VLOOKUP(FC$5,'B101'!$A$2:$AZ$487,MATCH(B101_BALANCESHEETS!$B11,'B101'!$A$2:$AZ$2,0),FALSE)/1000</f>
        <v>235.55</v>
      </c>
      <c r="FD11" s="12">
        <f>VLOOKUP(FD$5,'B101'!$A$2:$AZ$487,MATCH(B101_BALANCESHEETS!$B11,'B101'!$A$2:$AZ$2,0),FALSE)/1000</f>
        <v>239.30699999999999</v>
      </c>
      <c r="FE11" s="12">
        <f>VLOOKUP(FE$5,'B101'!$A$2:$AZ$487,MATCH(B101_BALANCESHEETS!$B11,'B101'!$A$2:$AZ$2,0),FALSE)/1000</f>
        <v>245.82400000000001</v>
      </c>
      <c r="FF11" s="12">
        <f>VLOOKUP(FF$5,'B101'!$A$2:$AZ$487,MATCH(B101_BALANCESHEETS!$B11,'B101'!$A$2:$AZ$2,0),FALSE)/1000</f>
        <v>255.12</v>
      </c>
      <c r="FG11" s="12">
        <f>VLOOKUP(FG$5,'B101'!$A$2:$AZ$487,MATCH(B101_BALANCESHEETS!$B11,'B101'!$A$2:$AZ$2,0),FALSE)/1000</f>
        <v>259.99400000000003</v>
      </c>
      <c r="FH11" s="12">
        <f>VLOOKUP(FH$5,'B101'!$A$2:$AZ$487,MATCH(B101_BALANCESHEETS!$B11,'B101'!$A$2:$AZ$2,0),FALSE)/1000</f>
        <v>263.48</v>
      </c>
      <c r="FI11" s="12">
        <f>VLOOKUP(FI$5,'B101'!$A$2:$AZ$487,MATCH(B101_BALANCESHEETS!$B11,'B101'!$A$2:$AZ$2,0),FALSE)/1000</f>
        <v>266.29700000000003</v>
      </c>
      <c r="FJ11" s="12">
        <f>VLOOKUP(FJ$5,'B101'!$A$2:$AZ$487,MATCH(B101_BALANCESHEETS!$B11,'B101'!$A$2:$AZ$2,0),FALSE)/1000</f>
        <v>268.57299999999998</v>
      </c>
      <c r="FK11" s="12">
        <f>VLOOKUP(FK$5,'B101'!$A$2:$AZ$487,MATCH(B101_BALANCESHEETS!$B11,'B101'!$A$2:$AZ$2,0),FALSE)/1000</f>
        <v>268.54500000000002</v>
      </c>
      <c r="FL11" s="12">
        <f>VLOOKUP(FL$5,'B101'!$A$2:$AZ$487,MATCH(B101_BALANCESHEETS!$B11,'B101'!$A$2:$AZ$2,0),FALSE)/1000</f>
        <v>272.72399999999999</v>
      </c>
      <c r="FM11" s="12">
        <f>VLOOKUP(FM$5,'B101'!$A$2:$AZ$487,MATCH(B101_BALANCESHEETS!$B11,'B101'!$A$2:$AZ$2,0),FALSE)/1000</f>
        <v>278.697</v>
      </c>
      <c r="FN11" s="12">
        <f>VLOOKUP(FN$5,'B101'!$A$2:$AZ$487,MATCH(B101_BALANCESHEETS!$B11,'B101'!$A$2:$AZ$2,0),FALSE)/1000</f>
        <v>284.78300000000002</v>
      </c>
      <c r="FO11" s="12">
        <f>VLOOKUP(FO$5,'B101'!$A$2:$AZ$487,MATCH(B101_BALANCESHEETS!$B11,'B101'!$A$2:$AZ$2,0),FALSE)/1000</f>
        <v>289.23599999999999</v>
      </c>
      <c r="FP11" s="12">
        <f>VLOOKUP(FP$5,'B101'!$A$2:$AZ$487,MATCH(B101_BALANCESHEETS!$B11,'B101'!$A$2:$AZ$2,0),FALSE)/1000</f>
        <v>295.142</v>
      </c>
      <c r="FQ11" s="12">
        <f>VLOOKUP(FQ$5,'B101'!$A$2:$AZ$487,MATCH(B101_BALANCESHEETS!$B11,'B101'!$A$2:$AZ$2,0),FALSE)/1000</f>
        <v>300.70499999999998</v>
      </c>
      <c r="FR11" s="12">
        <f>VLOOKUP(FR$5,'B101'!$A$2:$AZ$487,MATCH(B101_BALANCESHEETS!$B11,'B101'!$A$2:$AZ$2,0),FALSE)/1000</f>
        <v>307.34199999999998</v>
      </c>
      <c r="FS11" s="12">
        <f>VLOOKUP(FS$5,'B101'!$A$2:$AZ$487,MATCH(B101_BALANCESHEETS!$B11,'B101'!$A$2:$AZ$2,0),FALSE)/1000</f>
        <v>312.101</v>
      </c>
      <c r="FT11" s="12">
        <f>VLOOKUP(FT$5,'B101'!$A$2:$AZ$487,MATCH(B101_BALANCESHEETS!$B11,'B101'!$A$2:$AZ$2,0),FALSE)/1000</f>
        <v>316.28800000000001</v>
      </c>
      <c r="FU11" s="12">
        <f>VLOOKUP(FU$5,'B101'!$A$2:$AZ$487,MATCH(B101_BALANCESHEETS!$B11,'B101'!$A$2:$AZ$2,0),FALSE)/1000</f>
        <v>321.37799999999999</v>
      </c>
      <c r="FV11" s="12">
        <f>VLOOKUP(FV$5,'B101'!$A$2:$AZ$487,MATCH(B101_BALANCESHEETS!$B11,'B101'!$A$2:$AZ$2,0),FALSE)/1000</f>
        <v>326.89999999999998</v>
      </c>
      <c r="FW11" s="12">
        <f>VLOOKUP(FW$5,'B101'!$A$2:$AZ$487,MATCH(B101_BALANCESHEETS!$B11,'B101'!$A$2:$AZ$2,0),FALSE)/1000</f>
        <v>332.18900000000002</v>
      </c>
      <c r="FX11" s="12">
        <f>VLOOKUP(FX$5,'B101'!$A$2:$AZ$487,MATCH(B101_BALANCESHEETS!$B11,'B101'!$A$2:$AZ$2,0),FALSE)/1000</f>
        <v>336.96800000000002</v>
      </c>
      <c r="FY11" s="12">
        <f>VLOOKUP(FY$5,'B101'!$A$2:$AZ$487,MATCH(B101_BALANCESHEETS!$B11,'B101'!$A$2:$AZ$2,0),FALSE)/1000</f>
        <v>341.81400000000002</v>
      </c>
      <c r="FZ11" s="12">
        <f>VLOOKUP(FZ$5,'B101'!$A$2:$AZ$487,MATCH(B101_BALANCESHEETS!$B11,'B101'!$A$2:$AZ$2,0),FALSE)/1000</f>
        <v>346.12700000000001</v>
      </c>
      <c r="GA11" s="12">
        <f>VLOOKUP(GA$5,'B101'!$A$2:$AZ$487,MATCH(B101_BALANCESHEETS!$B11,'B101'!$A$2:$AZ$2,0),FALSE)/1000</f>
        <v>349.83800000000002</v>
      </c>
      <c r="GB11" s="12">
        <f>VLOOKUP(GB$5,'B101'!$A$2:$AZ$487,MATCH(B101_BALANCESHEETS!$B11,'B101'!$A$2:$AZ$2,0),FALSE)/1000</f>
        <v>354.685</v>
      </c>
      <c r="GC11" s="12">
        <f>VLOOKUP(GC$5,'B101'!$A$2:$AZ$487,MATCH(B101_BALANCESHEETS!$B11,'B101'!$A$2:$AZ$2,0),FALSE)/1000</f>
        <v>359.22699999999998</v>
      </c>
      <c r="GD11" s="12">
        <f>VLOOKUP(GD$5,'B101'!$A$2:$AZ$487,MATCH(B101_BALANCESHEETS!$B11,'B101'!$A$2:$AZ$2,0),FALSE)/1000</f>
        <v>364.07299999999998</v>
      </c>
      <c r="GE11" s="12">
        <f>VLOOKUP(GE$5,'B101'!$A$2:$AZ$487,MATCH(B101_BALANCESHEETS!$B11,'B101'!$A$2:$AZ$2,0),FALSE)/1000</f>
        <v>369.71899999999999</v>
      </c>
      <c r="GF11" s="12">
        <f>VLOOKUP(GF$5,'B101'!$A$2:$AZ$487,MATCH(B101_BALANCESHEETS!$B11,'B101'!$A$2:$AZ$2,0),FALSE)/1000</f>
        <v>374.73899999999998</v>
      </c>
      <c r="GG11" s="12">
        <f>VLOOKUP(GG$5,'B101'!$A$2:$AZ$487,MATCH(B101_BALANCESHEETS!$B11,'B101'!$A$2:$AZ$2,0),FALSE)/1000</f>
        <v>379.22500000000002</v>
      </c>
      <c r="GH11" s="12">
        <f>VLOOKUP(GH$5,'B101'!$A$2:$AZ$487,MATCH(B101_BALANCESHEETS!$B11,'B101'!$A$2:$AZ$2,0),FALSE)/1000</f>
        <v>383.81200000000001</v>
      </c>
      <c r="GI11" s="12">
        <f>VLOOKUP(GI$5,'B101'!$A$2:$AZ$487,MATCH(B101_BALANCESHEETS!$B11,'B101'!$A$2:$AZ$2,0),FALSE)/1000</f>
        <v>388.24900000000002</v>
      </c>
      <c r="GJ11" s="12">
        <f>VLOOKUP(GJ$5,'B101'!$A$2:$AZ$487,MATCH(B101_BALANCESHEETS!$B11,'B101'!$A$2:$AZ$2,0),FALSE)/1000</f>
        <v>393.13400000000001</v>
      </c>
      <c r="GK11" s="12">
        <f>VLOOKUP(GK$5,'B101'!$A$2:$AZ$487,MATCH(B101_BALANCESHEETS!$B11,'B101'!$A$2:$AZ$2,0),FALSE)/1000</f>
        <v>397.64100000000002</v>
      </c>
      <c r="GL11" s="12">
        <f>VLOOKUP(GL$5,'B101'!$A$2:$AZ$487,MATCH(B101_BALANCESHEETS!$B11,'B101'!$A$2:$AZ$2,0),FALSE)/1000</f>
        <v>401.96300000000002</v>
      </c>
      <c r="GM11" s="12">
        <f>VLOOKUP(GM$5,'B101'!$A$2:$AZ$487,MATCH(B101_BALANCESHEETS!$B11,'B101'!$A$2:$AZ$2,0),FALSE)/1000</f>
        <v>406.23899999999998</v>
      </c>
      <c r="GN11" s="12">
        <f>VLOOKUP(GN$5,'B101'!$A$2:$AZ$487,MATCH(B101_BALANCESHEETS!$B11,'B101'!$A$2:$AZ$2,0),FALSE)/1000</f>
        <v>409.60700000000003</v>
      </c>
      <c r="GO11" s="12">
        <f>VLOOKUP(GO$5,'B101'!$A$2:$AZ$487,MATCH(B101_BALANCESHEETS!$B11,'B101'!$A$2:$AZ$2,0),FALSE)/1000</f>
        <v>413.36099999999999</v>
      </c>
      <c r="GP11" s="12">
        <f>VLOOKUP(GP$5,'B101'!$A$2:$AZ$487,MATCH(B101_BALANCESHEETS!$B11,'B101'!$A$2:$AZ$2,0),FALSE)/1000</f>
        <v>417.48500000000001</v>
      </c>
      <c r="GQ11" s="12">
        <f>VLOOKUP(GQ$5,'B101'!$A$2:$AZ$487,MATCH(B101_BALANCESHEETS!$B11,'B101'!$A$2:$AZ$2,0),FALSE)/1000</f>
        <v>421.97</v>
      </c>
      <c r="GR11" s="12">
        <f>VLOOKUP(GR$5,'B101'!$A$2:$AZ$487,MATCH(B101_BALANCESHEETS!$B11,'B101'!$A$2:$AZ$2,0),FALSE)/1000</f>
        <v>426.77499999999998</v>
      </c>
      <c r="GS11" s="12">
        <f>VLOOKUP(GS$5,'B101'!$A$2:$AZ$487,MATCH(B101_BALANCESHEETS!$B11,'B101'!$A$2:$AZ$2,0),FALSE)/1000</f>
        <v>433.39100000000002</v>
      </c>
      <c r="GT11" s="12">
        <f>VLOOKUP(GT$5,'B101'!$A$2:$AZ$487,MATCH(B101_BALANCESHEETS!$B11,'B101'!$A$2:$AZ$2,0),FALSE)/1000</f>
        <v>438.59199999999998</v>
      </c>
      <c r="GU11" s="12">
        <f>VLOOKUP(GU$5,'B101'!$A$2:$AZ$487,MATCH(B101_BALANCESHEETS!$B11,'B101'!$A$2:$AZ$2,0),FALSE)/1000</f>
        <v>444.93900000000002</v>
      </c>
      <c r="GV11" s="12">
        <f>VLOOKUP(GV$5,'B101'!$A$2:$AZ$487,MATCH(B101_BALANCESHEETS!$B11,'B101'!$A$2:$AZ$2,0),FALSE)/1000</f>
        <v>449.49700000000001</v>
      </c>
      <c r="GW11" s="12">
        <f>VLOOKUP(GW$5,'B101'!$A$2:$AZ$487,MATCH(B101_BALANCESHEETS!$B11,'B101'!$A$2:$AZ$2,0),FALSE)/1000</f>
        <v>452.97899999999998</v>
      </c>
      <c r="GX11" s="12">
        <f>VLOOKUP(GX$5,'B101'!$A$2:$AZ$487,MATCH(B101_BALANCESHEETS!$B11,'B101'!$A$2:$AZ$2,0),FALSE)/1000</f>
        <v>457.04899999999998</v>
      </c>
      <c r="GY11" s="12">
        <f>VLOOKUP(GY$5,'B101'!$A$2:$AZ$487,MATCH(B101_BALANCESHEETS!$B11,'B101'!$A$2:$AZ$2,0),FALSE)/1000</f>
        <v>461.57499999999999</v>
      </c>
      <c r="GZ11" s="12">
        <f>VLOOKUP(GZ$5,'B101'!$A$2:$AZ$487,MATCH(B101_BALANCESHEETS!$B11,'B101'!$A$2:$AZ$2,0),FALSE)/1000</f>
        <v>462.83800000000002</v>
      </c>
    </row>
    <row r="12" spans="2:208" x14ac:dyDescent="0.25">
      <c r="B12" s="18" t="s">
        <v>123</v>
      </c>
      <c r="C12" s="9"/>
      <c r="D12" s="13"/>
      <c r="E12" s="11" t="s">
        <v>124</v>
      </c>
      <c r="F12" s="11"/>
      <c r="G12" s="12">
        <f>VLOOKUP(G$5,'B101'!$A$2:$AZ$487,MATCH(B101_BALANCESHEETS!$B12,'B101'!$A$2:$AZ$2,0),FALSE)/1000</f>
        <v>2.6440000000000001</v>
      </c>
      <c r="H12" s="12">
        <f>VLOOKUP(H$5,'B101'!$A$2:$AZ$487,MATCH(B101_BALANCESHEETS!$B12,'B101'!$A$2:$AZ$2,0),FALSE)/1000</f>
        <v>2.718</v>
      </c>
      <c r="I12" s="12">
        <f>VLOOKUP(I$5,'B101'!$A$2:$AZ$487,MATCH(B101_BALANCESHEETS!$B12,'B101'!$A$2:$AZ$2,0),FALSE)/1000</f>
        <v>2.7909999999999999</v>
      </c>
      <c r="J12" s="12">
        <f>VLOOKUP(J$5,'B101'!$A$2:$AZ$487,MATCH(B101_BALANCESHEETS!$B12,'B101'!$A$2:$AZ$2,0),FALSE)/1000</f>
        <v>2.8620000000000001</v>
      </c>
      <c r="K12" s="12">
        <f>VLOOKUP(K$5,'B101'!$A$2:$AZ$487,MATCH(B101_BALANCESHEETS!$B12,'B101'!$A$2:$AZ$2,0),FALSE)/1000</f>
        <v>2.9359999999999999</v>
      </c>
      <c r="L12" s="12">
        <f>VLOOKUP(L$5,'B101'!$A$2:$AZ$487,MATCH(B101_BALANCESHEETS!$B12,'B101'!$A$2:$AZ$2,0),FALSE)/1000</f>
        <v>3.0070000000000001</v>
      </c>
      <c r="M12" s="12">
        <f>VLOOKUP(M$5,'B101'!$A$2:$AZ$487,MATCH(B101_BALANCESHEETS!$B12,'B101'!$A$2:$AZ$2,0),FALSE)/1000</f>
        <v>3.077</v>
      </c>
      <c r="N12" s="12">
        <f>VLOOKUP(N$5,'B101'!$A$2:$AZ$487,MATCH(B101_BALANCESHEETS!$B12,'B101'!$A$2:$AZ$2,0),FALSE)/1000</f>
        <v>3.1429999999999998</v>
      </c>
      <c r="O12" s="12">
        <f>VLOOKUP(O$5,'B101'!$A$2:$AZ$487,MATCH(B101_BALANCESHEETS!$B12,'B101'!$A$2:$AZ$2,0),FALSE)/1000</f>
        <v>3.2149999999999999</v>
      </c>
      <c r="P12" s="12">
        <f>VLOOKUP(P$5,'B101'!$A$2:$AZ$487,MATCH(B101_BALANCESHEETS!$B12,'B101'!$A$2:$AZ$2,0),FALSE)/1000</f>
        <v>3.2919999999999998</v>
      </c>
      <c r="Q12" s="12">
        <f>VLOOKUP(Q$5,'B101'!$A$2:$AZ$487,MATCH(B101_BALANCESHEETS!$B12,'B101'!$A$2:$AZ$2,0),FALSE)/1000</f>
        <v>3.371</v>
      </c>
      <c r="R12" s="12">
        <f>VLOOKUP(R$5,'B101'!$A$2:$AZ$487,MATCH(B101_BALANCESHEETS!$B12,'B101'!$A$2:$AZ$2,0),FALSE)/1000</f>
        <v>3.4580000000000002</v>
      </c>
      <c r="S12" s="12">
        <f>VLOOKUP(S$5,'B101'!$A$2:$AZ$487,MATCH(B101_BALANCESHEETS!$B12,'B101'!$A$2:$AZ$2,0),FALSE)/1000</f>
        <v>3.5529999999999999</v>
      </c>
      <c r="T12" s="12">
        <f>VLOOKUP(T$5,'B101'!$A$2:$AZ$487,MATCH(B101_BALANCESHEETS!$B12,'B101'!$A$2:$AZ$2,0),FALSE)/1000</f>
        <v>3.6680000000000001</v>
      </c>
      <c r="U12" s="12">
        <f>VLOOKUP(U$5,'B101'!$A$2:$AZ$487,MATCH(B101_BALANCESHEETS!$B12,'B101'!$A$2:$AZ$2,0),FALSE)/1000</f>
        <v>3.806</v>
      </c>
      <c r="V12" s="12">
        <f>VLOOKUP(V$5,'B101'!$A$2:$AZ$487,MATCH(B101_BALANCESHEETS!$B12,'B101'!$A$2:$AZ$2,0),FALSE)/1000</f>
        <v>3.9670000000000001</v>
      </c>
      <c r="W12" s="12">
        <f>VLOOKUP(W$5,'B101'!$A$2:$AZ$487,MATCH(B101_BALANCESHEETS!$B12,'B101'!$A$2:$AZ$2,0),FALSE)/1000</f>
        <v>4.1390000000000002</v>
      </c>
      <c r="X12" s="12">
        <f>VLOOKUP(X$5,'B101'!$A$2:$AZ$487,MATCH(B101_BALANCESHEETS!$B12,'B101'!$A$2:$AZ$2,0),FALSE)/1000</f>
        <v>4.306</v>
      </c>
      <c r="Y12" s="12">
        <f>VLOOKUP(Y$5,'B101'!$A$2:$AZ$487,MATCH(B101_BALANCESHEETS!$B12,'B101'!$A$2:$AZ$2,0),FALSE)/1000</f>
        <v>4.4660000000000002</v>
      </c>
      <c r="Z12" s="12">
        <f>VLOOKUP(Z$5,'B101'!$A$2:$AZ$487,MATCH(B101_BALANCESHEETS!$B12,'B101'!$A$2:$AZ$2,0),FALSE)/1000</f>
        <v>4.6150000000000002</v>
      </c>
      <c r="AA12" s="12">
        <f>VLOOKUP(AA$5,'B101'!$A$2:$AZ$487,MATCH(B101_BALANCESHEETS!$B12,'B101'!$A$2:$AZ$2,0),FALSE)/1000</f>
        <v>4.7679999999999998</v>
      </c>
      <c r="AB12" s="12">
        <f>VLOOKUP(AB$5,'B101'!$A$2:$AZ$487,MATCH(B101_BALANCESHEETS!$B12,'B101'!$A$2:$AZ$2,0),FALSE)/1000</f>
        <v>4.9029999999999996</v>
      </c>
      <c r="AC12" s="12">
        <f>VLOOKUP(AC$5,'B101'!$A$2:$AZ$487,MATCH(B101_BALANCESHEETS!$B12,'B101'!$A$2:$AZ$2,0),FALSE)/1000</f>
        <v>5.0250000000000004</v>
      </c>
      <c r="AD12" s="12">
        <f>VLOOKUP(AD$5,'B101'!$A$2:$AZ$487,MATCH(B101_BALANCESHEETS!$B12,'B101'!$A$2:$AZ$2,0),FALSE)/1000</f>
        <v>5.1360000000000001</v>
      </c>
      <c r="AE12" s="12">
        <f>VLOOKUP(AE$5,'B101'!$A$2:$AZ$487,MATCH(B101_BALANCESHEETS!$B12,'B101'!$A$2:$AZ$2,0),FALSE)/1000</f>
        <v>5.25</v>
      </c>
      <c r="AF12" s="12">
        <f>VLOOKUP(AF$5,'B101'!$A$2:$AZ$487,MATCH(B101_BALANCESHEETS!$B12,'B101'!$A$2:$AZ$2,0),FALSE)/1000</f>
        <v>5.4189999999999996</v>
      </c>
      <c r="AG12" s="12">
        <f>VLOOKUP(AG$5,'B101'!$A$2:$AZ$487,MATCH(B101_BALANCESHEETS!$B12,'B101'!$A$2:$AZ$2,0),FALSE)/1000</f>
        <v>5.5720000000000001</v>
      </c>
      <c r="AH12" s="12">
        <f>VLOOKUP(AH$5,'B101'!$A$2:$AZ$487,MATCH(B101_BALANCESHEETS!$B12,'B101'!$A$2:$AZ$2,0),FALSE)/1000</f>
        <v>5.7350000000000003</v>
      </c>
      <c r="AI12" s="12">
        <f>VLOOKUP(AI$5,'B101'!$A$2:$AZ$487,MATCH(B101_BALANCESHEETS!$B12,'B101'!$A$2:$AZ$2,0),FALSE)/1000</f>
        <v>5.8819999999999997</v>
      </c>
      <c r="AJ12" s="12">
        <f>VLOOKUP(AJ$5,'B101'!$A$2:$AZ$487,MATCH(B101_BALANCESHEETS!$B12,'B101'!$A$2:$AZ$2,0),FALSE)/1000</f>
        <v>6.0529999999999999</v>
      </c>
      <c r="AK12" s="12">
        <f>VLOOKUP(AK$5,'B101'!$A$2:$AZ$487,MATCH(B101_BALANCESHEETS!$B12,'B101'!$A$2:$AZ$2,0),FALSE)/1000</f>
        <v>6.2389999999999999</v>
      </c>
      <c r="AL12" s="12">
        <f>VLOOKUP(AL$5,'B101'!$A$2:$AZ$487,MATCH(B101_BALANCESHEETS!$B12,'B101'!$A$2:$AZ$2,0),FALSE)/1000</f>
        <v>6.4340000000000002</v>
      </c>
      <c r="AM12" s="12">
        <f>VLOOKUP(AM$5,'B101'!$A$2:$AZ$487,MATCH(B101_BALANCESHEETS!$B12,'B101'!$A$2:$AZ$2,0),FALSE)/1000</f>
        <v>6.657</v>
      </c>
      <c r="AN12" s="12">
        <f>VLOOKUP(AN$5,'B101'!$A$2:$AZ$487,MATCH(B101_BALANCESHEETS!$B12,'B101'!$A$2:$AZ$2,0),FALSE)/1000</f>
        <v>6.8940000000000001</v>
      </c>
      <c r="AO12" s="12">
        <f>VLOOKUP(AO$5,'B101'!$A$2:$AZ$487,MATCH(B101_BALANCESHEETS!$B12,'B101'!$A$2:$AZ$2,0),FALSE)/1000</f>
        <v>7.1639999999999997</v>
      </c>
      <c r="AP12" s="12">
        <f>VLOOKUP(AP$5,'B101'!$A$2:$AZ$487,MATCH(B101_BALANCESHEETS!$B12,'B101'!$A$2:$AZ$2,0),FALSE)/1000</f>
        <v>7.4630000000000001</v>
      </c>
      <c r="AQ12" s="12">
        <f>VLOOKUP(AQ$5,'B101'!$A$2:$AZ$487,MATCH(B101_BALANCESHEETS!$B12,'B101'!$A$2:$AZ$2,0),FALSE)/1000</f>
        <v>7.7789999999999999</v>
      </c>
      <c r="AR12" s="12">
        <f>VLOOKUP(AR$5,'B101'!$A$2:$AZ$487,MATCH(B101_BALANCESHEETS!$B12,'B101'!$A$2:$AZ$2,0),FALSE)/1000</f>
        <v>8.1159999999999997</v>
      </c>
      <c r="AS12" s="12">
        <f>VLOOKUP(AS$5,'B101'!$A$2:$AZ$487,MATCH(B101_BALANCESHEETS!$B12,'B101'!$A$2:$AZ$2,0),FALSE)/1000</f>
        <v>8.4819999999999993</v>
      </c>
      <c r="AT12" s="12">
        <f>VLOOKUP(AT$5,'B101'!$A$2:$AZ$487,MATCH(B101_BALANCESHEETS!$B12,'B101'!$A$2:$AZ$2,0),FALSE)/1000</f>
        <v>8.85</v>
      </c>
      <c r="AU12" s="12">
        <f>VLOOKUP(AU$5,'B101'!$A$2:$AZ$487,MATCH(B101_BALANCESHEETS!$B12,'B101'!$A$2:$AZ$2,0),FALSE)/1000</f>
        <v>9.2520000000000007</v>
      </c>
      <c r="AV12" s="12">
        <f>VLOOKUP(AV$5,'B101'!$A$2:$AZ$487,MATCH(B101_BALANCESHEETS!$B12,'B101'!$A$2:$AZ$2,0),FALSE)/1000</f>
        <v>9.6210000000000004</v>
      </c>
      <c r="AW12" s="12">
        <f>VLOOKUP(AW$5,'B101'!$A$2:$AZ$487,MATCH(B101_BALANCESHEETS!$B12,'B101'!$A$2:$AZ$2,0),FALSE)/1000</f>
        <v>9.9890000000000008</v>
      </c>
      <c r="AX12" s="12">
        <f>VLOOKUP(AX$5,'B101'!$A$2:$AZ$487,MATCH(B101_BALANCESHEETS!$B12,'B101'!$A$2:$AZ$2,0),FALSE)/1000</f>
        <v>10.388999999999999</v>
      </c>
      <c r="AY12" s="12">
        <f>VLOOKUP(AY$5,'B101'!$A$2:$AZ$487,MATCH(B101_BALANCESHEETS!$B12,'B101'!$A$2:$AZ$2,0),FALSE)/1000</f>
        <v>10.75</v>
      </c>
      <c r="AZ12" s="12">
        <f>VLOOKUP(AZ$5,'B101'!$A$2:$AZ$487,MATCH(B101_BALANCESHEETS!$B12,'B101'!$A$2:$AZ$2,0),FALSE)/1000</f>
        <v>11.185</v>
      </c>
      <c r="BA12" s="12">
        <f>VLOOKUP(BA$5,'B101'!$A$2:$AZ$487,MATCH(B101_BALANCESHEETS!$B12,'B101'!$A$2:$AZ$2,0),FALSE)/1000</f>
        <v>11.567</v>
      </c>
      <c r="BB12" s="12">
        <f>VLOOKUP(BB$5,'B101'!$A$2:$AZ$487,MATCH(B101_BALANCESHEETS!$B12,'B101'!$A$2:$AZ$2,0),FALSE)/1000</f>
        <v>12.053000000000001</v>
      </c>
      <c r="BC12" s="12">
        <f>VLOOKUP(BC$5,'B101'!$A$2:$AZ$487,MATCH(B101_BALANCESHEETS!$B12,'B101'!$A$2:$AZ$2,0),FALSE)/1000</f>
        <v>12.379</v>
      </c>
      <c r="BD12" s="12">
        <f>VLOOKUP(BD$5,'B101'!$A$2:$AZ$487,MATCH(B101_BALANCESHEETS!$B12,'B101'!$A$2:$AZ$2,0),FALSE)/1000</f>
        <v>12.712999999999999</v>
      </c>
      <c r="BE12" s="12">
        <f>VLOOKUP(BE$5,'B101'!$A$2:$AZ$487,MATCH(B101_BALANCESHEETS!$B12,'B101'!$A$2:$AZ$2,0),FALSE)/1000</f>
        <v>13.032</v>
      </c>
      <c r="BF12" s="12">
        <f>VLOOKUP(BF$5,'B101'!$A$2:$AZ$487,MATCH(B101_BALANCESHEETS!$B12,'B101'!$A$2:$AZ$2,0),FALSE)/1000</f>
        <v>13.404999999999999</v>
      </c>
      <c r="BG12" s="12">
        <f>VLOOKUP(BG$5,'B101'!$A$2:$AZ$487,MATCH(B101_BALANCESHEETS!$B12,'B101'!$A$2:$AZ$2,0),FALSE)/1000</f>
        <v>13.682</v>
      </c>
      <c r="BH12" s="12">
        <f>VLOOKUP(BH$5,'B101'!$A$2:$AZ$487,MATCH(B101_BALANCESHEETS!$B12,'B101'!$A$2:$AZ$2,0),FALSE)/1000</f>
        <v>13.933</v>
      </c>
      <c r="BI12" s="12">
        <f>VLOOKUP(BI$5,'B101'!$A$2:$AZ$487,MATCH(B101_BALANCESHEETS!$B12,'B101'!$A$2:$AZ$2,0),FALSE)/1000</f>
        <v>14.298999999999999</v>
      </c>
      <c r="BJ12" s="12">
        <f>VLOOKUP(BJ$5,'B101'!$A$2:$AZ$487,MATCH(B101_BALANCESHEETS!$B12,'B101'!$A$2:$AZ$2,0),FALSE)/1000</f>
        <v>14.644</v>
      </c>
      <c r="BK12" s="12">
        <f>VLOOKUP(BK$5,'B101'!$A$2:$AZ$487,MATCH(B101_BALANCESHEETS!$B12,'B101'!$A$2:$AZ$2,0),FALSE)/1000</f>
        <v>14.989000000000001</v>
      </c>
      <c r="BL12" s="12">
        <f>VLOOKUP(BL$5,'B101'!$A$2:$AZ$487,MATCH(B101_BALANCESHEETS!$B12,'B101'!$A$2:$AZ$2,0),FALSE)/1000</f>
        <v>15.202</v>
      </c>
      <c r="BM12" s="12">
        <f>VLOOKUP(BM$5,'B101'!$A$2:$AZ$487,MATCH(B101_BALANCESHEETS!$B12,'B101'!$A$2:$AZ$2,0),FALSE)/1000</f>
        <v>15.499000000000001</v>
      </c>
      <c r="BN12" s="12">
        <f>VLOOKUP(BN$5,'B101'!$A$2:$AZ$487,MATCH(B101_BALANCESHEETS!$B12,'B101'!$A$2:$AZ$2,0),FALSE)/1000</f>
        <v>15.698</v>
      </c>
      <c r="BO12" s="12">
        <f>VLOOKUP(BO$5,'B101'!$A$2:$AZ$487,MATCH(B101_BALANCESHEETS!$B12,'B101'!$A$2:$AZ$2,0),FALSE)/1000</f>
        <v>15.968</v>
      </c>
      <c r="BP12" s="12">
        <f>VLOOKUP(BP$5,'B101'!$A$2:$AZ$487,MATCH(B101_BALANCESHEETS!$B12,'B101'!$A$2:$AZ$2,0),FALSE)/1000</f>
        <v>16.221</v>
      </c>
      <c r="BQ12" s="12">
        <f>VLOOKUP(BQ$5,'B101'!$A$2:$AZ$487,MATCH(B101_BALANCESHEETS!$B12,'B101'!$A$2:$AZ$2,0),FALSE)/1000</f>
        <v>16.486999999999998</v>
      </c>
      <c r="BR12" s="12">
        <f>VLOOKUP(BR$5,'B101'!$A$2:$AZ$487,MATCH(B101_BALANCESHEETS!$B12,'B101'!$A$2:$AZ$2,0),FALSE)/1000</f>
        <v>16.706</v>
      </c>
      <c r="BS12" s="12">
        <f>VLOOKUP(BS$5,'B101'!$A$2:$AZ$487,MATCH(B101_BALANCESHEETS!$B12,'B101'!$A$2:$AZ$2,0),FALSE)/1000</f>
        <v>17.056999999999999</v>
      </c>
      <c r="BT12" s="12">
        <f>VLOOKUP(BT$5,'B101'!$A$2:$AZ$487,MATCH(B101_BALANCESHEETS!$B12,'B101'!$A$2:$AZ$2,0),FALSE)/1000</f>
        <v>17.420000000000002</v>
      </c>
      <c r="BU12" s="12">
        <f>VLOOKUP(BU$5,'B101'!$A$2:$AZ$487,MATCH(B101_BALANCESHEETS!$B12,'B101'!$A$2:$AZ$2,0),FALSE)/1000</f>
        <v>17.745000000000001</v>
      </c>
      <c r="BV12" s="12">
        <f>VLOOKUP(BV$5,'B101'!$A$2:$AZ$487,MATCH(B101_BALANCESHEETS!$B12,'B101'!$A$2:$AZ$2,0),FALSE)/1000</f>
        <v>18.068999999999999</v>
      </c>
      <c r="BW12" s="12">
        <f>VLOOKUP(BW$5,'B101'!$A$2:$AZ$487,MATCH(B101_BALANCESHEETS!$B12,'B101'!$A$2:$AZ$2,0),FALSE)/1000</f>
        <v>18.524000000000001</v>
      </c>
      <c r="BX12" s="12">
        <f>VLOOKUP(BX$5,'B101'!$A$2:$AZ$487,MATCH(B101_BALANCESHEETS!$B12,'B101'!$A$2:$AZ$2,0),FALSE)/1000</f>
        <v>19.001999999999999</v>
      </c>
      <c r="BY12" s="12">
        <f>VLOOKUP(BY$5,'B101'!$A$2:$AZ$487,MATCH(B101_BALANCESHEETS!$B12,'B101'!$A$2:$AZ$2,0),FALSE)/1000</f>
        <v>19.498000000000001</v>
      </c>
      <c r="BZ12" s="12">
        <f>VLOOKUP(BZ$5,'B101'!$A$2:$AZ$487,MATCH(B101_BALANCESHEETS!$B12,'B101'!$A$2:$AZ$2,0),FALSE)/1000</f>
        <v>20.155000000000001</v>
      </c>
      <c r="CA12" s="12">
        <f>VLOOKUP(CA$5,'B101'!$A$2:$AZ$487,MATCH(B101_BALANCESHEETS!$B12,'B101'!$A$2:$AZ$2,0),FALSE)/1000</f>
        <v>20.946999999999999</v>
      </c>
      <c r="CB12" s="12">
        <f>VLOOKUP(CB$5,'B101'!$A$2:$AZ$487,MATCH(B101_BALANCESHEETS!$B12,'B101'!$A$2:$AZ$2,0),FALSE)/1000</f>
        <v>21.684000000000001</v>
      </c>
      <c r="CC12" s="12">
        <f>VLOOKUP(CC$5,'B101'!$A$2:$AZ$487,MATCH(B101_BALANCESHEETS!$B12,'B101'!$A$2:$AZ$2,0),FALSE)/1000</f>
        <v>22.332000000000001</v>
      </c>
      <c r="CD12" s="12">
        <f>VLOOKUP(CD$5,'B101'!$A$2:$AZ$487,MATCH(B101_BALANCESHEETS!$B12,'B101'!$A$2:$AZ$2,0),FALSE)/1000</f>
        <v>23.010999999999999</v>
      </c>
      <c r="CE12" s="12">
        <f>VLOOKUP(CE$5,'B101'!$A$2:$AZ$487,MATCH(B101_BALANCESHEETS!$B12,'B101'!$A$2:$AZ$2,0),FALSE)/1000</f>
        <v>23.75</v>
      </c>
      <c r="CF12" s="12">
        <f>VLOOKUP(CF$5,'B101'!$A$2:$AZ$487,MATCH(B101_BALANCESHEETS!$B12,'B101'!$A$2:$AZ$2,0),FALSE)/1000</f>
        <v>24.498999999999999</v>
      </c>
      <c r="CG12" s="12">
        <f>VLOOKUP(CG$5,'B101'!$A$2:$AZ$487,MATCH(B101_BALANCESHEETS!$B12,'B101'!$A$2:$AZ$2,0),FALSE)/1000</f>
        <v>25.228999999999999</v>
      </c>
      <c r="CH12" s="12">
        <f>VLOOKUP(CH$5,'B101'!$A$2:$AZ$487,MATCH(B101_BALANCESHEETS!$B12,'B101'!$A$2:$AZ$2,0),FALSE)/1000</f>
        <v>26.018999999999998</v>
      </c>
      <c r="CI12" s="12">
        <f>VLOOKUP(CI$5,'B101'!$A$2:$AZ$487,MATCH(B101_BALANCESHEETS!$B12,'B101'!$A$2:$AZ$2,0),FALSE)/1000</f>
        <v>26.759</v>
      </c>
      <c r="CJ12" s="12">
        <f>VLOOKUP(CJ$5,'B101'!$A$2:$AZ$487,MATCH(B101_BALANCESHEETS!$B12,'B101'!$A$2:$AZ$2,0),FALSE)/1000</f>
        <v>27.536999999999999</v>
      </c>
      <c r="CK12" s="12">
        <f>VLOOKUP(CK$5,'B101'!$A$2:$AZ$487,MATCH(B101_BALANCESHEETS!$B12,'B101'!$A$2:$AZ$2,0),FALSE)/1000</f>
        <v>28.315999999999999</v>
      </c>
      <c r="CL12" s="12">
        <f>VLOOKUP(CL$5,'B101'!$A$2:$AZ$487,MATCH(B101_BALANCESHEETS!$B12,'B101'!$A$2:$AZ$2,0),FALSE)/1000</f>
        <v>28.931000000000001</v>
      </c>
      <c r="CM12" s="12">
        <f>VLOOKUP(CM$5,'B101'!$A$2:$AZ$487,MATCH(B101_BALANCESHEETS!$B12,'B101'!$A$2:$AZ$2,0),FALSE)/1000</f>
        <v>29.812999999999999</v>
      </c>
      <c r="CN12" s="12">
        <f>VLOOKUP(CN$5,'B101'!$A$2:$AZ$487,MATCH(B101_BALANCESHEETS!$B12,'B101'!$A$2:$AZ$2,0),FALSE)/1000</f>
        <v>30.673999999999999</v>
      </c>
      <c r="CO12" s="12">
        <f>VLOOKUP(CO$5,'B101'!$A$2:$AZ$487,MATCH(B101_BALANCESHEETS!$B12,'B101'!$A$2:$AZ$2,0),FALSE)/1000</f>
        <v>31.518000000000001</v>
      </c>
      <c r="CP12" s="12">
        <f>VLOOKUP(CP$5,'B101'!$A$2:$AZ$487,MATCH(B101_BALANCESHEETS!$B12,'B101'!$A$2:$AZ$2,0),FALSE)/1000</f>
        <v>32.070999999999998</v>
      </c>
      <c r="CQ12" s="12">
        <f>VLOOKUP(CQ$5,'B101'!$A$2:$AZ$487,MATCH(B101_BALANCESHEETS!$B12,'B101'!$A$2:$AZ$2,0),FALSE)/1000</f>
        <v>32.668999999999997</v>
      </c>
      <c r="CR12" s="12">
        <f>VLOOKUP(CR$5,'B101'!$A$2:$AZ$487,MATCH(B101_BALANCESHEETS!$B12,'B101'!$A$2:$AZ$2,0),FALSE)/1000</f>
        <v>33.590000000000003</v>
      </c>
      <c r="CS12" s="12">
        <f>VLOOKUP(CS$5,'B101'!$A$2:$AZ$487,MATCH(B101_BALANCESHEETS!$B12,'B101'!$A$2:$AZ$2,0),FALSE)/1000</f>
        <v>34.469000000000001</v>
      </c>
      <c r="CT12" s="12">
        <f>VLOOKUP(CT$5,'B101'!$A$2:$AZ$487,MATCH(B101_BALANCESHEETS!$B12,'B101'!$A$2:$AZ$2,0),FALSE)/1000</f>
        <v>35.566000000000003</v>
      </c>
      <c r="CU12" s="12">
        <f>VLOOKUP(CU$5,'B101'!$A$2:$AZ$487,MATCH(B101_BALANCESHEETS!$B12,'B101'!$A$2:$AZ$2,0),FALSE)/1000</f>
        <v>35.844000000000001</v>
      </c>
      <c r="CV12" s="12">
        <f>VLOOKUP(CV$5,'B101'!$A$2:$AZ$487,MATCH(B101_BALANCESHEETS!$B12,'B101'!$A$2:$AZ$2,0),FALSE)/1000</f>
        <v>36.414000000000001</v>
      </c>
      <c r="CW12" s="12">
        <f>VLOOKUP(CW$5,'B101'!$A$2:$AZ$487,MATCH(B101_BALANCESHEETS!$B12,'B101'!$A$2:$AZ$2,0),FALSE)/1000</f>
        <v>36.716999999999999</v>
      </c>
      <c r="CX12" s="12">
        <f>VLOOKUP(CX$5,'B101'!$A$2:$AZ$487,MATCH(B101_BALANCESHEETS!$B12,'B101'!$A$2:$AZ$2,0),FALSE)/1000</f>
        <v>37.695</v>
      </c>
      <c r="CY12" s="12">
        <f>VLOOKUP(CY$5,'B101'!$A$2:$AZ$487,MATCH(B101_BALANCESHEETS!$B12,'B101'!$A$2:$AZ$2,0),FALSE)/1000</f>
        <v>38.072000000000003</v>
      </c>
      <c r="CZ12" s="12">
        <f>VLOOKUP(CZ$5,'B101'!$A$2:$AZ$487,MATCH(B101_BALANCESHEETS!$B12,'B101'!$A$2:$AZ$2,0),FALSE)/1000</f>
        <v>38.613</v>
      </c>
      <c r="DA12" s="12">
        <f>VLOOKUP(DA$5,'B101'!$A$2:$AZ$487,MATCH(B101_BALANCESHEETS!$B12,'B101'!$A$2:$AZ$2,0),FALSE)/1000</f>
        <v>39.371000000000002</v>
      </c>
      <c r="DB12" s="12">
        <f>VLOOKUP(DB$5,'B101'!$A$2:$AZ$487,MATCH(B101_BALANCESHEETS!$B12,'B101'!$A$2:$AZ$2,0),FALSE)/1000</f>
        <v>40.311999999999998</v>
      </c>
      <c r="DC12" s="12">
        <f>VLOOKUP(DC$5,'B101'!$A$2:$AZ$487,MATCH(B101_BALANCESHEETS!$B12,'B101'!$A$2:$AZ$2,0),FALSE)/1000</f>
        <v>41.52</v>
      </c>
      <c r="DD12" s="12">
        <f>VLOOKUP(DD$5,'B101'!$A$2:$AZ$487,MATCH(B101_BALANCESHEETS!$B12,'B101'!$A$2:$AZ$2,0),FALSE)/1000</f>
        <v>41.844999999999999</v>
      </c>
      <c r="DE12" s="12">
        <f>VLOOKUP(DE$5,'B101'!$A$2:$AZ$487,MATCH(B101_BALANCESHEETS!$B12,'B101'!$A$2:$AZ$2,0),FALSE)/1000</f>
        <v>42.545999999999999</v>
      </c>
      <c r="DF12" s="12">
        <f>VLOOKUP(DF$5,'B101'!$A$2:$AZ$487,MATCH(B101_BALANCESHEETS!$B12,'B101'!$A$2:$AZ$2,0),FALSE)/1000</f>
        <v>42.424999999999997</v>
      </c>
      <c r="DG12" s="12">
        <f>VLOOKUP(DG$5,'B101'!$A$2:$AZ$487,MATCH(B101_BALANCESHEETS!$B12,'B101'!$A$2:$AZ$2,0),FALSE)/1000</f>
        <v>43.128999999999998</v>
      </c>
      <c r="DH12" s="12">
        <f>VLOOKUP(DH$5,'B101'!$A$2:$AZ$487,MATCH(B101_BALANCESHEETS!$B12,'B101'!$A$2:$AZ$2,0),FALSE)/1000</f>
        <v>43.595999999999997</v>
      </c>
      <c r="DI12" s="12">
        <f>VLOOKUP(DI$5,'B101'!$A$2:$AZ$487,MATCH(B101_BALANCESHEETS!$B12,'B101'!$A$2:$AZ$2,0),FALSE)/1000</f>
        <v>44.023000000000003</v>
      </c>
      <c r="DJ12" s="12">
        <f>VLOOKUP(DJ$5,'B101'!$A$2:$AZ$487,MATCH(B101_BALANCESHEETS!$B12,'B101'!$A$2:$AZ$2,0),FALSE)/1000</f>
        <v>44.347000000000001</v>
      </c>
      <c r="DK12" s="12">
        <f>VLOOKUP(DK$5,'B101'!$A$2:$AZ$487,MATCH(B101_BALANCESHEETS!$B12,'B101'!$A$2:$AZ$2,0),FALSE)/1000</f>
        <v>45.345999999999997</v>
      </c>
      <c r="DL12" s="12">
        <f>VLOOKUP(DL$5,'B101'!$A$2:$AZ$487,MATCH(B101_BALANCESHEETS!$B12,'B101'!$A$2:$AZ$2,0),FALSE)/1000</f>
        <v>46.457000000000001</v>
      </c>
      <c r="DM12" s="12">
        <f>VLOOKUP(DM$5,'B101'!$A$2:$AZ$487,MATCH(B101_BALANCESHEETS!$B12,'B101'!$A$2:$AZ$2,0),FALSE)/1000</f>
        <v>47.360999999999997</v>
      </c>
      <c r="DN12" s="12">
        <f>VLOOKUP(DN$5,'B101'!$A$2:$AZ$487,MATCH(B101_BALANCESHEETS!$B12,'B101'!$A$2:$AZ$2,0),FALSE)/1000</f>
        <v>47.697000000000003</v>
      </c>
      <c r="DO12" s="12">
        <f>VLOOKUP(DO$5,'B101'!$A$2:$AZ$487,MATCH(B101_BALANCESHEETS!$B12,'B101'!$A$2:$AZ$2,0),FALSE)/1000</f>
        <v>48.167999999999999</v>
      </c>
      <c r="DP12" s="12">
        <f>VLOOKUP(DP$5,'B101'!$A$2:$AZ$487,MATCH(B101_BALANCESHEETS!$B12,'B101'!$A$2:$AZ$2,0),FALSE)/1000</f>
        <v>49.134</v>
      </c>
      <c r="DQ12" s="12">
        <f>VLOOKUP(DQ$5,'B101'!$A$2:$AZ$487,MATCH(B101_BALANCESHEETS!$B12,'B101'!$A$2:$AZ$2,0),FALSE)/1000</f>
        <v>50.048000000000002</v>
      </c>
      <c r="DR12" s="12">
        <f>VLOOKUP(DR$5,'B101'!$A$2:$AZ$487,MATCH(B101_BALANCESHEETS!$B12,'B101'!$A$2:$AZ$2,0),FALSE)/1000</f>
        <v>51.51</v>
      </c>
      <c r="DS12" s="12">
        <f>VLOOKUP(DS$5,'B101'!$A$2:$AZ$487,MATCH(B101_BALANCESHEETS!$B12,'B101'!$A$2:$AZ$2,0),FALSE)/1000</f>
        <v>52.093000000000004</v>
      </c>
      <c r="DT12" s="12">
        <f>VLOOKUP(DT$5,'B101'!$A$2:$AZ$487,MATCH(B101_BALANCESHEETS!$B12,'B101'!$A$2:$AZ$2,0),FALSE)/1000</f>
        <v>53.264000000000003</v>
      </c>
      <c r="DU12" s="12">
        <f>VLOOKUP(DU$5,'B101'!$A$2:$AZ$487,MATCH(B101_BALANCESHEETS!$B12,'B101'!$A$2:$AZ$2,0),FALSE)/1000</f>
        <v>54.021000000000001</v>
      </c>
      <c r="DV12" s="12">
        <f>VLOOKUP(DV$5,'B101'!$A$2:$AZ$487,MATCH(B101_BALANCESHEETS!$B12,'B101'!$A$2:$AZ$2,0),FALSE)/1000</f>
        <v>55.811</v>
      </c>
      <c r="DW12" s="12">
        <f>VLOOKUP(DW$5,'B101'!$A$2:$AZ$487,MATCH(B101_BALANCESHEETS!$B12,'B101'!$A$2:$AZ$2,0),FALSE)/1000</f>
        <v>56.84</v>
      </c>
      <c r="DX12" s="12">
        <f>VLOOKUP(DX$5,'B101'!$A$2:$AZ$487,MATCH(B101_BALANCESHEETS!$B12,'B101'!$A$2:$AZ$2,0),FALSE)/1000</f>
        <v>57.942</v>
      </c>
      <c r="DY12" s="12">
        <f>VLOOKUP(DY$5,'B101'!$A$2:$AZ$487,MATCH(B101_BALANCESHEETS!$B12,'B101'!$A$2:$AZ$2,0),FALSE)/1000</f>
        <v>59.026000000000003</v>
      </c>
      <c r="DZ12" s="12">
        <f>VLOOKUP(DZ$5,'B101'!$A$2:$AZ$487,MATCH(B101_BALANCESHEETS!$B12,'B101'!$A$2:$AZ$2,0),FALSE)/1000</f>
        <v>59.926000000000002</v>
      </c>
      <c r="EA12" s="12">
        <f>VLOOKUP(EA$5,'B101'!$A$2:$AZ$487,MATCH(B101_BALANCESHEETS!$B12,'B101'!$A$2:$AZ$2,0),FALSE)/1000</f>
        <v>60.529000000000003</v>
      </c>
      <c r="EB12" s="12">
        <f>VLOOKUP(EB$5,'B101'!$A$2:$AZ$487,MATCH(B101_BALANCESHEETS!$B12,'B101'!$A$2:$AZ$2,0),FALSE)/1000</f>
        <v>60.965000000000003</v>
      </c>
      <c r="EC12" s="12">
        <f>VLOOKUP(EC$5,'B101'!$A$2:$AZ$487,MATCH(B101_BALANCESHEETS!$B12,'B101'!$A$2:$AZ$2,0),FALSE)/1000</f>
        <v>61.063000000000002</v>
      </c>
      <c r="ED12" s="12">
        <f>VLOOKUP(ED$5,'B101'!$A$2:$AZ$487,MATCH(B101_BALANCESHEETS!$B12,'B101'!$A$2:$AZ$2,0),FALSE)/1000</f>
        <v>61.393000000000001</v>
      </c>
      <c r="EE12" s="12">
        <f>VLOOKUP(EE$5,'B101'!$A$2:$AZ$487,MATCH(B101_BALANCESHEETS!$B12,'B101'!$A$2:$AZ$2,0),FALSE)/1000</f>
        <v>62.313000000000002</v>
      </c>
      <c r="EF12" s="12">
        <f>VLOOKUP(EF$5,'B101'!$A$2:$AZ$487,MATCH(B101_BALANCESHEETS!$B12,'B101'!$A$2:$AZ$2,0),FALSE)/1000</f>
        <v>62.905999999999999</v>
      </c>
      <c r="EG12" s="12">
        <f>VLOOKUP(EG$5,'B101'!$A$2:$AZ$487,MATCH(B101_BALANCESHEETS!$B12,'B101'!$A$2:$AZ$2,0),FALSE)/1000</f>
        <v>63.875999999999998</v>
      </c>
      <c r="EH12" s="12">
        <f>VLOOKUP(EH$5,'B101'!$A$2:$AZ$487,MATCH(B101_BALANCESHEETS!$B12,'B101'!$A$2:$AZ$2,0),FALSE)/1000</f>
        <v>64.242000000000004</v>
      </c>
      <c r="EI12" s="12">
        <f>VLOOKUP(EI$5,'B101'!$A$2:$AZ$487,MATCH(B101_BALANCESHEETS!$B12,'B101'!$A$2:$AZ$2,0),FALSE)/1000</f>
        <v>64.938999999999993</v>
      </c>
      <c r="EJ12" s="12">
        <f>VLOOKUP(EJ$5,'B101'!$A$2:$AZ$487,MATCH(B101_BALANCESHEETS!$B12,'B101'!$A$2:$AZ$2,0),FALSE)/1000</f>
        <v>66.322999999999993</v>
      </c>
      <c r="EK12" s="12">
        <f>VLOOKUP(EK$5,'B101'!$A$2:$AZ$487,MATCH(B101_BALANCESHEETS!$B12,'B101'!$A$2:$AZ$2,0),FALSE)/1000</f>
        <v>67.722999999999999</v>
      </c>
      <c r="EL12" s="12">
        <f>VLOOKUP(EL$5,'B101'!$A$2:$AZ$487,MATCH(B101_BALANCESHEETS!$B12,'B101'!$A$2:$AZ$2,0),FALSE)/1000</f>
        <v>68.813000000000002</v>
      </c>
      <c r="EM12" s="12">
        <f>VLOOKUP(EM$5,'B101'!$A$2:$AZ$487,MATCH(B101_BALANCESHEETS!$B12,'B101'!$A$2:$AZ$2,0),FALSE)/1000</f>
        <v>69.8</v>
      </c>
      <c r="EN12" s="12">
        <f>VLOOKUP(EN$5,'B101'!$A$2:$AZ$487,MATCH(B101_BALANCESHEETS!$B12,'B101'!$A$2:$AZ$2,0),FALSE)/1000</f>
        <v>70.635999999999996</v>
      </c>
      <c r="EO12" s="12">
        <f>VLOOKUP(EO$5,'B101'!$A$2:$AZ$487,MATCH(B101_BALANCESHEETS!$B12,'B101'!$A$2:$AZ$2,0),FALSE)/1000</f>
        <v>71.498000000000005</v>
      </c>
      <c r="EP12" s="12">
        <f>VLOOKUP(EP$5,'B101'!$A$2:$AZ$487,MATCH(B101_BALANCESHEETS!$B12,'B101'!$A$2:$AZ$2,0),FALSE)/1000</f>
        <v>72.781999999999996</v>
      </c>
      <c r="EQ12" s="12">
        <f>VLOOKUP(EQ$5,'B101'!$A$2:$AZ$487,MATCH(B101_BALANCESHEETS!$B12,'B101'!$A$2:$AZ$2,0),FALSE)/1000</f>
        <v>73.715999999999994</v>
      </c>
      <c r="ER12" s="12">
        <f>VLOOKUP(ER$5,'B101'!$A$2:$AZ$487,MATCH(B101_BALANCESHEETS!$B12,'B101'!$A$2:$AZ$2,0),FALSE)/1000</f>
        <v>74.975999999999999</v>
      </c>
      <c r="ES12" s="12">
        <f>VLOOKUP(ES$5,'B101'!$A$2:$AZ$487,MATCH(B101_BALANCESHEETS!$B12,'B101'!$A$2:$AZ$2,0),FALSE)/1000</f>
        <v>75.855000000000004</v>
      </c>
      <c r="ET12" s="12">
        <f>VLOOKUP(ET$5,'B101'!$A$2:$AZ$487,MATCH(B101_BALANCESHEETS!$B12,'B101'!$A$2:$AZ$2,0),FALSE)/1000</f>
        <v>77.076999999999998</v>
      </c>
      <c r="EU12" s="12">
        <f>VLOOKUP(EU$5,'B101'!$A$2:$AZ$487,MATCH(B101_BALANCESHEETS!$B12,'B101'!$A$2:$AZ$2,0),FALSE)/1000</f>
        <v>78.173000000000002</v>
      </c>
      <c r="EV12" s="12">
        <f>VLOOKUP(EV$5,'B101'!$A$2:$AZ$487,MATCH(B101_BALANCESHEETS!$B12,'B101'!$A$2:$AZ$2,0),FALSE)/1000</f>
        <v>78.680000000000007</v>
      </c>
      <c r="EW12" s="12">
        <f>VLOOKUP(EW$5,'B101'!$A$2:$AZ$487,MATCH(B101_BALANCESHEETS!$B12,'B101'!$A$2:$AZ$2,0),FALSE)/1000</f>
        <v>79.433000000000007</v>
      </c>
      <c r="EX12" s="12">
        <f>VLOOKUP(EX$5,'B101'!$A$2:$AZ$487,MATCH(B101_BALANCESHEETS!$B12,'B101'!$A$2:$AZ$2,0),FALSE)/1000</f>
        <v>80.587999999999994</v>
      </c>
      <c r="EY12" s="12">
        <f>VLOOKUP(EY$5,'B101'!$A$2:$AZ$487,MATCH(B101_BALANCESHEETS!$B12,'B101'!$A$2:$AZ$2,0),FALSE)/1000</f>
        <v>82.078999999999994</v>
      </c>
      <c r="EZ12" s="12">
        <f>VLOOKUP(EZ$5,'B101'!$A$2:$AZ$487,MATCH(B101_BALANCESHEETS!$B12,'B101'!$A$2:$AZ$2,0),FALSE)/1000</f>
        <v>83.516000000000005</v>
      </c>
      <c r="FA12" s="12">
        <f>VLOOKUP(FA$5,'B101'!$A$2:$AZ$487,MATCH(B101_BALANCESHEETS!$B12,'B101'!$A$2:$AZ$2,0),FALSE)/1000</f>
        <v>84.89</v>
      </c>
      <c r="FB12" s="12">
        <f>VLOOKUP(FB$5,'B101'!$A$2:$AZ$487,MATCH(B101_BALANCESHEETS!$B12,'B101'!$A$2:$AZ$2,0),FALSE)/1000</f>
        <v>85.948999999999998</v>
      </c>
      <c r="FC12" s="12">
        <f>VLOOKUP(FC$5,'B101'!$A$2:$AZ$487,MATCH(B101_BALANCESHEETS!$B12,'B101'!$A$2:$AZ$2,0),FALSE)/1000</f>
        <v>88.36</v>
      </c>
      <c r="FD12" s="12">
        <f>VLOOKUP(FD$5,'B101'!$A$2:$AZ$487,MATCH(B101_BALANCESHEETS!$B12,'B101'!$A$2:$AZ$2,0),FALSE)/1000</f>
        <v>90.62</v>
      </c>
      <c r="FE12" s="12">
        <f>VLOOKUP(FE$5,'B101'!$A$2:$AZ$487,MATCH(B101_BALANCESHEETS!$B12,'B101'!$A$2:$AZ$2,0),FALSE)/1000</f>
        <v>92.736999999999995</v>
      </c>
      <c r="FF12" s="12">
        <f>VLOOKUP(FF$5,'B101'!$A$2:$AZ$487,MATCH(B101_BALANCESHEETS!$B12,'B101'!$A$2:$AZ$2,0),FALSE)/1000</f>
        <v>93.873000000000005</v>
      </c>
      <c r="FG12" s="12">
        <f>VLOOKUP(FG$5,'B101'!$A$2:$AZ$487,MATCH(B101_BALANCESHEETS!$B12,'B101'!$A$2:$AZ$2,0),FALSE)/1000</f>
        <v>94.896000000000001</v>
      </c>
      <c r="FH12" s="12">
        <f>VLOOKUP(FH$5,'B101'!$A$2:$AZ$487,MATCH(B101_BALANCESHEETS!$B12,'B101'!$A$2:$AZ$2,0),FALSE)/1000</f>
        <v>96.466999999999999</v>
      </c>
      <c r="FI12" s="12">
        <f>VLOOKUP(FI$5,'B101'!$A$2:$AZ$487,MATCH(B101_BALANCESHEETS!$B12,'B101'!$A$2:$AZ$2,0),FALSE)/1000</f>
        <v>98.522999999999996</v>
      </c>
      <c r="FJ12" s="12">
        <f>VLOOKUP(FJ$5,'B101'!$A$2:$AZ$487,MATCH(B101_BALANCESHEETS!$B12,'B101'!$A$2:$AZ$2,0),FALSE)/1000</f>
        <v>101.997</v>
      </c>
      <c r="FK12" s="12">
        <f>VLOOKUP(FK$5,'B101'!$A$2:$AZ$487,MATCH(B101_BALANCESHEETS!$B12,'B101'!$A$2:$AZ$2,0),FALSE)/1000</f>
        <v>104.02200000000001</v>
      </c>
      <c r="FL12" s="12">
        <f>VLOOKUP(FL$5,'B101'!$A$2:$AZ$487,MATCH(B101_BALANCESHEETS!$B12,'B101'!$A$2:$AZ$2,0),FALSE)/1000</f>
        <v>106.489</v>
      </c>
      <c r="FM12" s="12">
        <f>VLOOKUP(FM$5,'B101'!$A$2:$AZ$487,MATCH(B101_BALANCESHEETS!$B12,'B101'!$A$2:$AZ$2,0),FALSE)/1000</f>
        <v>107.934</v>
      </c>
      <c r="FN12" s="12">
        <f>VLOOKUP(FN$5,'B101'!$A$2:$AZ$487,MATCH(B101_BALANCESHEETS!$B12,'B101'!$A$2:$AZ$2,0),FALSE)/1000</f>
        <v>111.13200000000001</v>
      </c>
      <c r="FO12" s="12">
        <f>VLOOKUP(FO$5,'B101'!$A$2:$AZ$487,MATCH(B101_BALANCESHEETS!$B12,'B101'!$A$2:$AZ$2,0),FALSE)/1000</f>
        <v>114.428</v>
      </c>
      <c r="FP12" s="12">
        <f>VLOOKUP(FP$5,'B101'!$A$2:$AZ$487,MATCH(B101_BALANCESHEETS!$B12,'B101'!$A$2:$AZ$2,0),FALSE)/1000</f>
        <v>117.379</v>
      </c>
      <c r="FQ12" s="12">
        <f>VLOOKUP(FQ$5,'B101'!$A$2:$AZ$487,MATCH(B101_BALANCESHEETS!$B12,'B101'!$A$2:$AZ$2,0),FALSE)/1000</f>
        <v>120.21299999999999</v>
      </c>
      <c r="FR12" s="12">
        <f>VLOOKUP(FR$5,'B101'!$A$2:$AZ$487,MATCH(B101_BALANCESHEETS!$B12,'B101'!$A$2:$AZ$2,0),FALSE)/1000</f>
        <v>122.65600000000001</v>
      </c>
      <c r="FS12" s="12">
        <f>VLOOKUP(FS$5,'B101'!$A$2:$AZ$487,MATCH(B101_BALANCESHEETS!$B12,'B101'!$A$2:$AZ$2,0),FALSE)/1000</f>
        <v>126.119</v>
      </c>
      <c r="FT12" s="12">
        <f>VLOOKUP(FT$5,'B101'!$A$2:$AZ$487,MATCH(B101_BALANCESHEETS!$B12,'B101'!$A$2:$AZ$2,0),FALSE)/1000</f>
        <v>129.059</v>
      </c>
      <c r="FU12" s="12">
        <f>VLOOKUP(FU$5,'B101'!$A$2:$AZ$487,MATCH(B101_BALANCESHEETS!$B12,'B101'!$A$2:$AZ$2,0),FALSE)/1000</f>
        <v>132.155</v>
      </c>
      <c r="FV12" s="12">
        <f>VLOOKUP(FV$5,'B101'!$A$2:$AZ$487,MATCH(B101_BALANCESHEETS!$B12,'B101'!$A$2:$AZ$2,0),FALSE)/1000</f>
        <v>134.03200000000001</v>
      </c>
      <c r="FW12" s="12">
        <f>VLOOKUP(FW$5,'B101'!$A$2:$AZ$487,MATCH(B101_BALANCESHEETS!$B12,'B101'!$A$2:$AZ$2,0),FALSE)/1000</f>
        <v>135.85300000000001</v>
      </c>
      <c r="FX12" s="12">
        <f>VLOOKUP(FX$5,'B101'!$A$2:$AZ$487,MATCH(B101_BALANCESHEETS!$B12,'B101'!$A$2:$AZ$2,0),FALSE)/1000</f>
        <v>138.93100000000001</v>
      </c>
      <c r="FY12" s="12">
        <f>VLOOKUP(FY$5,'B101'!$A$2:$AZ$487,MATCH(B101_BALANCESHEETS!$B12,'B101'!$A$2:$AZ$2,0),FALSE)/1000</f>
        <v>141.655</v>
      </c>
      <c r="FZ12" s="12">
        <f>VLOOKUP(FZ$5,'B101'!$A$2:$AZ$487,MATCH(B101_BALANCESHEETS!$B12,'B101'!$A$2:$AZ$2,0),FALSE)/1000</f>
        <v>145.41</v>
      </c>
      <c r="GA12" s="12">
        <f>VLOOKUP(GA$5,'B101'!$A$2:$AZ$487,MATCH(B101_BALANCESHEETS!$B12,'B101'!$A$2:$AZ$2,0),FALSE)/1000</f>
        <v>147.51300000000001</v>
      </c>
      <c r="GB12" s="12">
        <f>VLOOKUP(GB$5,'B101'!$A$2:$AZ$487,MATCH(B101_BALANCESHEETS!$B12,'B101'!$A$2:$AZ$2,0),FALSE)/1000</f>
        <v>148.58199999999999</v>
      </c>
      <c r="GC12" s="12">
        <f>VLOOKUP(GC$5,'B101'!$A$2:$AZ$487,MATCH(B101_BALANCESHEETS!$B12,'B101'!$A$2:$AZ$2,0),FALSE)/1000</f>
        <v>150.435</v>
      </c>
      <c r="GD12" s="12">
        <f>VLOOKUP(GD$5,'B101'!$A$2:$AZ$487,MATCH(B101_BALANCESHEETS!$B12,'B101'!$A$2:$AZ$2,0),FALSE)/1000</f>
        <v>152.44200000000001</v>
      </c>
      <c r="GE12" s="12">
        <f>VLOOKUP(GE$5,'B101'!$A$2:$AZ$487,MATCH(B101_BALANCESHEETS!$B12,'B101'!$A$2:$AZ$2,0),FALSE)/1000</f>
        <v>155.36600000000001</v>
      </c>
      <c r="GF12" s="12">
        <f>VLOOKUP(GF$5,'B101'!$A$2:$AZ$487,MATCH(B101_BALANCESHEETS!$B12,'B101'!$A$2:$AZ$2,0),FALSE)/1000</f>
        <v>157.18899999999999</v>
      </c>
      <c r="GG12" s="12">
        <f>VLOOKUP(GG$5,'B101'!$A$2:$AZ$487,MATCH(B101_BALANCESHEETS!$B12,'B101'!$A$2:$AZ$2,0),FALSE)/1000</f>
        <v>158.03800000000001</v>
      </c>
      <c r="GH12" s="12">
        <f>VLOOKUP(GH$5,'B101'!$A$2:$AZ$487,MATCH(B101_BALANCESHEETS!$B12,'B101'!$A$2:$AZ$2,0),FALSE)/1000</f>
        <v>157.47800000000001</v>
      </c>
      <c r="GI12" s="12">
        <f>VLOOKUP(GI$5,'B101'!$A$2:$AZ$487,MATCH(B101_BALANCESHEETS!$B12,'B101'!$A$2:$AZ$2,0),FALSE)/1000</f>
        <v>157.59800000000001</v>
      </c>
      <c r="GJ12" s="12">
        <f>VLOOKUP(GJ$5,'B101'!$A$2:$AZ$487,MATCH(B101_BALANCESHEETS!$B12,'B101'!$A$2:$AZ$2,0),FALSE)/1000</f>
        <v>160.19999999999999</v>
      </c>
      <c r="GK12" s="12">
        <f>VLOOKUP(GK$5,'B101'!$A$2:$AZ$487,MATCH(B101_BALANCESHEETS!$B12,'B101'!$A$2:$AZ$2,0),FALSE)/1000</f>
        <v>162.11000000000001</v>
      </c>
      <c r="GL12" s="12">
        <f>VLOOKUP(GL$5,'B101'!$A$2:$AZ$487,MATCH(B101_BALANCESHEETS!$B12,'B101'!$A$2:$AZ$2,0),FALSE)/1000</f>
        <v>165.89</v>
      </c>
      <c r="GM12" s="12">
        <f>VLOOKUP(GM$5,'B101'!$A$2:$AZ$487,MATCH(B101_BALANCESHEETS!$B12,'B101'!$A$2:$AZ$2,0),FALSE)/1000</f>
        <v>167.54900000000001</v>
      </c>
      <c r="GN12" s="12">
        <f>VLOOKUP(GN$5,'B101'!$A$2:$AZ$487,MATCH(B101_BALANCESHEETS!$B12,'B101'!$A$2:$AZ$2,0),FALSE)/1000</f>
        <v>170.05699999999999</v>
      </c>
      <c r="GO12" s="12">
        <f>VLOOKUP(GO$5,'B101'!$A$2:$AZ$487,MATCH(B101_BALANCESHEETS!$B12,'B101'!$A$2:$AZ$2,0),FALSE)/1000</f>
        <v>172.316</v>
      </c>
      <c r="GP12" s="12">
        <f>VLOOKUP(GP$5,'B101'!$A$2:$AZ$487,MATCH(B101_BALANCESHEETS!$B12,'B101'!$A$2:$AZ$2,0),FALSE)/1000</f>
        <v>174.87</v>
      </c>
      <c r="GQ12" s="12">
        <f>VLOOKUP(GQ$5,'B101'!$A$2:$AZ$487,MATCH(B101_BALANCESHEETS!$B12,'B101'!$A$2:$AZ$2,0),FALSE)/1000</f>
        <v>178.072</v>
      </c>
      <c r="GR12" s="12">
        <f>VLOOKUP(GR$5,'B101'!$A$2:$AZ$487,MATCH(B101_BALANCESHEETS!$B12,'B101'!$A$2:$AZ$2,0),FALSE)/1000</f>
        <v>180.81</v>
      </c>
      <c r="GS12" s="12">
        <f>VLOOKUP(GS$5,'B101'!$A$2:$AZ$487,MATCH(B101_BALANCESHEETS!$B12,'B101'!$A$2:$AZ$2,0),FALSE)/1000</f>
        <v>182.65600000000001</v>
      </c>
      <c r="GT12" s="12">
        <f>VLOOKUP(GT$5,'B101'!$A$2:$AZ$487,MATCH(B101_BALANCESHEETS!$B12,'B101'!$A$2:$AZ$2,0),FALSE)/1000</f>
        <v>184.08799999999999</v>
      </c>
      <c r="GU12" s="12">
        <f>VLOOKUP(GU$5,'B101'!$A$2:$AZ$487,MATCH(B101_BALANCESHEETS!$B12,'B101'!$A$2:$AZ$2,0),FALSE)/1000</f>
        <v>187.375</v>
      </c>
      <c r="GV12" s="12">
        <f>VLOOKUP(GV$5,'B101'!$A$2:$AZ$487,MATCH(B101_BALANCESHEETS!$B12,'B101'!$A$2:$AZ$2,0),FALSE)/1000</f>
        <v>189.93100000000001</v>
      </c>
      <c r="GW12" s="12">
        <f>VLOOKUP(GW$5,'B101'!$A$2:$AZ$487,MATCH(B101_BALANCESHEETS!$B12,'B101'!$A$2:$AZ$2,0),FALSE)/1000</f>
        <v>191.96</v>
      </c>
      <c r="GX12" s="12">
        <f>VLOOKUP(GX$5,'B101'!$A$2:$AZ$487,MATCH(B101_BALANCESHEETS!$B12,'B101'!$A$2:$AZ$2,0),FALSE)/1000</f>
        <v>192.49199999999999</v>
      </c>
      <c r="GY12" s="12">
        <f>VLOOKUP(GY$5,'B101'!$A$2:$AZ$487,MATCH(B101_BALANCESHEETS!$B12,'B101'!$A$2:$AZ$2,0),FALSE)/1000</f>
        <v>195.01300000000001</v>
      </c>
      <c r="GZ12" s="12">
        <f>VLOOKUP(GZ$5,'B101'!$A$2:$AZ$487,MATCH(B101_BALANCESHEETS!$B12,'B101'!$A$2:$AZ$2,0),FALSE)/1000</f>
        <v>198.143</v>
      </c>
    </row>
    <row r="13" spans="2:208" x14ac:dyDescent="0.25">
      <c r="B13" s="18" t="s">
        <v>125</v>
      </c>
      <c r="C13" s="9"/>
      <c r="D13" s="13"/>
      <c r="E13" s="11" t="s">
        <v>126</v>
      </c>
      <c r="F13" s="11"/>
      <c r="G13" s="12">
        <f>VLOOKUP(G$5,'B101'!$A$2:$AZ$487,MATCH(B101_BALANCESHEETS!$B13,'B101'!$A$2:$AZ$2,0),FALSE)/1000</f>
        <v>334.334</v>
      </c>
      <c r="H13" s="12">
        <f>VLOOKUP(H$5,'B101'!$A$2:$AZ$487,MATCH(B101_BALANCESHEETS!$B13,'B101'!$A$2:$AZ$2,0),FALSE)/1000</f>
        <v>339.66300000000001</v>
      </c>
      <c r="I13" s="12">
        <f>VLOOKUP(I$5,'B101'!$A$2:$AZ$487,MATCH(B101_BALANCESHEETS!$B13,'B101'!$A$2:$AZ$2,0),FALSE)/1000</f>
        <v>346.13799999999998</v>
      </c>
      <c r="J13" s="12">
        <f>VLOOKUP(J$5,'B101'!$A$2:$AZ$487,MATCH(B101_BALANCESHEETS!$B13,'B101'!$A$2:$AZ$2,0),FALSE)/1000</f>
        <v>354.452</v>
      </c>
      <c r="K13" s="12">
        <f>VLOOKUP(K$5,'B101'!$A$2:$AZ$487,MATCH(B101_BALANCESHEETS!$B13,'B101'!$A$2:$AZ$2,0),FALSE)/1000</f>
        <v>363.71300000000002</v>
      </c>
      <c r="L13" s="12">
        <f>VLOOKUP(L$5,'B101'!$A$2:$AZ$487,MATCH(B101_BALANCESHEETS!$B13,'B101'!$A$2:$AZ$2,0),FALSE)/1000</f>
        <v>370.738</v>
      </c>
      <c r="M13" s="12">
        <f>VLOOKUP(M$5,'B101'!$A$2:$AZ$487,MATCH(B101_BALANCESHEETS!$B13,'B101'!$A$2:$AZ$2,0),FALSE)/1000</f>
        <v>374.553</v>
      </c>
      <c r="N13" s="12">
        <f>VLOOKUP(N$5,'B101'!$A$2:$AZ$487,MATCH(B101_BALANCESHEETS!$B13,'B101'!$A$2:$AZ$2,0),FALSE)/1000</f>
        <v>377.95</v>
      </c>
      <c r="O13" s="12">
        <f>VLOOKUP(O$5,'B101'!$A$2:$AZ$487,MATCH(B101_BALANCESHEETS!$B13,'B101'!$A$2:$AZ$2,0),FALSE)/1000</f>
        <v>386.96699999999998</v>
      </c>
      <c r="P13" s="12">
        <f>VLOOKUP(P$5,'B101'!$A$2:$AZ$487,MATCH(B101_BALANCESHEETS!$B13,'B101'!$A$2:$AZ$2,0),FALSE)/1000</f>
        <v>395.00799999999998</v>
      </c>
      <c r="Q13" s="12">
        <f>VLOOKUP(Q$5,'B101'!$A$2:$AZ$487,MATCH(B101_BALANCESHEETS!$B13,'B101'!$A$2:$AZ$2,0),FALSE)/1000</f>
        <v>403.464</v>
      </c>
      <c r="R13" s="12">
        <f>VLOOKUP(R$5,'B101'!$A$2:$AZ$487,MATCH(B101_BALANCESHEETS!$B13,'B101'!$A$2:$AZ$2,0),FALSE)/1000</f>
        <v>409.5</v>
      </c>
      <c r="S13" s="12">
        <f>VLOOKUP(S$5,'B101'!$A$2:$AZ$487,MATCH(B101_BALANCESHEETS!$B13,'B101'!$A$2:$AZ$2,0),FALSE)/1000</f>
        <v>421.43099999999998</v>
      </c>
      <c r="T13" s="12">
        <f>VLOOKUP(T$5,'B101'!$A$2:$AZ$487,MATCH(B101_BALANCESHEETS!$B13,'B101'!$A$2:$AZ$2,0),FALSE)/1000</f>
        <v>434.27300000000002</v>
      </c>
      <c r="U13" s="12">
        <f>VLOOKUP(U$5,'B101'!$A$2:$AZ$487,MATCH(B101_BALANCESHEETS!$B13,'B101'!$A$2:$AZ$2,0),FALSE)/1000</f>
        <v>445.19200000000001</v>
      </c>
      <c r="V13" s="12">
        <f>VLOOKUP(V$5,'B101'!$A$2:$AZ$487,MATCH(B101_BALANCESHEETS!$B13,'B101'!$A$2:$AZ$2,0),FALSE)/1000</f>
        <v>454.23700000000002</v>
      </c>
      <c r="W13" s="12">
        <f>VLOOKUP(W$5,'B101'!$A$2:$AZ$487,MATCH(B101_BALANCESHEETS!$B13,'B101'!$A$2:$AZ$2,0),FALSE)/1000</f>
        <v>464.81900000000002</v>
      </c>
      <c r="X13" s="12">
        <f>VLOOKUP(X$5,'B101'!$A$2:$AZ$487,MATCH(B101_BALANCESHEETS!$B13,'B101'!$A$2:$AZ$2,0),FALSE)/1000</f>
        <v>482.47699999999998</v>
      </c>
      <c r="Y13" s="12">
        <f>VLOOKUP(Y$5,'B101'!$A$2:$AZ$487,MATCH(B101_BALANCESHEETS!$B13,'B101'!$A$2:$AZ$2,0),FALSE)/1000</f>
        <v>507.1</v>
      </c>
      <c r="Z13" s="12">
        <f>VLOOKUP(Z$5,'B101'!$A$2:$AZ$487,MATCH(B101_BALANCESHEETS!$B13,'B101'!$A$2:$AZ$2,0),FALSE)/1000</f>
        <v>525.75699999999995</v>
      </c>
      <c r="AA13" s="12">
        <f>VLOOKUP(AA$5,'B101'!$A$2:$AZ$487,MATCH(B101_BALANCESHEETS!$B13,'B101'!$A$2:$AZ$2,0),FALSE)/1000</f>
        <v>537.39499999999998</v>
      </c>
      <c r="AB13" s="12">
        <f>VLOOKUP(AB$5,'B101'!$A$2:$AZ$487,MATCH(B101_BALANCESHEETS!$B13,'B101'!$A$2:$AZ$2,0),FALSE)/1000</f>
        <v>551</v>
      </c>
      <c r="AC13" s="12">
        <f>VLOOKUP(AC$5,'B101'!$A$2:$AZ$487,MATCH(B101_BALANCESHEETS!$B13,'B101'!$A$2:$AZ$2,0),FALSE)/1000</f>
        <v>562.64200000000005</v>
      </c>
      <c r="AD13" s="12">
        <f>VLOOKUP(AD$5,'B101'!$A$2:$AZ$487,MATCH(B101_BALANCESHEETS!$B13,'B101'!$A$2:$AZ$2,0),FALSE)/1000</f>
        <v>577.81700000000001</v>
      </c>
      <c r="AE13" s="12">
        <f>VLOOKUP(AE$5,'B101'!$A$2:$AZ$487,MATCH(B101_BALANCESHEETS!$B13,'B101'!$A$2:$AZ$2,0),FALSE)/1000</f>
        <v>591.88800000000003</v>
      </c>
      <c r="AF13" s="12">
        <f>VLOOKUP(AF$5,'B101'!$A$2:$AZ$487,MATCH(B101_BALANCESHEETS!$B13,'B101'!$A$2:$AZ$2,0),FALSE)/1000</f>
        <v>604.58299999999997</v>
      </c>
      <c r="AG13" s="12">
        <f>VLOOKUP(AG$5,'B101'!$A$2:$AZ$487,MATCH(B101_BALANCESHEETS!$B13,'B101'!$A$2:$AZ$2,0),FALSE)/1000</f>
        <v>618.23500000000001</v>
      </c>
      <c r="AH13" s="12">
        <f>VLOOKUP(AH$5,'B101'!$A$2:$AZ$487,MATCH(B101_BALANCESHEETS!$B13,'B101'!$A$2:$AZ$2,0),FALSE)/1000</f>
        <v>635.56500000000005</v>
      </c>
      <c r="AI13" s="12">
        <f>VLOOKUP(AI$5,'B101'!$A$2:$AZ$487,MATCH(B101_BALANCESHEETS!$B13,'B101'!$A$2:$AZ$2,0),FALSE)/1000</f>
        <v>652.34799999999996</v>
      </c>
      <c r="AJ13" s="12">
        <f>VLOOKUP(AJ$5,'B101'!$A$2:$AZ$487,MATCH(B101_BALANCESHEETS!$B13,'B101'!$A$2:$AZ$2,0),FALSE)/1000</f>
        <v>666.29600000000005</v>
      </c>
      <c r="AK13" s="12">
        <f>VLOOKUP(AK$5,'B101'!$A$2:$AZ$487,MATCH(B101_BALANCESHEETS!$B13,'B101'!$A$2:$AZ$2,0),FALSE)/1000</f>
        <v>684.25</v>
      </c>
      <c r="AL13" s="12">
        <f>VLOOKUP(AL$5,'B101'!$A$2:$AZ$487,MATCH(B101_BALANCESHEETS!$B13,'B101'!$A$2:$AZ$2,0),FALSE)/1000</f>
        <v>705.08</v>
      </c>
      <c r="AM13" s="12">
        <f>VLOOKUP(AM$5,'B101'!$A$2:$AZ$487,MATCH(B101_BALANCESHEETS!$B13,'B101'!$A$2:$AZ$2,0),FALSE)/1000</f>
        <v>724.15300000000002</v>
      </c>
      <c r="AN13" s="12">
        <f>VLOOKUP(AN$5,'B101'!$A$2:$AZ$487,MATCH(B101_BALANCESHEETS!$B13,'B101'!$A$2:$AZ$2,0),FALSE)/1000</f>
        <v>747.34900000000005</v>
      </c>
      <c r="AO13" s="12">
        <f>VLOOKUP(AO$5,'B101'!$A$2:$AZ$487,MATCH(B101_BALANCESHEETS!$B13,'B101'!$A$2:$AZ$2,0),FALSE)/1000</f>
        <v>770.52200000000005</v>
      </c>
      <c r="AP13" s="12">
        <f>VLOOKUP(AP$5,'B101'!$A$2:$AZ$487,MATCH(B101_BALANCESHEETS!$B13,'B101'!$A$2:$AZ$2,0),FALSE)/1000</f>
        <v>795.14700000000005</v>
      </c>
      <c r="AQ13" s="12">
        <f>VLOOKUP(AQ$5,'B101'!$A$2:$AZ$487,MATCH(B101_BALANCESHEETS!$B13,'B101'!$A$2:$AZ$2,0),FALSE)/1000</f>
        <v>821.17399999999998</v>
      </c>
      <c r="AR13" s="12">
        <f>VLOOKUP(AR$5,'B101'!$A$2:$AZ$487,MATCH(B101_BALANCESHEETS!$B13,'B101'!$A$2:$AZ$2,0),FALSE)/1000</f>
        <v>847.19200000000001</v>
      </c>
      <c r="AS13" s="12">
        <f>VLOOKUP(AS$5,'B101'!$A$2:$AZ$487,MATCH(B101_BALANCESHEETS!$B13,'B101'!$A$2:$AZ$2,0),FALSE)/1000</f>
        <v>869.27700000000004</v>
      </c>
      <c r="AT13" s="12">
        <f>VLOOKUP(AT$5,'B101'!$A$2:$AZ$487,MATCH(B101_BALANCESHEETS!$B13,'B101'!$A$2:$AZ$2,0),FALSE)/1000</f>
        <v>895.77800000000002</v>
      </c>
      <c r="AU13" s="12">
        <f>VLOOKUP(AU$5,'B101'!$A$2:$AZ$487,MATCH(B101_BALANCESHEETS!$B13,'B101'!$A$2:$AZ$2,0),FALSE)/1000</f>
        <v>928.77499999999998</v>
      </c>
      <c r="AV13" s="12">
        <f>VLOOKUP(AV$5,'B101'!$A$2:$AZ$487,MATCH(B101_BALANCESHEETS!$B13,'B101'!$A$2:$AZ$2,0),FALSE)/1000</f>
        <v>951.02800000000002</v>
      </c>
      <c r="AW13" s="12">
        <f>VLOOKUP(AW$5,'B101'!$A$2:$AZ$487,MATCH(B101_BALANCESHEETS!$B13,'B101'!$A$2:$AZ$2,0),FALSE)/1000</f>
        <v>970.69</v>
      </c>
      <c r="AX13" s="12">
        <f>VLOOKUP(AX$5,'B101'!$A$2:$AZ$487,MATCH(B101_BALANCESHEETS!$B13,'B101'!$A$2:$AZ$2,0),FALSE)/1000</f>
        <v>991.19600000000003</v>
      </c>
      <c r="AY13" s="12">
        <f>VLOOKUP(AY$5,'B101'!$A$2:$AZ$487,MATCH(B101_BALANCESHEETS!$B13,'B101'!$A$2:$AZ$2,0),FALSE)/1000</f>
        <v>1008.092</v>
      </c>
      <c r="AZ13" s="12">
        <f>VLOOKUP(AZ$5,'B101'!$A$2:$AZ$487,MATCH(B101_BALANCESHEETS!$B13,'B101'!$A$2:$AZ$2,0),FALSE)/1000</f>
        <v>1029.29</v>
      </c>
      <c r="BA13" s="12">
        <f>VLOOKUP(BA$5,'B101'!$A$2:$AZ$487,MATCH(B101_BALANCESHEETS!$B13,'B101'!$A$2:$AZ$2,0),FALSE)/1000</f>
        <v>1048.173</v>
      </c>
      <c r="BB13" s="12">
        <f>VLOOKUP(BB$5,'B101'!$A$2:$AZ$487,MATCH(B101_BALANCESHEETS!$B13,'B101'!$A$2:$AZ$2,0),FALSE)/1000</f>
        <v>1060.9970000000001</v>
      </c>
      <c r="BC13" s="12">
        <f>VLOOKUP(BC$5,'B101'!$A$2:$AZ$487,MATCH(B101_BALANCESHEETS!$B13,'B101'!$A$2:$AZ$2,0),FALSE)/1000</f>
        <v>1073.5060000000001</v>
      </c>
      <c r="BD13" s="12">
        <f>VLOOKUP(BD$5,'B101'!$A$2:$AZ$487,MATCH(B101_BALANCESHEETS!$B13,'B101'!$A$2:$AZ$2,0),FALSE)/1000</f>
        <v>1085.4570000000001</v>
      </c>
      <c r="BE13" s="12">
        <f>VLOOKUP(BE$5,'B101'!$A$2:$AZ$487,MATCH(B101_BALANCESHEETS!$B13,'B101'!$A$2:$AZ$2,0),FALSE)/1000</f>
        <v>1092.9929999999999</v>
      </c>
      <c r="BF13" s="12">
        <f>VLOOKUP(BF$5,'B101'!$A$2:$AZ$487,MATCH(B101_BALANCESHEETS!$B13,'B101'!$A$2:$AZ$2,0),FALSE)/1000</f>
        <v>1102.25</v>
      </c>
      <c r="BG13" s="12">
        <f>VLOOKUP(BG$5,'B101'!$A$2:$AZ$487,MATCH(B101_BALANCESHEETS!$B13,'B101'!$A$2:$AZ$2,0),FALSE)/1000</f>
        <v>1117.146</v>
      </c>
      <c r="BH13" s="12">
        <f>VLOOKUP(BH$5,'B101'!$A$2:$AZ$487,MATCH(B101_BALANCESHEETS!$B13,'B101'!$A$2:$AZ$2,0),FALSE)/1000</f>
        <v>1132.328</v>
      </c>
      <c r="BI13" s="12">
        <f>VLOOKUP(BI$5,'B101'!$A$2:$AZ$487,MATCH(B101_BALANCESHEETS!$B13,'B101'!$A$2:$AZ$2,0),FALSE)/1000</f>
        <v>1151.7070000000001</v>
      </c>
      <c r="BJ13" s="12">
        <f>VLOOKUP(BJ$5,'B101'!$A$2:$AZ$487,MATCH(B101_BALANCESHEETS!$B13,'B101'!$A$2:$AZ$2,0),FALSE)/1000</f>
        <v>1174.9639999999999</v>
      </c>
      <c r="BK13" s="12">
        <f>VLOOKUP(BK$5,'B101'!$A$2:$AZ$487,MATCH(B101_BALANCESHEETS!$B13,'B101'!$A$2:$AZ$2,0),FALSE)/1000</f>
        <v>1195.0989999999999</v>
      </c>
      <c r="BL13" s="12">
        <f>VLOOKUP(BL$5,'B101'!$A$2:$AZ$487,MATCH(B101_BALANCESHEETS!$B13,'B101'!$A$2:$AZ$2,0),FALSE)/1000</f>
        <v>1223.604</v>
      </c>
      <c r="BM13" s="12">
        <f>VLOOKUP(BM$5,'B101'!$A$2:$AZ$487,MATCH(B101_BALANCESHEETS!$B13,'B101'!$A$2:$AZ$2,0),FALSE)/1000</f>
        <v>1245.8810000000001</v>
      </c>
      <c r="BN13" s="12">
        <f>VLOOKUP(BN$5,'B101'!$A$2:$AZ$487,MATCH(B101_BALANCESHEETS!$B13,'B101'!$A$2:$AZ$2,0),FALSE)/1000</f>
        <v>1269.6379999999999</v>
      </c>
      <c r="BO13" s="12">
        <f>VLOOKUP(BO$5,'B101'!$A$2:$AZ$487,MATCH(B101_BALANCESHEETS!$B13,'B101'!$A$2:$AZ$2,0),FALSE)/1000</f>
        <v>1299.4459999999999</v>
      </c>
      <c r="BP13" s="12">
        <f>VLOOKUP(BP$5,'B101'!$A$2:$AZ$487,MATCH(B101_BALANCESHEETS!$B13,'B101'!$A$2:$AZ$2,0),FALSE)/1000</f>
        <v>1325.529</v>
      </c>
      <c r="BQ13" s="12">
        <f>VLOOKUP(BQ$5,'B101'!$A$2:$AZ$487,MATCH(B101_BALANCESHEETS!$B13,'B101'!$A$2:$AZ$2,0),FALSE)/1000</f>
        <v>1350.434</v>
      </c>
      <c r="BR13" s="12">
        <f>VLOOKUP(BR$5,'B101'!$A$2:$AZ$487,MATCH(B101_BALANCESHEETS!$B13,'B101'!$A$2:$AZ$2,0),FALSE)/1000</f>
        <v>1376.8820000000001</v>
      </c>
      <c r="BS13" s="12">
        <f>VLOOKUP(BS$5,'B101'!$A$2:$AZ$487,MATCH(B101_BALANCESHEETS!$B13,'B101'!$A$2:$AZ$2,0),FALSE)/1000</f>
        <v>1402.0129999999999</v>
      </c>
      <c r="BT13" s="12">
        <f>VLOOKUP(BT$5,'B101'!$A$2:$AZ$487,MATCH(B101_BALANCESHEETS!$B13,'B101'!$A$2:$AZ$2,0),FALSE)/1000</f>
        <v>1435.7339999999999</v>
      </c>
      <c r="BU13" s="12">
        <f>VLOOKUP(BU$5,'B101'!$A$2:$AZ$487,MATCH(B101_BALANCESHEETS!$B13,'B101'!$A$2:$AZ$2,0),FALSE)/1000</f>
        <v>1482.3720000000001</v>
      </c>
      <c r="BV13" s="12">
        <f>VLOOKUP(BV$5,'B101'!$A$2:$AZ$487,MATCH(B101_BALANCESHEETS!$B13,'B101'!$A$2:$AZ$2,0),FALSE)/1000</f>
        <v>1522.048</v>
      </c>
      <c r="BW13" s="12">
        <f>VLOOKUP(BW$5,'B101'!$A$2:$AZ$487,MATCH(B101_BALANCESHEETS!$B13,'B101'!$A$2:$AZ$2,0),FALSE)/1000</f>
        <v>1553.9179999999999</v>
      </c>
      <c r="BX13" s="12">
        <f>VLOOKUP(BX$5,'B101'!$A$2:$AZ$487,MATCH(B101_BALANCESHEETS!$B13,'B101'!$A$2:$AZ$2,0),FALSE)/1000</f>
        <v>1588.289</v>
      </c>
      <c r="BY13" s="12">
        <f>VLOOKUP(BY$5,'B101'!$A$2:$AZ$487,MATCH(B101_BALANCESHEETS!$B13,'B101'!$A$2:$AZ$2,0),FALSE)/1000</f>
        <v>1625.0909999999999</v>
      </c>
      <c r="BZ13" s="12">
        <f>VLOOKUP(BZ$5,'B101'!$A$2:$AZ$487,MATCH(B101_BALANCESHEETS!$B13,'B101'!$A$2:$AZ$2,0),FALSE)/1000</f>
        <v>1652.722</v>
      </c>
      <c r="CA13" s="12">
        <f>VLOOKUP(CA$5,'B101'!$A$2:$AZ$487,MATCH(B101_BALANCESHEETS!$B13,'B101'!$A$2:$AZ$2,0),FALSE)/1000</f>
        <v>1680.1679999999999</v>
      </c>
      <c r="CB13" s="12">
        <f>VLOOKUP(CB$5,'B101'!$A$2:$AZ$487,MATCH(B101_BALANCESHEETS!$B13,'B101'!$A$2:$AZ$2,0),FALSE)/1000</f>
        <v>1719.1310000000001</v>
      </c>
      <c r="CC13" s="12">
        <f>VLOOKUP(CC$5,'B101'!$A$2:$AZ$487,MATCH(B101_BALANCESHEETS!$B13,'B101'!$A$2:$AZ$2,0),FALSE)/1000</f>
        <v>1758.4949999999999</v>
      </c>
      <c r="CD13" s="12">
        <f>VLOOKUP(CD$5,'B101'!$A$2:$AZ$487,MATCH(B101_BALANCESHEETS!$B13,'B101'!$A$2:$AZ$2,0),FALSE)/1000</f>
        <v>1800.452</v>
      </c>
      <c r="CE13" s="12">
        <f>VLOOKUP(CE$5,'B101'!$A$2:$AZ$487,MATCH(B101_BALANCESHEETS!$B13,'B101'!$A$2:$AZ$2,0),FALSE)/1000</f>
        <v>1836.212</v>
      </c>
      <c r="CF13" s="12">
        <f>VLOOKUP(CF$5,'B101'!$A$2:$AZ$487,MATCH(B101_BALANCESHEETS!$B13,'B101'!$A$2:$AZ$2,0),FALSE)/1000</f>
        <v>1864.191</v>
      </c>
      <c r="CG13" s="12">
        <f>VLOOKUP(CG$5,'B101'!$A$2:$AZ$487,MATCH(B101_BALANCESHEETS!$B13,'B101'!$A$2:$AZ$2,0),FALSE)/1000</f>
        <v>1896.35</v>
      </c>
      <c r="CH13" s="12">
        <f>VLOOKUP(CH$5,'B101'!$A$2:$AZ$487,MATCH(B101_BALANCESHEETS!$B13,'B101'!$A$2:$AZ$2,0),FALSE)/1000</f>
        <v>1925.7750000000001</v>
      </c>
      <c r="CI13" s="12">
        <f>VLOOKUP(CI$5,'B101'!$A$2:$AZ$487,MATCH(B101_BALANCESHEETS!$B13,'B101'!$A$2:$AZ$2,0),FALSE)/1000</f>
        <v>1967.1289999999999</v>
      </c>
      <c r="CJ13" s="12">
        <f>VLOOKUP(CJ$5,'B101'!$A$2:$AZ$487,MATCH(B101_BALANCESHEETS!$B13,'B101'!$A$2:$AZ$2,0),FALSE)/1000</f>
        <v>1992.511</v>
      </c>
      <c r="CK13" s="12">
        <f>VLOOKUP(CK$5,'B101'!$A$2:$AZ$487,MATCH(B101_BALANCESHEETS!$B13,'B101'!$A$2:$AZ$2,0),FALSE)/1000</f>
        <v>2016.2460000000001</v>
      </c>
      <c r="CL13" s="12">
        <f>VLOOKUP(CL$5,'B101'!$A$2:$AZ$487,MATCH(B101_BALANCESHEETS!$B13,'B101'!$A$2:$AZ$2,0),FALSE)/1000</f>
        <v>2039.12</v>
      </c>
      <c r="CM13" s="12">
        <f>VLOOKUP(CM$5,'B101'!$A$2:$AZ$487,MATCH(B101_BALANCESHEETS!$B13,'B101'!$A$2:$AZ$2,0),FALSE)/1000</f>
        <v>2067.8290000000002</v>
      </c>
      <c r="CN13" s="12">
        <f>VLOOKUP(CN$5,'B101'!$A$2:$AZ$487,MATCH(B101_BALANCESHEETS!$B13,'B101'!$A$2:$AZ$2,0),FALSE)/1000</f>
        <v>2083.7069999999999</v>
      </c>
      <c r="CO13" s="12">
        <f>VLOOKUP(CO$5,'B101'!$A$2:$AZ$487,MATCH(B101_BALANCESHEETS!$B13,'B101'!$A$2:$AZ$2,0),FALSE)/1000</f>
        <v>2103.4430000000002</v>
      </c>
      <c r="CP13" s="12">
        <f>VLOOKUP(CP$5,'B101'!$A$2:$AZ$487,MATCH(B101_BALANCESHEETS!$B13,'B101'!$A$2:$AZ$2,0),FALSE)/1000</f>
        <v>2117.3890000000001</v>
      </c>
      <c r="CQ13" s="12">
        <f>VLOOKUP(CQ$5,'B101'!$A$2:$AZ$487,MATCH(B101_BALANCESHEETS!$B13,'B101'!$A$2:$AZ$2,0),FALSE)/1000</f>
        <v>2132.0949999999998</v>
      </c>
      <c r="CR13" s="12">
        <f>VLOOKUP(CR$5,'B101'!$A$2:$AZ$487,MATCH(B101_BALANCESHEETS!$B13,'B101'!$A$2:$AZ$2,0),FALSE)/1000</f>
        <v>2153.0790000000002</v>
      </c>
      <c r="CS13" s="12">
        <f>VLOOKUP(CS$5,'B101'!$A$2:$AZ$487,MATCH(B101_BALANCESHEETS!$B13,'B101'!$A$2:$AZ$2,0),FALSE)/1000</f>
        <v>2171.5419999999999</v>
      </c>
      <c r="CT13" s="12">
        <f>VLOOKUP(CT$5,'B101'!$A$2:$AZ$487,MATCH(B101_BALANCESHEETS!$B13,'B101'!$A$2:$AZ$2,0),FALSE)/1000</f>
        <v>2193.2550000000001</v>
      </c>
      <c r="CU13" s="12">
        <f>VLOOKUP(CU$5,'B101'!$A$2:$AZ$487,MATCH(B101_BALANCESHEETS!$B13,'B101'!$A$2:$AZ$2,0),FALSE)/1000</f>
        <v>2206.4</v>
      </c>
      <c r="CV13" s="12">
        <f>VLOOKUP(CV$5,'B101'!$A$2:$AZ$487,MATCH(B101_BALANCESHEETS!$B13,'B101'!$A$2:$AZ$2,0),FALSE)/1000</f>
        <v>2236.252</v>
      </c>
      <c r="CW13" s="12">
        <f>VLOOKUP(CW$5,'B101'!$A$2:$AZ$487,MATCH(B101_BALANCESHEETS!$B13,'B101'!$A$2:$AZ$2,0),FALSE)/1000</f>
        <v>2265.8789999999999</v>
      </c>
      <c r="CX13" s="12">
        <f>VLOOKUP(CX$5,'B101'!$A$2:$AZ$487,MATCH(B101_BALANCESHEETS!$B13,'B101'!$A$2:$AZ$2,0),FALSE)/1000</f>
        <v>2302.078</v>
      </c>
      <c r="CY13" s="12">
        <f>VLOOKUP(CY$5,'B101'!$A$2:$AZ$487,MATCH(B101_BALANCESHEETS!$B13,'B101'!$A$2:$AZ$2,0),FALSE)/1000</f>
        <v>2326.0369999999998</v>
      </c>
      <c r="CZ13" s="12">
        <f>VLOOKUP(CZ$5,'B101'!$A$2:$AZ$487,MATCH(B101_BALANCESHEETS!$B13,'B101'!$A$2:$AZ$2,0),FALSE)/1000</f>
        <v>2359.5479999999998</v>
      </c>
      <c r="DA13" s="12">
        <f>VLOOKUP(DA$5,'B101'!$A$2:$AZ$487,MATCH(B101_BALANCESHEETS!$B13,'B101'!$A$2:$AZ$2,0),FALSE)/1000</f>
        <v>2396.4989999999998</v>
      </c>
      <c r="DB13" s="12">
        <f>VLOOKUP(DB$5,'B101'!$A$2:$AZ$487,MATCH(B101_BALANCESHEETS!$B13,'B101'!$A$2:$AZ$2,0),FALSE)/1000</f>
        <v>2424.163</v>
      </c>
      <c r="DC13" s="12">
        <f>VLOOKUP(DC$5,'B101'!$A$2:$AZ$487,MATCH(B101_BALANCESHEETS!$B13,'B101'!$A$2:$AZ$2,0),FALSE)/1000</f>
        <v>2460.6990000000001</v>
      </c>
      <c r="DD13" s="12">
        <f>VLOOKUP(DD$5,'B101'!$A$2:$AZ$487,MATCH(B101_BALANCESHEETS!$B13,'B101'!$A$2:$AZ$2,0),FALSE)/1000</f>
        <v>2484.319</v>
      </c>
      <c r="DE13" s="12">
        <f>VLOOKUP(DE$5,'B101'!$A$2:$AZ$487,MATCH(B101_BALANCESHEETS!$B13,'B101'!$A$2:$AZ$2,0),FALSE)/1000</f>
        <v>2504.989</v>
      </c>
      <c r="DF13" s="12">
        <f>VLOOKUP(DF$5,'B101'!$A$2:$AZ$487,MATCH(B101_BALANCESHEETS!$B13,'B101'!$A$2:$AZ$2,0),FALSE)/1000</f>
        <v>2529.2539999999999</v>
      </c>
      <c r="DG13" s="12">
        <f>VLOOKUP(DG$5,'B101'!$A$2:$AZ$487,MATCH(B101_BALANCESHEETS!$B13,'B101'!$A$2:$AZ$2,0),FALSE)/1000</f>
        <v>2562.4229999999998</v>
      </c>
      <c r="DH13" s="12">
        <f>VLOOKUP(DH$5,'B101'!$A$2:$AZ$487,MATCH(B101_BALANCESHEETS!$B13,'B101'!$A$2:$AZ$2,0),FALSE)/1000</f>
        <v>2578.8310000000001</v>
      </c>
      <c r="DI13" s="12">
        <f>VLOOKUP(DI$5,'B101'!$A$2:$AZ$487,MATCH(B101_BALANCESHEETS!$B13,'B101'!$A$2:$AZ$2,0),FALSE)/1000</f>
        <v>2605.2190000000001</v>
      </c>
      <c r="DJ13" s="12">
        <f>VLOOKUP(DJ$5,'B101'!$A$2:$AZ$487,MATCH(B101_BALANCESHEETS!$B13,'B101'!$A$2:$AZ$2,0),FALSE)/1000</f>
        <v>2627.9929999999999</v>
      </c>
      <c r="DK13" s="12">
        <f>VLOOKUP(DK$5,'B101'!$A$2:$AZ$487,MATCH(B101_BALANCESHEETS!$B13,'B101'!$A$2:$AZ$2,0),FALSE)/1000</f>
        <v>2657.1010000000001</v>
      </c>
      <c r="DL13" s="12">
        <f>VLOOKUP(DL$5,'B101'!$A$2:$AZ$487,MATCH(B101_BALANCESHEETS!$B13,'B101'!$A$2:$AZ$2,0),FALSE)/1000</f>
        <v>2667.04</v>
      </c>
      <c r="DM13" s="12">
        <f>VLOOKUP(DM$5,'B101'!$A$2:$AZ$487,MATCH(B101_BALANCESHEETS!$B13,'B101'!$A$2:$AZ$2,0),FALSE)/1000</f>
        <v>2690.06</v>
      </c>
      <c r="DN13" s="12">
        <f>VLOOKUP(DN$5,'B101'!$A$2:$AZ$487,MATCH(B101_BALANCESHEETS!$B13,'B101'!$A$2:$AZ$2,0),FALSE)/1000</f>
        <v>2718.027</v>
      </c>
      <c r="DO13" s="12">
        <f>VLOOKUP(DO$5,'B101'!$A$2:$AZ$487,MATCH(B101_BALANCESHEETS!$B13,'B101'!$A$2:$AZ$2,0),FALSE)/1000</f>
        <v>2740.136</v>
      </c>
      <c r="DP13" s="12">
        <f>VLOOKUP(DP$5,'B101'!$A$2:$AZ$487,MATCH(B101_BALANCESHEETS!$B13,'B101'!$A$2:$AZ$2,0),FALSE)/1000</f>
        <v>2767.7550000000001</v>
      </c>
      <c r="DQ13" s="12">
        <f>VLOOKUP(DQ$5,'B101'!$A$2:$AZ$487,MATCH(B101_BALANCESHEETS!$B13,'B101'!$A$2:$AZ$2,0),FALSE)/1000</f>
        <v>2796.77</v>
      </c>
      <c r="DR13" s="12">
        <f>VLOOKUP(DR$5,'B101'!$A$2:$AZ$487,MATCH(B101_BALANCESHEETS!$B13,'B101'!$A$2:$AZ$2,0),FALSE)/1000</f>
        <v>2833.799</v>
      </c>
      <c r="DS13" s="12">
        <f>VLOOKUP(DS$5,'B101'!$A$2:$AZ$487,MATCH(B101_BALANCESHEETS!$B13,'B101'!$A$2:$AZ$2,0),FALSE)/1000</f>
        <v>2861.3069999999998</v>
      </c>
      <c r="DT13" s="12">
        <f>VLOOKUP(DT$5,'B101'!$A$2:$AZ$487,MATCH(B101_BALANCESHEETS!$B13,'B101'!$A$2:$AZ$2,0),FALSE)/1000</f>
        <v>2904.87</v>
      </c>
      <c r="DU13" s="12">
        <f>VLOOKUP(DU$5,'B101'!$A$2:$AZ$487,MATCH(B101_BALANCESHEETS!$B13,'B101'!$A$2:$AZ$2,0),FALSE)/1000</f>
        <v>2950.7330000000002</v>
      </c>
      <c r="DV13" s="12">
        <f>VLOOKUP(DV$5,'B101'!$A$2:$AZ$487,MATCH(B101_BALANCESHEETS!$B13,'B101'!$A$2:$AZ$2,0),FALSE)/1000</f>
        <v>2991.1210000000001</v>
      </c>
      <c r="DW13" s="12">
        <f>VLOOKUP(DW$5,'B101'!$A$2:$AZ$487,MATCH(B101_BALANCESHEETS!$B13,'B101'!$A$2:$AZ$2,0),FALSE)/1000</f>
        <v>3047.9279999999999</v>
      </c>
      <c r="DX13" s="12">
        <f>VLOOKUP(DX$5,'B101'!$A$2:$AZ$487,MATCH(B101_BALANCESHEETS!$B13,'B101'!$A$2:$AZ$2,0),FALSE)/1000</f>
        <v>3104.712</v>
      </c>
      <c r="DY13" s="12">
        <f>VLOOKUP(DY$5,'B101'!$A$2:$AZ$487,MATCH(B101_BALANCESHEETS!$B13,'B101'!$A$2:$AZ$2,0),FALSE)/1000</f>
        <v>3148.1840000000002</v>
      </c>
      <c r="DZ13" s="12">
        <f>VLOOKUP(DZ$5,'B101'!$A$2:$AZ$487,MATCH(B101_BALANCESHEETS!$B13,'B101'!$A$2:$AZ$2,0),FALSE)/1000</f>
        <v>3201.7570000000001</v>
      </c>
      <c r="EA13" s="12">
        <f>VLOOKUP(EA$5,'B101'!$A$2:$AZ$487,MATCH(B101_BALANCESHEETS!$B13,'B101'!$A$2:$AZ$2,0),FALSE)/1000</f>
        <v>3246.7330000000002</v>
      </c>
      <c r="EB13" s="12">
        <f>VLOOKUP(EB$5,'B101'!$A$2:$AZ$487,MATCH(B101_BALANCESHEETS!$B13,'B101'!$A$2:$AZ$2,0),FALSE)/1000</f>
        <v>3278.779</v>
      </c>
      <c r="EC13" s="12">
        <f>VLOOKUP(EC$5,'B101'!$A$2:$AZ$487,MATCH(B101_BALANCESHEETS!$B13,'B101'!$A$2:$AZ$2,0),FALSE)/1000</f>
        <v>3311.3130000000001</v>
      </c>
      <c r="ED13" s="12">
        <f>VLOOKUP(ED$5,'B101'!$A$2:$AZ$487,MATCH(B101_BALANCESHEETS!$B13,'B101'!$A$2:$AZ$2,0),FALSE)/1000</f>
        <v>3364.26</v>
      </c>
      <c r="EE13" s="12">
        <f>VLOOKUP(EE$5,'B101'!$A$2:$AZ$487,MATCH(B101_BALANCESHEETS!$B13,'B101'!$A$2:$AZ$2,0),FALSE)/1000</f>
        <v>3398.2719999999999</v>
      </c>
      <c r="EF13" s="12">
        <f>VLOOKUP(EF$5,'B101'!$A$2:$AZ$487,MATCH(B101_BALANCESHEETS!$B13,'B101'!$A$2:$AZ$2,0),FALSE)/1000</f>
        <v>3442.973</v>
      </c>
      <c r="EG13" s="12">
        <f>VLOOKUP(EG$5,'B101'!$A$2:$AZ$487,MATCH(B101_BALANCESHEETS!$B13,'B101'!$A$2:$AZ$2,0),FALSE)/1000</f>
        <v>3490.768</v>
      </c>
      <c r="EH13" s="12">
        <f>VLOOKUP(EH$5,'B101'!$A$2:$AZ$487,MATCH(B101_BALANCESHEETS!$B13,'B101'!$A$2:$AZ$2,0),FALSE)/1000</f>
        <v>3526.2049999999999</v>
      </c>
      <c r="EI13" s="12">
        <f>VLOOKUP(EI$5,'B101'!$A$2:$AZ$487,MATCH(B101_BALANCESHEETS!$B13,'B101'!$A$2:$AZ$2,0),FALSE)/1000</f>
        <v>3549.5929999999998</v>
      </c>
      <c r="EJ13" s="12">
        <f>VLOOKUP(EJ$5,'B101'!$A$2:$AZ$487,MATCH(B101_BALANCESHEETS!$B13,'B101'!$A$2:$AZ$2,0),FALSE)/1000</f>
        <v>3586.0940000000001</v>
      </c>
      <c r="EK13" s="12">
        <f>VLOOKUP(EK$5,'B101'!$A$2:$AZ$487,MATCH(B101_BALANCESHEETS!$B13,'B101'!$A$2:$AZ$2,0),FALSE)/1000</f>
        <v>3630.8710000000001</v>
      </c>
      <c r="EL13" s="12">
        <f>VLOOKUP(EL$5,'B101'!$A$2:$AZ$487,MATCH(B101_BALANCESHEETS!$B13,'B101'!$A$2:$AZ$2,0),FALSE)/1000</f>
        <v>3677.665</v>
      </c>
      <c r="EM13" s="12">
        <f>VLOOKUP(EM$5,'B101'!$A$2:$AZ$487,MATCH(B101_BALANCESHEETS!$B13,'B101'!$A$2:$AZ$2,0),FALSE)/1000</f>
        <v>3737.7579999999998</v>
      </c>
      <c r="EN13" s="12">
        <f>VLOOKUP(EN$5,'B101'!$A$2:$AZ$487,MATCH(B101_BALANCESHEETS!$B13,'B101'!$A$2:$AZ$2,0),FALSE)/1000</f>
        <v>3795.1109999999999</v>
      </c>
      <c r="EO13" s="12">
        <f>VLOOKUP(EO$5,'B101'!$A$2:$AZ$487,MATCH(B101_BALANCESHEETS!$B13,'B101'!$A$2:$AZ$2,0),FALSE)/1000</f>
        <v>3827.837</v>
      </c>
      <c r="EP13" s="12">
        <f>VLOOKUP(EP$5,'B101'!$A$2:$AZ$487,MATCH(B101_BALANCESHEETS!$B13,'B101'!$A$2:$AZ$2,0),FALSE)/1000</f>
        <v>3898.1709999999998</v>
      </c>
      <c r="EQ13" s="12">
        <f>VLOOKUP(EQ$5,'B101'!$A$2:$AZ$487,MATCH(B101_BALANCESHEETS!$B13,'B101'!$A$2:$AZ$2,0),FALSE)/1000</f>
        <v>3955.0839999999998</v>
      </c>
      <c r="ER13" s="12">
        <f>VLOOKUP(ER$5,'B101'!$A$2:$AZ$487,MATCH(B101_BALANCESHEETS!$B13,'B101'!$A$2:$AZ$2,0),FALSE)/1000</f>
        <v>4018.2930000000001</v>
      </c>
      <c r="ES13" s="12">
        <f>VLOOKUP(ES$5,'B101'!$A$2:$AZ$487,MATCH(B101_BALANCESHEETS!$B13,'B101'!$A$2:$AZ$2,0),FALSE)/1000</f>
        <v>4057.9090000000001</v>
      </c>
      <c r="ET13" s="12">
        <f>VLOOKUP(ET$5,'B101'!$A$2:$AZ$487,MATCH(B101_BALANCESHEETS!$B13,'B101'!$A$2:$AZ$2,0),FALSE)/1000</f>
        <v>4106.2259999999997</v>
      </c>
      <c r="EU13" s="12">
        <f>VLOOKUP(EU$5,'B101'!$A$2:$AZ$487,MATCH(B101_BALANCESHEETS!$B13,'B101'!$A$2:$AZ$2,0),FALSE)/1000</f>
        <v>4160.8559999999998</v>
      </c>
      <c r="EV13" s="12">
        <f>VLOOKUP(EV$5,'B101'!$A$2:$AZ$487,MATCH(B101_BALANCESHEETS!$B13,'B101'!$A$2:$AZ$2,0),FALSE)/1000</f>
        <v>4209.3419999999996</v>
      </c>
      <c r="EW13" s="12">
        <f>VLOOKUP(EW$5,'B101'!$A$2:$AZ$487,MATCH(B101_BALANCESHEETS!$B13,'B101'!$A$2:$AZ$2,0),FALSE)/1000</f>
        <v>4258.4480000000003</v>
      </c>
      <c r="EX13" s="12">
        <f>VLOOKUP(EX$5,'B101'!$A$2:$AZ$487,MATCH(B101_BALANCESHEETS!$B13,'B101'!$A$2:$AZ$2,0),FALSE)/1000</f>
        <v>4298.5079999999998</v>
      </c>
      <c r="EY13" s="12">
        <f>VLOOKUP(EY$5,'B101'!$A$2:$AZ$487,MATCH(B101_BALANCESHEETS!$B13,'B101'!$A$2:$AZ$2,0),FALSE)/1000</f>
        <v>4344.5630000000001</v>
      </c>
      <c r="EZ13" s="12">
        <f>VLOOKUP(EZ$5,'B101'!$A$2:$AZ$487,MATCH(B101_BALANCESHEETS!$B13,'B101'!$A$2:$AZ$2,0),FALSE)/1000</f>
        <v>4391.3149999999996</v>
      </c>
      <c r="FA13" s="12">
        <f>VLOOKUP(FA$5,'B101'!$A$2:$AZ$487,MATCH(B101_BALANCESHEETS!$B13,'B101'!$A$2:$AZ$2,0),FALSE)/1000</f>
        <v>4427.357</v>
      </c>
      <c r="FB13" s="12">
        <f>VLOOKUP(FB$5,'B101'!$A$2:$AZ$487,MATCH(B101_BALANCESHEETS!$B13,'B101'!$A$2:$AZ$2,0),FALSE)/1000</f>
        <v>4473.942</v>
      </c>
      <c r="FC13" s="12">
        <f>VLOOKUP(FC$5,'B101'!$A$2:$AZ$487,MATCH(B101_BALANCESHEETS!$B13,'B101'!$A$2:$AZ$2,0),FALSE)/1000</f>
        <v>4522.4840000000004</v>
      </c>
      <c r="FD13" s="12">
        <f>VLOOKUP(FD$5,'B101'!$A$2:$AZ$487,MATCH(B101_BALANCESHEETS!$B13,'B101'!$A$2:$AZ$2,0),FALSE)/1000</f>
        <v>4547.808</v>
      </c>
      <c r="FE13" s="12">
        <f>VLOOKUP(FE$5,'B101'!$A$2:$AZ$487,MATCH(B101_BALANCESHEETS!$B13,'B101'!$A$2:$AZ$2,0),FALSE)/1000</f>
        <v>4576.7690000000002</v>
      </c>
      <c r="FF13" s="12">
        <f>VLOOKUP(FF$5,'B101'!$A$2:$AZ$487,MATCH(B101_BALANCESHEETS!$B13,'B101'!$A$2:$AZ$2,0),FALSE)/1000</f>
        <v>4565.2569999999996</v>
      </c>
      <c r="FG13" s="12">
        <f>VLOOKUP(FG$5,'B101'!$A$2:$AZ$487,MATCH(B101_BALANCESHEETS!$B13,'B101'!$A$2:$AZ$2,0),FALSE)/1000</f>
        <v>4551.28</v>
      </c>
      <c r="FH13" s="12">
        <f>VLOOKUP(FH$5,'B101'!$A$2:$AZ$487,MATCH(B101_BALANCESHEETS!$B13,'B101'!$A$2:$AZ$2,0),FALSE)/1000</f>
        <v>4547.9740000000002</v>
      </c>
      <c r="FI13" s="12">
        <f>VLOOKUP(FI$5,'B101'!$A$2:$AZ$487,MATCH(B101_BALANCESHEETS!$B13,'B101'!$A$2:$AZ$2,0),FALSE)/1000</f>
        <v>4530.91</v>
      </c>
      <c r="FJ13" s="12">
        <f>VLOOKUP(FJ$5,'B101'!$A$2:$AZ$487,MATCH(B101_BALANCESHEETS!$B13,'B101'!$A$2:$AZ$2,0),FALSE)/1000</f>
        <v>4560.0200000000004</v>
      </c>
      <c r="FK13" s="12">
        <f>VLOOKUP(FK$5,'B101'!$A$2:$AZ$487,MATCH(B101_BALANCESHEETS!$B13,'B101'!$A$2:$AZ$2,0),FALSE)/1000</f>
        <v>4550.7030000000004</v>
      </c>
      <c r="FL13" s="12">
        <f>VLOOKUP(FL$5,'B101'!$A$2:$AZ$487,MATCH(B101_BALANCESHEETS!$B13,'B101'!$A$2:$AZ$2,0),FALSE)/1000</f>
        <v>4530.808</v>
      </c>
      <c r="FM13" s="12">
        <f>VLOOKUP(FM$5,'B101'!$A$2:$AZ$487,MATCH(B101_BALANCESHEETS!$B13,'B101'!$A$2:$AZ$2,0),FALSE)/1000</f>
        <v>4520.2809999999999</v>
      </c>
      <c r="FN13" s="12">
        <f>VLOOKUP(FN$5,'B101'!$A$2:$AZ$487,MATCH(B101_BALANCESHEETS!$B13,'B101'!$A$2:$AZ$2,0),FALSE)/1000</f>
        <v>4535.4409999999998</v>
      </c>
      <c r="FO13" s="12">
        <f>VLOOKUP(FO$5,'B101'!$A$2:$AZ$487,MATCH(B101_BALANCESHEETS!$B13,'B101'!$A$2:$AZ$2,0),FALSE)/1000</f>
        <v>4568.24</v>
      </c>
      <c r="FP13" s="12">
        <f>VLOOKUP(FP$5,'B101'!$A$2:$AZ$487,MATCH(B101_BALANCESHEETS!$B13,'B101'!$A$2:$AZ$2,0),FALSE)/1000</f>
        <v>4609.049</v>
      </c>
      <c r="FQ13" s="12">
        <f>VLOOKUP(FQ$5,'B101'!$A$2:$AZ$487,MATCH(B101_BALANCESHEETS!$B13,'B101'!$A$2:$AZ$2,0),FALSE)/1000</f>
        <v>4630.6289999999999</v>
      </c>
      <c r="FR13" s="12">
        <f>VLOOKUP(FR$5,'B101'!$A$2:$AZ$487,MATCH(B101_BALANCESHEETS!$B13,'B101'!$A$2:$AZ$2,0),FALSE)/1000</f>
        <v>4644.6980000000003</v>
      </c>
      <c r="FS13" s="12">
        <f>VLOOKUP(FS$5,'B101'!$A$2:$AZ$487,MATCH(B101_BALANCESHEETS!$B13,'B101'!$A$2:$AZ$2,0),FALSE)/1000</f>
        <v>4679.04</v>
      </c>
      <c r="FT13" s="12">
        <f>VLOOKUP(FT$5,'B101'!$A$2:$AZ$487,MATCH(B101_BALANCESHEETS!$B13,'B101'!$A$2:$AZ$2,0),FALSE)/1000</f>
        <v>4689.0940000000001</v>
      </c>
      <c r="FU13" s="12">
        <f>VLOOKUP(FU$5,'B101'!$A$2:$AZ$487,MATCH(B101_BALANCESHEETS!$B13,'B101'!$A$2:$AZ$2,0),FALSE)/1000</f>
        <v>4700.7340000000004</v>
      </c>
      <c r="FV13" s="12">
        <f>VLOOKUP(FV$5,'B101'!$A$2:$AZ$487,MATCH(B101_BALANCESHEETS!$B13,'B101'!$A$2:$AZ$2,0),FALSE)/1000</f>
        <v>4727.4859999999999</v>
      </c>
      <c r="FW13" s="12">
        <f>VLOOKUP(FW$5,'B101'!$A$2:$AZ$487,MATCH(B101_BALANCESHEETS!$B13,'B101'!$A$2:$AZ$2,0),FALSE)/1000</f>
        <v>4750.9539999999997</v>
      </c>
      <c r="FX13" s="12">
        <f>VLOOKUP(FX$5,'B101'!$A$2:$AZ$487,MATCH(B101_BALANCESHEETS!$B13,'B101'!$A$2:$AZ$2,0),FALSE)/1000</f>
        <v>4755.6440000000002</v>
      </c>
      <c r="FY13" s="12">
        <f>VLOOKUP(FY$5,'B101'!$A$2:$AZ$487,MATCH(B101_BALANCESHEETS!$B13,'B101'!$A$2:$AZ$2,0),FALSE)/1000</f>
        <v>4768.9369999999999</v>
      </c>
      <c r="FZ13" s="12">
        <f>VLOOKUP(FZ$5,'B101'!$A$2:$AZ$487,MATCH(B101_BALANCESHEETS!$B13,'B101'!$A$2:$AZ$2,0),FALSE)/1000</f>
        <v>4779.5730000000003</v>
      </c>
      <c r="GA13" s="12">
        <f>VLOOKUP(GA$5,'B101'!$A$2:$AZ$487,MATCH(B101_BALANCESHEETS!$B13,'B101'!$A$2:$AZ$2,0),FALSE)/1000</f>
        <v>4785.009</v>
      </c>
      <c r="GB13" s="12">
        <f>VLOOKUP(GB$5,'B101'!$A$2:$AZ$487,MATCH(B101_BALANCESHEETS!$B13,'B101'!$A$2:$AZ$2,0),FALSE)/1000</f>
        <v>4809.3620000000001</v>
      </c>
      <c r="GC13" s="12">
        <f>VLOOKUP(GC$5,'B101'!$A$2:$AZ$487,MATCH(B101_BALANCESHEETS!$B13,'B101'!$A$2:$AZ$2,0),FALSE)/1000</f>
        <v>4839.8450000000003</v>
      </c>
      <c r="GD13" s="12">
        <f>VLOOKUP(GD$5,'B101'!$A$2:$AZ$487,MATCH(B101_BALANCESHEETS!$B13,'B101'!$A$2:$AZ$2,0),FALSE)/1000</f>
        <v>4859.326</v>
      </c>
      <c r="GE13" s="12">
        <f>VLOOKUP(GE$5,'B101'!$A$2:$AZ$487,MATCH(B101_BALANCESHEETS!$B13,'B101'!$A$2:$AZ$2,0),FALSE)/1000</f>
        <v>4886.0550000000003</v>
      </c>
      <c r="GF13" s="12">
        <f>VLOOKUP(GF$5,'B101'!$A$2:$AZ$487,MATCH(B101_BALANCESHEETS!$B13,'B101'!$A$2:$AZ$2,0),FALSE)/1000</f>
        <v>4944.9620000000004</v>
      </c>
      <c r="GG13" s="12">
        <f>VLOOKUP(GG$5,'B101'!$A$2:$AZ$487,MATCH(B101_BALANCESHEETS!$B13,'B101'!$A$2:$AZ$2,0),FALSE)/1000</f>
        <v>4974.3429999999998</v>
      </c>
      <c r="GH13" s="12">
        <f>VLOOKUP(GH$5,'B101'!$A$2:$AZ$487,MATCH(B101_BALANCESHEETS!$B13,'B101'!$A$2:$AZ$2,0),FALSE)/1000</f>
        <v>5007.0339999999997</v>
      </c>
      <c r="GI13" s="12">
        <f>VLOOKUP(GI$5,'B101'!$A$2:$AZ$487,MATCH(B101_BALANCESHEETS!$B13,'B101'!$A$2:$AZ$2,0),FALSE)/1000</f>
        <v>5059.33</v>
      </c>
      <c r="GJ13" s="12">
        <f>VLOOKUP(GJ$5,'B101'!$A$2:$AZ$487,MATCH(B101_BALANCESHEETS!$B13,'B101'!$A$2:$AZ$2,0),FALSE)/1000</f>
        <v>5098.902</v>
      </c>
      <c r="GK13" s="12">
        <f>VLOOKUP(GK$5,'B101'!$A$2:$AZ$487,MATCH(B101_BALANCESHEETS!$B13,'B101'!$A$2:$AZ$2,0),FALSE)/1000</f>
        <v>5121.2359999999999</v>
      </c>
      <c r="GL13" s="12">
        <f>VLOOKUP(GL$5,'B101'!$A$2:$AZ$487,MATCH(B101_BALANCESHEETS!$B13,'B101'!$A$2:$AZ$2,0),FALSE)/1000</f>
        <v>5154.1480000000001</v>
      </c>
      <c r="GM13" s="12">
        <f>VLOOKUP(GM$5,'B101'!$A$2:$AZ$487,MATCH(B101_BALANCESHEETS!$B13,'B101'!$A$2:$AZ$2,0),FALSE)/1000</f>
        <v>5216.5820000000003</v>
      </c>
      <c r="GN13" s="12">
        <f>VLOOKUP(GN$5,'B101'!$A$2:$AZ$487,MATCH(B101_BALANCESHEETS!$B13,'B101'!$A$2:$AZ$2,0),FALSE)/1000</f>
        <v>5232.7510000000002</v>
      </c>
      <c r="GO13" s="12">
        <f>VLOOKUP(GO$5,'B101'!$A$2:$AZ$487,MATCH(B101_BALANCESHEETS!$B13,'B101'!$A$2:$AZ$2,0),FALSE)/1000</f>
        <v>5253.7870000000003</v>
      </c>
      <c r="GP13" s="12">
        <f>VLOOKUP(GP$5,'B101'!$A$2:$AZ$487,MATCH(B101_BALANCESHEETS!$B13,'B101'!$A$2:$AZ$2,0),FALSE)/1000</f>
        <v>5302.1120000000001</v>
      </c>
      <c r="GQ13" s="12">
        <f>VLOOKUP(GQ$5,'B101'!$A$2:$AZ$487,MATCH(B101_BALANCESHEETS!$B13,'B101'!$A$2:$AZ$2,0),FALSE)/1000</f>
        <v>5356.7139999999999</v>
      </c>
      <c r="GR13" s="12">
        <f>VLOOKUP(GR$5,'B101'!$A$2:$AZ$487,MATCH(B101_BALANCESHEETS!$B13,'B101'!$A$2:$AZ$2,0),FALSE)/1000</f>
        <v>5415.335</v>
      </c>
      <c r="GS13" s="12">
        <f>VLOOKUP(GS$5,'B101'!$A$2:$AZ$487,MATCH(B101_BALANCESHEETS!$B13,'B101'!$A$2:$AZ$2,0),FALSE)/1000</f>
        <v>5468.2560000000003</v>
      </c>
      <c r="GT13" s="12">
        <f>VLOOKUP(GT$5,'B101'!$A$2:$AZ$487,MATCH(B101_BALANCESHEETS!$B13,'B101'!$A$2:$AZ$2,0),FALSE)/1000</f>
        <v>5521.6610000000001</v>
      </c>
      <c r="GU13" s="12">
        <f>VLOOKUP(GU$5,'B101'!$A$2:$AZ$487,MATCH(B101_BALANCESHEETS!$B13,'B101'!$A$2:$AZ$2,0),FALSE)/1000</f>
        <v>5587.9780000000001</v>
      </c>
      <c r="GV13" s="12">
        <f>VLOOKUP(GV$5,'B101'!$A$2:$AZ$487,MATCH(B101_BALANCESHEETS!$B13,'B101'!$A$2:$AZ$2,0),FALSE)/1000</f>
        <v>5654.9589999999998</v>
      </c>
      <c r="GW13" s="12">
        <f>VLOOKUP(GW$5,'B101'!$A$2:$AZ$487,MATCH(B101_BALANCESHEETS!$B13,'B101'!$A$2:$AZ$2,0),FALSE)/1000</f>
        <v>5710.8890000000001</v>
      </c>
      <c r="GX13" s="12">
        <f>VLOOKUP(GX$5,'B101'!$A$2:$AZ$487,MATCH(B101_BALANCESHEETS!$B13,'B101'!$A$2:$AZ$2,0),FALSE)/1000</f>
        <v>5750.125</v>
      </c>
      <c r="GY13" s="12">
        <f>VLOOKUP(GY$5,'B101'!$A$2:$AZ$487,MATCH(B101_BALANCESHEETS!$B13,'B101'!$A$2:$AZ$2,0),FALSE)/1000</f>
        <v>5798.1840000000002</v>
      </c>
      <c r="GZ13" s="12">
        <f>VLOOKUP(GZ$5,'B101'!$A$2:$AZ$487,MATCH(B101_BALANCESHEETS!$B13,'B101'!$A$2:$AZ$2,0),FALSE)/1000</f>
        <v>5819.4809999999998</v>
      </c>
    </row>
    <row r="14" spans="2:208" x14ac:dyDescent="0.25">
      <c r="B14" s="17" t="s">
        <v>78</v>
      </c>
      <c r="C14" s="9"/>
      <c r="D14" s="13" t="s">
        <v>127</v>
      </c>
      <c r="E14" s="13"/>
      <c r="F14" s="13"/>
      <c r="G14" s="16">
        <f>VLOOKUP(G$5,'B101'!$A$2:$AZ$487,MATCH(B101_BALANCESHEETS!$B14,'B101'!$A$2:$AZ$2,0),FALSE)/1000</f>
        <v>2825.884</v>
      </c>
      <c r="H14" s="16">
        <f>VLOOKUP(H$5,'B101'!$A$2:$AZ$487,MATCH(B101_BALANCESHEETS!$B14,'B101'!$A$2:$AZ$2,0),FALSE)/1000</f>
        <v>2730.605</v>
      </c>
      <c r="I14" s="16">
        <f>VLOOKUP(I$5,'B101'!$A$2:$AZ$487,MATCH(B101_BALANCESHEETS!$B14,'B101'!$A$2:$AZ$2,0),FALSE)/1000</f>
        <v>2859.1990000000001</v>
      </c>
      <c r="J14" s="16">
        <f>VLOOKUP(J$5,'B101'!$A$2:$AZ$487,MATCH(B101_BALANCESHEETS!$B14,'B101'!$A$2:$AZ$2,0),FALSE)/1000</f>
        <v>2963.4839999999999</v>
      </c>
      <c r="K14" s="16">
        <f>VLOOKUP(K$5,'B101'!$A$2:$AZ$487,MATCH(B101_BALANCESHEETS!$B14,'B101'!$A$2:$AZ$2,0),FALSE)/1000</f>
        <v>3092.6019999999999</v>
      </c>
      <c r="L14" s="16">
        <f>VLOOKUP(L$5,'B101'!$A$2:$AZ$487,MATCH(B101_BALANCESHEETS!$B14,'B101'!$A$2:$AZ$2,0),FALSE)/1000</f>
        <v>3146.279</v>
      </c>
      <c r="M14" s="16">
        <f>VLOOKUP(M$5,'B101'!$A$2:$AZ$487,MATCH(B101_BALANCESHEETS!$B14,'B101'!$A$2:$AZ$2,0),FALSE)/1000</f>
        <v>3189.6179999999999</v>
      </c>
      <c r="N14" s="16">
        <f>VLOOKUP(N$5,'B101'!$A$2:$AZ$487,MATCH(B101_BALANCESHEETS!$B14,'B101'!$A$2:$AZ$2,0),FALSE)/1000</f>
        <v>3300.3490000000002</v>
      </c>
      <c r="O14" s="16">
        <f>VLOOKUP(O$5,'B101'!$A$2:$AZ$487,MATCH(B101_BALANCESHEETS!$B14,'B101'!$A$2:$AZ$2,0),FALSE)/1000</f>
        <v>3412.9209999999998</v>
      </c>
      <c r="P14" s="16">
        <f>VLOOKUP(P$5,'B101'!$A$2:$AZ$487,MATCH(B101_BALANCESHEETS!$B14,'B101'!$A$2:$AZ$2,0),FALSE)/1000</f>
        <v>3467.9659999999999</v>
      </c>
      <c r="Q14" s="16">
        <f>VLOOKUP(Q$5,'B101'!$A$2:$AZ$487,MATCH(B101_BALANCESHEETS!$B14,'B101'!$A$2:$AZ$2,0),FALSE)/1000</f>
        <v>3559.8180000000002</v>
      </c>
      <c r="R14" s="16">
        <f>VLOOKUP(R$5,'B101'!$A$2:$AZ$487,MATCH(B101_BALANCESHEETS!$B14,'B101'!$A$2:$AZ$2,0),FALSE)/1000</f>
        <v>3760.5160000000001</v>
      </c>
      <c r="S14" s="16">
        <f>VLOOKUP(S$5,'B101'!$A$2:$AZ$487,MATCH(B101_BALANCESHEETS!$B14,'B101'!$A$2:$AZ$2,0),FALSE)/1000</f>
        <v>3752.1280000000002</v>
      </c>
      <c r="T14" s="16">
        <f>VLOOKUP(T$5,'B101'!$A$2:$AZ$487,MATCH(B101_BALANCESHEETS!$B14,'B101'!$A$2:$AZ$2,0),FALSE)/1000</f>
        <v>3750.1990000000001</v>
      </c>
      <c r="U14" s="16">
        <f>VLOOKUP(U$5,'B101'!$A$2:$AZ$487,MATCH(B101_BALANCESHEETS!$B14,'B101'!$A$2:$AZ$2,0),FALSE)/1000</f>
        <v>3878.2190000000001</v>
      </c>
      <c r="V14" s="16">
        <f>VLOOKUP(V$5,'B101'!$A$2:$AZ$487,MATCH(B101_BALANCESHEETS!$B14,'B101'!$A$2:$AZ$2,0),FALSE)/1000</f>
        <v>3807.1579999999999</v>
      </c>
      <c r="W14" s="16">
        <f>VLOOKUP(W$5,'B101'!$A$2:$AZ$487,MATCH(B101_BALANCESHEETS!$B14,'B101'!$A$2:$AZ$2,0),FALSE)/1000</f>
        <v>3839.8119999999999</v>
      </c>
      <c r="X14" s="16">
        <f>VLOOKUP(X$5,'B101'!$A$2:$AZ$487,MATCH(B101_BALANCESHEETS!$B14,'B101'!$A$2:$AZ$2,0),FALSE)/1000</f>
        <v>3825.6849999999999</v>
      </c>
      <c r="Y14" s="16">
        <f>VLOOKUP(Y$5,'B101'!$A$2:$AZ$487,MATCH(B101_BALANCESHEETS!$B14,'B101'!$A$2:$AZ$2,0),FALSE)/1000</f>
        <v>3764.4540000000002</v>
      </c>
      <c r="Z14" s="16">
        <f>VLOOKUP(Z$5,'B101'!$A$2:$AZ$487,MATCH(B101_BALANCESHEETS!$B14,'B101'!$A$2:$AZ$2,0),FALSE)/1000</f>
        <v>3853.87</v>
      </c>
      <c r="AA14" s="16">
        <f>VLOOKUP(AA$5,'B101'!$A$2:$AZ$487,MATCH(B101_BALANCESHEETS!$B14,'B101'!$A$2:$AZ$2,0),FALSE)/1000</f>
        <v>4027.3389999999999</v>
      </c>
      <c r="AB14" s="16">
        <f>VLOOKUP(AB$5,'B101'!$A$2:$AZ$487,MATCH(B101_BALANCESHEETS!$B14,'B101'!$A$2:$AZ$2,0),FALSE)/1000</f>
        <v>4200.4170000000004</v>
      </c>
      <c r="AC14" s="16">
        <f>VLOOKUP(AC$5,'B101'!$A$2:$AZ$487,MATCH(B101_BALANCESHEETS!$B14,'B101'!$A$2:$AZ$2,0),FALSE)/1000</f>
        <v>4204</v>
      </c>
      <c r="AD14" s="16">
        <f>VLOOKUP(AD$5,'B101'!$A$2:$AZ$487,MATCH(B101_BALANCESHEETS!$B14,'B101'!$A$2:$AZ$2,0),FALSE)/1000</f>
        <v>4338.0379999999996</v>
      </c>
      <c r="AE14" s="16">
        <f>VLOOKUP(AE$5,'B101'!$A$2:$AZ$487,MATCH(B101_BALANCESHEETS!$B14,'B101'!$A$2:$AZ$2,0),FALSE)/1000</f>
        <v>4498.3209999999999</v>
      </c>
      <c r="AF14" s="16">
        <f>VLOOKUP(AF$5,'B101'!$A$2:$AZ$487,MATCH(B101_BALANCESHEETS!$B14,'B101'!$A$2:$AZ$2,0),FALSE)/1000</f>
        <v>4616.723</v>
      </c>
      <c r="AG14" s="16">
        <f>VLOOKUP(AG$5,'B101'!$A$2:$AZ$487,MATCH(B101_BALANCESHEETS!$B14,'B101'!$A$2:$AZ$2,0),FALSE)/1000</f>
        <v>4706.9179999999997</v>
      </c>
      <c r="AH14" s="16">
        <f>VLOOKUP(AH$5,'B101'!$A$2:$AZ$487,MATCH(B101_BALANCESHEETS!$B14,'B101'!$A$2:$AZ$2,0),FALSE)/1000</f>
        <v>4832.1419999999998</v>
      </c>
      <c r="AI14" s="16">
        <f>VLOOKUP(AI$5,'B101'!$A$2:$AZ$487,MATCH(B101_BALANCESHEETS!$B14,'B101'!$A$2:$AZ$2,0),FALSE)/1000</f>
        <v>4870.4579999999996</v>
      </c>
      <c r="AJ14" s="16">
        <f>VLOOKUP(AJ$5,'B101'!$A$2:$AZ$487,MATCH(B101_BALANCESHEETS!$B14,'B101'!$A$2:$AZ$2,0),FALSE)/1000</f>
        <v>4975.2520000000004</v>
      </c>
      <c r="AK14" s="16">
        <f>VLOOKUP(AK$5,'B101'!$A$2:$AZ$487,MATCH(B101_BALANCESHEETS!$B14,'B101'!$A$2:$AZ$2,0),FALSE)/1000</f>
        <v>5057.3860000000004</v>
      </c>
      <c r="AL14" s="16">
        <f>VLOOKUP(AL$5,'B101'!$A$2:$AZ$487,MATCH(B101_BALANCESHEETS!$B14,'B101'!$A$2:$AZ$2,0),FALSE)/1000</f>
        <v>5145.9809999999998</v>
      </c>
      <c r="AM14" s="16">
        <f>VLOOKUP(AM$5,'B101'!$A$2:$AZ$487,MATCH(B101_BALANCESHEETS!$B14,'B101'!$A$2:$AZ$2,0),FALSE)/1000</f>
        <v>5247.2259999999997</v>
      </c>
      <c r="AN14" s="16">
        <f>VLOOKUP(AN$5,'B101'!$A$2:$AZ$487,MATCH(B101_BALANCESHEETS!$B14,'B101'!$A$2:$AZ$2,0),FALSE)/1000</f>
        <v>5416.6120000000001</v>
      </c>
      <c r="AO14" s="16">
        <f>VLOOKUP(AO$5,'B101'!$A$2:$AZ$487,MATCH(B101_BALANCESHEETS!$B14,'B101'!$A$2:$AZ$2,0),FALSE)/1000</f>
        <v>5594.6469999999999</v>
      </c>
      <c r="AP14" s="16">
        <f>VLOOKUP(AP$5,'B101'!$A$2:$AZ$487,MATCH(B101_BALANCESHEETS!$B14,'B101'!$A$2:$AZ$2,0),FALSE)/1000</f>
        <v>5699.41</v>
      </c>
      <c r="AQ14" s="16">
        <f>VLOOKUP(AQ$5,'B101'!$A$2:$AZ$487,MATCH(B101_BALANCESHEETS!$B14,'B101'!$A$2:$AZ$2,0),FALSE)/1000</f>
        <v>5883.7190000000001</v>
      </c>
      <c r="AR14" s="16">
        <f>VLOOKUP(AR$5,'B101'!$A$2:$AZ$487,MATCH(B101_BALANCESHEETS!$B14,'B101'!$A$2:$AZ$2,0),FALSE)/1000</f>
        <v>6048.1959999999999</v>
      </c>
      <c r="AS14" s="16">
        <f>VLOOKUP(AS$5,'B101'!$A$2:$AZ$487,MATCH(B101_BALANCESHEETS!$B14,'B101'!$A$2:$AZ$2,0),FALSE)/1000</f>
        <v>6254.0219999999999</v>
      </c>
      <c r="AT14" s="16">
        <f>VLOOKUP(AT$5,'B101'!$A$2:$AZ$487,MATCH(B101_BALANCESHEETS!$B14,'B101'!$A$2:$AZ$2,0),FALSE)/1000</f>
        <v>6463.3969999999999</v>
      </c>
      <c r="AU14" s="16">
        <f>VLOOKUP(AU$5,'B101'!$A$2:$AZ$487,MATCH(B101_BALANCESHEETS!$B14,'B101'!$A$2:$AZ$2,0),FALSE)/1000</f>
        <v>6533.8410000000003</v>
      </c>
      <c r="AV14" s="16">
        <f>VLOOKUP(AV$5,'B101'!$A$2:$AZ$487,MATCH(B101_BALANCESHEETS!$B14,'B101'!$A$2:$AZ$2,0),FALSE)/1000</f>
        <v>6787.5360000000001</v>
      </c>
      <c r="AW14" s="16">
        <f>VLOOKUP(AW$5,'B101'!$A$2:$AZ$487,MATCH(B101_BALANCESHEETS!$B14,'B101'!$A$2:$AZ$2,0),FALSE)/1000</f>
        <v>7072.0429999999997</v>
      </c>
      <c r="AX14" s="16">
        <f>VLOOKUP(AX$5,'B101'!$A$2:$AZ$487,MATCH(B101_BALANCESHEETS!$B14,'B101'!$A$2:$AZ$2,0),FALSE)/1000</f>
        <v>7357.3689999999997</v>
      </c>
      <c r="AY14" s="16">
        <f>VLOOKUP(AY$5,'B101'!$A$2:$AZ$487,MATCH(B101_BALANCESHEETS!$B14,'B101'!$A$2:$AZ$2,0),FALSE)/1000</f>
        <v>7500.55</v>
      </c>
      <c r="AZ14" s="16">
        <f>VLOOKUP(AZ$5,'B101'!$A$2:$AZ$487,MATCH(B101_BALANCESHEETS!$B14,'B101'!$A$2:$AZ$2,0),FALSE)/1000</f>
        <v>7620.7510000000002</v>
      </c>
      <c r="BA14" s="16">
        <f>VLOOKUP(BA$5,'B101'!$A$2:$AZ$487,MATCH(B101_BALANCESHEETS!$B14,'B101'!$A$2:$AZ$2,0),FALSE)/1000</f>
        <v>7626.99</v>
      </c>
      <c r="BB14" s="16">
        <f>VLOOKUP(BB$5,'B101'!$A$2:$AZ$487,MATCH(B101_BALANCESHEETS!$B14,'B101'!$A$2:$AZ$2,0),FALSE)/1000</f>
        <v>7895.3620000000001</v>
      </c>
      <c r="BC14" s="16">
        <f>VLOOKUP(BC$5,'B101'!$A$2:$AZ$487,MATCH(B101_BALANCESHEETS!$B14,'B101'!$A$2:$AZ$2,0),FALSE)/1000</f>
        <v>7923.3980000000001</v>
      </c>
      <c r="BD14" s="16">
        <f>VLOOKUP(BD$5,'B101'!$A$2:$AZ$487,MATCH(B101_BALANCESHEETS!$B14,'B101'!$A$2:$AZ$2,0),FALSE)/1000</f>
        <v>8033.9639999999999</v>
      </c>
      <c r="BE14" s="16">
        <f>VLOOKUP(BE$5,'B101'!$A$2:$AZ$487,MATCH(B101_BALANCESHEETS!$B14,'B101'!$A$2:$AZ$2,0),FALSE)/1000</f>
        <v>8246.9950000000008</v>
      </c>
      <c r="BF14" s="16">
        <f>VLOOKUP(BF$5,'B101'!$A$2:$AZ$487,MATCH(B101_BALANCESHEETS!$B14,'B101'!$A$2:$AZ$2,0),FALSE)/1000</f>
        <v>8558.8029999999999</v>
      </c>
      <c r="BG14" s="16">
        <f>VLOOKUP(BG$5,'B101'!$A$2:$AZ$487,MATCH(B101_BALANCESHEETS!$B14,'B101'!$A$2:$AZ$2,0),FALSE)/1000</f>
        <v>8815.6720000000005</v>
      </c>
      <c r="BH14" s="16">
        <f>VLOOKUP(BH$5,'B101'!$A$2:$AZ$487,MATCH(B101_BALANCESHEETS!$B14,'B101'!$A$2:$AZ$2,0),FALSE)/1000</f>
        <v>9097.4159999999993</v>
      </c>
      <c r="BI14" s="16">
        <f>VLOOKUP(BI$5,'B101'!$A$2:$AZ$487,MATCH(B101_BALANCESHEETS!$B14,'B101'!$A$2:$AZ$2,0),FALSE)/1000</f>
        <v>9241.3449999999993</v>
      </c>
      <c r="BJ14" s="16">
        <f>VLOOKUP(BJ$5,'B101'!$A$2:$AZ$487,MATCH(B101_BALANCESHEETS!$B14,'B101'!$A$2:$AZ$2,0),FALSE)/1000</f>
        <v>9324.4869999999992</v>
      </c>
      <c r="BK14" s="16">
        <f>VLOOKUP(BK$5,'B101'!$A$2:$AZ$487,MATCH(B101_BALANCESHEETS!$B14,'B101'!$A$2:$AZ$2,0),FALSE)/1000</f>
        <v>9390.8870000000006</v>
      </c>
      <c r="BL14" s="16">
        <f>VLOOKUP(BL$5,'B101'!$A$2:$AZ$487,MATCH(B101_BALANCESHEETS!$B14,'B101'!$A$2:$AZ$2,0),FALSE)/1000</f>
        <v>9504.8269999999993</v>
      </c>
      <c r="BM14" s="16">
        <f>VLOOKUP(BM$5,'B101'!$A$2:$AZ$487,MATCH(B101_BALANCESHEETS!$B14,'B101'!$A$2:$AZ$2,0),FALSE)/1000</f>
        <v>9729.1749999999993</v>
      </c>
      <c r="BN14" s="16">
        <f>VLOOKUP(BN$5,'B101'!$A$2:$AZ$487,MATCH(B101_BALANCESHEETS!$B14,'B101'!$A$2:$AZ$2,0),FALSE)/1000</f>
        <v>9922.9979999999996</v>
      </c>
      <c r="BO14" s="16">
        <f>VLOOKUP(BO$5,'B101'!$A$2:$AZ$487,MATCH(B101_BALANCESHEETS!$B14,'B101'!$A$2:$AZ$2,0),FALSE)/1000</f>
        <v>10222.606</v>
      </c>
      <c r="BP14" s="16">
        <f>VLOOKUP(BP$5,'B101'!$A$2:$AZ$487,MATCH(B101_BALANCESHEETS!$B14,'B101'!$A$2:$AZ$2,0),FALSE)/1000</f>
        <v>10438.307000000001</v>
      </c>
      <c r="BQ14" s="16">
        <f>VLOOKUP(BQ$5,'B101'!$A$2:$AZ$487,MATCH(B101_BALANCESHEETS!$B14,'B101'!$A$2:$AZ$2,0),FALSE)/1000</f>
        <v>10530.929</v>
      </c>
      <c r="BR14" s="16">
        <f>VLOOKUP(BR$5,'B101'!$A$2:$AZ$487,MATCH(B101_BALANCESHEETS!$B14,'B101'!$A$2:$AZ$2,0),FALSE)/1000</f>
        <v>10935.616</v>
      </c>
      <c r="BS14" s="16">
        <f>VLOOKUP(BS$5,'B101'!$A$2:$AZ$487,MATCH(B101_BALANCESHEETS!$B14,'B101'!$A$2:$AZ$2,0),FALSE)/1000</f>
        <v>11319.822</v>
      </c>
      <c r="BT14" s="16">
        <f>VLOOKUP(BT$5,'B101'!$A$2:$AZ$487,MATCH(B101_BALANCESHEETS!$B14,'B101'!$A$2:$AZ$2,0),FALSE)/1000</f>
        <v>11576.398999999999</v>
      </c>
      <c r="BU14" s="16">
        <f>VLOOKUP(BU$5,'B101'!$A$2:$AZ$487,MATCH(B101_BALANCESHEETS!$B14,'B101'!$A$2:$AZ$2,0),FALSE)/1000</f>
        <v>11647.817999999999</v>
      </c>
      <c r="BV14" s="16">
        <f>VLOOKUP(BV$5,'B101'!$A$2:$AZ$487,MATCH(B101_BALANCESHEETS!$B14,'B101'!$A$2:$AZ$2,0),FALSE)/1000</f>
        <v>12124.216</v>
      </c>
      <c r="BW14" s="16">
        <f>VLOOKUP(BW$5,'B101'!$A$2:$AZ$487,MATCH(B101_BALANCESHEETS!$B14,'B101'!$A$2:$AZ$2,0),FALSE)/1000</f>
        <v>12572.671</v>
      </c>
      <c r="BX14" s="16">
        <f>VLOOKUP(BX$5,'B101'!$A$2:$AZ$487,MATCH(B101_BALANCESHEETS!$B14,'B101'!$A$2:$AZ$2,0),FALSE)/1000</f>
        <v>12769.550999999999</v>
      </c>
      <c r="BY14" s="16">
        <f>VLOOKUP(BY$5,'B101'!$A$2:$AZ$487,MATCH(B101_BALANCESHEETS!$B14,'B101'!$A$2:$AZ$2,0),FALSE)/1000</f>
        <v>13076.615</v>
      </c>
      <c r="BZ14" s="16">
        <f>VLOOKUP(BZ$5,'B101'!$A$2:$AZ$487,MATCH(B101_BALANCESHEETS!$B14,'B101'!$A$2:$AZ$2,0),FALSE)/1000</f>
        <v>12934.133</v>
      </c>
      <c r="CA14" s="16">
        <f>VLOOKUP(CA$5,'B101'!$A$2:$AZ$487,MATCH(B101_BALANCESHEETS!$B14,'B101'!$A$2:$AZ$2,0),FALSE)/1000</f>
        <v>13299.351000000001</v>
      </c>
      <c r="CB14" s="16">
        <f>VLOOKUP(CB$5,'B101'!$A$2:$AZ$487,MATCH(B101_BALANCESHEETS!$B14,'B101'!$A$2:$AZ$2,0),FALSE)/1000</f>
        <v>13581.880999999999</v>
      </c>
      <c r="CC14" s="16">
        <f>VLOOKUP(CC$5,'B101'!$A$2:$AZ$487,MATCH(B101_BALANCESHEETS!$B14,'B101'!$A$2:$AZ$2,0),FALSE)/1000</f>
        <v>13805.486999999999</v>
      </c>
      <c r="CD14" s="16">
        <f>VLOOKUP(CD$5,'B101'!$A$2:$AZ$487,MATCH(B101_BALANCESHEETS!$B14,'B101'!$A$2:$AZ$2,0),FALSE)/1000</f>
        <v>14214.948</v>
      </c>
      <c r="CE14" s="16">
        <f>VLOOKUP(CE$5,'B101'!$A$2:$AZ$487,MATCH(B101_BALANCESHEETS!$B14,'B101'!$A$2:$AZ$2,0),FALSE)/1000</f>
        <v>14523.741</v>
      </c>
      <c r="CF14" s="16">
        <f>VLOOKUP(CF$5,'B101'!$A$2:$AZ$487,MATCH(B101_BALANCESHEETS!$B14,'B101'!$A$2:$AZ$2,0),FALSE)/1000</f>
        <v>14859.495000000001</v>
      </c>
      <c r="CG14" s="16">
        <f>VLOOKUP(CG$5,'B101'!$A$2:$AZ$487,MATCH(B101_BALANCESHEETS!$B14,'B101'!$A$2:$AZ$2,0),FALSE)/1000</f>
        <v>15242.195</v>
      </c>
      <c r="CH14" s="16">
        <f>VLOOKUP(CH$5,'B101'!$A$2:$AZ$487,MATCH(B101_BALANCESHEETS!$B14,'B101'!$A$2:$AZ$2,0),FALSE)/1000</f>
        <v>15583.517</v>
      </c>
      <c r="CI14" s="16">
        <f>VLOOKUP(CI$5,'B101'!$A$2:$AZ$487,MATCH(B101_BALANCESHEETS!$B14,'B101'!$A$2:$AZ$2,0),FALSE)/1000</f>
        <v>15643.174999999999</v>
      </c>
      <c r="CJ14" s="16">
        <f>VLOOKUP(CJ$5,'B101'!$A$2:$AZ$487,MATCH(B101_BALANCESHEETS!$B14,'B101'!$A$2:$AZ$2,0),FALSE)/1000</f>
        <v>15889.601000000001</v>
      </c>
      <c r="CK14" s="16">
        <f>VLOOKUP(CK$5,'B101'!$A$2:$AZ$487,MATCH(B101_BALANCESHEETS!$B14,'B101'!$A$2:$AZ$2,0),FALSE)/1000</f>
        <v>15708.289000000001</v>
      </c>
      <c r="CL14" s="16">
        <f>VLOOKUP(CL$5,'B101'!$A$2:$AZ$487,MATCH(B101_BALANCESHEETS!$B14,'B101'!$A$2:$AZ$2,0),FALSE)/1000</f>
        <v>16198.347</v>
      </c>
      <c r="CM14" s="16">
        <f>VLOOKUP(CM$5,'B101'!$A$2:$AZ$487,MATCH(B101_BALANCESHEETS!$B14,'B101'!$A$2:$AZ$2,0),FALSE)/1000</f>
        <v>16739.063999999998</v>
      </c>
      <c r="CN14" s="16">
        <f>VLOOKUP(CN$5,'B101'!$A$2:$AZ$487,MATCH(B101_BALANCESHEETS!$B14,'B101'!$A$2:$AZ$2,0),FALSE)/1000</f>
        <v>16800.803</v>
      </c>
      <c r="CO14" s="16">
        <f>VLOOKUP(CO$5,'B101'!$A$2:$AZ$487,MATCH(B101_BALANCESHEETS!$B14,'B101'!$A$2:$AZ$2,0),FALSE)/1000</f>
        <v>17088.064999999999</v>
      </c>
      <c r="CP14" s="16">
        <f>VLOOKUP(CP$5,'B101'!$A$2:$AZ$487,MATCH(B101_BALANCESHEETS!$B14,'B101'!$A$2:$AZ$2,0),FALSE)/1000</f>
        <v>17695.712</v>
      </c>
      <c r="CQ14" s="16">
        <f>VLOOKUP(CQ$5,'B101'!$A$2:$AZ$487,MATCH(B101_BALANCESHEETS!$B14,'B101'!$A$2:$AZ$2,0),FALSE)/1000</f>
        <v>17704.513999999999</v>
      </c>
      <c r="CR14" s="16">
        <f>VLOOKUP(CR$5,'B101'!$A$2:$AZ$487,MATCH(B101_BALANCESHEETS!$B14,'B101'!$A$2:$AZ$2,0),FALSE)/1000</f>
        <v>17790.512999999999</v>
      </c>
      <c r="CS14" s="16">
        <f>VLOOKUP(CS$5,'B101'!$A$2:$AZ$487,MATCH(B101_BALANCESHEETS!$B14,'B101'!$A$2:$AZ$2,0),FALSE)/1000</f>
        <v>18115.366000000002</v>
      </c>
      <c r="CT14" s="16">
        <f>VLOOKUP(CT$5,'B101'!$A$2:$AZ$487,MATCH(B101_BALANCESHEETS!$B14,'B101'!$A$2:$AZ$2,0),FALSE)/1000</f>
        <v>18697.162</v>
      </c>
      <c r="CU14" s="16">
        <f>VLOOKUP(CU$5,'B101'!$A$2:$AZ$487,MATCH(B101_BALANCESHEETS!$B14,'B101'!$A$2:$AZ$2,0),FALSE)/1000</f>
        <v>19011.311000000002</v>
      </c>
      <c r="CV14" s="16">
        <f>VLOOKUP(CV$5,'B101'!$A$2:$AZ$487,MATCH(B101_BALANCESHEETS!$B14,'B101'!$A$2:$AZ$2,0),FALSE)/1000</f>
        <v>19222.415000000001</v>
      </c>
      <c r="CW14" s="16">
        <f>VLOOKUP(CW$5,'B101'!$A$2:$AZ$487,MATCH(B101_BALANCESHEETS!$B14,'B101'!$A$2:$AZ$2,0),FALSE)/1000</f>
        <v>19583.95</v>
      </c>
      <c r="CX14" s="16">
        <f>VLOOKUP(CX$5,'B101'!$A$2:$AZ$487,MATCH(B101_BALANCESHEETS!$B14,'B101'!$A$2:$AZ$2,0),FALSE)/1000</f>
        <v>19981.393</v>
      </c>
      <c r="CY14" s="16">
        <f>VLOOKUP(CY$5,'B101'!$A$2:$AZ$487,MATCH(B101_BALANCESHEETS!$B14,'B101'!$A$2:$AZ$2,0),FALSE)/1000</f>
        <v>20071.96</v>
      </c>
      <c r="CZ14" s="16">
        <f>VLOOKUP(CZ$5,'B101'!$A$2:$AZ$487,MATCH(B101_BALANCESHEETS!$B14,'B101'!$A$2:$AZ$2,0),FALSE)/1000</f>
        <v>20207.246999999999</v>
      </c>
      <c r="DA14" s="16">
        <f>VLOOKUP(DA$5,'B101'!$A$2:$AZ$487,MATCH(B101_BALANCESHEETS!$B14,'B101'!$A$2:$AZ$2,0),FALSE)/1000</f>
        <v>20530.449000000001</v>
      </c>
      <c r="DB14" s="16">
        <f>VLOOKUP(DB$5,'B101'!$A$2:$AZ$487,MATCH(B101_BALANCESHEETS!$B14,'B101'!$A$2:$AZ$2,0),FALSE)/1000</f>
        <v>20765.074000000001</v>
      </c>
      <c r="DC14" s="16">
        <f>VLOOKUP(DC$5,'B101'!$A$2:$AZ$487,MATCH(B101_BALANCESHEETS!$B14,'B101'!$A$2:$AZ$2,0),FALSE)/1000</f>
        <v>21273.504000000001</v>
      </c>
      <c r="DD14" s="16">
        <f>VLOOKUP(DD$5,'B101'!$A$2:$AZ$487,MATCH(B101_BALANCESHEETS!$B14,'B101'!$A$2:$AZ$2,0),FALSE)/1000</f>
        <v>21821.949000000001</v>
      </c>
      <c r="DE14" s="16">
        <f>VLOOKUP(DE$5,'B101'!$A$2:$AZ$487,MATCH(B101_BALANCESHEETS!$B14,'B101'!$A$2:$AZ$2,0),FALSE)/1000</f>
        <v>22456.098000000002</v>
      </c>
      <c r="DF14" s="16">
        <f>VLOOKUP(DF$5,'B101'!$A$2:$AZ$487,MATCH(B101_BALANCESHEETS!$B14,'B101'!$A$2:$AZ$2,0),FALSE)/1000</f>
        <v>23156.287</v>
      </c>
      <c r="DG14" s="16">
        <f>VLOOKUP(DG$5,'B101'!$A$2:$AZ$487,MATCH(B101_BALANCESHEETS!$B14,'B101'!$A$2:$AZ$2,0),FALSE)/1000</f>
        <v>23689.14</v>
      </c>
      <c r="DH14" s="16">
        <f>VLOOKUP(DH$5,'B101'!$A$2:$AZ$487,MATCH(B101_BALANCESHEETS!$B14,'B101'!$A$2:$AZ$2,0),FALSE)/1000</f>
        <v>24104.677</v>
      </c>
      <c r="DI14" s="16">
        <f>VLOOKUP(DI$5,'B101'!$A$2:$AZ$487,MATCH(B101_BALANCESHEETS!$B14,'B101'!$A$2:$AZ$2,0),FALSE)/1000</f>
        <v>24381.13</v>
      </c>
      <c r="DJ14" s="16">
        <f>VLOOKUP(DJ$5,'B101'!$A$2:$AZ$487,MATCH(B101_BALANCESHEETS!$B14,'B101'!$A$2:$AZ$2,0),FALSE)/1000</f>
        <v>25066.976999999999</v>
      </c>
      <c r="DK14" s="16">
        <f>VLOOKUP(DK$5,'B101'!$A$2:$AZ$487,MATCH(B101_BALANCESHEETS!$B14,'B101'!$A$2:$AZ$2,0),FALSE)/1000</f>
        <v>25293.712</v>
      </c>
      <c r="DL14" s="16">
        <f>VLOOKUP(DL$5,'B101'!$A$2:$AZ$487,MATCH(B101_BALANCESHEETS!$B14,'B101'!$A$2:$AZ$2,0),FALSE)/1000</f>
        <v>26569.806</v>
      </c>
      <c r="DM14" s="16">
        <f>VLOOKUP(DM$5,'B101'!$A$2:$AZ$487,MATCH(B101_BALANCESHEETS!$B14,'B101'!$A$2:$AZ$2,0),FALSE)/1000</f>
        <v>27547.135999999999</v>
      </c>
      <c r="DN14" s="16">
        <f>VLOOKUP(DN$5,'B101'!$A$2:$AZ$487,MATCH(B101_BALANCESHEETS!$B14,'B101'!$A$2:$AZ$2,0),FALSE)/1000</f>
        <v>28057.653999999999</v>
      </c>
      <c r="DO14" s="16">
        <f>VLOOKUP(DO$5,'B101'!$A$2:$AZ$487,MATCH(B101_BALANCESHEETS!$B14,'B101'!$A$2:$AZ$2,0),FALSE)/1000</f>
        <v>29590.444</v>
      </c>
      <c r="DP14" s="16">
        <f>VLOOKUP(DP$5,'B101'!$A$2:$AZ$487,MATCH(B101_BALANCESHEETS!$B14,'B101'!$A$2:$AZ$2,0),FALSE)/1000</f>
        <v>30070.508999999998</v>
      </c>
      <c r="DQ14" s="16">
        <f>VLOOKUP(DQ$5,'B101'!$A$2:$AZ$487,MATCH(B101_BALANCESHEETS!$B14,'B101'!$A$2:$AZ$2,0),FALSE)/1000</f>
        <v>29302.870999999999</v>
      </c>
      <c r="DR14" s="16">
        <f>VLOOKUP(DR$5,'B101'!$A$2:$AZ$487,MATCH(B101_BALANCESHEETS!$B14,'B101'!$A$2:$AZ$2,0),FALSE)/1000</f>
        <v>31216.748</v>
      </c>
      <c r="DS14" s="16">
        <f>VLOOKUP(DS$5,'B101'!$A$2:$AZ$487,MATCH(B101_BALANCESHEETS!$B14,'B101'!$A$2:$AZ$2,0),FALSE)/1000</f>
        <v>31406.85</v>
      </c>
      <c r="DT14" s="16">
        <f>VLOOKUP(DT$5,'B101'!$A$2:$AZ$487,MATCH(B101_BALANCESHEETS!$B14,'B101'!$A$2:$AZ$2,0),FALSE)/1000</f>
        <v>32302.149000000001</v>
      </c>
      <c r="DU14" s="16">
        <f>VLOOKUP(DU$5,'B101'!$A$2:$AZ$487,MATCH(B101_BALANCESHEETS!$B14,'B101'!$A$2:$AZ$2,0),FALSE)/1000</f>
        <v>32061.754000000001</v>
      </c>
      <c r="DV14" s="16">
        <f>VLOOKUP(DV$5,'B101'!$A$2:$AZ$487,MATCH(B101_BALANCESHEETS!$B14,'B101'!$A$2:$AZ$2,0),FALSE)/1000</f>
        <v>34508.881000000001</v>
      </c>
      <c r="DW14" s="16">
        <f>VLOOKUP(DW$5,'B101'!$A$2:$AZ$487,MATCH(B101_BALANCESHEETS!$B14,'B101'!$A$2:$AZ$2,0),FALSE)/1000</f>
        <v>35417.942000000003</v>
      </c>
      <c r="DX14" s="16">
        <f>VLOOKUP(DX$5,'B101'!$A$2:$AZ$487,MATCH(B101_BALANCESHEETS!$B14,'B101'!$A$2:$AZ$2,0),FALSE)/1000</f>
        <v>34865.440000000002</v>
      </c>
      <c r="DY14" s="16">
        <f>VLOOKUP(DY$5,'B101'!$A$2:$AZ$487,MATCH(B101_BALANCESHEETS!$B14,'B101'!$A$2:$AZ$2,0),FALSE)/1000</f>
        <v>35300.237999999998</v>
      </c>
      <c r="DZ14" s="16">
        <f>VLOOKUP(DZ$5,'B101'!$A$2:$AZ$487,MATCH(B101_BALANCESHEETS!$B14,'B101'!$A$2:$AZ$2,0),FALSE)/1000</f>
        <v>34477.360000000001</v>
      </c>
      <c r="EA14" s="16">
        <f>VLOOKUP(EA$5,'B101'!$A$2:$AZ$487,MATCH(B101_BALANCESHEETS!$B14,'B101'!$A$2:$AZ$2,0),FALSE)/1000</f>
        <v>33664.536999999997</v>
      </c>
      <c r="EB14" s="16">
        <f>VLOOKUP(EB$5,'B101'!$A$2:$AZ$487,MATCH(B101_BALANCESHEETS!$B14,'B101'!$A$2:$AZ$2,0),FALSE)/1000</f>
        <v>34649.866000000002</v>
      </c>
      <c r="EC14" s="16">
        <f>VLOOKUP(EC$5,'B101'!$A$2:$AZ$487,MATCH(B101_BALANCESHEETS!$B14,'B101'!$A$2:$AZ$2,0),FALSE)/1000</f>
        <v>33452.398000000001</v>
      </c>
      <c r="ED14" s="16">
        <f>VLOOKUP(ED$5,'B101'!$A$2:$AZ$487,MATCH(B101_BALANCESHEETS!$B14,'B101'!$A$2:$AZ$2,0),FALSE)/1000</f>
        <v>34739.67</v>
      </c>
      <c r="EE14" s="16">
        <f>VLOOKUP(EE$5,'B101'!$A$2:$AZ$487,MATCH(B101_BALANCESHEETS!$B14,'B101'!$A$2:$AZ$2,0),FALSE)/1000</f>
        <v>35083.701999999997</v>
      </c>
      <c r="EF14" s="16">
        <f>VLOOKUP(EF$5,'B101'!$A$2:$AZ$487,MATCH(B101_BALANCESHEETS!$B14,'B101'!$A$2:$AZ$2,0),FALSE)/1000</f>
        <v>34283.542999999998</v>
      </c>
      <c r="EG14" s="16">
        <f>VLOOKUP(EG$5,'B101'!$A$2:$AZ$487,MATCH(B101_BALANCESHEETS!$B14,'B101'!$A$2:$AZ$2,0),FALSE)/1000</f>
        <v>33002.127</v>
      </c>
      <c r="EH14" s="16">
        <f>VLOOKUP(EH$5,'B101'!$A$2:$AZ$487,MATCH(B101_BALANCESHEETS!$B14,'B101'!$A$2:$AZ$2,0),FALSE)/1000</f>
        <v>34003.885000000002</v>
      </c>
      <c r="EI14" s="16">
        <f>VLOOKUP(EI$5,'B101'!$A$2:$AZ$487,MATCH(B101_BALANCESHEETS!$B14,'B101'!$A$2:$AZ$2,0),FALSE)/1000</f>
        <v>33990.997000000003</v>
      </c>
      <c r="EJ14" s="16">
        <f>VLOOKUP(EJ$5,'B101'!$A$2:$AZ$487,MATCH(B101_BALANCESHEETS!$B14,'B101'!$A$2:$AZ$2,0),FALSE)/1000</f>
        <v>35861.078000000001</v>
      </c>
      <c r="EK14" s="16">
        <f>VLOOKUP(EK$5,'B101'!$A$2:$AZ$487,MATCH(B101_BALANCESHEETS!$B14,'B101'!$A$2:$AZ$2,0),FALSE)/1000</f>
        <v>36586.463000000003</v>
      </c>
      <c r="EL14" s="16">
        <f>VLOOKUP(EL$5,'B101'!$A$2:$AZ$487,MATCH(B101_BALANCESHEETS!$B14,'B101'!$A$2:$AZ$2,0),FALSE)/1000</f>
        <v>38338.000999999997</v>
      </c>
      <c r="EM14" s="16">
        <f>VLOOKUP(EM$5,'B101'!$A$2:$AZ$487,MATCH(B101_BALANCESHEETS!$B14,'B101'!$A$2:$AZ$2,0),FALSE)/1000</f>
        <v>40293.103999999999</v>
      </c>
      <c r="EN14" s="16">
        <f>VLOOKUP(EN$5,'B101'!$A$2:$AZ$487,MATCH(B101_BALANCESHEETS!$B14,'B101'!$A$2:$AZ$2,0),FALSE)/1000</f>
        <v>40653.845000000001</v>
      </c>
      <c r="EO14" s="16">
        <f>VLOOKUP(EO$5,'B101'!$A$2:$AZ$487,MATCH(B101_BALANCESHEETS!$B14,'B101'!$A$2:$AZ$2,0),FALSE)/1000</f>
        <v>41441.281000000003</v>
      </c>
      <c r="EP14" s="16">
        <f>VLOOKUP(EP$5,'B101'!$A$2:$AZ$487,MATCH(B101_BALANCESHEETS!$B14,'B101'!$A$2:$AZ$2,0),FALSE)/1000</f>
        <v>43339.925000000003</v>
      </c>
      <c r="EQ14" s="16">
        <f>VLOOKUP(EQ$5,'B101'!$A$2:$AZ$487,MATCH(B101_BALANCESHEETS!$B14,'B101'!$A$2:$AZ$2,0),FALSE)/1000</f>
        <v>43682.624000000003</v>
      </c>
      <c r="ER14" s="16">
        <f>VLOOKUP(ER$5,'B101'!$A$2:$AZ$487,MATCH(B101_BALANCESHEETS!$B14,'B101'!$A$2:$AZ$2,0),FALSE)/1000</f>
        <v>44792.23</v>
      </c>
      <c r="ES14" s="16">
        <f>VLOOKUP(ES$5,'B101'!$A$2:$AZ$487,MATCH(B101_BALANCESHEETS!$B14,'B101'!$A$2:$AZ$2,0),FALSE)/1000</f>
        <v>45908.292999999998</v>
      </c>
      <c r="ET14" s="16">
        <f>VLOOKUP(ET$5,'B101'!$A$2:$AZ$487,MATCH(B101_BALANCESHEETS!$B14,'B101'!$A$2:$AZ$2,0),FALSE)/1000</f>
        <v>46995.635999999999</v>
      </c>
      <c r="EU14" s="16">
        <f>VLOOKUP(EU$5,'B101'!$A$2:$AZ$487,MATCH(B101_BALANCESHEETS!$B14,'B101'!$A$2:$AZ$2,0),FALSE)/1000</f>
        <v>48990.972000000002</v>
      </c>
      <c r="EV14" s="16">
        <f>VLOOKUP(EV$5,'B101'!$A$2:$AZ$487,MATCH(B101_BALANCESHEETS!$B14,'B101'!$A$2:$AZ$2,0),FALSE)/1000</f>
        <v>48927</v>
      </c>
      <c r="EW14" s="16">
        <f>VLOOKUP(EW$5,'B101'!$A$2:$AZ$487,MATCH(B101_BALANCESHEETS!$B14,'B101'!$A$2:$AZ$2,0),FALSE)/1000</f>
        <v>50038.982000000004</v>
      </c>
      <c r="EX14" s="16">
        <f>VLOOKUP(EX$5,'B101'!$A$2:$AZ$487,MATCH(B101_BALANCESHEETS!$B14,'B101'!$A$2:$AZ$2,0),FALSE)/1000</f>
        <v>51616.07</v>
      </c>
      <c r="EY14" s="16">
        <f>VLOOKUP(EY$5,'B101'!$A$2:$AZ$487,MATCH(B101_BALANCESHEETS!$B14,'B101'!$A$2:$AZ$2,0),FALSE)/1000</f>
        <v>52961.748</v>
      </c>
      <c r="EZ14" s="16">
        <f>VLOOKUP(EZ$5,'B101'!$A$2:$AZ$487,MATCH(B101_BALANCESHEETS!$B14,'B101'!$A$2:$AZ$2,0),FALSE)/1000</f>
        <v>53722.703000000001</v>
      </c>
      <c r="FA14" s="16">
        <f>VLOOKUP(FA$5,'B101'!$A$2:$AZ$487,MATCH(B101_BALANCESHEETS!$B14,'B101'!$A$2:$AZ$2,0),FALSE)/1000</f>
        <v>54835.447999999997</v>
      </c>
      <c r="FB14" s="16">
        <f>VLOOKUP(FB$5,'B101'!$A$2:$AZ$487,MATCH(B101_BALANCESHEETS!$B14,'B101'!$A$2:$AZ$2,0),FALSE)/1000</f>
        <v>54624.807999999997</v>
      </c>
      <c r="FC14" s="16">
        <f>VLOOKUP(FC$5,'B101'!$A$2:$AZ$487,MATCH(B101_BALANCESHEETS!$B14,'B101'!$A$2:$AZ$2,0),FALSE)/1000</f>
        <v>53465.817999999999</v>
      </c>
      <c r="FD14" s="16">
        <f>VLOOKUP(FD$5,'B101'!$A$2:$AZ$487,MATCH(B101_BALANCESHEETS!$B14,'B101'!$A$2:$AZ$2,0),FALSE)/1000</f>
        <v>52530.724000000002</v>
      </c>
      <c r="FE14" s="16">
        <f>VLOOKUP(FE$5,'B101'!$A$2:$AZ$487,MATCH(B101_BALANCESHEETS!$B14,'B101'!$A$2:$AZ$2,0),FALSE)/1000</f>
        <v>50886.040999999997</v>
      </c>
      <c r="FF14" s="16">
        <f>VLOOKUP(FF$5,'B101'!$A$2:$AZ$487,MATCH(B101_BALANCESHEETS!$B14,'B101'!$A$2:$AZ$2,0),FALSE)/1000</f>
        <v>48058.673000000003</v>
      </c>
      <c r="FG14" s="16">
        <f>VLOOKUP(FG$5,'B101'!$A$2:$AZ$487,MATCH(B101_BALANCESHEETS!$B14,'B101'!$A$2:$AZ$2,0),FALSE)/1000</f>
        <v>47277.758999999998</v>
      </c>
      <c r="FH14" s="16">
        <f>VLOOKUP(FH$5,'B101'!$A$2:$AZ$487,MATCH(B101_BALANCESHEETS!$B14,'B101'!$A$2:$AZ$2,0),FALSE)/1000</f>
        <v>48523.235000000001</v>
      </c>
      <c r="FI14" s="16">
        <f>VLOOKUP(FI$5,'B101'!$A$2:$AZ$487,MATCH(B101_BALANCESHEETS!$B14,'B101'!$A$2:$AZ$2,0),FALSE)/1000</f>
        <v>50558.345000000001</v>
      </c>
      <c r="FJ14" s="16">
        <f>VLOOKUP(FJ$5,'B101'!$A$2:$AZ$487,MATCH(B101_BALANCESHEETS!$B14,'B101'!$A$2:$AZ$2,0),FALSE)/1000</f>
        <v>51025.082000000002</v>
      </c>
      <c r="FK14" s="16">
        <f>VLOOKUP(FK$5,'B101'!$A$2:$AZ$487,MATCH(B101_BALANCESHEETS!$B14,'B101'!$A$2:$AZ$2,0),FALSE)/1000</f>
        <v>52233.686999999998</v>
      </c>
      <c r="FL14" s="16">
        <f>VLOOKUP(FL$5,'B101'!$A$2:$AZ$487,MATCH(B101_BALANCESHEETS!$B14,'B101'!$A$2:$AZ$2,0),FALSE)/1000</f>
        <v>51686.951999999997</v>
      </c>
      <c r="FM14" s="16">
        <f>VLOOKUP(FM$5,'B101'!$A$2:$AZ$487,MATCH(B101_BALANCESHEETS!$B14,'B101'!$A$2:$AZ$2,0),FALSE)/1000</f>
        <v>53805.387000000002</v>
      </c>
      <c r="FN14" s="16">
        <f>VLOOKUP(FN$5,'B101'!$A$2:$AZ$487,MATCH(B101_BALANCESHEETS!$B14,'B101'!$A$2:$AZ$2,0),FALSE)/1000</f>
        <v>54937.35</v>
      </c>
      <c r="FO14" s="16">
        <f>VLOOKUP(FO$5,'B101'!$A$2:$AZ$487,MATCH(B101_BALANCESHEETS!$B14,'B101'!$A$2:$AZ$2,0),FALSE)/1000</f>
        <v>56326.233999999997</v>
      </c>
      <c r="FP14" s="16">
        <f>VLOOKUP(FP$5,'B101'!$A$2:$AZ$487,MATCH(B101_BALANCESHEETS!$B14,'B101'!$A$2:$AZ$2,0),FALSE)/1000</f>
        <v>56789.334000000003</v>
      </c>
      <c r="FQ14" s="16">
        <f>VLOOKUP(FQ$5,'B101'!$A$2:$AZ$487,MATCH(B101_BALANCESHEETS!$B14,'B101'!$A$2:$AZ$2,0),FALSE)/1000</f>
        <v>55112.557000000001</v>
      </c>
      <c r="FR14" s="16">
        <f>VLOOKUP(FR$5,'B101'!$A$2:$AZ$487,MATCH(B101_BALANCESHEETS!$B14,'B101'!$A$2:$AZ$2,0),FALSE)/1000</f>
        <v>56497.178</v>
      </c>
      <c r="FS14" s="16">
        <f>VLOOKUP(FS$5,'B101'!$A$2:$AZ$487,MATCH(B101_BALANCESHEETS!$B14,'B101'!$A$2:$AZ$2,0),FALSE)/1000</f>
        <v>58611.542999999998</v>
      </c>
      <c r="FT14" s="16">
        <f>VLOOKUP(FT$5,'B101'!$A$2:$AZ$487,MATCH(B101_BALANCESHEETS!$B14,'B101'!$A$2:$AZ$2,0),FALSE)/1000</f>
        <v>58426.726999999999</v>
      </c>
      <c r="FU14" s="16">
        <f>VLOOKUP(FU$5,'B101'!$A$2:$AZ$487,MATCH(B101_BALANCESHEETS!$B14,'B101'!$A$2:$AZ$2,0),FALSE)/1000</f>
        <v>60163.595000000001</v>
      </c>
      <c r="FV14" s="16">
        <f>VLOOKUP(FV$5,'B101'!$A$2:$AZ$487,MATCH(B101_BALANCESHEETS!$B14,'B101'!$A$2:$AZ$2,0),FALSE)/1000</f>
        <v>60933.182999999997</v>
      </c>
      <c r="FW14" s="16">
        <f>VLOOKUP(FW$5,'B101'!$A$2:$AZ$487,MATCH(B101_BALANCESHEETS!$B14,'B101'!$A$2:$AZ$2,0),FALSE)/1000</f>
        <v>63324.97</v>
      </c>
      <c r="FX14" s="16">
        <f>VLOOKUP(FX$5,'B101'!$A$2:$AZ$487,MATCH(B101_BALANCESHEETS!$B14,'B101'!$A$2:$AZ$2,0),FALSE)/1000</f>
        <v>63921.453000000001</v>
      </c>
      <c r="FY14" s="16">
        <f>VLOOKUP(FY$5,'B101'!$A$2:$AZ$487,MATCH(B101_BALANCESHEETS!$B14,'B101'!$A$2:$AZ$2,0),FALSE)/1000</f>
        <v>65901.747000000003</v>
      </c>
      <c r="FZ14" s="16">
        <f>VLOOKUP(FZ$5,'B101'!$A$2:$AZ$487,MATCH(B101_BALANCESHEETS!$B14,'B101'!$A$2:$AZ$2,0),FALSE)/1000</f>
        <v>67753.380999999994</v>
      </c>
      <c r="GA14" s="16">
        <f>VLOOKUP(GA$5,'B101'!$A$2:$AZ$487,MATCH(B101_BALANCESHEETS!$B14,'B101'!$A$2:$AZ$2,0),FALSE)/1000</f>
        <v>69137.444000000003</v>
      </c>
      <c r="GB14" s="16">
        <f>VLOOKUP(GB$5,'B101'!$A$2:$AZ$487,MATCH(B101_BALANCESHEETS!$B14,'B101'!$A$2:$AZ$2,0),FALSE)/1000</f>
        <v>70632.487999999998</v>
      </c>
      <c r="GC14" s="16">
        <f>VLOOKUP(GC$5,'B101'!$A$2:$AZ$487,MATCH(B101_BALANCESHEETS!$B14,'B101'!$A$2:$AZ$2,0),FALSE)/1000</f>
        <v>70759.070999999996</v>
      </c>
      <c r="GD14" s="16">
        <f>VLOOKUP(GD$5,'B101'!$A$2:$AZ$487,MATCH(B101_BALANCESHEETS!$B14,'B101'!$A$2:$AZ$2,0),FALSE)/1000</f>
        <v>72337.528000000006</v>
      </c>
      <c r="GE14" s="16">
        <f>VLOOKUP(GE$5,'B101'!$A$2:$AZ$487,MATCH(B101_BALANCESHEETS!$B14,'B101'!$A$2:$AZ$2,0),FALSE)/1000</f>
        <v>73681.481</v>
      </c>
      <c r="GF14" s="16">
        <f>VLOOKUP(GF$5,'B101'!$A$2:$AZ$487,MATCH(B101_BALANCESHEETS!$B14,'B101'!$A$2:$AZ$2,0),FALSE)/1000</f>
        <v>73837.357999999993</v>
      </c>
      <c r="GG14" s="16">
        <f>VLOOKUP(GG$5,'B101'!$A$2:$AZ$487,MATCH(B101_BALANCESHEETS!$B14,'B101'!$A$2:$AZ$2,0),FALSE)/1000</f>
        <v>72439.467999999993</v>
      </c>
      <c r="GH14" s="16">
        <f>VLOOKUP(GH$5,'B101'!$A$2:$AZ$487,MATCH(B101_BALANCESHEETS!$B14,'B101'!$A$2:$AZ$2,0),FALSE)/1000</f>
        <v>73664.004000000001</v>
      </c>
      <c r="GI14" s="16">
        <f>VLOOKUP(GI$5,'B101'!$A$2:$AZ$487,MATCH(B101_BALANCESHEETS!$B14,'B101'!$A$2:$AZ$2,0),FALSE)/1000</f>
        <v>74567.199999999997</v>
      </c>
      <c r="GJ14" s="16">
        <f>VLOOKUP(GJ$5,'B101'!$A$2:$AZ$487,MATCH(B101_BALANCESHEETS!$B14,'B101'!$A$2:$AZ$2,0),FALSE)/1000</f>
        <v>75544.520999999993</v>
      </c>
      <c r="GK14" s="16">
        <f>VLOOKUP(GK$5,'B101'!$A$2:$AZ$487,MATCH(B101_BALANCESHEETS!$B14,'B101'!$A$2:$AZ$2,0),FALSE)/1000</f>
        <v>76938.661999999997</v>
      </c>
      <c r="GL14" s="16">
        <f>VLOOKUP(GL$5,'B101'!$A$2:$AZ$487,MATCH(B101_BALANCESHEETS!$B14,'B101'!$A$2:$AZ$2,0),FALSE)/1000</f>
        <v>77315.179999999993</v>
      </c>
      <c r="GM14" s="16">
        <f>VLOOKUP(GM$5,'B101'!$A$2:$AZ$487,MATCH(B101_BALANCESHEETS!$B14,'B101'!$A$2:$AZ$2,0),FALSE)/1000</f>
        <v>79394.073000000004</v>
      </c>
      <c r="GN14" s="16">
        <f>VLOOKUP(GN$5,'B101'!$A$2:$AZ$487,MATCH(B101_BALANCESHEETS!$B14,'B101'!$A$2:$AZ$2,0),FALSE)/1000</f>
        <v>80662.474000000002</v>
      </c>
      <c r="GO14" s="16">
        <f>VLOOKUP(GO$5,'B101'!$A$2:$AZ$487,MATCH(B101_BALANCESHEETS!$B14,'B101'!$A$2:$AZ$2,0),FALSE)/1000</f>
        <v>82184.627999999997</v>
      </c>
      <c r="GP14" s="16">
        <f>VLOOKUP(GP$5,'B101'!$A$2:$AZ$487,MATCH(B101_BALANCESHEETS!$B14,'B101'!$A$2:$AZ$2,0),FALSE)/1000</f>
        <v>84554.384999999995</v>
      </c>
      <c r="GQ14" s="16">
        <f>VLOOKUP(GQ$5,'B101'!$A$2:$AZ$487,MATCH(B101_BALANCESHEETS!$B14,'B101'!$A$2:$AZ$2,0),FALSE)/1000</f>
        <v>85021.68</v>
      </c>
      <c r="GR14" s="16">
        <f>VLOOKUP(GR$5,'B101'!$A$2:$AZ$487,MATCH(B101_BALANCESHEETS!$B14,'B101'!$A$2:$AZ$2,0),FALSE)/1000</f>
        <v>86079.101999999999</v>
      </c>
      <c r="GS14" s="16">
        <f>VLOOKUP(GS$5,'B101'!$A$2:$AZ$487,MATCH(B101_BALANCESHEETS!$B14,'B101'!$A$2:$AZ$2,0),FALSE)/1000</f>
        <v>87796.159</v>
      </c>
      <c r="GT14" s="16">
        <f>VLOOKUP(GT$5,'B101'!$A$2:$AZ$487,MATCH(B101_BALANCESHEETS!$B14,'B101'!$A$2:$AZ$2,0),FALSE)/1000</f>
        <v>83791.615999999995</v>
      </c>
      <c r="GU14" s="16">
        <f>VLOOKUP(GU$5,'B101'!$A$2:$AZ$487,MATCH(B101_BALANCESHEETS!$B14,'B101'!$A$2:$AZ$2,0),FALSE)/1000</f>
        <v>89061.202000000005</v>
      </c>
      <c r="GV14" s="16">
        <f>VLOOKUP(GV$5,'B101'!$A$2:$AZ$487,MATCH(B101_BALANCESHEETS!$B14,'B101'!$A$2:$AZ$2,0),FALSE)/1000</f>
        <v>90790.005999999994</v>
      </c>
      <c r="GW14" s="16">
        <f>VLOOKUP(GW$5,'B101'!$A$2:$AZ$487,MATCH(B101_BALANCESHEETS!$B14,'B101'!$A$2:$AZ$2,0),FALSE)/1000</f>
        <v>91637.077000000005</v>
      </c>
      <c r="GX14" s="16">
        <f>VLOOKUP(GX$5,'B101'!$A$2:$AZ$487,MATCH(B101_BALANCESHEETS!$B14,'B101'!$A$2:$AZ$2,0),FALSE)/1000</f>
        <v>95027.774999999994</v>
      </c>
      <c r="GY14" s="16">
        <f>VLOOKUP(GY$5,'B101'!$A$2:$AZ$487,MATCH(B101_BALANCESHEETS!$B14,'B101'!$A$2:$AZ$2,0),FALSE)/1000</f>
        <v>87395.091</v>
      </c>
      <c r="GZ14" s="16">
        <f>VLOOKUP(GZ$5,'B101'!$A$2:$AZ$487,MATCH(B101_BALANCESHEETS!$B14,'B101'!$A$2:$AZ$2,0),FALSE)/1000</f>
        <v>94548.350999999995</v>
      </c>
    </row>
    <row r="15" spans="2:208" x14ac:dyDescent="0.25">
      <c r="B15" s="18" t="s">
        <v>79</v>
      </c>
      <c r="C15" s="9"/>
      <c r="D15" s="13"/>
      <c r="E15" s="11" t="s">
        <v>3</v>
      </c>
      <c r="F15" s="11"/>
      <c r="G15" s="12">
        <f>VLOOKUP(G$5,'B101'!$A$2:$AZ$487,MATCH(B101_BALANCESHEETS!$B15,'B101'!$A$2:$AZ$2,0),FALSE)/1000</f>
        <v>0</v>
      </c>
      <c r="H15" s="12">
        <f>VLOOKUP(H$5,'B101'!$A$2:$AZ$487,MATCH(B101_BALANCESHEETS!$B15,'B101'!$A$2:$AZ$2,0),FALSE)/1000</f>
        <v>0</v>
      </c>
      <c r="I15" s="12">
        <f>VLOOKUP(I$5,'B101'!$A$2:$AZ$487,MATCH(B101_BALANCESHEETS!$B15,'B101'!$A$2:$AZ$2,0),FALSE)/1000</f>
        <v>0</v>
      </c>
      <c r="J15" s="12">
        <f>VLOOKUP(J$5,'B101'!$A$2:$AZ$487,MATCH(B101_BALANCESHEETS!$B15,'B101'!$A$2:$AZ$2,0),FALSE)/1000</f>
        <v>0</v>
      </c>
      <c r="K15" s="12">
        <f>VLOOKUP(K$5,'B101'!$A$2:$AZ$487,MATCH(B101_BALANCESHEETS!$B15,'B101'!$A$2:$AZ$2,0),FALSE)/1000</f>
        <v>0</v>
      </c>
      <c r="L15" s="12">
        <f>VLOOKUP(L$5,'B101'!$A$2:$AZ$487,MATCH(B101_BALANCESHEETS!$B15,'B101'!$A$2:$AZ$2,0),FALSE)/1000</f>
        <v>0</v>
      </c>
      <c r="M15" s="12">
        <f>VLOOKUP(M$5,'B101'!$A$2:$AZ$487,MATCH(B101_BALANCESHEETS!$B15,'B101'!$A$2:$AZ$2,0),FALSE)/1000</f>
        <v>0</v>
      </c>
      <c r="N15" s="12">
        <f>VLOOKUP(N$5,'B101'!$A$2:$AZ$487,MATCH(B101_BALANCESHEETS!$B15,'B101'!$A$2:$AZ$2,0),FALSE)/1000</f>
        <v>0</v>
      </c>
      <c r="O15" s="12">
        <f>VLOOKUP(O$5,'B101'!$A$2:$AZ$487,MATCH(B101_BALANCESHEETS!$B15,'B101'!$A$2:$AZ$2,0),FALSE)/1000</f>
        <v>0</v>
      </c>
      <c r="P15" s="12">
        <f>VLOOKUP(P$5,'B101'!$A$2:$AZ$487,MATCH(B101_BALANCESHEETS!$B15,'B101'!$A$2:$AZ$2,0),FALSE)/1000</f>
        <v>0</v>
      </c>
      <c r="Q15" s="12">
        <f>VLOOKUP(Q$5,'B101'!$A$2:$AZ$487,MATCH(B101_BALANCESHEETS!$B15,'B101'!$A$2:$AZ$2,0),FALSE)/1000</f>
        <v>0</v>
      </c>
      <c r="R15" s="12">
        <f>VLOOKUP(R$5,'B101'!$A$2:$AZ$487,MATCH(B101_BALANCESHEETS!$B15,'B101'!$A$2:$AZ$2,0),FALSE)/1000</f>
        <v>0</v>
      </c>
      <c r="S15" s="12">
        <f>VLOOKUP(S$5,'B101'!$A$2:$AZ$487,MATCH(B101_BALANCESHEETS!$B15,'B101'!$A$2:$AZ$2,0),FALSE)/1000</f>
        <v>0</v>
      </c>
      <c r="T15" s="12">
        <f>VLOOKUP(T$5,'B101'!$A$2:$AZ$487,MATCH(B101_BALANCESHEETS!$B15,'B101'!$A$2:$AZ$2,0),FALSE)/1000</f>
        <v>0</v>
      </c>
      <c r="U15" s="12">
        <f>VLOOKUP(U$5,'B101'!$A$2:$AZ$487,MATCH(B101_BALANCESHEETS!$B15,'B101'!$A$2:$AZ$2,0),FALSE)/1000</f>
        <v>0</v>
      </c>
      <c r="V15" s="12">
        <f>VLOOKUP(V$5,'B101'!$A$2:$AZ$487,MATCH(B101_BALANCESHEETS!$B15,'B101'!$A$2:$AZ$2,0),FALSE)/1000</f>
        <v>0</v>
      </c>
      <c r="W15" s="12">
        <f>VLOOKUP(W$5,'B101'!$A$2:$AZ$487,MATCH(B101_BALANCESHEETS!$B15,'B101'!$A$2:$AZ$2,0),FALSE)/1000</f>
        <v>0</v>
      </c>
      <c r="X15" s="12">
        <f>VLOOKUP(X$5,'B101'!$A$2:$AZ$487,MATCH(B101_BALANCESHEETS!$B15,'B101'!$A$2:$AZ$2,0),FALSE)/1000</f>
        <v>0</v>
      </c>
      <c r="Y15" s="12">
        <f>VLOOKUP(Y$5,'B101'!$A$2:$AZ$487,MATCH(B101_BALANCESHEETS!$B15,'B101'!$A$2:$AZ$2,0),FALSE)/1000</f>
        <v>0</v>
      </c>
      <c r="Z15" s="12">
        <f>VLOOKUP(Z$5,'B101'!$A$2:$AZ$487,MATCH(B101_BALANCESHEETS!$B15,'B101'!$A$2:$AZ$2,0),FALSE)/1000</f>
        <v>0</v>
      </c>
      <c r="AA15" s="12">
        <f>VLOOKUP(AA$5,'B101'!$A$2:$AZ$487,MATCH(B101_BALANCESHEETS!$B15,'B101'!$A$2:$AZ$2,0),FALSE)/1000</f>
        <v>0</v>
      </c>
      <c r="AB15" s="12">
        <f>VLOOKUP(AB$5,'B101'!$A$2:$AZ$487,MATCH(B101_BALANCESHEETS!$B15,'B101'!$A$2:$AZ$2,0),FALSE)/1000</f>
        <v>0</v>
      </c>
      <c r="AC15" s="12">
        <f>VLOOKUP(AC$5,'B101'!$A$2:$AZ$487,MATCH(B101_BALANCESHEETS!$B15,'B101'!$A$2:$AZ$2,0),FALSE)/1000</f>
        <v>0</v>
      </c>
      <c r="AD15" s="12">
        <f>VLOOKUP(AD$5,'B101'!$A$2:$AZ$487,MATCH(B101_BALANCESHEETS!$B15,'B101'!$A$2:$AZ$2,0),FALSE)/1000</f>
        <v>0</v>
      </c>
      <c r="AE15" s="12">
        <f>VLOOKUP(AE$5,'B101'!$A$2:$AZ$487,MATCH(B101_BALANCESHEETS!$B15,'B101'!$A$2:$AZ$2,0),FALSE)/1000</f>
        <v>0</v>
      </c>
      <c r="AF15" s="12">
        <f>VLOOKUP(AF$5,'B101'!$A$2:$AZ$487,MATCH(B101_BALANCESHEETS!$B15,'B101'!$A$2:$AZ$2,0),FALSE)/1000</f>
        <v>0</v>
      </c>
      <c r="AG15" s="12">
        <f>VLOOKUP(AG$5,'B101'!$A$2:$AZ$487,MATCH(B101_BALANCESHEETS!$B15,'B101'!$A$2:$AZ$2,0),FALSE)/1000</f>
        <v>0</v>
      </c>
      <c r="AH15" s="12">
        <f>VLOOKUP(AH$5,'B101'!$A$2:$AZ$487,MATCH(B101_BALANCESHEETS!$B15,'B101'!$A$2:$AZ$2,0),FALSE)/1000</f>
        <v>0</v>
      </c>
      <c r="AI15" s="12">
        <f>VLOOKUP(AI$5,'B101'!$A$2:$AZ$487,MATCH(B101_BALANCESHEETS!$B15,'B101'!$A$2:$AZ$2,0),FALSE)/1000</f>
        <v>0</v>
      </c>
      <c r="AJ15" s="12">
        <f>VLOOKUP(AJ$5,'B101'!$A$2:$AZ$487,MATCH(B101_BALANCESHEETS!$B15,'B101'!$A$2:$AZ$2,0),FALSE)/1000</f>
        <v>0</v>
      </c>
      <c r="AK15" s="12">
        <f>VLOOKUP(AK$5,'B101'!$A$2:$AZ$487,MATCH(B101_BALANCESHEETS!$B15,'B101'!$A$2:$AZ$2,0),FALSE)/1000</f>
        <v>0</v>
      </c>
      <c r="AL15" s="12">
        <f>VLOOKUP(AL$5,'B101'!$A$2:$AZ$487,MATCH(B101_BALANCESHEETS!$B15,'B101'!$A$2:$AZ$2,0),FALSE)/1000</f>
        <v>0</v>
      </c>
      <c r="AM15" s="12">
        <f>VLOOKUP(AM$5,'B101'!$A$2:$AZ$487,MATCH(B101_BALANCESHEETS!$B15,'B101'!$A$2:$AZ$2,0),FALSE)/1000</f>
        <v>0</v>
      </c>
      <c r="AN15" s="12">
        <f>VLOOKUP(AN$5,'B101'!$A$2:$AZ$487,MATCH(B101_BALANCESHEETS!$B15,'B101'!$A$2:$AZ$2,0),FALSE)/1000</f>
        <v>0</v>
      </c>
      <c r="AO15" s="12">
        <f>VLOOKUP(AO$5,'B101'!$A$2:$AZ$487,MATCH(B101_BALANCESHEETS!$B15,'B101'!$A$2:$AZ$2,0),FALSE)/1000</f>
        <v>0</v>
      </c>
      <c r="AP15" s="12">
        <f>VLOOKUP(AP$5,'B101'!$A$2:$AZ$487,MATCH(B101_BALANCESHEETS!$B15,'B101'!$A$2:$AZ$2,0),FALSE)/1000</f>
        <v>0</v>
      </c>
      <c r="AQ15" s="12">
        <f>VLOOKUP(AQ$5,'B101'!$A$2:$AZ$487,MATCH(B101_BALANCESHEETS!$B15,'B101'!$A$2:$AZ$2,0),FALSE)/1000</f>
        <v>0</v>
      </c>
      <c r="AR15" s="12">
        <f>VLOOKUP(AR$5,'B101'!$A$2:$AZ$487,MATCH(B101_BALANCESHEETS!$B15,'B101'!$A$2:$AZ$2,0),FALSE)/1000</f>
        <v>0</v>
      </c>
      <c r="AS15" s="12">
        <f>VLOOKUP(AS$5,'B101'!$A$2:$AZ$487,MATCH(B101_BALANCESHEETS!$B15,'B101'!$A$2:$AZ$2,0),FALSE)/1000</f>
        <v>0</v>
      </c>
      <c r="AT15" s="12">
        <f>VLOOKUP(AT$5,'B101'!$A$2:$AZ$487,MATCH(B101_BALANCESHEETS!$B15,'B101'!$A$2:$AZ$2,0),FALSE)/1000</f>
        <v>0</v>
      </c>
      <c r="AU15" s="12">
        <f>VLOOKUP(AU$5,'B101'!$A$2:$AZ$487,MATCH(B101_BALANCESHEETS!$B15,'B101'!$A$2:$AZ$2,0),FALSE)/1000</f>
        <v>0</v>
      </c>
      <c r="AV15" s="12">
        <f>VLOOKUP(AV$5,'B101'!$A$2:$AZ$487,MATCH(B101_BALANCESHEETS!$B15,'B101'!$A$2:$AZ$2,0),FALSE)/1000</f>
        <v>0</v>
      </c>
      <c r="AW15" s="12">
        <f>VLOOKUP(AW$5,'B101'!$A$2:$AZ$487,MATCH(B101_BALANCESHEETS!$B15,'B101'!$A$2:$AZ$2,0),FALSE)/1000</f>
        <v>0</v>
      </c>
      <c r="AX15" s="12">
        <f>VLOOKUP(AX$5,'B101'!$A$2:$AZ$487,MATCH(B101_BALANCESHEETS!$B15,'B101'!$A$2:$AZ$2,0),FALSE)/1000</f>
        <v>0</v>
      </c>
      <c r="AY15" s="12">
        <f>VLOOKUP(AY$5,'B101'!$A$2:$AZ$487,MATCH(B101_BALANCESHEETS!$B15,'B101'!$A$2:$AZ$2,0),FALSE)/1000</f>
        <v>0</v>
      </c>
      <c r="AZ15" s="12">
        <f>VLOOKUP(AZ$5,'B101'!$A$2:$AZ$487,MATCH(B101_BALANCESHEETS!$B15,'B101'!$A$2:$AZ$2,0),FALSE)/1000</f>
        <v>0</v>
      </c>
      <c r="BA15" s="12">
        <f>VLOOKUP(BA$5,'B101'!$A$2:$AZ$487,MATCH(B101_BALANCESHEETS!$B15,'B101'!$A$2:$AZ$2,0),FALSE)/1000</f>
        <v>0</v>
      </c>
      <c r="BB15" s="12">
        <f>VLOOKUP(BB$5,'B101'!$A$2:$AZ$487,MATCH(B101_BALANCESHEETS!$B15,'B101'!$A$2:$AZ$2,0),FALSE)/1000</f>
        <v>0</v>
      </c>
      <c r="BC15" s="12">
        <f>VLOOKUP(BC$5,'B101'!$A$2:$AZ$487,MATCH(B101_BALANCESHEETS!$B15,'B101'!$A$2:$AZ$2,0),FALSE)/1000</f>
        <v>0</v>
      </c>
      <c r="BD15" s="12">
        <f>VLOOKUP(BD$5,'B101'!$A$2:$AZ$487,MATCH(B101_BALANCESHEETS!$B15,'B101'!$A$2:$AZ$2,0),FALSE)/1000</f>
        <v>0</v>
      </c>
      <c r="BE15" s="12">
        <f>VLOOKUP(BE$5,'B101'!$A$2:$AZ$487,MATCH(B101_BALANCESHEETS!$B15,'B101'!$A$2:$AZ$2,0),FALSE)/1000</f>
        <v>0</v>
      </c>
      <c r="BF15" s="12">
        <f>VLOOKUP(BF$5,'B101'!$A$2:$AZ$487,MATCH(B101_BALANCESHEETS!$B15,'B101'!$A$2:$AZ$2,0),FALSE)/1000</f>
        <v>2.427</v>
      </c>
      <c r="BG15" s="12">
        <f>VLOOKUP(BG$5,'B101'!$A$2:$AZ$487,MATCH(B101_BALANCESHEETS!$B15,'B101'!$A$2:$AZ$2,0),FALSE)/1000</f>
        <v>2.536</v>
      </c>
      <c r="BH15" s="12">
        <f>VLOOKUP(BH$5,'B101'!$A$2:$AZ$487,MATCH(B101_BALANCESHEETS!$B15,'B101'!$A$2:$AZ$2,0),FALSE)/1000</f>
        <v>2.4900000000000002</v>
      </c>
      <c r="BI15" s="12">
        <f>VLOOKUP(BI$5,'B101'!$A$2:$AZ$487,MATCH(B101_BALANCESHEETS!$B15,'B101'!$A$2:$AZ$2,0),FALSE)/1000</f>
        <v>2.601</v>
      </c>
      <c r="BJ15" s="12">
        <f>VLOOKUP(BJ$5,'B101'!$A$2:$AZ$487,MATCH(B101_BALANCESHEETS!$B15,'B101'!$A$2:$AZ$2,0),FALSE)/1000</f>
        <v>6.9370000000000003</v>
      </c>
      <c r="BK15" s="12">
        <f>VLOOKUP(BK$5,'B101'!$A$2:$AZ$487,MATCH(B101_BALANCESHEETS!$B15,'B101'!$A$2:$AZ$2,0),FALSE)/1000</f>
        <v>7.19</v>
      </c>
      <c r="BL15" s="12">
        <f>VLOOKUP(BL$5,'B101'!$A$2:$AZ$487,MATCH(B101_BALANCESHEETS!$B15,'B101'!$A$2:$AZ$2,0),FALSE)/1000</f>
        <v>7.28</v>
      </c>
      <c r="BM15" s="12">
        <f>VLOOKUP(BM$5,'B101'!$A$2:$AZ$487,MATCH(B101_BALANCESHEETS!$B15,'B101'!$A$2:$AZ$2,0),FALSE)/1000</f>
        <v>7.0259999999999998</v>
      </c>
      <c r="BN15" s="12">
        <f>VLOOKUP(BN$5,'B101'!$A$2:$AZ$487,MATCH(B101_BALANCESHEETS!$B15,'B101'!$A$2:$AZ$2,0),FALSE)/1000</f>
        <v>6.9020000000000001</v>
      </c>
      <c r="BO15" s="12">
        <f>VLOOKUP(BO$5,'B101'!$A$2:$AZ$487,MATCH(B101_BALANCESHEETS!$B15,'B101'!$A$2:$AZ$2,0),FALSE)/1000</f>
        <v>7.0170000000000003</v>
      </c>
      <c r="BP15" s="12">
        <f>VLOOKUP(BP$5,'B101'!$A$2:$AZ$487,MATCH(B101_BALANCESHEETS!$B15,'B101'!$A$2:$AZ$2,0),FALSE)/1000</f>
        <v>6.8120000000000003</v>
      </c>
      <c r="BQ15" s="12">
        <f>VLOOKUP(BQ$5,'B101'!$A$2:$AZ$487,MATCH(B101_BALANCESHEETS!$B15,'B101'!$A$2:$AZ$2,0),FALSE)/1000</f>
        <v>7.2069999999999999</v>
      </c>
      <c r="BR15" s="12">
        <f>VLOOKUP(BR$5,'B101'!$A$2:$AZ$487,MATCH(B101_BALANCESHEETS!$B15,'B101'!$A$2:$AZ$2,0),FALSE)/1000</f>
        <v>7.7910000000000004</v>
      </c>
      <c r="BS15" s="12">
        <f>VLOOKUP(BS$5,'B101'!$A$2:$AZ$487,MATCH(B101_BALANCESHEETS!$B15,'B101'!$A$2:$AZ$2,0),FALSE)/1000</f>
        <v>7.952</v>
      </c>
      <c r="BT15" s="12">
        <f>VLOOKUP(BT$5,'B101'!$A$2:$AZ$487,MATCH(B101_BALANCESHEETS!$B15,'B101'!$A$2:$AZ$2,0),FALSE)/1000</f>
        <v>8.1259999999999994</v>
      </c>
      <c r="BU15" s="12">
        <f>VLOOKUP(BU$5,'B101'!$A$2:$AZ$487,MATCH(B101_BALANCESHEETS!$B15,'B101'!$A$2:$AZ$2,0),FALSE)/1000</f>
        <v>8.4469999999999992</v>
      </c>
      <c r="BV15" s="12">
        <f>VLOOKUP(BV$5,'B101'!$A$2:$AZ$487,MATCH(B101_BALANCESHEETS!$B15,'B101'!$A$2:$AZ$2,0),FALSE)/1000</f>
        <v>8.7530000000000001</v>
      </c>
      <c r="BW15" s="12">
        <f>VLOOKUP(BW$5,'B101'!$A$2:$AZ$487,MATCH(B101_BALANCESHEETS!$B15,'B101'!$A$2:$AZ$2,0),FALSE)/1000</f>
        <v>8.6869999999999994</v>
      </c>
      <c r="BX15" s="12">
        <f>VLOOKUP(BX$5,'B101'!$A$2:$AZ$487,MATCH(B101_BALANCESHEETS!$B15,'B101'!$A$2:$AZ$2,0),FALSE)/1000</f>
        <v>8.5250000000000004</v>
      </c>
      <c r="BY15" s="12">
        <f>VLOOKUP(BY$5,'B101'!$A$2:$AZ$487,MATCH(B101_BALANCESHEETS!$B15,'B101'!$A$2:$AZ$2,0),FALSE)/1000</f>
        <v>8.4</v>
      </c>
      <c r="BZ15" s="12">
        <f>VLOOKUP(BZ$5,'B101'!$A$2:$AZ$487,MATCH(B101_BALANCESHEETS!$B15,'B101'!$A$2:$AZ$2,0),FALSE)/1000</f>
        <v>9.7590000000000003</v>
      </c>
      <c r="CA15" s="12">
        <f>VLOOKUP(CA$5,'B101'!$A$2:$AZ$487,MATCH(B101_BALANCESHEETS!$B15,'B101'!$A$2:$AZ$2,0),FALSE)/1000</f>
        <v>9.7240000000000002</v>
      </c>
      <c r="CB15" s="12">
        <f>VLOOKUP(CB$5,'B101'!$A$2:$AZ$487,MATCH(B101_BALANCESHEETS!$B15,'B101'!$A$2:$AZ$2,0),FALSE)/1000</f>
        <v>10.130000000000001</v>
      </c>
      <c r="CC15" s="12">
        <f>VLOOKUP(CC$5,'B101'!$A$2:$AZ$487,MATCH(B101_BALANCESHEETS!$B15,'B101'!$A$2:$AZ$2,0),FALSE)/1000</f>
        <v>10.318</v>
      </c>
      <c r="CD15" s="12">
        <f>VLOOKUP(CD$5,'B101'!$A$2:$AZ$487,MATCH(B101_BALANCESHEETS!$B15,'B101'!$A$2:$AZ$2,0),FALSE)/1000</f>
        <v>10.708</v>
      </c>
      <c r="CE15" s="12">
        <f>VLOOKUP(CE$5,'B101'!$A$2:$AZ$487,MATCH(B101_BALANCESHEETS!$B15,'B101'!$A$2:$AZ$2,0),FALSE)/1000</f>
        <v>11.153</v>
      </c>
      <c r="CF15" s="12">
        <f>VLOOKUP(CF$5,'B101'!$A$2:$AZ$487,MATCH(B101_BALANCESHEETS!$B15,'B101'!$A$2:$AZ$2,0),FALSE)/1000</f>
        <v>11.032</v>
      </c>
      <c r="CG15" s="12">
        <f>VLOOKUP(CG$5,'B101'!$A$2:$AZ$487,MATCH(B101_BALANCESHEETS!$B15,'B101'!$A$2:$AZ$2,0),FALSE)/1000</f>
        <v>11.268000000000001</v>
      </c>
      <c r="CH15" s="12">
        <f>VLOOKUP(CH$5,'B101'!$A$2:$AZ$487,MATCH(B101_BALANCESHEETS!$B15,'B101'!$A$2:$AZ$2,0),FALSE)/1000</f>
        <v>11.874000000000001</v>
      </c>
      <c r="CI15" s="12">
        <f>VLOOKUP(CI$5,'B101'!$A$2:$AZ$487,MATCH(B101_BALANCESHEETS!$B15,'B101'!$A$2:$AZ$2,0),FALSE)/1000</f>
        <v>11.755000000000001</v>
      </c>
      <c r="CJ15" s="12">
        <f>VLOOKUP(CJ$5,'B101'!$A$2:$AZ$487,MATCH(B101_BALANCESHEETS!$B15,'B101'!$A$2:$AZ$2,0),FALSE)/1000</f>
        <v>12.311999999999999</v>
      </c>
      <c r="CK15" s="12">
        <f>VLOOKUP(CK$5,'B101'!$A$2:$AZ$487,MATCH(B101_BALANCESHEETS!$B15,'B101'!$A$2:$AZ$2,0),FALSE)/1000</f>
        <v>12.949</v>
      </c>
      <c r="CL15" s="12">
        <f>VLOOKUP(CL$5,'B101'!$A$2:$AZ$487,MATCH(B101_BALANCESHEETS!$B15,'B101'!$A$2:$AZ$2,0),FALSE)/1000</f>
        <v>13.427</v>
      </c>
      <c r="CM15" s="12">
        <f>VLOOKUP(CM$5,'B101'!$A$2:$AZ$487,MATCH(B101_BALANCESHEETS!$B15,'B101'!$A$2:$AZ$2,0),FALSE)/1000</f>
        <v>13.959</v>
      </c>
      <c r="CN15" s="12">
        <f>VLOOKUP(CN$5,'B101'!$A$2:$AZ$487,MATCH(B101_BALANCESHEETS!$B15,'B101'!$A$2:$AZ$2,0),FALSE)/1000</f>
        <v>13.957000000000001</v>
      </c>
      <c r="CO15" s="12">
        <f>VLOOKUP(CO$5,'B101'!$A$2:$AZ$487,MATCH(B101_BALANCESHEETS!$B15,'B101'!$A$2:$AZ$2,0),FALSE)/1000</f>
        <v>14.409000000000001</v>
      </c>
      <c r="CP15" s="12">
        <f>VLOOKUP(CP$5,'B101'!$A$2:$AZ$487,MATCH(B101_BALANCESHEETS!$B15,'B101'!$A$2:$AZ$2,0),FALSE)/1000</f>
        <v>14.565</v>
      </c>
      <c r="CQ15" s="12">
        <f>VLOOKUP(CQ$5,'B101'!$A$2:$AZ$487,MATCH(B101_BALANCESHEETS!$B15,'B101'!$A$2:$AZ$2,0),FALSE)/1000</f>
        <v>14.566000000000001</v>
      </c>
      <c r="CR15" s="12">
        <f>VLOOKUP(CR$5,'B101'!$A$2:$AZ$487,MATCH(B101_BALANCESHEETS!$B15,'B101'!$A$2:$AZ$2,0),FALSE)/1000</f>
        <v>14.952999999999999</v>
      </c>
      <c r="CS15" s="12">
        <f>VLOOKUP(CS$5,'B101'!$A$2:$AZ$487,MATCH(B101_BALANCESHEETS!$B15,'B101'!$A$2:$AZ$2,0),FALSE)/1000</f>
        <v>15.504</v>
      </c>
      <c r="CT15" s="12">
        <f>VLOOKUP(CT$5,'B101'!$A$2:$AZ$487,MATCH(B101_BALANCESHEETS!$B15,'B101'!$A$2:$AZ$2,0),FALSE)/1000</f>
        <v>15.6</v>
      </c>
      <c r="CU15" s="12">
        <f>VLOOKUP(CU$5,'B101'!$A$2:$AZ$487,MATCH(B101_BALANCESHEETS!$B15,'B101'!$A$2:$AZ$2,0),FALSE)/1000</f>
        <v>15.445</v>
      </c>
      <c r="CV15" s="12">
        <f>VLOOKUP(CV$5,'B101'!$A$2:$AZ$487,MATCH(B101_BALANCESHEETS!$B15,'B101'!$A$2:$AZ$2,0),FALSE)/1000</f>
        <v>15.352</v>
      </c>
      <c r="CW15" s="12">
        <f>VLOOKUP(CW$5,'B101'!$A$2:$AZ$487,MATCH(B101_BALANCESHEETS!$B15,'B101'!$A$2:$AZ$2,0),FALSE)/1000</f>
        <v>14.696999999999999</v>
      </c>
      <c r="CX15" s="12">
        <f>VLOOKUP(CX$5,'B101'!$A$2:$AZ$487,MATCH(B101_BALANCESHEETS!$B15,'B101'!$A$2:$AZ$2,0),FALSE)/1000</f>
        <v>15.757</v>
      </c>
      <c r="CY15" s="12">
        <f>VLOOKUP(CY$5,'B101'!$A$2:$AZ$487,MATCH(B101_BALANCESHEETS!$B15,'B101'!$A$2:$AZ$2,0),FALSE)/1000</f>
        <v>15.715999999999999</v>
      </c>
      <c r="CZ15" s="12">
        <f>VLOOKUP(CZ$5,'B101'!$A$2:$AZ$487,MATCH(B101_BALANCESHEETS!$B15,'B101'!$A$2:$AZ$2,0),FALSE)/1000</f>
        <v>16.847000000000001</v>
      </c>
      <c r="DA15" s="12">
        <f>VLOOKUP(DA$5,'B101'!$A$2:$AZ$487,MATCH(B101_BALANCESHEETS!$B15,'B101'!$A$2:$AZ$2,0),FALSE)/1000</f>
        <v>17.356999999999999</v>
      </c>
      <c r="DB15" s="12">
        <f>VLOOKUP(DB$5,'B101'!$A$2:$AZ$487,MATCH(B101_BALANCESHEETS!$B15,'B101'!$A$2:$AZ$2,0),FALSE)/1000</f>
        <v>18.847000000000001</v>
      </c>
      <c r="DC15" s="12">
        <f>VLOOKUP(DC$5,'B101'!$A$2:$AZ$487,MATCH(B101_BALANCESHEETS!$B15,'B101'!$A$2:$AZ$2,0),FALSE)/1000</f>
        <v>20.324000000000002</v>
      </c>
      <c r="DD15" s="12">
        <f>VLOOKUP(DD$5,'B101'!$A$2:$AZ$487,MATCH(B101_BALANCESHEETS!$B15,'B101'!$A$2:$AZ$2,0),FALSE)/1000</f>
        <v>22.460999999999999</v>
      </c>
      <c r="DE15" s="12">
        <f>VLOOKUP(DE$5,'B101'!$A$2:$AZ$487,MATCH(B101_BALANCESHEETS!$B15,'B101'!$A$2:$AZ$2,0),FALSE)/1000</f>
        <v>22.103000000000002</v>
      </c>
      <c r="DF15" s="12">
        <f>VLOOKUP(DF$5,'B101'!$A$2:$AZ$487,MATCH(B101_BALANCESHEETS!$B15,'B101'!$A$2:$AZ$2,0),FALSE)/1000</f>
        <v>23.356000000000002</v>
      </c>
      <c r="DG15" s="12">
        <f>VLOOKUP(DG$5,'B101'!$A$2:$AZ$487,MATCH(B101_BALANCESHEETS!$B15,'B101'!$A$2:$AZ$2,0),FALSE)/1000</f>
        <v>26.021000000000001</v>
      </c>
      <c r="DH15" s="12">
        <f>VLOOKUP(DH$5,'B101'!$A$2:$AZ$487,MATCH(B101_BALANCESHEETS!$B15,'B101'!$A$2:$AZ$2,0),FALSE)/1000</f>
        <v>27.693000000000001</v>
      </c>
      <c r="DI15" s="12">
        <f>VLOOKUP(DI$5,'B101'!$A$2:$AZ$487,MATCH(B101_BALANCESHEETS!$B15,'B101'!$A$2:$AZ$2,0),FALSE)/1000</f>
        <v>31.693000000000001</v>
      </c>
      <c r="DJ15" s="12">
        <f>VLOOKUP(DJ$5,'B101'!$A$2:$AZ$487,MATCH(B101_BALANCESHEETS!$B15,'B101'!$A$2:$AZ$2,0),FALSE)/1000</f>
        <v>35.469000000000001</v>
      </c>
      <c r="DK15" s="12">
        <f>VLOOKUP(DK$5,'B101'!$A$2:$AZ$487,MATCH(B101_BALANCESHEETS!$B15,'B101'!$A$2:$AZ$2,0),FALSE)/1000</f>
        <v>34.112000000000002</v>
      </c>
      <c r="DL15" s="12">
        <f>VLOOKUP(DL$5,'B101'!$A$2:$AZ$487,MATCH(B101_BALANCESHEETS!$B15,'B101'!$A$2:$AZ$2,0),FALSE)/1000</f>
        <v>34.459000000000003</v>
      </c>
      <c r="DM15" s="12">
        <f>VLOOKUP(DM$5,'B101'!$A$2:$AZ$487,MATCH(B101_BALANCESHEETS!$B15,'B101'!$A$2:$AZ$2,0),FALSE)/1000</f>
        <v>36.014000000000003</v>
      </c>
      <c r="DN15" s="12">
        <f>VLOOKUP(DN$5,'B101'!$A$2:$AZ$487,MATCH(B101_BALANCESHEETS!$B15,'B101'!$A$2:$AZ$2,0),FALSE)/1000</f>
        <v>37.179000000000002</v>
      </c>
      <c r="DO15" s="12">
        <f>VLOOKUP(DO$5,'B101'!$A$2:$AZ$487,MATCH(B101_BALANCESHEETS!$B15,'B101'!$A$2:$AZ$2,0),FALSE)/1000</f>
        <v>36.817</v>
      </c>
      <c r="DP15" s="12">
        <f>VLOOKUP(DP$5,'B101'!$A$2:$AZ$487,MATCH(B101_BALANCESHEETS!$B15,'B101'!$A$2:$AZ$2,0),FALSE)/1000</f>
        <v>37.784999999999997</v>
      </c>
      <c r="DQ15" s="12">
        <f>VLOOKUP(DQ$5,'B101'!$A$2:$AZ$487,MATCH(B101_BALANCESHEETS!$B15,'B101'!$A$2:$AZ$2,0),FALSE)/1000</f>
        <v>39.5</v>
      </c>
      <c r="DR15" s="12">
        <f>VLOOKUP(DR$5,'B101'!$A$2:$AZ$487,MATCH(B101_BALANCESHEETS!$B15,'B101'!$A$2:$AZ$2,0),FALSE)/1000</f>
        <v>37.725000000000001</v>
      </c>
      <c r="DS15" s="12">
        <f>VLOOKUP(DS$5,'B101'!$A$2:$AZ$487,MATCH(B101_BALANCESHEETS!$B15,'B101'!$A$2:$AZ$2,0),FALSE)/1000</f>
        <v>39.368000000000002</v>
      </c>
      <c r="DT15" s="12">
        <f>VLOOKUP(DT$5,'B101'!$A$2:$AZ$487,MATCH(B101_BALANCESHEETS!$B15,'B101'!$A$2:$AZ$2,0),FALSE)/1000</f>
        <v>40.485999999999997</v>
      </c>
      <c r="DU15" s="12">
        <f>VLOOKUP(DU$5,'B101'!$A$2:$AZ$487,MATCH(B101_BALANCESHEETS!$B15,'B101'!$A$2:$AZ$2,0),FALSE)/1000</f>
        <v>41.17</v>
      </c>
      <c r="DV15" s="12">
        <f>VLOOKUP(DV$5,'B101'!$A$2:$AZ$487,MATCH(B101_BALANCESHEETS!$B15,'B101'!$A$2:$AZ$2,0),FALSE)/1000</f>
        <v>40.658999999999999</v>
      </c>
      <c r="DW15" s="12">
        <f>VLOOKUP(DW$5,'B101'!$A$2:$AZ$487,MATCH(B101_BALANCESHEETS!$B15,'B101'!$A$2:$AZ$2,0),FALSE)/1000</f>
        <v>45.15</v>
      </c>
      <c r="DX15" s="12">
        <f>VLOOKUP(DX$5,'B101'!$A$2:$AZ$487,MATCH(B101_BALANCESHEETS!$B15,'B101'!$A$2:$AZ$2,0),FALSE)/1000</f>
        <v>45.841000000000001</v>
      </c>
      <c r="DY15" s="12">
        <f>VLOOKUP(DY$5,'B101'!$A$2:$AZ$487,MATCH(B101_BALANCESHEETS!$B15,'B101'!$A$2:$AZ$2,0),FALSE)/1000</f>
        <v>44.509</v>
      </c>
      <c r="DZ15" s="12">
        <f>VLOOKUP(DZ$5,'B101'!$A$2:$AZ$487,MATCH(B101_BALANCESHEETS!$B15,'B101'!$A$2:$AZ$2,0),FALSE)/1000</f>
        <v>48.271000000000001</v>
      </c>
      <c r="EA15" s="12">
        <f>VLOOKUP(EA$5,'B101'!$A$2:$AZ$487,MATCH(B101_BALANCESHEETS!$B15,'B101'!$A$2:$AZ$2,0),FALSE)/1000</f>
        <v>50.79</v>
      </c>
      <c r="EB15" s="12">
        <f>VLOOKUP(EB$5,'B101'!$A$2:$AZ$487,MATCH(B101_BALANCESHEETS!$B15,'B101'!$A$2:$AZ$2,0),FALSE)/1000</f>
        <v>48.459000000000003</v>
      </c>
      <c r="EC15" s="12">
        <f>VLOOKUP(EC$5,'B101'!$A$2:$AZ$487,MATCH(B101_BALANCESHEETS!$B15,'B101'!$A$2:$AZ$2,0),FALSE)/1000</f>
        <v>48.387999999999998</v>
      </c>
      <c r="ED15" s="12">
        <f>VLOOKUP(ED$5,'B101'!$A$2:$AZ$487,MATCH(B101_BALANCESHEETS!$B15,'B101'!$A$2:$AZ$2,0),FALSE)/1000</f>
        <v>48.676000000000002</v>
      </c>
      <c r="EE15" s="12">
        <f>VLOOKUP(EE$5,'B101'!$A$2:$AZ$487,MATCH(B101_BALANCESHEETS!$B15,'B101'!$A$2:$AZ$2,0),FALSE)/1000</f>
        <v>47.771000000000001</v>
      </c>
      <c r="EF15" s="12">
        <f>VLOOKUP(EF$5,'B101'!$A$2:$AZ$487,MATCH(B101_BALANCESHEETS!$B15,'B101'!$A$2:$AZ$2,0),FALSE)/1000</f>
        <v>48.219000000000001</v>
      </c>
      <c r="EG15" s="12">
        <f>VLOOKUP(EG$5,'B101'!$A$2:$AZ$487,MATCH(B101_BALANCESHEETS!$B15,'B101'!$A$2:$AZ$2,0),FALSE)/1000</f>
        <v>49.780999999999999</v>
      </c>
      <c r="EH15" s="12">
        <f>VLOOKUP(EH$5,'B101'!$A$2:$AZ$487,MATCH(B101_BALANCESHEETS!$B15,'B101'!$A$2:$AZ$2,0),FALSE)/1000</f>
        <v>49.936999999999998</v>
      </c>
      <c r="EI15" s="12">
        <f>VLOOKUP(EI$5,'B101'!$A$2:$AZ$487,MATCH(B101_BALANCESHEETS!$B15,'B101'!$A$2:$AZ$2,0),FALSE)/1000</f>
        <v>51.628</v>
      </c>
      <c r="EJ15" s="12">
        <f>VLOOKUP(EJ$5,'B101'!$A$2:$AZ$487,MATCH(B101_BALANCESHEETS!$B15,'B101'!$A$2:$AZ$2,0),FALSE)/1000</f>
        <v>54.115000000000002</v>
      </c>
      <c r="EK15" s="12">
        <f>VLOOKUP(EK$5,'B101'!$A$2:$AZ$487,MATCH(B101_BALANCESHEETS!$B15,'B101'!$A$2:$AZ$2,0),FALSE)/1000</f>
        <v>51.146000000000001</v>
      </c>
      <c r="EL15" s="12">
        <f>VLOOKUP(EL$5,'B101'!$A$2:$AZ$487,MATCH(B101_BALANCESHEETS!$B15,'B101'!$A$2:$AZ$2,0),FALSE)/1000</f>
        <v>52.841000000000001</v>
      </c>
      <c r="EM15" s="12">
        <f>VLOOKUP(EM$5,'B101'!$A$2:$AZ$487,MATCH(B101_BALANCESHEETS!$B15,'B101'!$A$2:$AZ$2,0),FALSE)/1000</f>
        <v>55.204000000000001</v>
      </c>
      <c r="EN15" s="12">
        <f>VLOOKUP(EN$5,'B101'!$A$2:$AZ$487,MATCH(B101_BALANCESHEETS!$B15,'B101'!$A$2:$AZ$2,0),FALSE)/1000</f>
        <v>57.889000000000003</v>
      </c>
      <c r="EO15" s="12">
        <f>VLOOKUP(EO$5,'B101'!$A$2:$AZ$487,MATCH(B101_BALANCESHEETS!$B15,'B101'!$A$2:$AZ$2,0),FALSE)/1000</f>
        <v>58.863999999999997</v>
      </c>
      <c r="EP15" s="12">
        <f>VLOOKUP(EP$5,'B101'!$A$2:$AZ$487,MATCH(B101_BALANCESHEETS!$B15,'B101'!$A$2:$AZ$2,0),FALSE)/1000</f>
        <v>61.764000000000003</v>
      </c>
      <c r="EQ15" s="12">
        <f>VLOOKUP(EQ$5,'B101'!$A$2:$AZ$487,MATCH(B101_BALANCESHEETS!$B15,'B101'!$A$2:$AZ$2,0),FALSE)/1000</f>
        <v>67.402000000000001</v>
      </c>
      <c r="ER15" s="12">
        <f>VLOOKUP(ER$5,'B101'!$A$2:$AZ$487,MATCH(B101_BALANCESHEETS!$B15,'B101'!$A$2:$AZ$2,0),FALSE)/1000</f>
        <v>64.549000000000007</v>
      </c>
      <c r="ES15" s="12">
        <f>VLOOKUP(ES$5,'B101'!$A$2:$AZ$487,MATCH(B101_BALANCESHEETS!$B15,'B101'!$A$2:$AZ$2,0),FALSE)/1000</f>
        <v>66.584000000000003</v>
      </c>
      <c r="ET15" s="12">
        <f>VLOOKUP(ET$5,'B101'!$A$2:$AZ$487,MATCH(B101_BALANCESHEETS!$B15,'B101'!$A$2:$AZ$2,0),FALSE)/1000</f>
        <v>63.847000000000001</v>
      </c>
      <c r="EU15" s="12">
        <f>VLOOKUP(EU$5,'B101'!$A$2:$AZ$487,MATCH(B101_BALANCESHEETS!$B15,'B101'!$A$2:$AZ$2,0),FALSE)/1000</f>
        <v>67.879000000000005</v>
      </c>
      <c r="EV15" s="12">
        <f>VLOOKUP(EV$5,'B101'!$A$2:$AZ$487,MATCH(B101_BALANCESHEETS!$B15,'B101'!$A$2:$AZ$2,0),FALSE)/1000</f>
        <v>72.665999999999997</v>
      </c>
      <c r="EW15" s="12">
        <f>VLOOKUP(EW$5,'B101'!$A$2:$AZ$487,MATCH(B101_BALANCESHEETS!$B15,'B101'!$A$2:$AZ$2,0),FALSE)/1000</f>
        <v>71.748999999999995</v>
      </c>
      <c r="EX15" s="12">
        <f>VLOOKUP(EX$5,'B101'!$A$2:$AZ$487,MATCH(B101_BALANCESHEETS!$B15,'B101'!$A$2:$AZ$2,0),FALSE)/1000</f>
        <v>69.945999999999998</v>
      </c>
      <c r="EY15" s="12">
        <f>VLOOKUP(EY$5,'B101'!$A$2:$AZ$487,MATCH(B101_BALANCESHEETS!$B15,'B101'!$A$2:$AZ$2,0),FALSE)/1000</f>
        <v>73.534000000000006</v>
      </c>
      <c r="EZ15" s="12">
        <f>VLOOKUP(EZ$5,'B101'!$A$2:$AZ$487,MATCH(B101_BALANCESHEETS!$B15,'B101'!$A$2:$AZ$2,0),FALSE)/1000</f>
        <v>79.929000000000002</v>
      </c>
      <c r="FA15" s="12">
        <f>VLOOKUP(FA$5,'B101'!$A$2:$AZ$487,MATCH(B101_BALANCESHEETS!$B15,'B101'!$A$2:$AZ$2,0),FALSE)/1000</f>
        <v>84.843000000000004</v>
      </c>
      <c r="FB15" s="12">
        <f>VLOOKUP(FB$5,'B101'!$A$2:$AZ$487,MATCH(B101_BALANCESHEETS!$B15,'B101'!$A$2:$AZ$2,0),FALSE)/1000</f>
        <v>87.721999999999994</v>
      </c>
      <c r="FC15" s="12">
        <f>VLOOKUP(FC$5,'B101'!$A$2:$AZ$487,MATCH(B101_BALANCESHEETS!$B15,'B101'!$A$2:$AZ$2,0),FALSE)/1000</f>
        <v>84.064999999999998</v>
      </c>
      <c r="FD15" s="12">
        <f>VLOOKUP(FD$5,'B101'!$A$2:$AZ$487,MATCH(B101_BALANCESHEETS!$B15,'B101'!$A$2:$AZ$2,0),FALSE)/1000</f>
        <v>78.507999999999996</v>
      </c>
      <c r="FE15" s="12">
        <f>VLOOKUP(FE$5,'B101'!$A$2:$AZ$487,MATCH(B101_BALANCESHEETS!$B15,'B101'!$A$2:$AZ$2,0),FALSE)/1000</f>
        <v>70.525999999999996</v>
      </c>
      <c r="FF15" s="12">
        <f>VLOOKUP(FF$5,'B101'!$A$2:$AZ$487,MATCH(B101_BALANCESHEETS!$B15,'B101'!$A$2:$AZ$2,0),FALSE)/1000</f>
        <v>69.891999999999996</v>
      </c>
      <c r="FG15" s="12">
        <f>VLOOKUP(FG$5,'B101'!$A$2:$AZ$487,MATCH(B101_BALANCESHEETS!$B15,'B101'!$A$2:$AZ$2,0),FALSE)/1000</f>
        <v>65.515000000000001</v>
      </c>
      <c r="FH15" s="12">
        <f>VLOOKUP(FH$5,'B101'!$A$2:$AZ$487,MATCH(B101_BALANCESHEETS!$B15,'B101'!$A$2:$AZ$2,0),FALSE)/1000</f>
        <v>65.587000000000003</v>
      </c>
      <c r="FI15" s="12">
        <f>VLOOKUP(FI$5,'B101'!$A$2:$AZ$487,MATCH(B101_BALANCESHEETS!$B15,'B101'!$A$2:$AZ$2,0),FALSE)/1000</f>
        <v>66.015000000000001</v>
      </c>
      <c r="FJ15" s="12">
        <f>VLOOKUP(FJ$5,'B101'!$A$2:$AZ$487,MATCH(B101_BALANCESHEETS!$B15,'B101'!$A$2:$AZ$2,0),FALSE)/1000</f>
        <v>62.723999999999997</v>
      </c>
      <c r="FK15" s="12">
        <f>VLOOKUP(FK$5,'B101'!$A$2:$AZ$487,MATCH(B101_BALANCESHEETS!$B15,'B101'!$A$2:$AZ$2,0),FALSE)/1000</f>
        <v>58.472000000000001</v>
      </c>
      <c r="FL15" s="12">
        <f>VLOOKUP(FL$5,'B101'!$A$2:$AZ$487,MATCH(B101_BALANCESHEETS!$B15,'B101'!$A$2:$AZ$2,0),FALSE)/1000</f>
        <v>61.341000000000001</v>
      </c>
      <c r="FM15" s="12">
        <f>VLOOKUP(FM$5,'B101'!$A$2:$AZ$487,MATCH(B101_BALANCESHEETS!$B15,'B101'!$A$2:$AZ$2,0),FALSE)/1000</f>
        <v>63.875</v>
      </c>
      <c r="FN15" s="12">
        <f>VLOOKUP(FN$5,'B101'!$A$2:$AZ$487,MATCH(B101_BALANCESHEETS!$B15,'B101'!$A$2:$AZ$2,0),FALSE)/1000</f>
        <v>67.271000000000001</v>
      </c>
      <c r="FO15" s="12">
        <f>VLOOKUP(FO$5,'B101'!$A$2:$AZ$487,MATCH(B101_BALANCESHEETS!$B15,'B101'!$A$2:$AZ$2,0),FALSE)/1000</f>
        <v>69.608000000000004</v>
      </c>
      <c r="FP15" s="12">
        <f>VLOOKUP(FP$5,'B101'!$A$2:$AZ$487,MATCH(B101_BALANCESHEETS!$B15,'B101'!$A$2:$AZ$2,0),FALSE)/1000</f>
        <v>65.296000000000006</v>
      </c>
      <c r="FQ15" s="12">
        <f>VLOOKUP(FQ$5,'B101'!$A$2:$AZ$487,MATCH(B101_BALANCESHEETS!$B15,'B101'!$A$2:$AZ$2,0),FALSE)/1000</f>
        <v>64.382000000000005</v>
      </c>
      <c r="FR15" s="12">
        <f>VLOOKUP(FR$5,'B101'!$A$2:$AZ$487,MATCH(B101_BALANCESHEETS!$B15,'B101'!$A$2:$AZ$2,0),FALSE)/1000</f>
        <v>57.36</v>
      </c>
      <c r="FS15" s="12">
        <f>VLOOKUP(FS$5,'B101'!$A$2:$AZ$487,MATCH(B101_BALANCESHEETS!$B15,'B101'!$A$2:$AZ$2,0),FALSE)/1000</f>
        <v>56.256999999999998</v>
      </c>
      <c r="FT15" s="12">
        <f>VLOOKUP(FT$5,'B101'!$A$2:$AZ$487,MATCH(B101_BALANCESHEETS!$B15,'B101'!$A$2:$AZ$2,0),FALSE)/1000</f>
        <v>50.697000000000003</v>
      </c>
      <c r="FU15" s="12">
        <f>VLOOKUP(FU$5,'B101'!$A$2:$AZ$487,MATCH(B101_BALANCESHEETS!$B15,'B101'!$A$2:$AZ$2,0),FALSE)/1000</f>
        <v>52.036999999999999</v>
      </c>
      <c r="FV15" s="12">
        <f>VLOOKUP(FV$5,'B101'!$A$2:$AZ$487,MATCH(B101_BALANCESHEETS!$B15,'B101'!$A$2:$AZ$2,0),FALSE)/1000</f>
        <v>49.48</v>
      </c>
      <c r="FW15" s="12">
        <f>VLOOKUP(FW$5,'B101'!$A$2:$AZ$487,MATCH(B101_BALANCESHEETS!$B15,'B101'!$A$2:$AZ$2,0),FALSE)/1000</f>
        <v>52.698999999999998</v>
      </c>
      <c r="FX15" s="12">
        <f>VLOOKUP(FX$5,'B101'!$A$2:$AZ$487,MATCH(B101_BALANCESHEETS!$B15,'B101'!$A$2:$AZ$2,0),FALSE)/1000</f>
        <v>56.511000000000003</v>
      </c>
      <c r="FY15" s="12">
        <f>VLOOKUP(FY$5,'B101'!$A$2:$AZ$487,MATCH(B101_BALANCESHEETS!$B15,'B101'!$A$2:$AZ$2,0),FALSE)/1000</f>
        <v>56.488</v>
      </c>
      <c r="FZ15" s="12">
        <f>VLOOKUP(FZ$5,'B101'!$A$2:$AZ$487,MATCH(B101_BALANCESHEETS!$B15,'B101'!$A$2:$AZ$2,0),FALSE)/1000</f>
        <v>52.079000000000001</v>
      </c>
      <c r="GA15" s="12">
        <f>VLOOKUP(GA$5,'B101'!$A$2:$AZ$487,MATCH(B101_BALANCESHEETS!$B15,'B101'!$A$2:$AZ$2,0),FALSE)/1000</f>
        <v>52.511000000000003</v>
      </c>
      <c r="GB15" s="12">
        <f>VLOOKUP(GB$5,'B101'!$A$2:$AZ$487,MATCH(B101_BALANCESHEETS!$B15,'B101'!$A$2:$AZ$2,0),FALSE)/1000</f>
        <v>49.793999999999997</v>
      </c>
      <c r="GC15" s="12">
        <f>VLOOKUP(GC$5,'B101'!$A$2:$AZ$487,MATCH(B101_BALANCESHEETS!$B15,'B101'!$A$2:$AZ$2,0),FALSE)/1000</f>
        <v>52.688000000000002</v>
      </c>
      <c r="GD15" s="12">
        <f>VLOOKUP(GD$5,'B101'!$A$2:$AZ$487,MATCH(B101_BALANCESHEETS!$B15,'B101'!$A$2:$AZ$2,0),FALSE)/1000</f>
        <v>45.72</v>
      </c>
      <c r="GE15" s="12">
        <f>VLOOKUP(GE$5,'B101'!$A$2:$AZ$487,MATCH(B101_BALANCESHEETS!$B15,'B101'!$A$2:$AZ$2,0),FALSE)/1000</f>
        <v>44.554000000000002</v>
      </c>
      <c r="GF15" s="12">
        <f>VLOOKUP(GF$5,'B101'!$A$2:$AZ$487,MATCH(B101_BALANCESHEETS!$B15,'B101'!$A$2:$AZ$2,0),FALSE)/1000</f>
        <v>39.448</v>
      </c>
      <c r="GG15" s="12">
        <f>VLOOKUP(GG$5,'B101'!$A$2:$AZ$487,MATCH(B101_BALANCESHEETS!$B15,'B101'!$A$2:$AZ$2,0),FALSE)/1000</f>
        <v>36.140999999999998</v>
      </c>
      <c r="GH15" s="12">
        <f>VLOOKUP(GH$5,'B101'!$A$2:$AZ$487,MATCH(B101_BALANCESHEETS!$B15,'B101'!$A$2:$AZ$2,0),FALSE)/1000</f>
        <v>31.884</v>
      </c>
      <c r="GI15" s="12">
        <f>VLOOKUP(GI$5,'B101'!$A$2:$AZ$487,MATCH(B101_BALANCESHEETS!$B15,'B101'!$A$2:$AZ$2,0),FALSE)/1000</f>
        <v>32.61</v>
      </c>
      <c r="GJ15" s="12">
        <f>VLOOKUP(GJ$5,'B101'!$A$2:$AZ$487,MATCH(B101_BALANCESHEETS!$B15,'B101'!$A$2:$AZ$2,0),FALSE)/1000</f>
        <v>31.3</v>
      </c>
      <c r="GK15" s="12">
        <f>VLOOKUP(GK$5,'B101'!$A$2:$AZ$487,MATCH(B101_BALANCESHEETS!$B15,'B101'!$A$2:$AZ$2,0),FALSE)/1000</f>
        <v>30.8</v>
      </c>
      <c r="GL15" s="12">
        <f>VLOOKUP(GL$5,'B101'!$A$2:$AZ$487,MATCH(B101_BALANCESHEETS!$B15,'B101'!$A$2:$AZ$2,0),FALSE)/1000</f>
        <v>26.27</v>
      </c>
      <c r="GM15" s="12">
        <f>VLOOKUP(GM$5,'B101'!$A$2:$AZ$487,MATCH(B101_BALANCESHEETS!$B15,'B101'!$A$2:$AZ$2,0),FALSE)/1000</f>
        <v>30.802</v>
      </c>
      <c r="GN15" s="12">
        <f>VLOOKUP(GN$5,'B101'!$A$2:$AZ$487,MATCH(B101_BALANCESHEETS!$B15,'B101'!$A$2:$AZ$2,0),FALSE)/1000</f>
        <v>33.902000000000001</v>
      </c>
      <c r="GO15" s="12">
        <f>VLOOKUP(GO$5,'B101'!$A$2:$AZ$487,MATCH(B101_BALANCESHEETS!$B15,'B101'!$A$2:$AZ$2,0),FALSE)/1000</f>
        <v>39.83</v>
      </c>
      <c r="GP15" s="12">
        <f>VLOOKUP(GP$5,'B101'!$A$2:$AZ$487,MATCH(B101_BALANCESHEETS!$B15,'B101'!$A$2:$AZ$2,0),FALSE)/1000</f>
        <v>39.140999999999998</v>
      </c>
      <c r="GQ15" s="12">
        <f>VLOOKUP(GQ$5,'B101'!$A$2:$AZ$487,MATCH(B101_BALANCESHEETS!$B15,'B101'!$A$2:$AZ$2,0),FALSE)/1000</f>
        <v>42.268000000000001</v>
      </c>
      <c r="GR15" s="12">
        <f>VLOOKUP(GR$5,'B101'!$A$2:$AZ$487,MATCH(B101_BALANCESHEETS!$B15,'B101'!$A$2:$AZ$2,0),FALSE)/1000</f>
        <v>42.594000000000001</v>
      </c>
      <c r="GS15" s="12">
        <f>VLOOKUP(GS$5,'B101'!$A$2:$AZ$487,MATCH(B101_BALANCESHEETS!$B15,'B101'!$A$2:$AZ$2,0),FALSE)/1000</f>
        <v>41.944000000000003</v>
      </c>
      <c r="GT15" s="12">
        <f>VLOOKUP(GT$5,'B101'!$A$2:$AZ$487,MATCH(B101_BALANCESHEETS!$B15,'B101'!$A$2:$AZ$2,0),FALSE)/1000</f>
        <v>42.003</v>
      </c>
      <c r="GU15" s="12">
        <f>VLOOKUP(GU$5,'B101'!$A$2:$AZ$487,MATCH(B101_BALANCESHEETS!$B15,'B101'!$A$2:$AZ$2,0),FALSE)/1000</f>
        <v>41.279000000000003</v>
      </c>
      <c r="GV15" s="12">
        <f>VLOOKUP(GV$5,'B101'!$A$2:$AZ$487,MATCH(B101_BALANCESHEETS!$B15,'B101'!$A$2:$AZ$2,0),FALSE)/1000</f>
        <v>39.838000000000001</v>
      </c>
      <c r="GW15" s="12">
        <f>VLOOKUP(GW$5,'B101'!$A$2:$AZ$487,MATCH(B101_BALANCESHEETS!$B15,'B101'!$A$2:$AZ$2,0),FALSE)/1000</f>
        <v>39.716999999999999</v>
      </c>
      <c r="GX15" s="12">
        <f>VLOOKUP(GX$5,'B101'!$A$2:$AZ$487,MATCH(B101_BALANCESHEETS!$B15,'B101'!$A$2:$AZ$2,0),FALSE)/1000</f>
        <v>40.991999999999997</v>
      </c>
      <c r="GY15" s="12">
        <f>VLOOKUP(GY$5,'B101'!$A$2:$AZ$487,MATCH(B101_BALANCESHEETS!$B15,'B101'!$A$2:$AZ$2,0),FALSE)/1000</f>
        <v>50.43</v>
      </c>
      <c r="GZ15" s="12">
        <f>VLOOKUP(GZ$5,'B101'!$A$2:$AZ$487,MATCH(B101_BALANCESHEETS!$B15,'B101'!$A$2:$AZ$2,0),FALSE)/1000</f>
        <v>50.231999999999999</v>
      </c>
    </row>
    <row r="16" spans="2:208" x14ac:dyDescent="0.25">
      <c r="B16" s="18" t="s">
        <v>80</v>
      </c>
      <c r="C16" s="9"/>
      <c r="D16" s="13"/>
      <c r="E16" s="11" t="s">
        <v>5</v>
      </c>
      <c r="F16" s="11"/>
      <c r="G16" s="12">
        <f>VLOOKUP(G$5,'B101'!$A$2:$AZ$487,MATCH(B101_BALANCESHEETS!$B16,'B101'!$A$2:$AZ$2,0),FALSE)/1000</f>
        <v>106.90900000000001</v>
      </c>
      <c r="H16" s="12">
        <f>VLOOKUP(H$5,'B101'!$A$2:$AZ$487,MATCH(B101_BALANCESHEETS!$B16,'B101'!$A$2:$AZ$2,0),FALSE)/1000</f>
        <v>113.19499999999999</v>
      </c>
      <c r="I16" s="12">
        <f>VLOOKUP(I$5,'B101'!$A$2:$AZ$487,MATCH(B101_BALANCESHEETS!$B16,'B101'!$A$2:$AZ$2,0),FALSE)/1000</f>
        <v>117.10299999999999</v>
      </c>
      <c r="J16" s="12">
        <f>VLOOKUP(J$5,'B101'!$A$2:$AZ$487,MATCH(B101_BALANCESHEETS!$B16,'B101'!$A$2:$AZ$2,0),FALSE)/1000</f>
        <v>118.5</v>
      </c>
      <c r="K16" s="12">
        <f>VLOOKUP(K$5,'B101'!$A$2:$AZ$487,MATCH(B101_BALANCESHEETS!$B16,'B101'!$A$2:$AZ$2,0),FALSE)/1000</f>
        <v>118.783</v>
      </c>
      <c r="L16" s="12">
        <f>VLOOKUP(L$5,'B101'!$A$2:$AZ$487,MATCH(B101_BALANCESHEETS!$B16,'B101'!$A$2:$AZ$2,0),FALSE)/1000</f>
        <v>124.39700000000001</v>
      </c>
      <c r="M16" s="12">
        <f>VLOOKUP(M$5,'B101'!$A$2:$AZ$487,MATCH(B101_BALANCESHEETS!$B16,'B101'!$A$2:$AZ$2,0),FALSE)/1000</f>
        <v>126.29300000000001</v>
      </c>
      <c r="N16" s="12">
        <f>VLOOKUP(N$5,'B101'!$A$2:$AZ$487,MATCH(B101_BALANCESHEETS!$B16,'B101'!$A$2:$AZ$2,0),FALSE)/1000</f>
        <v>131.84399999999999</v>
      </c>
      <c r="O16" s="12">
        <f>VLOOKUP(O$5,'B101'!$A$2:$AZ$487,MATCH(B101_BALANCESHEETS!$B16,'B101'!$A$2:$AZ$2,0),FALSE)/1000</f>
        <v>130.583</v>
      </c>
      <c r="P16" s="12">
        <f>VLOOKUP(P$5,'B101'!$A$2:$AZ$487,MATCH(B101_BALANCESHEETS!$B16,'B101'!$A$2:$AZ$2,0),FALSE)/1000</f>
        <v>130.84800000000001</v>
      </c>
      <c r="Q16" s="12">
        <f>VLOOKUP(Q$5,'B101'!$A$2:$AZ$487,MATCH(B101_BALANCESHEETS!$B16,'B101'!$A$2:$AZ$2,0),FALSE)/1000</f>
        <v>135.012</v>
      </c>
      <c r="R16" s="12">
        <f>VLOOKUP(R$5,'B101'!$A$2:$AZ$487,MATCH(B101_BALANCESHEETS!$B16,'B101'!$A$2:$AZ$2,0),FALSE)/1000</f>
        <v>143.99700000000001</v>
      </c>
      <c r="S16" s="12">
        <f>VLOOKUP(S$5,'B101'!$A$2:$AZ$487,MATCH(B101_BALANCESHEETS!$B16,'B101'!$A$2:$AZ$2,0),FALSE)/1000</f>
        <v>140.82</v>
      </c>
      <c r="T16" s="12">
        <f>VLOOKUP(T$5,'B101'!$A$2:$AZ$487,MATCH(B101_BALANCESHEETS!$B16,'B101'!$A$2:$AZ$2,0),FALSE)/1000</f>
        <v>143.495</v>
      </c>
      <c r="U16" s="12">
        <f>VLOOKUP(U$5,'B101'!$A$2:$AZ$487,MATCH(B101_BALANCESHEETS!$B16,'B101'!$A$2:$AZ$2,0),FALSE)/1000</f>
        <v>143.08000000000001</v>
      </c>
      <c r="V16" s="12">
        <f>VLOOKUP(V$5,'B101'!$A$2:$AZ$487,MATCH(B101_BALANCESHEETS!$B16,'B101'!$A$2:$AZ$2,0),FALSE)/1000</f>
        <v>152.35</v>
      </c>
      <c r="W16" s="12">
        <f>VLOOKUP(W$5,'B101'!$A$2:$AZ$487,MATCH(B101_BALANCESHEETS!$B16,'B101'!$A$2:$AZ$2,0),FALSE)/1000</f>
        <v>148.13399999999999</v>
      </c>
      <c r="X16" s="12">
        <f>VLOOKUP(X$5,'B101'!$A$2:$AZ$487,MATCH(B101_BALANCESHEETS!$B16,'B101'!$A$2:$AZ$2,0),FALSE)/1000</f>
        <v>146.99100000000001</v>
      </c>
      <c r="Y16" s="12">
        <f>VLOOKUP(Y$5,'B101'!$A$2:$AZ$487,MATCH(B101_BALANCESHEETS!$B16,'B101'!$A$2:$AZ$2,0),FALSE)/1000</f>
        <v>149.09100000000001</v>
      </c>
      <c r="Z16" s="12">
        <f>VLOOKUP(Z$5,'B101'!$A$2:$AZ$487,MATCH(B101_BALANCESHEETS!$B16,'B101'!$A$2:$AZ$2,0),FALSE)/1000</f>
        <v>157.53299999999999</v>
      </c>
      <c r="AA16" s="12">
        <f>VLOOKUP(AA$5,'B101'!$A$2:$AZ$487,MATCH(B101_BALANCESHEETS!$B16,'B101'!$A$2:$AZ$2,0),FALSE)/1000</f>
        <v>144.89599999999999</v>
      </c>
      <c r="AB16" s="12">
        <f>VLOOKUP(AB$5,'B101'!$A$2:$AZ$487,MATCH(B101_BALANCESHEETS!$B16,'B101'!$A$2:$AZ$2,0),FALSE)/1000</f>
        <v>154.79499999999999</v>
      </c>
      <c r="AC16" s="12">
        <f>VLOOKUP(AC$5,'B101'!$A$2:$AZ$487,MATCH(B101_BALANCESHEETS!$B16,'B101'!$A$2:$AZ$2,0),FALSE)/1000</f>
        <v>157.005</v>
      </c>
      <c r="AD16" s="12">
        <f>VLOOKUP(AD$5,'B101'!$A$2:$AZ$487,MATCH(B101_BALANCESHEETS!$B16,'B101'!$A$2:$AZ$2,0),FALSE)/1000</f>
        <v>158.828</v>
      </c>
      <c r="AE16" s="12">
        <f>VLOOKUP(AE$5,'B101'!$A$2:$AZ$487,MATCH(B101_BALANCESHEETS!$B16,'B101'!$A$2:$AZ$2,0),FALSE)/1000</f>
        <v>154.251</v>
      </c>
      <c r="AF16" s="12">
        <f>VLOOKUP(AF$5,'B101'!$A$2:$AZ$487,MATCH(B101_BALANCESHEETS!$B16,'B101'!$A$2:$AZ$2,0),FALSE)/1000</f>
        <v>159.99299999999999</v>
      </c>
      <c r="AG16" s="12">
        <f>VLOOKUP(AG$5,'B101'!$A$2:$AZ$487,MATCH(B101_BALANCESHEETS!$B16,'B101'!$A$2:$AZ$2,0),FALSE)/1000</f>
        <v>161.96199999999999</v>
      </c>
      <c r="AH16" s="12">
        <f>VLOOKUP(AH$5,'B101'!$A$2:$AZ$487,MATCH(B101_BALANCESHEETS!$B16,'B101'!$A$2:$AZ$2,0),FALSE)/1000</f>
        <v>169.684</v>
      </c>
      <c r="AI16" s="12">
        <f>VLOOKUP(AI$5,'B101'!$A$2:$AZ$487,MATCH(B101_BALANCESHEETS!$B16,'B101'!$A$2:$AZ$2,0),FALSE)/1000</f>
        <v>169.55</v>
      </c>
      <c r="AJ16" s="12">
        <f>VLOOKUP(AJ$5,'B101'!$A$2:$AZ$487,MATCH(B101_BALANCESHEETS!$B16,'B101'!$A$2:$AZ$2,0),FALSE)/1000</f>
        <v>172.88900000000001</v>
      </c>
      <c r="AK16" s="12">
        <f>VLOOKUP(AK$5,'B101'!$A$2:$AZ$487,MATCH(B101_BALANCESHEETS!$B16,'B101'!$A$2:$AZ$2,0),FALSE)/1000</f>
        <v>180.75700000000001</v>
      </c>
      <c r="AL16" s="12">
        <f>VLOOKUP(AL$5,'B101'!$A$2:$AZ$487,MATCH(B101_BALANCESHEETS!$B16,'B101'!$A$2:$AZ$2,0),FALSE)/1000</f>
        <v>184.637</v>
      </c>
      <c r="AM16" s="12">
        <f>VLOOKUP(AM$5,'B101'!$A$2:$AZ$487,MATCH(B101_BALANCESHEETS!$B16,'B101'!$A$2:$AZ$2,0),FALSE)/1000</f>
        <v>184.31200000000001</v>
      </c>
      <c r="AN16" s="12">
        <f>VLOOKUP(AN$5,'B101'!$A$2:$AZ$487,MATCH(B101_BALANCESHEETS!$B16,'B101'!$A$2:$AZ$2,0),FALSE)/1000</f>
        <v>191.06700000000001</v>
      </c>
      <c r="AO16" s="12">
        <f>VLOOKUP(AO$5,'B101'!$A$2:$AZ$487,MATCH(B101_BALANCESHEETS!$B16,'B101'!$A$2:$AZ$2,0),FALSE)/1000</f>
        <v>198.16900000000001</v>
      </c>
      <c r="AP16" s="12">
        <f>VLOOKUP(AP$5,'B101'!$A$2:$AZ$487,MATCH(B101_BALANCESHEETS!$B16,'B101'!$A$2:$AZ$2,0),FALSE)/1000</f>
        <v>201.26900000000001</v>
      </c>
      <c r="AQ16" s="12">
        <f>VLOOKUP(AQ$5,'B101'!$A$2:$AZ$487,MATCH(B101_BALANCESHEETS!$B16,'B101'!$A$2:$AZ$2,0),FALSE)/1000</f>
        <v>195.14400000000001</v>
      </c>
      <c r="AR16" s="12">
        <f>VLOOKUP(AR$5,'B101'!$A$2:$AZ$487,MATCH(B101_BALANCESHEETS!$B16,'B101'!$A$2:$AZ$2,0),FALSE)/1000</f>
        <v>206.71600000000001</v>
      </c>
      <c r="AS16" s="12">
        <f>VLOOKUP(AS$5,'B101'!$A$2:$AZ$487,MATCH(B101_BALANCESHEETS!$B16,'B101'!$A$2:$AZ$2,0),FALSE)/1000</f>
        <v>219.90600000000001</v>
      </c>
      <c r="AT16" s="12">
        <f>VLOOKUP(AT$5,'B101'!$A$2:$AZ$487,MATCH(B101_BALANCESHEETS!$B16,'B101'!$A$2:$AZ$2,0),FALSE)/1000</f>
        <v>220.97200000000001</v>
      </c>
      <c r="AU16" s="12">
        <f>VLOOKUP(AU$5,'B101'!$A$2:$AZ$487,MATCH(B101_BALANCESHEETS!$B16,'B101'!$A$2:$AZ$2,0),FALSE)/1000</f>
        <v>211.608</v>
      </c>
      <c r="AV16" s="12">
        <f>VLOOKUP(AV$5,'B101'!$A$2:$AZ$487,MATCH(B101_BALANCESHEETS!$B16,'B101'!$A$2:$AZ$2,0),FALSE)/1000</f>
        <v>215.40199999999999</v>
      </c>
      <c r="AW16" s="12">
        <f>VLOOKUP(AW$5,'B101'!$A$2:$AZ$487,MATCH(B101_BALANCESHEETS!$B16,'B101'!$A$2:$AZ$2,0),FALSE)/1000</f>
        <v>234.67</v>
      </c>
      <c r="AX16" s="12">
        <f>VLOOKUP(AX$5,'B101'!$A$2:$AZ$487,MATCH(B101_BALANCESHEETS!$B16,'B101'!$A$2:$AZ$2,0),FALSE)/1000</f>
        <v>238.53299999999999</v>
      </c>
      <c r="AY16" s="12">
        <f>VLOOKUP(AY$5,'B101'!$A$2:$AZ$487,MATCH(B101_BALANCESHEETS!$B16,'B101'!$A$2:$AZ$2,0),FALSE)/1000</f>
        <v>243.679</v>
      </c>
      <c r="AZ16" s="12">
        <f>VLOOKUP(AZ$5,'B101'!$A$2:$AZ$487,MATCH(B101_BALANCESHEETS!$B16,'B101'!$A$2:$AZ$2,0),FALSE)/1000</f>
        <v>250.22200000000001</v>
      </c>
      <c r="BA16" s="12">
        <f>VLOOKUP(BA$5,'B101'!$A$2:$AZ$487,MATCH(B101_BALANCESHEETS!$B16,'B101'!$A$2:$AZ$2,0),FALSE)/1000</f>
        <v>260.40100000000001</v>
      </c>
      <c r="BB16" s="12">
        <f>VLOOKUP(BB$5,'B101'!$A$2:$AZ$487,MATCH(B101_BALANCESHEETS!$B16,'B101'!$A$2:$AZ$2,0),FALSE)/1000</f>
        <v>285.43900000000002</v>
      </c>
      <c r="BC16" s="12">
        <f>VLOOKUP(BC$5,'B101'!$A$2:$AZ$487,MATCH(B101_BALANCESHEETS!$B16,'B101'!$A$2:$AZ$2,0),FALSE)/1000</f>
        <v>280.48899999999998</v>
      </c>
      <c r="BD16" s="12">
        <f>VLOOKUP(BD$5,'B101'!$A$2:$AZ$487,MATCH(B101_BALANCESHEETS!$B16,'B101'!$A$2:$AZ$2,0),FALSE)/1000</f>
        <v>280.56400000000002</v>
      </c>
      <c r="BE16" s="12">
        <f>VLOOKUP(BE$5,'B101'!$A$2:$AZ$487,MATCH(B101_BALANCESHEETS!$B16,'B101'!$A$2:$AZ$2,0),FALSE)/1000</f>
        <v>292.584</v>
      </c>
      <c r="BF16" s="12">
        <f>VLOOKUP(BF$5,'B101'!$A$2:$AZ$487,MATCH(B101_BALANCESHEETS!$B16,'B101'!$A$2:$AZ$2,0),FALSE)/1000</f>
        <v>304.87900000000002</v>
      </c>
      <c r="BG16" s="12">
        <f>VLOOKUP(BG$5,'B101'!$A$2:$AZ$487,MATCH(B101_BALANCESHEETS!$B16,'B101'!$A$2:$AZ$2,0),FALSE)/1000</f>
        <v>311.077</v>
      </c>
      <c r="BH16" s="12">
        <f>VLOOKUP(BH$5,'B101'!$A$2:$AZ$487,MATCH(B101_BALANCESHEETS!$B16,'B101'!$A$2:$AZ$2,0),FALSE)/1000</f>
        <v>318.16500000000002</v>
      </c>
      <c r="BI16" s="12">
        <f>VLOOKUP(BI$5,'B101'!$A$2:$AZ$487,MATCH(B101_BALANCESHEETS!$B16,'B101'!$A$2:$AZ$2,0),FALSE)/1000</f>
        <v>318.10399999999998</v>
      </c>
      <c r="BJ16" s="12">
        <f>VLOOKUP(BJ$5,'B101'!$A$2:$AZ$487,MATCH(B101_BALANCESHEETS!$B16,'B101'!$A$2:$AZ$2,0),FALSE)/1000</f>
        <v>315.66699999999997</v>
      </c>
      <c r="BK16" s="12">
        <f>VLOOKUP(BK$5,'B101'!$A$2:$AZ$487,MATCH(B101_BALANCESHEETS!$B16,'B101'!$A$2:$AZ$2,0),FALSE)/1000</f>
        <v>300.76299999999998</v>
      </c>
      <c r="BL16" s="12">
        <f>VLOOKUP(BL$5,'B101'!$A$2:$AZ$487,MATCH(B101_BALANCESHEETS!$B16,'B101'!$A$2:$AZ$2,0),FALSE)/1000</f>
        <v>308.017</v>
      </c>
      <c r="BM16" s="12">
        <f>VLOOKUP(BM$5,'B101'!$A$2:$AZ$487,MATCH(B101_BALANCESHEETS!$B16,'B101'!$A$2:$AZ$2,0),FALSE)/1000</f>
        <v>306.65499999999997</v>
      </c>
      <c r="BN16" s="12">
        <f>VLOOKUP(BN$5,'B101'!$A$2:$AZ$487,MATCH(B101_BALANCESHEETS!$B16,'B101'!$A$2:$AZ$2,0),FALSE)/1000</f>
        <v>328.62200000000001</v>
      </c>
      <c r="BO16" s="12">
        <f>VLOOKUP(BO$5,'B101'!$A$2:$AZ$487,MATCH(B101_BALANCESHEETS!$B16,'B101'!$A$2:$AZ$2,0),FALSE)/1000</f>
        <v>324.113</v>
      </c>
      <c r="BP16" s="12">
        <f>VLOOKUP(BP$5,'B101'!$A$2:$AZ$487,MATCH(B101_BALANCESHEETS!$B16,'B101'!$A$2:$AZ$2,0),FALSE)/1000</f>
        <v>332.75799999999998</v>
      </c>
      <c r="BQ16" s="12">
        <f>VLOOKUP(BQ$5,'B101'!$A$2:$AZ$487,MATCH(B101_BALANCESHEETS!$B16,'B101'!$A$2:$AZ$2,0),FALSE)/1000</f>
        <v>345.69299999999998</v>
      </c>
      <c r="BR16" s="12">
        <f>VLOOKUP(BR$5,'B101'!$A$2:$AZ$487,MATCH(B101_BALANCESHEETS!$B16,'B101'!$A$2:$AZ$2,0),FALSE)/1000</f>
        <v>338.70400000000001</v>
      </c>
      <c r="BS16" s="12">
        <f>VLOOKUP(BS$5,'B101'!$A$2:$AZ$487,MATCH(B101_BALANCESHEETS!$B16,'B101'!$A$2:$AZ$2,0),FALSE)/1000</f>
        <v>351.18099999999998</v>
      </c>
      <c r="BT16" s="12">
        <f>VLOOKUP(BT$5,'B101'!$A$2:$AZ$487,MATCH(B101_BALANCESHEETS!$B16,'B101'!$A$2:$AZ$2,0),FALSE)/1000</f>
        <v>384.91300000000001</v>
      </c>
      <c r="BU16" s="12">
        <f>VLOOKUP(BU$5,'B101'!$A$2:$AZ$487,MATCH(B101_BALANCESHEETS!$B16,'B101'!$A$2:$AZ$2,0),FALSE)/1000</f>
        <v>404.56200000000001</v>
      </c>
      <c r="BV16" s="12">
        <f>VLOOKUP(BV$5,'B101'!$A$2:$AZ$487,MATCH(B101_BALANCESHEETS!$B16,'B101'!$A$2:$AZ$2,0),FALSE)/1000</f>
        <v>456.06400000000002</v>
      </c>
      <c r="BW16" s="12">
        <f>VLOOKUP(BW$5,'B101'!$A$2:$AZ$487,MATCH(B101_BALANCESHEETS!$B16,'B101'!$A$2:$AZ$2,0),FALSE)/1000</f>
        <v>419.435</v>
      </c>
      <c r="BX16" s="12">
        <f>VLOOKUP(BX$5,'B101'!$A$2:$AZ$487,MATCH(B101_BALANCESHEETS!$B16,'B101'!$A$2:$AZ$2,0),FALSE)/1000</f>
        <v>432.495</v>
      </c>
      <c r="BY16" s="12">
        <f>VLOOKUP(BY$5,'B101'!$A$2:$AZ$487,MATCH(B101_BALANCESHEETS!$B16,'B101'!$A$2:$AZ$2,0),FALSE)/1000</f>
        <v>437.22199999999998</v>
      </c>
      <c r="BZ16" s="12">
        <f>VLOOKUP(BZ$5,'B101'!$A$2:$AZ$487,MATCH(B101_BALANCESHEETS!$B16,'B101'!$A$2:$AZ$2,0),FALSE)/1000</f>
        <v>451.59500000000003</v>
      </c>
      <c r="CA16" s="12">
        <f>VLOOKUP(CA$5,'B101'!$A$2:$AZ$487,MATCH(B101_BALANCESHEETS!$B16,'B101'!$A$2:$AZ$2,0),FALSE)/1000</f>
        <v>442.435</v>
      </c>
      <c r="CB16" s="12">
        <f>VLOOKUP(CB$5,'B101'!$A$2:$AZ$487,MATCH(B101_BALANCESHEETS!$B16,'B101'!$A$2:$AZ$2,0),FALSE)/1000</f>
        <v>446.875</v>
      </c>
      <c r="CC16" s="12">
        <f>VLOOKUP(CC$5,'B101'!$A$2:$AZ$487,MATCH(B101_BALANCESHEETS!$B16,'B101'!$A$2:$AZ$2,0),FALSE)/1000</f>
        <v>443.55700000000002</v>
      </c>
      <c r="CD16" s="12">
        <f>VLOOKUP(CD$5,'B101'!$A$2:$AZ$487,MATCH(B101_BALANCESHEETS!$B16,'B101'!$A$2:$AZ$2,0),FALSE)/1000</f>
        <v>460.36700000000002</v>
      </c>
      <c r="CE16" s="12">
        <f>VLOOKUP(CE$5,'B101'!$A$2:$AZ$487,MATCH(B101_BALANCESHEETS!$B16,'B101'!$A$2:$AZ$2,0),FALSE)/1000</f>
        <v>443.13299999999998</v>
      </c>
      <c r="CF16" s="12">
        <f>VLOOKUP(CF$5,'B101'!$A$2:$AZ$487,MATCH(B101_BALANCESHEETS!$B16,'B101'!$A$2:$AZ$2,0),FALSE)/1000</f>
        <v>438.14400000000001</v>
      </c>
      <c r="CG16" s="12">
        <f>VLOOKUP(CG$5,'B101'!$A$2:$AZ$487,MATCH(B101_BALANCESHEETS!$B16,'B101'!$A$2:$AZ$2,0),FALSE)/1000</f>
        <v>433.31799999999998</v>
      </c>
      <c r="CH16" s="12">
        <f>VLOOKUP(CH$5,'B101'!$A$2:$AZ$487,MATCH(B101_BALANCESHEETS!$B16,'B101'!$A$2:$AZ$2,0),FALSE)/1000</f>
        <v>452.08800000000002</v>
      </c>
      <c r="CI16" s="12">
        <f>VLOOKUP(CI$5,'B101'!$A$2:$AZ$487,MATCH(B101_BALANCESHEETS!$B16,'B101'!$A$2:$AZ$2,0),FALSE)/1000</f>
        <v>438.24400000000003</v>
      </c>
      <c r="CJ16" s="12">
        <f>VLOOKUP(CJ$5,'B101'!$A$2:$AZ$487,MATCH(B101_BALANCESHEETS!$B16,'B101'!$A$2:$AZ$2,0),FALSE)/1000</f>
        <v>446.09</v>
      </c>
      <c r="CK16" s="12">
        <f>VLOOKUP(CK$5,'B101'!$A$2:$AZ$487,MATCH(B101_BALANCESHEETS!$B16,'B101'!$A$2:$AZ$2,0),FALSE)/1000</f>
        <v>445.54599999999999</v>
      </c>
      <c r="CL16" s="12">
        <f>VLOOKUP(CL$5,'B101'!$A$2:$AZ$487,MATCH(B101_BALANCESHEETS!$B16,'B101'!$A$2:$AZ$2,0),FALSE)/1000</f>
        <v>451.61500000000001</v>
      </c>
      <c r="CM16" s="12">
        <f>VLOOKUP(CM$5,'B101'!$A$2:$AZ$487,MATCH(B101_BALANCESHEETS!$B16,'B101'!$A$2:$AZ$2,0),FALSE)/1000</f>
        <v>476.12400000000002</v>
      </c>
      <c r="CN16" s="12">
        <f>VLOOKUP(CN$5,'B101'!$A$2:$AZ$487,MATCH(B101_BALANCESHEETS!$B16,'B101'!$A$2:$AZ$2,0),FALSE)/1000</f>
        <v>473.92099999999999</v>
      </c>
      <c r="CO16" s="12">
        <f>VLOOKUP(CO$5,'B101'!$A$2:$AZ$487,MATCH(B101_BALANCESHEETS!$B16,'B101'!$A$2:$AZ$2,0),FALSE)/1000</f>
        <v>478.28699999999998</v>
      </c>
      <c r="CP16" s="12">
        <f>VLOOKUP(CP$5,'B101'!$A$2:$AZ$487,MATCH(B101_BALANCESHEETS!$B16,'B101'!$A$2:$AZ$2,0),FALSE)/1000</f>
        <v>510.56200000000001</v>
      </c>
      <c r="CQ16" s="12">
        <f>VLOOKUP(CQ$5,'B101'!$A$2:$AZ$487,MATCH(B101_BALANCESHEETS!$B16,'B101'!$A$2:$AZ$2,0),FALSE)/1000</f>
        <v>524.30899999999997</v>
      </c>
      <c r="CR16" s="12">
        <f>VLOOKUP(CR$5,'B101'!$A$2:$AZ$487,MATCH(B101_BALANCESHEETS!$B16,'B101'!$A$2:$AZ$2,0),FALSE)/1000</f>
        <v>534.04700000000003</v>
      </c>
      <c r="CS16" s="12">
        <f>VLOOKUP(CS$5,'B101'!$A$2:$AZ$487,MATCH(B101_BALANCESHEETS!$B16,'B101'!$A$2:$AZ$2,0),FALSE)/1000</f>
        <v>558.89400000000001</v>
      </c>
      <c r="CT16" s="12">
        <f>VLOOKUP(CT$5,'B101'!$A$2:$AZ$487,MATCH(B101_BALANCESHEETS!$B16,'B101'!$A$2:$AZ$2,0),FALSE)/1000</f>
        <v>620.94600000000003</v>
      </c>
      <c r="CU16" s="12">
        <f>VLOOKUP(CU$5,'B101'!$A$2:$AZ$487,MATCH(B101_BALANCESHEETS!$B16,'B101'!$A$2:$AZ$2,0),FALSE)/1000</f>
        <v>595.74199999999996</v>
      </c>
      <c r="CV16" s="12">
        <f>VLOOKUP(CV$5,'B101'!$A$2:$AZ$487,MATCH(B101_BALANCESHEETS!$B16,'B101'!$A$2:$AZ$2,0),FALSE)/1000</f>
        <v>616.74599999999998</v>
      </c>
      <c r="CW16" s="12">
        <f>VLOOKUP(CW$5,'B101'!$A$2:$AZ$487,MATCH(B101_BALANCESHEETS!$B16,'B101'!$A$2:$AZ$2,0),FALSE)/1000</f>
        <v>642.86099999999999</v>
      </c>
      <c r="CX16" s="12">
        <f>VLOOKUP(CX$5,'B101'!$A$2:$AZ$487,MATCH(B101_BALANCESHEETS!$B16,'B101'!$A$2:$AZ$2,0),FALSE)/1000</f>
        <v>673.19399999999996</v>
      </c>
      <c r="CY16" s="12">
        <f>VLOOKUP(CY$5,'B101'!$A$2:$AZ$487,MATCH(B101_BALANCESHEETS!$B16,'B101'!$A$2:$AZ$2,0),FALSE)/1000</f>
        <v>648.17200000000003</v>
      </c>
      <c r="CZ16" s="12">
        <f>VLOOKUP(CZ$5,'B101'!$A$2:$AZ$487,MATCH(B101_BALANCESHEETS!$B16,'B101'!$A$2:$AZ$2,0),FALSE)/1000</f>
        <v>640.67499999999995</v>
      </c>
      <c r="DA16" s="12">
        <f>VLOOKUP(DA$5,'B101'!$A$2:$AZ$487,MATCH(B101_BALANCESHEETS!$B16,'B101'!$A$2:$AZ$2,0),FALSE)/1000</f>
        <v>631.16300000000001</v>
      </c>
      <c r="DB16" s="12">
        <f>VLOOKUP(DB$5,'B101'!$A$2:$AZ$487,MATCH(B101_BALANCESHEETS!$B16,'B101'!$A$2:$AZ$2,0),FALSE)/1000</f>
        <v>646.28499999999997</v>
      </c>
      <c r="DC16" s="12">
        <f>VLOOKUP(DC$5,'B101'!$A$2:$AZ$487,MATCH(B101_BALANCESHEETS!$B16,'B101'!$A$2:$AZ$2,0),FALSE)/1000</f>
        <v>630.51700000000005</v>
      </c>
      <c r="DD16" s="12">
        <f>VLOOKUP(DD$5,'B101'!$A$2:$AZ$487,MATCH(B101_BALANCESHEETS!$B16,'B101'!$A$2:$AZ$2,0),FALSE)/1000</f>
        <v>630.56799999999998</v>
      </c>
      <c r="DE16" s="12">
        <f>VLOOKUP(DE$5,'B101'!$A$2:$AZ$487,MATCH(B101_BALANCESHEETS!$B16,'B101'!$A$2:$AZ$2,0),FALSE)/1000</f>
        <v>597.44799999999998</v>
      </c>
      <c r="DF16" s="12">
        <f>VLOOKUP(DF$5,'B101'!$A$2:$AZ$487,MATCH(B101_BALANCESHEETS!$B16,'B101'!$A$2:$AZ$2,0),FALSE)/1000</f>
        <v>600.99900000000002</v>
      </c>
      <c r="DG16" s="12">
        <f>VLOOKUP(DG$5,'B101'!$A$2:$AZ$487,MATCH(B101_BALANCESHEETS!$B16,'B101'!$A$2:$AZ$2,0),FALSE)/1000</f>
        <v>586.66999999999996</v>
      </c>
      <c r="DH16" s="12">
        <f>VLOOKUP(DH$5,'B101'!$A$2:$AZ$487,MATCH(B101_BALANCESHEETS!$B16,'B101'!$A$2:$AZ$2,0),FALSE)/1000</f>
        <v>568.22199999999998</v>
      </c>
      <c r="DI16" s="12">
        <f>VLOOKUP(DI$5,'B101'!$A$2:$AZ$487,MATCH(B101_BALANCESHEETS!$B16,'B101'!$A$2:$AZ$2,0),FALSE)/1000</f>
        <v>551.91099999999994</v>
      </c>
      <c r="DJ16" s="12">
        <f>VLOOKUP(DJ$5,'B101'!$A$2:$AZ$487,MATCH(B101_BALANCESHEETS!$B16,'B101'!$A$2:$AZ$2,0),FALSE)/1000</f>
        <v>539.11400000000003</v>
      </c>
      <c r="DK16" s="12">
        <f>VLOOKUP(DK$5,'B101'!$A$2:$AZ$487,MATCH(B101_BALANCESHEETS!$B16,'B101'!$A$2:$AZ$2,0),FALSE)/1000</f>
        <v>511.62400000000002</v>
      </c>
      <c r="DL16" s="12">
        <f>VLOOKUP(DL$5,'B101'!$A$2:$AZ$487,MATCH(B101_BALANCESHEETS!$B16,'B101'!$A$2:$AZ$2,0),FALSE)/1000</f>
        <v>506.65800000000002</v>
      </c>
      <c r="DM16" s="12">
        <f>VLOOKUP(DM$5,'B101'!$A$2:$AZ$487,MATCH(B101_BALANCESHEETS!$B16,'B101'!$A$2:$AZ$2,0),FALSE)/1000</f>
        <v>474.76799999999997</v>
      </c>
      <c r="DN16" s="12">
        <f>VLOOKUP(DN$5,'B101'!$A$2:$AZ$487,MATCH(B101_BALANCESHEETS!$B16,'B101'!$A$2:$AZ$2,0),FALSE)/1000</f>
        <v>500.459</v>
      </c>
      <c r="DO16" s="12">
        <f>VLOOKUP(DO$5,'B101'!$A$2:$AZ$487,MATCH(B101_BALANCESHEETS!$B16,'B101'!$A$2:$AZ$2,0),FALSE)/1000</f>
        <v>463.36099999999999</v>
      </c>
      <c r="DP16" s="12">
        <f>VLOOKUP(DP$5,'B101'!$A$2:$AZ$487,MATCH(B101_BALANCESHEETS!$B16,'B101'!$A$2:$AZ$2,0),FALSE)/1000</f>
        <v>472.04</v>
      </c>
      <c r="DQ16" s="12">
        <f>VLOOKUP(DQ$5,'B101'!$A$2:$AZ$487,MATCH(B101_BALANCESHEETS!$B16,'B101'!$A$2:$AZ$2,0),FALSE)/1000</f>
        <v>463.15199999999999</v>
      </c>
      <c r="DR16" s="12">
        <f>VLOOKUP(DR$5,'B101'!$A$2:$AZ$487,MATCH(B101_BALANCESHEETS!$B16,'B101'!$A$2:$AZ$2,0),FALSE)/1000</f>
        <v>521.06299999999999</v>
      </c>
      <c r="DS16" s="12">
        <f>VLOOKUP(DS$5,'B101'!$A$2:$AZ$487,MATCH(B101_BALANCESHEETS!$B16,'B101'!$A$2:$AZ$2,0),FALSE)/1000</f>
        <v>514.33399999999995</v>
      </c>
      <c r="DT16" s="12">
        <f>VLOOKUP(DT$5,'B101'!$A$2:$AZ$487,MATCH(B101_BALANCESHEETS!$B16,'B101'!$A$2:$AZ$2,0),FALSE)/1000</f>
        <v>481.66699999999997</v>
      </c>
      <c r="DU16" s="12">
        <f>VLOOKUP(DU$5,'B101'!$A$2:$AZ$487,MATCH(B101_BALANCESHEETS!$B16,'B101'!$A$2:$AZ$2,0),FALSE)/1000</f>
        <v>471.51600000000002</v>
      </c>
      <c r="DV16" s="12">
        <f>VLOOKUP(DV$5,'B101'!$A$2:$AZ$487,MATCH(B101_BALANCESHEETS!$B16,'B101'!$A$2:$AZ$2,0),FALSE)/1000</f>
        <v>502.00200000000001</v>
      </c>
      <c r="DW16" s="12">
        <f>VLOOKUP(DW$5,'B101'!$A$2:$AZ$487,MATCH(B101_BALANCESHEETS!$B16,'B101'!$A$2:$AZ$2,0),FALSE)/1000</f>
        <v>467.39800000000002</v>
      </c>
      <c r="DX16" s="12">
        <f>VLOOKUP(DX$5,'B101'!$A$2:$AZ$487,MATCH(B101_BALANCESHEETS!$B16,'B101'!$A$2:$AZ$2,0),FALSE)/1000</f>
        <v>432.01499999999999</v>
      </c>
      <c r="DY16" s="12">
        <f>VLOOKUP(DY$5,'B101'!$A$2:$AZ$487,MATCH(B101_BALANCESHEETS!$B16,'B101'!$A$2:$AZ$2,0),FALSE)/1000</f>
        <v>390.36200000000002</v>
      </c>
      <c r="DZ16" s="12">
        <f>VLOOKUP(DZ$5,'B101'!$A$2:$AZ$487,MATCH(B101_BALANCESHEETS!$B16,'B101'!$A$2:$AZ$2,0),FALSE)/1000</f>
        <v>397.69099999999997</v>
      </c>
      <c r="EA16" s="12">
        <f>VLOOKUP(EA$5,'B101'!$A$2:$AZ$487,MATCH(B101_BALANCESHEETS!$B16,'B101'!$A$2:$AZ$2,0),FALSE)/1000</f>
        <v>426.47699999999998</v>
      </c>
      <c r="EB16" s="12">
        <f>VLOOKUP(EB$5,'B101'!$A$2:$AZ$487,MATCH(B101_BALANCESHEETS!$B16,'B101'!$A$2:$AZ$2,0),FALSE)/1000</f>
        <v>401.44600000000003</v>
      </c>
      <c r="EC16" s="12">
        <f>VLOOKUP(EC$5,'B101'!$A$2:$AZ$487,MATCH(B101_BALANCESHEETS!$B16,'B101'!$A$2:$AZ$2,0),FALSE)/1000</f>
        <v>408.45600000000002</v>
      </c>
      <c r="ED16" s="12">
        <f>VLOOKUP(ED$5,'B101'!$A$2:$AZ$487,MATCH(B101_BALANCESHEETS!$B16,'B101'!$A$2:$AZ$2,0),FALSE)/1000</f>
        <v>471.07100000000003</v>
      </c>
      <c r="EE16" s="12">
        <f>VLOOKUP(EE$5,'B101'!$A$2:$AZ$487,MATCH(B101_BALANCESHEETS!$B16,'B101'!$A$2:$AZ$2,0),FALSE)/1000</f>
        <v>414.97</v>
      </c>
      <c r="EF16" s="12">
        <f>VLOOKUP(EF$5,'B101'!$A$2:$AZ$487,MATCH(B101_BALANCESHEETS!$B16,'B101'!$A$2:$AZ$2,0),FALSE)/1000</f>
        <v>410.96499999999997</v>
      </c>
      <c r="EG16" s="12">
        <f>VLOOKUP(EG$5,'B101'!$A$2:$AZ$487,MATCH(B101_BALANCESHEETS!$B16,'B101'!$A$2:$AZ$2,0),FALSE)/1000</f>
        <v>413.59800000000001</v>
      </c>
      <c r="EH16" s="12">
        <f>VLOOKUP(EH$5,'B101'!$A$2:$AZ$487,MATCH(B101_BALANCESHEETS!$B16,'B101'!$A$2:$AZ$2,0),FALSE)/1000</f>
        <v>453.87200000000001</v>
      </c>
      <c r="EI16" s="12">
        <f>VLOOKUP(EI$5,'B101'!$A$2:$AZ$487,MATCH(B101_BALANCESHEETS!$B16,'B101'!$A$2:$AZ$2,0),FALSE)/1000</f>
        <v>448.209</v>
      </c>
      <c r="EJ16" s="12">
        <f>VLOOKUP(EJ$5,'B101'!$A$2:$AZ$487,MATCH(B101_BALANCESHEETS!$B16,'B101'!$A$2:$AZ$2,0),FALSE)/1000</f>
        <v>464.74200000000002</v>
      </c>
      <c r="EK16" s="12">
        <f>VLOOKUP(EK$5,'B101'!$A$2:$AZ$487,MATCH(B101_BALANCESHEETS!$B16,'B101'!$A$2:$AZ$2,0),FALSE)/1000</f>
        <v>422.29899999999998</v>
      </c>
      <c r="EL16" s="12">
        <f>VLOOKUP(EL$5,'B101'!$A$2:$AZ$487,MATCH(B101_BALANCESHEETS!$B16,'B101'!$A$2:$AZ$2,0),FALSE)/1000</f>
        <v>447.69499999999999</v>
      </c>
      <c r="EM16" s="12">
        <f>VLOOKUP(EM$5,'B101'!$A$2:$AZ$487,MATCH(B101_BALANCESHEETS!$B16,'B101'!$A$2:$AZ$2,0),FALSE)/1000</f>
        <v>442.55399999999997</v>
      </c>
      <c r="EN16" s="12">
        <f>VLOOKUP(EN$5,'B101'!$A$2:$AZ$487,MATCH(B101_BALANCESHEETS!$B16,'B101'!$A$2:$AZ$2,0),FALSE)/1000</f>
        <v>406.45100000000002</v>
      </c>
      <c r="EO16" s="12">
        <f>VLOOKUP(EO$5,'B101'!$A$2:$AZ$487,MATCH(B101_BALANCESHEETS!$B16,'B101'!$A$2:$AZ$2,0),FALSE)/1000</f>
        <v>390.12900000000002</v>
      </c>
      <c r="EP16" s="12">
        <f>VLOOKUP(EP$5,'B101'!$A$2:$AZ$487,MATCH(B101_BALANCESHEETS!$B16,'B101'!$A$2:$AZ$2,0),FALSE)/1000</f>
        <v>444.04300000000001</v>
      </c>
      <c r="EQ16" s="12">
        <f>VLOOKUP(EQ$5,'B101'!$A$2:$AZ$487,MATCH(B101_BALANCESHEETS!$B16,'B101'!$A$2:$AZ$2,0),FALSE)/1000</f>
        <v>444.78800000000001</v>
      </c>
      <c r="ER16" s="12">
        <f>VLOOKUP(ER$5,'B101'!$A$2:$AZ$487,MATCH(B101_BALANCESHEETS!$B16,'B101'!$A$2:$AZ$2,0),FALSE)/1000</f>
        <v>410.61099999999999</v>
      </c>
      <c r="ES16" s="12">
        <f>VLOOKUP(ES$5,'B101'!$A$2:$AZ$487,MATCH(B101_BALANCESHEETS!$B16,'B101'!$A$2:$AZ$2,0),FALSE)/1000</f>
        <v>346.56</v>
      </c>
      <c r="ET16" s="12">
        <f>VLOOKUP(ET$5,'B101'!$A$2:$AZ$487,MATCH(B101_BALANCESHEETS!$B16,'B101'!$A$2:$AZ$2,0),FALSE)/1000</f>
        <v>358.58100000000002</v>
      </c>
      <c r="EU16" s="12">
        <f>VLOOKUP(EU$5,'B101'!$A$2:$AZ$487,MATCH(B101_BALANCESHEETS!$B16,'B101'!$A$2:$AZ$2,0),FALSE)/1000</f>
        <v>364.173</v>
      </c>
      <c r="EV16" s="12">
        <f>VLOOKUP(EV$5,'B101'!$A$2:$AZ$487,MATCH(B101_BALANCESHEETS!$B16,'B101'!$A$2:$AZ$2,0),FALSE)/1000</f>
        <v>333.67599999999999</v>
      </c>
      <c r="EW16" s="12">
        <f>VLOOKUP(EW$5,'B101'!$A$2:$AZ$487,MATCH(B101_BALANCESHEETS!$B16,'B101'!$A$2:$AZ$2,0),FALSE)/1000</f>
        <v>301.16500000000002</v>
      </c>
      <c r="EX16" s="12">
        <f>VLOOKUP(EX$5,'B101'!$A$2:$AZ$487,MATCH(B101_BALANCESHEETS!$B16,'B101'!$A$2:$AZ$2,0),FALSE)/1000</f>
        <v>313.84500000000003</v>
      </c>
      <c r="EY16" s="12">
        <f>VLOOKUP(EY$5,'B101'!$A$2:$AZ$487,MATCH(B101_BALANCESHEETS!$B16,'B101'!$A$2:$AZ$2,0),FALSE)/1000</f>
        <v>334.678</v>
      </c>
      <c r="EZ16" s="12">
        <f>VLOOKUP(EZ$5,'B101'!$A$2:$AZ$487,MATCH(B101_BALANCESHEETS!$B16,'B101'!$A$2:$AZ$2,0),FALSE)/1000</f>
        <v>260.726</v>
      </c>
      <c r="FA16" s="12">
        <f>VLOOKUP(FA$5,'B101'!$A$2:$AZ$487,MATCH(B101_BALANCESHEETS!$B16,'B101'!$A$2:$AZ$2,0),FALSE)/1000</f>
        <v>157.63800000000001</v>
      </c>
      <c r="FB16" s="12">
        <f>VLOOKUP(FB$5,'B101'!$A$2:$AZ$487,MATCH(B101_BALANCESHEETS!$B16,'B101'!$A$2:$AZ$2,0),FALSE)/1000</f>
        <v>210.61</v>
      </c>
      <c r="FC16" s="12">
        <f>VLOOKUP(FC$5,'B101'!$A$2:$AZ$487,MATCH(B101_BALANCESHEETS!$B16,'B101'!$A$2:$AZ$2,0),FALSE)/1000</f>
        <v>235.12299999999999</v>
      </c>
      <c r="FD16" s="12">
        <f>VLOOKUP(FD$5,'B101'!$A$2:$AZ$487,MATCH(B101_BALANCESHEETS!$B16,'B101'!$A$2:$AZ$2,0),FALSE)/1000</f>
        <v>209.71</v>
      </c>
      <c r="FE16" s="12">
        <f>VLOOKUP(FE$5,'B101'!$A$2:$AZ$487,MATCH(B101_BALANCESHEETS!$B16,'B101'!$A$2:$AZ$2,0),FALSE)/1000</f>
        <v>220.029</v>
      </c>
      <c r="FF16" s="12">
        <f>VLOOKUP(FF$5,'B101'!$A$2:$AZ$487,MATCH(B101_BALANCESHEETS!$B16,'B101'!$A$2:$AZ$2,0),FALSE)/1000</f>
        <v>481.24900000000002</v>
      </c>
      <c r="FG16" s="12">
        <f>VLOOKUP(FG$5,'B101'!$A$2:$AZ$487,MATCH(B101_BALANCESHEETS!$B16,'B101'!$A$2:$AZ$2,0),FALSE)/1000</f>
        <v>457.56099999999998</v>
      </c>
      <c r="FH16" s="12">
        <f>VLOOKUP(FH$5,'B101'!$A$2:$AZ$487,MATCH(B101_BALANCESHEETS!$B16,'B101'!$A$2:$AZ$2,0),FALSE)/1000</f>
        <v>523.245</v>
      </c>
      <c r="FI16" s="12">
        <f>VLOOKUP(FI$5,'B101'!$A$2:$AZ$487,MATCH(B101_BALANCESHEETS!$B16,'B101'!$A$2:$AZ$2,0),FALSE)/1000</f>
        <v>480.46199999999999</v>
      </c>
      <c r="FJ16" s="12">
        <f>VLOOKUP(FJ$5,'B101'!$A$2:$AZ$487,MATCH(B101_BALANCESHEETS!$B16,'B101'!$A$2:$AZ$2,0),FALSE)/1000</f>
        <v>518.76800000000003</v>
      </c>
      <c r="FK16" s="12">
        <f>VLOOKUP(FK$5,'B101'!$A$2:$AZ$487,MATCH(B101_BALANCESHEETS!$B16,'B101'!$A$2:$AZ$2,0),FALSE)/1000</f>
        <v>434.12700000000001</v>
      </c>
      <c r="FL16" s="12">
        <f>VLOOKUP(FL$5,'B101'!$A$2:$AZ$487,MATCH(B101_BALANCESHEETS!$B16,'B101'!$A$2:$AZ$2,0),FALSE)/1000</f>
        <v>449.86500000000001</v>
      </c>
      <c r="FM16" s="12">
        <f>VLOOKUP(FM$5,'B101'!$A$2:$AZ$487,MATCH(B101_BALANCESHEETS!$B16,'B101'!$A$2:$AZ$2,0),FALSE)/1000</f>
        <v>408.839</v>
      </c>
      <c r="FN16" s="12">
        <f>VLOOKUP(FN$5,'B101'!$A$2:$AZ$487,MATCH(B101_BALANCESHEETS!$B16,'B101'!$A$2:$AZ$2,0),FALSE)/1000</f>
        <v>515.07600000000002</v>
      </c>
      <c r="FO16" s="12">
        <f>VLOOKUP(FO$5,'B101'!$A$2:$AZ$487,MATCH(B101_BALANCESHEETS!$B16,'B101'!$A$2:$AZ$2,0),FALSE)/1000</f>
        <v>597.70600000000002</v>
      </c>
      <c r="FP16" s="12">
        <f>VLOOKUP(FP$5,'B101'!$A$2:$AZ$487,MATCH(B101_BALANCESHEETS!$B16,'B101'!$A$2:$AZ$2,0),FALSE)/1000</f>
        <v>584.827</v>
      </c>
      <c r="FQ16" s="12">
        <f>VLOOKUP(FQ$5,'B101'!$A$2:$AZ$487,MATCH(B101_BALANCESHEETS!$B16,'B101'!$A$2:$AZ$2,0),FALSE)/1000</f>
        <v>718.74300000000005</v>
      </c>
      <c r="FR16" s="12">
        <f>VLOOKUP(FR$5,'B101'!$A$2:$AZ$487,MATCH(B101_BALANCESHEETS!$B16,'B101'!$A$2:$AZ$2,0),FALSE)/1000</f>
        <v>798.91200000000003</v>
      </c>
      <c r="FS16" s="12">
        <f>VLOOKUP(FS$5,'B101'!$A$2:$AZ$487,MATCH(B101_BALANCESHEETS!$B16,'B101'!$A$2:$AZ$2,0),FALSE)/1000</f>
        <v>838.28300000000002</v>
      </c>
      <c r="FT16" s="12">
        <f>VLOOKUP(FT$5,'B101'!$A$2:$AZ$487,MATCH(B101_BALANCESHEETS!$B16,'B101'!$A$2:$AZ$2,0),FALSE)/1000</f>
        <v>790.83299999999997</v>
      </c>
      <c r="FU16" s="12">
        <f>VLOOKUP(FU$5,'B101'!$A$2:$AZ$487,MATCH(B101_BALANCESHEETS!$B16,'B101'!$A$2:$AZ$2,0),FALSE)/1000</f>
        <v>783.678</v>
      </c>
      <c r="FV16" s="12">
        <f>VLOOKUP(FV$5,'B101'!$A$2:$AZ$487,MATCH(B101_BALANCESHEETS!$B16,'B101'!$A$2:$AZ$2,0),FALSE)/1000</f>
        <v>910.89700000000005</v>
      </c>
      <c r="FW16" s="12">
        <f>VLOOKUP(FW$5,'B101'!$A$2:$AZ$487,MATCH(B101_BALANCESHEETS!$B16,'B101'!$A$2:$AZ$2,0),FALSE)/1000</f>
        <v>963.399</v>
      </c>
      <c r="FX16" s="12">
        <f>VLOOKUP(FX$5,'B101'!$A$2:$AZ$487,MATCH(B101_BALANCESHEETS!$B16,'B101'!$A$2:$AZ$2,0),FALSE)/1000</f>
        <v>969.274</v>
      </c>
      <c r="FY16" s="12">
        <f>VLOOKUP(FY$5,'B101'!$A$2:$AZ$487,MATCH(B101_BALANCESHEETS!$B16,'B101'!$A$2:$AZ$2,0),FALSE)/1000</f>
        <v>996.05700000000002</v>
      </c>
      <c r="FZ16" s="12">
        <f>VLOOKUP(FZ$5,'B101'!$A$2:$AZ$487,MATCH(B101_BALANCESHEETS!$B16,'B101'!$A$2:$AZ$2,0),FALSE)/1000</f>
        <v>1104.7860000000001</v>
      </c>
      <c r="GA16" s="12">
        <f>VLOOKUP(GA$5,'B101'!$A$2:$AZ$487,MATCH(B101_BALANCESHEETS!$B16,'B101'!$A$2:$AZ$2,0),FALSE)/1000</f>
        <v>1132.9100000000001</v>
      </c>
      <c r="GB16" s="12">
        <f>VLOOKUP(GB$5,'B101'!$A$2:$AZ$487,MATCH(B101_BALANCESHEETS!$B16,'B101'!$A$2:$AZ$2,0),FALSE)/1000</f>
        <v>1146.5350000000001</v>
      </c>
      <c r="GC16" s="12">
        <f>VLOOKUP(GC$5,'B101'!$A$2:$AZ$487,MATCH(B101_BALANCESHEETS!$B16,'B101'!$A$2:$AZ$2,0),FALSE)/1000</f>
        <v>1141.1590000000001</v>
      </c>
      <c r="GD16" s="12">
        <f>VLOOKUP(GD$5,'B101'!$A$2:$AZ$487,MATCH(B101_BALANCESHEETS!$B16,'B101'!$A$2:$AZ$2,0),FALSE)/1000</f>
        <v>1099.5899999999999</v>
      </c>
      <c r="GE16" s="12">
        <f>VLOOKUP(GE$5,'B101'!$A$2:$AZ$487,MATCH(B101_BALANCESHEETS!$B16,'B101'!$A$2:$AZ$2,0),FALSE)/1000</f>
        <v>1197.6579999999999</v>
      </c>
      <c r="GF16" s="12">
        <f>VLOOKUP(GF$5,'B101'!$A$2:$AZ$487,MATCH(B101_BALANCESHEETS!$B16,'B101'!$A$2:$AZ$2,0),FALSE)/1000</f>
        <v>1265.287</v>
      </c>
      <c r="GG16" s="12">
        <f>VLOOKUP(GG$5,'B101'!$A$2:$AZ$487,MATCH(B101_BALANCESHEETS!$B16,'B101'!$A$2:$AZ$2,0),FALSE)/1000</f>
        <v>1123.0309999999999</v>
      </c>
      <c r="GH16" s="12">
        <f>VLOOKUP(GH$5,'B101'!$A$2:$AZ$487,MATCH(B101_BALANCESHEETS!$B16,'B101'!$A$2:$AZ$2,0),FALSE)/1000</f>
        <v>1207.117</v>
      </c>
      <c r="GI16" s="12">
        <f>VLOOKUP(GI$5,'B101'!$A$2:$AZ$487,MATCH(B101_BALANCESHEETS!$B16,'B101'!$A$2:$AZ$2,0),FALSE)/1000</f>
        <v>1291.9390000000001</v>
      </c>
      <c r="GJ16" s="12">
        <f>VLOOKUP(GJ$5,'B101'!$A$2:$AZ$487,MATCH(B101_BALANCESHEETS!$B16,'B101'!$A$2:$AZ$2,0),FALSE)/1000</f>
        <v>1246.0830000000001</v>
      </c>
      <c r="GK16" s="12">
        <f>VLOOKUP(GK$5,'B101'!$A$2:$AZ$487,MATCH(B101_BALANCESHEETS!$B16,'B101'!$A$2:$AZ$2,0),FALSE)/1000</f>
        <v>1100.681</v>
      </c>
      <c r="GL16" s="12">
        <f>VLOOKUP(GL$5,'B101'!$A$2:$AZ$487,MATCH(B101_BALANCESHEETS!$B16,'B101'!$A$2:$AZ$2,0),FALSE)/1000</f>
        <v>1117.5530000000001</v>
      </c>
      <c r="GM16" s="12">
        <f>VLOOKUP(GM$5,'B101'!$A$2:$AZ$487,MATCH(B101_BALANCESHEETS!$B16,'B101'!$A$2:$AZ$2,0),FALSE)/1000</f>
        <v>1298.578</v>
      </c>
      <c r="GN16" s="12">
        <f>VLOOKUP(GN$5,'B101'!$A$2:$AZ$487,MATCH(B101_BALANCESHEETS!$B16,'B101'!$A$2:$AZ$2,0),FALSE)/1000</f>
        <v>1288.8989999999999</v>
      </c>
      <c r="GO16" s="12">
        <f>VLOOKUP(GO$5,'B101'!$A$2:$AZ$487,MATCH(B101_BALANCESHEETS!$B16,'B101'!$A$2:$AZ$2,0),FALSE)/1000</f>
        <v>1176.3789999999999</v>
      </c>
      <c r="GP16" s="12">
        <f>VLOOKUP(GP$5,'B101'!$A$2:$AZ$487,MATCH(B101_BALANCESHEETS!$B16,'B101'!$A$2:$AZ$2,0),FALSE)/1000</f>
        <v>1295.001</v>
      </c>
      <c r="GQ16" s="12">
        <f>VLOOKUP(GQ$5,'B101'!$A$2:$AZ$487,MATCH(B101_BALANCESHEETS!$B16,'B101'!$A$2:$AZ$2,0),FALSE)/1000</f>
        <v>1406.5989999999999</v>
      </c>
      <c r="GR16" s="12">
        <f>VLOOKUP(GR$5,'B101'!$A$2:$AZ$487,MATCH(B101_BALANCESHEETS!$B16,'B101'!$A$2:$AZ$2,0),FALSE)/1000</f>
        <v>1265.3579999999999</v>
      </c>
      <c r="GS16" s="12">
        <f>VLOOKUP(GS$5,'B101'!$A$2:$AZ$487,MATCH(B101_BALANCESHEETS!$B16,'B101'!$A$2:$AZ$2,0),FALSE)/1000</f>
        <v>1082.2080000000001</v>
      </c>
      <c r="GT16" s="12">
        <f>VLOOKUP(GT$5,'B101'!$A$2:$AZ$487,MATCH(B101_BALANCESHEETS!$B16,'B101'!$A$2:$AZ$2,0),FALSE)/1000</f>
        <v>1199.954</v>
      </c>
      <c r="GU16" s="12">
        <f>VLOOKUP(GU$5,'B101'!$A$2:$AZ$487,MATCH(B101_BALANCESHEETS!$B16,'B101'!$A$2:$AZ$2,0),FALSE)/1000</f>
        <v>1295.7139999999999</v>
      </c>
      <c r="GV16" s="12">
        <f>VLOOKUP(GV$5,'B101'!$A$2:$AZ$487,MATCH(B101_BALANCESHEETS!$B16,'B101'!$A$2:$AZ$2,0),FALSE)/1000</f>
        <v>1147.57</v>
      </c>
      <c r="GW16" s="12">
        <f>VLOOKUP(GW$5,'B101'!$A$2:$AZ$487,MATCH(B101_BALANCESHEETS!$B16,'B101'!$A$2:$AZ$2,0),FALSE)/1000</f>
        <v>996.36800000000005</v>
      </c>
      <c r="GX16" s="12">
        <f>VLOOKUP(GX$5,'B101'!$A$2:$AZ$487,MATCH(B101_BALANCESHEETS!$B16,'B101'!$A$2:$AZ$2,0),FALSE)/1000</f>
        <v>1230.0619999999999</v>
      </c>
      <c r="GY16" s="12">
        <f>VLOOKUP(GY$5,'B101'!$A$2:$AZ$487,MATCH(B101_BALANCESHEETS!$B16,'B101'!$A$2:$AZ$2,0),FALSE)/1000</f>
        <v>1369.6369999999999</v>
      </c>
      <c r="GZ16" s="12">
        <f>VLOOKUP(GZ$5,'B101'!$A$2:$AZ$487,MATCH(B101_BALANCESHEETS!$B16,'B101'!$A$2:$AZ$2,0),FALSE)/1000</f>
        <v>1826.8979999999999</v>
      </c>
    </row>
    <row r="17" spans="2:208" x14ac:dyDescent="0.25">
      <c r="B17" s="18" t="s">
        <v>81</v>
      </c>
      <c r="C17" s="9"/>
      <c r="D17" s="13"/>
      <c r="E17" s="11" t="s">
        <v>7</v>
      </c>
      <c r="F17" s="11"/>
      <c r="G17" s="12">
        <f>VLOOKUP(G$5,'B101'!$A$2:$AZ$487,MATCH(B101_BALANCESHEETS!$B17,'B101'!$A$2:$AZ$2,0),FALSE)/1000</f>
        <v>382.15600000000001</v>
      </c>
      <c r="H17" s="12">
        <f>VLOOKUP(H$5,'B101'!$A$2:$AZ$487,MATCH(B101_BALANCESHEETS!$B17,'B101'!$A$2:$AZ$2,0),FALSE)/1000</f>
        <v>390.27699999999999</v>
      </c>
      <c r="I17" s="12">
        <f>VLOOKUP(I$5,'B101'!$A$2:$AZ$487,MATCH(B101_BALANCESHEETS!$B17,'B101'!$A$2:$AZ$2,0),FALSE)/1000</f>
        <v>408.15</v>
      </c>
      <c r="J17" s="12">
        <f>VLOOKUP(J$5,'B101'!$A$2:$AZ$487,MATCH(B101_BALANCESHEETS!$B17,'B101'!$A$2:$AZ$2,0),FALSE)/1000</f>
        <v>423.31200000000001</v>
      </c>
      <c r="K17" s="12">
        <f>VLOOKUP(K$5,'B101'!$A$2:$AZ$487,MATCH(B101_BALANCESHEETS!$B17,'B101'!$A$2:$AZ$2,0),FALSE)/1000</f>
        <v>446.97399999999999</v>
      </c>
      <c r="L17" s="12">
        <f>VLOOKUP(L$5,'B101'!$A$2:$AZ$487,MATCH(B101_BALANCESHEETS!$B17,'B101'!$A$2:$AZ$2,0),FALSE)/1000</f>
        <v>462.553</v>
      </c>
      <c r="M17" s="12">
        <f>VLOOKUP(M$5,'B101'!$A$2:$AZ$487,MATCH(B101_BALANCESHEETS!$B17,'B101'!$A$2:$AZ$2,0),FALSE)/1000</f>
        <v>475.71300000000002</v>
      </c>
      <c r="N17" s="12">
        <f>VLOOKUP(N$5,'B101'!$A$2:$AZ$487,MATCH(B101_BALANCESHEETS!$B17,'B101'!$A$2:$AZ$2,0),FALSE)/1000</f>
        <v>490.887</v>
      </c>
      <c r="O17" s="12">
        <f>VLOOKUP(O$5,'B101'!$A$2:$AZ$487,MATCH(B101_BALANCESHEETS!$B17,'B101'!$A$2:$AZ$2,0),FALSE)/1000</f>
        <v>511.15499999999997</v>
      </c>
      <c r="P17" s="12">
        <f>VLOOKUP(P$5,'B101'!$A$2:$AZ$487,MATCH(B101_BALANCESHEETS!$B17,'B101'!$A$2:$AZ$2,0),FALSE)/1000</f>
        <v>529.17700000000002</v>
      </c>
      <c r="Q17" s="12">
        <f>VLOOKUP(Q$5,'B101'!$A$2:$AZ$487,MATCH(B101_BALANCESHEETS!$B17,'B101'!$A$2:$AZ$2,0),FALSE)/1000</f>
        <v>548.89400000000001</v>
      </c>
      <c r="R17" s="12">
        <f>VLOOKUP(R$5,'B101'!$A$2:$AZ$487,MATCH(B101_BALANCESHEETS!$B17,'B101'!$A$2:$AZ$2,0),FALSE)/1000</f>
        <v>564.03599999999994</v>
      </c>
      <c r="S17" s="12">
        <f>VLOOKUP(S$5,'B101'!$A$2:$AZ$487,MATCH(B101_BALANCESHEETS!$B17,'B101'!$A$2:$AZ$2,0),FALSE)/1000</f>
        <v>587.22199999999998</v>
      </c>
      <c r="T17" s="12">
        <f>VLOOKUP(T$5,'B101'!$A$2:$AZ$487,MATCH(B101_BALANCESHEETS!$B17,'B101'!$A$2:$AZ$2,0),FALSE)/1000</f>
        <v>602.16899999999998</v>
      </c>
      <c r="U17" s="12">
        <f>VLOOKUP(U$5,'B101'!$A$2:$AZ$487,MATCH(B101_BALANCESHEETS!$B17,'B101'!$A$2:$AZ$2,0),FALSE)/1000</f>
        <v>614.53599999999994</v>
      </c>
      <c r="V17" s="12">
        <f>VLOOKUP(V$5,'B101'!$A$2:$AZ$487,MATCH(B101_BALANCESHEETS!$B17,'B101'!$A$2:$AZ$2,0),FALSE)/1000</f>
        <v>624.04999999999995</v>
      </c>
      <c r="W17" s="12">
        <f>VLOOKUP(W$5,'B101'!$A$2:$AZ$487,MATCH(B101_BALANCESHEETS!$B17,'B101'!$A$2:$AZ$2,0),FALSE)/1000</f>
        <v>645.423</v>
      </c>
      <c r="X17" s="12">
        <f>VLOOKUP(X$5,'B101'!$A$2:$AZ$487,MATCH(B101_BALANCESHEETS!$B17,'B101'!$A$2:$AZ$2,0),FALSE)/1000</f>
        <v>662.68899999999996</v>
      </c>
      <c r="Y17" s="12">
        <f>VLOOKUP(Y$5,'B101'!$A$2:$AZ$487,MATCH(B101_BALANCESHEETS!$B17,'B101'!$A$2:$AZ$2,0),FALSE)/1000</f>
        <v>668.78300000000002</v>
      </c>
      <c r="Z17" s="12">
        <f>VLOOKUP(Z$5,'B101'!$A$2:$AZ$487,MATCH(B101_BALANCESHEETS!$B17,'B101'!$A$2:$AZ$2,0),FALSE)/1000</f>
        <v>679.49599999999998</v>
      </c>
      <c r="AA17" s="12">
        <f>VLOOKUP(AA$5,'B101'!$A$2:$AZ$487,MATCH(B101_BALANCESHEETS!$B17,'B101'!$A$2:$AZ$2,0),FALSE)/1000</f>
        <v>707.07299999999998</v>
      </c>
      <c r="AB17" s="12">
        <f>VLOOKUP(AB$5,'B101'!$A$2:$AZ$487,MATCH(B101_BALANCESHEETS!$B17,'B101'!$A$2:$AZ$2,0),FALSE)/1000</f>
        <v>725.697</v>
      </c>
      <c r="AC17" s="12">
        <f>VLOOKUP(AC$5,'B101'!$A$2:$AZ$487,MATCH(B101_BALANCESHEETS!$B17,'B101'!$A$2:$AZ$2,0),FALSE)/1000</f>
        <v>740.91700000000003</v>
      </c>
      <c r="AD17" s="12">
        <f>VLOOKUP(AD$5,'B101'!$A$2:$AZ$487,MATCH(B101_BALANCESHEETS!$B17,'B101'!$A$2:$AZ$2,0),FALSE)/1000</f>
        <v>760.99400000000003</v>
      </c>
      <c r="AE17" s="12">
        <f>VLOOKUP(AE$5,'B101'!$A$2:$AZ$487,MATCH(B101_BALANCESHEETS!$B17,'B101'!$A$2:$AZ$2,0),FALSE)/1000</f>
        <v>789.63499999999999</v>
      </c>
      <c r="AF17" s="12">
        <f>VLOOKUP(AF$5,'B101'!$A$2:$AZ$487,MATCH(B101_BALANCESHEETS!$B17,'B101'!$A$2:$AZ$2,0),FALSE)/1000</f>
        <v>812.84100000000001</v>
      </c>
      <c r="AG17" s="12">
        <f>VLOOKUP(AG$5,'B101'!$A$2:$AZ$487,MATCH(B101_BALANCESHEETS!$B17,'B101'!$A$2:$AZ$2,0),FALSE)/1000</f>
        <v>832.96600000000001</v>
      </c>
      <c r="AH17" s="12">
        <f>VLOOKUP(AH$5,'B101'!$A$2:$AZ$487,MATCH(B101_BALANCESHEETS!$B17,'B101'!$A$2:$AZ$2,0),FALSE)/1000</f>
        <v>852.44399999999996</v>
      </c>
      <c r="AI17" s="12">
        <f>VLOOKUP(AI$5,'B101'!$A$2:$AZ$487,MATCH(B101_BALANCESHEETS!$B17,'B101'!$A$2:$AZ$2,0),FALSE)/1000</f>
        <v>887.64700000000005</v>
      </c>
      <c r="AJ17" s="12">
        <f>VLOOKUP(AJ$5,'B101'!$A$2:$AZ$487,MATCH(B101_BALANCESHEETS!$B17,'B101'!$A$2:$AZ$2,0),FALSE)/1000</f>
        <v>907.96600000000001</v>
      </c>
      <c r="AK17" s="12">
        <f>VLOOKUP(AK$5,'B101'!$A$2:$AZ$487,MATCH(B101_BALANCESHEETS!$B17,'B101'!$A$2:$AZ$2,0),FALSE)/1000</f>
        <v>933.55</v>
      </c>
      <c r="AL17" s="12">
        <f>VLOOKUP(AL$5,'B101'!$A$2:$AZ$487,MATCH(B101_BALANCESHEETS!$B17,'B101'!$A$2:$AZ$2,0),FALSE)/1000</f>
        <v>953.64599999999996</v>
      </c>
      <c r="AM17" s="12">
        <f>VLOOKUP(AM$5,'B101'!$A$2:$AZ$487,MATCH(B101_BALANCESHEETS!$B17,'B101'!$A$2:$AZ$2,0),FALSE)/1000</f>
        <v>982.96400000000006</v>
      </c>
      <c r="AN17" s="12">
        <f>VLOOKUP(AN$5,'B101'!$A$2:$AZ$487,MATCH(B101_BALANCESHEETS!$B17,'B101'!$A$2:$AZ$2,0),FALSE)/1000</f>
        <v>1004.011</v>
      </c>
      <c r="AO17" s="12">
        <f>VLOOKUP(AO$5,'B101'!$A$2:$AZ$487,MATCH(B101_BALANCESHEETS!$B17,'B101'!$A$2:$AZ$2,0),FALSE)/1000</f>
        <v>1027.971</v>
      </c>
      <c r="AP17" s="12">
        <f>VLOOKUP(AP$5,'B101'!$A$2:$AZ$487,MATCH(B101_BALANCESHEETS!$B17,'B101'!$A$2:$AZ$2,0),FALSE)/1000</f>
        <v>1046.0050000000001</v>
      </c>
      <c r="AQ17" s="12">
        <f>VLOOKUP(AQ$5,'B101'!$A$2:$AZ$487,MATCH(B101_BALANCESHEETS!$B17,'B101'!$A$2:$AZ$2,0),FALSE)/1000</f>
        <v>1067.3430000000001</v>
      </c>
      <c r="AR17" s="12">
        <f>VLOOKUP(AR$5,'B101'!$A$2:$AZ$487,MATCH(B101_BALANCESHEETS!$B17,'B101'!$A$2:$AZ$2,0),FALSE)/1000</f>
        <v>1078.1389999999999</v>
      </c>
      <c r="AS17" s="12">
        <f>VLOOKUP(AS$5,'B101'!$A$2:$AZ$487,MATCH(B101_BALANCESHEETS!$B17,'B101'!$A$2:$AZ$2,0),FALSE)/1000</f>
        <v>1099.2950000000001</v>
      </c>
      <c r="AT17" s="12">
        <f>VLOOKUP(AT$5,'B101'!$A$2:$AZ$487,MATCH(B101_BALANCESHEETS!$B17,'B101'!$A$2:$AZ$2,0),FALSE)/1000</f>
        <v>1112.502</v>
      </c>
      <c r="AU17" s="12">
        <f>VLOOKUP(AU$5,'B101'!$A$2:$AZ$487,MATCH(B101_BALANCESHEETS!$B17,'B101'!$A$2:$AZ$2,0),FALSE)/1000</f>
        <v>1136.153</v>
      </c>
      <c r="AV17" s="12">
        <f>VLOOKUP(AV$5,'B101'!$A$2:$AZ$487,MATCH(B101_BALANCESHEETS!$B17,'B101'!$A$2:$AZ$2,0),FALSE)/1000</f>
        <v>1155.413</v>
      </c>
      <c r="AW17" s="12">
        <f>VLOOKUP(AW$5,'B101'!$A$2:$AZ$487,MATCH(B101_BALANCESHEETS!$B17,'B101'!$A$2:$AZ$2,0),FALSE)/1000</f>
        <v>1185.8119999999999</v>
      </c>
      <c r="AX17" s="12">
        <f>VLOOKUP(AX$5,'B101'!$A$2:$AZ$487,MATCH(B101_BALANCESHEETS!$B17,'B101'!$A$2:$AZ$2,0),FALSE)/1000</f>
        <v>1233.681</v>
      </c>
      <c r="AY17" s="12">
        <f>VLOOKUP(AY$5,'B101'!$A$2:$AZ$487,MATCH(B101_BALANCESHEETS!$B17,'B101'!$A$2:$AZ$2,0),FALSE)/1000</f>
        <v>1236.4369999999999</v>
      </c>
      <c r="AZ17" s="12">
        <f>VLOOKUP(AZ$5,'B101'!$A$2:$AZ$487,MATCH(B101_BALANCESHEETS!$B17,'B101'!$A$2:$AZ$2,0),FALSE)/1000</f>
        <v>1254.7809999999999</v>
      </c>
      <c r="BA17" s="12">
        <f>VLOOKUP(BA$5,'B101'!$A$2:$AZ$487,MATCH(B101_BALANCESHEETS!$B17,'B101'!$A$2:$AZ$2,0),FALSE)/1000</f>
        <v>1276.1289999999999</v>
      </c>
      <c r="BB17" s="12">
        <f>VLOOKUP(BB$5,'B101'!$A$2:$AZ$487,MATCH(B101_BALANCESHEETS!$B17,'B101'!$A$2:$AZ$2,0),FALSE)/1000</f>
        <v>1323.721</v>
      </c>
      <c r="BC17" s="12">
        <f>VLOOKUP(BC$5,'B101'!$A$2:$AZ$487,MATCH(B101_BALANCESHEETS!$B17,'B101'!$A$2:$AZ$2,0),FALSE)/1000</f>
        <v>1369.5640000000001</v>
      </c>
      <c r="BD17" s="12">
        <f>VLOOKUP(BD$5,'B101'!$A$2:$AZ$487,MATCH(B101_BALANCESHEETS!$B17,'B101'!$A$2:$AZ$2,0),FALSE)/1000</f>
        <v>1406.433</v>
      </c>
      <c r="BE17" s="12">
        <f>VLOOKUP(BE$5,'B101'!$A$2:$AZ$487,MATCH(B101_BALANCESHEETS!$B17,'B101'!$A$2:$AZ$2,0),FALSE)/1000</f>
        <v>1433.3040000000001</v>
      </c>
      <c r="BF17" s="12">
        <f>VLOOKUP(BF$5,'B101'!$A$2:$AZ$487,MATCH(B101_BALANCESHEETS!$B17,'B101'!$A$2:$AZ$2,0),FALSE)/1000</f>
        <v>1494.9090000000001</v>
      </c>
      <c r="BG17" s="12">
        <f>VLOOKUP(BG$5,'B101'!$A$2:$AZ$487,MATCH(B101_BALANCESHEETS!$B17,'B101'!$A$2:$AZ$2,0),FALSE)/1000</f>
        <v>1566.941</v>
      </c>
      <c r="BH17" s="12">
        <f>VLOOKUP(BH$5,'B101'!$A$2:$AZ$487,MATCH(B101_BALANCESHEETS!$B17,'B101'!$A$2:$AZ$2,0),FALSE)/1000</f>
        <v>1611.5039999999999</v>
      </c>
      <c r="BI17" s="12">
        <f>VLOOKUP(BI$5,'B101'!$A$2:$AZ$487,MATCH(B101_BALANCESHEETS!$B17,'B101'!$A$2:$AZ$2,0),FALSE)/1000</f>
        <v>1667.0609999999999</v>
      </c>
      <c r="BJ17" s="12">
        <f>VLOOKUP(BJ$5,'B101'!$A$2:$AZ$487,MATCH(B101_BALANCESHEETS!$B17,'B101'!$A$2:$AZ$2,0),FALSE)/1000</f>
        <v>1709.133</v>
      </c>
      <c r="BK17" s="12">
        <f>VLOOKUP(BK$5,'B101'!$A$2:$AZ$487,MATCH(B101_BALANCESHEETS!$B17,'B101'!$A$2:$AZ$2,0),FALSE)/1000</f>
        <v>1770.9480000000001</v>
      </c>
      <c r="BL17" s="12">
        <f>VLOOKUP(BL$5,'B101'!$A$2:$AZ$487,MATCH(B101_BALANCESHEETS!$B17,'B101'!$A$2:$AZ$2,0),FALSE)/1000</f>
        <v>1837.5920000000001</v>
      </c>
      <c r="BM17" s="12">
        <f>VLOOKUP(BM$5,'B101'!$A$2:$AZ$487,MATCH(B101_BALANCESHEETS!$B17,'B101'!$A$2:$AZ$2,0),FALSE)/1000</f>
        <v>1892.8579999999999</v>
      </c>
      <c r="BN17" s="12">
        <f>VLOOKUP(BN$5,'B101'!$A$2:$AZ$487,MATCH(B101_BALANCESHEETS!$B17,'B101'!$A$2:$AZ$2,0),FALSE)/1000</f>
        <v>1954.3440000000001</v>
      </c>
      <c r="BO17" s="12">
        <f>VLOOKUP(BO$5,'B101'!$A$2:$AZ$487,MATCH(B101_BALANCESHEETS!$B17,'B101'!$A$2:$AZ$2,0),FALSE)/1000</f>
        <v>1996.126</v>
      </c>
      <c r="BP17" s="12">
        <f>VLOOKUP(BP$5,'B101'!$A$2:$AZ$487,MATCH(B101_BALANCESHEETS!$B17,'B101'!$A$2:$AZ$2,0),FALSE)/1000</f>
        <v>2023.778</v>
      </c>
      <c r="BQ17" s="12">
        <f>VLOOKUP(BQ$5,'B101'!$A$2:$AZ$487,MATCH(B101_BALANCESHEETS!$B17,'B101'!$A$2:$AZ$2,0),FALSE)/1000</f>
        <v>2056.3249999999998</v>
      </c>
      <c r="BR17" s="12">
        <f>VLOOKUP(BR$5,'B101'!$A$2:$AZ$487,MATCH(B101_BALANCESHEETS!$B17,'B101'!$A$2:$AZ$2,0),FALSE)/1000</f>
        <v>2081.2649999999999</v>
      </c>
      <c r="BS17" s="12">
        <f>VLOOKUP(BS$5,'B101'!$A$2:$AZ$487,MATCH(B101_BALANCESHEETS!$B17,'B101'!$A$2:$AZ$2,0),FALSE)/1000</f>
        <v>2108.973</v>
      </c>
      <c r="BT17" s="12">
        <f>VLOOKUP(BT$5,'B101'!$A$2:$AZ$487,MATCH(B101_BALANCESHEETS!$B17,'B101'!$A$2:$AZ$2,0),FALSE)/1000</f>
        <v>2123.5920000000001</v>
      </c>
      <c r="BU17" s="12">
        <f>VLOOKUP(BU$5,'B101'!$A$2:$AZ$487,MATCH(B101_BALANCESHEETS!$B17,'B101'!$A$2:$AZ$2,0),FALSE)/1000</f>
        <v>2156.3200000000002</v>
      </c>
      <c r="BV17" s="12">
        <f>VLOOKUP(BV$5,'B101'!$A$2:$AZ$487,MATCH(B101_BALANCESHEETS!$B17,'B101'!$A$2:$AZ$2,0),FALSE)/1000</f>
        <v>2203.125</v>
      </c>
      <c r="BW17" s="12">
        <f>VLOOKUP(BW$5,'B101'!$A$2:$AZ$487,MATCH(B101_BALANCESHEETS!$B17,'B101'!$A$2:$AZ$2,0),FALSE)/1000</f>
        <v>2212.6260000000002</v>
      </c>
      <c r="BX17" s="12">
        <f>VLOOKUP(BX$5,'B101'!$A$2:$AZ$487,MATCH(B101_BALANCESHEETS!$B17,'B101'!$A$2:$AZ$2,0),FALSE)/1000</f>
        <v>2249.0770000000002</v>
      </c>
      <c r="BY17" s="12">
        <f>VLOOKUP(BY$5,'B101'!$A$2:$AZ$487,MATCH(B101_BALANCESHEETS!$B17,'B101'!$A$2:$AZ$2,0),FALSE)/1000</f>
        <v>2285.3789999999999</v>
      </c>
      <c r="BZ17" s="12">
        <f>VLOOKUP(BZ$5,'B101'!$A$2:$AZ$487,MATCH(B101_BALANCESHEETS!$B17,'B101'!$A$2:$AZ$2,0),FALSE)/1000</f>
        <v>2347.114</v>
      </c>
      <c r="CA17" s="12">
        <f>VLOOKUP(CA$5,'B101'!$A$2:$AZ$487,MATCH(B101_BALANCESHEETS!$B17,'B101'!$A$2:$AZ$2,0),FALSE)/1000</f>
        <v>2411.172</v>
      </c>
      <c r="CB17" s="12">
        <f>VLOOKUP(CB$5,'B101'!$A$2:$AZ$487,MATCH(B101_BALANCESHEETS!$B17,'B101'!$A$2:$AZ$2,0),FALSE)/1000</f>
        <v>2445.9319999999998</v>
      </c>
      <c r="CC17" s="12">
        <f>VLOOKUP(CC$5,'B101'!$A$2:$AZ$487,MATCH(B101_BALANCESHEETS!$B17,'B101'!$A$2:$AZ$2,0),FALSE)/1000</f>
        <v>2488.1619999999998</v>
      </c>
      <c r="CD17" s="12">
        <f>VLOOKUP(CD$5,'B101'!$A$2:$AZ$487,MATCH(B101_BALANCESHEETS!$B17,'B101'!$A$2:$AZ$2,0),FALSE)/1000</f>
        <v>2530.9560000000001</v>
      </c>
      <c r="CE17" s="12">
        <f>VLOOKUP(CE$5,'B101'!$A$2:$AZ$487,MATCH(B101_BALANCESHEETS!$B17,'B101'!$A$2:$AZ$2,0),FALSE)/1000</f>
        <v>2553.3710000000001</v>
      </c>
      <c r="CF17" s="12">
        <f>VLOOKUP(CF$5,'B101'!$A$2:$AZ$487,MATCH(B101_BALANCESHEETS!$B17,'B101'!$A$2:$AZ$2,0),FALSE)/1000</f>
        <v>2556.4319999999998</v>
      </c>
      <c r="CG17" s="12">
        <f>VLOOKUP(CG$5,'B101'!$A$2:$AZ$487,MATCH(B101_BALANCESHEETS!$B17,'B101'!$A$2:$AZ$2,0),FALSE)/1000</f>
        <v>2586.7669999999998</v>
      </c>
      <c r="CH17" s="12">
        <f>VLOOKUP(CH$5,'B101'!$A$2:$AZ$487,MATCH(B101_BALANCESHEETS!$B17,'B101'!$A$2:$AZ$2,0),FALSE)/1000</f>
        <v>2614.9119999999998</v>
      </c>
      <c r="CI17" s="12">
        <f>VLOOKUP(CI$5,'B101'!$A$2:$AZ$487,MATCH(B101_BALANCESHEETS!$B17,'B101'!$A$2:$AZ$2,0),FALSE)/1000</f>
        <v>2630.9859999999999</v>
      </c>
      <c r="CJ17" s="12">
        <f>VLOOKUP(CJ$5,'B101'!$A$2:$AZ$487,MATCH(B101_BALANCESHEETS!$B17,'B101'!$A$2:$AZ$2,0),FALSE)/1000</f>
        <v>2627.5450000000001</v>
      </c>
      <c r="CK17" s="12">
        <f>VLOOKUP(CK$5,'B101'!$A$2:$AZ$487,MATCH(B101_BALANCESHEETS!$B17,'B101'!$A$2:$AZ$2,0),FALSE)/1000</f>
        <v>2643.0070000000001</v>
      </c>
      <c r="CL17" s="12">
        <f>VLOOKUP(CL$5,'B101'!$A$2:$AZ$487,MATCH(B101_BALANCESHEETS!$B17,'B101'!$A$2:$AZ$2,0),FALSE)/1000</f>
        <v>2665.8449999999998</v>
      </c>
      <c r="CM17" s="12">
        <f>VLOOKUP(CM$5,'B101'!$A$2:$AZ$487,MATCH(B101_BALANCESHEETS!$B17,'B101'!$A$2:$AZ$2,0),FALSE)/1000</f>
        <v>2669.14</v>
      </c>
      <c r="CN17" s="12">
        <f>VLOOKUP(CN$5,'B101'!$A$2:$AZ$487,MATCH(B101_BALANCESHEETS!$B17,'B101'!$A$2:$AZ$2,0),FALSE)/1000</f>
        <v>2620.2849999999999</v>
      </c>
      <c r="CO17" s="12">
        <f>VLOOKUP(CO$5,'B101'!$A$2:$AZ$487,MATCH(B101_BALANCESHEETS!$B17,'B101'!$A$2:$AZ$2,0),FALSE)/1000</f>
        <v>2601.0639999999999</v>
      </c>
      <c r="CP17" s="12">
        <f>VLOOKUP(CP$5,'B101'!$A$2:$AZ$487,MATCH(B101_BALANCESHEETS!$B17,'B101'!$A$2:$AZ$2,0),FALSE)/1000</f>
        <v>2582.3200000000002</v>
      </c>
      <c r="CQ17" s="12">
        <f>VLOOKUP(CQ$5,'B101'!$A$2:$AZ$487,MATCH(B101_BALANCESHEETS!$B17,'B101'!$A$2:$AZ$2,0),FALSE)/1000</f>
        <v>2448.2269999999999</v>
      </c>
      <c r="CR17" s="12">
        <f>VLOOKUP(CR$5,'B101'!$A$2:$AZ$487,MATCH(B101_BALANCESHEETS!$B17,'B101'!$A$2:$AZ$2,0),FALSE)/1000</f>
        <v>2415.0390000000002</v>
      </c>
      <c r="CS17" s="12">
        <f>VLOOKUP(CS$5,'B101'!$A$2:$AZ$487,MATCH(B101_BALANCESHEETS!$B17,'B101'!$A$2:$AZ$2,0),FALSE)/1000</f>
        <v>2386.9760000000001</v>
      </c>
      <c r="CT17" s="12">
        <f>VLOOKUP(CT$5,'B101'!$A$2:$AZ$487,MATCH(B101_BALANCESHEETS!$B17,'B101'!$A$2:$AZ$2,0),FALSE)/1000</f>
        <v>2357.8000000000002</v>
      </c>
      <c r="CU17" s="12">
        <f>VLOOKUP(CU$5,'B101'!$A$2:$AZ$487,MATCH(B101_BALANCESHEETS!$B17,'B101'!$A$2:$AZ$2,0),FALSE)/1000</f>
        <v>2314.9189999999999</v>
      </c>
      <c r="CV17" s="12">
        <f>VLOOKUP(CV$5,'B101'!$A$2:$AZ$487,MATCH(B101_BALANCESHEETS!$B17,'B101'!$A$2:$AZ$2,0),FALSE)/1000</f>
        <v>2291.297</v>
      </c>
      <c r="CW17" s="12">
        <f>VLOOKUP(CW$5,'B101'!$A$2:$AZ$487,MATCH(B101_BALANCESHEETS!$B17,'B101'!$A$2:$AZ$2,0),FALSE)/1000</f>
        <v>2275.8470000000002</v>
      </c>
      <c r="CX17" s="12">
        <f>VLOOKUP(CX$5,'B101'!$A$2:$AZ$487,MATCH(B101_BALANCESHEETS!$B17,'B101'!$A$2:$AZ$2,0),FALSE)/1000</f>
        <v>2235.3879999999999</v>
      </c>
      <c r="CY17" s="12">
        <f>VLOOKUP(CY$5,'B101'!$A$2:$AZ$487,MATCH(B101_BALANCESHEETS!$B17,'B101'!$A$2:$AZ$2,0),FALSE)/1000</f>
        <v>2237.3870000000002</v>
      </c>
      <c r="CZ17" s="12">
        <f>VLOOKUP(CZ$5,'B101'!$A$2:$AZ$487,MATCH(B101_BALANCESHEETS!$B17,'B101'!$A$2:$AZ$2,0),FALSE)/1000</f>
        <v>2204.819</v>
      </c>
      <c r="DA17" s="12">
        <f>VLOOKUP(DA$5,'B101'!$A$2:$AZ$487,MATCH(B101_BALANCESHEETS!$B17,'B101'!$A$2:$AZ$2,0),FALSE)/1000</f>
        <v>2222.8780000000002</v>
      </c>
      <c r="DB17" s="12">
        <f>VLOOKUP(DB$5,'B101'!$A$2:$AZ$487,MATCH(B101_BALANCESHEETS!$B17,'B101'!$A$2:$AZ$2,0),FALSE)/1000</f>
        <v>2208.8209999999999</v>
      </c>
      <c r="DC17" s="12">
        <f>VLOOKUP(DC$5,'B101'!$A$2:$AZ$487,MATCH(B101_BALANCESHEETS!$B17,'B101'!$A$2:$AZ$2,0),FALSE)/1000</f>
        <v>2255.4459999999999</v>
      </c>
      <c r="DD17" s="12">
        <f>VLOOKUP(DD$5,'B101'!$A$2:$AZ$487,MATCH(B101_BALANCESHEETS!$B17,'B101'!$A$2:$AZ$2,0),FALSE)/1000</f>
        <v>2290.806</v>
      </c>
      <c r="DE17" s="12">
        <f>VLOOKUP(DE$5,'B101'!$A$2:$AZ$487,MATCH(B101_BALANCESHEETS!$B17,'B101'!$A$2:$AZ$2,0),FALSE)/1000</f>
        <v>2323.9029999999998</v>
      </c>
      <c r="DF17" s="12">
        <f>VLOOKUP(DF$5,'B101'!$A$2:$AZ$487,MATCH(B101_BALANCESHEETS!$B17,'B101'!$A$2:$AZ$2,0),FALSE)/1000</f>
        <v>2339.9789999999998</v>
      </c>
      <c r="DG17" s="12">
        <f>VLOOKUP(DG$5,'B101'!$A$2:$AZ$487,MATCH(B101_BALANCESHEETS!$B17,'B101'!$A$2:$AZ$2,0),FALSE)/1000</f>
        <v>2412.0010000000002</v>
      </c>
      <c r="DH17" s="12">
        <f>VLOOKUP(DH$5,'B101'!$A$2:$AZ$487,MATCH(B101_BALANCESHEETS!$B17,'B101'!$A$2:$AZ$2,0),FALSE)/1000</f>
        <v>2428</v>
      </c>
      <c r="DI17" s="12">
        <f>VLOOKUP(DI$5,'B101'!$A$2:$AZ$487,MATCH(B101_BALANCESHEETS!$B17,'B101'!$A$2:$AZ$2,0),FALSE)/1000</f>
        <v>2463.799</v>
      </c>
      <c r="DJ17" s="12">
        <f>VLOOKUP(DJ$5,'B101'!$A$2:$AZ$487,MATCH(B101_BALANCESHEETS!$B17,'B101'!$A$2:$AZ$2,0),FALSE)/1000</f>
        <v>2483.0680000000002</v>
      </c>
      <c r="DK17" s="12">
        <f>VLOOKUP(DK$5,'B101'!$A$2:$AZ$487,MATCH(B101_BALANCESHEETS!$B17,'B101'!$A$2:$AZ$2,0),FALSE)/1000</f>
        <v>2519.9279999999999</v>
      </c>
      <c r="DL17" s="12">
        <f>VLOOKUP(DL$5,'B101'!$A$2:$AZ$487,MATCH(B101_BALANCESHEETS!$B17,'B101'!$A$2:$AZ$2,0),FALSE)/1000</f>
        <v>2544.951</v>
      </c>
      <c r="DM17" s="12">
        <f>VLOOKUP(DM$5,'B101'!$A$2:$AZ$487,MATCH(B101_BALANCESHEETS!$B17,'B101'!$A$2:$AZ$2,0),FALSE)/1000</f>
        <v>2605.4409999999998</v>
      </c>
      <c r="DN17" s="12">
        <f>VLOOKUP(DN$5,'B101'!$A$2:$AZ$487,MATCH(B101_BALANCESHEETS!$B17,'B101'!$A$2:$AZ$2,0),FALSE)/1000</f>
        <v>2618.7669999999998</v>
      </c>
      <c r="DO17" s="12">
        <f>VLOOKUP(DO$5,'B101'!$A$2:$AZ$487,MATCH(B101_BALANCESHEETS!$B17,'B101'!$A$2:$AZ$2,0),FALSE)/1000</f>
        <v>2649.223</v>
      </c>
      <c r="DP17" s="12">
        <f>VLOOKUP(DP$5,'B101'!$A$2:$AZ$487,MATCH(B101_BALANCESHEETS!$B17,'B101'!$A$2:$AZ$2,0),FALSE)/1000</f>
        <v>2639.99</v>
      </c>
      <c r="DQ17" s="12">
        <f>VLOOKUP(DQ$5,'B101'!$A$2:$AZ$487,MATCH(B101_BALANCESHEETS!$B17,'B101'!$A$2:$AZ$2,0),FALSE)/1000</f>
        <v>2648.0830000000001</v>
      </c>
      <c r="DR17" s="12">
        <f>VLOOKUP(DR$5,'B101'!$A$2:$AZ$487,MATCH(B101_BALANCESHEETS!$B17,'B101'!$A$2:$AZ$2,0),FALSE)/1000</f>
        <v>2701.8960000000002</v>
      </c>
      <c r="DS17" s="12">
        <f>VLOOKUP(DS$5,'B101'!$A$2:$AZ$487,MATCH(B101_BALANCESHEETS!$B17,'B101'!$A$2:$AZ$2,0),FALSE)/1000</f>
        <v>2702.0410000000002</v>
      </c>
      <c r="DT17" s="12">
        <f>VLOOKUP(DT$5,'B101'!$A$2:$AZ$487,MATCH(B101_BALANCESHEETS!$B17,'B101'!$A$2:$AZ$2,0),FALSE)/1000</f>
        <v>2701.8609999999999</v>
      </c>
      <c r="DU17" s="12">
        <f>VLOOKUP(DU$5,'B101'!$A$2:$AZ$487,MATCH(B101_BALANCESHEETS!$B17,'B101'!$A$2:$AZ$2,0),FALSE)/1000</f>
        <v>2758.11</v>
      </c>
      <c r="DV17" s="12">
        <f>VLOOKUP(DV$5,'B101'!$A$2:$AZ$487,MATCH(B101_BALANCESHEETS!$B17,'B101'!$A$2:$AZ$2,0),FALSE)/1000</f>
        <v>2802.6170000000002</v>
      </c>
      <c r="DW17" s="12">
        <f>VLOOKUP(DW$5,'B101'!$A$2:$AZ$487,MATCH(B101_BALANCESHEETS!$B17,'B101'!$A$2:$AZ$2,0),FALSE)/1000</f>
        <v>2882.83</v>
      </c>
      <c r="DX17" s="12">
        <f>VLOOKUP(DX$5,'B101'!$A$2:$AZ$487,MATCH(B101_BALANCESHEETS!$B17,'B101'!$A$2:$AZ$2,0),FALSE)/1000</f>
        <v>2931.578</v>
      </c>
      <c r="DY17" s="12">
        <f>VLOOKUP(DY$5,'B101'!$A$2:$AZ$487,MATCH(B101_BALANCESHEETS!$B17,'B101'!$A$2:$AZ$2,0),FALSE)/1000</f>
        <v>2980.598</v>
      </c>
      <c r="DZ17" s="12">
        <f>VLOOKUP(DZ$5,'B101'!$A$2:$AZ$487,MATCH(B101_BALANCESHEETS!$B17,'B101'!$A$2:$AZ$2,0),FALSE)/1000</f>
        <v>3066.7730000000001</v>
      </c>
      <c r="EA17" s="12">
        <f>VLOOKUP(EA$5,'B101'!$A$2:$AZ$487,MATCH(B101_BALANCESHEETS!$B17,'B101'!$A$2:$AZ$2,0),FALSE)/1000</f>
        <v>3217.971</v>
      </c>
      <c r="EB17" s="12">
        <f>VLOOKUP(EB$5,'B101'!$A$2:$AZ$487,MATCH(B101_BALANCESHEETS!$B17,'B101'!$A$2:$AZ$2,0),FALSE)/1000</f>
        <v>3274.8420000000001</v>
      </c>
      <c r="EC17" s="12">
        <f>VLOOKUP(EC$5,'B101'!$A$2:$AZ$487,MATCH(B101_BALANCESHEETS!$B17,'B101'!$A$2:$AZ$2,0),FALSE)/1000</f>
        <v>3343.7350000000001</v>
      </c>
      <c r="ED17" s="12">
        <f>VLOOKUP(ED$5,'B101'!$A$2:$AZ$487,MATCH(B101_BALANCESHEETS!$B17,'B101'!$A$2:$AZ$2,0),FALSE)/1000</f>
        <v>3347.6039999999998</v>
      </c>
      <c r="EE17" s="12">
        <f>VLOOKUP(EE$5,'B101'!$A$2:$AZ$487,MATCH(B101_BALANCESHEETS!$B17,'B101'!$A$2:$AZ$2,0),FALSE)/1000</f>
        <v>3511.3560000000002</v>
      </c>
      <c r="EF17" s="12">
        <f>VLOOKUP(EF$5,'B101'!$A$2:$AZ$487,MATCH(B101_BALANCESHEETS!$B17,'B101'!$A$2:$AZ$2,0),FALSE)/1000</f>
        <v>3529.4189999999999</v>
      </c>
      <c r="EG17" s="12">
        <f>VLOOKUP(EG$5,'B101'!$A$2:$AZ$487,MATCH(B101_BALANCESHEETS!$B17,'B101'!$A$2:$AZ$2,0),FALSE)/1000</f>
        <v>3648.89</v>
      </c>
      <c r="EH17" s="12">
        <f>VLOOKUP(EH$5,'B101'!$A$2:$AZ$487,MATCH(B101_BALANCESHEETS!$B17,'B101'!$A$2:$AZ$2,0),FALSE)/1000</f>
        <v>3650.53</v>
      </c>
      <c r="EI17" s="12">
        <f>VLOOKUP(EI$5,'B101'!$A$2:$AZ$487,MATCH(B101_BALANCESHEETS!$B17,'B101'!$A$2:$AZ$2,0),FALSE)/1000</f>
        <v>3854.011</v>
      </c>
      <c r="EJ17" s="12">
        <f>VLOOKUP(EJ$5,'B101'!$A$2:$AZ$487,MATCH(B101_BALANCESHEETS!$B17,'B101'!$A$2:$AZ$2,0),FALSE)/1000</f>
        <v>3918.596</v>
      </c>
      <c r="EK17" s="12">
        <f>VLOOKUP(EK$5,'B101'!$A$2:$AZ$487,MATCH(B101_BALANCESHEETS!$B17,'B101'!$A$2:$AZ$2,0),FALSE)/1000</f>
        <v>3971.86</v>
      </c>
      <c r="EL17" s="12">
        <f>VLOOKUP(EL$5,'B101'!$A$2:$AZ$487,MATCH(B101_BALANCESHEETS!$B17,'B101'!$A$2:$AZ$2,0),FALSE)/1000</f>
        <v>4011.402</v>
      </c>
      <c r="EM17" s="12">
        <f>VLOOKUP(EM$5,'B101'!$A$2:$AZ$487,MATCH(B101_BALANCESHEETS!$B17,'B101'!$A$2:$AZ$2,0),FALSE)/1000</f>
        <v>4179.4139999999998</v>
      </c>
      <c r="EN17" s="12">
        <f>VLOOKUP(EN$5,'B101'!$A$2:$AZ$487,MATCH(B101_BALANCESHEETS!$B17,'B101'!$A$2:$AZ$2,0),FALSE)/1000</f>
        <v>4282.2659999999996</v>
      </c>
      <c r="EO17" s="12">
        <f>VLOOKUP(EO$5,'B101'!$A$2:$AZ$487,MATCH(B101_BALANCESHEETS!$B17,'B101'!$A$2:$AZ$2,0),FALSE)/1000</f>
        <v>4354.5550000000003</v>
      </c>
      <c r="EP17" s="12">
        <f>VLOOKUP(EP$5,'B101'!$A$2:$AZ$487,MATCH(B101_BALANCESHEETS!$B17,'B101'!$A$2:$AZ$2,0),FALSE)/1000</f>
        <v>4428.3379999999997</v>
      </c>
      <c r="EQ17" s="12">
        <f>VLOOKUP(EQ$5,'B101'!$A$2:$AZ$487,MATCH(B101_BALANCESHEETS!$B17,'B101'!$A$2:$AZ$2,0),FALSE)/1000</f>
        <v>4549.1940000000004</v>
      </c>
      <c r="ER17" s="12">
        <f>VLOOKUP(ER$5,'B101'!$A$2:$AZ$487,MATCH(B101_BALANCESHEETS!$B17,'B101'!$A$2:$AZ$2,0),FALSE)/1000</f>
        <v>4658.7129999999997</v>
      </c>
      <c r="ES17" s="12">
        <f>VLOOKUP(ES$5,'B101'!$A$2:$AZ$487,MATCH(B101_BALANCESHEETS!$B17,'B101'!$A$2:$AZ$2,0),FALSE)/1000</f>
        <v>4822.8710000000001</v>
      </c>
      <c r="ET17" s="12">
        <f>VLOOKUP(ET$5,'B101'!$A$2:$AZ$487,MATCH(B101_BALANCESHEETS!$B17,'B101'!$A$2:$AZ$2,0),FALSE)/1000</f>
        <v>4879.9520000000002</v>
      </c>
      <c r="EU17" s="12">
        <f>VLOOKUP(EU$5,'B101'!$A$2:$AZ$487,MATCH(B101_BALANCESHEETS!$B17,'B101'!$A$2:$AZ$2,0),FALSE)/1000</f>
        <v>5103.7529999999997</v>
      </c>
      <c r="EV17" s="12">
        <f>VLOOKUP(EV$5,'B101'!$A$2:$AZ$487,MATCH(B101_BALANCESHEETS!$B17,'B101'!$A$2:$AZ$2,0),FALSE)/1000</f>
        <v>5182.6620000000003</v>
      </c>
      <c r="EW17" s="12">
        <f>VLOOKUP(EW$5,'B101'!$A$2:$AZ$487,MATCH(B101_BALANCESHEETS!$B17,'B101'!$A$2:$AZ$2,0),FALSE)/1000</f>
        <v>5314.5510000000004</v>
      </c>
      <c r="EX17" s="12">
        <f>VLOOKUP(EX$5,'B101'!$A$2:$AZ$487,MATCH(B101_BALANCESHEETS!$B17,'B101'!$A$2:$AZ$2,0),FALSE)/1000</f>
        <v>5397.5820000000003</v>
      </c>
      <c r="EY17" s="12">
        <f>VLOOKUP(EY$5,'B101'!$A$2:$AZ$487,MATCH(B101_BALANCESHEETS!$B17,'B101'!$A$2:$AZ$2,0),FALSE)/1000</f>
        <v>5600.12</v>
      </c>
      <c r="EZ17" s="12">
        <f>VLOOKUP(EZ$5,'B101'!$A$2:$AZ$487,MATCH(B101_BALANCESHEETS!$B17,'B101'!$A$2:$AZ$2,0),FALSE)/1000</f>
        <v>5665.0079999999998</v>
      </c>
      <c r="FA17" s="12">
        <f>VLOOKUP(FA$5,'B101'!$A$2:$AZ$487,MATCH(B101_BALANCESHEETS!$B17,'B101'!$A$2:$AZ$2,0),FALSE)/1000</f>
        <v>5798.0410000000002</v>
      </c>
      <c r="FB17" s="12">
        <f>VLOOKUP(FB$5,'B101'!$A$2:$AZ$487,MATCH(B101_BALANCESHEETS!$B17,'B101'!$A$2:$AZ$2,0),FALSE)/1000</f>
        <v>5916.5029999999997</v>
      </c>
      <c r="FC17" s="12">
        <f>VLOOKUP(FC$5,'B101'!$A$2:$AZ$487,MATCH(B101_BALANCESHEETS!$B17,'B101'!$A$2:$AZ$2,0),FALSE)/1000</f>
        <v>6100.6</v>
      </c>
      <c r="FD17" s="12">
        <f>VLOOKUP(FD$5,'B101'!$A$2:$AZ$487,MATCH(B101_BALANCESHEETS!$B17,'B101'!$A$2:$AZ$2,0),FALSE)/1000</f>
        <v>6026.9639999999999</v>
      </c>
      <c r="FE17" s="12">
        <f>VLOOKUP(FE$5,'B101'!$A$2:$AZ$487,MATCH(B101_BALANCESHEETS!$B17,'B101'!$A$2:$AZ$2,0),FALSE)/1000</f>
        <v>6172.0870000000004</v>
      </c>
      <c r="FF17" s="12">
        <f>VLOOKUP(FF$5,'B101'!$A$2:$AZ$487,MATCH(B101_BALANCESHEETS!$B17,'B101'!$A$2:$AZ$2,0),FALSE)/1000</f>
        <v>6162.3469999999998</v>
      </c>
      <c r="FG17" s="12">
        <f>VLOOKUP(FG$5,'B101'!$A$2:$AZ$487,MATCH(B101_BALANCESHEETS!$B17,'B101'!$A$2:$AZ$2,0),FALSE)/1000</f>
        <v>6200.9769999999999</v>
      </c>
      <c r="FH17" s="12">
        <f>VLOOKUP(FH$5,'B101'!$A$2:$AZ$487,MATCH(B101_BALANCESHEETS!$B17,'B101'!$A$2:$AZ$2,0),FALSE)/1000</f>
        <v>6135.5810000000001</v>
      </c>
      <c r="FI17" s="12">
        <f>VLOOKUP(FI$5,'B101'!$A$2:$AZ$487,MATCH(B101_BALANCESHEETS!$B17,'B101'!$A$2:$AZ$2,0),FALSE)/1000</f>
        <v>6114.1019999999999</v>
      </c>
      <c r="FJ17" s="12">
        <f>VLOOKUP(FJ$5,'B101'!$A$2:$AZ$487,MATCH(B101_BALANCESHEETS!$B17,'B101'!$A$2:$AZ$2,0),FALSE)/1000</f>
        <v>6264.3639999999996</v>
      </c>
      <c r="FK17" s="12">
        <f>VLOOKUP(FK$5,'B101'!$A$2:$AZ$487,MATCH(B101_BALANCESHEETS!$B17,'B101'!$A$2:$AZ$2,0),FALSE)/1000</f>
        <v>6356.8909999999996</v>
      </c>
      <c r="FL17" s="12">
        <f>VLOOKUP(FL$5,'B101'!$A$2:$AZ$487,MATCH(B101_BALANCESHEETS!$B17,'B101'!$A$2:$AZ$2,0),FALSE)/1000</f>
        <v>6324.0619999999999</v>
      </c>
      <c r="FM17" s="12">
        <f>VLOOKUP(FM$5,'B101'!$A$2:$AZ$487,MATCH(B101_BALANCESHEETS!$B17,'B101'!$A$2:$AZ$2,0),FALSE)/1000</f>
        <v>6428.3220000000001</v>
      </c>
      <c r="FN17" s="12">
        <f>VLOOKUP(FN$5,'B101'!$A$2:$AZ$487,MATCH(B101_BALANCESHEETS!$B17,'B101'!$A$2:$AZ$2,0),FALSE)/1000</f>
        <v>6405.1180000000004</v>
      </c>
      <c r="FO17" s="12">
        <f>VLOOKUP(FO$5,'B101'!$A$2:$AZ$487,MATCH(B101_BALANCESHEETS!$B17,'B101'!$A$2:$AZ$2,0),FALSE)/1000</f>
        <v>6516.4030000000002</v>
      </c>
      <c r="FP17" s="12">
        <f>VLOOKUP(FP$5,'B101'!$A$2:$AZ$487,MATCH(B101_BALANCESHEETS!$B17,'B101'!$A$2:$AZ$2,0),FALSE)/1000</f>
        <v>6689.6760000000004</v>
      </c>
      <c r="FQ17" s="12">
        <f>VLOOKUP(FQ$5,'B101'!$A$2:$AZ$487,MATCH(B101_BALANCESHEETS!$B17,'B101'!$A$2:$AZ$2,0),FALSE)/1000</f>
        <v>6700.4589999999998</v>
      </c>
      <c r="FR17" s="12">
        <f>VLOOKUP(FR$5,'B101'!$A$2:$AZ$487,MATCH(B101_BALANCESHEETS!$B17,'B101'!$A$2:$AZ$2,0),FALSE)/1000</f>
        <v>6787.6610000000001</v>
      </c>
      <c r="FS17" s="12">
        <f>VLOOKUP(FS$5,'B101'!$A$2:$AZ$487,MATCH(B101_BALANCESHEETS!$B17,'B101'!$A$2:$AZ$2,0),FALSE)/1000</f>
        <v>6917.4489999999996</v>
      </c>
      <c r="FT17" s="12">
        <f>VLOOKUP(FT$5,'B101'!$A$2:$AZ$487,MATCH(B101_BALANCESHEETS!$B17,'B101'!$A$2:$AZ$2,0),FALSE)/1000</f>
        <v>6987.42</v>
      </c>
      <c r="FU17" s="12">
        <f>VLOOKUP(FU$5,'B101'!$A$2:$AZ$487,MATCH(B101_BALANCESHEETS!$B17,'B101'!$A$2:$AZ$2,0),FALSE)/1000</f>
        <v>7014.0219999999999</v>
      </c>
      <c r="FV17" s="12">
        <f>VLOOKUP(FV$5,'B101'!$A$2:$AZ$487,MATCH(B101_BALANCESHEETS!$B17,'B101'!$A$2:$AZ$2,0),FALSE)/1000</f>
        <v>7134.2139999999999</v>
      </c>
      <c r="FW17" s="12">
        <f>VLOOKUP(FW$5,'B101'!$A$2:$AZ$487,MATCH(B101_BALANCESHEETS!$B17,'B101'!$A$2:$AZ$2,0),FALSE)/1000</f>
        <v>7177.1840000000002</v>
      </c>
      <c r="FX17" s="12">
        <f>VLOOKUP(FX$5,'B101'!$A$2:$AZ$487,MATCH(B101_BALANCESHEETS!$B17,'B101'!$A$2:$AZ$2,0),FALSE)/1000</f>
        <v>7201.2839999999997</v>
      </c>
      <c r="FY17" s="12">
        <f>VLOOKUP(FY$5,'B101'!$A$2:$AZ$487,MATCH(B101_BALANCESHEETS!$B17,'B101'!$A$2:$AZ$2,0),FALSE)/1000</f>
        <v>7293.7079999999996</v>
      </c>
      <c r="FZ17" s="12">
        <f>VLOOKUP(FZ$5,'B101'!$A$2:$AZ$487,MATCH(B101_BALANCESHEETS!$B17,'B101'!$A$2:$AZ$2,0),FALSE)/1000</f>
        <v>7324.7790000000005</v>
      </c>
      <c r="GA17" s="12">
        <f>VLOOKUP(GA$5,'B101'!$A$2:$AZ$487,MATCH(B101_BALANCESHEETS!$B17,'B101'!$A$2:$AZ$2,0),FALSE)/1000</f>
        <v>7533.1570000000002</v>
      </c>
      <c r="GB17" s="12">
        <f>VLOOKUP(GB$5,'B101'!$A$2:$AZ$487,MATCH(B101_BALANCESHEETS!$B17,'B101'!$A$2:$AZ$2,0),FALSE)/1000</f>
        <v>7591.3270000000002</v>
      </c>
      <c r="GC17" s="12">
        <f>VLOOKUP(GC$5,'B101'!$A$2:$AZ$487,MATCH(B101_BALANCESHEETS!$B17,'B101'!$A$2:$AZ$2,0),FALSE)/1000</f>
        <v>7689.09</v>
      </c>
      <c r="GD17" s="12">
        <f>VLOOKUP(GD$5,'B101'!$A$2:$AZ$487,MATCH(B101_BALANCESHEETS!$B17,'B101'!$A$2:$AZ$2,0),FALSE)/1000</f>
        <v>7882.35</v>
      </c>
      <c r="GE17" s="12">
        <f>VLOOKUP(GE$5,'B101'!$A$2:$AZ$487,MATCH(B101_BALANCESHEETS!$B17,'B101'!$A$2:$AZ$2,0),FALSE)/1000</f>
        <v>8080.5529999999999</v>
      </c>
      <c r="GF17" s="12">
        <f>VLOOKUP(GF$5,'B101'!$A$2:$AZ$487,MATCH(B101_BALANCESHEETS!$B17,'B101'!$A$2:$AZ$2,0),FALSE)/1000</f>
        <v>8058.674</v>
      </c>
      <c r="GG17" s="12">
        <f>VLOOKUP(GG$5,'B101'!$A$2:$AZ$487,MATCH(B101_BALANCESHEETS!$B17,'B101'!$A$2:$AZ$2,0),FALSE)/1000</f>
        <v>8260.9369999999999</v>
      </c>
      <c r="GH17" s="12">
        <f>VLOOKUP(GH$5,'B101'!$A$2:$AZ$487,MATCH(B101_BALANCESHEETS!$B17,'B101'!$A$2:$AZ$2,0),FALSE)/1000</f>
        <v>8402.8089999999993</v>
      </c>
      <c r="GI17" s="12">
        <f>VLOOKUP(GI$5,'B101'!$A$2:$AZ$487,MATCH(B101_BALANCESHEETS!$B17,'B101'!$A$2:$AZ$2,0),FALSE)/1000</f>
        <v>8498.0550000000003</v>
      </c>
      <c r="GJ17" s="12">
        <f>VLOOKUP(GJ$5,'B101'!$A$2:$AZ$487,MATCH(B101_BALANCESHEETS!$B17,'B101'!$A$2:$AZ$2,0),FALSE)/1000</f>
        <v>8594.6859999999997</v>
      </c>
      <c r="GK17" s="12">
        <f>VLOOKUP(GK$5,'B101'!$A$2:$AZ$487,MATCH(B101_BALANCESHEETS!$B17,'B101'!$A$2:$AZ$2,0),FALSE)/1000</f>
        <v>8943.27</v>
      </c>
      <c r="GL17" s="12">
        <f>VLOOKUP(GL$5,'B101'!$A$2:$AZ$487,MATCH(B101_BALANCESHEETS!$B17,'B101'!$A$2:$AZ$2,0),FALSE)/1000</f>
        <v>9078.17</v>
      </c>
      <c r="GM17" s="12">
        <f>VLOOKUP(GM$5,'B101'!$A$2:$AZ$487,MATCH(B101_BALANCESHEETS!$B17,'B101'!$A$2:$AZ$2,0),FALSE)/1000</f>
        <v>9182.2199999999993</v>
      </c>
      <c r="GN17" s="12">
        <f>VLOOKUP(GN$5,'B101'!$A$2:$AZ$487,MATCH(B101_BALANCESHEETS!$B17,'B101'!$A$2:$AZ$2,0),FALSE)/1000</f>
        <v>9116.4140000000007</v>
      </c>
      <c r="GO17" s="12">
        <f>VLOOKUP(GO$5,'B101'!$A$2:$AZ$487,MATCH(B101_BALANCESHEETS!$B17,'B101'!$A$2:$AZ$2,0),FALSE)/1000</f>
        <v>9242.3850000000002</v>
      </c>
      <c r="GP17" s="12">
        <f>VLOOKUP(GP$5,'B101'!$A$2:$AZ$487,MATCH(B101_BALANCESHEETS!$B17,'B101'!$A$2:$AZ$2,0),FALSE)/1000</f>
        <v>9233.8060000000005</v>
      </c>
      <c r="GQ17" s="12">
        <f>VLOOKUP(GQ$5,'B101'!$A$2:$AZ$487,MATCH(B101_BALANCESHEETS!$B17,'B101'!$A$2:$AZ$2,0),FALSE)/1000</f>
        <v>9422.473</v>
      </c>
      <c r="GR17" s="12">
        <f>VLOOKUP(GR$5,'B101'!$A$2:$AZ$487,MATCH(B101_BALANCESHEETS!$B17,'B101'!$A$2:$AZ$2,0),FALSE)/1000</f>
        <v>9474.5130000000008</v>
      </c>
      <c r="GS17" s="12">
        <f>VLOOKUP(GS$5,'B101'!$A$2:$AZ$487,MATCH(B101_BALANCESHEETS!$B17,'B101'!$A$2:$AZ$2,0),FALSE)/1000</f>
        <v>9529.7109999999993</v>
      </c>
      <c r="GT17" s="12">
        <f>VLOOKUP(GT$5,'B101'!$A$2:$AZ$487,MATCH(B101_BALANCESHEETS!$B17,'B101'!$A$2:$AZ$2,0),FALSE)/1000</f>
        <v>9631.0010000000002</v>
      </c>
      <c r="GU17" s="12">
        <f>VLOOKUP(GU$5,'B101'!$A$2:$AZ$487,MATCH(B101_BALANCESHEETS!$B17,'B101'!$A$2:$AZ$2,0),FALSE)/1000</f>
        <v>9803.2530000000006</v>
      </c>
      <c r="GV17" s="12">
        <f>VLOOKUP(GV$5,'B101'!$A$2:$AZ$487,MATCH(B101_BALANCESHEETS!$B17,'B101'!$A$2:$AZ$2,0),FALSE)/1000</f>
        <v>9829.9500000000007</v>
      </c>
      <c r="GW17" s="12">
        <f>VLOOKUP(GW$5,'B101'!$A$2:$AZ$487,MATCH(B101_BALANCESHEETS!$B17,'B101'!$A$2:$AZ$2,0),FALSE)/1000</f>
        <v>10003.894</v>
      </c>
      <c r="GX17" s="12">
        <f>VLOOKUP(GX$5,'B101'!$A$2:$AZ$487,MATCH(B101_BALANCESHEETS!$B17,'B101'!$A$2:$AZ$2,0),FALSE)/1000</f>
        <v>10163.982</v>
      </c>
      <c r="GY17" s="12">
        <f>VLOOKUP(GY$5,'B101'!$A$2:$AZ$487,MATCH(B101_BALANCESHEETS!$B17,'B101'!$A$2:$AZ$2,0),FALSE)/1000</f>
        <v>10524.209000000001</v>
      </c>
      <c r="GZ17" s="12">
        <f>VLOOKUP(GZ$5,'B101'!$A$2:$AZ$487,MATCH(B101_BALANCESHEETS!$B17,'B101'!$A$2:$AZ$2,0),FALSE)/1000</f>
        <v>11168.677</v>
      </c>
    </row>
    <row r="18" spans="2:208" x14ac:dyDescent="0.25">
      <c r="B18" s="18" t="s">
        <v>82</v>
      </c>
      <c r="C18" s="9"/>
      <c r="D18" s="13"/>
      <c r="E18" s="11" t="s">
        <v>9</v>
      </c>
      <c r="F18" s="11"/>
      <c r="G18" s="12">
        <f>VLOOKUP(G$5,'B101'!$A$2:$AZ$487,MATCH(B101_BALANCESHEETS!$B18,'B101'!$A$2:$AZ$2,0),FALSE)/1000</f>
        <v>0</v>
      </c>
      <c r="H18" s="12">
        <f>VLOOKUP(H$5,'B101'!$A$2:$AZ$487,MATCH(B101_BALANCESHEETS!$B18,'B101'!$A$2:$AZ$2,0),FALSE)/1000</f>
        <v>0</v>
      </c>
      <c r="I18" s="12">
        <f>VLOOKUP(I$5,'B101'!$A$2:$AZ$487,MATCH(B101_BALANCESHEETS!$B18,'B101'!$A$2:$AZ$2,0),FALSE)/1000</f>
        <v>0</v>
      </c>
      <c r="J18" s="12">
        <f>VLOOKUP(J$5,'B101'!$A$2:$AZ$487,MATCH(B101_BALANCESHEETS!$B18,'B101'!$A$2:$AZ$2,0),FALSE)/1000</f>
        <v>0</v>
      </c>
      <c r="K18" s="12">
        <f>VLOOKUP(K$5,'B101'!$A$2:$AZ$487,MATCH(B101_BALANCESHEETS!$B18,'B101'!$A$2:$AZ$2,0),FALSE)/1000</f>
        <v>0</v>
      </c>
      <c r="L18" s="12">
        <f>VLOOKUP(L$5,'B101'!$A$2:$AZ$487,MATCH(B101_BALANCESHEETS!$B18,'B101'!$A$2:$AZ$2,0),FALSE)/1000</f>
        <v>0</v>
      </c>
      <c r="M18" s="12">
        <f>VLOOKUP(M$5,'B101'!$A$2:$AZ$487,MATCH(B101_BALANCESHEETS!$B18,'B101'!$A$2:$AZ$2,0),FALSE)/1000</f>
        <v>0</v>
      </c>
      <c r="N18" s="12">
        <f>VLOOKUP(N$5,'B101'!$A$2:$AZ$487,MATCH(B101_BALANCESHEETS!$B18,'B101'!$A$2:$AZ$2,0),FALSE)/1000</f>
        <v>0</v>
      </c>
      <c r="O18" s="12">
        <f>VLOOKUP(O$5,'B101'!$A$2:$AZ$487,MATCH(B101_BALANCESHEETS!$B18,'B101'!$A$2:$AZ$2,0),FALSE)/1000</f>
        <v>0</v>
      </c>
      <c r="P18" s="12">
        <f>VLOOKUP(P$5,'B101'!$A$2:$AZ$487,MATCH(B101_BALANCESHEETS!$B18,'B101'!$A$2:$AZ$2,0),FALSE)/1000</f>
        <v>0</v>
      </c>
      <c r="Q18" s="12">
        <f>VLOOKUP(Q$5,'B101'!$A$2:$AZ$487,MATCH(B101_BALANCESHEETS!$B18,'B101'!$A$2:$AZ$2,0),FALSE)/1000</f>
        <v>0</v>
      </c>
      <c r="R18" s="12">
        <f>VLOOKUP(R$5,'B101'!$A$2:$AZ$487,MATCH(B101_BALANCESHEETS!$B18,'B101'!$A$2:$AZ$2,0),FALSE)/1000</f>
        <v>0</v>
      </c>
      <c r="S18" s="12">
        <f>VLOOKUP(S$5,'B101'!$A$2:$AZ$487,MATCH(B101_BALANCESHEETS!$B18,'B101'!$A$2:$AZ$2,0),FALSE)/1000</f>
        <v>0</v>
      </c>
      <c r="T18" s="12">
        <f>VLOOKUP(T$5,'B101'!$A$2:$AZ$487,MATCH(B101_BALANCESHEETS!$B18,'B101'!$A$2:$AZ$2,0),FALSE)/1000</f>
        <v>0</v>
      </c>
      <c r="U18" s="12">
        <f>VLOOKUP(U$5,'B101'!$A$2:$AZ$487,MATCH(B101_BALANCESHEETS!$B18,'B101'!$A$2:$AZ$2,0),FALSE)/1000</f>
        <v>0</v>
      </c>
      <c r="V18" s="12">
        <f>VLOOKUP(V$5,'B101'!$A$2:$AZ$487,MATCH(B101_BALANCESHEETS!$B18,'B101'!$A$2:$AZ$2,0),FALSE)/1000</f>
        <v>0</v>
      </c>
      <c r="W18" s="12">
        <f>VLOOKUP(W$5,'B101'!$A$2:$AZ$487,MATCH(B101_BALANCESHEETS!$B18,'B101'!$A$2:$AZ$2,0),FALSE)/1000</f>
        <v>0.26300000000000001</v>
      </c>
      <c r="X18" s="12">
        <f>VLOOKUP(X$5,'B101'!$A$2:$AZ$487,MATCH(B101_BALANCESHEETS!$B18,'B101'!$A$2:$AZ$2,0),FALSE)/1000</f>
        <v>0.56999999999999995</v>
      </c>
      <c r="Y18" s="12">
        <f>VLOOKUP(Y$5,'B101'!$A$2:$AZ$487,MATCH(B101_BALANCESHEETS!$B18,'B101'!$A$2:$AZ$2,0),FALSE)/1000</f>
        <v>1.3859999999999999</v>
      </c>
      <c r="Z18" s="12">
        <f>VLOOKUP(Z$5,'B101'!$A$2:$AZ$487,MATCH(B101_BALANCESHEETS!$B18,'B101'!$A$2:$AZ$2,0),FALSE)/1000</f>
        <v>2.379</v>
      </c>
      <c r="AA18" s="12">
        <f>VLOOKUP(AA$5,'B101'!$A$2:$AZ$487,MATCH(B101_BALANCESHEETS!$B18,'B101'!$A$2:$AZ$2,0),FALSE)/1000</f>
        <v>3.62</v>
      </c>
      <c r="AB18" s="12">
        <f>VLOOKUP(AB$5,'B101'!$A$2:$AZ$487,MATCH(B101_BALANCESHEETS!$B18,'B101'!$A$2:$AZ$2,0),FALSE)/1000</f>
        <v>3.661</v>
      </c>
      <c r="AC18" s="12">
        <f>VLOOKUP(AC$5,'B101'!$A$2:$AZ$487,MATCH(B101_BALANCESHEETS!$B18,'B101'!$A$2:$AZ$2,0),FALSE)/1000</f>
        <v>3.7080000000000002</v>
      </c>
      <c r="AD18" s="12">
        <f>VLOOKUP(AD$5,'B101'!$A$2:$AZ$487,MATCH(B101_BALANCESHEETS!$B18,'B101'!$A$2:$AZ$2,0),FALSE)/1000</f>
        <v>3.645</v>
      </c>
      <c r="AE18" s="12">
        <f>VLOOKUP(AE$5,'B101'!$A$2:$AZ$487,MATCH(B101_BALANCESHEETS!$B18,'B101'!$A$2:$AZ$2,0),FALSE)/1000</f>
        <v>3.5569999999999999</v>
      </c>
      <c r="AF18" s="12">
        <f>VLOOKUP(AF$5,'B101'!$A$2:$AZ$487,MATCH(B101_BALANCESHEETS!$B18,'B101'!$A$2:$AZ$2,0),FALSE)/1000</f>
        <v>3.3410000000000002</v>
      </c>
      <c r="AG18" s="12">
        <f>VLOOKUP(AG$5,'B101'!$A$2:$AZ$487,MATCH(B101_BALANCESHEETS!$B18,'B101'!$A$2:$AZ$2,0),FALSE)/1000</f>
        <v>3.3220000000000001</v>
      </c>
      <c r="AH18" s="12">
        <f>VLOOKUP(AH$5,'B101'!$A$2:$AZ$487,MATCH(B101_BALANCESHEETS!$B18,'B101'!$A$2:$AZ$2,0),FALSE)/1000</f>
        <v>3.0990000000000002</v>
      </c>
      <c r="AI18" s="12">
        <f>VLOOKUP(AI$5,'B101'!$A$2:$AZ$487,MATCH(B101_BALANCESHEETS!$B18,'B101'!$A$2:$AZ$2,0),FALSE)/1000</f>
        <v>2.9390000000000001</v>
      </c>
      <c r="AJ18" s="12">
        <f>VLOOKUP(AJ$5,'B101'!$A$2:$AZ$487,MATCH(B101_BALANCESHEETS!$B18,'B101'!$A$2:$AZ$2,0),FALSE)/1000</f>
        <v>3.0169999999999999</v>
      </c>
      <c r="AK18" s="12">
        <f>VLOOKUP(AK$5,'B101'!$A$2:$AZ$487,MATCH(B101_BALANCESHEETS!$B18,'B101'!$A$2:$AZ$2,0),FALSE)/1000</f>
        <v>2.956</v>
      </c>
      <c r="AL18" s="12">
        <f>VLOOKUP(AL$5,'B101'!$A$2:$AZ$487,MATCH(B101_BALANCESHEETS!$B18,'B101'!$A$2:$AZ$2,0),FALSE)/1000</f>
        <v>3.1970000000000001</v>
      </c>
      <c r="AM18" s="12">
        <f>VLOOKUP(AM$5,'B101'!$A$2:$AZ$487,MATCH(B101_BALANCESHEETS!$B18,'B101'!$A$2:$AZ$2,0),FALSE)/1000</f>
        <v>4.734</v>
      </c>
      <c r="AN18" s="12">
        <f>VLOOKUP(AN$5,'B101'!$A$2:$AZ$487,MATCH(B101_BALANCESHEETS!$B18,'B101'!$A$2:$AZ$2,0),FALSE)/1000</f>
        <v>6.05</v>
      </c>
      <c r="AO18" s="12">
        <f>VLOOKUP(AO$5,'B101'!$A$2:$AZ$487,MATCH(B101_BALANCESHEETS!$B18,'B101'!$A$2:$AZ$2,0),FALSE)/1000</f>
        <v>7.2149999999999999</v>
      </c>
      <c r="AP18" s="12">
        <f>VLOOKUP(AP$5,'B101'!$A$2:$AZ$487,MATCH(B101_BALANCESHEETS!$B18,'B101'!$A$2:$AZ$2,0),FALSE)/1000</f>
        <v>8.9280000000000008</v>
      </c>
      <c r="AQ18" s="12">
        <f>VLOOKUP(AQ$5,'B101'!$A$2:$AZ$487,MATCH(B101_BALANCESHEETS!$B18,'B101'!$A$2:$AZ$2,0),FALSE)/1000</f>
        <v>15.693</v>
      </c>
      <c r="AR18" s="12">
        <f>VLOOKUP(AR$5,'B101'!$A$2:$AZ$487,MATCH(B101_BALANCESHEETS!$B18,'B101'!$A$2:$AZ$2,0),FALSE)/1000</f>
        <v>22.681000000000001</v>
      </c>
      <c r="AS18" s="12">
        <f>VLOOKUP(AS$5,'B101'!$A$2:$AZ$487,MATCH(B101_BALANCESHEETS!$B18,'B101'!$A$2:$AZ$2,0),FALSE)/1000</f>
        <v>29.821999999999999</v>
      </c>
      <c r="AT18" s="12">
        <f>VLOOKUP(AT$5,'B101'!$A$2:$AZ$487,MATCH(B101_BALANCESHEETS!$B18,'B101'!$A$2:$AZ$2,0),FALSE)/1000</f>
        <v>39.459000000000003</v>
      </c>
      <c r="AU18" s="12">
        <f>VLOOKUP(AU$5,'B101'!$A$2:$AZ$487,MATCH(B101_BALANCESHEETS!$B18,'B101'!$A$2:$AZ$2,0),FALSE)/1000</f>
        <v>54.524999999999999</v>
      </c>
      <c r="AV18" s="12">
        <f>VLOOKUP(AV$5,'B101'!$A$2:$AZ$487,MATCH(B101_BALANCESHEETS!$B18,'B101'!$A$2:$AZ$2,0),FALSE)/1000</f>
        <v>69.927999999999997</v>
      </c>
      <c r="AW18" s="12">
        <f>VLOOKUP(AW$5,'B101'!$A$2:$AZ$487,MATCH(B101_BALANCESHEETS!$B18,'B101'!$A$2:$AZ$2,0),FALSE)/1000</f>
        <v>70.003</v>
      </c>
      <c r="AX18" s="12">
        <f>VLOOKUP(AX$5,'B101'!$A$2:$AZ$487,MATCH(B101_BALANCESHEETS!$B18,'B101'!$A$2:$AZ$2,0),FALSE)/1000</f>
        <v>64.366</v>
      </c>
      <c r="AY18" s="12">
        <f>VLOOKUP(AY$5,'B101'!$A$2:$AZ$487,MATCH(B101_BALANCESHEETS!$B18,'B101'!$A$2:$AZ$2,0),FALSE)/1000</f>
        <v>98.522000000000006</v>
      </c>
      <c r="AZ18" s="12">
        <f>VLOOKUP(AZ$5,'B101'!$A$2:$AZ$487,MATCH(B101_BALANCESHEETS!$B18,'B101'!$A$2:$AZ$2,0),FALSE)/1000</f>
        <v>108.56399999999999</v>
      </c>
      <c r="BA18" s="12">
        <f>VLOOKUP(BA$5,'B101'!$A$2:$AZ$487,MATCH(B101_BALANCESHEETS!$B18,'B101'!$A$2:$AZ$2,0),FALSE)/1000</f>
        <v>137.398</v>
      </c>
      <c r="BB18" s="12">
        <f>VLOOKUP(BB$5,'B101'!$A$2:$AZ$487,MATCH(B101_BALANCESHEETS!$B18,'B101'!$A$2:$AZ$2,0),FALSE)/1000</f>
        <v>154.61000000000001</v>
      </c>
      <c r="BC18" s="12">
        <f>VLOOKUP(BC$5,'B101'!$A$2:$AZ$487,MATCH(B101_BALANCESHEETS!$B18,'B101'!$A$2:$AZ$2,0),FALSE)/1000</f>
        <v>164.88499999999999</v>
      </c>
      <c r="BD18" s="12">
        <f>VLOOKUP(BD$5,'B101'!$A$2:$AZ$487,MATCH(B101_BALANCESHEETS!$B18,'B101'!$A$2:$AZ$2,0),FALSE)/1000</f>
        <v>175.381</v>
      </c>
      <c r="BE18" s="12">
        <f>VLOOKUP(BE$5,'B101'!$A$2:$AZ$487,MATCH(B101_BALANCESHEETS!$B18,'B101'!$A$2:$AZ$2,0),FALSE)/1000</f>
        <v>201.364</v>
      </c>
      <c r="BF18" s="12">
        <f>VLOOKUP(BF$5,'B101'!$A$2:$AZ$487,MATCH(B101_BALANCESHEETS!$B18,'B101'!$A$2:$AZ$2,0),FALSE)/1000</f>
        <v>186.71199999999999</v>
      </c>
      <c r="BG18" s="12">
        <f>VLOOKUP(BG$5,'B101'!$A$2:$AZ$487,MATCH(B101_BALANCESHEETS!$B18,'B101'!$A$2:$AZ$2,0),FALSE)/1000</f>
        <v>164.32900000000001</v>
      </c>
      <c r="BH18" s="12">
        <f>VLOOKUP(BH$5,'B101'!$A$2:$AZ$487,MATCH(B101_BALANCESHEETS!$B18,'B101'!$A$2:$AZ$2,0),FALSE)/1000</f>
        <v>150.654</v>
      </c>
      <c r="BI18" s="12">
        <f>VLOOKUP(BI$5,'B101'!$A$2:$AZ$487,MATCH(B101_BALANCESHEETS!$B18,'B101'!$A$2:$AZ$2,0),FALSE)/1000</f>
        <v>150.91300000000001</v>
      </c>
      <c r="BJ18" s="12">
        <f>VLOOKUP(BJ$5,'B101'!$A$2:$AZ$487,MATCH(B101_BALANCESHEETS!$B18,'B101'!$A$2:$AZ$2,0),FALSE)/1000</f>
        <v>149.94399999999999</v>
      </c>
      <c r="BK18" s="12">
        <f>VLOOKUP(BK$5,'B101'!$A$2:$AZ$487,MATCH(B101_BALANCESHEETS!$B18,'B101'!$A$2:$AZ$2,0),FALSE)/1000</f>
        <v>163.904</v>
      </c>
      <c r="BL18" s="12">
        <f>VLOOKUP(BL$5,'B101'!$A$2:$AZ$487,MATCH(B101_BALANCESHEETS!$B18,'B101'!$A$2:$AZ$2,0),FALSE)/1000</f>
        <v>166.71799999999999</v>
      </c>
      <c r="BM18" s="12">
        <f>VLOOKUP(BM$5,'B101'!$A$2:$AZ$487,MATCH(B101_BALANCESHEETS!$B18,'B101'!$A$2:$AZ$2,0),FALSE)/1000</f>
        <v>167.65</v>
      </c>
      <c r="BN18" s="12">
        <f>VLOOKUP(BN$5,'B101'!$A$2:$AZ$487,MATCH(B101_BALANCESHEETS!$B18,'B101'!$A$2:$AZ$2,0),FALSE)/1000</f>
        <v>194.31800000000001</v>
      </c>
      <c r="BO18" s="12">
        <f>VLOOKUP(BO$5,'B101'!$A$2:$AZ$487,MATCH(B101_BALANCESHEETS!$B18,'B101'!$A$2:$AZ$2,0),FALSE)/1000</f>
        <v>201.589</v>
      </c>
      <c r="BP18" s="12">
        <f>VLOOKUP(BP$5,'B101'!$A$2:$AZ$487,MATCH(B101_BALANCESHEETS!$B18,'B101'!$A$2:$AZ$2,0),FALSE)/1000</f>
        <v>207.124</v>
      </c>
      <c r="BQ18" s="12">
        <f>VLOOKUP(BQ$5,'B101'!$A$2:$AZ$487,MATCH(B101_BALANCESHEETS!$B18,'B101'!$A$2:$AZ$2,0),FALSE)/1000</f>
        <v>203.542</v>
      </c>
      <c r="BR18" s="12">
        <f>VLOOKUP(BR$5,'B101'!$A$2:$AZ$487,MATCH(B101_BALANCESHEETS!$B18,'B101'!$A$2:$AZ$2,0),FALSE)/1000</f>
        <v>206.06299999999999</v>
      </c>
      <c r="BS18" s="12">
        <f>VLOOKUP(BS$5,'B101'!$A$2:$AZ$487,MATCH(B101_BALANCESHEETS!$B18,'B101'!$A$2:$AZ$2,0),FALSE)/1000</f>
        <v>223.25299999999999</v>
      </c>
      <c r="BT18" s="12">
        <f>VLOOKUP(BT$5,'B101'!$A$2:$AZ$487,MATCH(B101_BALANCESHEETS!$B18,'B101'!$A$2:$AZ$2,0),FALSE)/1000</f>
        <v>234.24700000000001</v>
      </c>
      <c r="BU18" s="12">
        <f>VLOOKUP(BU$5,'B101'!$A$2:$AZ$487,MATCH(B101_BALANCESHEETS!$B18,'B101'!$A$2:$AZ$2,0),FALSE)/1000</f>
        <v>250.25399999999999</v>
      </c>
      <c r="BV18" s="12">
        <f>VLOOKUP(BV$5,'B101'!$A$2:$AZ$487,MATCH(B101_BALANCESHEETS!$B18,'B101'!$A$2:$AZ$2,0),FALSE)/1000</f>
        <v>246.65199999999999</v>
      </c>
      <c r="BW18" s="12">
        <f>VLOOKUP(BW$5,'B101'!$A$2:$AZ$487,MATCH(B101_BALANCESHEETS!$B18,'B101'!$A$2:$AZ$2,0),FALSE)/1000</f>
        <v>258.846</v>
      </c>
      <c r="BX18" s="12">
        <f>VLOOKUP(BX$5,'B101'!$A$2:$AZ$487,MATCH(B101_BALANCESHEETS!$B18,'B101'!$A$2:$AZ$2,0),FALSE)/1000</f>
        <v>256.79500000000002</v>
      </c>
      <c r="BY18" s="12">
        <f>VLOOKUP(BY$5,'B101'!$A$2:$AZ$487,MATCH(B101_BALANCESHEETS!$B18,'B101'!$A$2:$AZ$2,0),FALSE)/1000</f>
        <v>262.17500000000001</v>
      </c>
      <c r="BZ18" s="12">
        <f>VLOOKUP(BZ$5,'B101'!$A$2:$AZ$487,MATCH(B101_BALANCESHEETS!$B18,'B101'!$A$2:$AZ$2,0),FALSE)/1000</f>
        <v>272.14100000000002</v>
      </c>
      <c r="CA18" s="12">
        <f>VLOOKUP(CA$5,'B101'!$A$2:$AZ$487,MATCH(B101_BALANCESHEETS!$B18,'B101'!$A$2:$AZ$2,0),FALSE)/1000</f>
        <v>296.13299999999998</v>
      </c>
      <c r="CB18" s="12">
        <f>VLOOKUP(CB$5,'B101'!$A$2:$AZ$487,MATCH(B101_BALANCESHEETS!$B18,'B101'!$A$2:$AZ$2,0),FALSE)/1000</f>
        <v>278.07600000000002</v>
      </c>
      <c r="CC18" s="12">
        <f>VLOOKUP(CC$5,'B101'!$A$2:$AZ$487,MATCH(B101_BALANCESHEETS!$B18,'B101'!$A$2:$AZ$2,0),FALSE)/1000</f>
        <v>275.80700000000002</v>
      </c>
      <c r="CD18" s="12">
        <f>VLOOKUP(CD$5,'B101'!$A$2:$AZ$487,MATCH(B101_BALANCESHEETS!$B18,'B101'!$A$2:$AZ$2,0),FALSE)/1000</f>
        <v>285.06400000000002</v>
      </c>
      <c r="CE18" s="12">
        <f>VLOOKUP(CE$5,'B101'!$A$2:$AZ$487,MATCH(B101_BALANCESHEETS!$B18,'B101'!$A$2:$AZ$2,0),FALSE)/1000</f>
        <v>310.77800000000002</v>
      </c>
      <c r="CF18" s="12">
        <f>VLOOKUP(CF$5,'B101'!$A$2:$AZ$487,MATCH(B101_BALANCESHEETS!$B18,'B101'!$A$2:$AZ$2,0),FALSE)/1000</f>
        <v>332.09199999999998</v>
      </c>
      <c r="CG18" s="12">
        <f>VLOOKUP(CG$5,'B101'!$A$2:$AZ$487,MATCH(B101_BALANCESHEETS!$B18,'B101'!$A$2:$AZ$2,0),FALSE)/1000</f>
        <v>364.16300000000001</v>
      </c>
      <c r="CH18" s="12">
        <f>VLOOKUP(CH$5,'B101'!$A$2:$AZ$487,MATCH(B101_BALANCESHEETS!$B18,'B101'!$A$2:$AZ$2,0),FALSE)/1000</f>
        <v>378.59899999999999</v>
      </c>
      <c r="CI18" s="12">
        <f>VLOOKUP(CI$5,'B101'!$A$2:$AZ$487,MATCH(B101_BALANCESHEETS!$B18,'B101'!$A$2:$AZ$2,0),FALSE)/1000</f>
        <v>405.40800000000002</v>
      </c>
      <c r="CJ18" s="12">
        <f>VLOOKUP(CJ$5,'B101'!$A$2:$AZ$487,MATCH(B101_BALANCESHEETS!$B18,'B101'!$A$2:$AZ$2,0),FALSE)/1000</f>
        <v>390.93700000000001</v>
      </c>
      <c r="CK18" s="12">
        <f>VLOOKUP(CK$5,'B101'!$A$2:$AZ$487,MATCH(B101_BALANCESHEETS!$B18,'B101'!$A$2:$AZ$2,0),FALSE)/1000</f>
        <v>413.995</v>
      </c>
      <c r="CL18" s="12">
        <f>VLOOKUP(CL$5,'B101'!$A$2:$AZ$487,MATCH(B101_BALANCESHEETS!$B18,'B101'!$A$2:$AZ$2,0),FALSE)/1000</f>
        <v>420.79300000000001</v>
      </c>
      <c r="CM18" s="12">
        <f>VLOOKUP(CM$5,'B101'!$A$2:$AZ$487,MATCH(B101_BALANCESHEETS!$B18,'B101'!$A$2:$AZ$2,0),FALSE)/1000</f>
        <v>468.10399999999998</v>
      </c>
      <c r="CN18" s="12">
        <f>VLOOKUP(CN$5,'B101'!$A$2:$AZ$487,MATCH(B101_BALANCESHEETS!$B18,'B101'!$A$2:$AZ$2,0),FALSE)/1000</f>
        <v>446.87799999999999</v>
      </c>
      <c r="CO18" s="12">
        <f>VLOOKUP(CO$5,'B101'!$A$2:$AZ$487,MATCH(B101_BALANCESHEETS!$B18,'B101'!$A$2:$AZ$2,0),FALSE)/1000</f>
        <v>442.74200000000002</v>
      </c>
      <c r="CP18" s="12">
        <f>VLOOKUP(CP$5,'B101'!$A$2:$AZ$487,MATCH(B101_BALANCESHEETS!$B18,'B101'!$A$2:$AZ$2,0),FALSE)/1000</f>
        <v>445.49400000000003</v>
      </c>
      <c r="CQ18" s="12">
        <f>VLOOKUP(CQ$5,'B101'!$A$2:$AZ$487,MATCH(B101_BALANCESHEETS!$B18,'B101'!$A$2:$AZ$2,0),FALSE)/1000</f>
        <v>467.34100000000001</v>
      </c>
      <c r="CR18" s="12">
        <f>VLOOKUP(CR$5,'B101'!$A$2:$AZ$487,MATCH(B101_BALANCESHEETS!$B18,'B101'!$A$2:$AZ$2,0),FALSE)/1000</f>
        <v>448.536</v>
      </c>
      <c r="CS18" s="12">
        <f>VLOOKUP(CS$5,'B101'!$A$2:$AZ$487,MATCH(B101_BALANCESHEETS!$B18,'B101'!$A$2:$AZ$2,0),FALSE)/1000</f>
        <v>439.88799999999998</v>
      </c>
      <c r="CT18" s="12">
        <f>VLOOKUP(CT$5,'B101'!$A$2:$AZ$487,MATCH(B101_BALANCESHEETS!$B18,'B101'!$A$2:$AZ$2,0),FALSE)/1000</f>
        <v>424.952</v>
      </c>
      <c r="CU18" s="12">
        <f>VLOOKUP(CU$5,'B101'!$A$2:$AZ$487,MATCH(B101_BALANCESHEETS!$B18,'B101'!$A$2:$AZ$2,0),FALSE)/1000</f>
        <v>433.40699999999998</v>
      </c>
      <c r="CV18" s="12">
        <f>VLOOKUP(CV$5,'B101'!$A$2:$AZ$487,MATCH(B101_BALANCESHEETS!$B18,'B101'!$A$2:$AZ$2,0),FALSE)/1000</f>
        <v>424.11900000000003</v>
      </c>
      <c r="CW18" s="12">
        <f>VLOOKUP(CW$5,'B101'!$A$2:$AZ$487,MATCH(B101_BALANCESHEETS!$B18,'B101'!$A$2:$AZ$2,0),FALSE)/1000</f>
        <v>420.899</v>
      </c>
      <c r="CX18" s="12">
        <f>VLOOKUP(CX$5,'B101'!$A$2:$AZ$487,MATCH(B101_BALANCESHEETS!$B18,'B101'!$A$2:$AZ$2,0),FALSE)/1000</f>
        <v>430.286</v>
      </c>
      <c r="CY18" s="12">
        <f>VLOOKUP(CY$5,'B101'!$A$2:$AZ$487,MATCH(B101_BALANCESHEETS!$B18,'B101'!$A$2:$AZ$2,0),FALSE)/1000</f>
        <v>443.81900000000002</v>
      </c>
      <c r="CZ18" s="12">
        <f>VLOOKUP(CZ$5,'B101'!$A$2:$AZ$487,MATCH(B101_BALANCESHEETS!$B18,'B101'!$A$2:$AZ$2,0),FALSE)/1000</f>
        <v>437.726</v>
      </c>
      <c r="DA18" s="12">
        <f>VLOOKUP(DA$5,'B101'!$A$2:$AZ$487,MATCH(B101_BALANCESHEETS!$B18,'B101'!$A$2:$AZ$2,0),FALSE)/1000</f>
        <v>447.53199999999998</v>
      </c>
      <c r="DB18" s="12">
        <f>VLOOKUP(DB$5,'B101'!$A$2:$AZ$487,MATCH(B101_BALANCESHEETS!$B18,'B101'!$A$2:$AZ$2,0),FALSE)/1000</f>
        <v>468.05099999999999</v>
      </c>
      <c r="DC18" s="12">
        <f>VLOOKUP(DC$5,'B101'!$A$2:$AZ$487,MATCH(B101_BALANCESHEETS!$B18,'B101'!$A$2:$AZ$2,0),FALSE)/1000</f>
        <v>488.42099999999999</v>
      </c>
      <c r="DD18" s="12">
        <f>VLOOKUP(DD$5,'B101'!$A$2:$AZ$487,MATCH(B101_BALANCESHEETS!$B18,'B101'!$A$2:$AZ$2,0),FALSE)/1000</f>
        <v>517.22500000000002</v>
      </c>
      <c r="DE18" s="12">
        <f>VLOOKUP(DE$5,'B101'!$A$2:$AZ$487,MATCH(B101_BALANCESHEETS!$B18,'B101'!$A$2:$AZ$2,0),FALSE)/1000</f>
        <v>530.51599999999996</v>
      </c>
      <c r="DF18" s="12">
        <f>VLOOKUP(DF$5,'B101'!$A$2:$AZ$487,MATCH(B101_BALANCESHEETS!$B18,'B101'!$A$2:$AZ$2,0),FALSE)/1000</f>
        <v>556.98199999999997</v>
      </c>
      <c r="DG18" s="12">
        <f>VLOOKUP(DG$5,'B101'!$A$2:$AZ$487,MATCH(B101_BALANCESHEETS!$B18,'B101'!$A$2:$AZ$2,0),FALSE)/1000</f>
        <v>609.95399999999995</v>
      </c>
      <c r="DH18" s="12">
        <f>VLOOKUP(DH$5,'B101'!$A$2:$AZ$487,MATCH(B101_BALANCESHEETS!$B18,'B101'!$A$2:$AZ$2,0),FALSE)/1000</f>
        <v>599.42399999999998</v>
      </c>
      <c r="DI18" s="12">
        <f>VLOOKUP(DI$5,'B101'!$A$2:$AZ$487,MATCH(B101_BALANCESHEETS!$B18,'B101'!$A$2:$AZ$2,0),FALSE)/1000</f>
        <v>621.54600000000005</v>
      </c>
      <c r="DJ18" s="12">
        <f>VLOOKUP(DJ$5,'B101'!$A$2:$AZ$487,MATCH(B101_BALANCESHEETS!$B18,'B101'!$A$2:$AZ$2,0),FALSE)/1000</f>
        <v>652.572</v>
      </c>
      <c r="DK18" s="12">
        <f>VLOOKUP(DK$5,'B101'!$A$2:$AZ$487,MATCH(B101_BALANCESHEETS!$B18,'B101'!$A$2:$AZ$2,0),FALSE)/1000</f>
        <v>693.98099999999999</v>
      </c>
      <c r="DL18" s="12">
        <f>VLOOKUP(DL$5,'B101'!$A$2:$AZ$487,MATCH(B101_BALANCESHEETS!$B18,'B101'!$A$2:$AZ$2,0),FALSE)/1000</f>
        <v>685.71199999999999</v>
      </c>
      <c r="DM18" s="12">
        <f>VLOOKUP(DM$5,'B101'!$A$2:$AZ$487,MATCH(B101_BALANCESHEETS!$B18,'B101'!$A$2:$AZ$2,0),FALSE)/1000</f>
        <v>714.23299999999995</v>
      </c>
      <c r="DN18" s="12">
        <f>VLOOKUP(DN$5,'B101'!$A$2:$AZ$487,MATCH(B101_BALANCESHEETS!$B18,'B101'!$A$2:$AZ$2,0),FALSE)/1000</f>
        <v>744.84900000000005</v>
      </c>
      <c r="DO18" s="12">
        <f>VLOOKUP(DO$5,'B101'!$A$2:$AZ$487,MATCH(B101_BALANCESHEETS!$B18,'B101'!$A$2:$AZ$2,0),FALSE)/1000</f>
        <v>806.59699999999998</v>
      </c>
      <c r="DP18" s="12">
        <f>VLOOKUP(DP$5,'B101'!$A$2:$AZ$487,MATCH(B101_BALANCESHEETS!$B18,'B101'!$A$2:$AZ$2,0),FALSE)/1000</f>
        <v>821.83799999999997</v>
      </c>
      <c r="DQ18" s="12">
        <f>VLOOKUP(DQ$5,'B101'!$A$2:$AZ$487,MATCH(B101_BALANCESHEETS!$B18,'B101'!$A$2:$AZ$2,0),FALSE)/1000</f>
        <v>894.00900000000001</v>
      </c>
      <c r="DR18" s="12">
        <f>VLOOKUP(DR$5,'B101'!$A$2:$AZ$487,MATCH(B101_BALANCESHEETS!$B18,'B101'!$A$2:$AZ$2,0),FALSE)/1000</f>
        <v>954.34900000000005</v>
      </c>
      <c r="DS18" s="12">
        <f>VLOOKUP(DS$5,'B101'!$A$2:$AZ$487,MATCH(B101_BALANCESHEETS!$B18,'B101'!$A$2:$AZ$2,0),FALSE)/1000</f>
        <v>1012.2619999999999</v>
      </c>
      <c r="DT18" s="12">
        <f>VLOOKUP(DT$5,'B101'!$A$2:$AZ$487,MATCH(B101_BALANCESHEETS!$B18,'B101'!$A$2:$AZ$2,0),FALSE)/1000</f>
        <v>991.57500000000005</v>
      </c>
      <c r="DU18" s="12">
        <f>VLOOKUP(DU$5,'B101'!$A$2:$AZ$487,MATCH(B101_BALANCESHEETS!$B18,'B101'!$A$2:$AZ$2,0),FALSE)/1000</f>
        <v>1024.374</v>
      </c>
      <c r="DV18" s="12">
        <f>VLOOKUP(DV$5,'B101'!$A$2:$AZ$487,MATCH(B101_BALANCESHEETS!$B18,'B101'!$A$2:$AZ$2,0),FALSE)/1000</f>
        <v>1120.4839999999999</v>
      </c>
      <c r="DW18" s="12">
        <f>VLOOKUP(DW$5,'B101'!$A$2:$AZ$487,MATCH(B101_BALANCESHEETS!$B18,'B101'!$A$2:$AZ$2,0),FALSE)/1000</f>
        <v>1186.1310000000001</v>
      </c>
      <c r="DX18" s="12">
        <f>VLOOKUP(DX$5,'B101'!$A$2:$AZ$487,MATCH(B101_BALANCESHEETS!$B18,'B101'!$A$2:$AZ$2,0),FALSE)/1000</f>
        <v>1158.3530000000001</v>
      </c>
      <c r="DY18" s="12">
        <f>VLOOKUP(DY$5,'B101'!$A$2:$AZ$487,MATCH(B101_BALANCESHEETS!$B18,'B101'!$A$2:$AZ$2,0),FALSE)/1000</f>
        <v>1207.5340000000001</v>
      </c>
      <c r="DZ18" s="12">
        <f>VLOOKUP(DZ$5,'B101'!$A$2:$AZ$487,MATCH(B101_BALANCESHEETS!$B18,'B101'!$A$2:$AZ$2,0),FALSE)/1000</f>
        <v>1295.9280000000001</v>
      </c>
      <c r="EA18" s="12">
        <f>VLOOKUP(EA$5,'B101'!$A$2:$AZ$487,MATCH(B101_BALANCESHEETS!$B18,'B101'!$A$2:$AZ$2,0),FALSE)/1000</f>
        <v>1429.578</v>
      </c>
      <c r="EB18" s="12">
        <f>VLOOKUP(EB$5,'B101'!$A$2:$AZ$487,MATCH(B101_BALANCESHEETS!$B18,'B101'!$A$2:$AZ$2,0),FALSE)/1000</f>
        <v>1426.44</v>
      </c>
      <c r="EC18" s="12">
        <f>VLOOKUP(EC$5,'B101'!$A$2:$AZ$487,MATCH(B101_BALANCESHEETS!$B18,'B101'!$A$2:$AZ$2,0),FALSE)/1000</f>
        <v>1492.3679999999999</v>
      </c>
      <c r="ED18" s="12">
        <f>VLOOKUP(ED$5,'B101'!$A$2:$AZ$487,MATCH(B101_BALANCESHEETS!$B18,'B101'!$A$2:$AZ$2,0),FALSE)/1000</f>
        <v>1567.4280000000001</v>
      </c>
      <c r="EE18" s="12">
        <f>VLOOKUP(EE$5,'B101'!$A$2:$AZ$487,MATCH(B101_BALANCESHEETS!$B18,'B101'!$A$2:$AZ$2,0),FALSE)/1000</f>
        <v>1536.693</v>
      </c>
      <c r="EF18" s="12">
        <f>VLOOKUP(EF$5,'B101'!$A$2:$AZ$487,MATCH(B101_BALANCESHEETS!$B18,'B101'!$A$2:$AZ$2,0),FALSE)/1000</f>
        <v>1485.4870000000001</v>
      </c>
      <c r="EG18" s="12">
        <f>VLOOKUP(EG$5,'B101'!$A$2:$AZ$487,MATCH(B101_BALANCESHEETS!$B18,'B101'!$A$2:$AZ$2,0),FALSE)/1000</f>
        <v>1457.1110000000001</v>
      </c>
      <c r="EH18" s="12">
        <f>VLOOKUP(EH$5,'B101'!$A$2:$AZ$487,MATCH(B101_BALANCESHEETS!$B18,'B101'!$A$2:$AZ$2,0),FALSE)/1000</f>
        <v>1530.3050000000001</v>
      </c>
      <c r="EI18" s="12">
        <f>VLOOKUP(EI$5,'B101'!$A$2:$AZ$487,MATCH(B101_BALANCESHEETS!$B18,'B101'!$A$2:$AZ$2,0),FALSE)/1000</f>
        <v>1482.2639999999999</v>
      </c>
      <c r="EJ18" s="12">
        <f>VLOOKUP(EJ$5,'B101'!$A$2:$AZ$487,MATCH(B101_BALANCESHEETS!$B18,'B101'!$A$2:$AZ$2,0),FALSE)/1000</f>
        <v>1451.615</v>
      </c>
      <c r="EK18" s="12">
        <f>VLOOKUP(EK$5,'B101'!$A$2:$AZ$487,MATCH(B101_BALANCESHEETS!$B18,'B101'!$A$2:$AZ$2,0),FALSE)/1000</f>
        <v>1401.3330000000001</v>
      </c>
      <c r="EL18" s="12">
        <f>VLOOKUP(EL$5,'B101'!$A$2:$AZ$487,MATCH(B101_BALANCESHEETS!$B18,'B101'!$A$2:$AZ$2,0),FALSE)/1000</f>
        <v>1364.1210000000001</v>
      </c>
      <c r="EM18" s="12">
        <f>VLOOKUP(EM$5,'B101'!$A$2:$AZ$487,MATCH(B101_BALANCESHEETS!$B18,'B101'!$A$2:$AZ$2,0),FALSE)/1000</f>
        <v>1323.82</v>
      </c>
      <c r="EN18" s="12">
        <f>VLOOKUP(EN$5,'B101'!$A$2:$AZ$487,MATCH(B101_BALANCESHEETS!$B18,'B101'!$A$2:$AZ$2,0),FALSE)/1000</f>
        <v>1280.6120000000001</v>
      </c>
      <c r="EO18" s="12">
        <f>VLOOKUP(EO$5,'B101'!$A$2:$AZ$487,MATCH(B101_BALANCESHEETS!$B18,'B101'!$A$2:$AZ$2,0),FALSE)/1000</f>
        <v>1238.347</v>
      </c>
      <c r="EP18" s="12">
        <f>VLOOKUP(EP$5,'B101'!$A$2:$AZ$487,MATCH(B101_BALANCESHEETS!$B18,'B101'!$A$2:$AZ$2,0),FALSE)/1000</f>
        <v>1240.0999999999999</v>
      </c>
      <c r="EQ18" s="12">
        <f>VLOOKUP(EQ$5,'B101'!$A$2:$AZ$487,MATCH(B101_BALANCESHEETS!$B18,'B101'!$A$2:$AZ$2,0),FALSE)/1000</f>
        <v>1197.229</v>
      </c>
      <c r="ER18" s="12">
        <f>VLOOKUP(ER$5,'B101'!$A$2:$AZ$487,MATCH(B101_BALANCESHEETS!$B18,'B101'!$A$2:$AZ$2,0),FALSE)/1000</f>
        <v>1173.2090000000001</v>
      </c>
      <c r="ES18" s="12">
        <f>VLOOKUP(ES$5,'B101'!$A$2:$AZ$487,MATCH(B101_BALANCESHEETS!$B18,'B101'!$A$2:$AZ$2,0),FALSE)/1000</f>
        <v>1190.848</v>
      </c>
      <c r="ET18" s="12">
        <f>VLOOKUP(ET$5,'B101'!$A$2:$AZ$487,MATCH(B101_BALANCESHEETS!$B18,'B101'!$A$2:$AZ$2,0),FALSE)/1000</f>
        <v>1261.8240000000001</v>
      </c>
      <c r="EU18" s="12">
        <f>VLOOKUP(EU$5,'B101'!$A$2:$AZ$487,MATCH(B101_BALANCESHEETS!$B18,'B101'!$A$2:$AZ$2,0),FALSE)/1000</f>
        <v>1263.5640000000001</v>
      </c>
      <c r="EV18" s="12">
        <f>VLOOKUP(EV$5,'B101'!$A$2:$AZ$487,MATCH(B101_BALANCESHEETS!$B18,'B101'!$A$2:$AZ$2,0),FALSE)/1000</f>
        <v>1302.1500000000001</v>
      </c>
      <c r="EW18" s="12">
        <f>VLOOKUP(EW$5,'B101'!$A$2:$AZ$487,MATCH(B101_BALANCESHEETS!$B18,'B101'!$A$2:$AZ$2,0),FALSE)/1000</f>
        <v>1369.575</v>
      </c>
      <c r="EX18" s="12">
        <f>VLOOKUP(EX$5,'B101'!$A$2:$AZ$487,MATCH(B101_BALANCESHEETS!$B18,'B101'!$A$2:$AZ$2,0),FALSE)/1000</f>
        <v>1465.93</v>
      </c>
      <c r="EY18" s="12">
        <f>VLOOKUP(EY$5,'B101'!$A$2:$AZ$487,MATCH(B101_BALANCESHEETS!$B18,'B101'!$A$2:$AZ$2,0),FALSE)/1000</f>
        <v>1516.991</v>
      </c>
      <c r="EZ18" s="12">
        <f>VLOOKUP(EZ$5,'B101'!$A$2:$AZ$487,MATCH(B101_BALANCESHEETS!$B18,'B101'!$A$2:$AZ$2,0),FALSE)/1000</f>
        <v>1579.703</v>
      </c>
      <c r="FA18" s="12">
        <f>VLOOKUP(FA$5,'B101'!$A$2:$AZ$487,MATCH(B101_BALANCESHEETS!$B18,'B101'!$A$2:$AZ$2,0),FALSE)/1000</f>
        <v>1794.8040000000001</v>
      </c>
      <c r="FB18" s="12">
        <f>VLOOKUP(FB$5,'B101'!$A$2:$AZ$487,MATCH(B101_BALANCESHEETS!$B18,'B101'!$A$2:$AZ$2,0),FALSE)/1000</f>
        <v>1967.809</v>
      </c>
      <c r="FC18" s="12">
        <f>VLOOKUP(FC$5,'B101'!$A$2:$AZ$487,MATCH(B101_BALANCESHEETS!$B18,'B101'!$A$2:$AZ$2,0),FALSE)/1000</f>
        <v>2187.0630000000001</v>
      </c>
      <c r="FD18" s="12">
        <f>VLOOKUP(FD$5,'B101'!$A$2:$AZ$487,MATCH(B101_BALANCESHEETS!$B18,'B101'!$A$2:$AZ$2,0),FALSE)/1000</f>
        <v>2113.556</v>
      </c>
      <c r="FE18" s="12">
        <f>VLOOKUP(FE$5,'B101'!$A$2:$AZ$487,MATCH(B101_BALANCESHEETS!$B18,'B101'!$A$2:$AZ$2,0),FALSE)/1000</f>
        <v>2113.46</v>
      </c>
      <c r="FF18" s="12">
        <f>VLOOKUP(FF$5,'B101'!$A$2:$AZ$487,MATCH(B101_BALANCESHEETS!$B18,'B101'!$A$2:$AZ$2,0),FALSE)/1000</f>
        <v>2284.9520000000002</v>
      </c>
      <c r="FG18" s="12">
        <f>VLOOKUP(FG$5,'B101'!$A$2:$AZ$487,MATCH(B101_BALANCESHEETS!$B18,'B101'!$A$2:$AZ$2,0),FALSE)/1000</f>
        <v>2283.9859999999999</v>
      </c>
      <c r="FH18" s="12">
        <f>VLOOKUP(FH$5,'B101'!$A$2:$AZ$487,MATCH(B101_BALANCESHEETS!$B18,'B101'!$A$2:$AZ$2,0),FALSE)/1000</f>
        <v>2191.0079999999998</v>
      </c>
      <c r="FI18" s="12">
        <f>VLOOKUP(FI$5,'B101'!$A$2:$AZ$487,MATCH(B101_BALANCESHEETS!$B18,'B101'!$A$2:$AZ$2,0),FALSE)/1000</f>
        <v>2053.4560000000001</v>
      </c>
      <c r="FJ18" s="12">
        <f>VLOOKUP(FJ$5,'B101'!$A$2:$AZ$487,MATCH(B101_BALANCESHEETS!$B18,'B101'!$A$2:$AZ$2,0),FALSE)/1000</f>
        <v>1962.2809999999999</v>
      </c>
      <c r="FK18" s="12">
        <f>VLOOKUP(FK$5,'B101'!$A$2:$AZ$487,MATCH(B101_BALANCESHEETS!$B18,'B101'!$A$2:$AZ$2,0),FALSE)/1000</f>
        <v>1753.7249999999999</v>
      </c>
      <c r="FL18" s="12">
        <f>VLOOKUP(FL$5,'B101'!$A$2:$AZ$487,MATCH(B101_BALANCESHEETS!$B18,'B101'!$A$2:$AZ$2,0),FALSE)/1000</f>
        <v>1649.489</v>
      </c>
      <c r="FM18" s="12">
        <f>VLOOKUP(FM$5,'B101'!$A$2:$AZ$487,MATCH(B101_BALANCESHEETS!$B18,'B101'!$A$2:$AZ$2,0),FALSE)/1000</f>
        <v>1645.704</v>
      </c>
      <c r="FN18" s="12">
        <f>VLOOKUP(FN$5,'B101'!$A$2:$AZ$487,MATCH(B101_BALANCESHEETS!$B18,'B101'!$A$2:$AZ$2,0),FALSE)/1000</f>
        <v>1657.548</v>
      </c>
      <c r="FO18" s="12">
        <f>VLOOKUP(FO$5,'B101'!$A$2:$AZ$487,MATCH(B101_BALANCESHEETS!$B18,'B101'!$A$2:$AZ$2,0),FALSE)/1000</f>
        <v>1608.3230000000001</v>
      </c>
      <c r="FP18" s="12">
        <f>VLOOKUP(FP$5,'B101'!$A$2:$AZ$487,MATCH(B101_BALANCESHEETS!$B18,'B101'!$A$2:$AZ$2,0),FALSE)/1000</f>
        <v>1581.5250000000001</v>
      </c>
      <c r="FQ18" s="12">
        <f>VLOOKUP(FQ$5,'B101'!$A$2:$AZ$487,MATCH(B101_BALANCESHEETS!$B18,'B101'!$A$2:$AZ$2,0),FALSE)/1000</f>
        <v>1543.1320000000001</v>
      </c>
      <c r="FR18" s="12">
        <f>VLOOKUP(FR$5,'B101'!$A$2:$AZ$487,MATCH(B101_BALANCESHEETS!$B18,'B101'!$A$2:$AZ$2,0),FALSE)/1000</f>
        <v>1584.789</v>
      </c>
      <c r="FS18" s="12">
        <f>VLOOKUP(FS$5,'B101'!$A$2:$AZ$487,MATCH(B101_BALANCESHEETS!$B18,'B101'!$A$2:$AZ$2,0),FALSE)/1000</f>
        <v>1513.2380000000001</v>
      </c>
      <c r="FT18" s="12">
        <f>VLOOKUP(FT$5,'B101'!$A$2:$AZ$487,MATCH(B101_BALANCESHEETS!$B18,'B101'!$A$2:$AZ$2,0),FALSE)/1000</f>
        <v>1468.7619999999999</v>
      </c>
      <c r="FU18" s="12">
        <f>VLOOKUP(FU$5,'B101'!$A$2:$AZ$487,MATCH(B101_BALANCESHEETS!$B18,'B101'!$A$2:$AZ$2,0),FALSE)/1000</f>
        <v>1494.567</v>
      </c>
      <c r="FV18" s="12">
        <f>VLOOKUP(FV$5,'B101'!$A$2:$AZ$487,MATCH(B101_BALANCESHEETS!$B18,'B101'!$A$2:$AZ$2,0),FALSE)/1000</f>
        <v>1589.883</v>
      </c>
      <c r="FW18" s="12">
        <f>VLOOKUP(FW$5,'B101'!$A$2:$AZ$487,MATCH(B101_BALANCESHEETS!$B18,'B101'!$A$2:$AZ$2,0),FALSE)/1000</f>
        <v>1524.972</v>
      </c>
      <c r="FX18" s="12">
        <f>VLOOKUP(FX$5,'B101'!$A$2:$AZ$487,MATCH(B101_BALANCESHEETS!$B18,'B101'!$A$2:$AZ$2,0),FALSE)/1000</f>
        <v>1520.6890000000001</v>
      </c>
      <c r="FY18" s="12">
        <f>VLOOKUP(FY$5,'B101'!$A$2:$AZ$487,MATCH(B101_BALANCESHEETS!$B18,'B101'!$A$2:$AZ$2,0),FALSE)/1000</f>
        <v>1578.33</v>
      </c>
      <c r="FZ18" s="12">
        <f>VLOOKUP(FZ$5,'B101'!$A$2:$AZ$487,MATCH(B101_BALANCESHEETS!$B18,'B101'!$A$2:$AZ$2,0),FALSE)/1000</f>
        <v>1591.9159999999999</v>
      </c>
      <c r="GA18" s="12">
        <f>VLOOKUP(GA$5,'B101'!$A$2:$AZ$487,MATCH(B101_BALANCESHEETS!$B18,'B101'!$A$2:$AZ$2,0),FALSE)/1000</f>
        <v>1520.4390000000001</v>
      </c>
      <c r="GB18" s="12">
        <f>VLOOKUP(GB$5,'B101'!$A$2:$AZ$487,MATCH(B101_BALANCESHEETS!$B18,'B101'!$A$2:$AZ$2,0),FALSE)/1000</f>
        <v>1464.617</v>
      </c>
      <c r="GC18" s="12">
        <f>VLOOKUP(GC$5,'B101'!$A$2:$AZ$487,MATCH(B101_BALANCESHEETS!$B18,'B101'!$A$2:$AZ$2,0),FALSE)/1000</f>
        <v>1481.271</v>
      </c>
      <c r="GD18" s="12">
        <f>VLOOKUP(GD$5,'B101'!$A$2:$AZ$487,MATCH(B101_BALANCESHEETS!$B18,'B101'!$A$2:$AZ$2,0),FALSE)/1000</f>
        <v>1567.981</v>
      </c>
      <c r="GE18" s="12">
        <f>VLOOKUP(GE$5,'B101'!$A$2:$AZ$487,MATCH(B101_BALANCESHEETS!$B18,'B101'!$A$2:$AZ$2,0),FALSE)/1000</f>
        <v>1502.819</v>
      </c>
      <c r="GF18" s="12">
        <f>VLOOKUP(GF$5,'B101'!$A$2:$AZ$487,MATCH(B101_BALANCESHEETS!$B18,'B101'!$A$2:$AZ$2,0),FALSE)/1000</f>
        <v>1475.2550000000001</v>
      </c>
      <c r="GG18" s="12">
        <f>VLOOKUP(GG$5,'B101'!$A$2:$AZ$487,MATCH(B101_BALANCESHEETS!$B18,'B101'!$A$2:$AZ$2,0),FALSE)/1000</f>
        <v>1490.02</v>
      </c>
      <c r="GH18" s="12">
        <f>VLOOKUP(GH$5,'B101'!$A$2:$AZ$487,MATCH(B101_BALANCESHEETS!$B18,'B101'!$A$2:$AZ$2,0),FALSE)/1000</f>
        <v>1551.126</v>
      </c>
      <c r="GI18" s="12">
        <f>VLOOKUP(GI$5,'B101'!$A$2:$AZ$487,MATCH(B101_BALANCESHEETS!$B18,'B101'!$A$2:$AZ$2,0),FALSE)/1000</f>
        <v>1565.5150000000001</v>
      </c>
      <c r="GJ18" s="12">
        <f>VLOOKUP(GJ$5,'B101'!$A$2:$AZ$487,MATCH(B101_BALANCESHEETS!$B18,'B101'!$A$2:$AZ$2,0),FALSE)/1000</f>
        <v>1531.7260000000001</v>
      </c>
      <c r="GK18" s="12">
        <f>VLOOKUP(GK$5,'B101'!$A$2:$AZ$487,MATCH(B101_BALANCESHEETS!$B18,'B101'!$A$2:$AZ$2,0),FALSE)/1000</f>
        <v>1527.9649999999999</v>
      </c>
      <c r="GL18" s="12">
        <f>VLOOKUP(GL$5,'B101'!$A$2:$AZ$487,MATCH(B101_BALANCESHEETS!$B18,'B101'!$A$2:$AZ$2,0),FALSE)/1000</f>
        <v>1558.4380000000001</v>
      </c>
      <c r="GM18" s="12">
        <f>VLOOKUP(GM$5,'B101'!$A$2:$AZ$487,MATCH(B101_BALANCESHEETS!$B18,'B101'!$A$2:$AZ$2,0),FALSE)/1000</f>
        <v>1511.845</v>
      </c>
      <c r="GN18" s="12">
        <f>VLOOKUP(GN$5,'B101'!$A$2:$AZ$487,MATCH(B101_BALANCESHEETS!$B18,'B101'!$A$2:$AZ$2,0),FALSE)/1000</f>
        <v>1488.6010000000001</v>
      </c>
      <c r="GO18" s="12">
        <f>VLOOKUP(GO$5,'B101'!$A$2:$AZ$487,MATCH(B101_BALANCESHEETS!$B18,'B101'!$A$2:$AZ$2,0),FALSE)/1000</f>
        <v>1559.1120000000001</v>
      </c>
      <c r="GP18" s="12">
        <f>VLOOKUP(GP$5,'B101'!$A$2:$AZ$487,MATCH(B101_BALANCESHEETS!$B18,'B101'!$A$2:$AZ$2,0),FALSE)/1000</f>
        <v>1617.855</v>
      </c>
      <c r="GQ18" s="12">
        <f>VLOOKUP(GQ$5,'B101'!$A$2:$AZ$487,MATCH(B101_BALANCESHEETS!$B18,'B101'!$A$2:$AZ$2,0),FALSE)/1000</f>
        <v>1595.126</v>
      </c>
      <c r="GR18" s="12">
        <f>VLOOKUP(GR$5,'B101'!$A$2:$AZ$487,MATCH(B101_BALANCESHEETS!$B18,'B101'!$A$2:$AZ$2,0),FALSE)/1000</f>
        <v>1625.577</v>
      </c>
      <c r="GS18" s="12">
        <f>VLOOKUP(GS$5,'B101'!$A$2:$AZ$487,MATCH(B101_BALANCESHEETS!$B18,'B101'!$A$2:$AZ$2,0),FALSE)/1000</f>
        <v>1669.9929999999999</v>
      </c>
      <c r="GT18" s="12">
        <f>VLOOKUP(GT$5,'B101'!$A$2:$AZ$487,MATCH(B101_BALANCESHEETS!$B18,'B101'!$A$2:$AZ$2,0),FALSE)/1000</f>
        <v>1795.944</v>
      </c>
      <c r="GU18" s="12">
        <f>VLOOKUP(GU$5,'B101'!$A$2:$AZ$487,MATCH(B101_BALANCESHEETS!$B18,'B101'!$A$2:$AZ$2,0),FALSE)/1000</f>
        <v>1825.24</v>
      </c>
      <c r="GV18" s="12">
        <f>VLOOKUP(GV$5,'B101'!$A$2:$AZ$487,MATCH(B101_BALANCESHEETS!$B18,'B101'!$A$2:$AZ$2,0),FALSE)/1000</f>
        <v>1912.0989999999999</v>
      </c>
      <c r="GW18" s="12">
        <f>VLOOKUP(GW$5,'B101'!$A$2:$AZ$487,MATCH(B101_BALANCESHEETS!$B18,'B101'!$A$2:$AZ$2,0),FALSE)/1000</f>
        <v>2072.7579999999998</v>
      </c>
      <c r="GX18" s="12">
        <f>VLOOKUP(GX$5,'B101'!$A$2:$AZ$487,MATCH(B101_BALANCESHEETS!$B18,'B101'!$A$2:$AZ$2,0),FALSE)/1000</f>
        <v>2204.2660000000001</v>
      </c>
      <c r="GY18" s="12">
        <f>VLOOKUP(GY$5,'B101'!$A$2:$AZ$487,MATCH(B101_BALANCESHEETS!$B18,'B101'!$A$2:$AZ$2,0),FALSE)/1000</f>
        <v>2418.1559999999999</v>
      </c>
      <c r="GZ18" s="12">
        <f>VLOOKUP(GZ$5,'B101'!$A$2:$AZ$487,MATCH(B101_BALANCESHEETS!$B18,'B101'!$A$2:$AZ$2,0),FALSE)/1000</f>
        <v>2615.3449999999998</v>
      </c>
    </row>
    <row r="19" spans="2:208" x14ac:dyDescent="0.25">
      <c r="B19" s="18" t="s">
        <v>83</v>
      </c>
      <c r="C19" s="9"/>
      <c r="D19" s="13"/>
      <c r="E19" s="11" t="s">
        <v>11</v>
      </c>
      <c r="F19" s="11"/>
      <c r="G19" s="12">
        <f>VLOOKUP(G$5,'B101'!$A$2:$AZ$487,MATCH(B101_BALANCESHEETS!$B19,'B101'!$A$2:$AZ$2,0),FALSE)/1000</f>
        <v>182.02099999999999</v>
      </c>
      <c r="H19" s="12">
        <f>VLOOKUP(H$5,'B101'!$A$2:$AZ$487,MATCH(B101_BALANCESHEETS!$B19,'B101'!$A$2:$AZ$2,0),FALSE)/1000</f>
        <v>174.66800000000001</v>
      </c>
      <c r="I19" s="12">
        <f>VLOOKUP(I$5,'B101'!$A$2:$AZ$487,MATCH(B101_BALANCESHEETS!$B19,'B101'!$A$2:$AZ$2,0),FALSE)/1000</f>
        <v>176.65</v>
      </c>
      <c r="J19" s="12">
        <f>VLOOKUP(J$5,'B101'!$A$2:$AZ$487,MATCH(B101_BALANCESHEETS!$B19,'B101'!$A$2:$AZ$2,0),FALSE)/1000</f>
        <v>175.93199999999999</v>
      </c>
      <c r="K19" s="12">
        <f>VLOOKUP(K$5,'B101'!$A$2:$AZ$487,MATCH(B101_BALANCESHEETS!$B19,'B101'!$A$2:$AZ$2,0),FALSE)/1000</f>
        <v>173.03200000000001</v>
      </c>
      <c r="L19" s="12">
        <f>VLOOKUP(L$5,'B101'!$A$2:$AZ$487,MATCH(B101_BALANCESHEETS!$B19,'B101'!$A$2:$AZ$2,0),FALSE)/1000</f>
        <v>170.459</v>
      </c>
      <c r="M19" s="12">
        <f>VLOOKUP(M$5,'B101'!$A$2:$AZ$487,MATCH(B101_BALANCESHEETS!$B19,'B101'!$A$2:$AZ$2,0),FALSE)/1000</f>
        <v>176.14099999999999</v>
      </c>
      <c r="N19" s="12">
        <f>VLOOKUP(N$5,'B101'!$A$2:$AZ$487,MATCH(B101_BALANCESHEETS!$B19,'B101'!$A$2:$AZ$2,0),FALSE)/1000</f>
        <v>172.22300000000001</v>
      </c>
      <c r="O19" s="12">
        <f>VLOOKUP(O$5,'B101'!$A$2:$AZ$487,MATCH(B101_BALANCESHEETS!$B19,'B101'!$A$2:$AZ$2,0),FALSE)/1000</f>
        <v>174.06700000000001</v>
      </c>
      <c r="P19" s="12">
        <f>VLOOKUP(P$5,'B101'!$A$2:$AZ$487,MATCH(B101_BALANCESHEETS!$B19,'B101'!$A$2:$AZ$2,0),FALSE)/1000</f>
        <v>172.125</v>
      </c>
      <c r="Q19" s="12">
        <f>VLOOKUP(Q$5,'B101'!$A$2:$AZ$487,MATCH(B101_BALANCESHEETS!$B19,'B101'!$A$2:$AZ$2,0),FALSE)/1000</f>
        <v>173.50200000000001</v>
      </c>
      <c r="R19" s="12">
        <f>VLOOKUP(R$5,'B101'!$A$2:$AZ$487,MATCH(B101_BALANCESHEETS!$B19,'B101'!$A$2:$AZ$2,0),FALSE)/1000</f>
        <v>172.54400000000001</v>
      </c>
      <c r="S19" s="12">
        <f>VLOOKUP(S$5,'B101'!$A$2:$AZ$487,MATCH(B101_BALANCESHEETS!$B19,'B101'!$A$2:$AZ$2,0),FALSE)/1000</f>
        <v>178.904</v>
      </c>
      <c r="T19" s="12">
        <f>VLOOKUP(T$5,'B101'!$A$2:$AZ$487,MATCH(B101_BALANCESHEETS!$B19,'B101'!$A$2:$AZ$2,0),FALSE)/1000</f>
        <v>180.52199999999999</v>
      </c>
      <c r="U19" s="12">
        <f>VLOOKUP(U$5,'B101'!$A$2:$AZ$487,MATCH(B101_BALANCESHEETS!$B19,'B101'!$A$2:$AZ$2,0),FALSE)/1000</f>
        <v>191.36099999999999</v>
      </c>
      <c r="V19" s="12">
        <f>VLOOKUP(V$5,'B101'!$A$2:$AZ$487,MATCH(B101_BALANCESHEETS!$B19,'B101'!$A$2:$AZ$2,0),FALSE)/1000</f>
        <v>193.53899999999999</v>
      </c>
      <c r="W19" s="12">
        <f>VLOOKUP(W$5,'B101'!$A$2:$AZ$487,MATCH(B101_BALANCESHEETS!$B19,'B101'!$A$2:$AZ$2,0),FALSE)/1000</f>
        <v>201.8</v>
      </c>
      <c r="X19" s="12">
        <f>VLOOKUP(X$5,'B101'!$A$2:$AZ$487,MATCH(B101_BALANCESHEETS!$B19,'B101'!$A$2:$AZ$2,0),FALSE)/1000</f>
        <v>202.00299999999999</v>
      </c>
      <c r="Y19" s="12">
        <f>VLOOKUP(Y$5,'B101'!$A$2:$AZ$487,MATCH(B101_BALANCESHEETS!$B19,'B101'!$A$2:$AZ$2,0),FALSE)/1000</f>
        <v>217.892</v>
      </c>
      <c r="Z19" s="12">
        <f>VLOOKUP(Z$5,'B101'!$A$2:$AZ$487,MATCH(B101_BALANCESHEETS!$B19,'B101'!$A$2:$AZ$2,0),FALSE)/1000</f>
        <v>227.446</v>
      </c>
      <c r="AA19" s="12">
        <f>VLOOKUP(AA$5,'B101'!$A$2:$AZ$487,MATCH(B101_BALANCESHEETS!$B19,'B101'!$A$2:$AZ$2,0),FALSE)/1000</f>
        <v>226.92099999999999</v>
      </c>
      <c r="AB19" s="12">
        <f>VLOOKUP(AB$5,'B101'!$A$2:$AZ$487,MATCH(B101_BALANCESHEETS!$B19,'B101'!$A$2:$AZ$2,0),FALSE)/1000</f>
        <v>225.828</v>
      </c>
      <c r="AC19" s="12">
        <f>VLOOKUP(AC$5,'B101'!$A$2:$AZ$487,MATCH(B101_BALANCESHEETS!$B19,'B101'!$A$2:$AZ$2,0),FALSE)/1000</f>
        <v>240.304</v>
      </c>
      <c r="AD19" s="12">
        <f>VLOOKUP(AD$5,'B101'!$A$2:$AZ$487,MATCH(B101_BALANCESHEETS!$B19,'B101'!$A$2:$AZ$2,0),FALSE)/1000</f>
        <v>252.70699999999999</v>
      </c>
      <c r="AE19" s="12">
        <f>VLOOKUP(AE$5,'B101'!$A$2:$AZ$487,MATCH(B101_BALANCESHEETS!$B19,'B101'!$A$2:$AZ$2,0),FALSE)/1000</f>
        <v>251.09299999999999</v>
      </c>
      <c r="AF19" s="12">
        <f>VLOOKUP(AF$5,'B101'!$A$2:$AZ$487,MATCH(B101_BALANCESHEETS!$B19,'B101'!$A$2:$AZ$2,0),FALSE)/1000</f>
        <v>255.51400000000001</v>
      </c>
      <c r="AG19" s="12">
        <f>VLOOKUP(AG$5,'B101'!$A$2:$AZ$487,MATCH(B101_BALANCESHEETS!$B19,'B101'!$A$2:$AZ$2,0),FALSE)/1000</f>
        <v>260.452</v>
      </c>
      <c r="AH19" s="12">
        <f>VLOOKUP(AH$5,'B101'!$A$2:$AZ$487,MATCH(B101_BALANCESHEETS!$B19,'B101'!$A$2:$AZ$2,0),FALSE)/1000</f>
        <v>265.27499999999998</v>
      </c>
      <c r="AI19" s="12">
        <f>VLOOKUP(AI$5,'B101'!$A$2:$AZ$487,MATCH(B101_BALANCESHEETS!$B19,'B101'!$A$2:$AZ$2,0),FALSE)/1000</f>
        <v>267.20499999999998</v>
      </c>
      <c r="AJ19" s="12">
        <f>VLOOKUP(AJ$5,'B101'!$A$2:$AZ$487,MATCH(B101_BALANCESHEETS!$B19,'B101'!$A$2:$AZ$2,0),FALSE)/1000</f>
        <v>264.11599999999999</v>
      </c>
      <c r="AK19" s="12">
        <f>VLOOKUP(AK$5,'B101'!$A$2:$AZ$487,MATCH(B101_BALANCESHEETS!$B19,'B101'!$A$2:$AZ$2,0),FALSE)/1000</f>
        <v>268.09899999999999</v>
      </c>
      <c r="AL19" s="12">
        <f>VLOOKUP(AL$5,'B101'!$A$2:$AZ$487,MATCH(B101_BALANCESHEETS!$B19,'B101'!$A$2:$AZ$2,0),FALSE)/1000</f>
        <v>274.077</v>
      </c>
      <c r="AM19" s="12">
        <f>VLOOKUP(AM$5,'B101'!$A$2:$AZ$487,MATCH(B101_BALANCESHEETS!$B19,'B101'!$A$2:$AZ$2,0),FALSE)/1000</f>
        <v>282.04399999999998</v>
      </c>
      <c r="AN19" s="12">
        <f>VLOOKUP(AN$5,'B101'!$A$2:$AZ$487,MATCH(B101_BALANCESHEETS!$B19,'B101'!$A$2:$AZ$2,0),FALSE)/1000</f>
        <v>283.20100000000002</v>
      </c>
      <c r="AO19" s="12">
        <f>VLOOKUP(AO$5,'B101'!$A$2:$AZ$487,MATCH(B101_BALANCESHEETS!$B19,'B101'!$A$2:$AZ$2,0),FALSE)/1000</f>
        <v>290.94099999999997</v>
      </c>
      <c r="AP19" s="12">
        <f>VLOOKUP(AP$5,'B101'!$A$2:$AZ$487,MATCH(B101_BALANCESHEETS!$B19,'B101'!$A$2:$AZ$2,0),FALSE)/1000</f>
        <v>300.50799999999998</v>
      </c>
      <c r="AQ19" s="12">
        <f>VLOOKUP(AQ$5,'B101'!$A$2:$AZ$487,MATCH(B101_BALANCESHEETS!$B19,'B101'!$A$2:$AZ$2,0),FALSE)/1000</f>
        <v>313.49200000000002</v>
      </c>
      <c r="AR19" s="12">
        <f>VLOOKUP(AR$5,'B101'!$A$2:$AZ$487,MATCH(B101_BALANCESHEETS!$B19,'B101'!$A$2:$AZ$2,0),FALSE)/1000</f>
        <v>324.33</v>
      </c>
      <c r="AS19" s="12">
        <f>VLOOKUP(AS$5,'B101'!$A$2:$AZ$487,MATCH(B101_BALANCESHEETS!$B19,'B101'!$A$2:$AZ$2,0),FALSE)/1000</f>
        <v>331.58300000000003</v>
      </c>
      <c r="AT19" s="12">
        <f>VLOOKUP(AT$5,'B101'!$A$2:$AZ$487,MATCH(B101_BALANCESHEETS!$B19,'B101'!$A$2:$AZ$2,0),FALSE)/1000</f>
        <v>370.82400000000001</v>
      </c>
      <c r="AU19" s="12">
        <f>VLOOKUP(AU$5,'B101'!$A$2:$AZ$487,MATCH(B101_BALANCESHEETS!$B19,'B101'!$A$2:$AZ$2,0),FALSE)/1000</f>
        <v>376.14800000000002</v>
      </c>
      <c r="AV19" s="12">
        <f>VLOOKUP(AV$5,'B101'!$A$2:$AZ$487,MATCH(B101_BALANCESHEETS!$B19,'B101'!$A$2:$AZ$2,0),FALSE)/1000</f>
        <v>373.16199999999998</v>
      </c>
      <c r="AW19" s="12">
        <f>VLOOKUP(AW$5,'B101'!$A$2:$AZ$487,MATCH(B101_BALANCESHEETS!$B19,'B101'!$A$2:$AZ$2,0),FALSE)/1000</f>
        <v>379.05200000000002</v>
      </c>
      <c r="AX19" s="12">
        <f>VLOOKUP(AX$5,'B101'!$A$2:$AZ$487,MATCH(B101_BALANCESHEETS!$B19,'B101'!$A$2:$AZ$2,0),FALSE)/1000</f>
        <v>391.44600000000003</v>
      </c>
      <c r="AY19" s="12">
        <f>VLOOKUP(AY$5,'B101'!$A$2:$AZ$487,MATCH(B101_BALANCESHEETS!$B19,'B101'!$A$2:$AZ$2,0),FALSE)/1000</f>
        <v>386.54300000000001</v>
      </c>
      <c r="AZ19" s="12">
        <f>VLOOKUP(AZ$5,'B101'!$A$2:$AZ$487,MATCH(B101_BALANCESHEETS!$B19,'B101'!$A$2:$AZ$2,0),FALSE)/1000</f>
        <v>390.125</v>
      </c>
      <c r="BA19" s="12">
        <f>VLOOKUP(BA$5,'B101'!$A$2:$AZ$487,MATCH(B101_BALANCESHEETS!$B19,'B101'!$A$2:$AZ$2,0),FALSE)/1000</f>
        <v>406.99799999999999</v>
      </c>
      <c r="BB19" s="12">
        <f>VLOOKUP(BB$5,'B101'!$A$2:$AZ$487,MATCH(B101_BALANCESHEETS!$B19,'B101'!$A$2:$AZ$2,0),FALSE)/1000</f>
        <v>416.42500000000001</v>
      </c>
      <c r="BC19" s="12">
        <f>VLOOKUP(BC$5,'B101'!$A$2:$AZ$487,MATCH(B101_BALANCESHEETS!$B19,'B101'!$A$2:$AZ$2,0),FALSE)/1000</f>
        <v>431.98399999999998</v>
      </c>
      <c r="BD19" s="12">
        <f>VLOOKUP(BD$5,'B101'!$A$2:$AZ$487,MATCH(B101_BALANCESHEETS!$B19,'B101'!$A$2:$AZ$2,0),FALSE)/1000</f>
        <v>446.70299999999997</v>
      </c>
      <c r="BE19" s="12">
        <f>VLOOKUP(BE$5,'B101'!$A$2:$AZ$487,MATCH(B101_BALANCESHEETS!$B19,'B101'!$A$2:$AZ$2,0),FALSE)/1000</f>
        <v>480.18</v>
      </c>
      <c r="BF19" s="12">
        <f>VLOOKUP(BF$5,'B101'!$A$2:$AZ$487,MATCH(B101_BALANCESHEETS!$B19,'B101'!$A$2:$AZ$2,0),FALSE)/1000</f>
        <v>479.83600000000001</v>
      </c>
      <c r="BG19" s="12">
        <f>VLOOKUP(BG$5,'B101'!$A$2:$AZ$487,MATCH(B101_BALANCESHEETS!$B19,'B101'!$A$2:$AZ$2,0),FALSE)/1000</f>
        <v>494.51299999999998</v>
      </c>
      <c r="BH19" s="12">
        <f>VLOOKUP(BH$5,'B101'!$A$2:$AZ$487,MATCH(B101_BALANCESHEETS!$B19,'B101'!$A$2:$AZ$2,0),FALSE)/1000</f>
        <v>525.04700000000003</v>
      </c>
      <c r="BI19" s="12">
        <f>VLOOKUP(BI$5,'B101'!$A$2:$AZ$487,MATCH(B101_BALANCESHEETS!$B19,'B101'!$A$2:$AZ$2,0),FALSE)/1000</f>
        <v>568.01300000000003</v>
      </c>
      <c r="BJ19" s="12">
        <f>VLOOKUP(BJ$5,'B101'!$A$2:$AZ$487,MATCH(B101_BALANCESHEETS!$B19,'B101'!$A$2:$AZ$2,0),FALSE)/1000</f>
        <v>561.83100000000002</v>
      </c>
      <c r="BK19" s="12">
        <f>VLOOKUP(BK$5,'B101'!$A$2:$AZ$487,MATCH(B101_BALANCESHEETS!$B19,'B101'!$A$2:$AZ$2,0),FALSE)/1000</f>
        <v>562.06600000000003</v>
      </c>
      <c r="BL19" s="12">
        <f>VLOOKUP(BL$5,'B101'!$A$2:$AZ$487,MATCH(B101_BALANCESHEETS!$B19,'B101'!$A$2:$AZ$2,0),FALSE)/1000</f>
        <v>613.96799999999996</v>
      </c>
      <c r="BM19" s="12">
        <f>VLOOKUP(BM$5,'B101'!$A$2:$AZ$487,MATCH(B101_BALANCESHEETS!$B19,'B101'!$A$2:$AZ$2,0),FALSE)/1000</f>
        <v>649.94399999999996</v>
      </c>
      <c r="BN19" s="12">
        <f>VLOOKUP(BN$5,'B101'!$A$2:$AZ$487,MATCH(B101_BALANCESHEETS!$B19,'B101'!$A$2:$AZ$2,0),FALSE)/1000</f>
        <v>645.71199999999999</v>
      </c>
      <c r="BO19" s="12">
        <f>VLOOKUP(BO$5,'B101'!$A$2:$AZ$487,MATCH(B101_BALANCESHEETS!$B19,'B101'!$A$2:$AZ$2,0),FALSE)/1000</f>
        <v>714.27200000000005</v>
      </c>
      <c r="BP19" s="12">
        <f>VLOOKUP(BP$5,'B101'!$A$2:$AZ$487,MATCH(B101_BALANCESHEETS!$B19,'B101'!$A$2:$AZ$2,0),FALSE)/1000</f>
        <v>733.98299999999995</v>
      </c>
      <c r="BQ19" s="12">
        <f>VLOOKUP(BQ$5,'B101'!$A$2:$AZ$487,MATCH(B101_BALANCESHEETS!$B19,'B101'!$A$2:$AZ$2,0),FALSE)/1000</f>
        <v>764.97199999999998</v>
      </c>
      <c r="BR19" s="12">
        <f>VLOOKUP(BR$5,'B101'!$A$2:$AZ$487,MATCH(B101_BALANCESHEETS!$B19,'B101'!$A$2:$AZ$2,0),FALSE)/1000</f>
        <v>801.03</v>
      </c>
      <c r="BS19" s="12">
        <f>VLOOKUP(BS$5,'B101'!$A$2:$AZ$487,MATCH(B101_BALANCESHEETS!$B19,'B101'!$A$2:$AZ$2,0),FALSE)/1000</f>
        <v>802.61300000000006</v>
      </c>
      <c r="BT19" s="12">
        <f>VLOOKUP(BT$5,'B101'!$A$2:$AZ$487,MATCH(B101_BALANCESHEETS!$B19,'B101'!$A$2:$AZ$2,0),FALSE)/1000</f>
        <v>818.30200000000002</v>
      </c>
      <c r="BU19" s="12">
        <f>VLOOKUP(BU$5,'B101'!$A$2:$AZ$487,MATCH(B101_BALANCESHEETS!$B19,'B101'!$A$2:$AZ$2,0),FALSE)/1000</f>
        <v>820.43</v>
      </c>
      <c r="BV19" s="12">
        <f>VLOOKUP(BV$5,'B101'!$A$2:$AZ$487,MATCH(B101_BALANCESHEETS!$B19,'B101'!$A$2:$AZ$2,0),FALSE)/1000</f>
        <v>861.04399999999998</v>
      </c>
      <c r="BW19" s="12">
        <f>VLOOKUP(BW$5,'B101'!$A$2:$AZ$487,MATCH(B101_BALANCESHEETS!$B19,'B101'!$A$2:$AZ$2,0),FALSE)/1000</f>
        <v>876.98099999999999</v>
      </c>
      <c r="BX19" s="12">
        <f>VLOOKUP(BX$5,'B101'!$A$2:$AZ$487,MATCH(B101_BALANCESHEETS!$B19,'B101'!$A$2:$AZ$2,0),FALSE)/1000</f>
        <v>937.35699999999997</v>
      </c>
      <c r="BY19" s="12">
        <f>VLOOKUP(BY$5,'B101'!$A$2:$AZ$487,MATCH(B101_BALANCESHEETS!$B19,'B101'!$A$2:$AZ$2,0),FALSE)/1000</f>
        <v>995.37599999999998</v>
      </c>
      <c r="BZ19" s="12">
        <f>VLOOKUP(BZ$5,'B101'!$A$2:$AZ$487,MATCH(B101_BALANCESHEETS!$B19,'B101'!$A$2:$AZ$2,0),FALSE)/1000</f>
        <v>1013.885</v>
      </c>
      <c r="CA19" s="12">
        <f>VLOOKUP(CA$5,'B101'!$A$2:$AZ$487,MATCH(B101_BALANCESHEETS!$B19,'B101'!$A$2:$AZ$2,0),FALSE)/1000</f>
        <v>1021.856</v>
      </c>
      <c r="CB19" s="12">
        <f>VLOOKUP(CB$5,'B101'!$A$2:$AZ$487,MATCH(B101_BALANCESHEETS!$B19,'B101'!$A$2:$AZ$2,0),FALSE)/1000</f>
        <v>1058.961</v>
      </c>
      <c r="CC19" s="12">
        <f>VLOOKUP(CC$5,'B101'!$A$2:$AZ$487,MATCH(B101_BALANCESHEETS!$B19,'B101'!$A$2:$AZ$2,0),FALSE)/1000</f>
        <v>1111.8389999999999</v>
      </c>
      <c r="CD19" s="12">
        <f>VLOOKUP(CD$5,'B101'!$A$2:$AZ$487,MATCH(B101_BALANCESHEETS!$B19,'B101'!$A$2:$AZ$2,0),FALSE)/1000</f>
        <v>1203.3820000000001</v>
      </c>
      <c r="CE19" s="12">
        <f>VLOOKUP(CE$5,'B101'!$A$2:$AZ$487,MATCH(B101_BALANCESHEETS!$B19,'B101'!$A$2:$AZ$2,0),FALSE)/1000</f>
        <v>1243.6010000000001</v>
      </c>
      <c r="CF19" s="12">
        <f>VLOOKUP(CF$5,'B101'!$A$2:$AZ$487,MATCH(B101_BALANCESHEETS!$B19,'B101'!$A$2:$AZ$2,0),FALSE)/1000</f>
        <v>1265.0050000000001</v>
      </c>
      <c r="CG19" s="12">
        <f>VLOOKUP(CG$5,'B101'!$A$2:$AZ$487,MATCH(B101_BALANCESHEETS!$B19,'B101'!$A$2:$AZ$2,0),FALSE)/1000</f>
        <v>1293.8209999999999</v>
      </c>
      <c r="CH19" s="12">
        <f>VLOOKUP(CH$5,'B101'!$A$2:$AZ$487,MATCH(B101_BALANCESHEETS!$B19,'B101'!$A$2:$AZ$2,0),FALSE)/1000</f>
        <v>1315.9970000000001</v>
      </c>
      <c r="CI19" s="12">
        <f>VLOOKUP(CI$5,'B101'!$A$2:$AZ$487,MATCH(B101_BALANCESHEETS!$B19,'B101'!$A$2:$AZ$2,0),FALSE)/1000</f>
        <v>1353.922</v>
      </c>
      <c r="CJ19" s="12">
        <f>VLOOKUP(CJ$5,'B101'!$A$2:$AZ$487,MATCH(B101_BALANCESHEETS!$B19,'B101'!$A$2:$AZ$2,0),FALSE)/1000</f>
        <v>1399.7460000000001</v>
      </c>
      <c r="CK19" s="12">
        <f>VLOOKUP(CK$5,'B101'!$A$2:$AZ$487,MATCH(B101_BALANCESHEETS!$B19,'B101'!$A$2:$AZ$2,0),FALSE)/1000</f>
        <v>1455.0060000000001</v>
      </c>
      <c r="CL19" s="12">
        <f>VLOOKUP(CL$5,'B101'!$A$2:$AZ$487,MATCH(B101_BALANCESHEETS!$B19,'B101'!$A$2:$AZ$2,0),FALSE)/1000</f>
        <v>1529.16</v>
      </c>
      <c r="CM19" s="12">
        <f>VLOOKUP(CM$5,'B101'!$A$2:$AZ$487,MATCH(B101_BALANCESHEETS!$B19,'B101'!$A$2:$AZ$2,0),FALSE)/1000</f>
        <v>1512.954</v>
      </c>
      <c r="CN19" s="12">
        <f>VLOOKUP(CN$5,'B101'!$A$2:$AZ$487,MATCH(B101_BALANCESHEETS!$B19,'B101'!$A$2:$AZ$2,0),FALSE)/1000</f>
        <v>1558.748</v>
      </c>
      <c r="CO19" s="12">
        <f>VLOOKUP(CO$5,'B101'!$A$2:$AZ$487,MATCH(B101_BALANCESHEETS!$B19,'B101'!$A$2:$AZ$2,0),FALSE)/1000</f>
        <v>1574.462</v>
      </c>
      <c r="CP19" s="12">
        <f>VLOOKUP(CP$5,'B101'!$A$2:$AZ$487,MATCH(B101_BALANCESHEETS!$B19,'B101'!$A$2:$AZ$2,0),FALSE)/1000</f>
        <v>1584.451</v>
      </c>
      <c r="CQ19" s="12">
        <f>VLOOKUP(CQ$5,'B101'!$A$2:$AZ$487,MATCH(B101_BALANCESHEETS!$B19,'B101'!$A$2:$AZ$2,0),FALSE)/1000</f>
        <v>1636.94</v>
      </c>
      <c r="CR19" s="12">
        <f>VLOOKUP(CR$5,'B101'!$A$2:$AZ$487,MATCH(B101_BALANCESHEETS!$B19,'B101'!$A$2:$AZ$2,0),FALSE)/1000</f>
        <v>1627.799</v>
      </c>
      <c r="CS19" s="12">
        <f>VLOOKUP(CS$5,'B101'!$A$2:$AZ$487,MATCH(B101_BALANCESHEETS!$B19,'B101'!$A$2:$AZ$2,0),FALSE)/1000</f>
        <v>1656.7729999999999</v>
      </c>
      <c r="CT19" s="12">
        <f>VLOOKUP(CT$5,'B101'!$A$2:$AZ$487,MATCH(B101_BALANCESHEETS!$B19,'B101'!$A$2:$AZ$2,0),FALSE)/1000</f>
        <v>1668.183</v>
      </c>
      <c r="CU19" s="12">
        <f>VLOOKUP(CU$5,'B101'!$A$2:$AZ$487,MATCH(B101_BALANCESHEETS!$B19,'B101'!$A$2:$AZ$2,0),FALSE)/1000</f>
        <v>1704.8979999999999</v>
      </c>
      <c r="CV19" s="12">
        <f>VLOOKUP(CV$5,'B101'!$A$2:$AZ$487,MATCH(B101_BALANCESHEETS!$B19,'B101'!$A$2:$AZ$2,0),FALSE)/1000</f>
        <v>1691.847</v>
      </c>
      <c r="CW19" s="12">
        <f>VLOOKUP(CW$5,'B101'!$A$2:$AZ$487,MATCH(B101_BALANCESHEETS!$B19,'B101'!$A$2:$AZ$2,0),FALSE)/1000</f>
        <v>1700.153</v>
      </c>
      <c r="CX19" s="12">
        <f>VLOOKUP(CX$5,'B101'!$A$2:$AZ$487,MATCH(B101_BALANCESHEETS!$B19,'B101'!$A$2:$AZ$2,0),FALSE)/1000</f>
        <v>1758.2329999999999</v>
      </c>
      <c r="CY19" s="12">
        <f>VLOOKUP(CY$5,'B101'!$A$2:$AZ$487,MATCH(B101_BALANCESHEETS!$B19,'B101'!$A$2:$AZ$2,0),FALSE)/1000</f>
        <v>1865.3</v>
      </c>
      <c r="CZ19" s="12">
        <f>VLOOKUP(CZ$5,'B101'!$A$2:$AZ$487,MATCH(B101_BALANCESHEETS!$B19,'B101'!$A$2:$AZ$2,0),FALSE)/1000</f>
        <v>1949.6220000000001</v>
      </c>
      <c r="DA19" s="12">
        <f>VLOOKUP(DA$5,'B101'!$A$2:$AZ$487,MATCH(B101_BALANCESHEETS!$B19,'B101'!$A$2:$AZ$2,0),FALSE)/1000</f>
        <v>1981.221</v>
      </c>
      <c r="DB19" s="12">
        <f>VLOOKUP(DB$5,'B101'!$A$2:$AZ$487,MATCH(B101_BALANCESHEETS!$B19,'B101'!$A$2:$AZ$2,0),FALSE)/1000</f>
        <v>2109.6529999999998</v>
      </c>
      <c r="DC19" s="12">
        <f>VLOOKUP(DC$5,'B101'!$A$2:$AZ$487,MATCH(B101_BALANCESHEETS!$B19,'B101'!$A$2:$AZ$2,0),FALSE)/1000</f>
        <v>2083.0650000000001</v>
      </c>
      <c r="DD19" s="12">
        <f>VLOOKUP(DD$5,'B101'!$A$2:$AZ$487,MATCH(B101_BALANCESHEETS!$B19,'B101'!$A$2:$AZ$2,0),FALSE)/1000</f>
        <v>2054.21</v>
      </c>
      <c r="DE19" s="12">
        <f>VLOOKUP(DE$5,'B101'!$A$2:$AZ$487,MATCH(B101_BALANCESHEETS!$B19,'B101'!$A$2:$AZ$2,0),FALSE)/1000</f>
        <v>2093.4360000000001</v>
      </c>
      <c r="DF19" s="12">
        <f>VLOOKUP(DF$5,'B101'!$A$2:$AZ$487,MATCH(B101_BALANCESHEETS!$B19,'B101'!$A$2:$AZ$2,0),FALSE)/1000</f>
        <v>2147.3310000000001</v>
      </c>
      <c r="DG19" s="12">
        <f>VLOOKUP(DG$5,'B101'!$A$2:$AZ$487,MATCH(B101_BALANCESHEETS!$B19,'B101'!$A$2:$AZ$2,0),FALSE)/1000</f>
        <v>2138.076</v>
      </c>
      <c r="DH19" s="12">
        <f>VLOOKUP(DH$5,'B101'!$A$2:$AZ$487,MATCH(B101_BALANCESHEETS!$B19,'B101'!$A$2:$AZ$2,0),FALSE)/1000</f>
        <v>2213.8159999999998</v>
      </c>
      <c r="DI19" s="12">
        <f>VLOOKUP(DI$5,'B101'!$A$2:$AZ$487,MATCH(B101_BALANCESHEETS!$B19,'B101'!$A$2:$AZ$2,0),FALSE)/1000</f>
        <v>2228.2049999999999</v>
      </c>
      <c r="DJ19" s="12">
        <f>VLOOKUP(DJ$5,'B101'!$A$2:$AZ$487,MATCH(B101_BALANCESHEETS!$B19,'B101'!$A$2:$AZ$2,0),FALSE)/1000</f>
        <v>2278.7370000000001</v>
      </c>
      <c r="DK19" s="12">
        <f>VLOOKUP(DK$5,'B101'!$A$2:$AZ$487,MATCH(B101_BALANCESHEETS!$B19,'B101'!$A$2:$AZ$2,0),FALSE)/1000</f>
        <v>2157.9780000000001</v>
      </c>
      <c r="DL19" s="12">
        <f>VLOOKUP(DL$5,'B101'!$A$2:$AZ$487,MATCH(B101_BALANCESHEETS!$B19,'B101'!$A$2:$AZ$2,0),FALSE)/1000</f>
        <v>2175.0970000000002</v>
      </c>
      <c r="DM19" s="12">
        <f>VLOOKUP(DM$5,'B101'!$A$2:$AZ$487,MATCH(B101_BALANCESHEETS!$B19,'B101'!$A$2:$AZ$2,0),FALSE)/1000</f>
        <v>2205.5540000000001</v>
      </c>
      <c r="DN19" s="12">
        <f>VLOOKUP(DN$5,'B101'!$A$2:$AZ$487,MATCH(B101_BALANCESHEETS!$B19,'B101'!$A$2:$AZ$2,0),FALSE)/1000</f>
        <v>2258.143</v>
      </c>
      <c r="DO19" s="12">
        <f>VLOOKUP(DO$5,'B101'!$A$2:$AZ$487,MATCH(B101_BALANCESHEETS!$B19,'B101'!$A$2:$AZ$2,0),FALSE)/1000</f>
        <v>2260.0169999999998</v>
      </c>
      <c r="DP19" s="12">
        <f>VLOOKUP(DP$5,'B101'!$A$2:$AZ$487,MATCH(B101_BALANCESHEETS!$B19,'B101'!$A$2:$AZ$2,0),FALSE)/1000</f>
        <v>2375.8029999999999</v>
      </c>
      <c r="DQ19" s="12">
        <f>VLOOKUP(DQ$5,'B101'!$A$2:$AZ$487,MATCH(B101_BALANCESHEETS!$B19,'B101'!$A$2:$AZ$2,0),FALSE)/1000</f>
        <v>2445.7979999999998</v>
      </c>
      <c r="DR19" s="12">
        <f>VLOOKUP(DR$5,'B101'!$A$2:$AZ$487,MATCH(B101_BALANCESHEETS!$B19,'B101'!$A$2:$AZ$2,0),FALSE)/1000</f>
        <v>2330.9319999999998</v>
      </c>
      <c r="DS19" s="12">
        <f>VLOOKUP(DS$5,'B101'!$A$2:$AZ$487,MATCH(B101_BALANCESHEETS!$B19,'B101'!$A$2:$AZ$2,0),FALSE)/1000</f>
        <v>2302.1060000000002</v>
      </c>
      <c r="DT19" s="12">
        <f>VLOOKUP(DT$5,'B101'!$A$2:$AZ$487,MATCH(B101_BALANCESHEETS!$B19,'B101'!$A$2:$AZ$2,0),FALSE)/1000</f>
        <v>2235.6410000000001</v>
      </c>
      <c r="DU19" s="12">
        <f>VLOOKUP(DU$5,'B101'!$A$2:$AZ$487,MATCH(B101_BALANCESHEETS!$B19,'B101'!$A$2:$AZ$2,0),FALSE)/1000</f>
        <v>2190.4589999999998</v>
      </c>
      <c r="DV19" s="12">
        <f>VLOOKUP(DV$5,'B101'!$A$2:$AZ$487,MATCH(B101_BALANCESHEETS!$B19,'B101'!$A$2:$AZ$2,0),FALSE)/1000</f>
        <v>2033.1890000000001</v>
      </c>
      <c r="DW19" s="12">
        <f>VLOOKUP(DW$5,'B101'!$A$2:$AZ$487,MATCH(B101_BALANCESHEETS!$B19,'B101'!$A$2:$AZ$2,0),FALSE)/1000</f>
        <v>1911.654</v>
      </c>
      <c r="DX19" s="12">
        <f>VLOOKUP(DX$5,'B101'!$A$2:$AZ$487,MATCH(B101_BALANCESHEETS!$B19,'B101'!$A$2:$AZ$2,0),FALSE)/1000</f>
        <v>1881.0150000000001</v>
      </c>
      <c r="DY19" s="12">
        <f>VLOOKUP(DY$5,'B101'!$A$2:$AZ$487,MATCH(B101_BALANCESHEETS!$B19,'B101'!$A$2:$AZ$2,0),FALSE)/1000</f>
        <v>1890.8889999999999</v>
      </c>
      <c r="DZ19" s="12">
        <f>VLOOKUP(DZ$5,'B101'!$A$2:$AZ$487,MATCH(B101_BALANCESHEETS!$B19,'B101'!$A$2:$AZ$2,0),FALSE)/1000</f>
        <v>2040.0129999999999</v>
      </c>
      <c r="EA19" s="12">
        <f>VLOOKUP(EA$5,'B101'!$A$2:$AZ$487,MATCH(B101_BALANCESHEETS!$B19,'B101'!$A$2:$AZ$2,0),FALSE)/1000</f>
        <v>1981.5039999999999</v>
      </c>
      <c r="EB19" s="12">
        <f>VLOOKUP(EB$5,'B101'!$A$2:$AZ$487,MATCH(B101_BALANCESHEETS!$B19,'B101'!$A$2:$AZ$2,0),FALSE)/1000</f>
        <v>1899.2070000000001</v>
      </c>
      <c r="EC19" s="12">
        <f>VLOOKUP(EC$5,'B101'!$A$2:$AZ$487,MATCH(B101_BALANCESHEETS!$B19,'B101'!$A$2:$AZ$2,0),FALSE)/1000</f>
        <v>1995.952</v>
      </c>
      <c r="ED19" s="12">
        <f>VLOOKUP(ED$5,'B101'!$A$2:$AZ$487,MATCH(B101_BALANCESHEETS!$B19,'B101'!$A$2:$AZ$2,0),FALSE)/1000</f>
        <v>1890.114</v>
      </c>
      <c r="EE19" s="12">
        <f>VLOOKUP(EE$5,'B101'!$A$2:$AZ$487,MATCH(B101_BALANCESHEETS!$B19,'B101'!$A$2:$AZ$2,0),FALSE)/1000</f>
        <v>1857.6969999999999</v>
      </c>
      <c r="EF19" s="12">
        <f>VLOOKUP(EF$5,'B101'!$A$2:$AZ$487,MATCH(B101_BALANCESHEETS!$B19,'B101'!$A$2:$AZ$2,0),FALSE)/1000</f>
        <v>1980.7660000000001</v>
      </c>
      <c r="EG19" s="12">
        <f>VLOOKUP(EG$5,'B101'!$A$2:$AZ$487,MATCH(B101_BALANCESHEETS!$B19,'B101'!$A$2:$AZ$2,0),FALSE)/1000</f>
        <v>2071.5430000000001</v>
      </c>
      <c r="EH19" s="12">
        <f>VLOOKUP(EH$5,'B101'!$A$2:$AZ$487,MATCH(B101_BALANCESHEETS!$B19,'B101'!$A$2:$AZ$2,0),FALSE)/1000</f>
        <v>2170.7330000000002</v>
      </c>
      <c r="EI19" s="12">
        <f>VLOOKUP(EI$5,'B101'!$A$2:$AZ$487,MATCH(B101_BALANCESHEETS!$B19,'B101'!$A$2:$AZ$2,0),FALSE)/1000</f>
        <v>2053.335</v>
      </c>
      <c r="EJ19" s="12">
        <f>VLOOKUP(EJ$5,'B101'!$A$2:$AZ$487,MATCH(B101_BALANCESHEETS!$B19,'B101'!$A$2:$AZ$2,0),FALSE)/1000</f>
        <v>2042.8510000000001</v>
      </c>
      <c r="EK19" s="12">
        <f>VLOOKUP(EK$5,'B101'!$A$2:$AZ$487,MATCH(B101_BALANCESHEETS!$B19,'B101'!$A$2:$AZ$2,0),FALSE)/1000</f>
        <v>2018.693</v>
      </c>
      <c r="EL19" s="12">
        <f>VLOOKUP(EL$5,'B101'!$A$2:$AZ$487,MATCH(B101_BALANCESHEETS!$B19,'B101'!$A$2:$AZ$2,0),FALSE)/1000</f>
        <v>2231.2460000000001</v>
      </c>
      <c r="EM19" s="12">
        <f>VLOOKUP(EM$5,'B101'!$A$2:$AZ$487,MATCH(B101_BALANCESHEETS!$B19,'B101'!$A$2:$AZ$2,0),FALSE)/1000</f>
        <v>3055.739</v>
      </c>
      <c r="EN19" s="12">
        <f>VLOOKUP(EN$5,'B101'!$A$2:$AZ$487,MATCH(B101_BALANCESHEETS!$B19,'B101'!$A$2:$AZ$2,0),FALSE)/1000</f>
        <v>2858.3670000000002</v>
      </c>
      <c r="EO19" s="12">
        <f>VLOOKUP(EO$5,'B101'!$A$2:$AZ$487,MATCH(B101_BALANCESHEETS!$B19,'B101'!$A$2:$AZ$2,0),FALSE)/1000</f>
        <v>3038.6</v>
      </c>
      <c r="EP19" s="12">
        <f>VLOOKUP(EP$5,'B101'!$A$2:$AZ$487,MATCH(B101_BALANCESHEETS!$B19,'B101'!$A$2:$AZ$2,0),FALSE)/1000</f>
        <v>3151.8910000000001</v>
      </c>
      <c r="EQ19" s="12">
        <f>VLOOKUP(EQ$5,'B101'!$A$2:$AZ$487,MATCH(B101_BALANCESHEETS!$B19,'B101'!$A$2:$AZ$2,0),FALSE)/1000</f>
        <v>3075.4369999999999</v>
      </c>
      <c r="ER19" s="12">
        <f>VLOOKUP(ER$5,'B101'!$A$2:$AZ$487,MATCH(B101_BALANCESHEETS!$B19,'B101'!$A$2:$AZ$2,0),FALSE)/1000</f>
        <v>3224.2939999999999</v>
      </c>
      <c r="ES19" s="12">
        <f>VLOOKUP(ES$5,'B101'!$A$2:$AZ$487,MATCH(B101_BALANCESHEETS!$B19,'B101'!$A$2:$AZ$2,0),FALSE)/1000</f>
        <v>3010.9569999999999</v>
      </c>
      <c r="ET19" s="12">
        <f>VLOOKUP(ET$5,'B101'!$A$2:$AZ$487,MATCH(B101_BALANCESHEETS!$B19,'B101'!$A$2:$AZ$2,0),FALSE)/1000</f>
        <v>3157.6759999999999</v>
      </c>
      <c r="EU19" s="12">
        <f>VLOOKUP(EU$5,'B101'!$A$2:$AZ$487,MATCH(B101_BALANCESHEETS!$B19,'B101'!$A$2:$AZ$2,0),FALSE)/1000</f>
        <v>3173.4189999999999</v>
      </c>
      <c r="EV19" s="12">
        <f>VLOOKUP(EV$5,'B101'!$A$2:$AZ$487,MATCH(B101_BALANCESHEETS!$B19,'B101'!$A$2:$AZ$2,0),FALSE)/1000</f>
        <v>3100.62</v>
      </c>
      <c r="EW19" s="12">
        <f>VLOOKUP(EW$5,'B101'!$A$2:$AZ$487,MATCH(B101_BALANCESHEETS!$B19,'B101'!$A$2:$AZ$2,0),FALSE)/1000</f>
        <v>3125.212</v>
      </c>
      <c r="EX19" s="12">
        <f>VLOOKUP(EX$5,'B101'!$A$2:$AZ$487,MATCH(B101_BALANCESHEETS!$B19,'B101'!$A$2:$AZ$2,0),FALSE)/1000</f>
        <v>2980.6779999999999</v>
      </c>
      <c r="EY19" s="12">
        <f>VLOOKUP(EY$5,'B101'!$A$2:$AZ$487,MATCH(B101_BALANCESHEETS!$B19,'B101'!$A$2:$AZ$2,0),FALSE)/1000</f>
        <v>3092.2460000000001</v>
      </c>
      <c r="EZ19" s="12">
        <f>VLOOKUP(EZ$5,'B101'!$A$2:$AZ$487,MATCH(B101_BALANCESHEETS!$B19,'B101'!$A$2:$AZ$2,0),FALSE)/1000</f>
        <v>2931.3829999999998</v>
      </c>
      <c r="FA19" s="12">
        <f>VLOOKUP(FA$5,'B101'!$A$2:$AZ$487,MATCH(B101_BALANCESHEETS!$B19,'B101'!$A$2:$AZ$2,0),FALSE)/1000</f>
        <v>3400.0990000000002</v>
      </c>
      <c r="FB19" s="12">
        <f>VLOOKUP(FB$5,'B101'!$A$2:$AZ$487,MATCH(B101_BALANCESHEETS!$B19,'B101'!$A$2:$AZ$2,0),FALSE)/1000</f>
        <v>3514.42</v>
      </c>
      <c r="FC19" s="12">
        <f>VLOOKUP(FC$5,'B101'!$A$2:$AZ$487,MATCH(B101_BALANCESHEETS!$B19,'B101'!$A$2:$AZ$2,0),FALSE)/1000</f>
        <v>3574.502</v>
      </c>
      <c r="FD19" s="12">
        <f>VLOOKUP(FD$5,'B101'!$A$2:$AZ$487,MATCH(B101_BALANCESHEETS!$B19,'B101'!$A$2:$AZ$2,0),FALSE)/1000</f>
        <v>3647.68</v>
      </c>
      <c r="FE19" s="12">
        <f>VLOOKUP(FE$5,'B101'!$A$2:$AZ$487,MATCH(B101_BALANCESHEETS!$B19,'B101'!$A$2:$AZ$2,0),FALSE)/1000</f>
        <v>3861.2730000000001</v>
      </c>
      <c r="FF19" s="12">
        <f>VLOOKUP(FF$5,'B101'!$A$2:$AZ$487,MATCH(B101_BALANCESHEETS!$B19,'B101'!$A$2:$AZ$2,0),FALSE)/1000</f>
        <v>4237.473</v>
      </c>
      <c r="FG19" s="12">
        <f>VLOOKUP(FG$5,'B101'!$A$2:$AZ$487,MATCH(B101_BALANCESHEETS!$B19,'B101'!$A$2:$AZ$2,0),FALSE)/1000</f>
        <v>4868.9269999999997</v>
      </c>
      <c r="FH19" s="12">
        <f>VLOOKUP(FH$5,'B101'!$A$2:$AZ$487,MATCH(B101_BALANCESHEETS!$B19,'B101'!$A$2:$AZ$2,0),FALSE)/1000</f>
        <v>4560.9539999999997</v>
      </c>
      <c r="FI19" s="12">
        <f>VLOOKUP(FI$5,'B101'!$A$2:$AZ$487,MATCH(B101_BALANCESHEETS!$B19,'B101'!$A$2:$AZ$2,0),FALSE)/1000</f>
        <v>4874.3230000000003</v>
      </c>
      <c r="FJ19" s="12">
        <f>VLOOKUP(FJ$5,'B101'!$A$2:$AZ$487,MATCH(B101_BALANCESHEETS!$B19,'B101'!$A$2:$AZ$2,0),FALSE)/1000</f>
        <v>4676.8580000000002</v>
      </c>
      <c r="FK19" s="12">
        <f>VLOOKUP(FK$5,'B101'!$A$2:$AZ$487,MATCH(B101_BALANCESHEETS!$B19,'B101'!$A$2:$AZ$2,0),FALSE)/1000</f>
        <v>4992.7389999999996</v>
      </c>
      <c r="FL19" s="12">
        <f>VLOOKUP(FL$5,'B101'!$A$2:$AZ$487,MATCH(B101_BALANCESHEETS!$B19,'B101'!$A$2:$AZ$2,0),FALSE)/1000</f>
        <v>5271.9690000000001</v>
      </c>
      <c r="FM19" s="12">
        <f>VLOOKUP(FM$5,'B101'!$A$2:$AZ$487,MATCH(B101_BALANCESHEETS!$B19,'B101'!$A$2:$AZ$2,0),FALSE)/1000</f>
        <v>5214.643</v>
      </c>
      <c r="FN19" s="12">
        <f>VLOOKUP(FN$5,'B101'!$A$2:$AZ$487,MATCH(B101_BALANCESHEETS!$B19,'B101'!$A$2:$AZ$2,0),FALSE)/1000</f>
        <v>5172.527</v>
      </c>
      <c r="FO19" s="12">
        <f>VLOOKUP(FO$5,'B101'!$A$2:$AZ$487,MATCH(B101_BALANCESHEETS!$B19,'B101'!$A$2:$AZ$2,0),FALSE)/1000</f>
        <v>5050.6030000000001</v>
      </c>
      <c r="FP19" s="12">
        <f>VLOOKUP(FP$5,'B101'!$A$2:$AZ$487,MATCH(B101_BALANCESHEETS!$B19,'B101'!$A$2:$AZ$2,0),FALSE)/1000</f>
        <v>5140.7089999999998</v>
      </c>
      <c r="FQ19" s="12">
        <f>VLOOKUP(FQ$5,'B101'!$A$2:$AZ$487,MATCH(B101_BALANCESHEETS!$B19,'B101'!$A$2:$AZ$2,0),FALSE)/1000</f>
        <v>5650.7359999999999</v>
      </c>
      <c r="FR19" s="12">
        <f>VLOOKUP(FR$5,'B101'!$A$2:$AZ$487,MATCH(B101_BALANCESHEETS!$B19,'B101'!$A$2:$AZ$2,0),FALSE)/1000</f>
        <v>5560.3119999999999</v>
      </c>
      <c r="FS19" s="12">
        <f>VLOOKUP(FS$5,'B101'!$A$2:$AZ$487,MATCH(B101_BALANCESHEETS!$B19,'B101'!$A$2:$AZ$2,0),FALSE)/1000</f>
        <v>5348.0659999999998</v>
      </c>
      <c r="FT19" s="12">
        <f>VLOOKUP(FT$5,'B101'!$A$2:$AZ$487,MATCH(B101_BALANCESHEETS!$B19,'B101'!$A$2:$AZ$2,0),FALSE)/1000</f>
        <v>5514.68</v>
      </c>
      <c r="FU19" s="12">
        <f>VLOOKUP(FU$5,'B101'!$A$2:$AZ$487,MATCH(B101_BALANCESHEETS!$B19,'B101'!$A$2:$AZ$2,0),FALSE)/1000</f>
        <v>5711.1809999999996</v>
      </c>
      <c r="FV19" s="12">
        <f>VLOOKUP(FV$5,'B101'!$A$2:$AZ$487,MATCH(B101_BALANCESHEETS!$B19,'B101'!$A$2:$AZ$2,0),FALSE)/1000</f>
        <v>5667.56</v>
      </c>
      <c r="FW19" s="12">
        <f>VLOOKUP(FW$5,'B101'!$A$2:$AZ$487,MATCH(B101_BALANCESHEETS!$B19,'B101'!$A$2:$AZ$2,0),FALSE)/1000</f>
        <v>5428.683</v>
      </c>
      <c r="FX19" s="12">
        <f>VLOOKUP(FX$5,'B101'!$A$2:$AZ$487,MATCH(B101_BALANCESHEETS!$B19,'B101'!$A$2:$AZ$2,0),FALSE)/1000</f>
        <v>4979.5330000000004</v>
      </c>
      <c r="FY19" s="12">
        <f>VLOOKUP(FY$5,'B101'!$A$2:$AZ$487,MATCH(B101_BALANCESHEETS!$B19,'B101'!$A$2:$AZ$2,0),FALSE)/1000</f>
        <v>4882.3220000000001</v>
      </c>
      <c r="FZ19" s="12">
        <f>VLOOKUP(FZ$5,'B101'!$A$2:$AZ$487,MATCH(B101_BALANCESHEETS!$B19,'B101'!$A$2:$AZ$2,0),FALSE)/1000</f>
        <v>4507.2330000000002</v>
      </c>
      <c r="GA19" s="12">
        <f>VLOOKUP(GA$5,'B101'!$A$2:$AZ$487,MATCH(B101_BALANCESHEETS!$B19,'B101'!$A$2:$AZ$2,0),FALSE)/1000</f>
        <v>4566.3239999999996</v>
      </c>
      <c r="GB19" s="12">
        <f>VLOOKUP(GB$5,'B101'!$A$2:$AZ$487,MATCH(B101_BALANCESHEETS!$B19,'B101'!$A$2:$AZ$2,0),FALSE)/1000</f>
        <v>4567.1419999999998</v>
      </c>
      <c r="GC19" s="12">
        <f>VLOOKUP(GC$5,'B101'!$A$2:$AZ$487,MATCH(B101_BALANCESHEETS!$B19,'B101'!$A$2:$AZ$2,0),FALSE)/1000</f>
        <v>4599.6229999999996</v>
      </c>
      <c r="GD19" s="12">
        <f>VLOOKUP(GD$5,'B101'!$A$2:$AZ$487,MATCH(B101_BALANCESHEETS!$B19,'B101'!$A$2:$AZ$2,0),FALSE)/1000</f>
        <v>4702.79</v>
      </c>
      <c r="GE19" s="12">
        <f>VLOOKUP(GE$5,'B101'!$A$2:$AZ$487,MATCH(B101_BALANCESHEETS!$B19,'B101'!$A$2:$AZ$2,0),FALSE)/1000</f>
        <v>4741.8450000000003</v>
      </c>
      <c r="GF19" s="12">
        <f>VLOOKUP(GF$5,'B101'!$A$2:$AZ$487,MATCH(B101_BALANCESHEETS!$B19,'B101'!$A$2:$AZ$2,0),FALSE)/1000</f>
        <v>4569.4870000000001</v>
      </c>
      <c r="GG19" s="12">
        <f>VLOOKUP(GG$5,'B101'!$A$2:$AZ$487,MATCH(B101_BALANCESHEETS!$B19,'B101'!$A$2:$AZ$2,0),FALSE)/1000</f>
        <v>4871.4189999999999</v>
      </c>
      <c r="GH19" s="12">
        <f>VLOOKUP(GH$5,'B101'!$A$2:$AZ$487,MATCH(B101_BALANCESHEETS!$B19,'B101'!$A$2:$AZ$2,0),FALSE)/1000</f>
        <v>4607.1000000000004</v>
      </c>
      <c r="GI19" s="12">
        <f>VLOOKUP(GI$5,'B101'!$A$2:$AZ$487,MATCH(B101_BALANCESHEETS!$B19,'B101'!$A$2:$AZ$2,0),FALSE)/1000</f>
        <v>4745.3789999999999</v>
      </c>
      <c r="GJ19" s="12">
        <f>VLOOKUP(GJ$5,'B101'!$A$2:$AZ$487,MATCH(B101_BALANCESHEETS!$B19,'B101'!$A$2:$AZ$2,0),FALSE)/1000</f>
        <v>4715.8890000000001</v>
      </c>
      <c r="GK19" s="12">
        <f>VLOOKUP(GK$5,'B101'!$A$2:$AZ$487,MATCH(B101_BALANCESHEETS!$B19,'B101'!$A$2:$AZ$2,0),FALSE)/1000</f>
        <v>4716.085</v>
      </c>
      <c r="GL19" s="12">
        <f>VLOOKUP(GL$5,'B101'!$A$2:$AZ$487,MATCH(B101_BALANCESHEETS!$B19,'B101'!$A$2:$AZ$2,0),FALSE)/1000</f>
        <v>4413.5730000000003</v>
      </c>
      <c r="GM19" s="12">
        <f>VLOOKUP(GM$5,'B101'!$A$2:$AZ$487,MATCH(B101_BALANCESHEETS!$B19,'B101'!$A$2:$AZ$2,0),FALSE)/1000</f>
        <v>4355.6180000000004</v>
      </c>
      <c r="GN19" s="12">
        <f>VLOOKUP(GN$5,'B101'!$A$2:$AZ$487,MATCH(B101_BALANCESHEETS!$B19,'B101'!$A$2:$AZ$2,0),FALSE)/1000</f>
        <v>4357.2030000000004</v>
      </c>
      <c r="GO19" s="12">
        <f>VLOOKUP(GO$5,'B101'!$A$2:$AZ$487,MATCH(B101_BALANCESHEETS!$B19,'B101'!$A$2:$AZ$2,0),FALSE)/1000</f>
        <v>4340.6409999999996</v>
      </c>
      <c r="GP19" s="12">
        <f>VLOOKUP(GP$5,'B101'!$A$2:$AZ$487,MATCH(B101_BALANCESHEETS!$B19,'B101'!$A$2:$AZ$2,0),FALSE)/1000</f>
        <v>4467.6379999999999</v>
      </c>
      <c r="GQ19" s="12">
        <f>VLOOKUP(GQ$5,'B101'!$A$2:$AZ$487,MATCH(B101_BALANCESHEETS!$B19,'B101'!$A$2:$AZ$2,0),FALSE)/1000</f>
        <v>4609.201</v>
      </c>
      <c r="GR19" s="12">
        <f>VLOOKUP(GR$5,'B101'!$A$2:$AZ$487,MATCH(B101_BALANCESHEETS!$B19,'B101'!$A$2:$AZ$2,0),FALSE)/1000</f>
        <v>4802.4560000000001</v>
      </c>
      <c r="GS19" s="12">
        <f>VLOOKUP(GS$5,'B101'!$A$2:$AZ$487,MATCH(B101_BALANCESHEETS!$B19,'B101'!$A$2:$AZ$2,0),FALSE)/1000</f>
        <v>5056.7150000000001</v>
      </c>
      <c r="GT19" s="12">
        <f>VLOOKUP(GT$5,'B101'!$A$2:$AZ$487,MATCH(B101_BALANCESHEETS!$B19,'B101'!$A$2:$AZ$2,0),FALSE)/1000</f>
        <v>5208.8590000000004</v>
      </c>
      <c r="GU19" s="12">
        <f>VLOOKUP(GU$5,'B101'!$A$2:$AZ$487,MATCH(B101_BALANCESHEETS!$B19,'B101'!$A$2:$AZ$2,0),FALSE)/1000</f>
        <v>5318.7449999999999</v>
      </c>
      <c r="GV19" s="12">
        <f>VLOOKUP(GV$5,'B101'!$A$2:$AZ$487,MATCH(B101_BALANCESHEETS!$B19,'B101'!$A$2:$AZ$2,0),FALSE)/1000</f>
        <v>5750.2370000000001</v>
      </c>
      <c r="GW19" s="12">
        <f>VLOOKUP(GW$5,'B101'!$A$2:$AZ$487,MATCH(B101_BALANCESHEETS!$B19,'B101'!$A$2:$AZ$2,0),FALSE)/1000</f>
        <v>5780.835</v>
      </c>
      <c r="GX19" s="12">
        <f>VLOOKUP(GX$5,'B101'!$A$2:$AZ$487,MATCH(B101_BALANCESHEETS!$B19,'B101'!$A$2:$AZ$2,0),FALSE)/1000</f>
        <v>5801.0839999999998</v>
      </c>
      <c r="GY19" s="12">
        <f>VLOOKUP(GY$5,'B101'!$A$2:$AZ$487,MATCH(B101_BALANCESHEETS!$B19,'B101'!$A$2:$AZ$2,0),FALSE)/1000</f>
        <v>5621.83</v>
      </c>
      <c r="GZ19" s="12">
        <f>VLOOKUP(GZ$5,'B101'!$A$2:$AZ$487,MATCH(B101_BALANCESHEETS!$B19,'B101'!$A$2:$AZ$2,0),FALSE)/1000</f>
        <v>5382.4030000000002</v>
      </c>
    </row>
    <row r="20" spans="2:208" x14ac:dyDescent="0.25">
      <c r="B20" s="18" t="s">
        <v>84</v>
      </c>
      <c r="C20" s="9"/>
      <c r="D20" s="13"/>
      <c r="E20" s="11"/>
      <c r="F20" s="14" t="s">
        <v>13</v>
      </c>
      <c r="G20" s="15">
        <f>VLOOKUP(G$5,'B101'!$A$2:$AZ$487,MATCH(B101_BALANCESHEETS!$B20,'B101'!$A$2:$AZ$2,0),FALSE)/1000</f>
        <v>98.271000000000001</v>
      </c>
      <c r="H20" s="15">
        <f>VLOOKUP(H$5,'B101'!$A$2:$AZ$487,MATCH(B101_BALANCESHEETS!$B20,'B101'!$A$2:$AZ$2,0),FALSE)/1000</f>
        <v>88.736000000000004</v>
      </c>
      <c r="I20" s="15">
        <f>VLOOKUP(I$5,'B101'!$A$2:$AZ$487,MATCH(B101_BALANCESHEETS!$B20,'B101'!$A$2:$AZ$2,0),FALSE)/1000</f>
        <v>85.911000000000001</v>
      </c>
      <c r="J20" s="15">
        <f>VLOOKUP(J$5,'B101'!$A$2:$AZ$487,MATCH(B101_BALANCESHEETS!$B20,'B101'!$A$2:$AZ$2,0),FALSE)/1000</f>
        <v>83.040999999999997</v>
      </c>
      <c r="K20" s="15">
        <f>VLOOKUP(K$5,'B101'!$A$2:$AZ$487,MATCH(B101_BALANCESHEETS!$B20,'B101'!$A$2:$AZ$2,0),FALSE)/1000</f>
        <v>79.938000000000002</v>
      </c>
      <c r="L20" s="15">
        <f>VLOOKUP(L$5,'B101'!$A$2:$AZ$487,MATCH(B101_BALANCESHEETS!$B20,'B101'!$A$2:$AZ$2,0),FALSE)/1000</f>
        <v>76.155000000000001</v>
      </c>
      <c r="M20" s="15">
        <f>VLOOKUP(M$5,'B101'!$A$2:$AZ$487,MATCH(B101_BALANCESHEETS!$B20,'B101'!$A$2:$AZ$2,0),FALSE)/1000</f>
        <v>78.356999999999999</v>
      </c>
      <c r="N20" s="15">
        <f>VLOOKUP(N$5,'B101'!$A$2:$AZ$487,MATCH(B101_BALANCESHEETS!$B20,'B101'!$A$2:$AZ$2,0),FALSE)/1000</f>
        <v>74.2</v>
      </c>
      <c r="O20" s="15">
        <f>VLOOKUP(O$5,'B101'!$A$2:$AZ$487,MATCH(B101_BALANCESHEETS!$B20,'B101'!$A$2:$AZ$2,0),FALSE)/1000</f>
        <v>76.873000000000005</v>
      </c>
      <c r="P20" s="15">
        <f>VLOOKUP(P$5,'B101'!$A$2:$AZ$487,MATCH(B101_BALANCESHEETS!$B20,'B101'!$A$2:$AZ$2,0),FALSE)/1000</f>
        <v>75.289000000000001</v>
      </c>
      <c r="Q20" s="15">
        <f>VLOOKUP(Q$5,'B101'!$A$2:$AZ$487,MATCH(B101_BALANCESHEETS!$B20,'B101'!$A$2:$AZ$2,0),FALSE)/1000</f>
        <v>76.5</v>
      </c>
      <c r="R20" s="15">
        <f>VLOOKUP(R$5,'B101'!$A$2:$AZ$487,MATCH(B101_BALANCESHEETS!$B20,'B101'!$A$2:$AZ$2,0),FALSE)/1000</f>
        <v>77.356999999999999</v>
      </c>
      <c r="S20" s="15">
        <f>VLOOKUP(S$5,'B101'!$A$2:$AZ$487,MATCH(B101_BALANCESHEETS!$B20,'B101'!$A$2:$AZ$2,0),FALSE)/1000</f>
        <v>80.897999999999996</v>
      </c>
      <c r="T20" s="15">
        <f>VLOOKUP(T$5,'B101'!$A$2:$AZ$487,MATCH(B101_BALANCESHEETS!$B20,'B101'!$A$2:$AZ$2,0),FALSE)/1000</f>
        <v>81.852000000000004</v>
      </c>
      <c r="U20" s="15">
        <f>VLOOKUP(U$5,'B101'!$A$2:$AZ$487,MATCH(B101_BALANCESHEETS!$B20,'B101'!$A$2:$AZ$2,0),FALSE)/1000</f>
        <v>87.063999999999993</v>
      </c>
      <c r="V20" s="15">
        <f>VLOOKUP(V$5,'B101'!$A$2:$AZ$487,MATCH(B101_BALANCESHEETS!$B20,'B101'!$A$2:$AZ$2,0),FALSE)/1000</f>
        <v>88.48</v>
      </c>
      <c r="W20" s="15">
        <f>VLOOKUP(W$5,'B101'!$A$2:$AZ$487,MATCH(B101_BALANCESHEETS!$B20,'B101'!$A$2:$AZ$2,0),FALSE)/1000</f>
        <v>95.977999999999994</v>
      </c>
      <c r="X20" s="15">
        <f>VLOOKUP(X$5,'B101'!$A$2:$AZ$487,MATCH(B101_BALANCESHEETS!$B20,'B101'!$A$2:$AZ$2,0),FALSE)/1000</f>
        <v>90.832999999999998</v>
      </c>
      <c r="Y20" s="15">
        <f>VLOOKUP(Y$5,'B101'!$A$2:$AZ$487,MATCH(B101_BALANCESHEETS!$B20,'B101'!$A$2:$AZ$2,0),FALSE)/1000</f>
        <v>95.248000000000005</v>
      </c>
      <c r="Z20" s="15">
        <f>VLOOKUP(Z$5,'B101'!$A$2:$AZ$487,MATCH(B101_BALANCESHEETS!$B20,'B101'!$A$2:$AZ$2,0),FALSE)/1000</f>
        <v>96.253</v>
      </c>
      <c r="AA20" s="15">
        <f>VLOOKUP(AA$5,'B101'!$A$2:$AZ$487,MATCH(B101_BALANCESHEETS!$B20,'B101'!$A$2:$AZ$2,0),FALSE)/1000</f>
        <v>93.872</v>
      </c>
      <c r="AB20" s="15">
        <f>VLOOKUP(AB$5,'B101'!$A$2:$AZ$487,MATCH(B101_BALANCESHEETS!$B20,'B101'!$A$2:$AZ$2,0),FALSE)/1000</f>
        <v>96.69</v>
      </c>
      <c r="AC20" s="15">
        <f>VLOOKUP(AC$5,'B101'!$A$2:$AZ$487,MATCH(B101_BALANCESHEETS!$B20,'B101'!$A$2:$AZ$2,0),FALSE)/1000</f>
        <v>105.611</v>
      </c>
      <c r="AD20" s="15">
        <f>VLOOKUP(AD$5,'B101'!$A$2:$AZ$487,MATCH(B101_BALANCESHEETS!$B20,'B101'!$A$2:$AZ$2,0),FALSE)/1000</f>
        <v>111.78700000000001</v>
      </c>
      <c r="AE20" s="15">
        <f>VLOOKUP(AE$5,'B101'!$A$2:$AZ$487,MATCH(B101_BALANCESHEETS!$B20,'B101'!$A$2:$AZ$2,0),FALSE)/1000</f>
        <v>110.786</v>
      </c>
      <c r="AF20" s="15">
        <f>VLOOKUP(AF$5,'B101'!$A$2:$AZ$487,MATCH(B101_BALANCESHEETS!$B20,'B101'!$A$2:$AZ$2,0),FALSE)/1000</f>
        <v>107.997</v>
      </c>
      <c r="AG20" s="15">
        <f>VLOOKUP(AG$5,'B101'!$A$2:$AZ$487,MATCH(B101_BALANCESHEETS!$B20,'B101'!$A$2:$AZ$2,0),FALSE)/1000</f>
        <v>108.30500000000001</v>
      </c>
      <c r="AH20" s="15">
        <f>VLOOKUP(AH$5,'B101'!$A$2:$AZ$487,MATCH(B101_BALANCESHEETS!$B20,'B101'!$A$2:$AZ$2,0),FALSE)/1000</f>
        <v>102.804</v>
      </c>
      <c r="AI20" s="15">
        <f>VLOOKUP(AI$5,'B101'!$A$2:$AZ$487,MATCH(B101_BALANCESHEETS!$B20,'B101'!$A$2:$AZ$2,0),FALSE)/1000</f>
        <v>107.21</v>
      </c>
      <c r="AJ20" s="15">
        <f>VLOOKUP(AJ$5,'B101'!$A$2:$AZ$487,MATCH(B101_BALANCESHEETS!$B20,'B101'!$A$2:$AZ$2,0),FALSE)/1000</f>
        <v>99.558999999999997</v>
      </c>
      <c r="AK20" s="15">
        <f>VLOOKUP(AK$5,'B101'!$A$2:$AZ$487,MATCH(B101_BALANCESHEETS!$B20,'B101'!$A$2:$AZ$2,0),FALSE)/1000</f>
        <v>103.718</v>
      </c>
      <c r="AL20" s="15">
        <f>VLOOKUP(AL$5,'B101'!$A$2:$AZ$487,MATCH(B101_BALANCESHEETS!$B20,'B101'!$A$2:$AZ$2,0),FALSE)/1000</f>
        <v>104.849</v>
      </c>
      <c r="AM20" s="15">
        <f>VLOOKUP(AM$5,'B101'!$A$2:$AZ$487,MATCH(B101_BALANCESHEETS!$B20,'B101'!$A$2:$AZ$2,0),FALSE)/1000</f>
        <v>108.498</v>
      </c>
      <c r="AN20" s="15">
        <f>VLOOKUP(AN$5,'B101'!$A$2:$AZ$487,MATCH(B101_BALANCESHEETS!$B20,'B101'!$A$2:$AZ$2,0),FALSE)/1000</f>
        <v>103.88200000000001</v>
      </c>
      <c r="AO20" s="15">
        <f>VLOOKUP(AO$5,'B101'!$A$2:$AZ$487,MATCH(B101_BALANCESHEETS!$B20,'B101'!$A$2:$AZ$2,0),FALSE)/1000</f>
        <v>109.593</v>
      </c>
      <c r="AP20" s="15">
        <f>VLOOKUP(AP$5,'B101'!$A$2:$AZ$487,MATCH(B101_BALANCESHEETS!$B20,'B101'!$A$2:$AZ$2,0),FALSE)/1000</f>
        <v>109.09399999999999</v>
      </c>
      <c r="AQ20" s="15">
        <f>VLOOKUP(AQ$5,'B101'!$A$2:$AZ$487,MATCH(B101_BALANCESHEETS!$B20,'B101'!$A$2:$AZ$2,0),FALSE)/1000</f>
        <v>116.054</v>
      </c>
      <c r="AR20" s="15">
        <f>VLOOKUP(AR$5,'B101'!$A$2:$AZ$487,MATCH(B101_BALANCESHEETS!$B20,'B101'!$A$2:$AZ$2,0),FALSE)/1000</f>
        <v>119.60899999999999</v>
      </c>
      <c r="AS20" s="15">
        <f>VLOOKUP(AS$5,'B101'!$A$2:$AZ$487,MATCH(B101_BALANCESHEETS!$B20,'B101'!$A$2:$AZ$2,0),FALSE)/1000</f>
        <v>126.95099999999999</v>
      </c>
      <c r="AT20" s="15">
        <f>VLOOKUP(AT$5,'B101'!$A$2:$AZ$487,MATCH(B101_BALANCESHEETS!$B20,'B101'!$A$2:$AZ$2,0),FALSE)/1000</f>
        <v>156.1</v>
      </c>
      <c r="AU20" s="15">
        <f>VLOOKUP(AU$5,'B101'!$A$2:$AZ$487,MATCH(B101_BALANCESHEETS!$B20,'B101'!$A$2:$AZ$2,0),FALSE)/1000</f>
        <v>162.30500000000001</v>
      </c>
      <c r="AV20" s="15">
        <f>VLOOKUP(AV$5,'B101'!$A$2:$AZ$487,MATCH(B101_BALANCESHEETS!$B20,'B101'!$A$2:$AZ$2,0),FALSE)/1000</f>
        <v>157.42500000000001</v>
      </c>
      <c r="AW20" s="15">
        <f>VLOOKUP(AW$5,'B101'!$A$2:$AZ$487,MATCH(B101_BALANCESHEETS!$B20,'B101'!$A$2:$AZ$2,0),FALSE)/1000</f>
        <v>160.995</v>
      </c>
      <c r="AX20" s="15">
        <f>VLOOKUP(AX$5,'B101'!$A$2:$AZ$487,MATCH(B101_BALANCESHEETS!$B20,'B101'!$A$2:$AZ$2,0),FALSE)/1000</f>
        <v>173.142</v>
      </c>
      <c r="AY20" s="15">
        <f>VLOOKUP(AY$5,'B101'!$A$2:$AZ$487,MATCH(B101_BALANCESHEETS!$B20,'B101'!$A$2:$AZ$2,0),FALSE)/1000</f>
        <v>164.93199999999999</v>
      </c>
      <c r="AZ20" s="15">
        <f>VLOOKUP(AZ$5,'B101'!$A$2:$AZ$487,MATCH(B101_BALANCESHEETS!$B20,'B101'!$A$2:$AZ$2,0),FALSE)/1000</f>
        <v>159.45500000000001</v>
      </c>
      <c r="BA20" s="15">
        <f>VLOOKUP(BA$5,'B101'!$A$2:$AZ$487,MATCH(B101_BALANCESHEETS!$B20,'B101'!$A$2:$AZ$2,0),FALSE)/1000</f>
        <v>169.80099999999999</v>
      </c>
      <c r="BB20" s="15">
        <f>VLOOKUP(BB$5,'B101'!$A$2:$AZ$487,MATCH(B101_BALANCESHEETS!$B20,'B101'!$A$2:$AZ$2,0),FALSE)/1000</f>
        <v>168.18199999999999</v>
      </c>
      <c r="BC20" s="15">
        <f>VLOOKUP(BC$5,'B101'!$A$2:$AZ$487,MATCH(B101_BALANCESHEETS!$B20,'B101'!$A$2:$AZ$2,0),FALSE)/1000</f>
        <v>172.55500000000001</v>
      </c>
      <c r="BD20" s="15">
        <f>VLOOKUP(BD$5,'B101'!$A$2:$AZ$487,MATCH(B101_BALANCESHEETS!$B20,'B101'!$A$2:$AZ$2,0),FALSE)/1000</f>
        <v>177.15700000000001</v>
      </c>
      <c r="BE20" s="15">
        <f>VLOOKUP(BE$5,'B101'!$A$2:$AZ$487,MATCH(B101_BALANCESHEETS!$B20,'B101'!$A$2:$AZ$2,0),FALSE)/1000</f>
        <v>195.251</v>
      </c>
      <c r="BF20" s="15">
        <f>VLOOKUP(BF$5,'B101'!$A$2:$AZ$487,MATCH(B101_BALANCESHEETS!$B20,'B101'!$A$2:$AZ$2,0),FALSE)/1000</f>
        <v>187.49299999999999</v>
      </c>
      <c r="BG20" s="15">
        <f>VLOOKUP(BG$5,'B101'!$A$2:$AZ$487,MATCH(B101_BALANCESHEETS!$B20,'B101'!$A$2:$AZ$2,0),FALSE)/1000</f>
        <v>195.18299999999999</v>
      </c>
      <c r="BH20" s="15">
        <f>VLOOKUP(BH$5,'B101'!$A$2:$AZ$487,MATCH(B101_BALANCESHEETS!$B20,'B101'!$A$2:$AZ$2,0),FALSE)/1000</f>
        <v>211.82400000000001</v>
      </c>
      <c r="BI20" s="15">
        <f>VLOOKUP(BI$5,'B101'!$A$2:$AZ$487,MATCH(B101_BALANCESHEETS!$B20,'B101'!$A$2:$AZ$2,0),FALSE)/1000</f>
        <v>229.989</v>
      </c>
      <c r="BJ20" s="15">
        <f>VLOOKUP(BJ$5,'B101'!$A$2:$AZ$487,MATCH(B101_BALANCESHEETS!$B20,'B101'!$A$2:$AZ$2,0),FALSE)/1000</f>
        <v>229.99199999999999</v>
      </c>
      <c r="BK20" s="15">
        <f>VLOOKUP(BK$5,'B101'!$A$2:$AZ$487,MATCH(B101_BALANCESHEETS!$B20,'B101'!$A$2:$AZ$2,0),FALSE)/1000</f>
        <v>246.23699999999999</v>
      </c>
      <c r="BL20" s="15">
        <f>VLOOKUP(BL$5,'B101'!$A$2:$AZ$487,MATCH(B101_BALANCESHEETS!$B20,'B101'!$A$2:$AZ$2,0),FALSE)/1000</f>
        <v>272.40899999999999</v>
      </c>
      <c r="BM20" s="15">
        <f>VLOOKUP(BM$5,'B101'!$A$2:$AZ$487,MATCH(B101_BALANCESHEETS!$B20,'B101'!$A$2:$AZ$2,0),FALSE)/1000</f>
        <v>289.88200000000001</v>
      </c>
      <c r="BN20" s="15">
        <f>VLOOKUP(BN$5,'B101'!$A$2:$AZ$487,MATCH(B101_BALANCESHEETS!$B20,'B101'!$A$2:$AZ$2,0),FALSE)/1000</f>
        <v>279.88799999999998</v>
      </c>
      <c r="BO20" s="15">
        <f>VLOOKUP(BO$5,'B101'!$A$2:$AZ$487,MATCH(B101_BALANCESHEETS!$B20,'B101'!$A$2:$AZ$2,0),FALSE)/1000</f>
        <v>300.57499999999999</v>
      </c>
      <c r="BP20" s="15">
        <f>VLOOKUP(BP$5,'B101'!$A$2:$AZ$487,MATCH(B101_BALANCESHEETS!$B20,'B101'!$A$2:$AZ$2,0),FALSE)/1000</f>
        <v>284.77699999999999</v>
      </c>
      <c r="BQ20" s="15">
        <f>VLOOKUP(BQ$5,'B101'!$A$2:$AZ$487,MATCH(B101_BALANCESHEETS!$B20,'B101'!$A$2:$AZ$2,0),FALSE)/1000</f>
        <v>300.68900000000002</v>
      </c>
      <c r="BR20" s="15">
        <f>VLOOKUP(BR$5,'B101'!$A$2:$AZ$487,MATCH(B101_BALANCESHEETS!$B20,'B101'!$A$2:$AZ$2,0),FALSE)/1000</f>
        <v>291.512</v>
      </c>
      <c r="BS20" s="15">
        <f>VLOOKUP(BS$5,'B101'!$A$2:$AZ$487,MATCH(B101_BALANCESHEETS!$B20,'B101'!$A$2:$AZ$2,0),FALSE)/1000</f>
        <v>266.64400000000001</v>
      </c>
      <c r="BT20" s="15">
        <f>VLOOKUP(BT$5,'B101'!$A$2:$AZ$487,MATCH(B101_BALANCESHEETS!$B20,'B101'!$A$2:$AZ$2,0),FALSE)/1000</f>
        <v>246.34399999999999</v>
      </c>
      <c r="BU20" s="15">
        <f>VLOOKUP(BU$5,'B101'!$A$2:$AZ$487,MATCH(B101_BALANCESHEETS!$B20,'B101'!$A$2:$AZ$2,0),FALSE)/1000</f>
        <v>269.18</v>
      </c>
      <c r="BV20" s="15">
        <f>VLOOKUP(BV$5,'B101'!$A$2:$AZ$487,MATCH(B101_BALANCESHEETS!$B20,'B101'!$A$2:$AZ$2,0),FALSE)/1000</f>
        <v>287.36200000000002</v>
      </c>
      <c r="BW20" s="15">
        <f>VLOOKUP(BW$5,'B101'!$A$2:$AZ$487,MATCH(B101_BALANCESHEETS!$B20,'B101'!$A$2:$AZ$2,0),FALSE)/1000</f>
        <v>265.02600000000001</v>
      </c>
      <c r="BX20" s="15">
        <f>VLOOKUP(BX$5,'B101'!$A$2:$AZ$487,MATCH(B101_BALANCESHEETS!$B20,'B101'!$A$2:$AZ$2,0),FALSE)/1000</f>
        <v>284.24599999999998</v>
      </c>
      <c r="BY20" s="15">
        <f>VLOOKUP(BY$5,'B101'!$A$2:$AZ$487,MATCH(B101_BALANCESHEETS!$B20,'B101'!$A$2:$AZ$2,0),FALSE)/1000</f>
        <v>297.43200000000002</v>
      </c>
      <c r="BZ20" s="15">
        <f>VLOOKUP(BZ$5,'B101'!$A$2:$AZ$487,MATCH(B101_BALANCESHEETS!$B20,'B101'!$A$2:$AZ$2,0),FALSE)/1000</f>
        <v>314.22300000000001</v>
      </c>
      <c r="CA20" s="15">
        <f>VLOOKUP(CA$5,'B101'!$A$2:$AZ$487,MATCH(B101_BALANCESHEETS!$B20,'B101'!$A$2:$AZ$2,0),FALSE)/1000</f>
        <v>315.83</v>
      </c>
      <c r="CB20" s="15">
        <f>VLOOKUP(CB$5,'B101'!$A$2:$AZ$487,MATCH(B101_BALANCESHEETS!$B20,'B101'!$A$2:$AZ$2,0),FALSE)/1000</f>
        <v>344.41</v>
      </c>
      <c r="CC20" s="15">
        <f>VLOOKUP(CC$5,'B101'!$A$2:$AZ$487,MATCH(B101_BALANCESHEETS!$B20,'B101'!$A$2:$AZ$2,0),FALSE)/1000</f>
        <v>370.22</v>
      </c>
      <c r="CD20" s="15">
        <f>VLOOKUP(CD$5,'B101'!$A$2:$AZ$487,MATCH(B101_BALANCESHEETS!$B20,'B101'!$A$2:$AZ$2,0),FALSE)/1000</f>
        <v>393.14600000000002</v>
      </c>
      <c r="CE20" s="15">
        <f>VLOOKUP(CE$5,'B101'!$A$2:$AZ$487,MATCH(B101_BALANCESHEETS!$B20,'B101'!$A$2:$AZ$2,0),FALSE)/1000</f>
        <v>408.42</v>
      </c>
      <c r="CF20" s="15">
        <f>VLOOKUP(CF$5,'B101'!$A$2:$AZ$487,MATCH(B101_BALANCESHEETS!$B20,'B101'!$A$2:$AZ$2,0),FALSE)/1000</f>
        <v>427.92200000000003</v>
      </c>
      <c r="CG20" s="15">
        <f>VLOOKUP(CG$5,'B101'!$A$2:$AZ$487,MATCH(B101_BALANCESHEETS!$B20,'B101'!$A$2:$AZ$2,0),FALSE)/1000</f>
        <v>431.64800000000002</v>
      </c>
      <c r="CH20" s="15">
        <f>VLOOKUP(CH$5,'B101'!$A$2:$AZ$487,MATCH(B101_BALANCESHEETS!$B20,'B101'!$A$2:$AZ$2,0),FALSE)/1000</f>
        <v>405.75900000000001</v>
      </c>
      <c r="CI20" s="15">
        <f>VLOOKUP(CI$5,'B101'!$A$2:$AZ$487,MATCH(B101_BALANCESHEETS!$B20,'B101'!$A$2:$AZ$2,0),FALSE)/1000</f>
        <v>424.18400000000003</v>
      </c>
      <c r="CJ20" s="15">
        <f>VLOOKUP(CJ$5,'B101'!$A$2:$AZ$487,MATCH(B101_BALANCESHEETS!$B20,'B101'!$A$2:$AZ$2,0),FALSE)/1000</f>
        <v>433.31700000000001</v>
      </c>
      <c r="CK20" s="15">
        <f>VLOOKUP(CK$5,'B101'!$A$2:$AZ$487,MATCH(B101_BALANCESHEETS!$B20,'B101'!$A$2:$AZ$2,0),FALSE)/1000</f>
        <v>478.322</v>
      </c>
      <c r="CL20" s="15">
        <f>VLOOKUP(CL$5,'B101'!$A$2:$AZ$487,MATCH(B101_BALANCESHEETS!$B20,'B101'!$A$2:$AZ$2,0),FALSE)/1000</f>
        <v>504.68400000000003</v>
      </c>
      <c r="CM20" s="15">
        <f>VLOOKUP(CM$5,'B101'!$A$2:$AZ$487,MATCH(B101_BALANCESHEETS!$B20,'B101'!$A$2:$AZ$2,0),FALSE)/1000</f>
        <v>503.57900000000001</v>
      </c>
      <c r="CN20" s="15">
        <f>VLOOKUP(CN$5,'B101'!$A$2:$AZ$487,MATCH(B101_BALANCESHEETS!$B20,'B101'!$A$2:$AZ$2,0),FALSE)/1000</f>
        <v>513.45399999999995</v>
      </c>
      <c r="CO20" s="15">
        <f>VLOOKUP(CO$5,'B101'!$A$2:$AZ$487,MATCH(B101_BALANCESHEETS!$B20,'B101'!$A$2:$AZ$2,0),FALSE)/1000</f>
        <v>522.07299999999998</v>
      </c>
      <c r="CP20" s="15">
        <f>VLOOKUP(CP$5,'B101'!$A$2:$AZ$487,MATCH(B101_BALANCESHEETS!$B20,'B101'!$A$2:$AZ$2,0),FALSE)/1000</f>
        <v>527.78599999999994</v>
      </c>
      <c r="CQ20" s="15">
        <f>VLOOKUP(CQ$5,'B101'!$A$2:$AZ$487,MATCH(B101_BALANCESHEETS!$B20,'B101'!$A$2:$AZ$2,0),FALSE)/1000</f>
        <v>563.72799999999995</v>
      </c>
      <c r="CR20" s="15">
        <f>VLOOKUP(CR$5,'B101'!$A$2:$AZ$487,MATCH(B101_BALANCESHEETS!$B20,'B101'!$A$2:$AZ$2,0),FALSE)/1000</f>
        <v>571.98099999999999</v>
      </c>
      <c r="CS20" s="15">
        <f>VLOOKUP(CS$5,'B101'!$A$2:$AZ$487,MATCH(B101_BALANCESHEETS!$B20,'B101'!$A$2:$AZ$2,0),FALSE)/1000</f>
        <v>596.61</v>
      </c>
      <c r="CT20" s="15">
        <f>VLOOKUP(CT$5,'B101'!$A$2:$AZ$487,MATCH(B101_BALANCESHEETS!$B20,'B101'!$A$2:$AZ$2,0),FALSE)/1000</f>
        <v>625.52200000000005</v>
      </c>
      <c r="CU20" s="15">
        <f>VLOOKUP(CU$5,'B101'!$A$2:$AZ$487,MATCH(B101_BALANCESHEETS!$B20,'B101'!$A$2:$AZ$2,0),FALSE)/1000</f>
        <v>642.10599999999999</v>
      </c>
      <c r="CV20" s="15">
        <f>VLOOKUP(CV$5,'B101'!$A$2:$AZ$487,MATCH(B101_BALANCESHEETS!$B20,'B101'!$A$2:$AZ$2,0),FALSE)/1000</f>
        <v>644.31200000000001</v>
      </c>
      <c r="CW20" s="15">
        <f>VLOOKUP(CW$5,'B101'!$A$2:$AZ$487,MATCH(B101_BALANCESHEETS!$B20,'B101'!$A$2:$AZ$2,0),FALSE)/1000</f>
        <v>644.51</v>
      </c>
      <c r="CX20" s="15">
        <f>VLOOKUP(CX$5,'B101'!$A$2:$AZ$487,MATCH(B101_BALANCESHEETS!$B20,'B101'!$A$2:$AZ$2,0),FALSE)/1000</f>
        <v>690.85</v>
      </c>
      <c r="CY20" s="15">
        <f>VLOOKUP(CY$5,'B101'!$A$2:$AZ$487,MATCH(B101_BALANCESHEETS!$B20,'B101'!$A$2:$AZ$2,0),FALSE)/1000</f>
        <v>729.78200000000004</v>
      </c>
      <c r="CZ20" s="15">
        <f>VLOOKUP(CZ$5,'B101'!$A$2:$AZ$487,MATCH(B101_BALANCESHEETS!$B20,'B101'!$A$2:$AZ$2,0),FALSE)/1000</f>
        <v>757.25199999999995</v>
      </c>
      <c r="DA20" s="15">
        <f>VLOOKUP(DA$5,'B101'!$A$2:$AZ$487,MATCH(B101_BALANCESHEETS!$B20,'B101'!$A$2:$AZ$2,0),FALSE)/1000</f>
        <v>784.76599999999996</v>
      </c>
      <c r="DB20" s="15">
        <f>VLOOKUP(DB$5,'B101'!$A$2:$AZ$487,MATCH(B101_BALANCESHEETS!$B20,'B101'!$A$2:$AZ$2,0),FALSE)/1000</f>
        <v>845.95799999999997</v>
      </c>
      <c r="DC20" s="15">
        <f>VLOOKUP(DC$5,'B101'!$A$2:$AZ$487,MATCH(B101_BALANCESHEETS!$B20,'B101'!$A$2:$AZ$2,0),FALSE)/1000</f>
        <v>853.70899999999995</v>
      </c>
      <c r="DD20" s="15">
        <f>VLOOKUP(DD$5,'B101'!$A$2:$AZ$487,MATCH(B101_BALANCESHEETS!$B20,'B101'!$A$2:$AZ$2,0),FALSE)/1000</f>
        <v>853.38099999999997</v>
      </c>
      <c r="DE20" s="15">
        <f>VLOOKUP(DE$5,'B101'!$A$2:$AZ$487,MATCH(B101_BALANCESHEETS!$B20,'B101'!$A$2:$AZ$2,0),FALSE)/1000</f>
        <v>843.70600000000002</v>
      </c>
      <c r="DF20" s="15">
        <f>VLOOKUP(DF$5,'B101'!$A$2:$AZ$487,MATCH(B101_BALANCESHEETS!$B20,'B101'!$A$2:$AZ$2,0),FALSE)/1000</f>
        <v>835.24400000000003</v>
      </c>
      <c r="DG20" s="15">
        <f>VLOOKUP(DG$5,'B101'!$A$2:$AZ$487,MATCH(B101_BALANCESHEETS!$B20,'B101'!$A$2:$AZ$2,0),FALSE)/1000</f>
        <v>828.23</v>
      </c>
      <c r="DH20" s="15">
        <f>VLOOKUP(DH$5,'B101'!$A$2:$AZ$487,MATCH(B101_BALANCESHEETS!$B20,'B101'!$A$2:$AZ$2,0),FALSE)/1000</f>
        <v>822.27300000000002</v>
      </c>
      <c r="DI20" s="15">
        <f>VLOOKUP(DI$5,'B101'!$A$2:$AZ$487,MATCH(B101_BALANCESHEETS!$B20,'B101'!$A$2:$AZ$2,0),FALSE)/1000</f>
        <v>843.82899999999995</v>
      </c>
      <c r="DJ20" s="15">
        <f>VLOOKUP(DJ$5,'B101'!$A$2:$AZ$487,MATCH(B101_BALANCESHEETS!$B20,'B101'!$A$2:$AZ$2,0),FALSE)/1000</f>
        <v>888.01599999999996</v>
      </c>
      <c r="DK20" s="15">
        <f>VLOOKUP(DK$5,'B101'!$A$2:$AZ$487,MATCH(B101_BALANCESHEETS!$B20,'B101'!$A$2:$AZ$2,0),FALSE)/1000</f>
        <v>885.17399999999998</v>
      </c>
      <c r="DL20" s="15">
        <f>VLOOKUP(DL$5,'B101'!$A$2:$AZ$487,MATCH(B101_BALANCESHEETS!$B20,'B101'!$A$2:$AZ$2,0),FALSE)/1000</f>
        <v>841.91800000000001</v>
      </c>
      <c r="DM20" s="15">
        <f>VLOOKUP(DM$5,'B101'!$A$2:$AZ$487,MATCH(B101_BALANCESHEETS!$B20,'B101'!$A$2:$AZ$2,0),FALSE)/1000</f>
        <v>830.83799999999997</v>
      </c>
      <c r="DN20" s="15">
        <f>VLOOKUP(DN$5,'B101'!$A$2:$AZ$487,MATCH(B101_BALANCESHEETS!$B20,'B101'!$A$2:$AZ$2,0),FALSE)/1000</f>
        <v>806.072</v>
      </c>
      <c r="DO20" s="15">
        <f>VLOOKUP(DO$5,'B101'!$A$2:$AZ$487,MATCH(B101_BALANCESHEETS!$B20,'B101'!$A$2:$AZ$2,0),FALSE)/1000</f>
        <v>812.98</v>
      </c>
      <c r="DP20" s="15">
        <f>VLOOKUP(DP$5,'B101'!$A$2:$AZ$487,MATCH(B101_BALANCESHEETS!$B20,'B101'!$A$2:$AZ$2,0),FALSE)/1000</f>
        <v>802.26099999999997</v>
      </c>
      <c r="DQ20" s="15">
        <f>VLOOKUP(DQ$5,'B101'!$A$2:$AZ$487,MATCH(B101_BALANCESHEETS!$B20,'B101'!$A$2:$AZ$2,0),FALSE)/1000</f>
        <v>822.74099999999999</v>
      </c>
      <c r="DR20" s="15">
        <f>VLOOKUP(DR$5,'B101'!$A$2:$AZ$487,MATCH(B101_BALANCESHEETS!$B20,'B101'!$A$2:$AZ$2,0),FALSE)/1000</f>
        <v>774.03399999999999</v>
      </c>
      <c r="DS20" s="15">
        <f>VLOOKUP(DS$5,'B101'!$A$2:$AZ$487,MATCH(B101_BALANCESHEETS!$B20,'B101'!$A$2:$AZ$2,0),FALSE)/1000</f>
        <v>715.72299999999996</v>
      </c>
      <c r="DT20" s="15">
        <f>VLOOKUP(DT$5,'B101'!$A$2:$AZ$487,MATCH(B101_BALANCESHEETS!$B20,'B101'!$A$2:$AZ$2,0),FALSE)/1000</f>
        <v>661.83600000000001</v>
      </c>
      <c r="DU20" s="15">
        <f>VLOOKUP(DU$5,'B101'!$A$2:$AZ$487,MATCH(B101_BALANCESHEETS!$B20,'B101'!$A$2:$AZ$2,0),FALSE)/1000</f>
        <v>633.17600000000004</v>
      </c>
      <c r="DV20" s="15">
        <f>VLOOKUP(DV$5,'B101'!$A$2:$AZ$487,MATCH(B101_BALANCESHEETS!$B20,'B101'!$A$2:$AZ$2,0),FALSE)/1000</f>
        <v>699.71199999999999</v>
      </c>
      <c r="DW20" s="15">
        <f>VLOOKUP(DW$5,'B101'!$A$2:$AZ$487,MATCH(B101_BALANCESHEETS!$B20,'B101'!$A$2:$AZ$2,0),FALSE)/1000</f>
        <v>643.03499999999997</v>
      </c>
      <c r="DX20" s="15">
        <f>VLOOKUP(DX$5,'B101'!$A$2:$AZ$487,MATCH(B101_BALANCESHEETS!$B20,'B101'!$A$2:$AZ$2,0),FALSE)/1000</f>
        <v>534.83500000000004</v>
      </c>
      <c r="DY20" s="15">
        <f>VLOOKUP(DY$5,'B101'!$A$2:$AZ$487,MATCH(B101_BALANCESHEETS!$B20,'B101'!$A$2:$AZ$2,0),FALSE)/1000</f>
        <v>477.03800000000001</v>
      </c>
      <c r="DZ20" s="15">
        <f>VLOOKUP(DZ$5,'B101'!$A$2:$AZ$487,MATCH(B101_BALANCESHEETS!$B20,'B101'!$A$2:$AZ$2,0),FALSE)/1000</f>
        <v>548.14200000000005</v>
      </c>
      <c r="EA20" s="15">
        <f>VLOOKUP(EA$5,'B101'!$A$2:$AZ$487,MATCH(B101_BALANCESHEETS!$B20,'B101'!$A$2:$AZ$2,0),FALSE)/1000</f>
        <v>505.58</v>
      </c>
      <c r="EB20" s="15">
        <f>VLOOKUP(EB$5,'B101'!$A$2:$AZ$487,MATCH(B101_BALANCESHEETS!$B20,'B101'!$A$2:$AZ$2,0),FALSE)/1000</f>
        <v>403.34899999999999</v>
      </c>
      <c r="EC20" s="15">
        <f>VLOOKUP(EC$5,'B101'!$A$2:$AZ$487,MATCH(B101_BALANCESHEETS!$B20,'B101'!$A$2:$AZ$2,0),FALSE)/1000</f>
        <v>438.11799999999999</v>
      </c>
      <c r="ED20" s="15">
        <f>VLOOKUP(ED$5,'B101'!$A$2:$AZ$487,MATCH(B101_BALANCESHEETS!$B20,'B101'!$A$2:$AZ$2,0),FALSE)/1000</f>
        <v>415.29700000000003</v>
      </c>
      <c r="EE20" s="15">
        <f>VLOOKUP(EE$5,'B101'!$A$2:$AZ$487,MATCH(B101_BALANCESHEETS!$B20,'B101'!$A$2:$AZ$2,0),FALSE)/1000</f>
        <v>380.97899999999998</v>
      </c>
      <c r="EF20" s="15">
        <f>VLOOKUP(EF$5,'B101'!$A$2:$AZ$487,MATCH(B101_BALANCESHEETS!$B20,'B101'!$A$2:$AZ$2,0),FALSE)/1000</f>
        <v>349.11799999999999</v>
      </c>
      <c r="EG20" s="15">
        <f>VLOOKUP(EG$5,'B101'!$A$2:$AZ$487,MATCH(B101_BALANCESHEETS!$B20,'B101'!$A$2:$AZ$2,0),FALSE)/1000</f>
        <v>378.78199999999998</v>
      </c>
      <c r="EH20" s="15">
        <f>VLOOKUP(EH$5,'B101'!$A$2:$AZ$487,MATCH(B101_BALANCESHEETS!$B20,'B101'!$A$2:$AZ$2,0),FALSE)/1000</f>
        <v>335.23</v>
      </c>
      <c r="EI20" s="15">
        <f>VLOOKUP(EI$5,'B101'!$A$2:$AZ$487,MATCH(B101_BALANCESHEETS!$B20,'B101'!$A$2:$AZ$2,0),FALSE)/1000</f>
        <v>411.541</v>
      </c>
      <c r="EJ20" s="15">
        <f>VLOOKUP(EJ$5,'B101'!$A$2:$AZ$487,MATCH(B101_BALANCESHEETS!$B20,'B101'!$A$2:$AZ$2,0),FALSE)/1000</f>
        <v>447.66199999999998</v>
      </c>
      <c r="EK20" s="15">
        <f>VLOOKUP(EK$5,'B101'!$A$2:$AZ$487,MATCH(B101_BALANCESHEETS!$B20,'B101'!$A$2:$AZ$2,0),FALSE)/1000</f>
        <v>393.48</v>
      </c>
      <c r="EL20" s="15">
        <f>VLOOKUP(EL$5,'B101'!$A$2:$AZ$487,MATCH(B101_BALANCESHEETS!$B20,'B101'!$A$2:$AZ$2,0),FALSE)/1000</f>
        <v>388.92099999999999</v>
      </c>
      <c r="EM20" s="15">
        <f>VLOOKUP(EM$5,'B101'!$A$2:$AZ$487,MATCH(B101_BALANCESHEETS!$B20,'B101'!$A$2:$AZ$2,0),FALSE)/1000</f>
        <v>402.83</v>
      </c>
      <c r="EN20" s="15">
        <f>VLOOKUP(EN$5,'B101'!$A$2:$AZ$487,MATCH(B101_BALANCESHEETS!$B20,'B101'!$A$2:$AZ$2,0),FALSE)/1000</f>
        <v>335.88600000000002</v>
      </c>
      <c r="EO20" s="15">
        <f>VLOOKUP(EO$5,'B101'!$A$2:$AZ$487,MATCH(B101_BALANCESHEETS!$B20,'B101'!$A$2:$AZ$2,0),FALSE)/1000</f>
        <v>293.666</v>
      </c>
      <c r="EP20" s="15">
        <f>VLOOKUP(EP$5,'B101'!$A$2:$AZ$487,MATCH(B101_BALANCESHEETS!$B20,'B101'!$A$2:$AZ$2,0),FALSE)/1000</f>
        <v>399.68900000000002</v>
      </c>
      <c r="EQ20" s="15">
        <f>VLOOKUP(EQ$5,'B101'!$A$2:$AZ$487,MATCH(B101_BALANCESHEETS!$B20,'B101'!$A$2:$AZ$2,0),FALSE)/1000</f>
        <v>341.654</v>
      </c>
      <c r="ER20" s="15">
        <f>VLOOKUP(ER$5,'B101'!$A$2:$AZ$487,MATCH(B101_BALANCESHEETS!$B20,'B101'!$A$2:$AZ$2,0),FALSE)/1000</f>
        <v>320.06</v>
      </c>
      <c r="ES20" s="15">
        <f>VLOOKUP(ES$5,'B101'!$A$2:$AZ$487,MATCH(B101_BALANCESHEETS!$B20,'B101'!$A$2:$AZ$2,0),FALSE)/1000</f>
        <v>273.392</v>
      </c>
      <c r="ET20" s="15">
        <f>VLOOKUP(ET$5,'B101'!$A$2:$AZ$487,MATCH(B101_BALANCESHEETS!$B20,'B101'!$A$2:$AZ$2,0),FALSE)/1000</f>
        <v>261.358</v>
      </c>
      <c r="EU20" s="15">
        <f>VLOOKUP(EU$5,'B101'!$A$2:$AZ$487,MATCH(B101_BALANCESHEETS!$B20,'B101'!$A$2:$AZ$2,0),FALSE)/1000</f>
        <v>365.23899999999998</v>
      </c>
      <c r="EV20" s="15">
        <f>VLOOKUP(EV$5,'B101'!$A$2:$AZ$487,MATCH(B101_BALANCESHEETS!$B20,'B101'!$A$2:$AZ$2,0),FALSE)/1000</f>
        <v>307.911</v>
      </c>
      <c r="EW20" s="15">
        <f>VLOOKUP(EW$5,'B101'!$A$2:$AZ$487,MATCH(B101_BALANCESHEETS!$B20,'B101'!$A$2:$AZ$2,0),FALSE)/1000</f>
        <v>286.38099999999997</v>
      </c>
      <c r="EX20" s="15">
        <f>VLOOKUP(EX$5,'B101'!$A$2:$AZ$487,MATCH(B101_BALANCESHEETS!$B20,'B101'!$A$2:$AZ$2,0),FALSE)/1000</f>
        <v>148.73099999999999</v>
      </c>
      <c r="EY20" s="15">
        <f>VLOOKUP(EY$5,'B101'!$A$2:$AZ$487,MATCH(B101_BALANCESHEETS!$B20,'B101'!$A$2:$AZ$2,0),FALSE)/1000</f>
        <v>133.43700000000001</v>
      </c>
      <c r="EZ20" s="15">
        <f>VLOOKUP(EZ$5,'B101'!$A$2:$AZ$487,MATCH(B101_BALANCESHEETS!$B20,'B101'!$A$2:$AZ$2,0),FALSE)/1000</f>
        <v>78.372</v>
      </c>
      <c r="FA20" s="15">
        <f>VLOOKUP(FA$5,'B101'!$A$2:$AZ$487,MATCH(B101_BALANCESHEETS!$B20,'B101'!$A$2:$AZ$2,0),FALSE)/1000</f>
        <v>46.317999999999998</v>
      </c>
      <c r="FB20" s="15">
        <f>VLOOKUP(FB$5,'B101'!$A$2:$AZ$487,MATCH(B101_BALANCESHEETS!$B20,'B101'!$A$2:$AZ$2,0),FALSE)/1000</f>
        <v>1.694</v>
      </c>
      <c r="FC20" s="15">
        <f>VLOOKUP(FC$5,'B101'!$A$2:$AZ$487,MATCH(B101_BALANCESHEETS!$B20,'B101'!$A$2:$AZ$2,0),FALSE)/1000</f>
        <v>151.809</v>
      </c>
      <c r="FD20" s="15">
        <f>VLOOKUP(FD$5,'B101'!$A$2:$AZ$487,MATCH(B101_BALANCESHEETS!$B20,'B101'!$A$2:$AZ$2,0),FALSE)/1000</f>
        <v>156.874</v>
      </c>
      <c r="FE20" s="15">
        <f>VLOOKUP(FE$5,'B101'!$A$2:$AZ$487,MATCH(B101_BALANCESHEETS!$B20,'B101'!$A$2:$AZ$2,0),FALSE)/1000</f>
        <v>195.93700000000001</v>
      </c>
      <c r="FF20" s="15">
        <f>VLOOKUP(FF$5,'B101'!$A$2:$AZ$487,MATCH(B101_BALANCESHEETS!$B20,'B101'!$A$2:$AZ$2,0),FALSE)/1000</f>
        <v>303.14800000000002</v>
      </c>
      <c r="FG20" s="15">
        <f>VLOOKUP(FG$5,'B101'!$A$2:$AZ$487,MATCH(B101_BALANCESHEETS!$B20,'B101'!$A$2:$AZ$2,0),FALSE)/1000</f>
        <v>524.71400000000006</v>
      </c>
      <c r="FH20" s="15">
        <f>VLOOKUP(FH$5,'B101'!$A$2:$AZ$487,MATCH(B101_BALANCESHEETS!$B20,'B101'!$A$2:$AZ$2,0),FALSE)/1000</f>
        <v>361.50200000000001</v>
      </c>
      <c r="FI20" s="15">
        <f>VLOOKUP(FI$5,'B101'!$A$2:$AZ$487,MATCH(B101_BALANCESHEETS!$B20,'B101'!$A$2:$AZ$2,0),FALSE)/1000</f>
        <v>567.63800000000003</v>
      </c>
      <c r="FJ20" s="15">
        <f>VLOOKUP(FJ$5,'B101'!$A$2:$AZ$487,MATCH(B101_BALANCESHEETS!$B20,'B101'!$A$2:$AZ$2,0),FALSE)/1000</f>
        <v>750.10699999999997</v>
      </c>
      <c r="FK20" s="15">
        <f>VLOOKUP(FK$5,'B101'!$A$2:$AZ$487,MATCH(B101_BALANCESHEETS!$B20,'B101'!$A$2:$AZ$2,0),FALSE)/1000</f>
        <v>849.755</v>
      </c>
      <c r="FL20" s="15">
        <f>VLOOKUP(FL$5,'B101'!$A$2:$AZ$487,MATCH(B101_BALANCESHEETS!$B20,'B101'!$A$2:$AZ$2,0),FALSE)/1000</f>
        <v>1157.8230000000001</v>
      </c>
      <c r="FM20" s="15">
        <f>VLOOKUP(FM$5,'B101'!$A$2:$AZ$487,MATCH(B101_BALANCESHEETS!$B20,'B101'!$A$2:$AZ$2,0),FALSE)/1000</f>
        <v>1216.4359999999999</v>
      </c>
      <c r="FN20" s="15">
        <f>VLOOKUP(FN$5,'B101'!$A$2:$AZ$487,MATCH(B101_BALANCESHEETS!$B20,'B101'!$A$2:$AZ$2,0),FALSE)/1000</f>
        <v>1040.8430000000001</v>
      </c>
      <c r="FO20" s="15">
        <f>VLOOKUP(FO$5,'B101'!$A$2:$AZ$487,MATCH(B101_BALANCESHEETS!$B20,'B101'!$A$2:$AZ$2,0),FALSE)/1000</f>
        <v>852.33399999999995</v>
      </c>
      <c r="FP20" s="15">
        <f>VLOOKUP(FP$5,'B101'!$A$2:$AZ$487,MATCH(B101_BALANCESHEETS!$B20,'B101'!$A$2:$AZ$2,0),FALSE)/1000</f>
        <v>769.43200000000002</v>
      </c>
      <c r="FQ20" s="15">
        <f>VLOOKUP(FQ$5,'B101'!$A$2:$AZ$487,MATCH(B101_BALANCESHEETS!$B20,'B101'!$A$2:$AZ$2,0),FALSE)/1000</f>
        <v>1019.931</v>
      </c>
      <c r="FR20" s="15">
        <f>VLOOKUP(FR$5,'B101'!$A$2:$AZ$487,MATCH(B101_BALANCESHEETS!$B20,'B101'!$A$2:$AZ$2,0),FALSE)/1000</f>
        <v>953.43299999999999</v>
      </c>
      <c r="FS20" s="15">
        <f>VLOOKUP(FS$5,'B101'!$A$2:$AZ$487,MATCH(B101_BALANCESHEETS!$B20,'B101'!$A$2:$AZ$2,0),FALSE)/1000</f>
        <v>844.43100000000004</v>
      </c>
      <c r="FT20" s="15">
        <f>VLOOKUP(FT$5,'B101'!$A$2:$AZ$487,MATCH(B101_BALANCESHEETS!$B20,'B101'!$A$2:$AZ$2,0),FALSE)/1000</f>
        <v>973.16</v>
      </c>
      <c r="FU20" s="15">
        <f>VLOOKUP(FU$5,'B101'!$A$2:$AZ$487,MATCH(B101_BALANCESHEETS!$B20,'B101'!$A$2:$AZ$2,0),FALSE)/1000</f>
        <v>908.44200000000001</v>
      </c>
      <c r="FV20" s="15">
        <f>VLOOKUP(FV$5,'B101'!$A$2:$AZ$487,MATCH(B101_BALANCESHEETS!$B20,'B101'!$A$2:$AZ$2,0),FALSE)/1000</f>
        <v>1083.0999999999999</v>
      </c>
      <c r="FW20" s="15">
        <f>VLOOKUP(FW$5,'B101'!$A$2:$AZ$487,MATCH(B101_BALANCESHEETS!$B20,'B101'!$A$2:$AZ$2,0),FALSE)/1000</f>
        <v>1086.145</v>
      </c>
      <c r="FX20" s="15">
        <f>VLOOKUP(FX$5,'B101'!$A$2:$AZ$487,MATCH(B101_BALANCESHEETS!$B20,'B101'!$A$2:$AZ$2,0),FALSE)/1000</f>
        <v>1077.8720000000001</v>
      </c>
      <c r="FY20" s="15">
        <f>VLOOKUP(FY$5,'B101'!$A$2:$AZ$487,MATCH(B101_BALANCESHEETS!$B20,'B101'!$A$2:$AZ$2,0),FALSE)/1000</f>
        <v>1065.798</v>
      </c>
      <c r="FZ20" s="15">
        <f>VLOOKUP(FZ$5,'B101'!$A$2:$AZ$487,MATCH(B101_BALANCESHEETS!$B20,'B101'!$A$2:$AZ$2,0),FALSE)/1000</f>
        <v>841.92</v>
      </c>
      <c r="GA20" s="15">
        <f>VLOOKUP(GA$5,'B101'!$A$2:$AZ$487,MATCH(B101_BALANCESHEETS!$B20,'B101'!$A$2:$AZ$2,0),FALSE)/1000</f>
        <v>762.23699999999997</v>
      </c>
      <c r="GB20" s="15">
        <f>VLOOKUP(GB$5,'B101'!$A$2:$AZ$487,MATCH(B101_BALANCESHEETS!$B20,'B101'!$A$2:$AZ$2,0),FALSE)/1000</f>
        <v>633.19299999999998</v>
      </c>
      <c r="GC20" s="15">
        <f>VLOOKUP(GC$5,'B101'!$A$2:$AZ$487,MATCH(B101_BALANCESHEETS!$B20,'B101'!$A$2:$AZ$2,0),FALSE)/1000</f>
        <v>602.41999999999996</v>
      </c>
      <c r="GD20" s="15">
        <f>VLOOKUP(GD$5,'B101'!$A$2:$AZ$487,MATCH(B101_BALANCESHEETS!$B20,'B101'!$A$2:$AZ$2,0),FALSE)/1000</f>
        <v>718.52800000000002</v>
      </c>
      <c r="GE20" s="15">
        <f>VLOOKUP(GE$5,'B101'!$A$2:$AZ$487,MATCH(B101_BALANCESHEETS!$B20,'B101'!$A$2:$AZ$2,0),FALSE)/1000</f>
        <v>826.65599999999995</v>
      </c>
      <c r="GF20" s="15">
        <f>VLOOKUP(GF$5,'B101'!$A$2:$AZ$487,MATCH(B101_BALANCESHEETS!$B20,'B101'!$A$2:$AZ$2,0),FALSE)/1000</f>
        <v>847.58</v>
      </c>
      <c r="GG20" s="15">
        <f>VLOOKUP(GG$5,'B101'!$A$2:$AZ$487,MATCH(B101_BALANCESHEETS!$B20,'B101'!$A$2:$AZ$2,0),FALSE)/1000</f>
        <v>1027.9459999999999</v>
      </c>
      <c r="GH20" s="15">
        <f>VLOOKUP(GH$5,'B101'!$A$2:$AZ$487,MATCH(B101_BALANCESHEETS!$B20,'B101'!$A$2:$AZ$2,0),FALSE)/1000</f>
        <v>1017.317</v>
      </c>
      <c r="GI20" s="15">
        <f>VLOOKUP(GI$5,'B101'!$A$2:$AZ$487,MATCH(B101_BALANCESHEETS!$B20,'B101'!$A$2:$AZ$2,0),FALSE)/1000</f>
        <v>1072.807</v>
      </c>
      <c r="GJ20" s="15">
        <f>VLOOKUP(GJ$5,'B101'!$A$2:$AZ$487,MATCH(B101_BALANCESHEETS!$B20,'B101'!$A$2:$AZ$2,0),FALSE)/1000</f>
        <v>1094.9169999999999</v>
      </c>
      <c r="GK20" s="15">
        <f>VLOOKUP(GK$5,'B101'!$A$2:$AZ$487,MATCH(B101_BALANCESHEETS!$B20,'B101'!$A$2:$AZ$2,0),FALSE)/1000</f>
        <v>1114.07</v>
      </c>
      <c r="GL20" s="15">
        <f>VLOOKUP(GL$5,'B101'!$A$2:$AZ$487,MATCH(B101_BALANCESHEETS!$B20,'B101'!$A$2:$AZ$2,0),FALSE)/1000</f>
        <v>1094</v>
      </c>
      <c r="GM20" s="15">
        <f>VLOOKUP(GM$5,'B101'!$A$2:$AZ$487,MATCH(B101_BALANCESHEETS!$B20,'B101'!$A$2:$AZ$2,0),FALSE)/1000</f>
        <v>1041.8599999999999</v>
      </c>
      <c r="GN20" s="15">
        <f>VLOOKUP(GN$5,'B101'!$A$2:$AZ$487,MATCH(B101_BALANCESHEETS!$B20,'B101'!$A$2:$AZ$2,0),FALSE)/1000</f>
        <v>1071.1869999999999</v>
      </c>
      <c r="GO20" s="15">
        <f>VLOOKUP(GO$5,'B101'!$A$2:$AZ$487,MATCH(B101_BALANCESHEETS!$B20,'B101'!$A$2:$AZ$2,0),FALSE)/1000</f>
        <v>1003.5940000000001</v>
      </c>
      <c r="GP20" s="15">
        <f>VLOOKUP(GP$5,'B101'!$A$2:$AZ$487,MATCH(B101_BALANCESHEETS!$B20,'B101'!$A$2:$AZ$2,0),FALSE)/1000</f>
        <v>1132.4290000000001</v>
      </c>
      <c r="GQ20" s="15">
        <f>VLOOKUP(GQ$5,'B101'!$A$2:$AZ$487,MATCH(B101_BALANCESHEETS!$B20,'B101'!$A$2:$AZ$2,0),FALSE)/1000</f>
        <v>1375.973</v>
      </c>
      <c r="GR20" s="15">
        <f>VLOOKUP(GR$5,'B101'!$A$2:$AZ$487,MATCH(B101_BALANCESHEETS!$B20,'B101'!$A$2:$AZ$2,0),FALSE)/1000</f>
        <v>1473.182</v>
      </c>
      <c r="GS20" s="15">
        <f>VLOOKUP(GS$5,'B101'!$A$2:$AZ$487,MATCH(B101_BALANCESHEETS!$B20,'B101'!$A$2:$AZ$2,0),FALSE)/1000</f>
        <v>1694.5340000000001</v>
      </c>
      <c r="GT20" s="15">
        <f>VLOOKUP(GT$5,'B101'!$A$2:$AZ$487,MATCH(B101_BALANCESHEETS!$B20,'B101'!$A$2:$AZ$2,0),FALSE)/1000</f>
        <v>1708.816</v>
      </c>
      <c r="GU20" s="15">
        <f>VLOOKUP(GU$5,'B101'!$A$2:$AZ$487,MATCH(B101_BALANCESHEETS!$B20,'B101'!$A$2:$AZ$2,0),FALSE)/1000</f>
        <v>1932.0429999999999</v>
      </c>
      <c r="GV20" s="15">
        <f>VLOOKUP(GV$5,'B101'!$A$2:$AZ$487,MATCH(B101_BALANCESHEETS!$B20,'B101'!$A$2:$AZ$2,0),FALSE)/1000</f>
        <v>2056.4180000000001</v>
      </c>
      <c r="GW20" s="15">
        <f>VLOOKUP(GW$5,'B101'!$A$2:$AZ$487,MATCH(B101_BALANCESHEETS!$B20,'B101'!$A$2:$AZ$2,0),FALSE)/1000</f>
        <v>2087.8159999999998</v>
      </c>
      <c r="GX20" s="15">
        <f>VLOOKUP(GX$5,'B101'!$A$2:$AZ$487,MATCH(B101_BALANCESHEETS!$B20,'B101'!$A$2:$AZ$2,0),FALSE)/1000</f>
        <v>2080.8290000000002</v>
      </c>
      <c r="GY20" s="15">
        <f>VLOOKUP(GY$5,'B101'!$A$2:$AZ$487,MATCH(B101_BALANCESHEETS!$B20,'B101'!$A$2:$AZ$2,0),FALSE)/1000</f>
        <v>1792.252</v>
      </c>
      <c r="GZ20" s="15">
        <f>VLOOKUP(GZ$5,'B101'!$A$2:$AZ$487,MATCH(B101_BALANCESHEETS!$B20,'B101'!$A$2:$AZ$2,0),FALSE)/1000</f>
        <v>1814.0909999999999</v>
      </c>
    </row>
    <row r="21" spans="2:208" x14ac:dyDescent="0.25">
      <c r="B21" s="18" t="s">
        <v>85</v>
      </c>
      <c r="C21" s="9"/>
      <c r="D21" s="13"/>
      <c r="E21" s="11"/>
      <c r="F21" s="14" t="s">
        <v>15</v>
      </c>
      <c r="G21" s="15">
        <f>VLOOKUP(G$5,'B101'!$A$2:$AZ$487,MATCH(B101_BALANCESHEETS!$B21,'B101'!$A$2:$AZ$2,0),FALSE)/1000</f>
        <v>14.195</v>
      </c>
      <c r="H21" s="15">
        <f>VLOOKUP(H$5,'B101'!$A$2:$AZ$487,MATCH(B101_BALANCESHEETS!$B21,'B101'!$A$2:$AZ$2,0),FALSE)/1000</f>
        <v>14.981999999999999</v>
      </c>
      <c r="I21" s="15">
        <f>VLOOKUP(I$5,'B101'!$A$2:$AZ$487,MATCH(B101_BALANCESHEETS!$B21,'B101'!$A$2:$AZ$2,0),FALSE)/1000</f>
        <v>15.734999999999999</v>
      </c>
      <c r="J21" s="15">
        <f>VLOOKUP(J$5,'B101'!$A$2:$AZ$487,MATCH(B101_BALANCESHEETS!$B21,'B101'!$A$2:$AZ$2,0),FALSE)/1000</f>
        <v>15.943</v>
      </c>
      <c r="K21" s="15">
        <f>VLOOKUP(K$5,'B101'!$A$2:$AZ$487,MATCH(B101_BALANCESHEETS!$B21,'B101'!$A$2:$AZ$2,0),FALSE)/1000</f>
        <v>14.951000000000001</v>
      </c>
      <c r="L21" s="15">
        <f>VLOOKUP(L$5,'B101'!$A$2:$AZ$487,MATCH(B101_BALANCESHEETS!$B21,'B101'!$A$2:$AZ$2,0),FALSE)/1000</f>
        <v>13.112</v>
      </c>
      <c r="M21" s="15">
        <f>VLOOKUP(M$5,'B101'!$A$2:$AZ$487,MATCH(B101_BALANCESHEETS!$B21,'B101'!$A$2:$AZ$2,0),FALSE)/1000</f>
        <v>13.936999999999999</v>
      </c>
      <c r="N21" s="15">
        <f>VLOOKUP(N$5,'B101'!$A$2:$AZ$487,MATCH(B101_BALANCESHEETS!$B21,'B101'!$A$2:$AZ$2,0),FALSE)/1000</f>
        <v>14.615</v>
      </c>
      <c r="O21" s="15">
        <f>VLOOKUP(O$5,'B101'!$A$2:$AZ$487,MATCH(B101_BALANCESHEETS!$B21,'B101'!$A$2:$AZ$2,0),FALSE)/1000</f>
        <v>12.831</v>
      </c>
      <c r="P21" s="15">
        <f>VLOOKUP(P$5,'B101'!$A$2:$AZ$487,MATCH(B101_BALANCESHEETS!$B21,'B101'!$A$2:$AZ$2,0),FALSE)/1000</f>
        <v>11.667999999999999</v>
      </c>
      <c r="Q21" s="15">
        <f>VLOOKUP(Q$5,'B101'!$A$2:$AZ$487,MATCH(B101_BALANCESHEETS!$B21,'B101'!$A$2:$AZ$2,0),FALSE)/1000</f>
        <v>10.943</v>
      </c>
      <c r="R21" s="15">
        <f>VLOOKUP(R$5,'B101'!$A$2:$AZ$487,MATCH(B101_BALANCESHEETS!$B21,'B101'!$A$2:$AZ$2,0),FALSE)/1000</f>
        <v>8.8979999999999997</v>
      </c>
      <c r="S21" s="15">
        <f>VLOOKUP(S$5,'B101'!$A$2:$AZ$487,MATCH(B101_BALANCESHEETS!$B21,'B101'!$A$2:$AZ$2,0),FALSE)/1000</f>
        <v>8.5370000000000008</v>
      </c>
      <c r="T21" s="15">
        <f>VLOOKUP(T$5,'B101'!$A$2:$AZ$487,MATCH(B101_BALANCESHEETS!$B21,'B101'!$A$2:$AZ$2,0),FALSE)/1000</f>
        <v>8.4719999999999995</v>
      </c>
      <c r="U21" s="15">
        <f>VLOOKUP(U$5,'B101'!$A$2:$AZ$487,MATCH(B101_BALANCESHEETS!$B21,'B101'!$A$2:$AZ$2,0),FALSE)/1000</f>
        <v>9.4809999999999999</v>
      </c>
      <c r="V21" s="15">
        <f>VLOOKUP(V$5,'B101'!$A$2:$AZ$487,MATCH(B101_BALANCESHEETS!$B21,'B101'!$A$2:$AZ$2,0),FALSE)/1000</f>
        <v>8.3320000000000007</v>
      </c>
      <c r="W21" s="15">
        <f>VLOOKUP(W$5,'B101'!$A$2:$AZ$487,MATCH(B101_BALANCESHEETS!$B21,'B101'!$A$2:$AZ$2,0),FALSE)/1000</f>
        <v>5.7380000000000004</v>
      </c>
      <c r="X21" s="15">
        <f>VLOOKUP(X$5,'B101'!$A$2:$AZ$487,MATCH(B101_BALANCESHEETS!$B21,'B101'!$A$2:$AZ$2,0),FALSE)/1000</f>
        <v>6.97</v>
      </c>
      <c r="Y21" s="15">
        <f>VLOOKUP(Y$5,'B101'!$A$2:$AZ$487,MATCH(B101_BALANCESHEETS!$B21,'B101'!$A$2:$AZ$2,0),FALSE)/1000</f>
        <v>11.51</v>
      </c>
      <c r="Z21" s="15">
        <f>VLOOKUP(Z$5,'B101'!$A$2:$AZ$487,MATCH(B101_BALANCESHEETS!$B21,'B101'!$A$2:$AZ$2,0),FALSE)/1000</f>
        <v>13.669</v>
      </c>
      <c r="AA21" s="15">
        <f>VLOOKUP(AA$5,'B101'!$A$2:$AZ$487,MATCH(B101_BALANCESHEETS!$B21,'B101'!$A$2:$AZ$2,0),FALSE)/1000</f>
        <v>11.529</v>
      </c>
      <c r="AB21" s="15">
        <f>VLOOKUP(AB$5,'B101'!$A$2:$AZ$487,MATCH(B101_BALANCESHEETS!$B21,'B101'!$A$2:$AZ$2,0),FALSE)/1000</f>
        <v>8.7690000000000001</v>
      </c>
      <c r="AC21" s="15">
        <f>VLOOKUP(AC$5,'B101'!$A$2:$AZ$487,MATCH(B101_BALANCESHEETS!$B21,'B101'!$A$2:$AZ$2,0),FALSE)/1000</f>
        <v>7.681</v>
      </c>
      <c r="AD21" s="15">
        <f>VLOOKUP(AD$5,'B101'!$A$2:$AZ$487,MATCH(B101_BALANCESHEETS!$B21,'B101'!$A$2:$AZ$2,0),FALSE)/1000</f>
        <v>7.5839999999999996</v>
      </c>
      <c r="AE21" s="15">
        <f>VLOOKUP(AE$5,'B101'!$A$2:$AZ$487,MATCH(B101_BALANCESHEETS!$B21,'B101'!$A$2:$AZ$2,0),FALSE)/1000</f>
        <v>6.9630000000000001</v>
      </c>
      <c r="AF21" s="15">
        <f>VLOOKUP(AF$5,'B101'!$A$2:$AZ$487,MATCH(B101_BALANCESHEETS!$B21,'B101'!$A$2:$AZ$2,0),FALSE)/1000</f>
        <v>7.5839999999999996</v>
      </c>
      <c r="AG21" s="15">
        <f>VLOOKUP(AG$5,'B101'!$A$2:$AZ$487,MATCH(B101_BALANCESHEETS!$B21,'B101'!$A$2:$AZ$2,0),FALSE)/1000</f>
        <v>6.9930000000000003</v>
      </c>
      <c r="AH21" s="15">
        <f>VLOOKUP(AH$5,'B101'!$A$2:$AZ$487,MATCH(B101_BALANCESHEETS!$B21,'B101'!$A$2:$AZ$2,0),FALSE)/1000</f>
        <v>11.611000000000001</v>
      </c>
      <c r="AI21" s="15">
        <f>VLOOKUP(AI$5,'B101'!$A$2:$AZ$487,MATCH(B101_BALANCESHEETS!$B21,'B101'!$A$2:$AZ$2,0),FALSE)/1000</f>
        <v>7.4180000000000001</v>
      </c>
      <c r="AJ21" s="15">
        <f>VLOOKUP(AJ$5,'B101'!$A$2:$AZ$487,MATCH(B101_BALANCESHEETS!$B21,'B101'!$A$2:$AZ$2,0),FALSE)/1000</f>
        <v>7.5069999999999997</v>
      </c>
      <c r="AK21" s="15">
        <f>VLOOKUP(AK$5,'B101'!$A$2:$AZ$487,MATCH(B101_BALANCESHEETS!$B21,'B101'!$A$2:$AZ$2,0),FALSE)/1000</f>
        <v>7.8319999999999999</v>
      </c>
      <c r="AL21" s="15">
        <f>VLOOKUP(AL$5,'B101'!$A$2:$AZ$487,MATCH(B101_BALANCESHEETS!$B21,'B101'!$A$2:$AZ$2,0),FALSE)/1000</f>
        <v>8.26</v>
      </c>
      <c r="AM21" s="15">
        <f>VLOOKUP(AM$5,'B101'!$A$2:$AZ$487,MATCH(B101_BALANCESHEETS!$B21,'B101'!$A$2:$AZ$2,0),FALSE)/1000</f>
        <v>8.452</v>
      </c>
      <c r="AN21" s="15">
        <f>VLOOKUP(AN$5,'B101'!$A$2:$AZ$487,MATCH(B101_BALANCESHEETS!$B21,'B101'!$A$2:$AZ$2,0),FALSE)/1000</f>
        <v>8.34</v>
      </c>
      <c r="AO21" s="15">
        <f>VLOOKUP(AO$5,'B101'!$A$2:$AZ$487,MATCH(B101_BALANCESHEETS!$B21,'B101'!$A$2:$AZ$2,0),FALSE)/1000</f>
        <v>8.3879999999999999</v>
      </c>
      <c r="AP21" s="15">
        <f>VLOOKUP(AP$5,'B101'!$A$2:$AZ$487,MATCH(B101_BALANCESHEETS!$B21,'B101'!$A$2:$AZ$2,0),FALSE)/1000</f>
        <v>9.657</v>
      </c>
      <c r="AQ21" s="15">
        <f>VLOOKUP(AQ$5,'B101'!$A$2:$AZ$487,MATCH(B101_BALANCESHEETS!$B21,'B101'!$A$2:$AZ$2,0),FALSE)/1000</f>
        <v>11.425000000000001</v>
      </c>
      <c r="AR21" s="15">
        <f>VLOOKUP(AR$5,'B101'!$A$2:$AZ$487,MATCH(B101_BALANCESHEETS!$B21,'B101'!$A$2:$AZ$2,0),FALSE)/1000</f>
        <v>11.3</v>
      </c>
      <c r="AS21" s="15">
        <f>VLOOKUP(AS$5,'B101'!$A$2:$AZ$487,MATCH(B101_BALANCESHEETS!$B21,'B101'!$A$2:$AZ$2,0),FALSE)/1000</f>
        <v>12.372999999999999</v>
      </c>
      <c r="AT21" s="15">
        <f>VLOOKUP(AT$5,'B101'!$A$2:$AZ$487,MATCH(B101_BALANCESHEETS!$B21,'B101'!$A$2:$AZ$2,0),FALSE)/1000</f>
        <v>12.404999999999999</v>
      </c>
      <c r="AU21" s="15">
        <f>VLOOKUP(AU$5,'B101'!$A$2:$AZ$487,MATCH(B101_BALANCESHEETS!$B21,'B101'!$A$2:$AZ$2,0),FALSE)/1000</f>
        <v>18.949000000000002</v>
      </c>
      <c r="AV21" s="15">
        <f>VLOOKUP(AV$5,'B101'!$A$2:$AZ$487,MATCH(B101_BALANCESHEETS!$B21,'B101'!$A$2:$AZ$2,0),FALSE)/1000</f>
        <v>17.399000000000001</v>
      </c>
      <c r="AW21" s="15">
        <f>VLOOKUP(AW$5,'B101'!$A$2:$AZ$487,MATCH(B101_BALANCESHEETS!$B21,'B101'!$A$2:$AZ$2,0),FALSE)/1000</f>
        <v>16.719000000000001</v>
      </c>
      <c r="AX21" s="15">
        <f>VLOOKUP(AX$5,'B101'!$A$2:$AZ$487,MATCH(B101_BALANCESHEETS!$B21,'B101'!$A$2:$AZ$2,0),FALSE)/1000</f>
        <v>18.565000000000001</v>
      </c>
      <c r="AY21" s="15">
        <f>VLOOKUP(AY$5,'B101'!$A$2:$AZ$487,MATCH(B101_BALANCESHEETS!$B21,'B101'!$A$2:$AZ$2,0),FALSE)/1000</f>
        <v>14.183</v>
      </c>
      <c r="AZ21" s="15">
        <f>VLOOKUP(AZ$5,'B101'!$A$2:$AZ$487,MATCH(B101_BALANCESHEETS!$B21,'B101'!$A$2:$AZ$2,0),FALSE)/1000</f>
        <v>14.166</v>
      </c>
      <c r="BA21" s="15">
        <f>VLOOKUP(BA$5,'B101'!$A$2:$AZ$487,MATCH(B101_BALANCESHEETS!$B21,'B101'!$A$2:$AZ$2,0),FALSE)/1000</f>
        <v>13.443</v>
      </c>
      <c r="BB21" s="15">
        <f>VLOOKUP(BB$5,'B101'!$A$2:$AZ$487,MATCH(B101_BALANCESHEETS!$B21,'B101'!$A$2:$AZ$2,0),FALSE)/1000</f>
        <v>14.503</v>
      </c>
      <c r="BC21" s="15">
        <f>VLOOKUP(BC$5,'B101'!$A$2:$AZ$487,MATCH(B101_BALANCESHEETS!$B21,'B101'!$A$2:$AZ$2,0),FALSE)/1000</f>
        <v>14.032</v>
      </c>
      <c r="BD21" s="15">
        <f>VLOOKUP(BD$5,'B101'!$A$2:$AZ$487,MATCH(B101_BALANCESHEETS!$B21,'B101'!$A$2:$AZ$2,0),FALSE)/1000</f>
        <v>13.88</v>
      </c>
      <c r="BE21" s="15">
        <f>VLOOKUP(BE$5,'B101'!$A$2:$AZ$487,MATCH(B101_BALANCESHEETS!$B21,'B101'!$A$2:$AZ$2,0),FALSE)/1000</f>
        <v>13.848000000000001</v>
      </c>
      <c r="BF21" s="15">
        <f>VLOOKUP(BF$5,'B101'!$A$2:$AZ$487,MATCH(B101_BALANCESHEETS!$B21,'B101'!$A$2:$AZ$2,0),FALSE)/1000</f>
        <v>14.634</v>
      </c>
      <c r="BG21" s="15">
        <f>VLOOKUP(BG$5,'B101'!$A$2:$AZ$487,MATCH(B101_BALANCESHEETS!$B21,'B101'!$A$2:$AZ$2,0),FALSE)/1000</f>
        <v>13.772</v>
      </c>
      <c r="BH21" s="15">
        <f>VLOOKUP(BH$5,'B101'!$A$2:$AZ$487,MATCH(B101_BALANCESHEETS!$B21,'B101'!$A$2:$AZ$2,0),FALSE)/1000</f>
        <v>13.57</v>
      </c>
      <c r="BI21" s="15">
        <f>VLOOKUP(BI$5,'B101'!$A$2:$AZ$487,MATCH(B101_BALANCESHEETS!$B21,'B101'!$A$2:$AZ$2,0),FALSE)/1000</f>
        <v>15.265000000000001</v>
      </c>
      <c r="BJ21" s="15">
        <f>VLOOKUP(BJ$5,'B101'!$A$2:$AZ$487,MATCH(B101_BALANCESHEETS!$B21,'B101'!$A$2:$AZ$2,0),FALSE)/1000</f>
        <v>15.981999999999999</v>
      </c>
      <c r="BK21" s="15">
        <f>VLOOKUP(BK$5,'B101'!$A$2:$AZ$487,MATCH(B101_BALANCESHEETS!$B21,'B101'!$A$2:$AZ$2,0),FALSE)/1000</f>
        <v>17.247</v>
      </c>
      <c r="BL21" s="15">
        <f>VLOOKUP(BL$5,'B101'!$A$2:$AZ$487,MATCH(B101_BALANCESHEETS!$B21,'B101'!$A$2:$AZ$2,0),FALSE)/1000</f>
        <v>18.352</v>
      </c>
      <c r="BM21" s="15">
        <f>VLOOKUP(BM$5,'B101'!$A$2:$AZ$487,MATCH(B101_BALANCESHEETS!$B21,'B101'!$A$2:$AZ$2,0),FALSE)/1000</f>
        <v>21.295000000000002</v>
      </c>
      <c r="BN21" s="15">
        <f>VLOOKUP(BN$5,'B101'!$A$2:$AZ$487,MATCH(B101_BALANCESHEETS!$B21,'B101'!$A$2:$AZ$2,0),FALSE)/1000</f>
        <v>28.852</v>
      </c>
      <c r="BO21" s="15">
        <f>VLOOKUP(BO$5,'B101'!$A$2:$AZ$487,MATCH(B101_BALANCESHEETS!$B21,'B101'!$A$2:$AZ$2,0),FALSE)/1000</f>
        <v>27.954999999999998</v>
      </c>
      <c r="BP21" s="15">
        <f>VLOOKUP(BP$5,'B101'!$A$2:$AZ$487,MATCH(B101_BALANCESHEETS!$B21,'B101'!$A$2:$AZ$2,0),FALSE)/1000</f>
        <v>41.448999999999998</v>
      </c>
      <c r="BQ21" s="15">
        <f>VLOOKUP(BQ$5,'B101'!$A$2:$AZ$487,MATCH(B101_BALANCESHEETS!$B21,'B101'!$A$2:$AZ$2,0),FALSE)/1000</f>
        <v>36.537999999999997</v>
      </c>
      <c r="BR21" s="15">
        <f>VLOOKUP(BR$5,'B101'!$A$2:$AZ$487,MATCH(B101_BALANCESHEETS!$B21,'B101'!$A$2:$AZ$2,0),FALSE)/1000</f>
        <v>26.234999999999999</v>
      </c>
      <c r="BS21" s="15">
        <f>VLOOKUP(BS$5,'B101'!$A$2:$AZ$487,MATCH(B101_BALANCESHEETS!$B21,'B101'!$A$2:$AZ$2,0),FALSE)/1000</f>
        <v>22.92</v>
      </c>
      <c r="BT21" s="15">
        <f>VLOOKUP(BT$5,'B101'!$A$2:$AZ$487,MATCH(B101_BALANCESHEETS!$B21,'B101'!$A$2:$AZ$2,0),FALSE)/1000</f>
        <v>26.257999999999999</v>
      </c>
      <c r="BU21" s="15">
        <f>VLOOKUP(BU$5,'B101'!$A$2:$AZ$487,MATCH(B101_BALANCESHEETS!$B21,'B101'!$A$2:$AZ$2,0),FALSE)/1000</f>
        <v>27.122</v>
      </c>
      <c r="BV21" s="15">
        <f>VLOOKUP(BV$5,'B101'!$A$2:$AZ$487,MATCH(B101_BALANCESHEETS!$B21,'B101'!$A$2:$AZ$2,0),FALSE)/1000</f>
        <v>28.298999999999999</v>
      </c>
      <c r="BW21" s="15">
        <f>VLOOKUP(BW$5,'B101'!$A$2:$AZ$487,MATCH(B101_BALANCESHEETS!$B21,'B101'!$A$2:$AZ$2,0),FALSE)/1000</f>
        <v>24.702999999999999</v>
      </c>
      <c r="BX21" s="15">
        <f>VLOOKUP(BX$5,'B101'!$A$2:$AZ$487,MATCH(B101_BALANCESHEETS!$B21,'B101'!$A$2:$AZ$2,0),FALSE)/1000</f>
        <v>23.995999999999999</v>
      </c>
      <c r="BY21" s="15">
        <f>VLOOKUP(BY$5,'B101'!$A$2:$AZ$487,MATCH(B101_BALANCESHEETS!$B21,'B101'!$A$2:$AZ$2,0),FALSE)/1000</f>
        <v>26.088999999999999</v>
      </c>
      <c r="BZ21" s="15">
        <f>VLOOKUP(BZ$5,'B101'!$A$2:$AZ$487,MATCH(B101_BALANCESHEETS!$B21,'B101'!$A$2:$AZ$2,0),FALSE)/1000</f>
        <v>33.182000000000002</v>
      </c>
      <c r="CA21" s="15">
        <f>VLOOKUP(CA$5,'B101'!$A$2:$AZ$487,MATCH(B101_BALANCESHEETS!$B21,'B101'!$A$2:$AZ$2,0),FALSE)/1000</f>
        <v>29.724</v>
      </c>
      <c r="CB21" s="15">
        <f>VLOOKUP(CB$5,'B101'!$A$2:$AZ$487,MATCH(B101_BALANCESHEETS!$B21,'B101'!$A$2:$AZ$2,0),FALSE)/1000</f>
        <v>24.568000000000001</v>
      </c>
      <c r="CC21" s="15">
        <f>VLOOKUP(CC$5,'B101'!$A$2:$AZ$487,MATCH(B101_BALANCESHEETS!$B21,'B101'!$A$2:$AZ$2,0),FALSE)/1000</f>
        <v>28.771999999999998</v>
      </c>
      <c r="CD21" s="15">
        <f>VLOOKUP(CD$5,'B101'!$A$2:$AZ$487,MATCH(B101_BALANCESHEETS!$B21,'B101'!$A$2:$AZ$2,0),FALSE)/1000</f>
        <v>48.262999999999998</v>
      </c>
      <c r="CE21" s="15">
        <f>VLOOKUP(CE$5,'B101'!$A$2:$AZ$487,MATCH(B101_BALANCESHEETS!$B21,'B101'!$A$2:$AZ$2,0),FALSE)/1000</f>
        <v>44.234000000000002</v>
      </c>
      <c r="CF21" s="15">
        <f>VLOOKUP(CF$5,'B101'!$A$2:$AZ$487,MATCH(B101_BALANCESHEETS!$B21,'B101'!$A$2:$AZ$2,0),FALSE)/1000</f>
        <v>36.954999999999998</v>
      </c>
      <c r="CG21" s="15">
        <f>VLOOKUP(CG$5,'B101'!$A$2:$AZ$487,MATCH(B101_BALANCESHEETS!$B21,'B101'!$A$2:$AZ$2,0),FALSE)/1000</f>
        <v>47.825000000000003</v>
      </c>
      <c r="CH21" s="15">
        <f>VLOOKUP(CH$5,'B101'!$A$2:$AZ$487,MATCH(B101_BALANCESHEETS!$B21,'B101'!$A$2:$AZ$2,0),FALSE)/1000</f>
        <v>73.477000000000004</v>
      </c>
      <c r="CI21" s="15">
        <f>VLOOKUP(CI$5,'B101'!$A$2:$AZ$487,MATCH(B101_BALANCESHEETS!$B21,'B101'!$A$2:$AZ$2,0),FALSE)/1000</f>
        <v>80.295000000000002</v>
      </c>
      <c r="CJ21" s="15">
        <f>VLOOKUP(CJ$5,'B101'!$A$2:$AZ$487,MATCH(B101_BALANCESHEETS!$B21,'B101'!$A$2:$AZ$2,0),FALSE)/1000</f>
        <v>95.820999999999998</v>
      </c>
      <c r="CK21" s="15">
        <f>VLOOKUP(CK$5,'B101'!$A$2:$AZ$487,MATCH(B101_BALANCESHEETS!$B21,'B101'!$A$2:$AZ$2,0),FALSE)/1000</f>
        <v>105.827</v>
      </c>
      <c r="CL21" s="15">
        <f>VLOOKUP(CL$5,'B101'!$A$2:$AZ$487,MATCH(B101_BALANCESHEETS!$B21,'B101'!$A$2:$AZ$2,0),FALSE)/1000</f>
        <v>115.694</v>
      </c>
      <c r="CM21" s="15">
        <f>VLOOKUP(CM$5,'B101'!$A$2:$AZ$487,MATCH(B101_BALANCESHEETS!$B21,'B101'!$A$2:$AZ$2,0),FALSE)/1000</f>
        <v>91.891999999999996</v>
      </c>
      <c r="CN21" s="15">
        <f>VLOOKUP(CN$5,'B101'!$A$2:$AZ$487,MATCH(B101_BALANCESHEETS!$B21,'B101'!$A$2:$AZ$2,0),FALSE)/1000</f>
        <v>95.421000000000006</v>
      </c>
      <c r="CO21" s="15">
        <f>VLOOKUP(CO$5,'B101'!$A$2:$AZ$487,MATCH(B101_BALANCESHEETS!$B21,'B101'!$A$2:$AZ$2,0),FALSE)/1000</f>
        <v>99.421999999999997</v>
      </c>
      <c r="CP21" s="15">
        <f>VLOOKUP(CP$5,'B101'!$A$2:$AZ$487,MATCH(B101_BALANCESHEETS!$B21,'B101'!$A$2:$AZ$2,0),FALSE)/1000</f>
        <v>102.15600000000001</v>
      </c>
      <c r="CQ21" s="15">
        <f>VLOOKUP(CQ$5,'B101'!$A$2:$AZ$487,MATCH(B101_BALANCESHEETS!$B21,'B101'!$A$2:$AZ$2,0),FALSE)/1000</f>
        <v>109.97799999999999</v>
      </c>
      <c r="CR21" s="15">
        <f>VLOOKUP(CR$5,'B101'!$A$2:$AZ$487,MATCH(B101_BALANCESHEETS!$B21,'B101'!$A$2:$AZ$2,0),FALSE)/1000</f>
        <v>97.53</v>
      </c>
      <c r="CS21" s="15">
        <f>VLOOKUP(CS$5,'B101'!$A$2:$AZ$487,MATCH(B101_BALANCESHEETS!$B21,'B101'!$A$2:$AZ$2,0),FALSE)/1000</f>
        <v>113.047</v>
      </c>
      <c r="CT21" s="15">
        <f>VLOOKUP(CT$5,'B101'!$A$2:$AZ$487,MATCH(B101_BALANCESHEETS!$B21,'B101'!$A$2:$AZ$2,0),FALSE)/1000</f>
        <v>117.84</v>
      </c>
      <c r="CU21" s="15">
        <f>VLOOKUP(CU$5,'B101'!$A$2:$AZ$487,MATCH(B101_BALANCESHEETS!$B21,'B101'!$A$2:$AZ$2,0),FALSE)/1000</f>
        <v>104.235</v>
      </c>
      <c r="CV21" s="15">
        <f>VLOOKUP(CV$5,'B101'!$A$2:$AZ$487,MATCH(B101_BALANCESHEETS!$B21,'B101'!$A$2:$AZ$2,0),FALSE)/1000</f>
        <v>71.016000000000005</v>
      </c>
      <c r="CW21" s="15">
        <f>VLOOKUP(CW$5,'B101'!$A$2:$AZ$487,MATCH(B101_BALANCESHEETS!$B21,'B101'!$A$2:$AZ$2,0),FALSE)/1000</f>
        <v>66.244</v>
      </c>
      <c r="CX21" s="15">
        <f>VLOOKUP(CX$5,'B101'!$A$2:$AZ$487,MATCH(B101_BALANCESHEETS!$B21,'B101'!$A$2:$AZ$2,0),FALSE)/1000</f>
        <v>48.959000000000003</v>
      </c>
      <c r="CY21" s="15">
        <f>VLOOKUP(CY$5,'B101'!$A$2:$AZ$487,MATCH(B101_BALANCESHEETS!$B21,'B101'!$A$2:$AZ$2,0),FALSE)/1000</f>
        <v>105.983</v>
      </c>
      <c r="CZ21" s="15">
        <f>VLOOKUP(CZ$5,'B101'!$A$2:$AZ$487,MATCH(B101_BALANCESHEETS!$B21,'B101'!$A$2:$AZ$2,0),FALSE)/1000</f>
        <v>128.26499999999999</v>
      </c>
      <c r="DA21" s="15">
        <f>VLOOKUP(DA$5,'B101'!$A$2:$AZ$487,MATCH(B101_BALANCESHEETS!$B21,'B101'!$A$2:$AZ$2,0),FALSE)/1000</f>
        <v>145.476</v>
      </c>
      <c r="DB21" s="15">
        <f>VLOOKUP(DB$5,'B101'!$A$2:$AZ$487,MATCH(B101_BALANCESHEETS!$B21,'B101'!$A$2:$AZ$2,0),FALSE)/1000</f>
        <v>181.875</v>
      </c>
      <c r="DC21" s="15">
        <f>VLOOKUP(DC$5,'B101'!$A$2:$AZ$487,MATCH(B101_BALANCESHEETS!$B21,'B101'!$A$2:$AZ$2,0),FALSE)/1000</f>
        <v>154.369</v>
      </c>
      <c r="DD21" s="15">
        <f>VLOOKUP(DD$5,'B101'!$A$2:$AZ$487,MATCH(B101_BALANCESHEETS!$B21,'B101'!$A$2:$AZ$2,0),FALSE)/1000</f>
        <v>160.63499999999999</v>
      </c>
      <c r="DE21" s="15">
        <f>VLOOKUP(DE$5,'B101'!$A$2:$AZ$487,MATCH(B101_BALANCESHEETS!$B21,'B101'!$A$2:$AZ$2,0),FALSE)/1000</f>
        <v>181.71199999999999</v>
      </c>
      <c r="DF21" s="15">
        <f>VLOOKUP(DF$5,'B101'!$A$2:$AZ$487,MATCH(B101_BALANCESHEETS!$B21,'B101'!$A$2:$AZ$2,0),FALSE)/1000</f>
        <v>209.31</v>
      </c>
      <c r="DG21" s="15">
        <f>VLOOKUP(DG$5,'B101'!$A$2:$AZ$487,MATCH(B101_BALANCESHEETS!$B21,'B101'!$A$2:$AZ$2,0),FALSE)/1000</f>
        <v>204.21</v>
      </c>
      <c r="DH21" s="15">
        <f>VLOOKUP(DH$5,'B101'!$A$2:$AZ$487,MATCH(B101_BALANCESHEETS!$B21,'B101'!$A$2:$AZ$2,0),FALSE)/1000</f>
        <v>260.63900000000001</v>
      </c>
      <c r="DI21" s="15">
        <f>VLOOKUP(DI$5,'B101'!$A$2:$AZ$487,MATCH(B101_BALANCESHEETS!$B21,'B101'!$A$2:$AZ$2,0),FALSE)/1000</f>
        <v>297.24900000000002</v>
      </c>
      <c r="DJ21" s="15">
        <f>VLOOKUP(DJ$5,'B101'!$A$2:$AZ$487,MATCH(B101_BALANCESHEETS!$B21,'B101'!$A$2:$AZ$2,0),FALSE)/1000</f>
        <v>337.42</v>
      </c>
      <c r="DK21" s="15">
        <f>VLOOKUP(DK$5,'B101'!$A$2:$AZ$487,MATCH(B101_BALANCESHEETS!$B21,'B101'!$A$2:$AZ$2,0),FALSE)/1000</f>
        <v>317.33800000000002</v>
      </c>
      <c r="DL21" s="15">
        <f>VLOOKUP(DL$5,'B101'!$A$2:$AZ$487,MATCH(B101_BALANCESHEETS!$B21,'B101'!$A$2:$AZ$2,0),FALSE)/1000</f>
        <v>336.98700000000002</v>
      </c>
      <c r="DM21" s="15">
        <f>VLOOKUP(DM$5,'B101'!$A$2:$AZ$487,MATCH(B101_BALANCESHEETS!$B21,'B101'!$A$2:$AZ$2,0),FALSE)/1000</f>
        <v>347.47300000000001</v>
      </c>
      <c r="DN21" s="15">
        <f>VLOOKUP(DN$5,'B101'!$A$2:$AZ$487,MATCH(B101_BALANCESHEETS!$B21,'B101'!$A$2:$AZ$2,0),FALSE)/1000</f>
        <v>396.40499999999997</v>
      </c>
      <c r="DO21" s="15">
        <f>VLOOKUP(DO$5,'B101'!$A$2:$AZ$487,MATCH(B101_BALANCESHEETS!$B21,'B101'!$A$2:$AZ$2,0),FALSE)/1000</f>
        <v>358.65199999999999</v>
      </c>
      <c r="DP21" s="15">
        <f>VLOOKUP(DP$5,'B101'!$A$2:$AZ$487,MATCH(B101_BALANCESHEETS!$B21,'B101'!$A$2:$AZ$2,0),FALSE)/1000</f>
        <v>395.50599999999997</v>
      </c>
      <c r="DQ21" s="15">
        <f>VLOOKUP(DQ$5,'B101'!$A$2:$AZ$487,MATCH(B101_BALANCESHEETS!$B21,'B101'!$A$2:$AZ$2,0),FALSE)/1000</f>
        <v>466.68599999999998</v>
      </c>
      <c r="DR21" s="15">
        <f>VLOOKUP(DR$5,'B101'!$A$2:$AZ$487,MATCH(B101_BALANCESHEETS!$B21,'B101'!$A$2:$AZ$2,0),FALSE)/1000</f>
        <v>467.72800000000001</v>
      </c>
      <c r="DS21" s="15">
        <f>VLOOKUP(DS$5,'B101'!$A$2:$AZ$487,MATCH(B101_BALANCESHEETS!$B21,'B101'!$A$2:$AZ$2,0),FALSE)/1000</f>
        <v>458.00299999999999</v>
      </c>
      <c r="DT21" s="15">
        <f>VLOOKUP(DT$5,'B101'!$A$2:$AZ$487,MATCH(B101_BALANCESHEETS!$B21,'B101'!$A$2:$AZ$2,0),FALSE)/1000</f>
        <v>479.94499999999999</v>
      </c>
      <c r="DU21" s="15">
        <f>VLOOKUP(DU$5,'B101'!$A$2:$AZ$487,MATCH(B101_BALANCESHEETS!$B21,'B101'!$A$2:$AZ$2,0),FALSE)/1000</f>
        <v>506.69200000000001</v>
      </c>
      <c r="DV21" s="15">
        <f>VLOOKUP(DV$5,'B101'!$A$2:$AZ$487,MATCH(B101_BALANCESHEETS!$B21,'B101'!$A$2:$AZ$2,0),FALSE)/1000</f>
        <v>501.71199999999999</v>
      </c>
      <c r="DW21" s="15">
        <f>VLOOKUP(DW$5,'B101'!$A$2:$AZ$487,MATCH(B101_BALANCESHEETS!$B21,'B101'!$A$2:$AZ$2,0),FALSE)/1000</f>
        <v>487.20600000000002</v>
      </c>
      <c r="DX21" s="15">
        <f>VLOOKUP(DX$5,'B101'!$A$2:$AZ$487,MATCH(B101_BALANCESHEETS!$B21,'B101'!$A$2:$AZ$2,0),FALSE)/1000</f>
        <v>515.51499999999999</v>
      </c>
      <c r="DY21" s="15">
        <f>VLOOKUP(DY$5,'B101'!$A$2:$AZ$487,MATCH(B101_BALANCESHEETS!$B21,'B101'!$A$2:$AZ$2,0),FALSE)/1000</f>
        <v>539.245</v>
      </c>
      <c r="DZ21" s="15">
        <f>VLOOKUP(DZ$5,'B101'!$A$2:$AZ$487,MATCH(B101_BALANCESHEETS!$B21,'B101'!$A$2:$AZ$2,0),FALSE)/1000</f>
        <v>576.58799999999997</v>
      </c>
      <c r="EA21" s="15">
        <f>VLOOKUP(EA$5,'B101'!$A$2:$AZ$487,MATCH(B101_BALANCESHEETS!$B21,'B101'!$A$2:$AZ$2,0),FALSE)/1000</f>
        <v>450.65899999999999</v>
      </c>
      <c r="EB21" s="15">
        <f>VLOOKUP(EB$5,'B101'!$A$2:$AZ$487,MATCH(B101_BALANCESHEETS!$B21,'B101'!$A$2:$AZ$2,0),FALSE)/1000</f>
        <v>450.01100000000002</v>
      </c>
      <c r="EC21" s="15">
        <f>VLOOKUP(EC$5,'B101'!$A$2:$AZ$487,MATCH(B101_BALANCESHEETS!$B21,'B101'!$A$2:$AZ$2,0),FALSE)/1000</f>
        <v>521.34799999999996</v>
      </c>
      <c r="ED21" s="15">
        <f>VLOOKUP(ED$5,'B101'!$A$2:$AZ$487,MATCH(B101_BALANCESHEETS!$B21,'B101'!$A$2:$AZ$2,0),FALSE)/1000</f>
        <v>392.71199999999999</v>
      </c>
      <c r="EE21" s="15">
        <f>VLOOKUP(EE$5,'B101'!$A$2:$AZ$487,MATCH(B101_BALANCESHEETS!$B21,'B101'!$A$2:$AZ$2,0),FALSE)/1000</f>
        <v>385.91800000000001</v>
      </c>
      <c r="EF21" s="15">
        <f>VLOOKUP(EF$5,'B101'!$A$2:$AZ$487,MATCH(B101_BALANCESHEETS!$B21,'B101'!$A$2:$AZ$2,0),FALSE)/1000</f>
        <v>379.12599999999998</v>
      </c>
      <c r="EG21" s="15">
        <f>VLOOKUP(EG$5,'B101'!$A$2:$AZ$487,MATCH(B101_BALANCESHEETS!$B21,'B101'!$A$2:$AZ$2,0),FALSE)/1000</f>
        <v>322.55900000000003</v>
      </c>
      <c r="EH21" s="15">
        <f>VLOOKUP(EH$5,'B101'!$A$2:$AZ$487,MATCH(B101_BALANCESHEETS!$B21,'B101'!$A$2:$AZ$2,0),FALSE)/1000</f>
        <v>273.23399999999998</v>
      </c>
      <c r="EI21" s="15">
        <f>VLOOKUP(EI$5,'B101'!$A$2:$AZ$487,MATCH(B101_BALANCESHEETS!$B21,'B101'!$A$2:$AZ$2,0),FALSE)/1000</f>
        <v>177.34399999999999</v>
      </c>
      <c r="EJ21" s="15">
        <f>VLOOKUP(EJ$5,'B101'!$A$2:$AZ$487,MATCH(B101_BALANCESHEETS!$B21,'B101'!$A$2:$AZ$2,0),FALSE)/1000</f>
        <v>105.307</v>
      </c>
      <c r="EK21" s="15">
        <f>VLOOKUP(EK$5,'B101'!$A$2:$AZ$487,MATCH(B101_BALANCESHEETS!$B21,'B101'!$A$2:$AZ$2,0),FALSE)/1000</f>
        <v>252.137</v>
      </c>
      <c r="EL21" s="15">
        <f>VLOOKUP(EL$5,'B101'!$A$2:$AZ$487,MATCH(B101_BALANCESHEETS!$B21,'B101'!$A$2:$AZ$2,0),FALSE)/1000</f>
        <v>337.41199999999998</v>
      </c>
      <c r="EM21" s="15">
        <f>VLOOKUP(EM$5,'B101'!$A$2:$AZ$487,MATCH(B101_BALANCESHEETS!$B21,'B101'!$A$2:$AZ$2,0),FALSE)/1000</f>
        <v>295.02100000000002</v>
      </c>
      <c r="EN21" s="15">
        <f>VLOOKUP(EN$5,'B101'!$A$2:$AZ$487,MATCH(B101_BALANCESHEETS!$B21,'B101'!$A$2:$AZ$2,0),FALSE)/1000</f>
        <v>233.84700000000001</v>
      </c>
      <c r="EO21" s="15">
        <f>VLOOKUP(EO$5,'B101'!$A$2:$AZ$487,MATCH(B101_BALANCESHEETS!$B21,'B101'!$A$2:$AZ$2,0),FALSE)/1000</f>
        <v>309.858</v>
      </c>
      <c r="EP21" s="15">
        <f>VLOOKUP(EP$5,'B101'!$A$2:$AZ$487,MATCH(B101_BALANCESHEETS!$B21,'B101'!$A$2:$AZ$2,0),FALSE)/1000</f>
        <v>386.01499999999999</v>
      </c>
      <c r="EQ21" s="15">
        <f>VLOOKUP(EQ$5,'B101'!$A$2:$AZ$487,MATCH(B101_BALANCESHEETS!$B21,'B101'!$A$2:$AZ$2,0),FALSE)/1000</f>
        <v>345.14</v>
      </c>
      <c r="ER21" s="15">
        <f>VLOOKUP(ER$5,'B101'!$A$2:$AZ$487,MATCH(B101_BALANCESHEETS!$B21,'B101'!$A$2:$AZ$2,0),FALSE)/1000</f>
        <v>425.79500000000002</v>
      </c>
      <c r="ES21" s="15">
        <f>VLOOKUP(ES$5,'B101'!$A$2:$AZ$487,MATCH(B101_BALANCESHEETS!$B21,'B101'!$A$2:$AZ$2,0),FALSE)/1000</f>
        <v>366.63400000000001</v>
      </c>
      <c r="ET21" s="15">
        <f>VLOOKUP(ET$5,'B101'!$A$2:$AZ$487,MATCH(B101_BALANCESHEETS!$B21,'B101'!$A$2:$AZ$2,0),FALSE)/1000</f>
        <v>368.97199999999998</v>
      </c>
      <c r="EU21" s="15">
        <f>VLOOKUP(EU$5,'B101'!$A$2:$AZ$487,MATCH(B101_BALANCESHEETS!$B21,'B101'!$A$2:$AZ$2,0),FALSE)/1000</f>
        <v>338.726</v>
      </c>
      <c r="EV21" s="15">
        <f>VLOOKUP(EV$5,'B101'!$A$2:$AZ$487,MATCH(B101_BALANCESHEETS!$B21,'B101'!$A$2:$AZ$2,0),FALSE)/1000</f>
        <v>242.92099999999999</v>
      </c>
      <c r="EW21" s="15">
        <f>VLOOKUP(EW$5,'B101'!$A$2:$AZ$487,MATCH(B101_BALANCESHEETS!$B21,'B101'!$A$2:$AZ$2,0),FALSE)/1000</f>
        <v>301.18900000000002</v>
      </c>
      <c r="EX21" s="15">
        <f>VLOOKUP(EX$5,'B101'!$A$2:$AZ$487,MATCH(B101_BALANCESHEETS!$B21,'B101'!$A$2:$AZ$2,0),FALSE)/1000</f>
        <v>193.58600000000001</v>
      </c>
      <c r="EY21" s="15">
        <f>VLOOKUP(EY$5,'B101'!$A$2:$AZ$487,MATCH(B101_BALANCESHEETS!$B21,'B101'!$A$2:$AZ$2,0),FALSE)/1000</f>
        <v>266.62</v>
      </c>
      <c r="EZ21" s="15">
        <f>VLOOKUP(EZ$5,'B101'!$A$2:$AZ$487,MATCH(B101_BALANCESHEETS!$B21,'B101'!$A$2:$AZ$2,0),FALSE)/1000</f>
        <v>265.74200000000002</v>
      </c>
      <c r="FA21" s="15">
        <f>VLOOKUP(FA$5,'B101'!$A$2:$AZ$487,MATCH(B101_BALANCESHEETS!$B21,'B101'!$A$2:$AZ$2,0),FALSE)/1000</f>
        <v>508.52100000000002</v>
      </c>
      <c r="FB21" s="15">
        <f>VLOOKUP(FB$5,'B101'!$A$2:$AZ$487,MATCH(B101_BALANCESHEETS!$B21,'B101'!$A$2:$AZ$2,0),FALSE)/1000</f>
        <v>688.80200000000002</v>
      </c>
      <c r="FC21" s="15">
        <f>VLOOKUP(FC$5,'B101'!$A$2:$AZ$487,MATCH(B101_BALANCESHEETS!$B21,'B101'!$A$2:$AZ$2,0),FALSE)/1000</f>
        <v>665.94100000000003</v>
      </c>
      <c r="FD21" s="15">
        <f>VLOOKUP(FD$5,'B101'!$A$2:$AZ$487,MATCH(B101_BALANCESHEETS!$B21,'B101'!$A$2:$AZ$2,0),FALSE)/1000</f>
        <v>684.07600000000002</v>
      </c>
      <c r="FE21" s="15">
        <f>VLOOKUP(FE$5,'B101'!$A$2:$AZ$487,MATCH(B101_BALANCESHEETS!$B21,'B101'!$A$2:$AZ$2,0),FALSE)/1000</f>
        <v>900.94399999999996</v>
      </c>
      <c r="FF21" s="15">
        <f>VLOOKUP(FF$5,'B101'!$A$2:$AZ$487,MATCH(B101_BALANCESHEETS!$B21,'B101'!$A$2:$AZ$2,0),FALSE)/1000</f>
        <v>1085.7339999999999</v>
      </c>
      <c r="FG21" s="15">
        <f>VLOOKUP(FG$5,'B101'!$A$2:$AZ$487,MATCH(B101_BALANCESHEETS!$B21,'B101'!$A$2:$AZ$2,0),FALSE)/1000</f>
        <v>774.74300000000005</v>
      </c>
      <c r="FH21" s="15">
        <f>VLOOKUP(FH$5,'B101'!$A$2:$AZ$487,MATCH(B101_BALANCESHEETS!$B21,'B101'!$A$2:$AZ$2,0),FALSE)/1000</f>
        <v>437.06299999999999</v>
      </c>
      <c r="FI21" s="15">
        <f>VLOOKUP(FI$5,'B101'!$A$2:$AZ$487,MATCH(B101_BALANCESHEETS!$B21,'B101'!$A$2:$AZ$2,0),FALSE)/1000</f>
        <v>376.04</v>
      </c>
      <c r="FJ21" s="15">
        <f>VLOOKUP(FJ$5,'B101'!$A$2:$AZ$487,MATCH(B101_BALANCESHEETS!$B21,'B101'!$A$2:$AZ$2,0),FALSE)/1000</f>
        <v>186.37200000000001</v>
      </c>
      <c r="FK21" s="15">
        <f>VLOOKUP(FK$5,'B101'!$A$2:$AZ$487,MATCH(B101_BALANCESHEETS!$B21,'B101'!$A$2:$AZ$2,0),FALSE)/1000</f>
        <v>211.15</v>
      </c>
      <c r="FL21" s="15">
        <f>VLOOKUP(FL$5,'B101'!$A$2:$AZ$487,MATCH(B101_BALANCESHEETS!$B21,'B101'!$A$2:$AZ$2,0),FALSE)/1000</f>
        <v>151.77699999999999</v>
      </c>
      <c r="FM21" s="15">
        <f>VLOOKUP(FM$5,'B101'!$A$2:$AZ$487,MATCH(B101_BALANCESHEETS!$B21,'B101'!$A$2:$AZ$2,0),FALSE)/1000</f>
        <v>174.285</v>
      </c>
      <c r="FN21" s="15">
        <f>VLOOKUP(FN$5,'B101'!$A$2:$AZ$487,MATCH(B101_BALANCESHEETS!$B21,'B101'!$A$2:$AZ$2,0),FALSE)/1000</f>
        <v>221.17099999999999</v>
      </c>
      <c r="FO21" s="15">
        <f>VLOOKUP(FO$5,'B101'!$A$2:$AZ$487,MATCH(B101_BALANCESHEETS!$B21,'B101'!$A$2:$AZ$2,0),FALSE)/1000</f>
        <v>404.97800000000001</v>
      </c>
      <c r="FP21" s="15">
        <f>VLOOKUP(FP$5,'B101'!$A$2:$AZ$487,MATCH(B101_BALANCESHEETS!$B21,'B101'!$A$2:$AZ$2,0),FALSE)/1000</f>
        <v>413.20800000000003</v>
      </c>
      <c r="FQ21" s="15">
        <f>VLOOKUP(FQ$5,'B101'!$A$2:$AZ$487,MATCH(B101_BALANCESHEETS!$B21,'B101'!$A$2:$AZ$2,0),FALSE)/1000</f>
        <v>479.41</v>
      </c>
      <c r="FR21" s="15">
        <f>VLOOKUP(FR$5,'B101'!$A$2:$AZ$487,MATCH(B101_BALANCESHEETS!$B21,'B101'!$A$2:$AZ$2,0),FALSE)/1000</f>
        <v>380.97399999999999</v>
      </c>
      <c r="FS21" s="15">
        <f>VLOOKUP(FS$5,'B101'!$A$2:$AZ$487,MATCH(B101_BALANCESHEETS!$B21,'B101'!$A$2:$AZ$2,0),FALSE)/1000</f>
        <v>289.25</v>
      </c>
      <c r="FT21" s="15">
        <f>VLOOKUP(FT$5,'B101'!$A$2:$AZ$487,MATCH(B101_BALANCESHEETS!$B21,'B101'!$A$2:$AZ$2,0),FALSE)/1000</f>
        <v>334.00799999999998</v>
      </c>
      <c r="FU21" s="15">
        <f>VLOOKUP(FU$5,'B101'!$A$2:$AZ$487,MATCH(B101_BALANCESHEETS!$B21,'B101'!$A$2:$AZ$2,0),FALSE)/1000</f>
        <v>383.72699999999998</v>
      </c>
      <c r="FV21" s="15">
        <f>VLOOKUP(FV$5,'B101'!$A$2:$AZ$487,MATCH(B101_BALANCESHEETS!$B21,'B101'!$A$2:$AZ$2,0),FALSE)/1000</f>
        <v>319.36599999999999</v>
      </c>
      <c r="FW21" s="15">
        <f>VLOOKUP(FW$5,'B101'!$A$2:$AZ$487,MATCH(B101_BALANCESHEETS!$B21,'B101'!$A$2:$AZ$2,0),FALSE)/1000</f>
        <v>238.48699999999999</v>
      </c>
      <c r="FX21" s="15">
        <f>VLOOKUP(FX$5,'B101'!$A$2:$AZ$487,MATCH(B101_BALANCESHEETS!$B21,'B101'!$A$2:$AZ$2,0),FALSE)/1000</f>
        <v>195.95599999999999</v>
      </c>
      <c r="FY21" s="15">
        <f>VLOOKUP(FY$5,'B101'!$A$2:$AZ$487,MATCH(B101_BALANCESHEETS!$B21,'B101'!$A$2:$AZ$2,0),FALSE)/1000</f>
        <v>216.99600000000001</v>
      </c>
      <c r="FZ21" s="15">
        <f>VLOOKUP(FZ$5,'B101'!$A$2:$AZ$487,MATCH(B101_BALANCESHEETS!$B21,'B101'!$A$2:$AZ$2,0),FALSE)/1000</f>
        <v>192.846</v>
      </c>
      <c r="GA21" s="15">
        <f>VLOOKUP(GA$5,'B101'!$A$2:$AZ$487,MATCH(B101_BALANCESHEETS!$B21,'B101'!$A$2:$AZ$2,0),FALSE)/1000</f>
        <v>252.54599999999999</v>
      </c>
      <c r="GB21" s="15">
        <f>VLOOKUP(GB$5,'B101'!$A$2:$AZ$487,MATCH(B101_BALANCESHEETS!$B21,'B101'!$A$2:$AZ$2,0),FALSE)/1000</f>
        <v>271.19</v>
      </c>
      <c r="GC21" s="15">
        <f>VLOOKUP(GC$5,'B101'!$A$2:$AZ$487,MATCH(B101_BALANCESHEETS!$B21,'B101'!$A$2:$AZ$2,0),FALSE)/1000</f>
        <v>329.87099999999998</v>
      </c>
      <c r="GD21" s="15">
        <f>VLOOKUP(GD$5,'B101'!$A$2:$AZ$487,MATCH(B101_BALANCESHEETS!$B21,'B101'!$A$2:$AZ$2,0),FALSE)/1000</f>
        <v>296.66300000000001</v>
      </c>
      <c r="GE21" s="15">
        <f>VLOOKUP(GE$5,'B101'!$A$2:$AZ$487,MATCH(B101_BALANCESHEETS!$B21,'B101'!$A$2:$AZ$2,0),FALSE)/1000</f>
        <v>295.72000000000003</v>
      </c>
      <c r="GF21" s="15">
        <f>VLOOKUP(GF$5,'B101'!$A$2:$AZ$487,MATCH(B101_BALANCESHEETS!$B21,'B101'!$A$2:$AZ$2,0),FALSE)/1000</f>
        <v>314.95499999999998</v>
      </c>
      <c r="GG21" s="15">
        <f>VLOOKUP(GG$5,'B101'!$A$2:$AZ$487,MATCH(B101_BALANCESHEETS!$B21,'B101'!$A$2:$AZ$2,0),FALSE)/1000</f>
        <v>454.06599999999997</v>
      </c>
      <c r="GH21" s="15">
        <f>VLOOKUP(GH$5,'B101'!$A$2:$AZ$487,MATCH(B101_BALANCESHEETS!$B21,'B101'!$A$2:$AZ$2,0),FALSE)/1000</f>
        <v>483.65</v>
      </c>
      <c r="GI21" s="15">
        <f>VLOOKUP(GI$5,'B101'!$A$2:$AZ$487,MATCH(B101_BALANCESHEETS!$B21,'B101'!$A$2:$AZ$2,0),FALSE)/1000</f>
        <v>454.887</v>
      </c>
      <c r="GJ21" s="15">
        <f>VLOOKUP(GJ$5,'B101'!$A$2:$AZ$487,MATCH(B101_BALANCESHEETS!$B21,'B101'!$A$2:$AZ$2,0),FALSE)/1000</f>
        <v>447.62299999999999</v>
      </c>
      <c r="GK21" s="15">
        <f>VLOOKUP(GK$5,'B101'!$A$2:$AZ$487,MATCH(B101_BALANCESHEETS!$B21,'B101'!$A$2:$AZ$2,0),FALSE)/1000</f>
        <v>383.88099999999997</v>
      </c>
      <c r="GL21" s="15">
        <f>VLOOKUP(GL$5,'B101'!$A$2:$AZ$487,MATCH(B101_BALANCESHEETS!$B21,'B101'!$A$2:$AZ$2,0),FALSE)/1000</f>
        <v>390.31299999999999</v>
      </c>
      <c r="GM21" s="15">
        <f>VLOOKUP(GM$5,'B101'!$A$2:$AZ$487,MATCH(B101_BALANCESHEETS!$B21,'B101'!$A$2:$AZ$2,0),FALSE)/1000</f>
        <v>409.60199999999998</v>
      </c>
      <c r="GN21" s="15">
        <f>VLOOKUP(GN$5,'B101'!$A$2:$AZ$487,MATCH(B101_BALANCESHEETS!$B21,'B101'!$A$2:$AZ$2,0),FALSE)/1000</f>
        <v>416.96300000000002</v>
      </c>
      <c r="GO21" s="15">
        <f>VLOOKUP(GO$5,'B101'!$A$2:$AZ$487,MATCH(B101_BALANCESHEETS!$B21,'B101'!$A$2:$AZ$2,0),FALSE)/1000</f>
        <v>444.005</v>
      </c>
      <c r="GP21" s="15">
        <f>VLOOKUP(GP$5,'B101'!$A$2:$AZ$487,MATCH(B101_BALANCESHEETS!$B21,'B101'!$A$2:$AZ$2,0),FALSE)/1000</f>
        <v>451.92500000000001</v>
      </c>
      <c r="GQ21" s="15">
        <f>VLOOKUP(GQ$5,'B101'!$A$2:$AZ$487,MATCH(B101_BALANCESHEETS!$B21,'B101'!$A$2:$AZ$2,0),FALSE)/1000</f>
        <v>438.17099999999999</v>
      </c>
      <c r="GR21" s="15">
        <f>VLOOKUP(GR$5,'B101'!$A$2:$AZ$487,MATCH(B101_BALANCESHEETS!$B21,'B101'!$A$2:$AZ$2,0),FALSE)/1000</f>
        <v>487.04500000000002</v>
      </c>
      <c r="GS21" s="15">
        <f>VLOOKUP(GS$5,'B101'!$A$2:$AZ$487,MATCH(B101_BALANCESHEETS!$B21,'B101'!$A$2:$AZ$2,0),FALSE)/1000</f>
        <v>570.70299999999997</v>
      </c>
      <c r="GT21" s="15">
        <f>VLOOKUP(GT$5,'B101'!$A$2:$AZ$487,MATCH(B101_BALANCESHEETS!$B21,'B101'!$A$2:$AZ$2,0),FALSE)/1000</f>
        <v>631.10199999999998</v>
      </c>
      <c r="GU21" s="15">
        <f>VLOOKUP(GU$5,'B101'!$A$2:$AZ$487,MATCH(B101_BALANCESHEETS!$B21,'B101'!$A$2:$AZ$2,0),FALSE)/1000</f>
        <v>631.42399999999998</v>
      </c>
      <c r="GV21" s="15">
        <f>VLOOKUP(GV$5,'B101'!$A$2:$AZ$487,MATCH(B101_BALANCESHEETS!$B21,'B101'!$A$2:$AZ$2,0),FALSE)/1000</f>
        <v>699.52700000000004</v>
      </c>
      <c r="GW21" s="15">
        <f>VLOOKUP(GW$5,'B101'!$A$2:$AZ$487,MATCH(B101_BALANCESHEETS!$B21,'B101'!$A$2:$AZ$2,0),FALSE)/1000</f>
        <v>699.93600000000004</v>
      </c>
      <c r="GX21" s="15">
        <f>VLOOKUP(GX$5,'B101'!$A$2:$AZ$487,MATCH(B101_BALANCESHEETS!$B21,'B101'!$A$2:$AZ$2,0),FALSE)/1000</f>
        <v>736.06200000000001</v>
      </c>
      <c r="GY21" s="15">
        <f>VLOOKUP(GY$5,'B101'!$A$2:$AZ$487,MATCH(B101_BALANCESHEETS!$B21,'B101'!$A$2:$AZ$2,0),FALSE)/1000</f>
        <v>773.49800000000005</v>
      </c>
      <c r="GZ21" s="15">
        <f>VLOOKUP(GZ$5,'B101'!$A$2:$AZ$487,MATCH(B101_BALANCESHEETS!$B21,'B101'!$A$2:$AZ$2,0),FALSE)/1000</f>
        <v>443.42899999999997</v>
      </c>
    </row>
    <row r="22" spans="2:208" x14ac:dyDescent="0.25">
      <c r="B22" s="18" t="s">
        <v>86</v>
      </c>
      <c r="C22" s="9"/>
      <c r="D22" s="13"/>
      <c r="E22" s="11"/>
      <c r="F22" s="14" t="s">
        <v>17</v>
      </c>
      <c r="G22" s="15">
        <f>VLOOKUP(G$5,'B101'!$A$2:$AZ$487,MATCH(B101_BALANCESHEETS!$B22,'B101'!$A$2:$AZ$2,0),FALSE)/1000</f>
        <v>48.079000000000001</v>
      </c>
      <c r="H22" s="15">
        <f>VLOOKUP(H$5,'B101'!$A$2:$AZ$487,MATCH(B101_BALANCESHEETS!$B22,'B101'!$A$2:$AZ$2,0),FALSE)/1000</f>
        <v>48.226999999999997</v>
      </c>
      <c r="I22" s="15">
        <f>VLOOKUP(I$5,'B101'!$A$2:$AZ$487,MATCH(B101_BALANCESHEETS!$B22,'B101'!$A$2:$AZ$2,0),FALSE)/1000</f>
        <v>48.542000000000002</v>
      </c>
      <c r="J22" s="15">
        <f>VLOOKUP(J$5,'B101'!$A$2:$AZ$487,MATCH(B101_BALANCESHEETS!$B22,'B101'!$A$2:$AZ$2,0),FALSE)/1000</f>
        <v>47.143999999999998</v>
      </c>
      <c r="K22" s="15">
        <f>VLOOKUP(K$5,'B101'!$A$2:$AZ$487,MATCH(B101_BALANCESHEETS!$B22,'B101'!$A$2:$AZ$2,0),FALSE)/1000</f>
        <v>46.097000000000001</v>
      </c>
      <c r="L22" s="15">
        <f>VLOOKUP(L$5,'B101'!$A$2:$AZ$487,MATCH(B101_BALANCESHEETS!$B22,'B101'!$A$2:$AZ$2,0),FALSE)/1000</f>
        <v>46.375</v>
      </c>
      <c r="M22" s="15">
        <f>VLOOKUP(M$5,'B101'!$A$2:$AZ$487,MATCH(B101_BALANCESHEETS!$B22,'B101'!$A$2:$AZ$2,0),FALSE)/1000</f>
        <v>46.564</v>
      </c>
      <c r="N22" s="15">
        <f>VLOOKUP(N$5,'B101'!$A$2:$AZ$487,MATCH(B101_BALANCESHEETS!$B22,'B101'!$A$2:$AZ$2,0),FALSE)/1000</f>
        <v>45.97</v>
      </c>
      <c r="O22" s="15">
        <f>VLOOKUP(O$5,'B101'!$A$2:$AZ$487,MATCH(B101_BALANCESHEETS!$B22,'B101'!$A$2:$AZ$2,0),FALSE)/1000</f>
        <v>46.558999999999997</v>
      </c>
      <c r="P22" s="15">
        <f>VLOOKUP(P$5,'B101'!$A$2:$AZ$487,MATCH(B101_BALANCESHEETS!$B22,'B101'!$A$2:$AZ$2,0),FALSE)/1000</f>
        <v>46.908999999999999</v>
      </c>
      <c r="Q22" s="15">
        <f>VLOOKUP(Q$5,'B101'!$A$2:$AZ$487,MATCH(B101_BALANCESHEETS!$B22,'B101'!$A$2:$AZ$2,0),FALSE)/1000</f>
        <v>47.180999999999997</v>
      </c>
      <c r="R22" s="15">
        <f>VLOOKUP(R$5,'B101'!$A$2:$AZ$487,MATCH(B101_BALANCESHEETS!$B22,'B101'!$A$2:$AZ$2,0),FALSE)/1000</f>
        <v>47.683999999999997</v>
      </c>
      <c r="S22" s="15">
        <f>VLOOKUP(S$5,'B101'!$A$2:$AZ$487,MATCH(B101_BALANCESHEETS!$B22,'B101'!$A$2:$AZ$2,0),FALSE)/1000</f>
        <v>50.606999999999999</v>
      </c>
      <c r="T22" s="15">
        <f>VLOOKUP(T$5,'B101'!$A$2:$AZ$487,MATCH(B101_BALANCESHEETS!$B22,'B101'!$A$2:$AZ$2,0),FALSE)/1000</f>
        <v>51.521000000000001</v>
      </c>
      <c r="U22" s="15">
        <f>VLOOKUP(U$5,'B101'!$A$2:$AZ$487,MATCH(B101_BALANCESHEETS!$B22,'B101'!$A$2:$AZ$2,0),FALSE)/1000</f>
        <v>54.173999999999999</v>
      </c>
      <c r="V22" s="15">
        <f>VLOOKUP(V$5,'B101'!$A$2:$AZ$487,MATCH(B101_BALANCESHEETS!$B22,'B101'!$A$2:$AZ$2,0),FALSE)/1000</f>
        <v>55.136000000000003</v>
      </c>
      <c r="W22" s="15">
        <f>VLOOKUP(W$5,'B101'!$A$2:$AZ$487,MATCH(B101_BALANCESHEETS!$B22,'B101'!$A$2:$AZ$2,0),FALSE)/1000</f>
        <v>56.628999999999998</v>
      </c>
      <c r="X22" s="15">
        <f>VLOOKUP(X$5,'B101'!$A$2:$AZ$487,MATCH(B101_BALANCESHEETS!$B22,'B101'!$A$2:$AZ$2,0),FALSE)/1000</f>
        <v>57.899000000000001</v>
      </c>
      <c r="Y22" s="15">
        <f>VLOOKUP(Y$5,'B101'!$A$2:$AZ$487,MATCH(B101_BALANCESHEETS!$B22,'B101'!$A$2:$AZ$2,0),FALSE)/1000</f>
        <v>62.393999999999998</v>
      </c>
      <c r="Z22" s="15">
        <f>VLOOKUP(Z$5,'B101'!$A$2:$AZ$487,MATCH(B101_BALANCESHEETS!$B22,'B101'!$A$2:$AZ$2,0),FALSE)/1000</f>
        <v>62.164000000000001</v>
      </c>
      <c r="AA22" s="15">
        <f>VLOOKUP(AA$5,'B101'!$A$2:$AZ$487,MATCH(B101_BALANCESHEETS!$B22,'B101'!$A$2:$AZ$2,0),FALSE)/1000</f>
        <v>62.603000000000002</v>
      </c>
      <c r="AB22" s="15">
        <f>VLOOKUP(AB$5,'B101'!$A$2:$AZ$487,MATCH(B101_BALANCESHEETS!$B22,'B101'!$A$2:$AZ$2,0),FALSE)/1000</f>
        <v>63.058999999999997</v>
      </c>
      <c r="AC22" s="15">
        <f>VLOOKUP(AC$5,'B101'!$A$2:$AZ$487,MATCH(B101_BALANCESHEETS!$B22,'B101'!$A$2:$AZ$2,0),FALSE)/1000</f>
        <v>65.177000000000007</v>
      </c>
      <c r="AD22" s="15">
        <f>VLOOKUP(AD$5,'B101'!$A$2:$AZ$487,MATCH(B101_BALANCESHEETS!$B22,'B101'!$A$2:$AZ$2,0),FALSE)/1000</f>
        <v>66.808999999999997</v>
      </c>
      <c r="AE22" s="15">
        <f>VLOOKUP(AE$5,'B101'!$A$2:$AZ$487,MATCH(B101_BALANCESHEETS!$B22,'B101'!$A$2:$AZ$2,0),FALSE)/1000</f>
        <v>69.757000000000005</v>
      </c>
      <c r="AF22" s="15">
        <f>VLOOKUP(AF$5,'B101'!$A$2:$AZ$487,MATCH(B101_BALANCESHEETS!$B22,'B101'!$A$2:$AZ$2,0),FALSE)/1000</f>
        <v>73.873999999999995</v>
      </c>
      <c r="AG22" s="15">
        <f>VLOOKUP(AG$5,'B101'!$A$2:$AZ$487,MATCH(B101_BALANCESHEETS!$B22,'B101'!$A$2:$AZ$2,0),FALSE)/1000</f>
        <v>74.962000000000003</v>
      </c>
      <c r="AH22" s="15">
        <f>VLOOKUP(AH$5,'B101'!$A$2:$AZ$487,MATCH(B101_BALANCESHEETS!$B22,'B101'!$A$2:$AZ$2,0),FALSE)/1000</f>
        <v>72.858999999999995</v>
      </c>
      <c r="AI22" s="15">
        <f>VLOOKUP(AI$5,'B101'!$A$2:$AZ$487,MATCH(B101_BALANCESHEETS!$B22,'B101'!$A$2:$AZ$2,0),FALSE)/1000</f>
        <v>73.367000000000004</v>
      </c>
      <c r="AJ22" s="15">
        <f>VLOOKUP(AJ$5,'B101'!$A$2:$AZ$487,MATCH(B101_BALANCESHEETS!$B22,'B101'!$A$2:$AZ$2,0),FALSE)/1000</f>
        <v>77.953000000000003</v>
      </c>
      <c r="AK22" s="15">
        <f>VLOOKUP(AK$5,'B101'!$A$2:$AZ$487,MATCH(B101_BALANCESHEETS!$B22,'B101'!$A$2:$AZ$2,0),FALSE)/1000</f>
        <v>76.820999999999998</v>
      </c>
      <c r="AL22" s="15">
        <f>VLOOKUP(AL$5,'B101'!$A$2:$AZ$487,MATCH(B101_BALANCESHEETS!$B22,'B101'!$A$2:$AZ$2,0),FALSE)/1000</f>
        <v>78.816999999999993</v>
      </c>
      <c r="AM22" s="15">
        <f>VLOOKUP(AM$5,'B101'!$A$2:$AZ$487,MATCH(B101_BALANCESHEETS!$B22,'B101'!$A$2:$AZ$2,0),FALSE)/1000</f>
        <v>84.707999999999998</v>
      </c>
      <c r="AN22" s="15">
        <f>VLOOKUP(AN$5,'B101'!$A$2:$AZ$487,MATCH(B101_BALANCESHEETS!$B22,'B101'!$A$2:$AZ$2,0),FALSE)/1000</f>
        <v>92.097999999999999</v>
      </c>
      <c r="AO22" s="15">
        <f>VLOOKUP(AO$5,'B101'!$A$2:$AZ$487,MATCH(B101_BALANCESHEETS!$B22,'B101'!$A$2:$AZ$2,0),FALSE)/1000</f>
        <v>97.662999999999997</v>
      </c>
      <c r="AP22" s="15">
        <f>VLOOKUP(AP$5,'B101'!$A$2:$AZ$487,MATCH(B101_BALANCESHEETS!$B22,'B101'!$A$2:$AZ$2,0),FALSE)/1000</f>
        <v>104.16800000000001</v>
      </c>
      <c r="AQ22" s="15">
        <f>VLOOKUP(AQ$5,'B101'!$A$2:$AZ$487,MATCH(B101_BALANCESHEETS!$B22,'B101'!$A$2:$AZ$2,0),FALSE)/1000</f>
        <v>109.32</v>
      </c>
      <c r="AR22" s="15">
        <f>VLOOKUP(AR$5,'B101'!$A$2:$AZ$487,MATCH(B101_BALANCESHEETS!$B22,'B101'!$A$2:$AZ$2,0),FALSE)/1000</f>
        <v>116.92400000000001</v>
      </c>
      <c r="AS22" s="15">
        <f>VLOOKUP(AS$5,'B101'!$A$2:$AZ$487,MATCH(B101_BALANCESHEETS!$B22,'B101'!$A$2:$AZ$2,0),FALSE)/1000</f>
        <v>121.212</v>
      </c>
      <c r="AT22" s="15">
        <f>VLOOKUP(AT$5,'B101'!$A$2:$AZ$487,MATCH(B101_BALANCESHEETS!$B22,'B101'!$A$2:$AZ$2,0),FALSE)/1000</f>
        <v>123.569</v>
      </c>
      <c r="AU22" s="15">
        <f>VLOOKUP(AU$5,'B101'!$A$2:$AZ$487,MATCH(B101_BALANCESHEETS!$B22,'B101'!$A$2:$AZ$2,0),FALSE)/1000</f>
        <v>123.90300000000001</v>
      </c>
      <c r="AV22" s="15">
        <f>VLOOKUP(AV$5,'B101'!$A$2:$AZ$487,MATCH(B101_BALANCESHEETS!$B22,'B101'!$A$2:$AZ$2,0),FALSE)/1000</f>
        <v>126.511</v>
      </c>
      <c r="AW22" s="15">
        <f>VLOOKUP(AW$5,'B101'!$A$2:$AZ$487,MATCH(B101_BALANCESHEETS!$B22,'B101'!$A$2:$AZ$2,0),FALSE)/1000</f>
        <v>128.655</v>
      </c>
      <c r="AX22" s="15">
        <f>VLOOKUP(AX$5,'B101'!$A$2:$AZ$487,MATCH(B101_BALANCESHEETS!$B22,'B101'!$A$2:$AZ$2,0),FALSE)/1000</f>
        <v>129.97999999999999</v>
      </c>
      <c r="AY22" s="15">
        <f>VLOOKUP(AY$5,'B101'!$A$2:$AZ$487,MATCH(B101_BALANCESHEETS!$B22,'B101'!$A$2:$AZ$2,0),FALSE)/1000</f>
        <v>142.83099999999999</v>
      </c>
      <c r="AZ22" s="15">
        <f>VLOOKUP(AZ$5,'B101'!$A$2:$AZ$487,MATCH(B101_BALANCESHEETS!$B22,'B101'!$A$2:$AZ$2,0),FALSE)/1000</f>
        <v>150.846</v>
      </c>
      <c r="BA22" s="15">
        <f>VLOOKUP(BA$5,'B101'!$A$2:$AZ$487,MATCH(B101_BALANCESHEETS!$B22,'B101'!$A$2:$AZ$2,0),FALSE)/1000</f>
        <v>159.179</v>
      </c>
      <c r="BB22" s="15">
        <f>VLOOKUP(BB$5,'B101'!$A$2:$AZ$487,MATCH(B101_BALANCESHEETS!$B22,'B101'!$A$2:$AZ$2,0),FALSE)/1000</f>
        <v>159.29</v>
      </c>
      <c r="BC22" s="15">
        <f>VLOOKUP(BC$5,'B101'!$A$2:$AZ$487,MATCH(B101_BALANCESHEETS!$B22,'B101'!$A$2:$AZ$2,0),FALSE)/1000</f>
        <v>171.86500000000001</v>
      </c>
      <c r="BD22" s="15">
        <f>VLOOKUP(BD$5,'B101'!$A$2:$AZ$487,MATCH(B101_BALANCESHEETS!$B22,'B101'!$A$2:$AZ$2,0),FALSE)/1000</f>
        <v>189.001</v>
      </c>
      <c r="BE22" s="15">
        <f>VLOOKUP(BE$5,'B101'!$A$2:$AZ$487,MATCH(B101_BALANCESHEETS!$B22,'B101'!$A$2:$AZ$2,0),FALSE)/1000</f>
        <v>199.607</v>
      </c>
      <c r="BF22" s="15">
        <f>VLOOKUP(BF$5,'B101'!$A$2:$AZ$487,MATCH(B101_BALANCESHEETS!$B22,'B101'!$A$2:$AZ$2,0),FALSE)/1000</f>
        <v>201.43600000000001</v>
      </c>
      <c r="BG22" s="15">
        <f>VLOOKUP(BG$5,'B101'!$A$2:$AZ$487,MATCH(B101_BALANCESHEETS!$B22,'B101'!$A$2:$AZ$2,0),FALSE)/1000</f>
        <v>212.809</v>
      </c>
      <c r="BH22" s="15">
        <f>VLOOKUP(BH$5,'B101'!$A$2:$AZ$487,MATCH(B101_BALANCESHEETS!$B22,'B101'!$A$2:$AZ$2,0),FALSE)/1000</f>
        <v>230.97200000000001</v>
      </c>
      <c r="BI22" s="15">
        <f>VLOOKUP(BI$5,'B101'!$A$2:$AZ$487,MATCH(B101_BALANCESHEETS!$B22,'B101'!$A$2:$AZ$2,0),FALSE)/1000</f>
        <v>245.52799999999999</v>
      </c>
      <c r="BJ22" s="15">
        <f>VLOOKUP(BJ$5,'B101'!$A$2:$AZ$487,MATCH(B101_BALANCESHEETS!$B22,'B101'!$A$2:$AZ$2,0),FALSE)/1000</f>
        <v>246.846</v>
      </c>
      <c r="BK22" s="15">
        <f>VLOOKUP(BK$5,'B101'!$A$2:$AZ$487,MATCH(B101_BALANCESHEETS!$B22,'B101'!$A$2:$AZ$2,0),FALSE)/1000</f>
        <v>255.286</v>
      </c>
      <c r="BL22" s="15">
        <f>VLOOKUP(BL$5,'B101'!$A$2:$AZ$487,MATCH(B101_BALANCESHEETS!$B22,'B101'!$A$2:$AZ$2,0),FALSE)/1000</f>
        <v>274.69299999999998</v>
      </c>
      <c r="BM22" s="15">
        <f>VLOOKUP(BM$5,'B101'!$A$2:$AZ$487,MATCH(B101_BALANCESHEETS!$B22,'B101'!$A$2:$AZ$2,0),FALSE)/1000</f>
        <v>290.72699999999998</v>
      </c>
      <c r="BN22" s="15">
        <f>VLOOKUP(BN$5,'B101'!$A$2:$AZ$487,MATCH(B101_BALANCESHEETS!$B22,'B101'!$A$2:$AZ$2,0),FALSE)/1000</f>
        <v>291.04500000000002</v>
      </c>
      <c r="BO22" s="15">
        <f>VLOOKUP(BO$5,'B101'!$A$2:$AZ$487,MATCH(B101_BALANCESHEETS!$B22,'B101'!$A$2:$AZ$2,0),FALSE)/1000</f>
        <v>318.43400000000003</v>
      </c>
      <c r="BP22" s="15">
        <f>VLOOKUP(BP$5,'B101'!$A$2:$AZ$487,MATCH(B101_BALANCESHEETS!$B22,'B101'!$A$2:$AZ$2,0),FALSE)/1000</f>
        <v>331.44400000000002</v>
      </c>
      <c r="BQ22" s="15">
        <f>VLOOKUP(BQ$5,'B101'!$A$2:$AZ$487,MATCH(B101_BALANCESHEETS!$B22,'B101'!$A$2:$AZ$2,0),FALSE)/1000</f>
        <v>347.91899999999998</v>
      </c>
      <c r="BR22" s="15">
        <f>VLOOKUP(BR$5,'B101'!$A$2:$AZ$487,MATCH(B101_BALANCESHEETS!$B22,'B101'!$A$2:$AZ$2,0),FALSE)/1000</f>
        <v>396.55700000000002</v>
      </c>
      <c r="BS22" s="15">
        <f>VLOOKUP(BS$5,'B101'!$A$2:$AZ$487,MATCH(B101_BALANCESHEETS!$B22,'B101'!$A$2:$AZ$2,0),FALSE)/1000</f>
        <v>401.06099999999998</v>
      </c>
      <c r="BT22" s="15">
        <f>VLOOKUP(BT$5,'B101'!$A$2:$AZ$487,MATCH(B101_BALANCESHEETS!$B22,'B101'!$A$2:$AZ$2,0),FALSE)/1000</f>
        <v>414.90499999999997</v>
      </c>
      <c r="BU22" s="15">
        <f>VLOOKUP(BU$5,'B101'!$A$2:$AZ$487,MATCH(B101_BALANCESHEETS!$B22,'B101'!$A$2:$AZ$2,0),FALSE)/1000</f>
        <v>401.51100000000002</v>
      </c>
      <c r="BV22" s="15">
        <f>VLOOKUP(BV$5,'B101'!$A$2:$AZ$487,MATCH(B101_BALANCESHEETS!$B22,'B101'!$A$2:$AZ$2,0),FALSE)/1000</f>
        <v>415.42599999999999</v>
      </c>
      <c r="BW22" s="15">
        <f>VLOOKUP(BW$5,'B101'!$A$2:$AZ$487,MATCH(B101_BALANCESHEETS!$B22,'B101'!$A$2:$AZ$2,0),FALSE)/1000</f>
        <v>439.31099999999998</v>
      </c>
      <c r="BX22" s="15">
        <f>VLOOKUP(BX$5,'B101'!$A$2:$AZ$487,MATCH(B101_BALANCESHEETS!$B22,'B101'!$A$2:$AZ$2,0),FALSE)/1000</f>
        <v>467.88499999999999</v>
      </c>
      <c r="BY22" s="15">
        <f>VLOOKUP(BY$5,'B101'!$A$2:$AZ$487,MATCH(B101_BALANCESHEETS!$B22,'B101'!$A$2:$AZ$2,0),FALSE)/1000</f>
        <v>495.166</v>
      </c>
      <c r="BZ22" s="15">
        <f>VLOOKUP(BZ$5,'B101'!$A$2:$AZ$487,MATCH(B101_BALANCESHEETS!$B22,'B101'!$A$2:$AZ$2,0),FALSE)/1000</f>
        <v>522.40800000000002</v>
      </c>
      <c r="CA22" s="15">
        <f>VLOOKUP(CA$5,'B101'!$A$2:$AZ$487,MATCH(B101_BALANCESHEETS!$B22,'B101'!$A$2:$AZ$2,0),FALSE)/1000</f>
        <v>530.83699999999999</v>
      </c>
      <c r="CB22" s="15">
        <f>VLOOKUP(CB$5,'B101'!$A$2:$AZ$487,MATCH(B101_BALANCESHEETS!$B22,'B101'!$A$2:$AZ$2,0),FALSE)/1000</f>
        <v>546.66300000000001</v>
      </c>
      <c r="CC22" s="15">
        <f>VLOOKUP(CC$5,'B101'!$A$2:$AZ$487,MATCH(B101_BALANCESHEETS!$B22,'B101'!$A$2:$AZ$2,0),FALSE)/1000</f>
        <v>570.92200000000003</v>
      </c>
      <c r="CD22" s="15">
        <f>VLOOKUP(CD$5,'B101'!$A$2:$AZ$487,MATCH(B101_BALANCESHEETS!$B22,'B101'!$A$2:$AZ$2,0),FALSE)/1000</f>
        <v>594.02200000000005</v>
      </c>
      <c r="CE22" s="15">
        <f>VLOOKUP(CE$5,'B101'!$A$2:$AZ$487,MATCH(B101_BALANCESHEETS!$B22,'B101'!$A$2:$AZ$2,0),FALSE)/1000</f>
        <v>592.87199999999996</v>
      </c>
      <c r="CF22" s="15">
        <f>VLOOKUP(CF$5,'B101'!$A$2:$AZ$487,MATCH(B101_BALANCESHEETS!$B22,'B101'!$A$2:$AZ$2,0),FALSE)/1000</f>
        <v>598.92399999999998</v>
      </c>
      <c r="CG22" s="15">
        <f>VLOOKUP(CG$5,'B101'!$A$2:$AZ$487,MATCH(B101_BALANCESHEETS!$B22,'B101'!$A$2:$AZ$2,0),FALSE)/1000</f>
        <v>609.00199999999995</v>
      </c>
      <c r="CH22" s="15">
        <f>VLOOKUP(CH$5,'B101'!$A$2:$AZ$487,MATCH(B101_BALANCESHEETS!$B22,'B101'!$A$2:$AZ$2,0),FALSE)/1000</f>
        <v>624.005</v>
      </c>
      <c r="CI22" s="15">
        <f>VLOOKUP(CI$5,'B101'!$A$2:$AZ$487,MATCH(B101_BALANCESHEETS!$B22,'B101'!$A$2:$AZ$2,0),FALSE)/1000</f>
        <v>639.18499999999995</v>
      </c>
      <c r="CJ22" s="15">
        <f>VLOOKUP(CJ$5,'B101'!$A$2:$AZ$487,MATCH(B101_BALANCESHEETS!$B22,'B101'!$A$2:$AZ$2,0),FALSE)/1000</f>
        <v>653.83600000000001</v>
      </c>
      <c r="CK22" s="15">
        <f>VLOOKUP(CK$5,'B101'!$A$2:$AZ$487,MATCH(B101_BALANCESHEETS!$B22,'B101'!$A$2:$AZ$2,0),FALSE)/1000</f>
        <v>653.76300000000003</v>
      </c>
      <c r="CL22" s="15">
        <f>VLOOKUP(CL$5,'B101'!$A$2:$AZ$487,MATCH(B101_BALANCESHEETS!$B22,'B101'!$A$2:$AZ$2,0),FALSE)/1000</f>
        <v>659.88499999999999</v>
      </c>
      <c r="CM22" s="15">
        <f>VLOOKUP(CM$5,'B101'!$A$2:$AZ$487,MATCH(B101_BALANCESHEETS!$B22,'B101'!$A$2:$AZ$2,0),FALSE)/1000</f>
        <v>655.84799999999996</v>
      </c>
      <c r="CN22" s="15">
        <f>VLOOKUP(CN$5,'B101'!$A$2:$AZ$487,MATCH(B101_BALANCESHEETS!$B22,'B101'!$A$2:$AZ$2,0),FALSE)/1000</f>
        <v>676.35</v>
      </c>
      <c r="CO22" s="15">
        <f>VLOOKUP(CO$5,'B101'!$A$2:$AZ$487,MATCH(B101_BALANCESHEETS!$B22,'B101'!$A$2:$AZ$2,0),FALSE)/1000</f>
        <v>692.55</v>
      </c>
      <c r="CP22" s="15">
        <f>VLOOKUP(CP$5,'B101'!$A$2:$AZ$487,MATCH(B101_BALANCESHEETS!$B22,'B101'!$A$2:$AZ$2,0),FALSE)/1000</f>
        <v>694.93</v>
      </c>
      <c r="CQ22" s="15">
        <f>VLOOKUP(CQ$5,'B101'!$A$2:$AZ$487,MATCH(B101_BALANCESHEETS!$B22,'B101'!$A$2:$AZ$2,0),FALSE)/1000</f>
        <v>694.11800000000005</v>
      </c>
      <c r="CR22" s="15">
        <f>VLOOKUP(CR$5,'B101'!$A$2:$AZ$487,MATCH(B101_BALANCESHEETS!$B22,'B101'!$A$2:$AZ$2,0),FALSE)/1000</f>
        <v>686.40300000000002</v>
      </c>
      <c r="CS22" s="15">
        <f>VLOOKUP(CS$5,'B101'!$A$2:$AZ$487,MATCH(B101_BALANCESHEETS!$B22,'B101'!$A$2:$AZ$2,0),FALSE)/1000</f>
        <v>687.01900000000001</v>
      </c>
      <c r="CT22" s="15">
        <f>VLOOKUP(CT$5,'B101'!$A$2:$AZ$487,MATCH(B101_BALANCESHEETS!$B22,'B101'!$A$2:$AZ$2,0),FALSE)/1000</f>
        <v>653.54399999999998</v>
      </c>
      <c r="CU22" s="15">
        <f>VLOOKUP(CU$5,'B101'!$A$2:$AZ$487,MATCH(B101_BALANCESHEETS!$B22,'B101'!$A$2:$AZ$2,0),FALSE)/1000</f>
        <v>649.60699999999997</v>
      </c>
      <c r="CV22" s="15">
        <f>VLOOKUP(CV$5,'B101'!$A$2:$AZ$487,MATCH(B101_BALANCESHEETS!$B22,'B101'!$A$2:$AZ$2,0),FALSE)/1000</f>
        <v>643.024</v>
      </c>
      <c r="CW22" s="15">
        <f>VLOOKUP(CW$5,'B101'!$A$2:$AZ$487,MATCH(B101_BALANCESHEETS!$B22,'B101'!$A$2:$AZ$2,0),FALSE)/1000</f>
        <v>628.93600000000004</v>
      </c>
      <c r="CX22" s="15">
        <f>VLOOKUP(CX$5,'B101'!$A$2:$AZ$487,MATCH(B101_BALANCESHEETS!$B22,'B101'!$A$2:$AZ$2,0),FALSE)/1000</f>
        <v>606.03800000000001</v>
      </c>
      <c r="CY22" s="15">
        <f>VLOOKUP(CY$5,'B101'!$A$2:$AZ$487,MATCH(B101_BALANCESHEETS!$B22,'B101'!$A$2:$AZ$2,0),FALSE)/1000</f>
        <v>596.875</v>
      </c>
      <c r="CZ22" s="15">
        <f>VLOOKUP(CZ$5,'B101'!$A$2:$AZ$487,MATCH(B101_BALANCESHEETS!$B22,'B101'!$A$2:$AZ$2,0),FALSE)/1000</f>
        <v>607.28099999999995</v>
      </c>
      <c r="DA22" s="15">
        <f>VLOOKUP(DA$5,'B101'!$A$2:$AZ$487,MATCH(B101_BALANCESHEETS!$B22,'B101'!$A$2:$AZ$2,0),FALSE)/1000</f>
        <v>584.46900000000005</v>
      </c>
      <c r="DB22" s="15">
        <f>VLOOKUP(DB$5,'B101'!$A$2:$AZ$487,MATCH(B101_BALANCESHEETS!$B22,'B101'!$A$2:$AZ$2,0),FALSE)/1000</f>
        <v>576.84699999999998</v>
      </c>
      <c r="DC22" s="15">
        <f>VLOOKUP(DC$5,'B101'!$A$2:$AZ$487,MATCH(B101_BALANCESHEETS!$B22,'B101'!$A$2:$AZ$2,0),FALSE)/1000</f>
        <v>553.16899999999998</v>
      </c>
      <c r="DD22" s="15">
        <f>VLOOKUP(DD$5,'B101'!$A$2:$AZ$487,MATCH(B101_BALANCESHEETS!$B22,'B101'!$A$2:$AZ$2,0),FALSE)/1000</f>
        <v>524.78700000000003</v>
      </c>
      <c r="DE22" s="15">
        <f>VLOOKUP(DE$5,'B101'!$A$2:$AZ$487,MATCH(B101_BALANCESHEETS!$B22,'B101'!$A$2:$AZ$2,0),FALSE)/1000</f>
        <v>519.74400000000003</v>
      </c>
      <c r="DF22" s="15">
        <f>VLOOKUP(DF$5,'B101'!$A$2:$AZ$487,MATCH(B101_BALANCESHEETS!$B22,'B101'!$A$2:$AZ$2,0),FALSE)/1000</f>
        <v>493.892</v>
      </c>
      <c r="DG22" s="15">
        <f>VLOOKUP(DG$5,'B101'!$A$2:$AZ$487,MATCH(B101_BALANCESHEETS!$B22,'B101'!$A$2:$AZ$2,0),FALSE)/1000</f>
        <v>485.75</v>
      </c>
      <c r="DH22" s="15">
        <f>VLOOKUP(DH$5,'B101'!$A$2:$AZ$487,MATCH(B101_BALANCESHEETS!$B22,'B101'!$A$2:$AZ$2,0),FALSE)/1000</f>
        <v>483.86200000000002</v>
      </c>
      <c r="DI22" s="15">
        <f>VLOOKUP(DI$5,'B101'!$A$2:$AZ$487,MATCH(B101_BALANCESHEETS!$B22,'B101'!$A$2:$AZ$2,0),FALSE)/1000</f>
        <v>461.99599999999998</v>
      </c>
      <c r="DJ22" s="15">
        <f>VLOOKUP(DJ$5,'B101'!$A$2:$AZ$487,MATCH(B101_BALANCESHEETS!$B22,'B101'!$A$2:$AZ$2,0),FALSE)/1000</f>
        <v>448.48500000000001</v>
      </c>
      <c r="DK22" s="15">
        <f>VLOOKUP(DK$5,'B101'!$A$2:$AZ$487,MATCH(B101_BALANCESHEETS!$B22,'B101'!$A$2:$AZ$2,0),FALSE)/1000</f>
        <v>421.673</v>
      </c>
      <c r="DL22" s="15">
        <f>VLOOKUP(DL$5,'B101'!$A$2:$AZ$487,MATCH(B101_BALANCESHEETS!$B22,'B101'!$A$2:$AZ$2,0),FALSE)/1000</f>
        <v>439.298</v>
      </c>
      <c r="DM22" s="15">
        <f>VLOOKUP(DM$5,'B101'!$A$2:$AZ$487,MATCH(B101_BALANCESHEETS!$B22,'B101'!$A$2:$AZ$2,0),FALSE)/1000</f>
        <v>441.73500000000001</v>
      </c>
      <c r="DN22" s="15">
        <f>VLOOKUP(DN$5,'B101'!$A$2:$AZ$487,MATCH(B101_BALANCESHEETS!$B22,'B101'!$A$2:$AZ$2,0),FALSE)/1000</f>
        <v>464.72699999999998</v>
      </c>
      <c r="DO22" s="15">
        <f>VLOOKUP(DO$5,'B101'!$A$2:$AZ$487,MATCH(B101_BALANCESHEETS!$B22,'B101'!$A$2:$AZ$2,0),FALSE)/1000</f>
        <v>458.81099999999998</v>
      </c>
      <c r="DP22" s="15">
        <f>VLOOKUP(DP$5,'B101'!$A$2:$AZ$487,MATCH(B101_BALANCESHEETS!$B22,'B101'!$A$2:$AZ$2,0),FALSE)/1000</f>
        <v>484.04500000000002</v>
      </c>
      <c r="DQ22" s="15">
        <f>VLOOKUP(DQ$5,'B101'!$A$2:$AZ$487,MATCH(B101_BALANCESHEETS!$B22,'B101'!$A$2:$AZ$2,0),FALSE)/1000</f>
        <v>478.899</v>
      </c>
      <c r="DR22" s="15">
        <f>VLOOKUP(DR$5,'B101'!$A$2:$AZ$487,MATCH(B101_BALANCESHEETS!$B22,'B101'!$A$2:$AZ$2,0),FALSE)/1000</f>
        <v>465.48</v>
      </c>
      <c r="DS22" s="15">
        <f>VLOOKUP(DS$5,'B101'!$A$2:$AZ$487,MATCH(B101_BALANCESHEETS!$B22,'B101'!$A$2:$AZ$2,0),FALSE)/1000</f>
        <v>469.58699999999999</v>
      </c>
      <c r="DT22" s="15">
        <f>VLOOKUP(DT$5,'B101'!$A$2:$AZ$487,MATCH(B101_BALANCESHEETS!$B22,'B101'!$A$2:$AZ$2,0),FALSE)/1000</f>
        <v>464.16699999999997</v>
      </c>
      <c r="DU22" s="15">
        <f>VLOOKUP(DU$5,'B101'!$A$2:$AZ$487,MATCH(B101_BALANCESHEETS!$B22,'B101'!$A$2:$AZ$2,0),FALSE)/1000</f>
        <v>433.85199999999998</v>
      </c>
      <c r="DV22" s="15">
        <f>VLOOKUP(DV$5,'B101'!$A$2:$AZ$487,MATCH(B101_BALANCESHEETS!$B22,'B101'!$A$2:$AZ$2,0),FALSE)/1000</f>
        <v>420.53899999999999</v>
      </c>
      <c r="DW22" s="15">
        <f>VLOOKUP(DW$5,'B101'!$A$2:$AZ$487,MATCH(B101_BALANCESHEETS!$B22,'B101'!$A$2:$AZ$2,0),FALSE)/1000</f>
        <v>430.565</v>
      </c>
      <c r="DX22" s="15">
        <f>VLOOKUP(DX$5,'B101'!$A$2:$AZ$487,MATCH(B101_BALANCESHEETS!$B22,'B101'!$A$2:$AZ$2,0),FALSE)/1000</f>
        <v>455.42</v>
      </c>
      <c r="DY22" s="15">
        <f>VLOOKUP(DY$5,'B101'!$A$2:$AZ$487,MATCH(B101_BALANCESHEETS!$B22,'B101'!$A$2:$AZ$2,0),FALSE)/1000</f>
        <v>453.322</v>
      </c>
      <c r="DZ22" s="15">
        <f>VLOOKUP(DZ$5,'B101'!$A$2:$AZ$487,MATCH(B101_BALANCESHEETS!$B22,'B101'!$A$2:$AZ$2,0),FALSE)/1000</f>
        <v>475.60599999999999</v>
      </c>
      <c r="EA22" s="15">
        <f>VLOOKUP(EA$5,'B101'!$A$2:$AZ$487,MATCH(B101_BALANCESHEETS!$B22,'B101'!$A$2:$AZ$2,0),FALSE)/1000</f>
        <v>493.10700000000003</v>
      </c>
      <c r="EB22" s="15">
        <f>VLOOKUP(EB$5,'B101'!$A$2:$AZ$487,MATCH(B101_BALANCESHEETS!$B22,'B101'!$A$2:$AZ$2,0),FALSE)/1000</f>
        <v>520.04899999999998</v>
      </c>
      <c r="EC22" s="15">
        <f>VLOOKUP(EC$5,'B101'!$A$2:$AZ$487,MATCH(B101_BALANCESHEETS!$B22,'B101'!$A$2:$AZ$2,0),FALSE)/1000</f>
        <v>529.42700000000002</v>
      </c>
      <c r="ED22" s="15">
        <f>VLOOKUP(ED$5,'B101'!$A$2:$AZ$487,MATCH(B101_BALANCESHEETS!$B22,'B101'!$A$2:$AZ$2,0),FALSE)/1000</f>
        <v>520.005</v>
      </c>
      <c r="EE22" s="15">
        <f>VLOOKUP(EE$5,'B101'!$A$2:$AZ$487,MATCH(B101_BALANCESHEETS!$B22,'B101'!$A$2:$AZ$2,0),FALSE)/1000</f>
        <v>532.755</v>
      </c>
      <c r="EF22" s="15">
        <f>VLOOKUP(EF$5,'B101'!$A$2:$AZ$487,MATCH(B101_BALANCESHEETS!$B22,'B101'!$A$2:$AZ$2,0),FALSE)/1000</f>
        <v>590.20899999999995</v>
      </c>
      <c r="EG22" s="15">
        <f>VLOOKUP(EG$5,'B101'!$A$2:$AZ$487,MATCH(B101_BALANCESHEETS!$B22,'B101'!$A$2:$AZ$2,0),FALSE)/1000</f>
        <v>630.12099999999998</v>
      </c>
      <c r="EH22" s="15">
        <f>VLOOKUP(EH$5,'B101'!$A$2:$AZ$487,MATCH(B101_BALANCESHEETS!$B22,'B101'!$A$2:$AZ$2,0),FALSE)/1000</f>
        <v>646.22500000000002</v>
      </c>
      <c r="EI22" s="15">
        <f>VLOOKUP(EI$5,'B101'!$A$2:$AZ$487,MATCH(B101_BALANCESHEETS!$B22,'B101'!$A$2:$AZ$2,0),FALSE)/1000</f>
        <v>631.82000000000005</v>
      </c>
      <c r="EJ22" s="15">
        <f>VLOOKUP(EJ$5,'B101'!$A$2:$AZ$487,MATCH(B101_BALANCESHEETS!$B22,'B101'!$A$2:$AZ$2,0),FALSE)/1000</f>
        <v>684.721</v>
      </c>
      <c r="EK22" s="15">
        <f>VLOOKUP(EK$5,'B101'!$A$2:$AZ$487,MATCH(B101_BALANCESHEETS!$B22,'B101'!$A$2:$AZ$2,0),FALSE)/1000</f>
        <v>661.06600000000003</v>
      </c>
      <c r="EL22" s="15">
        <f>VLOOKUP(EL$5,'B101'!$A$2:$AZ$487,MATCH(B101_BALANCESHEETS!$B22,'B101'!$A$2:$AZ$2,0),FALSE)/1000</f>
        <v>678.77099999999996</v>
      </c>
      <c r="EM22" s="15">
        <f>VLOOKUP(EM$5,'B101'!$A$2:$AZ$487,MATCH(B101_BALANCESHEETS!$B22,'B101'!$A$2:$AZ$2,0),FALSE)/1000</f>
        <v>1476.425</v>
      </c>
      <c r="EN22" s="15">
        <f>VLOOKUP(EN$5,'B101'!$A$2:$AZ$487,MATCH(B101_BALANCESHEETS!$B22,'B101'!$A$2:$AZ$2,0),FALSE)/1000</f>
        <v>1464.8430000000001</v>
      </c>
      <c r="EO22" s="15">
        <f>VLOOKUP(EO$5,'B101'!$A$2:$AZ$487,MATCH(B101_BALANCESHEETS!$B22,'B101'!$A$2:$AZ$2,0),FALSE)/1000</f>
        <v>1547.328</v>
      </c>
      <c r="EP22" s="15">
        <f>VLOOKUP(EP$5,'B101'!$A$2:$AZ$487,MATCH(B101_BALANCESHEETS!$B22,'B101'!$A$2:$AZ$2,0),FALSE)/1000</f>
        <v>1598.357</v>
      </c>
      <c r="EQ22" s="15">
        <f>VLOOKUP(EQ$5,'B101'!$A$2:$AZ$487,MATCH(B101_BALANCESHEETS!$B22,'B101'!$A$2:$AZ$2,0),FALSE)/1000</f>
        <v>1603.6690000000001</v>
      </c>
      <c r="ER22" s="15">
        <f>VLOOKUP(ER$5,'B101'!$A$2:$AZ$487,MATCH(B101_BALANCESHEETS!$B22,'B101'!$A$2:$AZ$2,0),FALSE)/1000</f>
        <v>1666.2159999999999</v>
      </c>
      <c r="ES22" s="15">
        <f>VLOOKUP(ES$5,'B101'!$A$2:$AZ$487,MATCH(B101_BALANCESHEETS!$B22,'B101'!$A$2:$AZ$2,0),FALSE)/1000</f>
        <v>1677.816</v>
      </c>
      <c r="ET22" s="15">
        <f>VLOOKUP(ET$5,'B101'!$A$2:$AZ$487,MATCH(B101_BALANCESHEETS!$B22,'B101'!$A$2:$AZ$2,0),FALSE)/1000</f>
        <v>1701.345</v>
      </c>
      <c r="EU22" s="15">
        <f>VLOOKUP(EU$5,'B101'!$A$2:$AZ$487,MATCH(B101_BALANCESHEETS!$B22,'B101'!$A$2:$AZ$2,0),FALSE)/1000</f>
        <v>1674.2560000000001</v>
      </c>
      <c r="EV22" s="15">
        <f>VLOOKUP(EV$5,'B101'!$A$2:$AZ$487,MATCH(B101_BALANCESHEETS!$B22,'B101'!$A$2:$AZ$2,0),FALSE)/1000</f>
        <v>1710.1179999999999</v>
      </c>
      <c r="EW22" s="15">
        <f>VLOOKUP(EW$5,'B101'!$A$2:$AZ$487,MATCH(B101_BALANCESHEETS!$B22,'B101'!$A$2:$AZ$2,0),FALSE)/1000</f>
        <v>1745.4390000000001</v>
      </c>
      <c r="EX22" s="15">
        <f>VLOOKUP(EX$5,'B101'!$A$2:$AZ$487,MATCH(B101_BALANCESHEETS!$B22,'B101'!$A$2:$AZ$2,0),FALSE)/1000</f>
        <v>1760.4559999999999</v>
      </c>
      <c r="EY22" s="15">
        <f>VLOOKUP(EY$5,'B101'!$A$2:$AZ$487,MATCH(B101_BALANCESHEETS!$B22,'B101'!$A$2:$AZ$2,0),FALSE)/1000</f>
        <v>1772.3230000000001</v>
      </c>
      <c r="EZ22" s="15">
        <f>VLOOKUP(EZ$5,'B101'!$A$2:$AZ$487,MATCH(B101_BALANCESHEETS!$B22,'B101'!$A$2:$AZ$2,0),FALSE)/1000</f>
        <v>1780.759</v>
      </c>
      <c r="FA22" s="15">
        <f>VLOOKUP(FA$5,'B101'!$A$2:$AZ$487,MATCH(B101_BALANCESHEETS!$B22,'B101'!$A$2:$AZ$2,0),FALSE)/1000</f>
        <v>1779.4469999999999</v>
      </c>
      <c r="FB22" s="15">
        <f>VLOOKUP(FB$5,'B101'!$A$2:$AZ$487,MATCH(B101_BALANCESHEETS!$B22,'B101'!$A$2:$AZ$2,0),FALSE)/1000</f>
        <v>1640.06</v>
      </c>
      <c r="FC22" s="15">
        <f>VLOOKUP(FC$5,'B101'!$A$2:$AZ$487,MATCH(B101_BALANCESHEETS!$B22,'B101'!$A$2:$AZ$2,0),FALSE)/1000</f>
        <v>1590.489</v>
      </c>
      <c r="FD22" s="15">
        <f>VLOOKUP(FD$5,'B101'!$A$2:$AZ$487,MATCH(B101_BALANCESHEETS!$B22,'B101'!$A$2:$AZ$2,0),FALSE)/1000</f>
        <v>1620.6969999999999</v>
      </c>
      <c r="FE22" s="15">
        <f>VLOOKUP(FE$5,'B101'!$A$2:$AZ$487,MATCH(B101_BALANCESHEETS!$B22,'B101'!$A$2:$AZ$2,0),FALSE)/1000</f>
        <v>1505.857</v>
      </c>
      <c r="FF22" s="15">
        <f>VLOOKUP(FF$5,'B101'!$A$2:$AZ$487,MATCH(B101_BALANCESHEETS!$B22,'B101'!$A$2:$AZ$2,0),FALSE)/1000</f>
        <v>1524.491</v>
      </c>
      <c r="FG22" s="15">
        <f>VLOOKUP(FG$5,'B101'!$A$2:$AZ$487,MATCH(B101_BALANCESHEETS!$B22,'B101'!$A$2:$AZ$2,0),FALSE)/1000</f>
        <v>1633.7850000000001</v>
      </c>
      <c r="FH22" s="15">
        <f>VLOOKUP(FH$5,'B101'!$A$2:$AZ$487,MATCH(B101_BALANCESHEETS!$B22,'B101'!$A$2:$AZ$2,0),FALSE)/1000</f>
        <v>1688.278</v>
      </c>
      <c r="FI22" s="15">
        <f>VLOOKUP(FI$5,'B101'!$A$2:$AZ$487,MATCH(B101_BALANCESHEETS!$B22,'B101'!$A$2:$AZ$2,0),FALSE)/1000</f>
        <v>1850.3420000000001</v>
      </c>
      <c r="FJ22" s="15">
        <f>VLOOKUP(FJ$5,'B101'!$A$2:$AZ$487,MATCH(B101_BALANCESHEETS!$B22,'B101'!$A$2:$AZ$2,0),FALSE)/1000</f>
        <v>1858.0070000000001</v>
      </c>
      <c r="FK22" s="15">
        <f>VLOOKUP(FK$5,'B101'!$A$2:$AZ$487,MATCH(B101_BALANCESHEETS!$B22,'B101'!$A$2:$AZ$2,0),FALSE)/1000</f>
        <v>1892.26</v>
      </c>
      <c r="FL22" s="15">
        <f>VLOOKUP(FL$5,'B101'!$A$2:$AZ$487,MATCH(B101_BALANCESHEETS!$B22,'B101'!$A$2:$AZ$2,0),FALSE)/1000</f>
        <v>1920.91</v>
      </c>
      <c r="FM22" s="15">
        <f>VLOOKUP(FM$5,'B101'!$A$2:$AZ$487,MATCH(B101_BALANCESHEETS!$B22,'B101'!$A$2:$AZ$2,0),FALSE)/1000</f>
        <v>1984.9090000000001</v>
      </c>
      <c r="FN22" s="15">
        <f>VLOOKUP(FN$5,'B101'!$A$2:$AZ$487,MATCH(B101_BALANCESHEETS!$B22,'B101'!$A$2:$AZ$2,0),FALSE)/1000</f>
        <v>1913.329</v>
      </c>
      <c r="FO22" s="15">
        <f>VLOOKUP(FO$5,'B101'!$A$2:$AZ$487,MATCH(B101_BALANCESHEETS!$B22,'B101'!$A$2:$AZ$2,0),FALSE)/1000</f>
        <v>1907.028</v>
      </c>
      <c r="FP22" s="15">
        <f>VLOOKUP(FP$5,'B101'!$A$2:$AZ$487,MATCH(B101_BALANCESHEETS!$B22,'B101'!$A$2:$AZ$2,0),FALSE)/1000</f>
        <v>1977.2059999999999</v>
      </c>
      <c r="FQ22" s="15">
        <f>VLOOKUP(FQ$5,'B101'!$A$2:$AZ$487,MATCH(B101_BALANCESHEETS!$B22,'B101'!$A$2:$AZ$2,0),FALSE)/1000</f>
        <v>2041.182</v>
      </c>
      <c r="FR22" s="15">
        <f>VLOOKUP(FR$5,'B101'!$A$2:$AZ$487,MATCH(B101_BALANCESHEETS!$B22,'B101'!$A$2:$AZ$2,0),FALSE)/1000</f>
        <v>2064.1109999999999</v>
      </c>
      <c r="FS22" s="15">
        <f>VLOOKUP(FS$5,'B101'!$A$2:$AZ$487,MATCH(B101_BALANCESHEETS!$B22,'B101'!$A$2:$AZ$2,0),FALSE)/1000</f>
        <v>2057.7930000000001</v>
      </c>
      <c r="FT22" s="15">
        <f>VLOOKUP(FT$5,'B101'!$A$2:$AZ$487,MATCH(B101_BALANCESHEETS!$B22,'B101'!$A$2:$AZ$2,0),FALSE)/1000</f>
        <v>2083.0770000000002</v>
      </c>
      <c r="FU22" s="15">
        <f>VLOOKUP(FU$5,'B101'!$A$2:$AZ$487,MATCH(B101_BALANCESHEETS!$B22,'B101'!$A$2:$AZ$2,0),FALSE)/1000</f>
        <v>2075.5529999999999</v>
      </c>
      <c r="FV22" s="15">
        <f>VLOOKUP(FV$5,'B101'!$A$2:$AZ$487,MATCH(B101_BALANCESHEETS!$B22,'B101'!$A$2:$AZ$2,0),FALSE)/1000</f>
        <v>2023.3889999999999</v>
      </c>
      <c r="FW22" s="15">
        <f>VLOOKUP(FW$5,'B101'!$A$2:$AZ$487,MATCH(B101_BALANCESHEETS!$B22,'B101'!$A$2:$AZ$2,0),FALSE)/1000</f>
        <v>2023.6369999999999</v>
      </c>
      <c r="FX22" s="15">
        <f>VLOOKUP(FX$5,'B101'!$A$2:$AZ$487,MATCH(B101_BALANCESHEETS!$B22,'B101'!$A$2:$AZ$2,0),FALSE)/1000</f>
        <v>1926.77</v>
      </c>
      <c r="FY22" s="15">
        <f>VLOOKUP(FY$5,'B101'!$A$2:$AZ$487,MATCH(B101_BALANCESHEETS!$B22,'B101'!$A$2:$AZ$2,0),FALSE)/1000</f>
        <v>1876.039</v>
      </c>
      <c r="FZ22" s="15">
        <f>VLOOKUP(FZ$5,'B101'!$A$2:$AZ$487,MATCH(B101_BALANCESHEETS!$B22,'B101'!$A$2:$AZ$2,0),FALSE)/1000</f>
        <v>1845.222</v>
      </c>
      <c r="GA22" s="15">
        <f>VLOOKUP(GA$5,'B101'!$A$2:$AZ$487,MATCH(B101_BALANCESHEETS!$B22,'B101'!$A$2:$AZ$2,0),FALSE)/1000</f>
        <v>1898.4570000000001</v>
      </c>
      <c r="GB22" s="15">
        <f>VLOOKUP(GB$5,'B101'!$A$2:$AZ$487,MATCH(B101_BALANCESHEETS!$B22,'B101'!$A$2:$AZ$2,0),FALSE)/1000</f>
        <v>1929.2180000000001</v>
      </c>
      <c r="GC22" s="15">
        <f>VLOOKUP(GC$5,'B101'!$A$2:$AZ$487,MATCH(B101_BALANCESHEETS!$B22,'B101'!$A$2:$AZ$2,0),FALSE)/1000</f>
        <v>1947.2950000000001</v>
      </c>
      <c r="GD22" s="15">
        <f>VLOOKUP(GD$5,'B101'!$A$2:$AZ$487,MATCH(B101_BALANCESHEETS!$B22,'B101'!$A$2:$AZ$2,0),FALSE)/1000</f>
        <v>1942.4690000000001</v>
      </c>
      <c r="GE22" s="15">
        <f>VLOOKUP(GE$5,'B101'!$A$2:$AZ$487,MATCH(B101_BALANCESHEETS!$B22,'B101'!$A$2:$AZ$2,0),FALSE)/1000</f>
        <v>1944.4749999999999</v>
      </c>
      <c r="GF22" s="15">
        <f>VLOOKUP(GF$5,'B101'!$A$2:$AZ$487,MATCH(B101_BALANCESHEETS!$B22,'B101'!$A$2:$AZ$2,0),FALSE)/1000</f>
        <v>1913.12</v>
      </c>
      <c r="GG22" s="15">
        <f>VLOOKUP(GG$5,'B101'!$A$2:$AZ$487,MATCH(B101_BALANCESHEETS!$B22,'B101'!$A$2:$AZ$2,0),FALSE)/1000</f>
        <v>1910.1130000000001</v>
      </c>
      <c r="GH22" s="15">
        <f>VLOOKUP(GH$5,'B101'!$A$2:$AZ$487,MATCH(B101_BALANCESHEETS!$B22,'B101'!$A$2:$AZ$2,0),FALSE)/1000</f>
        <v>1905.5070000000001</v>
      </c>
      <c r="GI22" s="15">
        <f>VLOOKUP(GI$5,'B101'!$A$2:$AZ$487,MATCH(B101_BALANCESHEETS!$B22,'B101'!$A$2:$AZ$2,0),FALSE)/1000</f>
        <v>1920.1590000000001</v>
      </c>
      <c r="GJ22" s="15">
        <f>VLOOKUP(GJ$5,'B101'!$A$2:$AZ$487,MATCH(B101_BALANCESHEETS!$B22,'B101'!$A$2:$AZ$2,0),FALSE)/1000</f>
        <v>1977.846</v>
      </c>
      <c r="GK22" s="15">
        <f>VLOOKUP(GK$5,'B101'!$A$2:$AZ$487,MATCH(B101_BALANCESHEETS!$B22,'B101'!$A$2:$AZ$2,0),FALSE)/1000</f>
        <v>1961.61</v>
      </c>
      <c r="GL22" s="15">
        <f>VLOOKUP(GL$5,'B101'!$A$2:$AZ$487,MATCH(B101_BALANCESHEETS!$B22,'B101'!$A$2:$AZ$2,0),FALSE)/1000</f>
        <v>1881.932</v>
      </c>
      <c r="GM22" s="15">
        <f>VLOOKUP(GM$5,'B101'!$A$2:$AZ$487,MATCH(B101_BALANCESHEETS!$B22,'B101'!$A$2:$AZ$2,0),FALSE)/1000</f>
        <v>1876.769</v>
      </c>
      <c r="GN22" s="15">
        <f>VLOOKUP(GN$5,'B101'!$A$2:$AZ$487,MATCH(B101_BALANCESHEETS!$B22,'B101'!$A$2:$AZ$2,0),FALSE)/1000</f>
        <v>1901.779</v>
      </c>
      <c r="GO22" s="15">
        <f>VLOOKUP(GO$5,'B101'!$A$2:$AZ$487,MATCH(B101_BALANCESHEETS!$B22,'B101'!$A$2:$AZ$2,0),FALSE)/1000</f>
        <v>1885.768</v>
      </c>
      <c r="GP22" s="15">
        <f>VLOOKUP(GP$5,'B101'!$A$2:$AZ$487,MATCH(B101_BALANCESHEETS!$B22,'B101'!$A$2:$AZ$2,0),FALSE)/1000</f>
        <v>1892.529</v>
      </c>
      <c r="GQ22" s="15">
        <f>VLOOKUP(GQ$5,'B101'!$A$2:$AZ$487,MATCH(B101_BALANCESHEETS!$B22,'B101'!$A$2:$AZ$2,0),FALSE)/1000</f>
        <v>1827.9459999999999</v>
      </c>
      <c r="GR22" s="15">
        <f>VLOOKUP(GR$5,'B101'!$A$2:$AZ$487,MATCH(B101_BALANCESHEETS!$B22,'B101'!$A$2:$AZ$2,0),FALSE)/1000</f>
        <v>1865.96</v>
      </c>
      <c r="GS22" s="15">
        <f>VLOOKUP(GS$5,'B101'!$A$2:$AZ$487,MATCH(B101_BALANCESHEETS!$B22,'B101'!$A$2:$AZ$2,0),FALSE)/1000</f>
        <v>1835.89</v>
      </c>
      <c r="GT22" s="15">
        <f>VLOOKUP(GT$5,'B101'!$A$2:$AZ$487,MATCH(B101_BALANCESHEETS!$B22,'B101'!$A$2:$AZ$2,0),FALSE)/1000</f>
        <v>1863.0719999999999</v>
      </c>
      <c r="GU22" s="15">
        <f>VLOOKUP(GU$5,'B101'!$A$2:$AZ$487,MATCH(B101_BALANCESHEETS!$B22,'B101'!$A$2:$AZ$2,0),FALSE)/1000</f>
        <v>1899.298</v>
      </c>
      <c r="GV22" s="15">
        <f>VLOOKUP(GV$5,'B101'!$A$2:$AZ$487,MATCH(B101_BALANCESHEETS!$B22,'B101'!$A$2:$AZ$2,0),FALSE)/1000</f>
        <v>1906.4860000000001</v>
      </c>
      <c r="GW22" s="15">
        <f>VLOOKUP(GW$5,'B101'!$A$2:$AZ$487,MATCH(B101_BALANCESHEETS!$B22,'B101'!$A$2:$AZ$2,0),FALSE)/1000</f>
        <v>1898.143</v>
      </c>
      <c r="GX22" s="15">
        <f>VLOOKUP(GX$5,'B101'!$A$2:$AZ$487,MATCH(B101_BALANCESHEETS!$B22,'B101'!$A$2:$AZ$2,0),FALSE)/1000</f>
        <v>1900.3389999999999</v>
      </c>
      <c r="GY22" s="15">
        <f>VLOOKUP(GY$5,'B101'!$A$2:$AZ$487,MATCH(B101_BALANCESHEETS!$B22,'B101'!$A$2:$AZ$2,0),FALSE)/1000</f>
        <v>1887.8050000000001</v>
      </c>
      <c r="GZ22" s="15">
        <f>VLOOKUP(GZ$5,'B101'!$A$2:$AZ$487,MATCH(B101_BALANCESHEETS!$B22,'B101'!$A$2:$AZ$2,0),FALSE)/1000</f>
        <v>1905.3879999999999</v>
      </c>
    </row>
    <row r="23" spans="2:208" x14ac:dyDescent="0.25">
      <c r="B23" s="18" t="s">
        <v>87</v>
      </c>
      <c r="C23" s="9"/>
      <c r="D23" s="13"/>
      <c r="E23" s="11"/>
      <c r="F23" s="14" t="s">
        <v>19</v>
      </c>
      <c r="G23" s="15">
        <f>VLOOKUP(G$5,'B101'!$A$2:$AZ$487,MATCH(B101_BALANCESHEETS!$B23,'B101'!$A$2:$AZ$2,0),FALSE)/1000</f>
        <v>21.475999999999999</v>
      </c>
      <c r="H23" s="15">
        <f>VLOOKUP(H$5,'B101'!$A$2:$AZ$487,MATCH(B101_BALANCESHEETS!$B23,'B101'!$A$2:$AZ$2,0),FALSE)/1000</f>
        <v>22.722999999999999</v>
      </c>
      <c r="I23" s="15">
        <f>VLOOKUP(I$5,'B101'!$A$2:$AZ$487,MATCH(B101_BALANCESHEETS!$B23,'B101'!$A$2:$AZ$2,0),FALSE)/1000</f>
        <v>26.462</v>
      </c>
      <c r="J23" s="15">
        <f>VLOOKUP(J$5,'B101'!$A$2:$AZ$487,MATCH(B101_BALANCESHEETS!$B23,'B101'!$A$2:$AZ$2,0),FALSE)/1000</f>
        <v>29.803999999999998</v>
      </c>
      <c r="K23" s="15">
        <f>VLOOKUP(K$5,'B101'!$A$2:$AZ$487,MATCH(B101_BALANCESHEETS!$B23,'B101'!$A$2:$AZ$2,0),FALSE)/1000</f>
        <v>32.045999999999999</v>
      </c>
      <c r="L23" s="15">
        <f>VLOOKUP(L$5,'B101'!$A$2:$AZ$487,MATCH(B101_BALANCESHEETS!$B23,'B101'!$A$2:$AZ$2,0),FALSE)/1000</f>
        <v>34.817</v>
      </c>
      <c r="M23" s="15">
        <f>VLOOKUP(M$5,'B101'!$A$2:$AZ$487,MATCH(B101_BALANCESHEETS!$B23,'B101'!$A$2:$AZ$2,0),FALSE)/1000</f>
        <v>37.283000000000001</v>
      </c>
      <c r="N23" s="15">
        <f>VLOOKUP(N$5,'B101'!$A$2:$AZ$487,MATCH(B101_BALANCESHEETS!$B23,'B101'!$A$2:$AZ$2,0),FALSE)/1000</f>
        <v>37.438000000000002</v>
      </c>
      <c r="O23" s="15">
        <f>VLOOKUP(O$5,'B101'!$A$2:$AZ$487,MATCH(B101_BALANCESHEETS!$B23,'B101'!$A$2:$AZ$2,0),FALSE)/1000</f>
        <v>37.804000000000002</v>
      </c>
      <c r="P23" s="15">
        <f>VLOOKUP(P$5,'B101'!$A$2:$AZ$487,MATCH(B101_BALANCESHEETS!$B23,'B101'!$A$2:$AZ$2,0),FALSE)/1000</f>
        <v>38.259</v>
      </c>
      <c r="Q23" s="15">
        <f>VLOOKUP(Q$5,'B101'!$A$2:$AZ$487,MATCH(B101_BALANCESHEETS!$B23,'B101'!$A$2:$AZ$2,0),FALSE)/1000</f>
        <v>38.878</v>
      </c>
      <c r="R23" s="15">
        <f>VLOOKUP(R$5,'B101'!$A$2:$AZ$487,MATCH(B101_BALANCESHEETS!$B23,'B101'!$A$2:$AZ$2,0),FALSE)/1000</f>
        <v>38.604999999999997</v>
      </c>
      <c r="S23" s="15">
        <f>VLOOKUP(S$5,'B101'!$A$2:$AZ$487,MATCH(B101_BALANCESHEETS!$B23,'B101'!$A$2:$AZ$2,0),FALSE)/1000</f>
        <v>38.862000000000002</v>
      </c>
      <c r="T23" s="15">
        <f>VLOOKUP(T$5,'B101'!$A$2:$AZ$487,MATCH(B101_BALANCESHEETS!$B23,'B101'!$A$2:$AZ$2,0),FALSE)/1000</f>
        <v>38.677</v>
      </c>
      <c r="U23" s="15">
        <f>VLOOKUP(U$5,'B101'!$A$2:$AZ$487,MATCH(B101_BALANCESHEETS!$B23,'B101'!$A$2:$AZ$2,0),FALSE)/1000</f>
        <v>40.642000000000003</v>
      </c>
      <c r="V23" s="15">
        <f>VLOOKUP(V$5,'B101'!$A$2:$AZ$487,MATCH(B101_BALANCESHEETS!$B23,'B101'!$A$2:$AZ$2,0),FALSE)/1000</f>
        <v>41.591000000000001</v>
      </c>
      <c r="W23" s="15">
        <f>VLOOKUP(W$5,'B101'!$A$2:$AZ$487,MATCH(B101_BALANCESHEETS!$B23,'B101'!$A$2:$AZ$2,0),FALSE)/1000</f>
        <v>43.454999999999998</v>
      </c>
      <c r="X23" s="15">
        <f>VLOOKUP(X$5,'B101'!$A$2:$AZ$487,MATCH(B101_BALANCESHEETS!$B23,'B101'!$A$2:$AZ$2,0),FALSE)/1000</f>
        <v>46.301000000000002</v>
      </c>
      <c r="Y23" s="15">
        <f>VLOOKUP(Y$5,'B101'!$A$2:$AZ$487,MATCH(B101_BALANCESHEETS!$B23,'B101'!$A$2:$AZ$2,0),FALSE)/1000</f>
        <v>48.74</v>
      </c>
      <c r="Z23" s="15">
        <f>VLOOKUP(Z$5,'B101'!$A$2:$AZ$487,MATCH(B101_BALANCESHEETS!$B23,'B101'!$A$2:$AZ$2,0),FALSE)/1000</f>
        <v>55.36</v>
      </c>
      <c r="AA23" s="15">
        <f>VLOOKUP(AA$5,'B101'!$A$2:$AZ$487,MATCH(B101_BALANCESHEETS!$B23,'B101'!$A$2:$AZ$2,0),FALSE)/1000</f>
        <v>58.917000000000002</v>
      </c>
      <c r="AB23" s="15">
        <f>VLOOKUP(AB$5,'B101'!$A$2:$AZ$487,MATCH(B101_BALANCESHEETS!$B23,'B101'!$A$2:$AZ$2,0),FALSE)/1000</f>
        <v>57.31</v>
      </c>
      <c r="AC23" s="15">
        <f>VLOOKUP(AC$5,'B101'!$A$2:$AZ$487,MATCH(B101_BALANCESHEETS!$B23,'B101'!$A$2:$AZ$2,0),FALSE)/1000</f>
        <v>61.835000000000001</v>
      </c>
      <c r="AD23" s="15">
        <f>VLOOKUP(AD$5,'B101'!$A$2:$AZ$487,MATCH(B101_BALANCESHEETS!$B23,'B101'!$A$2:$AZ$2,0),FALSE)/1000</f>
        <v>66.527000000000001</v>
      </c>
      <c r="AE23" s="15">
        <f>VLOOKUP(AE$5,'B101'!$A$2:$AZ$487,MATCH(B101_BALANCESHEETS!$B23,'B101'!$A$2:$AZ$2,0),FALSE)/1000</f>
        <v>63.587000000000003</v>
      </c>
      <c r="AF23" s="15">
        <f>VLOOKUP(AF$5,'B101'!$A$2:$AZ$487,MATCH(B101_BALANCESHEETS!$B23,'B101'!$A$2:$AZ$2,0),FALSE)/1000</f>
        <v>66.058999999999997</v>
      </c>
      <c r="AG23" s="15">
        <f>VLOOKUP(AG$5,'B101'!$A$2:$AZ$487,MATCH(B101_BALANCESHEETS!$B23,'B101'!$A$2:$AZ$2,0),FALSE)/1000</f>
        <v>70.191999999999993</v>
      </c>
      <c r="AH23" s="15">
        <f>VLOOKUP(AH$5,'B101'!$A$2:$AZ$487,MATCH(B101_BALANCESHEETS!$B23,'B101'!$A$2:$AZ$2,0),FALSE)/1000</f>
        <v>78.001000000000005</v>
      </c>
      <c r="AI23" s="15">
        <f>VLOOKUP(AI$5,'B101'!$A$2:$AZ$487,MATCH(B101_BALANCESHEETS!$B23,'B101'!$A$2:$AZ$2,0),FALSE)/1000</f>
        <v>79.209999999999994</v>
      </c>
      <c r="AJ23" s="15">
        <f>VLOOKUP(AJ$5,'B101'!$A$2:$AZ$487,MATCH(B101_BALANCESHEETS!$B23,'B101'!$A$2:$AZ$2,0),FALSE)/1000</f>
        <v>79.096999999999994</v>
      </c>
      <c r="AK23" s="15">
        <f>VLOOKUP(AK$5,'B101'!$A$2:$AZ$487,MATCH(B101_BALANCESHEETS!$B23,'B101'!$A$2:$AZ$2,0),FALSE)/1000</f>
        <v>79.727999999999994</v>
      </c>
      <c r="AL23" s="15">
        <f>VLOOKUP(AL$5,'B101'!$A$2:$AZ$487,MATCH(B101_BALANCESHEETS!$B23,'B101'!$A$2:$AZ$2,0),FALSE)/1000</f>
        <v>82.150999999999996</v>
      </c>
      <c r="AM23" s="15">
        <f>VLOOKUP(AM$5,'B101'!$A$2:$AZ$487,MATCH(B101_BALANCESHEETS!$B23,'B101'!$A$2:$AZ$2,0),FALSE)/1000</f>
        <v>80.385999999999996</v>
      </c>
      <c r="AN23" s="15">
        <f>VLOOKUP(AN$5,'B101'!$A$2:$AZ$487,MATCH(B101_BALANCESHEETS!$B23,'B101'!$A$2:$AZ$2,0),FALSE)/1000</f>
        <v>78.881</v>
      </c>
      <c r="AO23" s="15">
        <f>VLOOKUP(AO$5,'B101'!$A$2:$AZ$487,MATCH(B101_BALANCESHEETS!$B23,'B101'!$A$2:$AZ$2,0),FALSE)/1000</f>
        <v>75.296999999999997</v>
      </c>
      <c r="AP23" s="15">
        <f>VLOOKUP(AP$5,'B101'!$A$2:$AZ$487,MATCH(B101_BALANCESHEETS!$B23,'B101'!$A$2:$AZ$2,0),FALSE)/1000</f>
        <v>77.588999999999999</v>
      </c>
      <c r="AQ23" s="15">
        <f>VLOOKUP(AQ$5,'B101'!$A$2:$AZ$487,MATCH(B101_BALANCESHEETS!$B23,'B101'!$A$2:$AZ$2,0),FALSE)/1000</f>
        <v>76.692999999999998</v>
      </c>
      <c r="AR23" s="15">
        <f>VLOOKUP(AR$5,'B101'!$A$2:$AZ$487,MATCH(B101_BALANCESHEETS!$B23,'B101'!$A$2:$AZ$2,0),FALSE)/1000</f>
        <v>76.497</v>
      </c>
      <c r="AS23" s="15">
        <f>VLOOKUP(AS$5,'B101'!$A$2:$AZ$487,MATCH(B101_BALANCESHEETS!$B23,'B101'!$A$2:$AZ$2,0),FALSE)/1000</f>
        <v>71.046999999999997</v>
      </c>
      <c r="AT23" s="15">
        <f>VLOOKUP(AT$5,'B101'!$A$2:$AZ$487,MATCH(B101_BALANCESHEETS!$B23,'B101'!$A$2:$AZ$2,0),FALSE)/1000</f>
        <v>78.75</v>
      </c>
      <c r="AU23" s="15">
        <f>VLOOKUP(AU$5,'B101'!$A$2:$AZ$487,MATCH(B101_BALANCESHEETS!$B23,'B101'!$A$2:$AZ$2,0),FALSE)/1000</f>
        <v>70.991</v>
      </c>
      <c r="AV23" s="15">
        <f>VLOOKUP(AV$5,'B101'!$A$2:$AZ$487,MATCH(B101_BALANCESHEETS!$B23,'B101'!$A$2:$AZ$2,0),FALSE)/1000</f>
        <v>71.826999999999998</v>
      </c>
      <c r="AW23" s="15">
        <f>VLOOKUP(AW$5,'B101'!$A$2:$AZ$487,MATCH(B101_BALANCESHEETS!$B23,'B101'!$A$2:$AZ$2,0),FALSE)/1000</f>
        <v>72.683000000000007</v>
      </c>
      <c r="AX23" s="15">
        <f>VLOOKUP(AX$5,'B101'!$A$2:$AZ$487,MATCH(B101_BALANCESHEETS!$B23,'B101'!$A$2:$AZ$2,0),FALSE)/1000</f>
        <v>69.759</v>
      </c>
      <c r="AY23" s="15">
        <f>VLOOKUP(AY$5,'B101'!$A$2:$AZ$487,MATCH(B101_BALANCESHEETS!$B23,'B101'!$A$2:$AZ$2,0),FALSE)/1000</f>
        <v>64.596999999999994</v>
      </c>
      <c r="AZ23" s="15">
        <f>VLOOKUP(AZ$5,'B101'!$A$2:$AZ$487,MATCH(B101_BALANCESHEETS!$B23,'B101'!$A$2:$AZ$2,0),FALSE)/1000</f>
        <v>65.658000000000001</v>
      </c>
      <c r="BA23" s="15">
        <f>VLOOKUP(BA$5,'B101'!$A$2:$AZ$487,MATCH(B101_BALANCESHEETS!$B23,'B101'!$A$2:$AZ$2,0),FALSE)/1000</f>
        <v>64.575000000000003</v>
      </c>
      <c r="BB23" s="15">
        <f>VLOOKUP(BB$5,'B101'!$A$2:$AZ$487,MATCH(B101_BALANCESHEETS!$B23,'B101'!$A$2:$AZ$2,0),FALSE)/1000</f>
        <v>74.45</v>
      </c>
      <c r="BC23" s="15">
        <f>VLOOKUP(BC$5,'B101'!$A$2:$AZ$487,MATCH(B101_BALANCESHEETS!$B23,'B101'!$A$2:$AZ$2,0),FALSE)/1000</f>
        <v>73.531999999999996</v>
      </c>
      <c r="BD23" s="15">
        <f>VLOOKUP(BD$5,'B101'!$A$2:$AZ$487,MATCH(B101_BALANCESHEETS!$B23,'B101'!$A$2:$AZ$2,0),FALSE)/1000</f>
        <v>66.665000000000006</v>
      </c>
      <c r="BE23" s="15">
        <f>VLOOKUP(BE$5,'B101'!$A$2:$AZ$487,MATCH(B101_BALANCESHEETS!$B23,'B101'!$A$2:$AZ$2,0),FALSE)/1000</f>
        <v>71.474000000000004</v>
      </c>
      <c r="BF23" s="15">
        <f>VLOOKUP(BF$5,'B101'!$A$2:$AZ$487,MATCH(B101_BALANCESHEETS!$B23,'B101'!$A$2:$AZ$2,0),FALSE)/1000</f>
        <v>76.272999999999996</v>
      </c>
      <c r="BG23" s="15">
        <f>VLOOKUP(BG$5,'B101'!$A$2:$AZ$487,MATCH(B101_BALANCESHEETS!$B23,'B101'!$A$2:$AZ$2,0),FALSE)/1000</f>
        <v>72.748999999999995</v>
      </c>
      <c r="BH23" s="15">
        <f>VLOOKUP(BH$5,'B101'!$A$2:$AZ$487,MATCH(B101_BALANCESHEETS!$B23,'B101'!$A$2:$AZ$2,0),FALSE)/1000</f>
        <v>68.680999999999997</v>
      </c>
      <c r="BI23" s="15">
        <f>VLOOKUP(BI$5,'B101'!$A$2:$AZ$487,MATCH(B101_BALANCESHEETS!$B23,'B101'!$A$2:$AZ$2,0),FALSE)/1000</f>
        <v>77.230999999999995</v>
      </c>
      <c r="BJ23" s="15">
        <f>VLOOKUP(BJ$5,'B101'!$A$2:$AZ$487,MATCH(B101_BALANCESHEETS!$B23,'B101'!$A$2:$AZ$2,0),FALSE)/1000</f>
        <v>69.010999999999996</v>
      </c>
      <c r="BK23" s="15">
        <f>VLOOKUP(BK$5,'B101'!$A$2:$AZ$487,MATCH(B101_BALANCESHEETS!$B23,'B101'!$A$2:$AZ$2,0),FALSE)/1000</f>
        <v>43.295999999999999</v>
      </c>
      <c r="BL23" s="15">
        <f>VLOOKUP(BL$5,'B101'!$A$2:$AZ$487,MATCH(B101_BALANCESHEETS!$B23,'B101'!$A$2:$AZ$2,0),FALSE)/1000</f>
        <v>48.514000000000003</v>
      </c>
      <c r="BM23" s="15">
        <f>VLOOKUP(BM$5,'B101'!$A$2:$AZ$487,MATCH(B101_BALANCESHEETS!$B23,'B101'!$A$2:$AZ$2,0),FALSE)/1000</f>
        <v>48.04</v>
      </c>
      <c r="BN23" s="15">
        <f>VLOOKUP(BN$5,'B101'!$A$2:$AZ$487,MATCH(B101_BALANCESHEETS!$B23,'B101'!$A$2:$AZ$2,0),FALSE)/1000</f>
        <v>45.927</v>
      </c>
      <c r="BO23" s="15">
        <f>VLOOKUP(BO$5,'B101'!$A$2:$AZ$487,MATCH(B101_BALANCESHEETS!$B23,'B101'!$A$2:$AZ$2,0),FALSE)/1000</f>
        <v>67.308000000000007</v>
      </c>
      <c r="BP23" s="15">
        <f>VLOOKUP(BP$5,'B101'!$A$2:$AZ$487,MATCH(B101_BALANCESHEETS!$B23,'B101'!$A$2:$AZ$2,0),FALSE)/1000</f>
        <v>76.313000000000002</v>
      </c>
      <c r="BQ23" s="15">
        <f>VLOOKUP(BQ$5,'B101'!$A$2:$AZ$487,MATCH(B101_BALANCESHEETS!$B23,'B101'!$A$2:$AZ$2,0),FALSE)/1000</f>
        <v>79.825999999999993</v>
      </c>
      <c r="BR23" s="15">
        <f>VLOOKUP(BR$5,'B101'!$A$2:$AZ$487,MATCH(B101_BALANCESHEETS!$B23,'B101'!$A$2:$AZ$2,0),FALSE)/1000</f>
        <v>86.725999999999999</v>
      </c>
      <c r="BS23" s="15">
        <f>VLOOKUP(BS$5,'B101'!$A$2:$AZ$487,MATCH(B101_BALANCESHEETS!$B23,'B101'!$A$2:$AZ$2,0),FALSE)/1000</f>
        <v>111.988</v>
      </c>
      <c r="BT23" s="15">
        <f>VLOOKUP(BT$5,'B101'!$A$2:$AZ$487,MATCH(B101_BALANCESHEETS!$B23,'B101'!$A$2:$AZ$2,0),FALSE)/1000</f>
        <v>130.79499999999999</v>
      </c>
      <c r="BU23" s="15">
        <f>VLOOKUP(BU$5,'B101'!$A$2:$AZ$487,MATCH(B101_BALANCESHEETS!$B23,'B101'!$A$2:$AZ$2,0),FALSE)/1000</f>
        <v>122.617</v>
      </c>
      <c r="BV23" s="15">
        <f>VLOOKUP(BV$5,'B101'!$A$2:$AZ$487,MATCH(B101_BALANCESHEETS!$B23,'B101'!$A$2:$AZ$2,0),FALSE)/1000</f>
        <v>129.95699999999999</v>
      </c>
      <c r="BW23" s="15">
        <f>VLOOKUP(BW$5,'B101'!$A$2:$AZ$487,MATCH(B101_BALANCESHEETS!$B23,'B101'!$A$2:$AZ$2,0),FALSE)/1000</f>
        <v>147.941</v>
      </c>
      <c r="BX23" s="15">
        <f>VLOOKUP(BX$5,'B101'!$A$2:$AZ$487,MATCH(B101_BALANCESHEETS!$B23,'B101'!$A$2:$AZ$2,0),FALSE)/1000</f>
        <v>161.22999999999999</v>
      </c>
      <c r="BY23" s="15">
        <f>VLOOKUP(BY$5,'B101'!$A$2:$AZ$487,MATCH(B101_BALANCESHEETS!$B23,'B101'!$A$2:$AZ$2,0),FALSE)/1000</f>
        <v>176.68899999999999</v>
      </c>
      <c r="BZ23" s="15">
        <f>VLOOKUP(BZ$5,'B101'!$A$2:$AZ$487,MATCH(B101_BALANCESHEETS!$B23,'B101'!$A$2:$AZ$2,0),FALSE)/1000</f>
        <v>144.072</v>
      </c>
      <c r="CA23" s="15">
        <f>VLOOKUP(CA$5,'B101'!$A$2:$AZ$487,MATCH(B101_BALANCESHEETS!$B23,'B101'!$A$2:$AZ$2,0),FALSE)/1000</f>
        <v>145.465</v>
      </c>
      <c r="CB23" s="15">
        <f>VLOOKUP(CB$5,'B101'!$A$2:$AZ$487,MATCH(B101_BALANCESHEETS!$B23,'B101'!$A$2:$AZ$2,0),FALSE)/1000</f>
        <v>143.32</v>
      </c>
      <c r="CC23" s="15">
        <f>VLOOKUP(CC$5,'B101'!$A$2:$AZ$487,MATCH(B101_BALANCESHEETS!$B23,'B101'!$A$2:$AZ$2,0),FALSE)/1000</f>
        <v>141.92500000000001</v>
      </c>
      <c r="CD23" s="15">
        <f>VLOOKUP(CD$5,'B101'!$A$2:$AZ$487,MATCH(B101_BALANCESHEETS!$B23,'B101'!$A$2:$AZ$2,0),FALSE)/1000</f>
        <v>167.95099999999999</v>
      </c>
      <c r="CE23" s="15">
        <f>VLOOKUP(CE$5,'B101'!$A$2:$AZ$487,MATCH(B101_BALANCESHEETS!$B23,'B101'!$A$2:$AZ$2,0),FALSE)/1000</f>
        <v>198.07599999999999</v>
      </c>
      <c r="CF23" s="15">
        <f>VLOOKUP(CF$5,'B101'!$A$2:$AZ$487,MATCH(B101_BALANCESHEETS!$B23,'B101'!$A$2:$AZ$2,0),FALSE)/1000</f>
        <v>201.20400000000001</v>
      </c>
      <c r="CG23" s="15">
        <f>VLOOKUP(CG$5,'B101'!$A$2:$AZ$487,MATCH(B101_BALANCESHEETS!$B23,'B101'!$A$2:$AZ$2,0),FALSE)/1000</f>
        <v>205.346</v>
      </c>
      <c r="CH23" s="15">
        <f>VLOOKUP(CH$5,'B101'!$A$2:$AZ$487,MATCH(B101_BALANCESHEETS!$B23,'B101'!$A$2:$AZ$2,0),FALSE)/1000</f>
        <v>212.756</v>
      </c>
      <c r="CI23" s="15">
        <f>VLOOKUP(CI$5,'B101'!$A$2:$AZ$487,MATCH(B101_BALANCESHEETS!$B23,'B101'!$A$2:$AZ$2,0),FALSE)/1000</f>
        <v>210.25899999999999</v>
      </c>
      <c r="CJ23" s="15">
        <f>VLOOKUP(CJ$5,'B101'!$A$2:$AZ$487,MATCH(B101_BALANCESHEETS!$B23,'B101'!$A$2:$AZ$2,0),FALSE)/1000</f>
        <v>216.77199999999999</v>
      </c>
      <c r="CK23" s="15">
        <f>VLOOKUP(CK$5,'B101'!$A$2:$AZ$487,MATCH(B101_BALANCESHEETS!$B23,'B101'!$A$2:$AZ$2,0),FALSE)/1000</f>
        <v>217.09399999999999</v>
      </c>
      <c r="CL23" s="15">
        <f>VLOOKUP(CL$5,'B101'!$A$2:$AZ$487,MATCH(B101_BALANCESHEETS!$B23,'B101'!$A$2:$AZ$2,0),FALSE)/1000</f>
        <v>248.89699999999999</v>
      </c>
      <c r="CM23" s="15">
        <f>VLOOKUP(CM$5,'B101'!$A$2:$AZ$487,MATCH(B101_BALANCESHEETS!$B23,'B101'!$A$2:$AZ$2,0),FALSE)/1000</f>
        <v>261.63499999999999</v>
      </c>
      <c r="CN23" s="15">
        <f>VLOOKUP(CN$5,'B101'!$A$2:$AZ$487,MATCH(B101_BALANCESHEETS!$B23,'B101'!$A$2:$AZ$2,0),FALSE)/1000</f>
        <v>273.524</v>
      </c>
      <c r="CO23" s="15">
        <f>VLOOKUP(CO$5,'B101'!$A$2:$AZ$487,MATCH(B101_BALANCESHEETS!$B23,'B101'!$A$2:$AZ$2,0),FALSE)/1000</f>
        <v>260.41800000000001</v>
      </c>
      <c r="CP23" s="15">
        <f>VLOOKUP(CP$5,'B101'!$A$2:$AZ$487,MATCH(B101_BALANCESHEETS!$B23,'B101'!$A$2:$AZ$2,0),FALSE)/1000</f>
        <v>259.57900000000001</v>
      </c>
      <c r="CQ23" s="15">
        <f>VLOOKUP(CQ$5,'B101'!$A$2:$AZ$487,MATCH(B101_BALANCESHEETS!$B23,'B101'!$A$2:$AZ$2,0),FALSE)/1000</f>
        <v>269.11700000000002</v>
      </c>
      <c r="CR23" s="15">
        <f>VLOOKUP(CR$5,'B101'!$A$2:$AZ$487,MATCH(B101_BALANCESHEETS!$B23,'B101'!$A$2:$AZ$2,0),FALSE)/1000</f>
        <v>271.88600000000002</v>
      </c>
      <c r="CS23" s="15">
        <f>VLOOKUP(CS$5,'B101'!$A$2:$AZ$487,MATCH(B101_BALANCESHEETS!$B23,'B101'!$A$2:$AZ$2,0),FALSE)/1000</f>
        <v>260.09699999999998</v>
      </c>
      <c r="CT23" s="15">
        <f>VLOOKUP(CT$5,'B101'!$A$2:$AZ$487,MATCH(B101_BALANCESHEETS!$B23,'B101'!$A$2:$AZ$2,0),FALSE)/1000</f>
        <v>271.27699999999999</v>
      </c>
      <c r="CU23" s="15">
        <f>VLOOKUP(CU$5,'B101'!$A$2:$AZ$487,MATCH(B101_BALANCESHEETS!$B23,'B101'!$A$2:$AZ$2,0),FALSE)/1000</f>
        <v>308.95</v>
      </c>
      <c r="CV23" s="15">
        <f>VLOOKUP(CV$5,'B101'!$A$2:$AZ$487,MATCH(B101_BALANCESHEETS!$B23,'B101'!$A$2:$AZ$2,0),FALSE)/1000</f>
        <v>333.495</v>
      </c>
      <c r="CW23" s="15">
        <f>VLOOKUP(CW$5,'B101'!$A$2:$AZ$487,MATCH(B101_BALANCESHEETS!$B23,'B101'!$A$2:$AZ$2,0),FALSE)/1000</f>
        <v>360.46300000000002</v>
      </c>
      <c r="CX23" s="15">
        <f>VLOOKUP(CX$5,'B101'!$A$2:$AZ$487,MATCH(B101_BALANCESHEETS!$B23,'B101'!$A$2:$AZ$2,0),FALSE)/1000</f>
        <v>412.387</v>
      </c>
      <c r="CY23" s="15">
        <f>VLOOKUP(CY$5,'B101'!$A$2:$AZ$487,MATCH(B101_BALANCESHEETS!$B23,'B101'!$A$2:$AZ$2,0),FALSE)/1000</f>
        <v>432.661</v>
      </c>
      <c r="CZ23" s="15">
        <f>VLOOKUP(CZ$5,'B101'!$A$2:$AZ$487,MATCH(B101_BALANCESHEETS!$B23,'B101'!$A$2:$AZ$2,0),FALSE)/1000</f>
        <v>456.82400000000001</v>
      </c>
      <c r="DA23" s="15">
        <f>VLOOKUP(DA$5,'B101'!$A$2:$AZ$487,MATCH(B101_BALANCESHEETS!$B23,'B101'!$A$2:$AZ$2,0),FALSE)/1000</f>
        <v>466.51100000000002</v>
      </c>
      <c r="DB23" s="15">
        <f>VLOOKUP(DB$5,'B101'!$A$2:$AZ$487,MATCH(B101_BALANCESHEETS!$B23,'B101'!$A$2:$AZ$2,0),FALSE)/1000</f>
        <v>504.97300000000001</v>
      </c>
      <c r="DC23" s="15">
        <f>VLOOKUP(DC$5,'B101'!$A$2:$AZ$487,MATCH(B101_BALANCESHEETS!$B23,'B101'!$A$2:$AZ$2,0),FALSE)/1000</f>
        <v>521.81799999999998</v>
      </c>
      <c r="DD23" s="15">
        <f>VLOOKUP(DD$5,'B101'!$A$2:$AZ$487,MATCH(B101_BALANCESHEETS!$B23,'B101'!$A$2:$AZ$2,0),FALSE)/1000</f>
        <v>515.40700000000004</v>
      </c>
      <c r="DE23" s="15">
        <f>VLOOKUP(DE$5,'B101'!$A$2:$AZ$487,MATCH(B101_BALANCESHEETS!$B23,'B101'!$A$2:$AZ$2,0),FALSE)/1000</f>
        <v>548.274</v>
      </c>
      <c r="DF23" s="15">
        <f>VLOOKUP(DF$5,'B101'!$A$2:$AZ$487,MATCH(B101_BALANCESHEETS!$B23,'B101'!$A$2:$AZ$2,0),FALSE)/1000</f>
        <v>608.88499999999999</v>
      </c>
      <c r="DG23" s="15">
        <f>VLOOKUP(DG$5,'B101'!$A$2:$AZ$487,MATCH(B101_BALANCESHEETS!$B23,'B101'!$A$2:$AZ$2,0),FALSE)/1000</f>
        <v>619.88599999999997</v>
      </c>
      <c r="DH23" s="15">
        <f>VLOOKUP(DH$5,'B101'!$A$2:$AZ$487,MATCH(B101_BALANCESHEETS!$B23,'B101'!$A$2:$AZ$2,0),FALSE)/1000</f>
        <v>647.04200000000003</v>
      </c>
      <c r="DI23" s="15">
        <f>VLOOKUP(DI$5,'B101'!$A$2:$AZ$487,MATCH(B101_BALANCESHEETS!$B23,'B101'!$A$2:$AZ$2,0),FALSE)/1000</f>
        <v>625.13099999999997</v>
      </c>
      <c r="DJ23" s="15">
        <f>VLOOKUP(DJ$5,'B101'!$A$2:$AZ$487,MATCH(B101_BALANCESHEETS!$B23,'B101'!$A$2:$AZ$2,0),FALSE)/1000</f>
        <v>604.81700000000001</v>
      </c>
      <c r="DK23" s="15">
        <f>VLOOKUP(DK$5,'B101'!$A$2:$AZ$487,MATCH(B101_BALANCESHEETS!$B23,'B101'!$A$2:$AZ$2,0),FALSE)/1000</f>
        <v>533.79399999999998</v>
      </c>
      <c r="DL23" s="15">
        <f>VLOOKUP(DL$5,'B101'!$A$2:$AZ$487,MATCH(B101_BALANCESHEETS!$B23,'B101'!$A$2:$AZ$2,0),FALSE)/1000</f>
        <v>556.89400000000001</v>
      </c>
      <c r="DM23" s="15">
        <f>VLOOKUP(DM$5,'B101'!$A$2:$AZ$487,MATCH(B101_BALANCESHEETS!$B23,'B101'!$A$2:$AZ$2,0),FALSE)/1000</f>
        <v>585.50800000000004</v>
      </c>
      <c r="DN23" s="15">
        <f>VLOOKUP(DN$5,'B101'!$A$2:$AZ$487,MATCH(B101_BALANCESHEETS!$B23,'B101'!$A$2:$AZ$2,0),FALSE)/1000</f>
        <v>590.93899999999996</v>
      </c>
      <c r="DO23" s="15">
        <f>VLOOKUP(DO$5,'B101'!$A$2:$AZ$487,MATCH(B101_BALANCESHEETS!$B23,'B101'!$A$2:$AZ$2,0),FALSE)/1000</f>
        <v>629.57399999999996</v>
      </c>
      <c r="DP23" s="15">
        <f>VLOOKUP(DP$5,'B101'!$A$2:$AZ$487,MATCH(B101_BALANCESHEETS!$B23,'B101'!$A$2:$AZ$2,0),FALSE)/1000</f>
        <v>693.99099999999999</v>
      </c>
      <c r="DQ23" s="15">
        <f>VLOOKUP(DQ$5,'B101'!$A$2:$AZ$487,MATCH(B101_BALANCESHEETS!$B23,'B101'!$A$2:$AZ$2,0),FALSE)/1000</f>
        <v>677.47199999999998</v>
      </c>
      <c r="DR23" s="15">
        <f>VLOOKUP(DR$5,'B101'!$A$2:$AZ$487,MATCH(B101_BALANCESHEETS!$B23,'B101'!$A$2:$AZ$2,0),FALSE)/1000</f>
        <v>623.69000000000005</v>
      </c>
      <c r="DS23" s="15">
        <f>VLOOKUP(DS$5,'B101'!$A$2:$AZ$487,MATCH(B101_BALANCESHEETS!$B23,'B101'!$A$2:$AZ$2,0),FALSE)/1000</f>
        <v>658.79300000000001</v>
      </c>
      <c r="DT23" s="15">
        <f>VLOOKUP(DT$5,'B101'!$A$2:$AZ$487,MATCH(B101_BALANCESHEETS!$B23,'B101'!$A$2:$AZ$2,0),FALSE)/1000</f>
        <v>629.69299999999998</v>
      </c>
      <c r="DU23" s="15">
        <f>VLOOKUP(DU$5,'B101'!$A$2:$AZ$487,MATCH(B101_BALANCESHEETS!$B23,'B101'!$A$2:$AZ$2,0),FALSE)/1000</f>
        <v>616.73900000000003</v>
      </c>
      <c r="DV23" s="15">
        <f>VLOOKUP(DV$5,'B101'!$A$2:$AZ$487,MATCH(B101_BALANCESHEETS!$B23,'B101'!$A$2:$AZ$2,0),FALSE)/1000</f>
        <v>411.226</v>
      </c>
      <c r="DW23" s="15">
        <f>VLOOKUP(DW$5,'B101'!$A$2:$AZ$487,MATCH(B101_BALANCESHEETS!$B23,'B101'!$A$2:$AZ$2,0),FALSE)/1000</f>
        <v>350.84800000000001</v>
      </c>
      <c r="DX23" s="15">
        <f>VLOOKUP(DX$5,'B101'!$A$2:$AZ$487,MATCH(B101_BALANCESHEETS!$B23,'B101'!$A$2:$AZ$2,0),FALSE)/1000</f>
        <v>375.245</v>
      </c>
      <c r="DY23" s="15">
        <f>VLOOKUP(DY$5,'B101'!$A$2:$AZ$487,MATCH(B101_BALANCESHEETS!$B23,'B101'!$A$2:$AZ$2,0),FALSE)/1000</f>
        <v>421.28500000000003</v>
      </c>
      <c r="DZ23" s="15">
        <f>VLOOKUP(DZ$5,'B101'!$A$2:$AZ$487,MATCH(B101_BALANCESHEETS!$B23,'B101'!$A$2:$AZ$2,0),FALSE)/1000</f>
        <v>439.678</v>
      </c>
      <c r="EA23" s="15">
        <f>VLOOKUP(EA$5,'B101'!$A$2:$AZ$487,MATCH(B101_BALANCESHEETS!$B23,'B101'!$A$2:$AZ$2,0),FALSE)/1000</f>
        <v>532.15800000000002</v>
      </c>
      <c r="EB23" s="15">
        <f>VLOOKUP(EB$5,'B101'!$A$2:$AZ$487,MATCH(B101_BALANCESHEETS!$B23,'B101'!$A$2:$AZ$2,0),FALSE)/1000</f>
        <v>525.798</v>
      </c>
      <c r="EC23" s="15">
        <f>VLOOKUP(EC$5,'B101'!$A$2:$AZ$487,MATCH(B101_BALANCESHEETS!$B23,'B101'!$A$2:$AZ$2,0),FALSE)/1000</f>
        <v>507.05900000000003</v>
      </c>
      <c r="ED23" s="15">
        <f>VLOOKUP(ED$5,'B101'!$A$2:$AZ$487,MATCH(B101_BALANCESHEETS!$B23,'B101'!$A$2:$AZ$2,0),FALSE)/1000</f>
        <v>562.1</v>
      </c>
      <c r="EE23" s="15">
        <f>VLOOKUP(EE$5,'B101'!$A$2:$AZ$487,MATCH(B101_BALANCESHEETS!$B23,'B101'!$A$2:$AZ$2,0),FALSE)/1000</f>
        <v>558.04499999999996</v>
      </c>
      <c r="EF23" s="15">
        <f>VLOOKUP(EF$5,'B101'!$A$2:$AZ$487,MATCH(B101_BALANCESHEETS!$B23,'B101'!$A$2:$AZ$2,0),FALSE)/1000</f>
        <v>662.31299999999999</v>
      </c>
      <c r="EG23" s="15">
        <f>VLOOKUP(EG$5,'B101'!$A$2:$AZ$487,MATCH(B101_BALANCESHEETS!$B23,'B101'!$A$2:$AZ$2,0),FALSE)/1000</f>
        <v>740.08100000000002</v>
      </c>
      <c r="EH23" s="15">
        <f>VLOOKUP(EH$5,'B101'!$A$2:$AZ$487,MATCH(B101_BALANCESHEETS!$B23,'B101'!$A$2:$AZ$2,0),FALSE)/1000</f>
        <v>916.04399999999998</v>
      </c>
      <c r="EI23" s="15">
        <f>VLOOKUP(EI$5,'B101'!$A$2:$AZ$487,MATCH(B101_BALANCESHEETS!$B23,'B101'!$A$2:$AZ$2,0),FALSE)/1000</f>
        <v>832.63</v>
      </c>
      <c r="EJ23" s="15">
        <f>VLOOKUP(EJ$5,'B101'!$A$2:$AZ$487,MATCH(B101_BALANCESHEETS!$B23,'B101'!$A$2:$AZ$2,0),FALSE)/1000</f>
        <v>805.16099999999994</v>
      </c>
      <c r="EK23" s="15">
        <f>VLOOKUP(EK$5,'B101'!$A$2:$AZ$487,MATCH(B101_BALANCESHEETS!$B23,'B101'!$A$2:$AZ$2,0),FALSE)/1000</f>
        <v>712.01</v>
      </c>
      <c r="EL23" s="15">
        <f>VLOOKUP(EL$5,'B101'!$A$2:$AZ$487,MATCH(B101_BALANCESHEETS!$B23,'B101'!$A$2:$AZ$2,0),FALSE)/1000</f>
        <v>826.14200000000005</v>
      </c>
      <c r="EM23" s="15">
        <f>VLOOKUP(EM$5,'B101'!$A$2:$AZ$487,MATCH(B101_BALANCESHEETS!$B23,'B101'!$A$2:$AZ$2,0),FALSE)/1000</f>
        <v>881.46299999999997</v>
      </c>
      <c r="EN23" s="15">
        <f>VLOOKUP(EN$5,'B101'!$A$2:$AZ$487,MATCH(B101_BALANCESHEETS!$B23,'B101'!$A$2:$AZ$2,0),FALSE)/1000</f>
        <v>823.79200000000003</v>
      </c>
      <c r="EO23" s="15">
        <f>VLOOKUP(EO$5,'B101'!$A$2:$AZ$487,MATCH(B101_BALANCESHEETS!$B23,'B101'!$A$2:$AZ$2,0),FALSE)/1000</f>
        <v>887.74900000000002</v>
      </c>
      <c r="EP23" s="15">
        <f>VLOOKUP(EP$5,'B101'!$A$2:$AZ$487,MATCH(B101_BALANCESHEETS!$B23,'B101'!$A$2:$AZ$2,0),FALSE)/1000</f>
        <v>767.83</v>
      </c>
      <c r="EQ23" s="15">
        <f>VLOOKUP(EQ$5,'B101'!$A$2:$AZ$487,MATCH(B101_BALANCESHEETS!$B23,'B101'!$A$2:$AZ$2,0),FALSE)/1000</f>
        <v>784.97400000000005</v>
      </c>
      <c r="ER23" s="15">
        <f>VLOOKUP(ER$5,'B101'!$A$2:$AZ$487,MATCH(B101_BALANCESHEETS!$B23,'B101'!$A$2:$AZ$2,0),FALSE)/1000</f>
        <v>812.22299999999996</v>
      </c>
      <c r="ES23" s="15">
        <f>VLOOKUP(ES$5,'B101'!$A$2:$AZ$487,MATCH(B101_BALANCESHEETS!$B23,'B101'!$A$2:$AZ$2,0),FALSE)/1000</f>
        <v>693.11500000000001</v>
      </c>
      <c r="ET23" s="15">
        <f>VLOOKUP(ET$5,'B101'!$A$2:$AZ$487,MATCH(B101_BALANCESHEETS!$B23,'B101'!$A$2:$AZ$2,0),FALSE)/1000</f>
        <v>826.00099999999998</v>
      </c>
      <c r="EU23" s="15">
        <f>VLOOKUP(EU$5,'B101'!$A$2:$AZ$487,MATCH(B101_BALANCESHEETS!$B23,'B101'!$A$2:$AZ$2,0),FALSE)/1000</f>
        <v>795.19799999999998</v>
      </c>
      <c r="EV23" s="15">
        <f>VLOOKUP(EV$5,'B101'!$A$2:$AZ$487,MATCH(B101_BALANCESHEETS!$B23,'B101'!$A$2:$AZ$2,0),FALSE)/1000</f>
        <v>839.67</v>
      </c>
      <c r="EW23" s="15">
        <f>VLOOKUP(EW$5,'B101'!$A$2:$AZ$487,MATCH(B101_BALANCESHEETS!$B23,'B101'!$A$2:$AZ$2,0),FALSE)/1000</f>
        <v>792.20299999999997</v>
      </c>
      <c r="EX23" s="15">
        <f>VLOOKUP(EX$5,'B101'!$A$2:$AZ$487,MATCH(B101_BALANCESHEETS!$B23,'B101'!$A$2:$AZ$2,0),FALSE)/1000</f>
        <v>877.90499999999997</v>
      </c>
      <c r="EY23" s="15">
        <f>VLOOKUP(EY$5,'B101'!$A$2:$AZ$487,MATCH(B101_BALANCESHEETS!$B23,'B101'!$A$2:$AZ$2,0),FALSE)/1000</f>
        <v>919.86599999999999</v>
      </c>
      <c r="EZ23" s="15">
        <f>VLOOKUP(EZ$5,'B101'!$A$2:$AZ$487,MATCH(B101_BALANCESHEETS!$B23,'B101'!$A$2:$AZ$2,0),FALSE)/1000</f>
        <v>806.51</v>
      </c>
      <c r="FA23" s="15">
        <f>VLOOKUP(FA$5,'B101'!$A$2:$AZ$487,MATCH(B101_BALANCESHEETS!$B23,'B101'!$A$2:$AZ$2,0),FALSE)/1000</f>
        <v>1065.8130000000001</v>
      </c>
      <c r="FB23" s="15">
        <f>VLOOKUP(FB$5,'B101'!$A$2:$AZ$487,MATCH(B101_BALANCESHEETS!$B23,'B101'!$A$2:$AZ$2,0),FALSE)/1000</f>
        <v>1183.864</v>
      </c>
      <c r="FC23" s="15">
        <f>VLOOKUP(FC$5,'B101'!$A$2:$AZ$487,MATCH(B101_BALANCESHEETS!$B23,'B101'!$A$2:$AZ$2,0),FALSE)/1000</f>
        <v>1166.2629999999999</v>
      </c>
      <c r="FD23" s="15">
        <f>VLOOKUP(FD$5,'B101'!$A$2:$AZ$487,MATCH(B101_BALANCESHEETS!$B23,'B101'!$A$2:$AZ$2,0),FALSE)/1000</f>
        <v>1186.0329999999999</v>
      </c>
      <c r="FE23" s="15">
        <f>VLOOKUP(FE$5,'B101'!$A$2:$AZ$487,MATCH(B101_BALANCESHEETS!$B23,'B101'!$A$2:$AZ$2,0),FALSE)/1000</f>
        <v>1258.5350000000001</v>
      </c>
      <c r="FF23" s="15">
        <f>VLOOKUP(FF$5,'B101'!$A$2:$AZ$487,MATCH(B101_BALANCESHEETS!$B23,'B101'!$A$2:$AZ$2,0),FALSE)/1000</f>
        <v>1324.1</v>
      </c>
      <c r="FG23" s="15">
        <f>VLOOKUP(FG$5,'B101'!$A$2:$AZ$487,MATCH(B101_BALANCESHEETS!$B23,'B101'!$A$2:$AZ$2,0),FALSE)/1000</f>
        <v>1935.6849999999999</v>
      </c>
      <c r="FH23" s="15">
        <f>VLOOKUP(FH$5,'B101'!$A$2:$AZ$487,MATCH(B101_BALANCESHEETS!$B23,'B101'!$A$2:$AZ$2,0),FALSE)/1000</f>
        <v>2074.1109999999999</v>
      </c>
      <c r="FI23" s="15">
        <f>VLOOKUP(FI$5,'B101'!$A$2:$AZ$487,MATCH(B101_BALANCESHEETS!$B23,'B101'!$A$2:$AZ$2,0),FALSE)/1000</f>
        <v>2080.3029999999999</v>
      </c>
      <c r="FJ23" s="15">
        <f>VLOOKUP(FJ$5,'B101'!$A$2:$AZ$487,MATCH(B101_BALANCESHEETS!$B23,'B101'!$A$2:$AZ$2,0),FALSE)/1000</f>
        <v>1882.3720000000001</v>
      </c>
      <c r="FK23" s="15">
        <f>VLOOKUP(FK$5,'B101'!$A$2:$AZ$487,MATCH(B101_BALANCESHEETS!$B23,'B101'!$A$2:$AZ$2,0),FALSE)/1000</f>
        <v>2039.5740000000001</v>
      </c>
      <c r="FL23" s="15">
        <f>VLOOKUP(FL$5,'B101'!$A$2:$AZ$487,MATCH(B101_BALANCESHEETS!$B23,'B101'!$A$2:$AZ$2,0),FALSE)/1000</f>
        <v>2041.4590000000001</v>
      </c>
      <c r="FM23" s="15">
        <f>VLOOKUP(FM$5,'B101'!$A$2:$AZ$487,MATCH(B101_BALANCESHEETS!$B23,'B101'!$A$2:$AZ$2,0),FALSE)/1000</f>
        <v>1839.0129999999999</v>
      </c>
      <c r="FN23" s="15">
        <f>VLOOKUP(FN$5,'B101'!$A$2:$AZ$487,MATCH(B101_BALANCESHEETS!$B23,'B101'!$A$2:$AZ$2,0),FALSE)/1000</f>
        <v>1997.184</v>
      </c>
      <c r="FO23" s="15">
        <f>VLOOKUP(FO$5,'B101'!$A$2:$AZ$487,MATCH(B101_BALANCESHEETS!$B23,'B101'!$A$2:$AZ$2,0),FALSE)/1000</f>
        <v>1886.2629999999999</v>
      </c>
      <c r="FP23" s="15">
        <f>VLOOKUP(FP$5,'B101'!$A$2:$AZ$487,MATCH(B101_BALANCESHEETS!$B23,'B101'!$A$2:$AZ$2,0),FALSE)/1000</f>
        <v>1980.8630000000001</v>
      </c>
      <c r="FQ23" s="15">
        <f>VLOOKUP(FQ$5,'B101'!$A$2:$AZ$487,MATCH(B101_BALANCESHEETS!$B23,'B101'!$A$2:$AZ$2,0),FALSE)/1000</f>
        <v>2110.2130000000002</v>
      </c>
      <c r="FR23" s="15">
        <f>VLOOKUP(FR$5,'B101'!$A$2:$AZ$487,MATCH(B101_BALANCESHEETS!$B23,'B101'!$A$2:$AZ$2,0),FALSE)/1000</f>
        <v>2161.7939999999999</v>
      </c>
      <c r="FS23" s="15">
        <f>VLOOKUP(FS$5,'B101'!$A$2:$AZ$487,MATCH(B101_BALANCESHEETS!$B23,'B101'!$A$2:$AZ$2,0),FALSE)/1000</f>
        <v>2156.5920000000001</v>
      </c>
      <c r="FT23" s="15">
        <f>VLOOKUP(FT$5,'B101'!$A$2:$AZ$487,MATCH(B101_BALANCESHEETS!$B23,'B101'!$A$2:$AZ$2,0),FALSE)/1000</f>
        <v>2124.4349999999999</v>
      </c>
      <c r="FU23" s="15">
        <f>VLOOKUP(FU$5,'B101'!$A$2:$AZ$487,MATCH(B101_BALANCESHEETS!$B23,'B101'!$A$2:$AZ$2,0),FALSE)/1000</f>
        <v>2343.4589999999998</v>
      </c>
      <c r="FV23" s="15">
        <f>VLOOKUP(FV$5,'B101'!$A$2:$AZ$487,MATCH(B101_BALANCESHEETS!$B23,'B101'!$A$2:$AZ$2,0),FALSE)/1000</f>
        <v>2241.7049999999999</v>
      </c>
      <c r="FW23" s="15">
        <f>VLOOKUP(FW$5,'B101'!$A$2:$AZ$487,MATCH(B101_BALANCESHEETS!$B23,'B101'!$A$2:$AZ$2,0),FALSE)/1000</f>
        <v>2080.4140000000002</v>
      </c>
      <c r="FX23" s="15">
        <f>VLOOKUP(FX$5,'B101'!$A$2:$AZ$487,MATCH(B101_BALANCESHEETS!$B23,'B101'!$A$2:$AZ$2,0),FALSE)/1000</f>
        <v>1778.9349999999999</v>
      </c>
      <c r="FY23" s="15">
        <f>VLOOKUP(FY$5,'B101'!$A$2:$AZ$487,MATCH(B101_BALANCESHEETS!$B23,'B101'!$A$2:$AZ$2,0),FALSE)/1000</f>
        <v>1723.489</v>
      </c>
      <c r="FZ23" s="15">
        <f>VLOOKUP(FZ$5,'B101'!$A$2:$AZ$487,MATCH(B101_BALANCESHEETS!$B23,'B101'!$A$2:$AZ$2,0),FALSE)/1000</f>
        <v>1627.2449999999999</v>
      </c>
      <c r="GA23" s="15">
        <f>VLOOKUP(GA$5,'B101'!$A$2:$AZ$487,MATCH(B101_BALANCESHEETS!$B23,'B101'!$A$2:$AZ$2,0),FALSE)/1000</f>
        <v>1653.0840000000001</v>
      </c>
      <c r="GB23" s="15">
        <f>VLOOKUP(GB$5,'B101'!$A$2:$AZ$487,MATCH(B101_BALANCESHEETS!$B23,'B101'!$A$2:$AZ$2,0),FALSE)/1000</f>
        <v>1733.5409999999999</v>
      </c>
      <c r="GC23" s="15">
        <f>VLOOKUP(GC$5,'B101'!$A$2:$AZ$487,MATCH(B101_BALANCESHEETS!$B23,'B101'!$A$2:$AZ$2,0),FALSE)/1000</f>
        <v>1720.037</v>
      </c>
      <c r="GD23" s="15">
        <f>VLOOKUP(GD$5,'B101'!$A$2:$AZ$487,MATCH(B101_BALANCESHEETS!$B23,'B101'!$A$2:$AZ$2,0),FALSE)/1000</f>
        <v>1745.13</v>
      </c>
      <c r="GE23" s="15">
        <f>VLOOKUP(GE$5,'B101'!$A$2:$AZ$487,MATCH(B101_BALANCESHEETS!$B23,'B101'!$A$2:$AZ$2,0),FALSE)/1000</f>
        <v>1674.9939999999999</v>
      </c>
      <c r="GF23" s="15">
        <f>VLOOKUP(GF$5,'B101'!$A$2:$AZ$487,MATCH(B101_BALANCESHEETS!$B23,'B101'!$A$2:$AZ$2,0),FALSE)/1000</f>
        <v>1493.8320000000001</v>
      </c>
      <c r="GG23" s="15">
        <f>VLOOKUP(GG$5,'B101'!$A$2:$AZ$487,MATCH(B101_BALANCESHEETS!$B23,'B101'!$A$2:$AZ$2,0),FALSE)/1000</f>
        <v>1479.2940000000001</v>
      </c>
      <c r="GH23" s="15">
        <f>VLOOKUP(GH$5,'B101'!$A$2:$AZ$487,MATCH(B101_BALANCESHEETS!$B23,'B101'!$A$2:$AZ$2,0),FALSE)/1000</f>
        <v>1200.626</v>
      </c>
      <c r="GI23" s="15">
        <f>VLOOKUP(GI$5,'B101'!$A$2:$AZ$487,MATCH(B101_BALANCESHEETS!$B23,'B101'!$A$2:$AZ$2,0),FALSE)/1000</f>
        <v>1297.5260000000001</v>
      </c>
      <c r="GJ23" s="15">
        <f>VLOOKUP(GJ$5,'B101'!$A$2:$AZ$487,MATCH(B101_BALANCESHEETS!$B23,'B101'!$A$2:$AZ$2,0),FALSE)/1000</f>
        <v>1195.5029999999999</v>
      </c>
      <c r="GK23" s="15">
        <f>VLOOKUP(GK$5,'B101'!$A$2:$AZ$487,MATCH(B101_BALANCESHEETS!$B23,'B101'!$A$2:$AZ$2,0),FALSE)/1000</f>
        <v>1256.5239999999999</v>
      </c>
      <c r="GL23" s="15">
        <f>VLOOKUP(GL$5,'B101'!$A$2:$AZ$487,MATCH(B101_BALANCESHEETS!$B23,'B101'!$A$2:$AZ$2,0),FALSE)/1000</f>
        <v>1047.328</v>
      </c>
      <c r="GM23" s="15">
        <f>VLOOKUP(GM$5,'B101'!$A$2:$AZ$487,MATCH(B101_BALANCESHEETS!$B23,'B101'!$A$2:$AZ$2,0),FALSE)/1000</f>
        <v>1027.3869999999999</v>
      </c>
      <c r="GN23" s="15">
        <f>VLOOKUP(GN$5,'B101'!$A$2:$AZ$487,MATCH(B101_BALANCESHEETS!$B23,'B101'!$A$2:$AZ$2,0),FALSE)/1000</f>
        <v>967.274</v>
      </c>
      <c r="GO23" s="15">
        <f>VLOOKUP(GO$5,'B101'!$A$2:$AZ$487,MATCH(B101_BALANCESHEETS!$B23,'B101'!$A$2:$AZ$2,0),FALSE)/1000</f>
        <v>1007.274</v>
      </c>
      <c r="GP23" s="15">
        <f>VLOOKUP(GP$5,'B101'!$A$2:$AZ$487,MATCH(B101_BALANCESHEETS!$B23,'B101'!$A$2:$AZ$2,0),FALSE)/1000</f>
        <v>990.755</v>
      </c>
      <c r="GQ23" s="15">
        <f>VLOOKUP(GQ$5,'B101'!$A$2:$AZ$487,MATCH(B101_BALANCESHEETS!$B23,'B101'!$A$2:$AZ$2,0),FALSE)/1000</f>
        <v>967.11099999999999</v>
      </c>
      <c r="GR23" s="15">
        <f>VLOOKUP(GR$5,'B101'!$A$2:$AZ$487,MATCH(B101_BALANCESHEETS!$B23,'B101'!$A$2:$AZ$2,0),FALSE)/1000</f>
        <v>976.26900000000001</v>
      </c>
      <c r="GS23" s="15">
        <f>VLOOKUP(GS$5,'B101'!$A$2:$AZ$487,MATCH(B101_BALANCESHEETS!$B23,'B101'!$A$2:$AZ$2,0),FALSE)/1000</f>
        <v>955.58799999999997</v>
      </c>
      <c r="GT23" s="15">
        <f>VLOOKUP(GT$5,'B101'!$A$2:$AZ$487,MATCH(B101_BALANCESHEETS!$B23,'B101'!$A$2:$AZ$2,0),FALSE)/1000</f>
        <v>1005.869</v>
      </c>
      <c r="GU23" s="15">
        <f>VLOOKUP(GU$5,'B101'!$A$2:$AZ$487,MATCH(B101_BALANCESHEETS!$B23,'B101'!$A$2:$AZ$2,0),FALSE)/1000</f>
        <v>855.98</v>
      </c>
      <c r="GV23" s="15">
        <f>VLOOKUP(GV$5,'B101'!$A$2:$AZ$487,MATCH(B101_BALANCESHEETS!$B23,'B101'!$A$2:$AZ$2,0),FALSE)/1000</f>
        <v>1087.806</v>
      </c>
      <c r="GW23" s="15">
        <f>VLOOKUP(GW$5,'B101'!$A$2:$AZ$487,MATCH(B101_BALANCESHEETS!$B23,'B101'!$A$2:$AZ$2,0),FALSE)/1000</f>
        <v>1094.94</v>
      </c>
      <c r="GX23" s="15">
        <f>VLOOKUP(GX$5,'B101'!$A$2:$AZ$487,MATCH(B101_BALANCESHEETS!$B23,'B101'!$A$2:$AZ$2,0),FALSE)/1000</f>
        <v>1083.854</v>
      </c>
      <c r="GY23" s="15">
        <f>VLOOKUP(GY$5,'B101'!$A$2:$AZ$487,MATCH(B101_BALANCESHEETS!$B23,'B101'!$A$2:$AZ$2,0),FALSE)/1000</f>
        <v>1168.2750000000001</v>
      </c>
      <c r="GZ23" s="15">
        <f>VLOOKUP(GZ$5,'B101'!$A$2:$AZ$487,MATCH(B101_BALANCESHEETS!$B23,'B101'!$A$2:$AZ$2,0),FALSE)/1000</f>
        <v>1219.4949999999999</v>
      </c>
    </row>
    <row r="24" spans="2:208" x14ac:dyDescent="0.25">
      <c r="B24" s="18" t="s">
        <v>88</v>
      </c>
      <c r="C24" s="9"/>
      <c r="D24" s="13"/>
      <c r="E24" s="11" t="s">
        <v>21</v>
      </c>
      <c r="F24" s="11"/>
      <c r="G24" s="12">
        <f>VLOOKUP(G$5,'B101'!$A$2:$AZ$487,MATCH(B101_BALANCESHEETS!$B24,'B101'!$A$2:$AZ$2,0),FALSE)/1000</f>
        <v>48.591000000000001</v>
      </c>
      <c r="H24" s="12">
        <f>VLOOKUP(H$5,'B101'!$A$2:$AZ$487,MATCH(B101_BALANCESHEETS!$B24,'B101'!$A$2:$AZ$2,0),FALSE)/1000</f>
        <v>49.323</v>
      </c>
      <c r="I24" s="12">
        <f>VLOOKUP(I$5,'B101'!$A$2:$AZ$487,MATCH(B101_BALANCESHEETS!$B24,'B101'!$A$2:$AZ$2,0),FALSE)/1000</f>
        <v>51.591999999999999</v>
      </c>
      <c r="J24" s="12">
        <f>VLOOKUP(J$5,'B101'!$A$2:$AZ$487,MATCH(B101_BALANCESHEETS!$B24,'B101'!$A$2:$AZ$2,0),FALSE)/1000</f>
        <v>53.671999999999997</v>
      </c>
      <c r="K24" s="12">
        <f>VLOOKUP(K$5,'B101'!$A$2:$AZ$487,MATCH(B101_BALANCESHEETS!$B24,'B101'!$A$2:$AZ$2,0),FALSE)/1000</f>
        <v>51.838000000000001</v>
      </c>
      <c r="L24" s="12">
        <f>VLOOKUP(L$5,'B101'!$A$2:$AZ$487,MATCH(B101_BALANCESHEETS!$B24,'B101'!$A$2:$AZ$2,0),FALSE)/1000</f>
        <v>52.07</v>
      </c>
      <c r="M24" s="12">
        <f>VLOOKUP(M$5,'B101'!$A$2:$AZ$487,MATCH(B101_BALANCESHEETS!$B24,'B101'!$A$2:$AZ$2,0),FALSE)/1000</f>
        <v>50.140999999999998</v>
      </c>
      <c r="N24" s="12">
        <f>VLOOKUP(N$5,'B101'!$A$2:$AZ$487,MATCH(B101_BALANCESHEETS!$B24,'B101'!$A$2:$AZ$2,0),FALSE)/1000</f>
        <v>50.938000000000002</v>
      </c>
      <c r="O24" s="12">
        <f>VLOOKUP(O$5,'B101'!$A$2:$AZ$487,MATCH(B101_BALANCESHEETS!$B24,'B101'!$A$2:$AZ$2,0),FALSE)/1000</f>
        <v>49.756</v>
      </c>
      <c r="P24" s="12">
        <f>VLOOKUP(P$5,'B101'!$A$2:$AZ$487,MATCH(B101_BALANCESHEETS!$B24,'B101'!$A$2:$AZ$2,0),FALSE)/1000</f>
        <v>50.502000000000002</v>
      </c>
      <c r="Q24" s="12">
        <f>VLOOKUP(Q$5,'B101'!$A$2:$AZ$487,MATCH(B101_BALANCESHEETS!$B24,'B101'!$A$2:$AZ$2,0),FALSE)/1000</f>
        <v>48.996000000000002</v>
      </c>
      <c r="R24" s="12">
        <f>VLOOKUP(R$5,'B101'!$A$2:$AZ$487,MATCH(B101_BALANCESHEETS!$B24,'B101'!$A$2:$AZ$2,0),FALSE)/1000</f>
        <v>50.969000000000001</v>
      </c>
      <c r="S24" s="12">
        <f>VLOOKUP(S$5,'B101'!$A$2:$AZ$487,MATCH(B101_BALANCESHEETS!$B24,'B101'!$A$2:$AZ$2,0),FALSE)/1000</f>
        <v>48.14</v>
      </c>
      <c r="T24" s="12">
        <f>VLOOKUP(T$5,'B101'!$A$2:$AZ$487,MATCH(B101_BALANCESHEETS!$B24,'B101'!$A$2:$AZ$2,0),FALSE)/1000</f>
        <v>49.631</v>
      </c>
      <c r="U24" s="12">
        <f>VLOOKUP(U$5,'B101'!$A$2:$AZ$487,MATCH(B101_BALANCESHEETS!$B24,'B101'!$A$2:$AZ$2,0),FALSE)/1000</f>
        <v>48.255000000000003</v>
      </c>
      <c r="V24" s="12">
        <f>VLOOKUP(V$5,'B101'!$A$2:$AZ$487,MATCH(B101_BALANCESHEETS!$B24,'B101'!$A$2:$AZ$2,0),FALSE)/1000</f>
        <v>50.804000000000002</v>
      </c>
      <c r="W24" s="12">
        <f>VLOOKUP(W$5,'B101'!$A$2:$AZ$487,MATCH(B101_BALANCESHEETS!$B24,'B101'!$A$2:$AZ$2,0),FALSE)/1000</f>
        <v>49.250999999999998</v>
      </c>
      <c r="X24" s="12">
        <f>VLOOKUP(X$5,'B101'!$A$2:$AZ$487,MATCH(B101_BALANCESHEETS!$B24,'B101'!$A$2:$AZ$2,0),FALSE)/1000</f>
        <v>52.085000000000001</v>
      </c>
      <c r="Y24" s="12">
        <f>VLOOKUP(Y$5,'B101'!$A$2:$AZ$487,MATCH(B101_BALANCESHEETS!$B24,'B101'!$A$2:$AZ$2,0),FALSE)/1000</f>
        <v>52.981999999999999</v>
      </c>
      <c r="Z24" s="12">
        <f>VLOOKUP(Z$5,'B101'!$A$2:$AZ$487,MATCH(B101_BALANCESHEETS!$B24,'B101'!$A$2:$AZ$2,0),FALSE)/1000</f>
        <v>54.027000000000001</v>
      </c>
      <c r="AA24" s="12">
        <f>VLOOKUP(AA$5,'B101'!$A$2:$AZ$487,MATCH(B101_BALANCESHEETS!$B24,'B101'!$A$2:$AZ$2,0),FALSE)/1000</f>
        <v>47.484000000000002</v>
      </c>
      <c r="AB24" s="12">
        <f>VLOOKUP(AB$5,'B101'!$A$2:$AZ$487,MATCH(B101_BALANCESHEETS!$B24,'B101'!$A$2:$AZ$2,0),FALSE)/1000</f>
        <v>50.692999999999998</v>
      </c>
      <c r="AC24" s="12">
        <f>VLOOKUP(AC$5,'B101'!$A$2:$AZ$487,MATCH(B101_BALANCESHEETS!$B24,'B101'!$A$2:$AZ$2,0),FALSE)/1000</f>
        <v>50.994</v>
      </c>
      <c r="AD24" s="12">
        <f>VLOOKUP(AD$5,'B101'!$A$2:$AZ$487,MATCH(B101_BALANCESHEETS!$B24,'B101'!$A$2:$AZ$2,0),FALSE)/1000</f>
        <v>55.203000000000003</v>
      </c>
      <c r="AE24" s="12">
        <f>VLOOKUP(AE$5,'B101'!$A$2:$AZ$487,MATCH(B101_BALANCESHEETS!$B24,'B101'!$A$2:$AZ$2,0),FALSE)/1000</f>
        <v>56.152999999999999</v>
      </c>
      <c r="AF24" s="12">
        <f>VLOOKUP(AF$5,'B101'!$A$2:$AZ$487,MATCH(B101_BALANCESHEETS!$B24,'B101'!$A$2:$AZ$2,0),FALSE)/1000</f>
        <v>55.98</v>
      </c>
      <c r="AG24" s="12">
        <f>VLOOKUP(AG$5,'B101'!$A$2:$AZ$487,MATCH(B101_BALANCESHEETS!$B24,'B101'!$A$2:$AZ$2,0),FALSE)/1000</f>
        <v>56.093000000000004</v>
      </c>
      <c r="AH24" s="12">
        <f>VLOOKUP(AH$5,'B101'!$A$2:$AZ$487,MATCH(B101_BALANCESHEETS!$B24,'B101'!$A$2:$AZ$2,0),FALSE)/1000</f>
        <v>60.262999999999998</v>
      </c>
      <c r="AI24" s="12">
        <f>VLOOKUP(AI$5,'B101'!$A$2:$AZ$487,MATCH(B101_BALANCESHEETS!$B24,'B101'!$A$2:$AZ$2,0),FALSE)/1000</f>
        <v>55.058999999999997</v>
      </c>
      <c r="AJ24" s="12">
        <f>VLOOKUP(AJ$5,'B101'!$A$2:$AZ$487,MATCH(B101_BALANCESHEETS!$B24,'B101'!$A$2:$AZ$2,0),FALSE)/1000</f>
        <v>56.723999999999997</v>
      </c>
      <c r="AK24" s="12">
        <f>VLOOKUP(AK$5,'B101'!$A$2:$AZ$487,MATCH(B101_BALANCESHEETS!$B24,'B101'!$A$2:$AZ$2,0),FALSE)/1000</f>
        <v>55.012999999999998</v>
      </c>
      <c r="AL24" s="12">
        <f>VLOOKUP(AL$5,'B101'!$A$2:$AZ$487,MATCH(B101_BALANCESHEETS!$B24,'B101'!$A$2:$AZ$2,0),FALSE)/1000</f>
        <v>60.722000000000001</v>
      </c>
      <c r="AM24" s="12">
        <f>VLOOKUP(AM$5,'B101'!$A$2:$AZ$487,MATCH(B101_BALANCESHEETS!$B24,'B101'!$A$2:$AZ$2,0),FALSE)/1000</f>
        <v>58.326999999999998</v>
      </c>
      <c r="AN24" s="12">
        <f>VLOOKUP(AN$5,'B101'!$A$2:$AZ$487,MATCH(B101_BALANCESHEETS!$B24,'B101'!$A$2:$AZ$2,0),FALSE)/1000</f>
        <v>62.616</v>
      </c>
      <c r="AO24" s="12">
        <f>VLOOKUP(AO$5,'B101'!$A$2:$AZ$487,MATCH(B101_BALANCESHEETS!$B24,'B101'!$A$2:$AZ$2,0),FALSE)/1000</f>
        <v>66.686999999999998</v>
      </c>
      <c r="AP24" s="12">
        <f>VLOOKUP(AP$5,'B101'!$A$2:$AZ$487,MATCH(B101_BALANCESHEETS!$B24,'B101'!$A$2:$AZ$2,0),FALSE)/1000</f>
        <v>73.591999999999999</v>
      </c>
      <c r="AQ24" s="12">
        <f>VLOOKUP(AQ$5,'B101'!$A$2:$AZ$487,MATCH(B101_BALANCESHEETS!$B24,'B101'!$A$2:$AZ$2,0),FALSE)/1000</f>
        <v>69.081999999999994</v>
      </c>
      <c r="AR24" s="12">
        <f>VLOOKUP(AR$5,'B101'!$A$2:$AZ$487,MATCH(B101_BALANCESHEETS!$B24,'B101'!$A$2:$AZ$2,0),FALSE)/1000</f>
        <v>74.716999999999999</v>
      </c>
      <c r="AS24" s="12">
        <f>VLOOKUP(AS$5,'B101'!$A$2:$AZ$487,MATCH(B101_BALANCESHEETS!$B24,'B101'!$A$2:$AZ$2,0),FALSE)/1000</f>
        <v>79.653999999999996</v>
      </c>
      <c r="AT24" s="12">
        <f>VLOOKUP(AT$5,'B101'!$A$2:$AZ$487,MATCH(B101_BALANCESHEETS!$B24,'B101'!$A$2:$AZ$2,0),FALSE)/1000</f>
        <v>86.01</v>
      </c>
      <c r="AU24" s="12">
        <f>VLOOKUP(AU$5,'B101'!$A$2:$AZ$487,MATCH(B101_BALANCESHEETS!$B24,'B101'!$A$2:$AZ$2,0),FALSE)/1000</f>
        <v>89.736999999999995</v>
      </c>
      <c r="AV24" s="12">
        <f>VLOOKUP(AV$5,'B101'!$A$2:$AZ$487,MATCH(B101_BALANCESHEETS!$B24,'B101'!$A$2:$AZ$2,0),FALSE)/1000</f>
        <v>95.007000000000005</v>
      </c>
      <c r="AW24" s="12">
        <f>VLOOKUP(AW$5,'B101'!$A$2:$AZ$487,MATCH(B101_BALANCESHEETS!$B24,'B101'!$A$2:$AZ$2,0),FALSE)/1000</f>
        <v>102.93300000000001</v>
      </c>
      <c r="AX24" s="12">
        <f>VLOOKUP(AX$5,'B101'!$A$2:$AZ$487,MATCH(B101_BALANCESHEETS!$B24,'B101'!$A$2:$AZ$2,0),FALSE)/1000</f>
        <v>109.476</v>
      </c>
      <c r="AY24" s="12">
        <f>VLOOKUP(AY$5,'B101'!$A$2:$AZ$487,MATCH(B101_BALANCESHEETS!$B24,'B101'!$A$2:$AZ$2,0),FALSE)/1000</f>
        <v>104.005</v>
      </c>
      <c r="AZ24" s="12">
        <f>VLOOKUP(AZ$5,'B101'!$A$2:$AZ$487,MATCH(B101_BALANCESHEETS!$B24,'B101'!$A$2:$AZ$2,0),FALSE)/1000</f>
        <v>108.699</v>
      </c>
      <c r="BA24" s="12">
        <f>VLOOKUP(BA$5,'B101'!$A$2:$AZ$487,MATCH(B101_BALANCESHEETS!$B24,'B101'!$A$2:$AZ$2,0),FALSE)/1000</f>
        <v>111.92700000000001</v>
      </c>
      <c r="BB24" s="12">
        <f>VLOOKUP(BB$5,'B101'!$A$2:$AZ$487,MATCH(B101_BALANCESHEETS!$B24,'B101'!$A$2:$AZ$2,0),FALSE)/1000</f>
        <v>119.76600000000001</v>
      </c>
      <c r="BC24" s="12">
        <f>VLOOKUP(BC$5,'B101'!$A$2:$AZ$487,MATCH(B101_BALANCESHEETS!$B24,'B101'!$A$2:$AZ$2,0),FALSE)/1000</f>
        <v>119.98</v>
      </c>
      <c r="BD24" s="12">
        <f>VLOOKUP(BD$5,'B101'!$A$2:$AZ$487,MATCH(B101_BALANCESHEETS!$B24,'B101'!$A$2:$AZ$2,0),FALSE)/1000</f>
        <v>125.91500000000001</v>
      </c>
      <c r="BE24" s="12">
        <f>VLOOKUP(BE$5,'B101'!$A$2:$AZ$487,MATCH(B101_BALANCESHEETS!$B24,'B101'!$A$2:$AZ$2,0),FALSE)/1000</f>
        <v>122.08199999999999</v>
      </c>
      <c r="BF24" s="12">
        <f>VLOOKUP(BF$5,'B101'!$A$2:$AZ$487,MATCH(B101_BALANCESHEETS!$B24,'B101'!$A$2:$AZ$2,0),FALSE)/1000</f>
        <v>134.20099999999999</v>
      </c>
      <c r="BG24" s="12">
        <f>VLOOKUP(BG$5,'B101'!$A$2:$AZ$487,MATCH(B101_BALANCESHEETS!$B24,'B101'!$A$2:$AZ$2,0),FALSE)/1000</f>
        <v>127.67100000000001</v>
      </c>
      <c r="BH24" s="12">
        <f>VLOOKUP(BH$5,'B101'!$A$2:$AZ$487,MATCH(B101_BALANCESHEETS!$B24,'B101'!$A$2:$AZ$2,0),FALSE)/1000</f>
        <v>130.21299999999999</v>
      </c>
      <c r="BI24" s="12">
        <f>VLOOKUP(BI$5,'B101'!$A$2:$AZ$487,MATCH(B101_BALANCESHEETS!$B24,'B101'!$A$2:$AZ$2,0),FALSE)/1000</f>
        <v>130.44499999999999</v>
      </c>
      <c r="BJ24" s="12">
        <f>VLOOKUP(BJ$5,'B101'!$A$2:$AZ$487,MATCH(B101_BALANCESHEETS!$B24,'B101'!$A$2:$AZ$2,0),FALSE)/1000</f>
        <v>133.886</v>
      </c>
      <c r="BK24" s="12">
        <f>VLOOKUP(BK$5,'B101'!$A$2:$AZ$487,MATCH(B101_BALANCESHEETS!$B24,'B101'!$A$2:$AZ$2,0),FALSE)/1000</f>
        <v>129.80099999999999</v>
      </c>
      <c r="BL24" s="12">
        <f>VLOOKUP(BL$5,'B101'!$A$2:$AZ$487,MATCH(B101_BALANCESHEETS!$B24,'B101'!$A$2:$AZ$2,0),FALSE)/1000</f>
        <v>131.16200000000001</v>
      </c>
      <c r="BM24" s="12">
        <f>VLOOKUP(BM$5,'B101'!$A$2:$AZ$487,MATCH(B101_BALANCESHEETS!$B24,'B101'!$A$2:$AZ$2,0),FALSE)/1000</f>
        <v>135.30500000000001</v>
      </c>
      <c r="BN24" s="12">
        <f>VLOOKUP(BN$5,'B101'!$A$2:$AZ$487,MATCH(B101_BALANCESHEETS!$B24,'B101'!$A$2:$AZ$2,0),FALSE)/1000</f>
        <v>130.90600000000001</v>
      </c>
      <c r="BO24" s="12">
        <f>VLOOKUP(BO$5,'B101'!$A$2:$AZ$487,MATCH(B101_BALANCESHEETS!$B24,'B101'!$A$2:$AZ$2,0),FALSE)/1000</f>
        <v>147.256</v>
      </c>
      <c r="BP24" s="12">
        <f>VLOOKUP(BP$5,'B101'!$A$2:$AZ$487,MATCH(B101_BALANCESHEETS!$B24,'B101'!$A$2:$AZ$2,0),FALSE)/1000</f>
        <v>157.81800000000001</v>
      </c>
      <c r="BQ24" s="12">
        <f>VLOOKUP(BQ$5,'B101'!$A$2:$AZ$487,MATCH(B101_BALANCESHEETS!$B24,'B101'!$A$2:$AZ$2,0),FALSE)/1000</f>
        <v>151.60499999999999</v>
      </c>
      <c r="BR24" s="12">
        <f>VLOOKUP(BR$5,'B101'!$A$2:$AZ$487,MATCH(B101_BALANCESHEETS!$B24,'B101'!$A$2:$AZ$2,0),FALSE)/1000</f>
        <v>165.94200000000001</v>
      </c>
      <c r="BS24" s="12">
        <f>VLOOKUP(BS$5,'B101'!$A$2:$AZ$487,MATCH(B101_BALANCESHEETS!$B24,'B101'!$A$2:$AZ$2,0),FALSE)/1000</f>
        <v>167.50700000000001</v>
      </c>
      <c r="BT24" s="12">
        <f>VLOOKUP(BT$5,'B101'!$A$2:$AZ$487,MATCH(B101_BALANCESHEETS!$B24,'B101'!$A$2:$AZ$2,0),FALSE)/1000</f>
        <v>161.64099999999999</v>
      </c>
      <c r="BU24" s="12">
        <f>VLOOKUP(BU$5,'B101'!$A$2:$AZ$487,MATCH(B101_BALANCESHEETS!$B24,'B101'!$A$2:$AZ$2,0),FALSE)/1000</f>
        <v>162.446</v>
      </c>
      <c r="BV24" s="12">
        <f>VLOOKUP(BV$5,'B101'!$A$2:$AZ$487,MATCH(B101_BALANCESHEETS!$B24,'B101'!$A$2:$AZ$2,0),FALSE)/1000</f>
        <v>171.59899999999999</v>
      </c>
      <c r="BW24" s="12">
        <f>VLOOKUP(BW$5,'B101'!$A$2:$AZ$487,MATCH(B101_BALANCESHEETS!$B24,'B101'!$A$2:$AZ$2,0),FALSE)/1000</f>
        <v>172.46799999999999</v>
      </c>
      <c r="BX24" s="12">
        <f>VLOOKUP(BX$5,'B101'!$A$2:$AZ$487,MATCH(B101_BALANCESHEETS!$B24,'B101'!$A$2:$AZ$2,0),FALSE)/1000</f>
        <v>170.858</v>
      </c>
      <c r="BY24" s="12">
        <f>VLOOKUP(BY$5,'B101'!$A$2:$AZ$487,MATCH(B101_BALANCESHEETS!$B24,'B101'!$A$2:$AZ$2,0),FALSE)/1000</f>
        <v>171.40899999999999</v>
      </c>
      <c r="BZ24" s="12">
        <f>VLOOKUP(BZ$5,'B101'!$A$2:$AZ$487,MATCH(B101_BALANCESHEETS!$B24,'B101'!$A$2:$AZ$2,0),FALSE)/1000</f>
        <v>158.917</v>
      </c>
      <c r="CA24" s="12">
        <f>VLOOKUP(CA$5,'B101'!$A$2:$AZ$487,MATCH(B101_BALANCESHEETS!$B24,'B101'!$A$2:$AZ$2,0),FALSE)/1000</f>
        <v>160.91499999999999</v>
      </c>
      <c r="CB24" s="12">
        <f>VLOOKUP(CB$5,'B101'!$A$2:$AZ$487,MATCH(B101_BALANCESHEETS!$B24,'B101'!$A$2:$AZ$2,0),FALSE)/1000</f>
        <v>163.83099999999999</v>
      </c>
      <c r="CC24" s="12">
        <f>VLOOKUP(CC$5,'B101'!$A$2:$AZ$487,MATCH(B101_BALANCESHEETS!$B24,'B101'!$A$2:$AZ$2,0),FALSE)/1000</f>
        <v>164.3</v>
      </c>
      <c r="CD24" s="12">
        <f>VLOOKUP(CD$5,'B101'!$A$2:$AZ$487,MATCH(B101_BALANCESHEETS!$B24,'B101'!$A$2:$AZ$2,0),FALSE)/1000</f>
        <v>165.39</v>
      </c>
      <c r="CE24" s="12">
        <f>VLOOKUP(CE$5,'B101'!$A$2:$AZ$487,MATCH(B101_BALANCESHEETS!$B24,'B101'!$A$2:$AZ$2,0),FALSE)/1000</f>
        <v>167.24700000000001</v>
      </c>
      <c r="CF24" s="12">
        <f>VLOOKUP(CF$5,'B101'!$A$2:$AZ$487,MATCH(B101_BALANCESHEETS!$B24,'B101'!$A$2:$AZ$2,0),FALSE)/1000</f>
        <v>175.46</v>
      </c>
      <c r="CG24" s="12">
        <f>VLOOKUP(CG$5,'B101'!$A$2:$AZ$487,MATCH(B101_BALANCESHEETS!$B24,'B101'!$A$2:$AZ$2,0),FALSE)/1000</f>
        <v>169.66200000000001</v>
      </c>
      <c r="CH24" s="12">
        <f>VLOOKUP(CH$5,'B101'!$A$2:$AZ$487,MATCH(B101_BALANCESHEETS!$B24,'B101'!$A$2:$AZ$2,0),FALSE)/1000</f>
        <v>183.58</v>
      </c>
      <c r="CI24" s="12">
        <f>VLOOKUP(CI$5,'B101'!$A$2:$AZ$487,MATCH(B101_BALANCESHEETS!$B24,'B101'!$A$2:$AZ$2,0),FALSE)/1000</f>
        <v>182.28299999999999</v>
      </c>
      <c r="CJ24" s="12">
        <f>VLOOKUP(CJ$5,'B101'!$A$2:$AZ$487,MATCH(B101_BALANCESHEETS!$B24,'B101'!$A$2:$AZ$2,0),FALSE)/1000</f>
        <v>186.50700000000001</v>
      </c>
      <c r="CK24" s="12">
        <f>VLOOKUP(CK$5,'B101'!$A$2:$AZ$487,MATCH(B101_BALANCESHEETS!$B24,'B101'!$A$2:$AZ$2,0),FALSE)/1000</f>
        <v>192.21700000000001</v>
      </c>
      <c r="CL24" s="12">
        <f>VLOOKUP(CL$5,'B101'!$A$2:$AZ$487,MATCH(B101_BALANCESHEETS!$B24,'B101'!$A$2:$AZ$2,0),FALSE)/1000</f>
        <v>204.08500000000001</v>
      </c>
      <c r="CM24" s="12">
        <f>VLOOKUP(CM$5,'B101'!$A$2:$AZ$487,MATCH(B101_BALANCESHEETS!$B24,'B101'!$A$2:$AZ$2,0),FALSE)/1000</f>
        <v>203.72200000000001</v>
      </c>
      <c r="CN24" s="12">
        <f>VLOOKUP(CN$5,'B101'!$A$2:$AZ$487,MATCH(B101_BALANCESHEETS!$B24,'B101'!$A$2:$AZ$2,0),FALSE)/1000</f>
        <v>203.33199999999999</v>
      </c>
      <c r="CO24" s="12">
        <f>VLOOKUP(CO$5,'B101'!$A$2:$AZ$487,MATCH(B101_BALANCESHEETS!$B24,'B101'!$A$2:$AZ$2,0),FALSE)/1000</f>
        <v>215.49100000000001</v>
      </c>
      <c r="CP24" s="12">
        <f>VLOOKUP(CP$5,'B101'!$A$2:$AZ$487,MATCH(B101_BALANCESHEETS!$B24,'B101'!$A$2:$AZ$2,0),FALSE)/1000</f>
        <v>236.59100000000001</v>
      </c>
      <c r="CQ24" s="12">
        <f>VLOOKUP(CQ$5,'B101'!$A$2:$AZ$487,MATCH(B101_BALANCESHEETS!$B24,'B101'!$A$2:$AZ$2,0),FALSE)/1000</f>
        <v>218.125</v>
      </c>
      <c r="CR24" s="12">
        <f>VLOOKUP(CR$5,'B101'!$A$2:$AZ$487,MATCH(B101_BALANCESHEETS!$B24,'B101'!$A$2:$AZ$2,0),FALSE)/1000</f>
        <v>225.01300000000001</v>
      </c>
      <c r="CS24" s="12">
        <f>VLOOKUP(CS$5,'B101'!$A$2:$AZ$487,MATCH(B101_BALANCESHEETS!$B24,'B101'!$A$2:$AZ$2,0),FALSE)/1000</f>
        <v>223.37</v>
      </c>
      <c r="CT24" s="12">
        <f>VLOOKUP(CT$5,'B101'!$A$2:$AZ$487,MATCH(B101_BALANCESHEETS!$B24,'B101'!$A$2:$AZ$2,0),FALSE)/1000</f>
        <v>219.88399999999999</v>
      </c>
      <c r="CU24" s="12">
        <f>VLOOKUP(CU$5,'B101'!$A$2:$AZ$487,MATCH(B101_BALANCESHEETS!$B24,'B101'!$A$2:$AZ$2,0),FALSE)/1000</f>
        <v>233.39099999999999</v>
      </c>
      <c r="CV24" s="12">
        <f>VLOOKUP(CV$5,'B101'!$A$2:$AZ$487,MATCH(B101_BALANCESHEETS!$B24,'B101'!$A$2:$AZ$2,0),FALSE)/1000</f>
        <v>242.791</v>
      </c>
      <c r="CW24" s="12">
        <f>VLOOKUP(CW$5,'B101'!$A$2:$AZ$487,MATCH(B101_BALANCESHEETS!$B24,'B101'!$A$2:$AZ$2,0),FALSE)/1000</f>
        <v>237.821</v>
      </c>
      <c r="CX24" s="12">
        <f>VLOOKUP(CX$5,'B101'!$A$2:$AZ$487,MATCH(B101_BALANCESHEETS!$B24,'B101'!$A$2:$AZ$2,0),FALSE)/1000</f>
        <v>238.38</v>
      </c>
      <c r="CY24" s="12">
        <f>VLOOKUP(CY$5,'B101'!$A$2:$AZ$487,MATCH(B101_BALANCESHEETS!$B24,'B101'!$A$2:$AZ$2,0),FALSE)/1000</f>
        <v>240.86</v>
      </c>
      <c r="CZ24" s="12">
        <f>VLOOKUP(CZ$5,'B101'!$A$2:$AZ$487,MATCH(B101_BALANCESHEETS!$B24,'B101'!$A$2:$AZ$2,0),FALSE)/1000</f>
        <v>236.96600000000001</v>
      </c>
      <c r="DA24" s="12">
        <f>VLOOKUP(DA$5,'B101'!$A$2:$AZ$487,MATCH(B101_BALANCESHEETS!$B24,'B101'!$A$2:$AZ$2,0),FALSE)/1000</f>
        <v>235.19499999999999</v>
      </c>
      <c r="DB24" s="12">
        <f>VLOOKUP(DB$5,'B101'!$A$2:$AZ$487,MATCH(B101_BALANCESHEETS!$B24,'B101'!$A$2:$AZ$2,0),FALSE)/1000</f>
        <v>232.98699999999999</v>
      </c>
      <c r="DC24" s="12">
        <f>VLOOKUP(DC$5,'B101'!$A$2:$AZ$487,MATCH(B101_BALANCESHEETS!$B24,'B101'!$A$2:$AZ$2,0),FALSE)/1000</f>
        <v>236.14400000000001</v>
      </c>
      <c r="DD24" s="12">
        <f>VLOOKUP(DD$5,'B101'!$A$2:$AZ$487,MATCH(B101_BALANCESHEETS!$B24,'B101'!$A$2:$AZ$2,0),FALSE)/1000</f>
        <v>236.321</v>
      </c>
      <c r="DE24" s="12">
        <f>VLOOKUP(DE$5,'B101'!$A$2:$AZ$487,MATCH(B101_BALANCESHEETS!$B24,'B101'!$A$2:$AZ$2,0),FALSE)/1000</f>
        <v>236.51599999999999</v>
      </c>
      <c r="DF24" s="12">
        <f>VLOOKUP(DF$5,'B101'!$A$2:$AZ$487,MATCH(B101_BALANCESHEETS!$B24,'B101'!$A$2:$AZ$2,0),FALSE)/1000</f>
        <v>254.72399999999999</v>
      </c>
      <c r="DG24" s="12">
        <f>VLOOKUP(DG$5,'B101'!$A$2:$AZ$487,MATCH(B101_BALANCESHEETS!$B24,'B101'!$A$2:$AZ$2,0),FALSE)/1000</f>
        <v>263.392</v>
      </c>
      <c r="DH24" s="12">
        <f>VLOOKUP(DH$5,'B101'!$A$2:$AZ$487,MATCH(B101_BALANCESHEETS!$B24,'B101'!$A$2:$AZ$2,0),FALSE)/1000</f>
        <v>258.57100000000003</v>
      </c>
      <c r="DI24" s="12">
        <f>VLOOKUP(DI$5,'B101'!$A$2:$AZ$487,MATCH(B101_BALANCESHEETS!$B24,'B101'!$A$2:$AZ$2,0),FALSE)/1000</f>
        <v>255.67699999999999</v>
      </c>
      <c r="DJ24" s="12">
        <f>VLOOKUP(DJ$5,'B101'!$A$2:$AZ$487,MATCH(B101_BALANCESHEETS!$B24,'B101'!$A$2:$AZ$2,0),FALSE)/1000</f>
        <v>292.29899999999998</v>
      </c>
      <c r="DK24" s="12">
        <f>VLOOKUP(DK$5,'B101'!$A$2:$AZ$487,MATCH(B101_BALANCESHEETS!$B24,'B101'!$A$2:$AZ$2,0),FALSE)/1000</f>
        <v>281.63200000000001</v>
      </c>
      <c r="DL24" s="12">
        <f>VLOOKUP(DL$5,'B101'!$A$2:$AZ$487,MATCH(B101_BALANCESHEETS!$B24,'B101'!$A$2:$AZ$2,0),FALSE)/1000</f>
        <v>297.625</v>
      </c>
      <c r="DM24" s="12">
        <f>VLOOKUP(DM$5,'B101'!$A$2:$AZ$487,MATCH(B101_BALANCESHEETS!$B24,'B101'!$A$2:$AZ$2,0),FALSE)/1000</f>
        <v>298.798</v>
      </c>
      <c r="DN24" s="12">
        <f>VLOOKUP(DN$5,'B101'!$A$2:$AZ$487,MATCH(B101_BALANCESHEETS!$B24,'B101'!$A$2:$AZ$2,0),FALSE)/1000</f>
        <v>314.58699999999999</v>
      </c>
      <c r="DO24" s="12">
        <f>VLOOKUP(DO$5,'B101'!$A$2:$AZ$487,MATCH(B101_BALANCESHEETS!$B24,'B101'!$A$2:$AZ$2,0),FALSE)/1000</f>
        <v>337.82</v>
      </c>
      <c r="DP24" s="12">
        <f>VLOOKUP(DP$5,'B101'!$A$2:$AZ$487,MATCH(B101_BALANCESHEETS!$B24,'B101'!$A$2:$AZ$2,0),FALSE)/1000</f>
        <v>350.15699999999998</v>
      </c>
      <c r="DQ24" s="12">
        <f>VLOOKUP(DQ$5,'B101'!$A$2:$AZ$487,MATCH(B101_BALANCESHEETS!$B24,'B101'!$A$2:$AZ$2,0),FALSE)/1000</f>
        <v>387.21300000000002</v>
      </c>
      <c r="DR24" s="12">
        <f>VLOOKUP(DR$5,'B101'!$A$2:$AZ$487,MATCH(B101_BALANCESHEETS!$B24,'B101'!$A$2:$AZ$2,0),FALSE)/1000</f>
        <v>382.01100000000002</v>
      </c>
      <c r="DS24" s="12">
        <f>VLOOKUP(DS$5,'B101'!$A$2:$AZ$487,MATCH(B101_BALANCESHEETS!$B24,'B101'!$A$2:$AZ$2,0),FALSE)/1000</f>
        <v>379.24900000000002</v>
      </c>
      <c r="DT24" s="12">
        <f>VLOOKUP(DT$5,'B101'!$A$2:$AZ$487,MATCH(B101_BALANCESHEETS!$B24,'B101'!$A$2:$AZ$2,0),FALSE)/1000</f>
        <v>381.69799999999998</v>
      </c>
      <c r="DU24" s="12">
        <f>VLOOKUP(DU$5,'B101'!$A$2:$AZ$487,MATCH(B101_BALANCESHEETS!$B24,'B101'!$A$2:$AZ$2,0),FALSE)/1000</f>
        <v>402.3</v>
      </c>
      <c r="DV24" s="12">
        <f>VLOOKUP(DV$5,'B101'!$A$2:$AZ$487,MATCH(B101_BALANCESHEETS!$B24,'B101'!$A$2:$AZ$2,0),FALSE)/1000</f>
        <v>446.36799999999999</v>
      </c>
      <c r="DW24" s="12">
        <f>VLOOKUP(DW$5,'B101'!$A$2:$AZ$487,MATCH(B101_BALANCESHEETS!$B24,'B101'!$A$2:$AZ$2,0),FALSE)/1000</f>
        <v>505.15899999999999</v>
      </c>
      <c r="DX24" s="12">
        <f>VLOOKUP(DX$5,'B101'!$A$2:$AZ$487,MATCH(B101_BALANCESHEETS!$B24,'B101'!$A$2:$AZ$2,0),FALSE)/1000</f>
        <v>489.529</v>
      </c>
      <c r="DY24" s="12">
        <f>VLOOKUP(DY$5,'B101'!$A$2:$AZ$487,MATCH(B101_BALANCESHEETS!$B24,'B101'!$A$2:$AZ$2,0),FALSE)/1000</f>
        <v>509.47399999999999</v>
      </c>
      <c r="DZ24" s="12">
        <f>VLOOKUP(DZ$5,'B101'!$A$2:$AZ$487,MATCH(B101_BALANCESHEETS!$B24,'B101'!$A$2:$AZ$2,0),FALSE)/1000</f>
        <v>558.38900000000001</v>
      </c>
      <c r="EA24" s="12">
        <f>VLOOKUP(EA$5,'B101'!$A$2:$AZ$487,MATCH(B101_BALANCESHEETS!$B24,'B101'!$A$2:$AZ$2,0),FALSE)/1000</f>
        <v>547.68100000000004</v>
      </c>
      <c r="EB24" s="12">
        <f>VLOOKUP(EB$5,'B101'!$A$2:$AZ$487,MATCH(B101_BALANCESHEETS!$B24,'B101'!$A$2:$AZ$2,0),FALSE)/1000</f>
        <v>555.18100000000004</v>
      </c>
      <c r="EC24" s="12">
        <f>VLOOKUP(EC$5,'B101'!$A$2:$AZ$487,MATCH(B101_BALANCESHEETS!$B24,'B101'!$A$2:$AZ$2,0),FALSE)/1000</f>
        <v>648.31700000000001</v>
      </c>
      <c r="ED24" s="12">
        <f>VLOOKUP(ED$5,'B101'!$A$2:$AZ$487,MATCH(B101_BALANCESHEETS!$B24,'B101'!$A$2:$AZ$2,0),FALSE)/1000</f>
        <v>606.17600000000004</v>
      </c>
      <c r="EE24" s="12">
        <f>VLOOKUP(EE$5,'B101'!$A$2:$AZ$487,MATCH(B101_BALANCESHEETS!$B24,'B101'!$A$2:$AZ$2,0),FALSE)/1000</f>
        <v>593.28800000000001</v>
      </c>
      <c r="EF24" s="12">
        <f>VLOOKUP(EF$5,'B101'!$A$2:$AZ$487,MATCH(B101_BALANCESHEETS!$B24,'B101'!$A$2:$AZ$2,0),FALSE)/1000</f>
        <v>559.05399999999997</v>
      </c>
      <c r="EG24" s="12">
        <f>VLOOKUP(EG$5,'B101'!$A$2:$AZ$487,MATCH(B101_BALANCESHEETS!$B24,'B101'!$A$2:$AZ$2,0),FALSE)/1000</f>
        <v>555.13499999999999</v>
      </c>
      <c r="EH24" s="12">
        <f>VLOOKUP(EH$5,'B101'!$A$2:$AZ$487,MATCH(B101_BALANCESHEETS!$B24,'B101'!$A$2:$AZ$2,0),FALSE)/1000</f>
        <v>552.75400000000002</v>
      </c>
      <c r="EI24" s="12">
        <f>VLOOKUP(EI$5,'B101'!$A$2:$AZ$487,MATCH(B101_BALANCESHEETS!$B24,'B101'!$A$2:$AZ$2,0),FALSE)/1000</f>
        <v>566.10400000000004</v>
      </c>
      <c r="EJ24" s="12">
        <f>VLOOKUP(EJ$5,'B101'!$A$2:$AZ$487,MATCH(B101_BALANCESHEETS!$B24,'B101'!$A$2:$AZ$2,0),FALSE)/1000</f>
        <v>667.26099999999997</v>
      </c>
      <c r="EK24" s="12">
        <f>VLOOKUP(EK$5,'B101'!$A$2:$AZ$487,MATCH(B101_BALANCESHEETS!$B24,'B101'!$A$2:$AZ$2,0),FALSE)/1000</f>
        <v>653.63499999999999</v>
      </c>
      <c r="EL24" s="12">
        <f>VLOOKUP(EL$5,'B101'!$A$2:$AZ$487,MATCH(B101_BALANCESHEETS!$B24,'B101'!$A$2:$AZ$2,0),FALSE)/1000</f>
        <v>636.14099999999996</v>
      </c>
      <c r="EM24" s="12">
        <f>VLOOKUP(EM$5,'B101'!$A$2:$AZ$487,MATCH(B101_BALANCESHEETS!$B24,'B101'!$A$2:$AZ$2,0),FALSE)/1000</f>
        <v>676.35699999999997</v>
      </c>
      <c r="EN24" s="12">
        <f>VLOOKUP(EN$5,'B101'!$A$2:$AZ$487,MATCH(B101_BALANCESHEETS!$B24,'B101'!$A$2:$AZ$2,0),FALSE)/1000</f>
        <v>703.43899999999996</v>
      </c>
      <c r="EO24" s="12">
        <f>VLOOKUP(EO$5,'B101'!$A$2:$AZ$487,MATCH(B101_BALANCESHEETS!$B24,'B101'!$A$2:$AZ$2,0),FALSE)/1000</f>
        <v>694.14800000000002</v>
      </c>
      <c r="EP24" s="12">
        <f>VLOOKUP(EP$5,'B101'!$A$2:$AZ$487,MATCH(B101_BALANCESHEETS!$B24,'B101'!$A$2:$AZ$2,0),FALSE)/1000</f>
        <v>762.1</v>
      </c>
      <c r="EQ24" s="12">
        <f>VLOOKUP(EQ$5,'B101'!$A$2:$AZ$487,MATCH(B101_BALANCESHEETS!$B24,'B101'!$A$2:$AZ$2,0),FALSE)/1000</f>
        <v>752.96900000000005</v>
      </c>
      <c r="ER24" s="12">
        <f>VLOOKUP(ER$5,'B101'!$A$2:$AZ$487,MATCH(B101_BALANCESHEETS!$B24,'B101'!$A$2:$AZ$2,0),FALSE)/1000</f>
        <v>765.88599999999997</v>
      </c>
      <c r="ES24" s="12">
        <f>VLOOKUP(ES$5,'B101'!$A$2:$AZ$487,MATCH(B101_BALANCESHEETS!$B24,'B101'!$A$2:$AZ$2,0),FALSE)/1000</f>
        <v>761.17</v>
      </c>
      <c r="ET24" s="12">
        <f>VLOOKUP(ET$5,'B101'!$A$2:$AZ$487,MATCH(B101_BALANCESHEETS!$B24,'B101'!$A$2:$AZ$2,0),FALSE)/1000</f>
        <v>759.13599999999997</v>
      </c>
      <c r="EU24" s="12">
        <f>VLOOKUP(EU$5,'B101'!$A$2:$AZ$487,MATCH(B101_BALANCESHEETS!$B24,'B101'!$A$2:$AZ$2,0),FALSE)/1000</f>
        <v>851.92499999999995</v>
      </c>
      <c r="EV24" s="12">
        <f>VLOOKUP(EV$5,'B101'!$A$2:$AZ$487,MATCH(B101_BALANCESHEETS!$B24,'B101'!$A$2:$AZ$2,0),FALSE)/1000</f>
        <v>889.077</v>
      </c>
      <c r="EW24" s="12">
        <f>VLOOKUP(EW$5,'B101'!$A$2:$AZ$487,MATCH(B101_BALANCESHEETS!$B24,'B101'!$A$2:$AZ$2,0),FALSE)/1000</f>
        <v>895.61</v>
      </c>
      <c r="EX24" s="12">
        <f>VLOOKUP(EX$5,'B101'!$A$2:$AZ$487,MATCH(B101_BALANCESHEETS!$B24,'B101'!$A$2:$AZ$2,0),FALSE)/1000</f>
        <v>892.197</v>
      </c>
      <c r="EY24" s="12">
        <f>VLOOKUP(EY$5,'B101'!$A$2:$AZ$487,MATCH(B101_BALANCESHEETS!$B24,'B101'!$A$2:$AZ$2,0),FALSE)/1000</f>
        <v>934.81399999999996</v>
      </c>
      <c r="EZ24" s="12">
        <f>VLOOKUP(EZ$5,'B101'!$A$2:$AZ$487,MATCH(B101_BALANCESHEETS!$B24,'B101'!$A$2:$AZ$2,0),FALSE)/1000</f>
        <v>996.63699999999994</v>
      </c>
      <c r="FA24" s="12">
        <f>VLOOKUP(FA$5,'B101'!$A$2:$AZ$487,MATCH(B101_BALANCESHEETS!$B24,'B101'!$A$2:$AZ$2,0),FALSE)/1000</f>
        <v>998.33199999999999</v>
      </c>
      <c r="FB24" s="12">
        <f>VLOOKUP(FB$5,'B101'!$A$2:$AZ$487,MATCH(B101_BALANCESHEETS!$B24,'B101'!$A$2:$AZ$2,0),FALSE)/1000</f>
        <v>1109.828</v>
      </c>
      <c r="FC24" s="12">
        <f>VLOOKUP(FC$5,'B101'!$A$2:$AZ$487,MATCH(B101_BALANCESHEETS!$B24,'B101'!$A$2:$AZ$2,0),FALSE)/1000</f>
        <v>1240.0820000000001</v>
      </c>
      <c r="FD24" s="12">
        <f>VLOOKUP(FD$5,'B101'!$A$2:$AZ$487,MATCH(B101_BALANCESHEETS!$B24,'B101'!$A$2:$AZ$2,0),FALSE)/1000</f>
        <v>1226.222</v>
      </c>
      <c r="FE24" s="12">
        <f>VLOOKUP(FE$5,'B101'!$A$2:$AZ$487,MATCH(B101_BALANCESHEETS!$B24,'B101'!$A$2:$AZ$2,0),FALSE)/1000</f>
        <v>1243.018</v>
      </c>
      <c r="FF24" s="12">
        <f>VLOOKUP(FF$5,'B101'!$A$2:$AZ$487,MATCH(B101_BALANCESHEETS!$B24,'B101'!$A$2:$AZ$2,0),FALSE)/1000</f>
        <v>964.40099999999995</v>
      </c>
      <c r="FG24" s="12">
        <f>VLOOKUP(FG$5,'B101'!$A$2:$AZ$487,MATCH(B101_BALANCESHEETS!$B24,'B101'!$A$2:$AZ$2,0),FALSE)/1000</f>
        <v>894.99199999999996</v>
      </c>
      <c r="FH24" s="12">
        <f>VLOOKUP(FH$5,'B101'!$A$2:$AZ$487,MATCH(B101_BALANCESHEETS!$B24,'B101'!$A$2:$AZ$2,0),FALSE)/1000</f>
        <v>906.649</v>
      </c>
      <c r="FI24" s="12">
        <f>VLOOKUP(FI$5,'B101'!$A$2:$AZ$487,MATCH(B101_BALANCESHEETS!$B24,'B101'!$A$2:$AZ$2,0),FALSE)/1000</f>
        <v>935.88300000000004</v>
      </c>
      <c r="FJ24" s="12">
        <f>VLOOKUP(FJ$5,'B101'!$A$2:$AZ$487,MATCH(B101_BALANCESHEETS!$B24,'B101'!$A$2:$AZ$2,0),FALSE)/1000</f>
        <v>937.68499999999995</v>
      </c>
      <c r="FK24" s="12">
        <f>VLOOKUP(FK$5,'B101'!$A$2:$AZ$487,MATCH(B101_BALANCESHEETS!$B24,'B101'!$A$2:$AZ$2,0),FALSE)/1000</f>
        <v>941.06700000000001</v>
      </c>
      <c r="FL24" s="12">
        <f>VLOOKUP(FL$5,'B101'!$A$2:$AZ$487,MATCH(B101_BALANCESHEETS!$B24,'B101'!$A$2:$AZ$2,0),FALSE)/1000</f>
        <v>943.923</v>
      </c>
      <c r="FM24" s="12">
        <f>VLOOKUP(FM$5,'B101'!$A$2:$AZ$487,MATCH(B101_BALANCESHEETS!$B24,'B101'!$A$2:$AZ$2,0),FALSE)/1000</f>
        <v>953.87800000000004</v>
      </c>
      <c r="FN24" s="12">
        <f>VLOOKUP(FN$5,'B101'!$A$2:$AZ$487,MATCH(B101_BALANCESHEETS!$B24,'B101'!$A$2:$AZ$2,0),FALSE)/1000</f>
        <v>954.78300000000002</v>
      </c>
      <c r="FO24" s="12">
        <f>VLOOKUP(FO$5,'B101'!$A$2:$AZ$487,MATCH(B101_BALANCESHEETS!$B24,'B101'!$A$2:$AZ$2,0),FALSE)/1000</f>
        <v>960.72</v>
      </c>
      <c r="FP24" s="12">
        <f>VLOOKUP(FP$5,'B101'!$A$2:$AZ$487,MATCH(B101_BALANCESHEETS!$B24,'B101'!$A$2:$AZ$2,0),FALSE)/1000</f>
        <v>1007.854</v>
      </c>
      <c r="FQ24" s="12">
        <f>VLOOKUP(FQ$5,'B101'!$A$2:$AZ$487,MATCH(B101_BALANCESHEETS!$B24,'B101'!$A$2:$AZ$2,0),FALSE)/1000</f>
        <v>1018.022</v>
      </c>
      <c r="FR24" s="12">
        <f>VLOOKUP(FR$5,'B101'!$A$2:$AZ$487,MATCH(B101_BALANCESHEETS!$B24,'B101'!$A$2:$AZ$2,0),FALSE)/1000</f>
        <v>954.69500000000005</v>
      </c>
      <c r="FS24" s="12">
        <f>VLOOKUP(FS$5,'B101'!$A$2:$AZ$487,MATCH(B101_BALANCESHEETS!$B24,'B101'!$A$2:$AZ$2,0),FALSE)/1000</f>
        <v>949.34799999999996</v>
      </c>
      <c r="FT24" s="12">
        <f>VLOOKUP(FT$5,'B101'!$A$2:$AZ$487,MATCH(B101_BALANCESHEETS!$B24,'B101'!$A$2:$AZ$2,0),FALSE)/1000</f>
        <v>960.90200000000004</v>
      </c>
      <c r="FU24" s="12">
        <f>VLOOKUP(FU$5,'B101'!$A$2:$AZ$487,MATCH(B101_BALANCESHEETS!$B24,'B101'!$A$2:$AZ$2,0),FALSE)/1000</f>
        <v>962.79</v>
      </c>
      <c r="FV24" s="12">
        <f>VLOOKUP(FV$5,'B101'!$A$2:$AZ$487,MATCH(B101_BALANCESHEETS!$B24,'B101'!$A$2:$AZ$2,0),FALSE)/1000</f>
        <v>962.18499999999995</v>
      </c>
      <c r="FW24" s="12">
        <f>VLOOKUP(FW$5,'B101'!$A$2:$AZ$487,MATCH(B101_BALANCESHEETS!$B24,'B101'!$A$2:$AZ$2,0),FALSE)/1000</f>
        <v>945.24800000000005</v>
      </c>
      <c r="FX24" s="12">
        <f>VLOOKUP(FX$5,'B101'!$A$2:$AZ$487,MATCH(B101_BALANCESHEETS!$B24,'B101'!$A$2:$AZ$2,0),FALSE)/1000</f>
        <v>1001.77</v>
      </c>
      <c r="FY24" s="12">
        <f>VLOOKUP(FY$5,'B101'!$A$2:$AZ$487,MATCH(B101_BALANCESHEETS!$B24,'B101'!$A$2:$AZ$2,0),FALSE)/1000</f>
        <v>991.23599999999999</v>
      </c>
      <c r="FZ24" s="12">
        <f>VLOOKUP(FZ$5,'B101'!$A$2:$AZ$487,MATCH(B101_BALANCESHEETS!$B24,'B101'!$A$2:$AZ$2,0),FALSE)/1000</f>
        <v>1017.652</v>
      </c>
      <c r="GA24" s="12">
        <f>VLOOKUP(GA$5,'B101'!$A$2:$AZ$487,MATCH(B101_BALANCESHEETS!$B24,'B101'!$A$2:$AZ$2,0),FALSE)/1000</f>
        <v>1062.078</v>
      </c>
      <c r="GB24" s="12">
        <f>VLOOKUP(GB$5,'B101'!$A$2:$AZ$487,MATCH(B101_BALANCESHEETS!$B24,'B101'!$A$2:$AZ$2,0),FALSE)/1000</f>
        <v>1055.846</v>
      </c>
      <c r="GC24" s="12">
        <f>VLOOKUP(GC$5,'B101'!$A$2:$AZ$487,MATCH(B101_BALANCESHEETS!$B24,'B101'!$A$2:$AZ$2,0),FALSE)/1000</f>
        <v>1078.9359999999999</v>
      </c>
      <c r="GD24" s="12">
        <f>VLOOKUP(GD$5,'B101'!$A$2:$AZ$487,MATCH(B101_BALANCESHEETS!$B24,'B101'!$A$2:$AZ$2,0),FALSE)/1000</f>
        <v>1055.6690000000001</v>
      </c>
      <c r="GE24" s="12">
        <f>VLOOKUP(GE$5,'B101'!$A$2:$AZ$487,MATCH(B101_BALANCESHEETS!$B24,'B101'!$A$2:$AZ$2,0),FALSE)/1000</f>
        <v>1052.4190000000001</v>
      </c>
      <c r="GF24" s="12">
        <f>VLOOKUP(GF$5,'B101'!$A$2:$AZ$487,MATCH(B101_BALANCESHEETS!$B24,'B101'!$A$2:$AZ$2,0),FALSE)/1000</f>
        <v>1019.255</v>
      </c>
      <c r="GG24" s="12">
        <f>VLOOKUP(GG$5,'B101'!$A$2:$AZ$487,MATCH(B101_BALANCESHEETS!$B24,'B101'!$A$2:$AZ$2,0),FALSE)/1000</f>
        <v>1012.965</v>
      </c>
      <c r="GH24" s="12">
        <f>VLOOKUP(GH$5,'B101'!$A$2:$AZ$487,MATCH(B101_BALANCESHEETS!$B24,'B101'!$A$2:$AZ$2,0),FALSE)/1000</f>
        <v>984.85799999999995</v>
      </c>
      <c r="GI24" s="12">
        <f>VLOOKUP(GI$5,'B101'!$A$2:$AZ$487,MATCH(B101_BALANCESHEETS!$B24,'B101'!$A$2:$AZ$2,0),FALSE)/1000</f>
        <v>1024.5909999999999</v>
      </c>
      <c r="GJ24" s="12">
        <f>VLOOKUP(GJ$5,'B101'!$A$2:$AZ$487,MATCH(B101_BALANCESHEETS!$B24,'B101'!$A$2:$AZ$2,0),FALSE)/1000</f>
        <v>1024.182</v>
      </c>
      <c r="GK24" s="12">
        <f>VLOOKUP(GK$5,'B101'!$A$2:$AZ$487,MATCH(B101_BALANCESHEETS!$B24,'B101'!$A$2:$AZ$2,0),FALSE)/1000</f>
        <v>996.04</v>
      </c>
      <c r="GL24" s="12">
        <f>VLOOKUP(GL$5,'B101'!$A$2:$AZ$487,MATCH(B101_BALANCESHEETS!$B24,'B101'!$A$2:$AZ$2,0),FALSE)/1000</f>
        <v>972.90099999999995</v>
      </c>
      <c r="GM24" s="12">
        <f>VLOOKUP(GM$5,'B101'!$A$2:$AZ$487,MATCH(B101_BALANCESHEETS!$B24,'B101'!$A$2:$AZ$2,0),FALSE)/1000</f>
        <v>985.48099999999999</v>
      </c>
      <c r="GN24" s="12">
        <f>VLOOKUP(GN$5,'B101'!$A$2:$AZ$487,MATCH(B101_BALANCESHEETS!$B24,'B101'!$A$2:$AZ$2,0),FALSE)/1000</f>
        <v>981.61400000000003</v>
      </c>
      <c r="GO24" s="12">
        <f>VLOOKUP(GO$5,'B101'!$A$2:$AZ$487,MATCH(B101_BALANCESHEETS!$B24,'B101'!$A$2:$AZ$2,0),FALSE)/1000</f>
        <v>952.62900000000002</v>
      </c>
      <c r="GP24" s="12">
        <f>VLOOKUP(GP$5,'B101'!$A$2:$AZ$487,MATCH(B101_BALANCESHEETS!$B24,'B101'!$A$2:$AZ$2,0),FALSE)/1000</f>
        <v>902.952</v>
      </c>
      <c r="GQ24" s="12">
        <f>VLOOKUP(GQ$5,'B101'!$A$2:$AZ$487,MATCH(B101_BALANCESHEETS!$B24,'B101'!$A$2:$AZ$2,0),FALSE)/1000</f>
        <v>898.31399999999996</v>
      </c>
      <c r="GR24" s="12">
        <f>VLOOKUP(GR$5,'B101'!$A$2:$AZ$487,MATCH(B101_BALANCESHEETS!$B24,'B101'!$A$2:$AZ$2,0),FALSE)/1000</f>
        <v>888.12099999999998</v>
      </c>
      <c r="GS24" s="12">
        <f>VLOOKUP(GS$5,'B101'!$A$2:$AZ$487,MATCH(B101_BALANCESHEETS!$B24,'B101'!$A$2:$AZ$2,0),FALSE)/1000</f>
        <v>888.53200000000004</v>
      </c>
      <c r="GT24" s="12">
        <f>VLOOKUP(GT$5,'B101'!$A$2:$AZ$487,MATCH(B101_BALANCESHEETS!$B24,'B101'!$A$2:$AZ$2,0),FALSE)/1000</f>
        <v>882.12099999999998</v>
      </c>
      <c r="GU24" s="12">
        <f>VLOOKUP(GU$5,'B101'!$A$2:$AZ$487,MATCH(B101_BALANCESHEETS!$B24,'B101'!$A$2:$AZ$2,0),FALSE)/1000</f>
        <v>869.87900000000002</v>
      </c>
      <c r="GV24" s="12">
        <f>VLOOKUP(GV$5,'B101'!$A$2:$AZ$487,MATCH(B101_BALANCESHEETS!$B24,'B101'!$A$2:$AZ$2,0),FALSE)/1000</f>
        <v>871.99699999999996</v>
      </c>
      <c r="GW24" s="12">
        <f>VLOOKUP(GW$5,'B101'!$A$2:$AZ$487,MATCH(B101_BALANCESHEETS!$B24,'B101'!$A$2:$AZ$2,0),FALSE)/1000</f>
        <v>901.44899999999996</v>
      </c>
      <c r="GX24" s="12">
        <f>VLOOKUP(GX$5,'B101'!$A$2:$AZ$487,MATCH(B101_BALANCESHEETS!$B24,'B101'!$A$2:$AZ$2,0),FALSE)/1000</f>
        <v>890.12599999999998</v>
      </c>
      <c r="GY24" s="12">
        <f>VLOOKUP(GY$5,'B101'!$A$2:$AZ$487,MATCH(B101_BALANCESHEETS!$B24,'B101'!$A$2:$AZ$2,0),FALSE)/1000</f>
        <v>1032.3489999999999</v>
      </c>
      <c r="GZ24" s="12">
        <f>VLOOKUP(GZ$5,'B101'!$A$2:$AZ$487,MATCH(B101_BALANCESHEETS!$B24,'B101'!$A$2:$AZ$2,0),FALSE)/1000</f>
        <v>1005.87</v>
      </c>
    </row>
    <row r="25" spans="2:208" x14ac:dyDescent="0.25">
      <c r="B25" s="18" t="s">
        <v>89</v>
      </c>
      <c r="C25" s="9"/>
      <c r="D25" s="13"/>
      <c r="E25" s="11"/>
      <c r="F25" s="14" t="s">
        <v>128</v>
      </c>
      <c r="G25" s="15">
        <f>VLOOKUP(G$5,'B101'!$A$2:$AZ$487,MATCH(B101_BALANCESHEETS!$B25,'B101'!$A$2:$AZ$2,0),FALSE)/1000</f>
        <v>1.482</v>
      </c>
      <c r="H25" s="15">
        <f>VLOOKUP(H$5,'B101'!$A$2:$AZ$487,MATCH(B101_BALANCESHEETS!$B25,'B101'!$A$2:$AZ$2,0),FALSE)/1000</f>
        <v>1.3540000000000001</v>
      </c>
      <c r="I25" s="15">
        <f>VLOOKUP(I$5,'B101'!$A$2:$AZ$487,MATCH(B101_BALANCESHEETS!$B25,'B101'!$A$2:$AZ$2,0),FALSE)/1000</f>
        <v>1.762</v>
      </c>
      <c r="J25" s="15">
        <f>VLOOKUP(J$5,'B101'!$A$2:$AZ$487,MATCH(B101_BALANCESHEETS!$B25,'B101'!$A$2:$AZ$2,0),FALSE)/1000</f>
        <v>3.5640000000000001</v>
      </c>
      <c r="K25" s="15">
        <f>VLOOKUP(K$5,'B101'!$A$2:$AZ$487,MATCH(B101_BALANCESHEETS!$B25,'B101'!$A$2:$AZ$2,0),FALSE)/1000</f>
        <v>2.4780000000000002</v>
      </c>
      <c r="L25" s="15">
        <f>VLOOKUP(L$5,'B101'!$A$2:$AZ$487,MATCH(B101_BALANCESHEETS!$B25,'B101'!$A$2:$AZ$2,0),FALSE)/1000</f>
        <v>2.2789999999999999</v>
      </c>
      <c r="M25" s="15">
        <f>VLOOKUP(M$5,'B101'!$A$2:$AZ$487,MATCH(B101_BALANCESHEETS!$B25,'B101'!$A$2:$AZ$2,0),FALSE)/1000</f>
        <v>1.5069999999999999</v>
      </c>
      <c r="N25" s="15">
        <f>VLOOKUP(N$5,'B101'!$A$2:$AZ$487,MATCH(B101_BALANCESHEETS!$B25,'B101'!$A$2:$AZ$2,0),FALSE)/1000</f>
        <v>3.597</v>
      </c>
      <c r="O25" s="15">
        <f>VLOOKUP(O$5,'B101'!$A$2:$AZ$487,MATCH(B101_BALANCESHEETS!$B25,'B101'!$A$2:$AZ$2,0),FALSE)/1000</f>
        <v>2.0960000000000001</v>
      </c>
      <c r="P25" s="15">
        <f>VLOOKUP(P$5,'B101'!$A$2:$AZ$487,MATCH(B101_BALANCESHEETS!$B25,'B101'!$A$2:$AZ$2,0),FALSE)/1000</f>
        <v>2.3260000000000001</v>
      </c>
      <c r="Q25" s="15">
        <f>VLOOKUP(Q$5,'B101'!$A$2:$AZ$487,MATCH(B101_BALANCESHEETS!$B25,'B101'!$A$2:$AZ$2,0),FALSE)/1000</f>
        <v>0.61199999999999999</v>
      </c>
      <c r="R25" s="15">
        <f>VLOOKUP(R$5,'B101'!$A$2:$AZ$487,MATCH(B101_BALANCESHEETS!$B25,'B101'!$A$2:$AZ$2,0),FALSE)/1000</f>
        <v>2.7090000000000001</v>
      </c>
      <c r="S25" s="15">
        <f>VLOOKUP(S$5,'B101'!$A$2:$AZ$487,MATCH(B101_BALANCESHEETS!$B25,'B101'!$A$2:$AZ$2,0),FALSE)/1000</f>
        <v>0.309</v>
      </c>
      <c r="T25" s="15">
        <f>VLOOKUP(T$5,'B101'!$A$2:$AZ$487,MATCH(B101_BALANCESHEETS!$B25,'B101'!$A$2:$AZ$2,0),FALSE)/1000</f>
        <v>1.4159999999999999</v>
      </c>
      <c r="U25" s="15">
        <f>VLOOKUP(U$5,'B101'!$A$2:$AZ$487,MATCH(B101_BALANCESHEETS!$B25,'B101'!$A$2:$AZ$2,0),FALSE)/1000</f>
        <v>0.64800000000000002</v>
      </c>
      <c r="V25" s="15">
        <f>VLOOKUP(V$5,'B101'!$A$2:$AZ$487,MATCH(B101_BALANCESHEETS!$B25,'B101'!$A$2:$AZ$2,0),FALSE)/1000</f>
        <v>3.573</v>
      </c>
      <c r="W25" s="15">
        <f>VLOOKUP(W$5,'B101'!$A$2:$AZ$487,MATCH(B101_BALANCESHEETS!$B25,'B101'!$A$2:$AZ$2,0),FALSE)/1000</f>
        <v>1.08</v>
      </c>
      <c r="X25" s="15">
        <f>VLOOKUP(X$5,'B101'!$A$2:$AZ$487,MATCH(B101_BALANCESHEETS!$B25,'B101'!$A$2:$AZ$2,0),FALSE)/1000</f>
        <v>3.1349999999999998</v>
      </c>
      <c r="Y25" s="15">
        <f>VLOOKUP(Y$5,'B101'!$A$2:$AZ$487,MATCH(B101_BALANCESHEETS!$B25,'B101'!$A$2:$AZ$2,0),FALSE)/1000</f>
        <v>3.044</v>
      </c>
      <c r="Z25" s="15">
        <f>VLOOKUP(Z$5,'B101'!$A$2:$AZ$487,MATCH(B101_BALANCESHEETS!$B25,'B101'!$A$2:$AZ$2,0),FALSE)/1000</f>
        <v>3.4329999999999998</v>
      </c>
      <c r="AA25" s="15">
        <f>VLOOKUP(AA$5,'B101'!$A$2:$AZ$487,MATCH(B101_BALANCESHEETS!$B25,'B101'!$A$2:$AZ$2,0),FALSE)/1000</f>
        <v>2.782</v>
      </c>
      <c r="AB25" s="15">
        <f>VLOOKUP(AB$5,'B101'!$A$2:$AZ$487,MATCH(B101_BALANCESHEETS!$B25,'B101'!$A$2:$AZ$2,0),FALSE)/1000</f>
        <v>3.5859999999999999</v>
      </c>
      <c r="AC25" s="15">
        <f>VLOOKUP(AC$5,'B101'!$A$2:$AZ$487,MATCH(B101_BALANCESHEETS!$B25,'B101'!$A$2:$AZ$2,0),FALSE)/1000</f>
        <v>1.5189999999999999</v>
      </c>
      <c r="AD25" s="15">
        <f>VLOOKUP(AD$5,'B101'!$A$2:$AZ$487,MATCH(B101_BALANCESHEETS!$B25,'B101'!$A$2:$AZ$2,0),FALSE)/1000</f>
        <v>4.7220000000000004</v>
      </c>
      <c r="AE25" s="15">
        <f>VLOOKUP(AE$5,'B101'!$A$2:$AZ$487,MATCH(B101_BALANCESHEETS!$B25,'B101'!$A$2:$AZ$2,0),FALSE)/1000</f>
        <v>4.7969999999999997</v>
      </c>
      <c r="AF25" s="15">
        <f>VLOOKUP(AF$5,'B101'!$A$2:$AZ$487,MATCH(B101_BALANCESHEETS!$B25,'B101'!$A$2:$AZ$2,0),FALSE)/1000</f>
        <v>3.8809999999999998</v>
      </c>
      <c r="AG25" s="15">
        <f>VLOOKUP(AG$5,'B101'!$A$2:$AZ$487,MATCH(B101_BALANCESHEETS!$B25,'B101'!$A$2:$AZ$2,0),FALSE)/1000</f>
        <v>3.165</v>
      </c>
      <c r="AH25" s="15">
        <f>VLOOKUP(AH$5,'B101'!$A$2:$AZ$487,MATCH(B101_BALANCESHEETS!$B25,'B101'!$A$2:$AZ$2,0),FALSE)/1000</f>
        <v>7.4240000000000004</v>
      </c>
      <c r="AI25" s="15">
        <f>VLOOKUP(AI$5,'B101'!$A$2:$AZ$487,MATCH(B101_BALANCESHEETS!$B25,'B101'!$A$2:$AZ$2,0),FALSE)/1000</f>
        <v>1.431</v>
      </c>
      <c r="AJ25" s="15">
        <f>VLOOKUP(AJ$5,'B101'!$A$2:$AZ$487,MATCH(B101_BALANCESHEETS!$B25,'B101'!$A$2:$AZ$2,0),FALSE)/1000</f>
        <v>2.2709999999999999</v>
      </c>
      <c r="AK25" s="15">
        <f>VLOOKUP(AK$5,'B101'!$A$2:$AZ$487,MATCH(B101_BALANCESHEETS!$B25,'B101'!$A$2:$AZ$2,0),FALSE)/1000</f>
        <v>-0.28199999999999997</v>
      </c>
      <c r="AL25" s="15">
        <f>VLOOKUP(AL$5,'B101'!$A$2:$AZ$487,MATCH(B101_BALANCESHEETS!$B25,'B101'!$A$2:$AZ$2,0),FALSE)/1000</f>
        <v>5.3440000000000003</v>
      </c>
      <c r="AM25" s="15">
        <f>VLOOKUP(AM$5,'B101'!$A$2:$AZ$487,MATCH(B101_BALANCESHEETS!$B25,'B101'!$A$2:$AZ$2,0),FALSE)/1000</f>
        <v>1.9059999999999999</v>
      </c>
      <c r="AN25" s="15">
        <f>VLOOKUP(AN$5,'B101'!$A$2:$AZ$487,MATCH(B101_BALANCESHEETS!$B25,'B101'!$A$2:$AZ$2,0),FALSE)/1000</f>
        <v>3.5979999999999999</v>
      </c>
      <c r="AO25" s="15">
        <f>VLOOKUP(AO$5,'B101'!$A$2:$AZ$487,MATCH(B101_BALANCESHEETS!$B25,'B101'!$A$2:$AZ$2,0),FALSE)/1000</f>
        <v>5.0659999999999998</v>
      </c>
      <c r="AP25" s="15">
        <f>VLOOKUP(AP$5,'B101'!$A$2:$AZ$487,MATCH(B101_BALANCESHEETS!$B25,'B101'!$A$2:$AZ$2,0),FALSE)/1000</f>
        <v>11.147</v>
      </c>
      <c r="AQ25" s="15">
        <f>VLOOKUP(AQ$5,'B101'!$A$2:$AZ$487,MATCH(B101_BALANCESHEETS!$B25,'B101'!$A$2:$AZ$2,0),FALSE)/1000</f>
        <v>4.274</v>
      </c>
      <c r="AR25" s="15">
        <f>VLOOKUP(AR$5,'B101'!$A$2:$AZ$487,MATCH(B101_BALANCESHEETS!$B25,'B101'!$A$2:$AZ$2,0),FALSE)/1000</f>
        <v>6.6509999999999998</v>
      </c>
      <c r="AS25" s="15">
        <f>VLOOKUP(AS$5,'B101'!$A$2:$AZ$487,MATCH(B101_BALANCESHEETS!$B25,'B101'!$A$2:$AZ$2,0),FALSE)/1000</f>
        <v>8.4760000000000009</v>
      </c>
      <c r="AT25" s="15">
        <f>VLOOKUP(AT$5,'B101'!$A$2:$AZ$487,MATCH(B101_BALANCESHEETS!$B25,'B101'!$A$2:$AZ$2,0),FALSE)/1000</f>
        <v>14.398999999999999</v>
      </c>
      <c r="AU25" s="15">
        <f>VLOOKUP(AU$5,'B101'!$A$2:$AZ$487,MATCH(B101_BALANCESHEETS!$B25,'B101'!$A$2:$AZ$2,0),FALSE)/1000</f>
        <v>8.7409999999999997</v>
      </c>
      <c r="AV25" s="15">
        <f>VLOOKUP(AV$5,'B101'!$A$2:$AZ$487,MATCH(B101_BALANCESHEETS!$B25,'B101'!$A$2:$AZ$2,0),FALSE)/1000</f>
        <v>12.065</v>
      </c>
      <c r="AW25" s="15">
        <f>VLOOKUP(AW$5,'B101'!$A$2:$AZ$487,MATCH(B101_BALANCESHEETS!$B25,'B101'!$A$2:$AZ$2,0),FALSE)/1000</f>
        <v>16.096</v>
      </c>
      <c r="AX25" s="15">
        <f>VLOOKUP(AX$5,'B101'!$A$2:$AZ$487,MATCH(B101_BALANCESHEETS!$B25,'B101'!$A$2:$AZ$2,0),FALSE)/1000</f>
        <v>22.221</v>
      </c>
      <c r="AY25" s="15">
        <f>VLOOKUP(AY$5,'B101'!$A$2:$AZ$487,MATCH(B101_BALANCESHEETS!$B25,'B101'!$A$2:$AZ$2,0),FALSE)/1000</f>
        <v>14.625999999999999</v>
      </c>
      <c r="AZ25" s="15">
        <f>VLOOKUP(AZ$5,'B101'!$A$2:$AZ$487,MATCH(B101_BALANCESHEETS!$B25,'B101'!$A$2:$AZ$2,0),FALSE)/1000</f>
        <v>13.063000000000001</v>
      </c>
      <c r="BA25" s="15">
        <f>VLOOKUP(BA$5,'B101'!$A$2:$AZ$487,MATCH(B101_BALANCESHEETS!$B25,'B101'!$A$2:$AZ$2,0),FALSE)/1000</f>
        <v>12.289</v>
      </c>
      <c r="BB25" s="15">
        <f>VLOOKUP(BB$5,'B101'!$A$2:$AZ$487,MATCH(B101_BALANCESHEETS!$B25,'B101'!$A$2:$AZ$2,0),FALSE)/1000</f>
        <v>18.359000000000002</v>
      </c>
      <c r="BC25" s="15">
        <f>VLOOKUP(BC$5,'B101'!$A$2:$AZ$487,MATCH(B101_BALANCESHEETS!$B25,'B101'!$A$2:$AZ$2,0),FALSE)/1000</f>
        <v>14.103999999999999</v>
      </c>
      <c r="BD25" s="15">
        <f>VLOOKUP(BD$5,'B101'!$A$2:$AZ$487,MATCH(B101_BALANCESHEETS!$B25,'B101'!$A$2:$AZ$2,0),FALSE)/1000</f>
        <v>17.172999999999998</v>
      </c>
      <c r="BE25" s="15">
        <f>VLOOKUP(BE$5,'B101'!$A$2:$AZ$487,MATCH(B101_BALANCESHEETS!$B25,'B101'!$A$2:$AZ$2,0),FALSE)/1000</f>
        <v>17.553999999999998</v>
      </c>
      <c r="BF25" s="15">
        <f>VLOOKUP(BF$5,'B101'!$A$2:$AZ$487,MATCH(B101_BALANCESHEETS!$B25,'B101'!$A$2:$AZ$2,0),FALSE)/1000</f>
        <v>23.312999999999999</v>
      </c>
      <c r="BG25" s="15">
        <f>VLOOKUP(BG$5,'B101'!$A$2:$AZ$487,MATCH(B101_BALANCESHEETS!$B25,'B101'!$A$2:$AZ$2,0),FALSE)/1000</f>
        <v>17.946999999999999</v>
      </c>
      <c r="BH25" s="15">
        <f>VLOOKUP(BH$5,'B101'!$A$2:$AZ$487,MATCH(B101_BALANCESHEETS!$B25,'B101'!$A$2:$AZ$2,0),FALSE)/1000</f>
        <v>18.856000000000002</v>
      </c>
      <c r="BI25" s="15">
        <f>VLOOKUP(BI$5,'B101'!$A$2:$AZ$487,MATCH(B101_BALANCESHEETS!$B25,'B101'!$A$2:$AZ$2,0),FALSE)/1000</f>
        <v>19.773</v>
      </c>
      <c r="BJ25" s="15">
        <f>VLOOKUP(BJ$5,'B101'!$A$2:$AZ$487,MATCH(B101_BALANCESHEETS!$B25,'B101'!$A$2:$AZ$2,0),FALSE)/1000</f>
        <v>22.573</v>
      </c>
      <c r="BK25" s="15">
        <f>VLOOKUP(BK$5,'B101'!$A$2:$AZ$487,MATCH(B101_BALANCESHEETS!$B25,'B101'!$A$2:$AZ$2,0),FALSE)/1000</f>
        <v>18.812000000000001</v>
      </c>
      <c r="BL25" s="15">
        <f>VLOOKUP(BL$5,'B101'!$A$2:$AZ$487,MATCH(B101_BALANCESHEETS!$B25,'B101'!$A$2:$AZ$2,0),FALSE)/1000</f>
        <v>18.757000000000001</v>
      </c>
      <c r="BM25" s="15">
        <f>VLOOKUP(BM$5,'B101'!$A$2:$AZ$487,MATCH(B101_BALANCESHEETS!$B25,'B101'!$A$2:$AZ$2,0),FALSE)/1000</f>
        <v>20.638000000000002</v>
      </c>
      <c r="BN25" s="15">
        <f>VLOOKUP(BN$5,'B101'!$A$2:$AZ$487,MATCH(B101_BALANCESHEETS!$B25,'B101'!$A$2:$AZ$2,0),FALSE)/1000</f>
        <v>27.896999999999998</v>
      </c>
      <c r="BO25" s="15">
        <f>VLOOKUP(BO$5,'B101'!$A$2:$AZ$487,MATCH(B101_BALANCESHEETS!$B25,'B101'!$A$2:$AZ$2,0),FALSE)/1000</f>
        <v>23.53</v>
      </c>
      <c r="BP25" s="15">
        <f>VLOOKUP(BP$5,'B101'!$A$2:$AZ$487,MATCH(B101_BALANCESHEETS!$B25,'B101'!$A$2:$AZ$2,0),FALSE)/1000</f>
        <v>32.067999999999998</v>
      </c>
      <c r="BQ25" s="15">
        <f>VLOOKUP(BQ$5,'B101'!$A$2:$AZ$487,MATCH(B101_BALANCESHEETS!$B25,'B101'!$A$2:$AZ$2,0),FALSE)/1000</f>
        <v>29.521999999999998</v>
      </c>
      <c r="BR25" s="15">
        <f>VLOOKUP(BR$5,'B101'!$A$2:$AZ$487,MATCH(B101_BALANCESHEETS!$B25,'B101'!$A$2:$AZ$2,0),FALSE)/1000</f>
        <v>49.768000000000001</v>
      </c>
      <c r="BS25" s="15">
        <f>VLOOKUP(BS$5,'B101'!$A$2:$AZ$487,MATCH(B101_BALANCESHEETS!$B25,'B101'!$A$2:$AZ$2,0),FALSE)/1000</f>
        <v>52.392000000000003</v>
      </c>
      <c r="BT25" s="15">
        <f>VLOOKUP(BT$5,'B101'!$A$2:$AZ$487,MATCH(B101_BALANCESHEETS!$B25,'B101'!$A$2:$AZ$2,0),FALSE)/1000</f>
        <v>46.305999999999997</v>
      </c>
      <c r="BU25" s="15">
        <f>VLOOKUP(BU$5,'B101'!$A$2:$AZ$487,MATCH(B101_BALANCESHEETS!$B25,'B101'!$A$2:$AZ$2,0),FALSE)/1000</f>
        <v>49.51</v>
      </c>
      <c r="BV25" s="15">
        <f>VLOOKUP(BV$5,'B101'!$A$2:$AZ$487,MATCH(B101_BALANCESHEETS!$B25,'B101'!$A$2:$AZ$2,0),FALSE)/1000</f>
        <v>58.997</v>
      </c>
      <c r="BW25" s="15">
        <f>VLOOKUP(BW$5,'B101'!$A$2:$AZ$487,MATCH(B101_BALANCESHEETS!$B25,'B101'!$A$2:$AZ$2,0),FALSE)/1000</f>
        <v>54.183999999999997</v>
      </c>
      <c r="BX25" s="15">
        <f>VLOOKUP(BX$5,'B101'!$A$2:$AZ$487,MATCH(B101_BALANCESHEETS!$B25,'B101'!$A$2:$AZ$2,0),FALSE)/1000</f>
        <v>52.488</v>
      </c>
      <c r="BY25" s="15">
        <f>VLOOKUP(BY$5,'B101'!$A$2:$AZ$487,MATCH(B101_BALANCESHEETS!$B25,'B101'!$A$2:$AZ$2,0),FALSE)/1000</f>
        <v>53.155000000000001</v>
      </c>
      <c r="BZ25" s="15">
        <f>VLOOKUP(BZ$5,'B101'!$A$2:$AZ$487,MATCH(B101_BALANCESHEETS!$B25,'B101'!$A$2:$AZ$2,0),FALSE)/1000</f>
        <v>41.088000000000001</v>
      </c>
      <c r="CA25" s="15">
        <f>VLOOKUP(CA$5,'B101'!$A$2:$AZ$487,MATCH(B101_BALANCESHEETS!$B25,'B101'!$A$2:$AZ$2,0),FALSE)/1000</f>
        <v>42.938000000000002</v>
      </c>
      <c r="CB25" s="15">
        <f>VLOOKUP(CB$5,'B101'!$A$2:$AZ$487,MATCH(B101_BALANCESHEETS!$B25,'B101'!$A$2:$AZ$2,0),FALSE)/1000</f>
        <v>45.369</v>
      </c>
      <c r="CC25" s="15">
        <f>VLOOKUP(CC$5,'B101'!$A$2:$AZ$487,MATCH(B101_BALANCESHEETS!$B25,'B101'!$A$2:$AZ$2,0),FALSE)/1000</f>
        <v>45.082000000000001</v>
      </c>
      <c r="CD25" s="15">
        <f>VLOOKUP(CD$5,'B101'!$A$2:$AZ$487,MATCH(B101_BALANCESHEETS!$B25,'B101'!$A$2:$AZ$2,0),FALSE)/1000</f>
        <v>45.072000000000003</v>
      </c>
      <c r="CE25" s="15">
        <f>VLOOKUP(CE$5,'B101'!$A$2:$AZ$487,MATCH(B101_BALANCESHEETS!$B25,'B101'!$A$2:$AZ$2,0),FALSE)/1000</f>
        <v>46.445999999999998</v>
      </c>
      <c r="CF25" s="15">
        <f>VLOOKUP(CF$5,'B101'!$A$2:$AZ$487,MATCH(B101_BALANCESHEETS!$B25,'B101'!$A$2:$AZ$2,0),FALSE)/1000</f>
        <v>52.363</v>
      </c>
      <c r="CG25" s="15">
        <f>VLOOKUP(CG$5,'B101'!$A$2:$AZ$487,MATCH(B101_BALANCESHEETS!$B25,'B101'!$A$2:$AZ$2,0),FALSE)/1000</f>
        <v>44.21</v>
      </c>
      <c r="CH25" s="15">
        <f>VLOOKUP(CH$5,'B101'!$A$2:$AZ$487,MATCH(B101_BALANCESHEETS!$B25,'B101'!$A$2:$AZ$2,0),FALSE)/1000</f>
        <v>55.265000000000001</v>
      </c>
      <c r="CI25" s="15">
        <f>VLOOKUP(CI$5,'B101'!$A$2:$AZ$487,MATCH(B101_BALANCESHEETS!$B25,'B101'!$A$2:$AZ$2,0),FALSE)/1000</f>
        <v>50.72</v>
      </c>
      <c r="CJ25" s="15">
        <f>VLOOKUP(CJ$5,'B101'!$A$2:$AZ$487,MATCH(B101_BALANCESHEETS!$B25,'B101'!$A$2:$AZ$2,0),FALSE)/1000</f>
        <v>52.387999999999998</v>
      </c>
      <c r="CK25" s="15">
        <f>VLOOKUP(CK$5,'B101'!$A$2:$AZ$487,MATCH(B101_BALANCESHEETS!$B25,'B101'!$A$2:$AZ$2,0),FALSE)/1000</f>
        <v>55.36</v>
      </c>
      <c r="CL25" s="15">
        <f>VLOOKUP(CL$5,'B101'!$A$2:$AZ$487,MATCH(B101_BALANCESHEETS!$B25,'B101'!$A$2:$AZ$2,0),FALSE)/1000</f>
        <v>64.850999999999999</v>
      </c>
      <c r="CM25" s="15">
        <f>VLOOKUP(CM$5,'B101'!$A$2:$AZ$487,MATCH(B101_BALANCESHEETS!$B25,'B101'!$A$2:$AZ$2,0),FALSE)/1000</f>
        <v>63.362000000000002</v>
      </c>
      <c r="CN25" s="15">
        <f>VLOOKUP(CN$5,'B101'!$A$2:$AZ$487,MATCH(B101_BALANCESHEETS!$B25,'B101'!$A$2:$AZ$2,0),FALSE)/1000</f>
        <v>61.121000000000002</v>
      </c>
      <c r="CO25" s="15">
        <f>VLOOKUP(CO$5,'B101'!$A$2:$AZ$487,MATCH(B101_BALANCESHEETS!$B25,'B101'!$A$2:$AZ$2,0),FALSE)/1000</f>
        <v>72.634</v>
      </c>
      <c r="CP25" s="15">
        <f>VLOOKUP(CP$5,'B101'!$A$2:$AZ$487,MATCH(B101_BALANCESHEETS!$B25,'B101'!$A$2:$AZ$2,0),FALSE)/1000</f>
        <v>95.460999999999999</v>
      </c>
      <c r="CQ25" s="15">
        <f>VLOOKUP(CQ$5,'B101'!$A$2:$AZ$487,MATCH(B101_BALANCESHEETS!$B25,'B101'!$A$2:$AZ$2,0),FALSE)/1000</f>
        <v>78.453999999999994</v>
      </c>
      <c r="CR25" s="15">
        <f>VLOOKUP(CR$5,'B101'!$A$2:$AZ$487,MATCH(B101_BALANCESHEETS!$B25,'B101'!$A$2:$AZ$2,0),FALSE)/1000</f>
        <v>86.9</v>
      </c>
      <c r="CS25" s="15">
        <f>VLOOKUP(CS$5,'B101'!$A$2:$AZ$487,MATCH(B101_BALANCESHEETS!$B25,'B101'!$A$2:$AZ$2,0),FALSE)/1000</f>
        <v>86.849000000000004</v>
      </c>
      <c r="CT25" s="15">
        <f>VLOOKUP(CT$5,'B101'!$A$2:$AZ$487,MATCH(B101_BALANCESHEETS!$B25,'B101'!$A$2:$AZ$2,0),FALSE)/1000</f>
        <v>85.548000000000002</v>
      </c>
      <c r="CU25" s="15">
        <f>VLOOKUP(CU$5,'B101'!$A$2:$AZ$487,MATCH(B101_BALANCESHEETS!$B25,'B101'!$A$2:$AZ$2,0),FALSE)/1000</f>
        <v>101.06</v>
      </c>
      <c r="CV25" s="15">
        <f>VLOOKUP(CV$5,'B101'!$A$2:$AZ$487,MATCH(B101_BALANCESHEETS!$B25,'B101'!$A$2:$AZ$2,0),FALSE)/1000</f>
        <v>112.52500000000001</v>
      </c>
      <c r="CW25" s="15">
        <f>VLOOKUP(CW$5,'B101'!$A$2:$AZ$487,MATCH(B101_BALANCESHEETS!$B25,'B101'!$A$2:$AZ$2,0),FALSE)/1000</f>
        <v>109.658</v>
      </c>
      <c r="CX25" s="15">
        <f>VLOOKUP(CX$5,'B101'!$A$2:$AZ$487,MATCH(B101_BALANCESHEETS!$B25,'B101'!$A$2:$AZ$2,0),FALSE)/1000</f>
        <v>112.31100000000001</v>
      </c>
      <c r="CY25" s="15">
        <f>VLOOKUP(CY$5,'B101'!$A$2:$AZ$487,MATCH(B101_BALANCESHEETS!$B25,'B101'!$A$2:$AZ$2,0),FALSE)/1000</f>
        <v>116.79300000000001</v>
      </c>
      <c r="CZ25" s="15">
        <f>VLOOKUP(CZ$5,'B101'!$A$2:$AZ$487,MATCH(B101_BALANCESHEETS!$B25,'B101'!$A$2:$AZ$2,0),FALSE)/1000</f>
        <v>115.032</v>
      </c>
      <c r="DA25" s="15">
        <f>VLOOKUP(DA$5,'B101'!$A$2:$AZ$487,MATCH(B101_BALANCESHEETS!$B25,'B101'!$A$2:$AZ$2,0),FALSE)/1000</f>
        <v>115.42</v>
      </c>
      <c r="DB25" s="15">
        <f>VLOOKUP(DB$5,'B101'!$A$2:$AZ$487,MATCH(B101_BALANCESHEETS!$B25,'B101'!$A$2:$AZ$2,0),FALSE)/1000</f>
        <v>115.745</v>
      </c>
      <c r="DC25" s="15">
        <f>VLOOKUP(DC$5,'B101'!$A$2:$AZ$487,MATCH(B101_BALANCESHEETS!$B25,'B101'!$A$2:$AZ$2,0),FALSE)/1000</f>
        <v>120.958</v>
      </c>
      <c r="DD25" s="15">
        <f>VLOOKUP(DD$5,'B101'!$A$2:$AZ$487,MATCH(B101_BALANCESHEETS!$B25,'B101'!$A$2:$AZ$2,0),FALSE)/1000</f>
        <v>123.227</v>
      </c>
      <c r="DE25" s="15">
        <f>VLOOKUP(DE$5,'B101'!$A$2:$AZ$487,MATCH(B101_BALANCESHEETS!$B25,'B101'!$A$2:$AZ$2,0),FALSE)/1000</f>
        <v>125.51300000000001</v>
      </c>
      <c r="DF25" s="15">
        <f>VLOOKUP(DF$5,'B101'!$A$2:$AZ$487,MATCH(B101_BALANCESHEETS!$B25,'B101'!$A$2:$AZ$2,0),FALSE)/1000</f>
        <v>145.523</v>
      </c>
      <c r="DG25" s="15">
        <f>VLOOKUP(DG$5,'B101'!$A$2:$AZ$487,MATCH(B101_BALANCESHEETS!$B25,'B101'!$A$2:$AZ$2,0),FALSE)/1000</f>
        <v>156.11699999999999</v>
      </c>
      <c r="DH25" s="15">
        <f>VLOOKUP(DH$5,'B101'!$A$2:$AZ$487,MATCH(B101_BALANCESHEETS!$B25,'B101'!$A$2:$AZ$2,0),FALSE)/1000</f>
        <v>153.32300000000001</v>
      </c>
      <c r="DI25" s="15">
        <f>VLOOKUP(DI$5,'B101'!$A$2:$AZ$487,MATCH(B101_BALANCESHEETS!$B25,'B101'!$A$2:$AZ$2,0),FALSE)/1000</f>
        <v>152.501</v>
      </c>
      <c r="DJ25" s="15">
        <f>VLOOKUP(DJ$5,'B101'!$A$2:$AZ$487,MATCH(B101_BALANCESHEETS!$B25,'B101'!$A$2:$AZ$2,0),FALSE)/1000</f>
        <v>191.18899999999999</v>
      </c>
      <c r="DK25" s="15">
        <f>VLOOKUP(DK$5,'B101'!$A$2:$AZ$487,MATCH(B101_BALANCESHEETS!$B25,'B101'!$A$2:$AZ$2,0),FALSE)/1000</f>
        <v>182.53399999999999</v>
      </c>
      <c r="DL25" s="15">
        <f>VLOOKUP(DL$5,'B101'!$A$2:$AZ$487,MATCH(B101_BALANCESHEETS!$B25,'B101'!$A$2:$AZ$2,0),FALSE)/1000</f>
        <v>200.36099999999999</v>
      </c>
      <c r="DM25" s="15">
        <f>VLOOKUP(DM$5,'B101'!$A$2:$AZ$487,MATCH(B101_BALANCESHEETS!$B25,'B101'!$A$2:$AZ$2,0),FALSE)/1000</f>
        <v>203.26599999999999</v>
      </c>
      <c r="DN25" s="15">
        <f>VLOOKUP(DN$5,'B101'!$A$2:$AZ$487,MATCH(B101_BALANCESHEETS!$B25,'B101'!$A$2:$AZ$2,0),FALSE)/1000</f>
        <v>221.155</v>
      </c>
      <c r="DO25" s="15">
        <f>VLOOKUP(DO$5,'B101'!$A$2:$AZ$487,MATCH(B101_BALANCESHEETS!$B25,'B101'!$A$2:$AZ$2,0),FALSE)/1000</f>
        <v>246.631</v>
      </c>
      <c r="DP25" s="15">
        <f>VLOOKUP(DP$5,'B101'!$A$2:$AZ$487,MATCH(B101_BALANCESHEETS!$B25,'B101'!$A$2:$AZ$2,0),FALSE)/1000</f>
        <v>261.27699999999999</v>
      </c>
      <c r="DQ25" s="15">
        <f>VLOOKUP(DQ$5,'B101'!$A$2:$AZ$487,MATCH(B101_BALANCESHEETS!$B25,'B101'!$A$2:$AZ$2,0),FALSE)/1000</f>
        <v>300.51</v>
      </c>
      <c r="DR25" s="15">
        <f>VLOOKUP(DR$5,'B101'!$A$2:$AZ$487,MATCH(B101_BALANCESHEETS!$B25,'B101'!$A$2:$AZ$2,0),FALSE)/1000</f>
        <v>293.72000000000003</v>
      </c>
      <c r="DS25" s="15">
        <f>VLOOKUP(DS$5,'B101'!$A$2:$AZ$487,MATCH(B101_BALANCESHEETS!$B25,'B101'!$A$2:$AZ$2,0),FALSE)/1000</f>
        <v>289.13900000000001</v>
      </c>
      <c r="DT25" s="15">
        <f>VLOOKUP(DT$5,'B101'!$A$2:$AZ$487,MATCH(B101_BALANCESHEETS!$B25,'B101'!$A$2:$AZ$2,0),FALSE)/1000</f>
        <v>290.11900000000003</v>
      </c>
      <c r="DU25" s="15">
        <f>VLOOKUP(DU$5,'B101'!$A$2:$AZ$487,MATCH(B101_BALANCESHEETS!$B25,'B101'!$A$2:$AZ$2,0),FALSE)/1000</f>
        <v>308.94</v>
      </c>
      <c r="DV25" s="15">
        <f>VLOOKUP(DV$5,'B101'!$A$2:$AZ$487,MATCH(B101_BALANCESHEETS!$B25,'B101'!$A$2:$AZ$2,0),FALSE)/1000</f>
        <v>351.43599999999998</v>
      </c>
      <c r="DW25" s="15">
        <f>VLOOKUP(DW$5,'B101'!$A$2:$AZ$487,MATCH(B101_BALANCESHEETS!$B25,'B101'!$A$2:$AZ$2,0),FALSE)/1000</f>
        <v>409.976</v>
      </c>
      <c r="DX25" s="15">
        <f>VLOOKUP(DX$5,'B101'!$A$2:$AZ$487,MATCH(B101_BALANCESHEETS!$B25,'B101'!$A$2:$AZ$2,0),FALSE)/1000</f>
        <v>394.12799999999999</v>
      </c>
      <c r="DY25" s="15">
        <f>VLOOKUP(DY$5,'B101'!$A$2:$AZ$487,MATCH(B101_BALANCESHEETS!$B25,'B101'!$A$2:$AZ$2,0),FALSE)/1000</f>
        <v>413.90499999999997</v>
      </c>
      <c r="DZ25" s="15">
        <f>VLOOKUP(DZ$5,'B101'!$A$2:$AZ$487,MATCH(B101_BALANCESHEETS!$B25,'B101'!$A$2:$AZ$2,0),FALSE)/1000</f>
        <v>462.63799999999998</v>
      </c>
      <c r="EA25" s="15">
        <f>VLOOKUP(EA$5,'B101'!$A$2:$AZ$487,MATCH(B101_BALANCESHEETS!$B25,'B101'!$A$2:$AZ$2,0),FALSE)/1000</f>
        <v>450.37400000000002</v>
      </c>
      <c r="EB25" s="15">
        <f>VLOOKUP(EB$5,'B101'!$A$2:$AZ$487,MATCH(B101_BALANCESHEETS!$B25,'B101'!$A$2:$AZ$2,0),FALSE)/1000</f>
        <v>456.45499999999998</v>
      </c>
      <c r="EC25" s="15">
        <f>VLOOKUP(EC$5,'B101'!$A$2:$AZ$487,MATCH(B101_BALANCESHEETS!$B25,'B101'!$A$2:$AZ$2,0),FALSE)/1000</f>
        <v>548.11599999999999</v>
      </c>
      <c r="ED25" s="15">
        <f>VLOOKUP(ED$5,'B101'!$A$2:$AZ$487,MATCH(B101_BALANCESHEETS!$B25,'B101'!$A$2:$AZ$2,0),FALSE)/1000</f>
        <v>504.75299999999999</v>
      </c>
      <c r="EE25" s="15">
        <f>VLOOKUP(EE$5,'B101'!$A$2:$AZ$487,MATCH(B101_BALANCESHEETS!$B25,'B101'!$A$2:$AZ$2,0),FALSE)/1000</f>
        <v>490.06700000000001</v>
      </c>
      <c r="EF25" s="15">
        <f>VLOOKUP(EF$5,'B101'!$A$2:$AZ$487,MATCH(B101_BALANCESHEETS!$B25,'B101'!$A$2:$AZ$2,0),FALSE)/1000</f>
        <v>454.512</v>
      </c>
      <c r="EG25" s="15">
        <f>VLOOKUP(EG$5,'B101'!$A$2:$AZ$487,MATCH(B101_BALANCESHEETS!$B25,'B101'!$A$2:$AZ$2,0),FALSE)/1000</f>
        <v>448.76900000000001</v>
      </c>
      <c r="EH25" s="15">
        <f>VLOOKUP(EH$5,'B101'!$A$2:$AZ$487,MATCH(B101_BALANCESHEETS!$B25,'B101'!$A$2:$AZ$2,0),FALSE)/1000</f>
        <v>444.61399999999998</v>
      </c>
      <c r="EI25" s="15">
        <f>VLOOKUP(EI$5,'B101'!$A$2:$AZ$487,MATCH(B101_BALANCESHEETS!$B25,'B101'!$A$2:$AZ$2,0),FALSE)/1000</f>
        <v>456.95400000000001</v>
      </c>
      <c r="EJ25" s="15">
        <f>VLOOKUP(EJ$5,'B101'!$A$2:$AZ$487,MATCH(B101_BALANCESHEETS!$B25,'B101'!$A$2:$AZ$2,0),FALSE)/1000</f>
        <v>556.49</v>
      </c>
      <c r="EK25" s="15">
        <f>VLOOKUP(EK$5,'B101'!$A$2:$AZ$487,MATCH(B101_BALANCESHEETS!$B25,'B101'!$A$2:$AZ$2,0),FALSE)/1000</f>
        <v>542.67200000000003</v>
      </c>
      <c r="EL25" s="15">
        <f>VLOOKUP(EL$5,'B101'!$A$2:$AZ$487,MATCH(B101_BALANCESHEETS!$B25,'B101'!$A$2:$AZ$2,0),FALSE)/1000</f>
        <v>524.178</v>
      </c>
      <c r="EM25" s="15">
        <f>VLOOKUP(EM$5,'B101'!$A$2:$AZ$487,MATCH(B101_BALANCESHEETS!$B25,'B101'!$A$2:$AZ$2,0),FALSE)/1000</f>
        <v>562.28</v>
      </c>
      <c r="EN25" s="15">
        <f>VLOOKUP(EN$5,'B101'!$A$2:$AZ$487,MATCH(B101_BALANCESHEETS!$B25,'B101'!$A$2:$AZ$2,0),FALSE)/1000</f>
        <v>587.14300000000003</v>
      </c>
      <c r="EO25" s="15">
        <f>VLOOKUP(EO$5,'B101'!$A$2:$AZ$487,MATCH(B101_BALANCESHEETS!$B25,'B101'!$A$2:$AZ$2,0),FALSE)/1000</f>
        <v>575.86099999999999</v>
      </c>
      <c r="EP25" s="15">
        <f>VLOOKUP(EP$5,'B101'!$A$2:$AZ$487,MATCH(B101_BALANCESHEETS!$B25,'B101'!$A$2:$AZ$2,0),FALSE)/1000</f>
        <v>641.13699999999994</v>
      </c>
      <c r="EQ25" s="15">
        <f>VLOOKUP(EQ$5,'B101'!$A$2:$AZ$487,MATCH(B101_BALANCESHEETS!$B25,'B101'!$A$2:$AZ$2,0),FALSE)/1000</f>
        <v>629.20399999999995</v>
      </c>
      <c r="ER25" s="15">
        <f>VLOOKUP(ER$5,'B101'!$A$2:$AZ$487,MATCH(B101_BALANCESHEETS!$B25,'B101'!$A$2:$AZ$2,0),FALSE)/1000</f>
        <v>639.86500000000001</v>
      </c>
      <c r="ES25" s="15">
        <f>VLOOKUP(ES$5,'B101'!$A$2:$AZ$487,MATCH(B101_BALANCESHEETS!$B25,'B101'!$A$2:$AZ$2,0),FALSE)/1000</f>
        <v>633.93700000000001</v>
      </c>
      <c r="ET25" s="15">
        <f>VLOOKUP(ET$5,'B101'!$A$2:$AZ$487,MATCH(B101_BALANCESHEETS!$B25,'B101'!$A$2:$AZ$2,0),FALSE)/1000</f>
        <v>632.10599999999999</v>
      </c>
      <c r="EU25" s="15">
        <f>VLOOKUP(EU$5,'B101'!$A$2:$AZ$487,MATCH(B101_BALANCESHEETS!$B25,'B101'!$A$2:$AZ$2,0),FALSE)/1000</f>
        <v>660.35500000000002</v>
      </c>
      <c r="EV25" s="15">
        <f>VLOOKUP(EV$5,'B101'!$A$2:$AZ$487,MATCH(B101_BALANCESHEETS!$B25,'B101'!$A$2:$AZ$2,0),FALSE)/1000</f>
        <v>701.18899999999996</v>
      </c>
      <c r="EW25" s="15">
        <f>VLOOKUP(EW$5,'B101'!$A$2:$AZ$487,MATCH(B101_BALANCESHEETS!$B25,'B101'!$A$2:$AZ$2,0),FALSE)/1000</f>
        <v>709.93700000000001</v>
      </c>
      <c r="EX25" s="15">
        <f>VLOOKUP(EX$5,'B101'!$A$2:$AZ$487,MATCH(B101_BALANCESHEETS!$B25,'B101'!$A$2:$AZ$2,0),FALSE)/1000</f>
        <v>709.678</v>
      </c>
      <c r="EY25" s="15">
        <f>VLOOKUP(EY$5,'B101'!$A$2:$AZ$487,MATCH(B101_BALANCESHEETS!$B25,'B101'!$A$2:$AZ$2,0),FALSE)/1000</f>
        <v>753.38900000000001</v>
      </c>
      <c r="EZ25" s="15">
        <f>VLOOKUP(EZ$5,'B101'!$A$2:$AZ$487,MATCH(B101_BALANCESHEETS!$B25,'B101'!$A$2:$AZ$2,0),FALSE)/1000</f>
        <v>819.85699999999997</v>
      </c>
      <c r="FA25" s="15">
        <f>VLOOKUP(FA$5,'B101'!$A$2:$AZ$487,MATCH(B101_BALANCESHEETS!$B25,'B101'!$A$2:$AZ$2,0),FALSE)/1000</f>
        <v>821.01900000000001</v>
      </c>
      <c r="FB25" s="15">
        <f>VLOOKUP(FB$5,'B101'!$A$2:$AZ$487,MATCH(B101_BALANCESHEETS!$B25,'B101'!$A$2:$AZ$2,0),FALSE)/1000</f>
        <v>934.57399999999996</v>
      </c>
      <c r="FC25" s="15">
        <f>VLOOKUP(FC$5,'B101'!$A$2:$AZ$487,MATCH(B101_BALANCESHEETS!$B25,'B101'!$A$2:$AZ$2,0),FALSE)/1000</f>
        <v>1063.4459999999999</v>
      </c>
      <c r="FD25" s="15">
        <f>VLOOKUP(FD$5,'B101'!$A$2:$AZ$487,MATCH(B101_BALANCESHEETS!$B25,'B101'!$A$2:$AZ$2,0),FALSE)/1000</f>
        <v>1042.5419999999999</v>
      </c>
      <c r="FE25" s="15">
        <f>VLOOKUP(FE$5,'B101'!$A$2:$AZ$487,MATCH(B101_BALANCESHEETS!$B25,'B101'!$A$2:$AZ$2,0),FALSE)/1000</f>
        <v>1047.9860000000001</v>
      </c>
      <c r="FF25" s="15">
        <f>VLOOKUP(FF$5,'B101'!$A$2:$AZ$487,MATCH(B101_BALANCESHEETS!$B25,'B101'!$A$2:$AZ$2,0),FALSE)/1000</f>
        <v>767.16800000000001</v>
      </c>
      <c r="FG25" s="15">
        <f>VLOOKUP(FG$5,'B101'!$A$2:$AZ$487,MATCH(B101_BALANCESHEETS!$B25,'B101'!$A$2:$AZ$2,0),FALSE)/1000</f>
        <v>691.44399999999996</v>
      </c>
      <c r="FH25" s="15">
        <f>VLOOKUP(FH$5,'B101'!$A$2:$AZ$487,MATCH(B101_BALANCESHEETS!$B25,'B101'!$A$2:$AZ$2,0),FALSE)/1000</f>
        <v>701.34299999999996</v>
      </c>
      <c r="FI25" s="15">
        <f>VLOOKUP(FI$5,'B101'!$A$2:$AZ$487,MATCH(B101_BALANCESHEETS!$B25,'B101'!$A$2:$AZ$2,0),FALSE)/1000</f>
        <v>726.952</v>
      </c>
      <c r="FJ25" s="15">
        <f>VLOOKUP(FJ$5,'B101'!$A$2:$AZ$487,MATCH(B101_BALANCESHEETS!$B25,'B101'!$A$2:$AZ$2,0),FALSE)/1000</f>
        <v>728.51599999999996</v>
      </c>
      <c r="FK25" s="15">
        <f>VLOOKUP(FK$5,'B101'!$A$2:$AZ$487,MATCH(B101_BALANCESHEETS!$B25,'B101'!$A$2:$AZ$2,0),FALSE)/1000</f>
        <v>726.76099999999997</v>
      </c>
      <c r="FL25" s="15">
        <f>VLOOKUP(FL$5,'B101'!$A$2:$AZ$487,MATCH(B101_BALANCESHEETS!$B25,'B101'!$A$2:$AZ$2,0),FALSE)/1000</f>
        <v>729.60299999999995</v>
      </c>
      <c r="FM25" s="15">
        <f>VLOOKUP(FM$5,'B101'!$A$2:$AZ$487,MATCH(B101_BALANCESHEETS!$B25,'B101'!$A$2:$AZ$2,0),FALSE)/1000</f>
        <v>743.00800000000004</v>
      </c>
      <c r="FN25" s="15">
        <f>VLOOKUP(FN$5,'B101'!$A$2:$AZ$487,MATCH(B101_BALANCESHEETS!$B25,'B101'!$A$2:$AZ$2,0),FALSE)/1000</f>
        <v>751.41899999999998</v>
      </c>
      <c r="FO25" s="15">
        <f>VLOOKUP(FO$5,'B101'!$A$2:$AZ$487,MATCH(B101_BALANCESHEETS!$B25,'B101'!$A$2:$AZ$2,0),FALSE)/1000</f>
        <v>757.03700000000003</v>
      </c>
      <c r="FP25" s="15">
        <f>VLOOKUP(FP$5,'B101'!$A$2:$AZ$487,MATCH(B101_BALANCESHEETS!$B25,'B101'!$A$2:$AZ$2,0),FALSE)/1000</f>
        <v>804.28300000000002</v>
      </c>
      <c r="FQ25" s="15">
        <f>VLOOKUP(FQ$5,'B101'!$A$2:$AZ$487,MATCH(B101_BALANCESHEETS!$B25,'B101'!$A$2:$AZ$2,0),FALSE)/1000</f>
        <v>812.774</v>
      </c>
      <c r="FR25" s="15">
        <f>VLOOKUP(FR$5,'B101'!$A$2:$AZ$487,MATCH(B101_BALANCESHEETS!$B25,'B101'!$A$2:$AZ$2,0),FALSE)/1000</f>
        <v>749.48800000000006</v>
      </c>
      <c r="FS25" s="15">
        <f>VLOOKUP(FS$5,'B101'!$A$2:$AZ$487,MATCH(B101_BALANCESHEETS!$B25,'B101'!$A$2:$AZ$2,0),FALSE)/1000</f>
        <v>750.24</v>
      </c>
      <c r="FT25" s="15">
        <f>VLOOKUP(FT$5,'B101'!$A$2:$AZ$487,MATCH(B101_BALANCESHEETS!$B25,'B101'!$A$2:$AZ$2,0),FALSE)/1000</f>
        <v>765.92899999999997</v>
      </c>
      <c r="FU25" s="15">
        <f>VLOOKUP(FU$5,'B101'!$A$2:$AZ$487,MATCH(B101_BALANCESHEETS!$B25,'B101'!$A$2:$AZ$2,0),FALSE)/1000</f>
        <v>774.38300000000004</v>
      </c>
      <c r="FV25" s="15">
        <f>VLOOKUP(FV$5,'B101'!$A$2:$AZ$487,MATCH(B101_BALANCESHEETS!$B25,'B101'!$A$2:$AZ$2,0),FALSE)/1000</f>
        <v>778.96299999999997</v>
      </c>
      <c r="FW25" s="15">
        <f>VLOOKUP(FW$5,'B101'!$A$2:$AZ$487,MATCH(B101_BALANCESHEETS!$B25,'B101'!$A$2:$AZ$2,0),FALSE)/1000</f>
        <v>764.15800000000002</v>
      </c>
      <c r="FX25" s="15">
        <f>VLOOKUP(FX$5,'B101'!$A$2:$AZ$487,MATCH(B101_BALANCESHEETS!$B25,'B101'!$A$2:$AZ$2,0),FALSE)/1000</f>
        <v>823.09699999999998</v>
      </c>
      <c r="FY25" s="15">
        <f>VLOOKUP(FY$5,'B101'!$A$2:$AZ$487,MATCH(B101_BALANCESHEETS!$B25,'B101'!$A$2:$AZ$2,0),FALSE)/1000</f>
        <v>815.07600000000002</v>
      </c>
      <c r="FZ25" s="15">
        <f>VLOOKUP(FZ$5,'B101'!$A$2:$AZ$487,MATCH(B101_BALANCESHEETS!$B25,'B101'!$A$2:$AZ$2,0),FALSE)/1000</f>
        <v>844.15200000000004</v>
      </c>
      <c r="GA25" s="15">
        <f>VLOOKUP(GA$5,'B101'!$A$2:$AZ$487,MATCH(B101_BALANCESHEETS!$B25,'B101'!$A$2:$AZ$2,0),FALSE)/1000</f>
        <v>891.84299999999996</v>
      </c>
      <c r="GB25" s="15">
        <f>VLOOKUP(GB$5,'B101'!$A$2:$AZ$487,MATCH(B101_BALANCESHEETS!$B25,'B101'!$A$2:$AZ$2,0),FALSE)/1000</f>
        <v>888.71900000000005</v>
      </c>
      <c r="GC25" s="15">
        <f>VLOOKUP(GC$5,'B101'!$A$2:$AZ$487,MATCH(B101_BALANCESHEETS!$B25,'B101'!$A$2:$AZ$2,0),FALSE)/1000</f>
        <v>915.93899999999996</v>
      </c>
      <c r="GD25" s="15">
        <f>VLOOKUP(GD$5,'B101'!$A$2:$AZ$487,MATCH(B101_BALANCESHEETS!$B25,'B101'!$A$2:$AZ$2,0),FALSE)/1000</f>
        <v>894.58600000000001</v>
      </c>
      <c r="GE25" s="15">
        <f>VLOOKUP(GE$5,'B101'!$A$2:$AZ$487,MATCH(B101_BALANCESHEETS!$B25,'B101'!$A$2:$AZ$2,0),FALSE)/1000</f>
        <v>895.73500000000001</v>
      </c>
      <c r="GF25" s="15">
        <f>VLOOKUP(GF$5,'B101'!$A$2:$AZ$487,MATCH(B101_BALANCESHEETS!$B25,'B101'!$A$2:$AZ$2,0),FALSE)/1000</f>
        <v>866.75900000000001</v>
      </c>
      <c r="GG25" s="15">
        <f>VLOOKUP(GG$5,'B101'!$A$2:$AZ$487,MATCH(B101_BALANCESHEETS!$B25,'B101'!$A$2:$AZ$2,0),FALSE)/1000</f>
        <v>865.24099999999999</v>
      </c>
      <c r="GH25" s="15">
        <f>VLOOKUP(GH$5,'B101'!$A$2:$AZ$487,MATCH(B101_BALANCESHEETS!$B25,'B101'!$A$2:$AZ$2,0),FALSE)/1000</f>
        <v>841.25300000000004</v>
      </c>
      <c r="GI25" s="15">
        <f>VLOOKUP(GI$5,'B101'!$A$2:$AZ$487,MATCH(B101_BALANCESHEETS!$B25,'B101'!$A$2:$AZ$2,0),FALSE)/1000</f>
        <v>883.41200000000003</v>
      </c>
      <c r="GJ25" s="15">
        <f>VLOOKUP(GJ$5,'B101'!$A$2:$AZ$487,MATCH(B101_BALANCESHEETS!$B25,'B101'!$A$2:$AZ$2,0),FALSE)/1000</f>
        <v>884.90099999999995</v>
      </c>
      <c r="GK25" s="15">
        <f>VLOOKUP(GK$5,'B101'!$A$2:$AZ$487,MATCH(B101_BALANCESHEETS!$B25,'B101'!$A$2:$AZ$2,0),FALSE)/1000</f>
        <v>859.45799999999997</v>
      </c>
      <c r="GL25" s="15">
        <f>VLOOKUP(GL$5,'B101'!$A$2:$AZ$487,MATCH(B101_BALANCESHEETS!$B25,'B101'!$A$2:$AZ$2,0),FALSE)/1000</f>
        <v>839.89</v>
      </c>
      <c r="GM25" s="15">
        <f>VLOOKUP(GM$5,'B101'!$A$2:$AZ$487,MATCH(B101_BALANCESHEETS!$B25,'B101'!$A$2:$AZ$2,0),FALSE)/1000</f>
        <v>857.16300000000001</v>
      </c>
      <c r="GN25" s="15">
        <f>VLOOKUP(GN$5,'B101'!$A$2:$AZ$487,MATCH(B101_BALANCESHEETS!$B25,'B101'!$A$2:$AZ$2,0),FALSE)/1000</f>
        <v>855.505</v>
      </c>
      <c r="GO25" s="15">
        <f>VLOOKUP(GO$5,'B101'!$A$2:$AZ$487,MATCH(B101_BALANCESHEETS!$B25,'B101'!$A$2:$AZ$2,0),FALSE)/1000</f>
        <v>832.61500000000001</v>
      </c>
      <c r="GP25" s="15">
        <f>VLOOKUP(GP$5,'B101'!$A$2:$AZ$487,MATCH(B101_BALANCESHEETS!$B25,'B101'!$A$2:$AZ$2,0),FALSE)/1000</f>
        <v>786.21</v>
      </c>
      <c r="GQ25" s="15">
        <f>VLOOKUP(GQ$5,'B101'!$A$2:$AZ$487,MATCH(B101_BALANCESHEETS!$B25,'B101'!$A$2:$AZ$2,0),FALSE)/1000</f>
        <v>785.48099999999999</v>
      </c>
      <c r="GR25" s="15">
        <f>VLOOKUP(GR$5,'B101'!$A$2:$AZ$487,MATCH(B101_BALANCESHEETS!$B25,'B101'!$A$2:$AZ$2,0),FALSE)/1000</f>
        <v>779.52800000000002</v>
      </c>
      <c r="GS25" s="15">
        <f>VLOOKUP(GS$5,'B101'!$A$2:$AZ$487,MATCH(B101_BALANCESHEETS!$B25,'B101'!$A$2:$AZ$2,0),FALSE)/1000</f>
        <v>784.43399999999997</v>
      </c>
      <c r="GT25" s="15">
        <f>VLOOKUP(GT$5,'B101'!$A$2:$AZ$487,MATCH(B101_BALANCESHEETS!$B25,'B101'!$A$2:$AZ$2,0),FALSE)/1000</f>
        <v>782.173</v>
      </c>
      <c r="GU25" s="15">
        <f>VLOOKUP(GU$5,'B101'!$A$2:$AZ$487,MATCH(B101_BALANCESHEETS!$B25,'B101'!$A$2:$AZ$2,0),FALSE)/1000</f>
        <v>773.61699999999996</v>
      </c>
      <c r="GV25" s="15">
        <f>VLOOKUP(GV$5,'B101'!$A$2:$AZ$487,MATCH(B101_BALANCESHEETS!$B25,'B101'!$A$2:$AZ$2,0),FALSE)/1000</f>
        <v>779.38199999999995</v>
      </c>
      <c r="GW25" s="15">
        <f>VLOOKUP(GW$5,'B101'!$A$2:$AZ$487,MATCH(B101_BALANCESHEETS!$B25,'B101'!$A$2:$AZ$2,0),FALSE)/1000</f>
        <v>812.44</v>
      </c>
      <c r="GX25" s="15">
        <f>VLOOKUP(GX$5,'B101'!$A$2:$AZ$487,MATCH(B101_BALANCESHEETS!$B25,'B101'!$A$2:$AZ$2,0),FALSE)/1000</f>
        <v>804.42899999999997</v>
      </c>
      <c r="GY25" s="15">
        <f>VLOOKUP(GY$5,'B101'!$A$2:$AZ$487,MATCH(B101_BALANCESHEETS!$B25,'B101'!$A$2:$AZ$2,0),FALSE)/1000</f>
        <v>950.74199999999996</v>
      </c>
      <c r="GZ25" s="15">
        <f>VLOOKUP(GZ$5,'B101'!$A$2:$AZ$487,MATCH(B101_BALANCESHEETS!$B25,'B101'!$A$2:$AZ$2,0),FALSE)/1000</f>
        <v>928.46799999999996</v>
      </c>
    </row>
    <row r="26" spans="2:208" x14ac:dyDescent="0.25">
      <c r="B26" s="18" t="s">
        <v>90</v>
      </c>
      <c r="C26" s="9"/>
      <c r="D26" s="13"/>
      <c r="E26" s="11"/>
      <c r="F26" s="14" t="s">
        <v>25</v>
      </c>
      <c r="G26" s="15">
        <f>VLOOKUP(G$5,'B101'!$A$2:$AZ$487,MATCH(B101_BALANCESHEETS!$B26,'B101'!$A$2:$AZ$2,0),FALSE)/1000</f>
        <v>47.109000000000002</v>
      </c>
      <c r="H26" s="15">
        <f>VLOOKUP(H$5,'B101'!$A$2:$AZ$487,MATCH(B101_BALANCESHEETS!$B26,'B101'!$A$2:$AZ$2,0),FALSE)/1000</f>
        <v>47.969000000000001</v>
      </c>
      <c r="I26" s="15">
        <f>VLOOKUP(I$5,'B101'!$A$2:$AZ$487,MATCH(B101_BALANCESHEETS!$B26,'B101'!$A$2:$AZ$2,0),FALSE)/1000</f>
        <v>49.83</v>
      </c>
      <c r="J26" s="15">
        <f>VLOOKUP(J$5,'B101'!$A$2:$AZ$487,MATCH(B101_BALANCESHEETS!$B26,'B101'!$A$2:$AZ$2,0),FALSE)/1000</f>
        <v>50.107999999999997</v>
      </c>
      <c r="K26" s="15">
        <f>VLOOKUP(K$5,'B101'!$A$2:$AZ$487,MATCH(B101_BALANCESHEETS!$B26,'B101'!$A$2:$AZ$2,0),FALSE)/1000</f>
        <v>49.36</v>
      </c>
      <c r="L26" s="15">
        <f>VLOOKUP(L$5,'B101'!$A$2:$AZ$487,MATCH(B101_BALANCESHEETS!$B26,'B101'!$A$2:$AZ$2,0),FALSE)/1000</f>
        <v>49.790999999999997</v>
      </c>
      <c r="M26" s="15">
        <f>VLOOKUP(M$5,'B101'!$A$2:$AZ$487,MATCH(B101_BALANCESHEETS!$B26,'B101'!$A$2:$AZ$2,0),FALSE)/1000</f>
        <v>48.634</v>
      </c>
      <c r="N26" s="15">
        <f>VLOOKUP(N$5,'B101'!$A$2:$AZ$487,MATCH(B101_BALANCESHEETS!$B26,'B101'!$A$2:$AZ$2,0),FALSE)/1000</f>
        <v>47.341000000000001</v>
      </c>
      <c r="O26" s="15">
        <f>VLOOKUP(O$5,'B101'!$A$2:$AZ$487,MATCH(B101_BALANCESHEETS!$B26,'B101'!$A$2:$AZ$2,0),FALSE)/1000</f>
        <v>47.66</v>
      </c>
      <c r="P26" s="15">
        <f>VLOOKUP(P$5,'B101'!$A$2:$AZ$487,MATCH(B101_BALANCESHEETS!$B26,'B101'!$A$2:$AZ$2,0),FALSE)/1000</f>
        <v>48.176000000000002</v>
      </c>
      <c r="Q26" s="15">
        <f>VLOOKUP(Q$5,'B101'!$A$2:$AZ$487,MATCH(B101_BALANCESHEETS!$B26,'B101'!$A$2:$AZ$2,0),FALSE)/1000</f>
        <v>48.384</v>
      </c>
      <c r="R26" s="15">
        <f>VLOOKUP(R$5,'B101'!$A$2:$AZ$487,MATCH(B101_BALANCESHEETS!$B26,'B101'!$A$2:$AZ$2,0),FALSE)/1000</f>
        <v>48.26</v>
      </c>
      <c r="S26" s="15">
        <f>VLOOKUP(S$5,'B101'!$A$2:$AZ$487,MATCH(B101_BALANCESHEETS!$B26,'B101'!$A$2:$AZ$2,0),FALSE)/1000</f>
        <v>47.831000000000003</v>
      </c>
      <c r="T26" s="15">
        <f>VLOOKUP(T$5,'B101'!$A$2:$AZ$487,MATCH(B101_BALANCESHEETS!$B26,'B101'!$A$2:$AZ$2,0),FALSE)/1000</f>
        <v>48.215000000000003</v>
      </c>
      <c r="U26" s="15">
        <f>VLOOKUP(U$5,'B101'!$A$2:$AZ$487,MATCH(B101_BALANCESHEETS!$B26,'B101'!$A$2:$AZ$2,0),FALSE)/1000</f>
        <v>47.606999999999999</v>
      </c>
      <c r="V26" s="15">
        <f>VLOOKUP(V$5,'B101'!$A$2:$AZ$487,MATCH(B101_BALANCESHEETS!$B26,'B101'!$A$2:$AZ$2,0),FALSE)/1000</f>
        <v>47.231000000000002</v>
      </c>
      <c r="W26" s="15">
        <f>VLOOKUP(W$5,'B101'!$A$2:$AZ$487,MATCH(B101_BALANCESHEETS!$B26,'B101'!$A$2:$AZ$2,0),FALSE)/1000</f>
        <v>48.170999999999999</v>
      </c>
      <c r="X26" s="15">
        <f>VLOOKUP(X$5,'B101'!$A$2:$AZ$487,MATCH(B101_BALANCESHEETS!$B26,'B101'!$A$2:$AZ$2,0),FALSE)/1000</f>
        <v>48.95</v>
      </c>
      <c r="Y26" s="15">
        <f>VLOOKUP(Y$5,'B101'!$A$2:$AZ$487,MATCH(B101_BALANCESHEETS!$B26,'B101'!$A$2:$AZ$2,0),FALSE)/1000</f>
        <v>49.938000000000002</v>
      </c>
      <c r="Z26" s="15">
        <f>VLOOKUP(Z$5,'B101'!$A$2:$AZ$487,MATCH(B101_BALANCESHEETS!$B26,'B101'!$A$2:$AZ$2,0),FALSE)/1000</f>
        <v>50.594000000000001</v>
      </c>
      <c r="AA26" s="15">
        <f>VLOOKUP(AA$5,'B101'!$A$2:$AZ$487,MATCH(B101_BALANCESHEETS!$B26,'B101'!$A$2:$AZ$2,0),FALSE)/1000</f>
        <v>44.701999999999998</v>
      </c>
      <c r="AB26" s="15">
        <f>VLOOKUP(AB$5,'B101'!$A$2:$AZ$487,MATCH(B101_BALANCESHEETS!$B26,'B101'!$A$2:$AZ$2,0),FALSE)/1000</f>
        <v>47.106999999999999</v>
      </c>
      <c r="AC26" s="15">
        <f>VLOOKUP(AC$5,'B101'!$A$2:$AZ$487,MATCH(B101_BALANCESHEETS!$B26,'B101'!$A$2:$AZ$2,0),FALSE)/1000</f>
        <v>49.475000000000001</v>
      </c>
      <c r="AD26" s="15">
        <f>VLOOKUP(AD$5,'B101'!$A$2:$AZ$487,MATCH(B101_BALANCESHEETS!$B26,'B101'!$A$2:$AZ$2,0),FALSE)/1000</f>
        <v>50.481000000000002</v>
      </c>
      <c r="AE26" s="15">
        <f>VLOOKUP(AE$5,'B101'!$A$2:$AZ$487,MATCH(B101_BALANCESHEETS!$B26,'B101'!$A$2:$AZ$2,0),FALSE)/1000</f>
        <v>51.356000000000002</v>
      </c>
      <c r="AF26" s="15">
        <f>VLOOKUP(AF$5,'B101'!$A$2:$AZ$487,MATCH(B101_BALANCESHEETS!$B26,'B101'!$A$2:$AZ$2,0),FALSE)/1000</f>
        <v>52.098999999999997</v>
      </c>
      <c r="AG26" s="15">
        <f>VLOOKUP(AG$5,'B101'!$A$2:$AZ$487,MATCH(B101_BALANCESHEETS!$B26,'B101'!$A$2:$AZ$2,0),FALSE)/1000</f>
        <v>52.927999999999997</v>
      </c>
      <c r="AH26" s="15">
        <f>VLOOKUP(AH$5,'B101'!$A$2:$AZ$487,MATCH(B101_BALANCESHEETS!$B26,'B101'!$A$2:$AZ$2,0),FALSE)/1000</f>
        <v>52.838999999999999</v>
      </c>
      <c r="AI26" s="15">
        <f>VLOOKUP(AI$5,'B101'!$A$2:$AZ$487,MATCH(B101_BALANCESHEETS!$B26,'B101'!$A$2:$AZ$2,0),FALSE)/1000</f>
        <v>53.628</v>
      </c>
      <c r="AJ26" s="15">
        <f>VLOOKUP(AJ$5,'B101'!$A$2:$AZ$487,MATCH(B101_BALANCESHEETS!$B26,'B101'!$A$2:$AZ$2,0),FALSE)/1000</f>
        <v>54.453000000000003</v>
      </c>
      <c r="AK26" s="15">
        <f>VLOOKUP(AK$5,'B101'!$A$2:$AZ$487,MATCH(B101_BALANCESHEETS!$B26,'B101'!$A$2:$AZ$2,0),FALSE)/1000</f>
        <v>55.295000000000002</v>
      </c>
      <c r="AL26" s="15">
        <f>VLOOKUP(AL$5,'B101'!$A$2:$AZ$487,MATCH(B101_BALANCESHEETS!$B26,'B101'!$A$2:$AZ$2,0),FALSE)/1000</f>
        <v>55.378</v>
      </c>
      <c r="AM26" s="15">
        <f>VLOOKUP(AM$5,'B101'!$A$2:$AZ$487,MATCH(B101_BALANCESHEETS!$B26,'B101'!$A$2:$AZ$2,0),FALSE)/1000</f>
        <v>56.420999999999999</v>
      </c>
      <c r="AN26" s="15">
        <f>VLOOKUP(AN$5,'B101'!$A$2:$AZ$487,MATCH(B101_BALANCESHEETS!$B26,'B101'!$A$2:$AZ$2,0),FALSE)/1000</f>
        <v>59.018000000000001</v>
      </c>
      <c r="AO26" s="15">
        <f>VLOOKUP(AO$5,'B101'!$A$2:$AZ$487,MATCH(B101_BALANCESHEETS!$B26,'B101'!$A$2:$AZ$2,0),FALSE)/1000</f>
        <v>61.621000000000002</v>
      </c>
      <c r="AP26" s="15">
        <f>VLOOKUP(AP$5,'B101'!$A$2:$AZ$487,MATCH(B101_BALANCESHEETS!$B26,'B101'!$A$2:$AZ$2,0),FALSE)/1000</f>
        <v>62.445</v>
      </c>
      <c r="AQ26" s="15">
        <f>VLOOKUP(AQ$5,'B101'!$A$2:$AZ$487,MATCH(B101_BALANCESHEETS!$B26,'B101'!$A$2:$AZ$2,0),FALSE)/1000</f>
        <v>64.808000000000007</v>
      </c>
      <c r="AR26" s="15">
        <f>VLOOKUP(AR$5,'B101'!$A$2:$AZ$487,MATCH(B101_BALANCESHEETS!$B26,'B101'!$A$2:$AZ$2,0),FALSE)/1000</f>
        <v>68.066000000000003</v>
      </c>
      <c r="AS26" s="15">
        <f>VLOOKUP(AS$5,'B101'!$A$2:$AZ$487,MATCH(B101_BALANCESHEETS!$B26,'B101'!$A$2:$AZ$2,0),FALSE)/1000</f>
        <v>71.177999999999997</v>
      </c>
      <c r="AT26" s="15">
        <f>VLOOKUP(AT$5,'B101'!$A$2:$AZ$487,MATCH(B101_BALANCESHEETS!$B26,'B101'!$A$2:$AZ$2,0),FALSE)/1000</f>
        <v>71.611000000000004</v>
      </c>
      <c r="AU26" s="15">
        <f>VLOOKUP(AU$5,'B101'!$A$2:$AZ$487,MATCH(B101_BALANCESHEETS!$B26,'B101'!$A$2:$AZ$2,0),FALSE)/1000</f>
        <v>80.995999999999995</v>
      </c>
      <c r="AV26" s="15">
        <f>VLOOKUP(AV$5,'B101'!$A$2:$AZ$487,MATCH(B101_BALANCESHEETS!$B26,'B101'!$A$2:$AZ$2,0),FALSE)/1000</f>
        <v>82.941999999999993</v>
      </c>
      <c r="AW26" s="15">
        <f>VLOOKUP(AW$5,'B101'!$A$2:$AZ$487,MATCH(B101_BALANCESHEETS!$B26,'B101'!$A$2:$AZ$2,0),FALSE)/1000</f>
        <v>86.837000000000003</v>
      </c>
      <c r="AX26" s="15">
        <f>VLOOKUP(AX$5,'B101'!$A$2:$AZ$487,MATCH(B101_BALANCESHEETS!$B26,'B101'!$A$2:$AZ$2,0),FALSE)/1000</f>
        <v>87.254999999999995</v>
      </c>
      <c r="AY26" s="15">
        <f>VLOOKUP(AY$5,'B101'!$A$2:$AZ$487,MATCH(B101_BALANCESHEETS!$B26,'B101'!$A$2:$AZ$2,0),FALSE)/1000</f>
        <v>89.379000000000005</v>
      </c>
      <c r="AZ26" s="15">
        <f>VLOOKUP(AZ$5,'B101'!$A$2:$AZ$487,MATCH(B101_BALANCESHEETS!$B26,'B101'!$A$2:$AZ$2,0),FALSE)/1000</f>
        <v>95.635999999999996</v>
      </c>
      <c r="BA26" s="15">
        <f>VLOOKUP(BA$5,'B101'!$A$2:$AZ$487,MATCH(B101_BALANCESHEETS!$B26,'B101'!$A$2:$AZ$2,0),FALSE)/1000</f>
        <v>99.638000000000005</v>
      </c>
      <c r="BB26" s="15">
        <f>VLOOKUP(BB$5,'B101'!$A$2:$AZ$487,MATCH(B101_BALANCESHEETS!$B26,'B101'!$A$2:$AZ$2,0),FALSE)/1000</f>
        <v>101.407</v>
      </c>
      <c r="BC26" s="15">
        <f>VLOOKUP(BC$5,'B101'!$A$2:$AZ$487,MATCH(B101_BALANCESHEETS!$B26,'B101'!$A$2:$AZ$2,0),FALSE)/1000</f>
        <v>105.876</v>
      </c>
      <c r="BD26" s="15">
        <f>VLOOKUP(BD$5,'B101'!$A$2:$AZ$487,MATCH(B101_BALANCESHEETS!$B26,'B101'!$A$2:$AZ$2,0),FALSE)/1000</f>
        <v>108.742</v>
      </c>
      <c r="BE26" s="15">
        <f>VLOOKUP(BE$5,'B101'!$A$2:$AZ$487,MATCH(B101_BALANCESHEETS!$B26,'B101'!$A$2:$AZ$2,0),FALSE)/1000</f>
        <v>104.52800000000001</v>
      </c>
      <c r="BF26" s="15">
        <f>VLOOKUP(BF$5,'B101'!$A$2:$AZ$487,MATCH(B101_BALANCESHEETS!$B26,'B101'!$A$2:$AZ$2,0),FALSE)/1000</f>
        <v>110.88800000000001</v>
      </c>
      <c r="BG26" s="15">
        <f>VLOOKUP(BG$5,'B101'!$A$2:$AZ$487,MATCH(B101_BALANCESHEETS!$B26,'B101'!$A$2:$AZ$2,0),FALSE)/1000</f>
        <v>109.724</v>
      </c>
      <c r="BH26" s="15">
        <f>VLOOKUP(BH$5,'B101'!$A$2:$AZ$487,MATCH(B101_BALANCESHEETS!$B26,'B101'!$A$2:$AZ$2,0),FALSE)/1000</f>
        <v>111.357</v>
      </c>
      <c r="BI26" s="15">
        <f>VLOOKUP(BI$5,'B101'!$A$2:$AZ$487,MATCH(B101_BALANCESHEETS!$B26,'B101'!$A$2:$AZ$2,0),FALSE)/1000</f>
        <v>110.672</v>
      </c>
      <c r="BJ26" s="15">
        <f>VLOOKUP(BJ$5,'B101'!$A$2:$AZ$487,MATCH(B101_BALANCESHEETS!$B26,'B101'!$A$2:$AZ$2,0),FALSE)/1000</f>
        <v>111.313</v>
      </c>
      <c r="BK26" s="15">
        <f>VLOOKUP(BK$5,'B101'!$A$2:$AZ$487,MATCH(B101_BALANCESHEETS!$B26,'B101'!$A$2:$AZ$2,0),FALSE)/1000</f>
        <v>110.989</v>
      </c>
      <c r="BL26" s="15">
        <f>VLOOKUP(BL$5,'B101'!$A$2:$AZ$487,MATCH(B101_BALANCESHEETS!$B26,'B101'!$A$2:$AZ$2,0),FALSE)/1000</f>
        <v>112.405</v>
      </c>
      <c r="BM26" s="15">
        <f>VLOOKUP(BM$5,'B101'!$A$2:$AZ$487,MATCH(B101_BALANCESHEETS!$B26,'B101'!$A$2:$AZ$2,0),FALSE)/1000</f>
        <v>114.667</v>
      </c>
      <c r="BN26" s="15">
        <f>VLOOKUP(BN$5,'B101'!$A$2:$AZ$487,MATCH(B101_BALANCESHEETS!$B26,'B101'!$A$2:$AZ$2,0),FALSE)/1000</f>
        <v>103.009</v>
      </c>
      <c r="BO26" s="15">
        <f>VLOOKUP(BO$5,'B101'!$A$2:$AZ$487,MATCH(B101_BALANCESHEETS!$B26,'B101'!$A$2:$AZ$2,0),FALSE)/1000</f>
        <v>123.726</v>
      </c>
      <c r="BP26" s="15">
        <f>VLOOKUP(BP$5,'B101'!$A$2:$AZ$487,MATCH(B101_BALANCESHEETS!$B26,'B101'!$A$2:$AZ$2,0),FALSE)/1000</f>
        <v>125.75</v>
      </c>
      <c r="BQ26" s="15">
        <f>VLOOKUP(BQ$5,'B101'!$A$2:$AZ$487,MATCH(B101_BALANCESHEETS!$B26,'B101'!$A$2:$AZ$2,0),FALSE)/1000</f>
        <v>122.083</v>
      </c>
      <c r="BR26" s="15">
        <f>VLOOKUP(BR$5,'B101'!$A$2:$AZ$487,MATCH(B101_BALANCESHEETS!$B26,'B101'!$A$2:$AZ$2,0),FALSE)/1000</f>
        <v>116.17400000000001</v>
      </c>
      <c r="BS26" s="15">
        <f>VLOOKUP(BS$5,'B101'!$A$2:$AZ$487,MATCH(B101_BALANCESHEETS!$B26,'B101'!$A$2:$AZ$2,0),FALSE)/1000</f>
        <v>115.11499999999999</v>
      </c>
      <c r="BT26" s="15">
        <f>VLOOKUP(BT$5,'B101'!$A$2:$AZ$487,MATCH(B101_BALANCESHEETS!$B26,'B101'!$A$2:$AZ$2,0),FALSE)/1000</f>
        <v>115.33499999999999</v>
      </c>
      <c r="BU26" s="15">
        <f>VLOOKUP(BU$5,'B101'!$A$2:$AZ$487,MATCH(B101_BALANCESHEETS!$B26,'B101'!$A$2:$AZ$2,0),FALSE)/1000</f>
        <v>112.93600000000001</v>
      </c>
      <c r="BV26" s="15">
        <f>VLOOKUP(BV$5,'B101'!$A$2:$AZ$487,MATCH(B101_BALANCESHEETS!$B26,'B101'!$A$2:$AZ$2,0),FALSE)/1000</f>
        <v>112.602</v>
      </c>
      <c r="BW26" s="15">
        <f>VLOOKUP(BW$5,'B101'!$A$2:$AZ$487,MATCH(B101_BALANCESHEETS!$B26,'B101'!$A$2:$AZ$2,0),FALSE)/1000</f>
        <v>118.28400000000001</v>
      </c>
      <c r="BX26" s="15">
        <f>VLOOKUP(BX$5,'B101'!$A$2:$AZ$487,MATCH(B101_BALANCESHEETS!$B26,'B101'!$A$2:$AZ$2,0),FALSE)/1000</f>
        <v>118.37</v>
      </c>
      <c r="BY26" s="15">
        <f>VLOOKUP(BY$5,'B101'!$A$2:$AZ$487,MATCH(B101_BALANCESHEETS!$B26,'B101'!$A$2:$AZ$2,0),FALSE)/1000</f>
        <v>118.254</v>
      </c>
      <c r="BZ26" s="15">
        <f>VLOOKUP(BZ$5,'B101'!$A$2:$AZ$487,MATCH(B101_BALANCESHEETS!$B26,'B101'!$A$2:$AZ$2,0),FALSE)/1000</f>
        <v>117.82899999999999</v>
      </c>
      <c r="CA26" s="15">
        <f>VLOOKUP(CA$5,'B101'!$A$2:$AZ$487,MATCH(B101_BALANCESHEETS!$B26,'B101'!$A$2:$AZ$2,0),FALSE)/1000</f>
        <v>117.977</v>
      </c>
      <c r="CB26" s="15">
        <f>VLOOKUP(CB$5,'B101'!$A$2:$AZ$487,MATCH(B101_BALANCESHEETS!$B26,'B101'!$A$2:$AZ$2,0),FALSE)/1000</f>
        <v>118.462</v>
      </c>
      <c r="CC26" s="15">
        <f>VLOOKUP(CC$5,'B101'!$A$2:$AZ$487,MATCH(B101_BALANCESHEETS!$B26,'B101'!$A$2:$AZ$2,0),FALSE)/1000</f>
        <v>119.218</v>
      </c>
      <c r="CD26" s="15">
        <f>VLOOKUP(CD$5,'B101'!$A$2:$AZ$487,MATCH(B101_BALANCESHEETS!$B26,'B101'!$A$2:$AZ$2,0),FALSE)/1000</f>
        <v>120.318</v>
      </c>
      <c r="CE26" s="15">
        <f>VLOOKUP(CE$5,'B101'!$A$2:$AZ$487,MATCH(B101_BALANCESHEETS!$B26,'B101'!$A$2:$AZ$2,0),FALSE)/1000</f>
        <v>120.801</v>
      </c>
      <c r="CF26" s="15">
        <f>VLOOKUP(CF$5,'B101'!$A$2:$AZ$487,MATCH(B101_BALANCESHEETS!$B26,'B101'!$A$2:$AZ$2,0),FALSE)/1000</f>
        <v>123.09699999999999</v>
      </c>
      <c r="CG26" s="15">
        <f>VLOOKUP(CG$5,'B101'!$A$2:$AZ$487,MATCH(B101_BALANCESHEETS!$B26,'B101'!$A$2:$AZ$2,0),FALSE)/1000</f>
        <v>125.452</v>
      </c>
      <c r="CH26" s="15">
        <f>VLOOKUP(CH$5,'B101'!$A$2:$AZ$487,MATCH(B101_BALANCESHEETS!$B26,'B101'!$A$2:$AZ$2,0),FALSE)/1000</f>
        <v>128.315</v>
      </c>
      <c r="CI26" s="15">
        <f>VLOOKUP(CI$5,'B101'!$A$2:$AZ$487,MATCH(B101_BALANCESHEETS!$B26,'B101'!$A$2:$AZ$2,0),FALSE)/1000</f>
        <v>131.56299999999999</v>
      </c>
      <c r="CJ26" s="15">
        <f>VLOOKUP(CJ$5,'B101'!$A$2:$AZ$487,MATCH(B101_BALANCESHEETS!$B26,'B101'!$A$2:$AZ$2,0),FALSE)/1000</f>
        <v>134.119</v>
      </c>
      <c r="CK26" s="15">
        <f>VLOOKUP(CK$5,'B101'!$A$2:$AZ$487,MATCH(B101_BALANCESHEETS!$B26,'B101'!$A$2:$AZ$2,0),FALSE)/1000</f>
        <v>136.857</v>
      </c>
      <c r="CL26" s="15">
        <f>VLOOKUP(CL$5,'B101'!$A$2:$AZ$487,MATCH(B101_BALANCESHEETS!$B26,'B101'!$A$2:$AZ$2,0),FALSE)/1000</f>
        <v>139.23400000000001</v>
      </c>
      <c r="CM26" s="15">
        <f>VLOOKUP(CM$5,'B101'!$A$2:$AZ$487,MATCH(B101_BALANCESHEETS!$B26,'B101'!$A$2:$AZ$2,0),FALSE)/1000</f>
        <v>140.36000000000001</v>
      </c>
      <c r="CN26" s="15">
        <f>VLOOKUP(CN$5,'B101'!$A$2:$AZ$487,MATCH(B101_BALANCESHEETS!$B26,'B101'!$A$2:$AZ$2,0),FALSE)/1000</f>
        <v>142.21100000000001</v>
      </c>
      <c r="CO26" s="15">
        <f>VLOOKUP(CO$5,'B101'!$A$2:$AZ$487,MATCH(B101_BALANCESHEETS!$B26,'B101'!$A$2:$AZ$2,0),FALSE)/1000</f>
        <v>142.857</v>
      </c>
      <c r="CP26" s="15">
        <f>VLOOKUP(CP$5,'B101'!$A$2:$AZ$487,MATCH(B101_BALANCESHEETS!$B26,'B101'!$A$2:$AZ$2,0),FALSE)/1000</f>
        <v>141.13</v>
      </c>
      <c r="CQ26" s="15">
        <f>VLOOKUP(CQ$5,'B101'!$A$2:$AZ$487,MATCH(B101_BALANCESHEETS!$B26,'B101'!$A$2:$AZ$2,0),FALSE)/1000</f>
        <v>139.67099999999999</v>
      </c>
      <c r="CR26" s="15">
        <f>VLOOKUP(CR$5,'B101'!$A$2:$AZ$487,MATCH(B101_BALANCESHEETS!$B26,'B101'!$A$2:$AZ$2,0),FALSE)/1000</f>
        <v>138.113</v>
      </c>
      <c r="CS26" s="15">
        <f>VLOOKUP(CS$5,'B101'!$A$2:$AZ$487,MATCH(B101_BALANCESHEETS!$B26,'B101'!$A$2:$AZ$2,0),FALSE)/1000</f>
        <v>136.52099999999999</v>
      </c>
      <c r="CT26" s="15">
        <f>VLOOKUP(CT$5,'B101'!$A$2:$AZ$487,MATCH(B101_BALANCESHEETS!$B26,'B101'!$A$2:$AZ$2,0),FALSE)/1000</f>
        <v>134.33600000000001</v>
      </c>
      <c r="CU26" s="15">
        <f>VLOOKUP(CU$5,'B101'!$A$2:$AZ$487,MATCH(B101_BALANCESHEETS!$B26,'B101'!$A$2:$AZ$2,0),FALSE)/1000</f>
        <v>132.33099999999999</v>
      </c>
      <c r="CV26" s="15">
        <f>VLOOKUP(CV$5,'B101'!$A$2:$AZ$487,MATCH(B101_BALANCESHEETS!$B26,'B101'!$A$2:$AZ$2,0),FALSE)/1000</f>
        <v>130.26599999999999</v>
      </c>
      <c r="CW26" s="15">
        <f>VLOOKUP(CW$5,'B101'!$A$2:$AZ$487,MATCH(B101_BALANCESHEETS!$B26,'B101'!$A$2:$AZ$2,0),FALSE)/1000</f>
        <v>128.16300000000001</v>
      </c>
      <c r="CX26" s="15">
        <f>VLOOKUP(CX$5,'B101'!$A$2:$AZ$487,MATCH(B101_BALANCESHEETS!$B26,'B101'!$A$2:$AZ$2,0),FALSE)/1000</f>
        <v>126.069</v>
      </c>
      <c r="CY26" s="15">
        <f>VLOOKUP(CY$5,'B101'!$A$2:$AZ$487,MATCH(B101_BALANCESHEETS!$B26,'B101'!$A$2:$AZ$2,0),FALSE)/1000</f>
        <v>124.06699999999999</v>
      </c>
      <c r="CZ26" s="15">
        <f>VLOOKUP(CZ$5,'B101'!$A$2:$AZ$487,MATCH(B101_BALANCESHEETS!$B26,'B101'!$A$2:$AZ$2,0),FALSE)/1000</f>
        <v>121.934</v>
      </c>
      <c r="DA26" s="15">
        <f>VLOOKUP(DA$5,'B101'!$A$2:$AZ$487,MATCH(B101_BALANCESHEETS!$B26,'B101'!$A$2:$AZ$2,0),FALSE)/1000</f>
        <v>119.77500000000001</v>
      </c>
      <c r="DB26" s="15">
        <f>VLOOKUP(DB$5,'B101'!$A$2:$AZ$487,MATCH(B101_BALANCESHEETS!$B26,'B101'!$A$2:$AZ$2,0),FALSE)/1000</f>
        <v>117.242</v>
      </c>
      <c r="DC26" s="15">
        <f>VLOOKUP(DC$5,'B101'!$A$2:$AZ$487,MATCH(B101_BALANCESHEETS!$B26,'B101'!$A$2:$AZ$2,0),FALSE)/1000</f>
        <v>115.18600000000001</v>
      </c>
      <c r="DD26" s="15">
        <f>VLOOKUP(DD$5,'B101'!$A$2:$AZ$487,MATCH(B101_BALANCESHEETS!$B26,'B101'!$A$2:$AZ$2,0),FALSE)/1000</f>
        <v>113.09399999999999</v>
      </c>
      <c r="DE26" s="15">
        <f>VLOOKUP(DE$5,'B101'!$A$2:$AZ$487,MATCH(B101_BALANCESHEETS!$B26,'B101'!$A$2:$AZ$2,0),FALSE)/1000</f>
        <v>111.003</v>
      </c>
      <c r="DF26" s="15">
        <f>VLOOKUP(DF$5,'B101'!$A$2:$AZ$487,MATCH(B101_BALANCESHEETS!$B26,'B101'!$A$2:$AZ$2,0),FALSE)/1000</f>
        <v>109.20099999999999</v>
      </c>
      <c r="DG26" s="15">
        <f>VLOOKUP(DG$5,'B101'!$A$2:$AZ$487,MATCH(B101_BALANCESHEETS!$B26,'B101'!$A$2:$AZ$2,0),FALSE)/1000</f>
        <v>107.27500000000001</v>
      </c>
      <c r="DH26" s="15">
        <f>VLOOKUP(DH$5,'B101'!$A$2:$AZ$487,MATCH(B101_BALANCESHEETS!$B26,'B101'!$A$2:$AZ$2,0),FALSE)/1000</f>
        <v>105.248</v>
      </c>
      <c r="DI26" s="15">
        <f>VLOOKUP(DI$5,'B101'!$A$2:$AZ$487,MATCH(B101_BALANCESHEETS!$B26,'B101'!$A$2:$AZ$2,0),FALSE)/1000</f>
        <v>103.176</v>
      </c>
      <c r="DJ26" s="15">
        <f>VLOOKUP(DJ$5,'B101'!$A$2:$AZ$487,MATCH(B101_BALANCESHEETS!$B26,'B101'!$A$2:$AZ$2,0),FALSE)/1000</f>
        <v>101.11</v>
      </c>
      <c r="DK26" s="15">
        <f>VLOOKUP(DK$5,'B101'!$A$2:$AZ$487,MATCH(B101_BALANCESHEETS!$B26,'B101'!$A$2:$AZ$2,0),FALSE)/1000</f>
        <v>99.097999999999999</v>
      </c>
      <c r="DL26" s="15">
        <f>VLOOKUP(DL$5,'B101'!$A$2:$AZ$487,MATCH(B101_BALANCESHEETS!$B26,'B101'!$A$2:$AZ$2,0),FALSE)/1000</f>
        <v>97.263999999999996</v>
      </c>
      <c r="DM26" s="15">
        <f>VLOOKUP(DM$5,'B101'!$A$2:$AZ$487,MATCH(B101_BALANCESHEETS!$B26,'B101'!$A$2:$AZ$2,0),FALSE)/1000</f>
        <v>95.531999999999996</v>
      </c>
      <c r="DN26" s="15">
        <f>VLOOKUP(DN$5,'B101'!$A$2:$AZ$487,MATCH(B101_BALANCESHEETS!$B26,'B101'!$A$2:$AZ$2,0),FALSE)/1000</f>
        <v>93.432000000000002</v>
      </c>
      <c r="DO26" s="15">
        <f>VLOOKUP(DO$5,'B101'!$A$2:$AZ$487,MATCH(B101_BALANCESHEETS!$B26,'B101'!$A$2:$AZ$2,0),FALSE)/1000</f>
        <v>91.188999999999993</v>
      </c>
      <c r="DP26" s="15">
        <f>VLOOKUP(DP$5,'B101'!$A$2:$AZ$487,MATCH(B101_BALANCESHEETS!$B26,'B101'!$A$2:$AZ$2,0),FALSE)/1000</f>
        <v>88.88</v>
      </c>
      <c r="DQ26" s="15">
        <f>VLOOKUP(DQ$5,'B101'!$A$2:$AZ$487,MATCH(B101_BALANCESHEETS!$B26,'B101'!$A$2:$AZ$2,0),FALSE)/1000</f>
        <v>86.703000000000003</v>
      </c>
      <c r="DR26" s="15">
        <f>VLOOKUP(DR$5,'B101'!$A$2:$AZ$487,MATCH(B101_BALANCESHEETS!$B26,'B101'!$A$2:$AZ$2,0),FALSE)/1000</f>
        <v>88.290999999999997</v>
      </c>
      <c r="DS26" s="15">
        <f>VLOOKUP(DS$5,'B101'!$A$2:$AZ$487,MATCH(B101_BALANCESHEETS!$B26,'B101'!$A$2:$AZ$2,0),FALSE)/1000</f>
        <v>90.11</v>
      </c>
      <c r="DT26" s="15">
        <f>VLOOKUP(DT$5,'B101'!$A$2:$AZ$487,MATCH(B101_BALANCESHEETS!$B26,'B101'!$A$2:$AZ$2,0),FALSE)/1000</f>
        <v>91.578999999999994</v>
      </c>
      <c r="DU26" s="15">
        <f>VLOOKUP(DU$5,'B101'!$A$2:$AZ$487,MATCH(B101_BALANCESHEETS!$B26,'B101'!$A$2:$AZ$2,0),FALSE)/1000</f>
        <v>93.36</v>
      </c>
      <c r="DV26" s="15">
        <f>VLOOKUP(DV$5,'B101'!$A$2:$AZ$487,MATCH(B101_BALANCESHEETS!$B26,'B101'!$A$2:$AZ$2,0),FALSE)/1000</f>
        <v>94.932000000000002</v>
      </c>
      <c r="DW26" s="15">
        <f>VLOOKUP(DW$5,'B101'!$A$2:$AZ$487,MATCH(B101_BALANCESHEETS!$B26,'B101'!$A$2:$AZ$2,0),FALSE)/1000</f>
        <v>95.183000000000007</v>
      </c>
      <c r="DX26" s="15">
        <f>VLOOKUP(DX$5,'B101'!$A$2:$AZ$487,MATCH(B101_BALANCESHEETS!$B26,'B101'!$A$2:$AZ$2,0),FALSE)/1000</f>
        <v>95.400999999999996</v>
      </c>
      <c r="DY26" s="15">
        <f>VLOOKUP(DY$5,'B101'!$A$2:$AZ$487,MATCH(B101_BALANCESHEETS!$B26,'B101'!$A$2:$AZ$2,0),FALSE)/1000</f>
        <v>95.569000000000003</v>
      </c>
      <c r="DZ26" s="15">
        <f>VLOOKUP(DZ$5,'B101'!$A$2:$AZ$487,MATCH(B101_BALANCESHEETS!$B26,'B101'!$A$2:$AZ$2,0),FALSE)/1000</f>
        <v>95.751000000000005</v>
      </c>
      <c r="EA26" s="15">
        <f>VLOOKUP(EA$5,'B101'!$A$2:$AZ$487,MATCH(B101_BALANCESHEETS!$B26,'B101'!$A$2:$AZ$2,0),FALSE)/1000</f>
        <v>97.307000000000002</v>
      </c>
      <c r="EB26" s="15">
        <f>VLOOKUP(EB$5,'B101'!$A$2:$AZ$487,MATCH(B101_BALANCESHEETS!$B26,'B101'!$A$2:$AZ$2,0),FALSE)/1000</f>
        <v>98.725999999999999</v>
      </c>
      <c r="EC26" s="15">
        <f>VLOOKUP(EC$5,'B101'!$A$2:$AZ$487,MATCH(B101_BALANCESHEETS!$B26,'B101'!$A$2:$AZ$2,0),FALSE)/1000</f>
        <v>100.20099999999999</v>
      </c>
      <c r="ED26" s="15">
        <f>VLOOKUP(ED$5,'B101'!$A$2:$AZ$487,MATCH(B101_BALANCESHEETS!$B26,'B101'!$A$2:$AZ$2,0),FALSE)/1000</f>
        <v>101.423</v>
      </c>
      <c r="EE26" s="15">
        <f>VLOOKUP(EE$5,'B101'!$A$2:$AZ$487,MATCH(B101_BALANCESHEETS!$B26,'B101'!$A$2:$AZ$2,0),FALSE)/1000</f>
        <v>103.221</v>
      </c>
      <c r="EF26" s="15">
        <f>VLOOKUP(EF$5,'B101'!$A$2:$AZ$487,MATCH(B101_BALANCESHEETS!$B26,'B101'!$A$2:$AZ$2,0),FALSE)/1000</f>
        <v>104.542</v>
      </c>
      <c r="EG26" s="15">
        <f>VLOOKUP(EG$5,'B101'!$A$2:$AZ$487,MATCH(B101_BALANCESHEETS!$B26,'B101'!$A$2:$AZ$2,0),FALSE)/1000</f>
        <v>106.366</v>
      </c>
      <c r="EH26" s="15">
        <f>VLOOKUP(EH$5,'B101'!$A$2:$AZ$487,MATCH(B101_BALANCESHEETS!$B26,'B101'!$A$2:$AZ$2,0),FALSE)/1000</f>
        <v>108.14</v>
      </c>
      <c r="EI26" s="15">
        <f>VLOOKUP(EI$5,'B101'!$A$2:$AZ$487,MATCH(B101_BALANCESHEETS!$B26,'B101'!$A$2:$AZ$2,0),FALSE)/1000</f>
        <v>109.15</v>
      </c>
      <c r="EJ26" s="15">
        <f>VLOOKUP(EJ$5,'B101'!$A$2:$AZ$487,MATCH(B101_BALANCESHEETS!$B26,'B101'!$A$2:$AZ$2,0),FALSE)/1000</f>
        <v>110.771</v>
      </c>
      <c r="EK26" s="15">
        <f>VLOOKUP(EK$5,'B101'!$A$2:$AZ$487,MATCH(B101_BALANCESHEETS!$B26,'B101'!$A$2:$AZ$2,0),FALSE)/1000</f>
        <v>110.96299999999999</v>
      </c>
      <c r="EL26" s="15">
        <f>VLOOKUP(EL$5,'B101'!$A$2:$AZ$487,MATCH(B101_BALANCESHEETS!$B26,'B101'!$A$2:$AZ$2,0),FALSE)/1000</f>
        <v>111.96299999999999</v>
      </c>
      <c r="EM26" s="15">
        <f>VLOOKUP(EM$5,'B101'!$A$2:$AZ$487,MATCH(B101_BALANCESHEETS!$B26,'B101'!$A$2:$AZ$2,0),FALSE)/1000</f>
        <v>114.077</v>
      </c>
      <c r="EN26" s="15">
        <f>VLOOKUP(EN$5,'B101'!$A$2:$AZ$487,MATCH(B101_BALANCESHEETS!$B26,'B101'!$A$2:$AZ$2,0),FALSE)/1000</f>
        <v>116.29600000000001</v>
      </c>
      <c r="EO26" s="15">
        <f>VLOOKUP(EO$5,'B101'!$A$2:$AZ$487,MATCH(B101_BALANCESHEETS!$B26,'B101'!$A$2:$AZ$2,0),FALSE)/1000</f>
        <v>118.28700000000001</v>
      </c>
      <c r="EP26" s="15">
        <f>VLOOKUP(EP$5,'B101'!$A$2:$AZ$487,MATCH(B101_BALANCESHEETS!$B26,'B101'!$A$2:$AZ$2,0),FALSE)/1000</f>
        <v>120.96299999999999</v>
      </c>
      <c r="EQ26" s="15">
        <f>VLOOKUP(EQ$5,'B101'!$A$2:$AZ$487,MATCH(B101_BALANCESHEETS!$B26,'B101'!$A$2:$AZ$2,0),FALSE)/1000</f>
        <v>123.765</v>
      </c>
      <c r="ER26" s="15">
        <f>VLOOKUP(ER$5,'B101'!$A$2:$AZ$487,MATCH(B101_BALANCESHEETS!$B26,'B101'!$A$2:$AZ$2,0),FALSE)/1000</f>
        <v>126.021</v>
      </c>
      <c r="ES26" s="15">
        <f>VLOOKUP(ES$5,'B101'!$A$2:$AZ$487,MATCH(B101_BALANCESHEETS!$B26,'B101'!$A$2:$AZ$2,0),FALSE)/1000</f>
        <v>127.233</v>
      </c>
      <c r="ET26" s="15">
        <f>VLOOKUP(ET$5,'B101'!$A$2:$AZ$487,MATCH(B101_BALANCESHEETS!$B26,'B101'!$A$2:$AZ$2,0),FALSE)/1000</f>
        <v>127.03</v>
      </c>
      <c r="EU26" s="15">
        <f>VLOOKUP(EU$5,'B101'!$A$2:$AZ$487,MATCH(B101_BALANCESHEETS!$B26,'B101'!$A$2:$AZ$2,0),FALSE)/1000</f>
        <v>124.17100000000001</v>
      </c>
      <c r="EV26" s="15">
        <f>VLOOKUP(EV$5,'B101'!$A$2:$AZ$487,MATCH(B101_BALANCESHEETS!$B26,'B101'!$A$2:$AZ$2,0),FALSE)/1000</f>
        <v>119.128</v>
      </c>
      <c r="EW26" s="15">
        <f>VLOOKUP(EW$5,'B101'!$A$2:$AZ$487,MATCH(B101_BALANCESHEETS!$B26,'B101'!$A$2:$AZ$2,0),FALSE)/1000</f>
        <v>112.328</v>
      </c>
      <c r="EX26" s="15">
        <f>VLOOKUP(EX$5,'B101'!$A$2:$AZ$487,MATCH(B101_BALANCESHEETS!$B26,'B101'!$A$2:$AZ$2,0),FALSE)/1000</f>
        <v>107.679</v>
      </c>
      <c r="EY26" s="15">
        <f>VLOOKUP(EY$5,'B101'!$A$2:$AZ$487,MATCH(B101_BALANCESHEETS!$B26,'B101'!$A$2:$AZ$2,0),FALSE)/1000</f>
        <v>103.623</v>
      </c>
      <c r="EZ26" s="15">
        <f>VLOOKUP(EZ$5,'B101'!$A$2:$AZ$487,MATCH(B101_BALANCESHEETS!$B26,'B101'!$A$2:$AZ$2,0),FALSE)/1000</f>
        <v>99.016999999999996</v>
      </c>
      <c r="FA26" s="15">
        <f>VLOOKUP(FA$5,'B101'!$A$2:$AZ$487,MATCH(B101_BALANCESHEETS!$B26,'B101'!$A$2:$AZ$2,0),FALSE)/1000</f>
        <v>95.578999999999994</v>
      </c>
      <c r="FB26" s="15">
        <f>VLOOKUP(FB$5,'B101'!$A$2:$AZ$487,MATCH(B101_BALANCESHEETS!$B26,'B101'!$A$2:$AZ$2,0),FALSE)/1000</f>
        <v>92.718000000000004</v>
      </c>
      <c r="FC26" s="15">
        <f>VLOOKUP(FC$5,'B101'!$A$2:$AZ$487,MATCH(B101_BALANCESHEETS!$B26,'B101'!$A$2:$AZ$2,0),FALSE)/1000</f>
        <v>90.459000000000003</v>
      </c>
      <c r="FD26" s="15">
        <f>VLOOKUP(FD$5,'B101'!$A$2:$AZ$487,MATCH(B101_BALANCESHEETS!$B26,'B101'!$A$2:$AZ$2,0),FALSE)/1000</f>
        <v>97.402000000000001</v>
      </c>
      <c r="FE26" s="15">
        <f>VLOOKUP(FE$5,'B101'!$A$2:$AZ$487,MATCH(B101_BALANCESHEETS!$B26,'B101'!$A$2:$AZ$2,0),FALSE)/1000</f>
        <v>105.667</v>
      </c>
      <c r="FF26" s="15">
        <f>VLOOKUP(FF$5,'B101'!$A$2:$AZ$487,MATCH(B101_BALANCESHEETS!$B26,'B101'!$A$2:$AZ$2,0),FALSE)/1000</f>
        <v>108.31100000000001</v>
      </c>
      <c r="FG26" s="15">
        <f>VLOOKUP(FG$5,'B101'!$A$2:$AZ$487,MATCH(B101_BALANCESHEETS!$B26,'B101'!$A$2:$AZ$2,0),FALSE)/1000</f>
        <v>113.172</v>
      </c>
      <c r="FH26" s="15">
        <f>VLOOKUP(FH$5,'B101'!$A$2:$AZ$487,MATCH(B101_BALANCESHEETS!$B26,'B101'!$A$2:$AZ$2,0),FALSE)/1000</f>
        <v>117.783</v>
      </c>
      <c r="FI26" s="15">
        <f>VLOOKUP(FI$5,'B101'!$A$2:$AZ$487,MATCH(B101_BALANCESHEETS!$B26,'B101'!$A$2:$AZ$2,0),FALSE)/1000</f>
        <v>122.145</v>
      </c>
      <c r="FJ26" s="15">
        <f>VLOOKUP(FJ$5,'B101'!$A$2:$AZ$487,MATCH(B101_BALANCESHEETS!$B26,'B101'!$A$2:$AZ$2,0),FALSE)/1000</f>
        <v>126.64100000000001</v>
      </c>
      <c r="FK26" s="15">
        <f>VLOOKUP(FK$5,'B101'!$A$2:$AZ$487,MATCH(B101_BALANCESHEETS!$B26,'B101'!$A$2:$AZ$2,0),FALSE)/1000</f>
        <v>129.87100000000001</v>
      </c>
      <c r="FL26" s="15">
        <f>VLOOKUP(FL$5,'B101'!$A$2:$AZ$487,MATCH(B101_BALANCESHEETS!$B26,'B101'!$A$2:$AZ$2,0),FALSE)/1000</f>
        <v>131.56800000000001</v>
      </c>
      <c r="FM26" s="15">
        <f>VLOOKUP(FM$5,'B101'!$A$2:$AZ$487,MATCH(B101_BALANCESHEETS!$B26,'B101'!$A$2:$AZ$2,0),FALSE)/1000</f>
        <v>133.571</v>
      </c>
      <c r="FN26" s="15">
        <f>VLOOKUP(FN$5,'B101'!$A$2:$AZ$487,MATCH(B101_BALANCESHEETS!$B26,'B101'!$A$2:$AZ$2,0),FALSE)/1000</f>
        <v>132.03700000000001</v>
      </c>
      <c r="FO26" s="15">
        <f>VLOOKUP(FO$5,'B101'!$A$2:$AZ$487,MATCH(B101_BALANCESHEETS!$B26,'B101'!$A$2:$AZ$2,0),FALSE)/1000</f>
        <v>133.58500000000001</v>
      </c>
      <c r="FP26" s="15">
        <f>VLOOKUP(FP$5,'B101'!$A$2:$AZ$487,MATCH(B101_BALANCESHEETS!$B26,'B101'!$A$2:$AZ$2,0),FALSE)/1000</f>
        <v>134.55699999999999</v>
      </c>
      <c r="FQ26" s="15">
        <f>VLOOKUP(FQ$5,'B101'!$A$2:$AZ$487,MATCH(B101_BALANCESHEETS!$B26,'B101'!$A$2:$AZ$2,0),FALSE)/1000</f>
        <v>137.13499999999999</v>
      </c>
      <c r="FR26" s="15">
        <f>VLOOKUP(FR$5,'B101'!$A$2:$AZ$487,MATCH(B101_BALANCESHEETS!$B26,'B101'!$A$2:$AZ$2,0),FALSE)/1000</f>
        <v>138.13300000000001</v>
      </c>
      <c r="FS26" s="15">
        <f>VLOOKUP(FS$5,'B101'!$A$2:$AZ$487,MATCH(B101_BALANCESHEETS!$B26,'B101'!$A$2:$AZ$2,0),FALSE)/1000</f>
        <v>135.072</v>
      </c>
      <c r="FT26" s="15">
        <f>VLOOKUP(FT$5,'B101'!$A$2:$AZ$487,MATCH(B101_BALANCESHEETS!$B26,'B101'!$A$2:$AZ$2,0),FALSE)/1000</f>
        <v>131.464</v>
      </c>
      <c r="FU26" s="15">
        <f>VLOOKUP(FU$5,'B101'!$A$2:$AZ$487,MATCH(B101_BALANCESHEETS!$B26,'B101'!$A$2:$AZ$2,0),FALSE)/1000</f>
        <v>128.374</v>
      </c>
      <c r="FV26" s="15">
        <f>VLOOKUP(FV$5,'B101'!$A$2:$AZ$487,MATCH(B101_BALANCESHEETS!$B26,'B101'!$A$2:$AZ$2,0),FALSE)/1000</f>
        <v>125.199</v>
      </c>
      <c r="FW26" s="15">
        <f>VLOOKUP(FW$5,'B101'!$A$2:$AZ$487,MATCH(B101_BALANCESHEETS!$B26,'B101'!$A$2:$AZ$2,0),FALSE)/1000</f>
        <v>124.855</v>
      </c>
      <c r="FX26" s="15">
        <f>VLOOKUP(FX$5,'B101'!$A$2:$AZ$487,MATCH(B101_BALANCESHEETS!$B26,'B101'!$A$2:$AZ$2,0),FALSE)/1000</f>
        <v>124.215</v>
      </c>
      <c r="FY26" s="15">
        <f>VLOOKUP(FY$5,'B101'!$A$2:$AZ$487,MATCH(B101_BALANCESHEETS!$B26,'B101'!$A$2:$AZ$2,0),FALSE)/1000</f>
        <v>123.53</v>
      </c>
      <c r="FZ26" s="15">
        <f>VLOOKUP(FZ$5,'B101'!$A$2:$AZ$487,MATCH(B101_BALANCESHEETS!$B26,'B101'!$A$2:$AZ$2,0),FALSE)/1000</f>
        <v>121.661</v>
      </c>
      <c r="GA26" s="15">
        <f>VLOOKUP(GA$5,'B101'!$A$2:$AZ$487,MATCH(B101_BALANCESHEETS!$B26,'B101'!$A$2:$AZ$2,0),FALSE)/1000</f>
        <v>119.592</v>
      </c>
      <c r="GB26" s="15">
        <f>VLOOKUP(GB$5,'B101'!$A$2:$AZ$487,MATCH(B101_BALANCESHEETS!$B26,'B101'!$A$2:$AZ$2,0),FALSE)/1000</f>
        <v>117.64400000000001</v>
      </c>
      <c r="GC26" s="15">
        <f>VLOOKUP(GC$5,'B101'!$A$2:$AZ$487,MATCH(B101_BALANCESHEETS!$B26,'B101'!$A$2:$AZ$2,0),FALSE)/1000</f>
        <v>115.461</v>
      </c>
      <c r="GD26" s="15">
        <f>VLOOKUP(GD$5,'B101'!$A$2:$AZ$487,MATCH(B101_BALANCESHEETS!$B26,'B101'!$A$2:$AZ$2,0),FALSE)/1000</f>
        <v>113.488</v>
      </c>
      <c r="GE26" s="15">
        <f>VLOOKUP(GE$5,'B101'!$A$2:$AZ$487,MATCH(B101_BALANCESHEETS!$B26,'B101'!$A$2:$AZ$2,0),FALSE)/1000</f>
        <v>109.848</v>
      </c>
      <c r="GF26" s="15">
        <f>VLOOKUP(GF$5,'B101'!$A$2:$AZ$487,MATCH(B101_BALANCESHEETS!$B26,'B101'!$A$2:$AZ$2,0),FALSE)/1000</f>
        <v>106.43600000000001</v>
      </c>
      <c r="GG26" s="15">
        <f>VLOOKUP(GG$5,'B101'!$A$2:$AZ$487,MATCH(B101_BALANCESHEETS!$B26,'B101'!$A$2:$AZ$2,0),FALSE)/1000</f>
        <v>102.255</v>
      </c>
      <c r="GH26" s="15">
        <f>VLOOKUP(GH$5,'B101'!$A$2:$AZ$487,MATCH(B101_BALANCESHEETS!$B26,'B101'!$A$2:$AZ$2,0),FALSE)/1000</f>
        <v>98.692999999999998</v>
      </c>
      <c r="GI26" s="15">
        <f>VLOOKUP(GI$5,'B101'!$A$2:$AZ$487,MATCH(B101_BALANCESHEETS!$B26,'B101'!$A$2:$AZ$2,0),FALSE)/1000</f>
        <v>96.798000000000002</v>
      </c>
      <c r="GJ26" s="15">
        <f>VLOOKUP(GJ$5,'B101'!$A$2:$AZ$487,MATCH(B101_BALANCESHEETS!$B26,'B101'!$A$2:$AZ$2,0),FALSE)/1000</f>
        <v>95.522999999999996</v>
      </c>
      <c r="GK26" s="15">
        <f>VLOOKUP(GK$5,'B101'!$A$2:$AZ$487,MATCH(B101_BALANCESHEETS!$B26,'B101'!$A$2:$AZ$2,0),FALSE)/1000</f>
        <v>93.427000000000007</v>
      </c>
      <c r="GL26" s="15">
        <f>VLOOKUP(GL$5,'B101'!$A$2:$AZ$487,MATCH(B101_BALANCESHEETS!$B26,'B101'!$A$2:$AZ$2,0),FALSE)/1000</f>
        <v>91.701999999999998</v>
      </c>
      <c r="GM26" s="15">
        <f>VLOOKUP(GM$5,'B101'!$A$2:$AZ$487,MATCH(B101_BALANCESHEETS!$B26,'B101'!$A$2:$AZ$2,0),FALSE)/1000</f>
        <v>88.900999999999996</v>
      </c>
      <c r="GN26" s="15">
        <f>VLOOKUP(GN$5,'B101'!$A$2:$AZ$487,MATCH(B101_BALANCESHEETS!$B26,'B101'!$A$2:$AZ$2,0),FALSE)/1000</f>
        <v>88.049000000000007</v>
      </c>
      <c r="GO26" s="15">
        <f>VLOOKUP(GO$5,'B101'!$A$2:$AZ$487,MATCH(B101_BALANCESHEETS!$B26,'B101'!$A$2:$AZ$2,0),FALSE)/1000</f>
        <v>84.236000000000004</v>
      </c>
      <c r="GP26" s="15">
        <f>VLOOKUP(GP$5,'B101'!$A$2:$AZ$487,MATCH(B101_BALANCESHEETS!$B26,'B101'!$A$2:$AZ$2,0),FALSE)/1000</f>
        <v>81.591999999999999</v>
      </c>
      <c r="GQ26" s="15">
        <f>VLOOKUP(GQ$5,'B101'!$A$2:$AZ$487,MATCH(B101_BALANCESHEETS!$B26,'B101'!$A$2:$AZ$2,0),FALSE)/1000</f>
        <v>78.590999999999994</v>
      </c>
      <c r="GR26" s="15">
        <f>VLOOKUP(GR$5,'B101'!$A$2:$AZ$487,MATCH(B101_BALANCESHEETS!$B26,'B101'!$A$2:$AZ$2,0),FALSE)/1000</f>
        <v>75.260000000000005</v>
      </c>
      <c r="GS26" s="15">
        <f>VLOOKUP(GS$5,'B101'!$A$2:$AZ$487,MATCH(B101_BALANCESHEETS!$B26,'B101'!$A$2:$AZ$2,0),FALSE)/1000</f>
        <v>71.894000000000005</v>
      </c>
      <c r="GT26" s="15">
        <f>VLOOKUP(GT$5,'B101'!$A$2:$AZ$487,MATCH(B101_BALANCESHEETS!$B26,'B101'!$A$2:$AZ$2,0),FALSE)/1000</f>
        <v>68.673000000000002</v>
      </c>
      <c r="GU26" s="15">
        <f>VLOOKUP(GU$5,'B101'!$A$2:$AZ$487,MATCH(B101_BALANCESHEETS!$B26,'B101'!$A$2:$AZ$2,0),FALSE)/1000</f>
        <v>65.981999999999999</v>
      </c>
      <c r="GV26" s="15">
        <f>VLOOKUP(GV$5,'B101'!$A$2:$AZ$487,MATCH(B101_BALANCESHEETS!$B26,'B101'!$A$2:$AZ$2,0),FALSE)/1000</f>
        <v>63.284999999999997</v>
      </c>
      <c r="GW26" s="15">
        <f>VLOOKUP(GW$5,'B101'!$A$2:$AZ$487,MATCH(B101_BALANCESHEETS!$B26,'B101'!$A$2:$AZ$2,0),FALSE)/1000</f>
        <v>60.582000000000001</v>
      </c>
      <c r="GX26" s="15">
        <f>VLOOKUP(GX$5,'B101'!$A$2:$AZ$487,MATCH(B101_BALANCESHEETS!$B26,'B101'!$A$2:$AZ$2,0),FALSE)/1000</f>
        <v>58.037999999999997</v>
      </c>
      <c r="GY26" s="15">
        <f>VLOOKUP(GY$5,'B101'!$A$2:$AZ$487,MATCH(B101_BALANCESHEETS!$B26,'B101'!$A$2:$AZ$2,0),FALSE)/1000</f>
        <v>55.072000000000003</v>
      </c>
      <c r="GZ26" s="15">
        <f>VLOOKUP(GZ$5,'B101'!$A$2:$AZ$487,MATCH(B101_BALANCESHEETS!$B26,'B101'!$A$2:$AZ$2,0),FALSE)/1000</f>
        <v>51.72</v>
      </c>
    </row>
    <row r="27" spans="2:208" x14ac:dyDescent="0.25">
      <c r="B27" s="18" t="s">
        <v>91</v>
      </c>
      <c r="C27" s="9"/>
      <c r="D27" s="13"/>
      <c r="E27" s="11"/>
      <c r="F27" s="14" t="s">
        <v>129</v>
      </c>
      <c r="G27" s="15">
        <f>VLOOKUP(G$5,'B101'!$A$2:$AZ$487,MATCH(B101_BALANCESHEETS!$B27,'B101'!$A$2:$AZ$2,0),FALSE)/1000</f>
        <v>0</v>
      </c>
      <c r="H27" s="15">
        <f>VLOOKUP(H$5,'B101'!$A$2:$AZ$487,MATCH(B101_BALANCESHEETS!$B27,'B101'!$A$2:$AZ$2,0),FALSE)/1000</f>
        <v>0</v>
      </c>
      <c r="I27" s="15">
        <f>VLOOKUP(I$5,'B101'!$A$2:$AZ$487,MATCH(B101_BALANCESHEETS!$B27,'B101'!$A$2:$AZ$2,0),FALSE)/1000</f>
        <v>0</v>
      </c>
      <c r="J27" s="15">
        <f>VLOOKUP(J$5,'B101'!$A$2:$AZ$487,MATCH(B101_BALANCESHEETS!$B27,'B101'!$A$2:$AZ$2,0),FALSE)/1000</f>
        <v>0</v>
      </c>
      <c r="K27" s="15">
        <f>VLOOKUP(K$5,'B101'!$A$2:$AZ$487,MATCH(B101_BALANCESHEETS!$B27,'B101'!$A$2:$AZ$2,0),FALSE)/1000</f>
        <v>0</v>
      </c>
      <c r="L27" s="15">
        <f>VLOOKUP(L$5,'B101'!$A$2:$AZ$487,MATCH(B101_BALANCESHEETS!$B27,'B101'!$A$2:$AZ$2,0),FALSE)/1000</f>
        <v>0</v>
      </c>
      <c r="M27" s="15">
        <f>VLOOKUP(M$5,'B101'!$A$2:$AZ$487,MATCH(B101_BALANCESHEETS!$B27,'B101'!$A$2:$AZ$2,0),FALSE)/1000</f>
        <v>0</v>
      </c>
      <c r="N27" s="15">
        <f>VLOOKUP(N$5,'B101'!$A$2:$AZ$487,MATCH(B101_BALANCESHEETS!$B27,'B101'!$A$2:$AZ$2,0),FALSE)/1000</f>
        <v>0</v>
      </c>
      <c r="O27" s="15">
        <f>VLOOKUP(O$5,'B101'!$A$2:$AZ$487,MATCH(B101_BALANCESHEETS!$B27,'B101'!$A$2:$AZ$2,0),FALSE)/1000</f>
        <v>0</v>
      </c>
      <c r="P27" s="15">
        <f>VLOOKUP(P$5,'B101'!$A$2:$AZ$487,MATCH(B101_BALANCESHEETS!$B27,'B101'!$A$2:$AZ$2,0),FALSE)/1000</f>
        <v>0</v>
      </c>
      <c r="Q27" s="15">
        <f>VLOOKUP(Q$5,'B101'!$A$2:$AZ$487,MATCH(B101_BALANCESHEETS!$B27,'B101'!$A$2:$AZ$2,0),FALSE)/1000</f>
        <v>0</v>
      </c>
      <c r="R27" s="15">
        <f>VLOOKUP(R$5,'B101'!$A$2:$AZ$487,MATCH(B101_BALANCESHEETS!$B27,'B101'!$A$2:$AZ$2,0),FALSE)/1000</f>
        <v>0</v>
      </c>
      <c r="S27" s="15">
        <f>VLOOKUP(S$5,'B101'!$A$2:$AZ$487,MATCH(B101_BALANCESHEETS!$B27,'B101'!$A$2:$AZ$2,0),FALSE)/1000</f>
        <v>0</v>
      </c>
      <c r="T27" s="15">
        <f>VLOOKUP(T$5,'B101'!$A$2:$AZ$487,MATCH(B101_BALANCESHEETS!$B27,'B101'!$A$2:$AZ$2,0),FALSE)/1000</f>
        <v>0</v>
      </c>
      <c r="U27" s="15">
        <f>VLOOKUP(U$5,'B101'!$A$2:$AZ$487,MATCH(B101_BALANCESHEETS!$B27,'B101'!$A$2:$AZ$2,0),FALSE)/1000</f>
        <v>0</v>
      </c>
      <c r="V27" s="15">
        <f>VLOOKUP(V$5,'B101'!$A$2:$AZ$487,MATCH(B101_BALANCESHEETS!$B27,'B101'!$A$2:$AZ$2,0),FALSE)/1000</f>
        <v>0</v>
      </c>
      <c r="W27" s="15">
        <f>VLOOKUP(W$5,'B101'!$A$2:$AZ$487,MATCH(B101_BALANCESHEETS!$B27,'B101'!$A$2:$AZ$2,0),FALSE)/1000</f>
        <v>0</v>
      </c>
      <c r="X27" s="15">
        <f>VLOOKUP(X$5,'B101'!$A$2:$AZ$487,MATCH(B101_BALANCESHEETS!$B27,'B101'!$A$2:$AZ$2,0),FALSE)/1000</f>
        <v>0</v>
      </c>
      <c r="Y27" s="15">
        <f>VLOOKUP(Y$5,'B101'!$A$2:$AZ$487,MATCH(B101_BALANCESHEETS!$B27,'B101'!$A$2:$AZ$2,0),FALSE)/1000</f>
        <v>0</v>
      </c>
      <c r="Z27" s="15">
        <f>VLOOKUP(Z$5,'B101'!$A$2:$AZ$487,MATCH(B101_BALANCESHEETS!$B27,'B101'!$A$2:$AZ$2,0),FALSE)/1000</f>
        <v>0</v>
      </c>
      <c r="AA27" s="15">
        <f>VLOOKUP(AA$5,'B101'!$A$2:$AZ$487,MATCH(B101_BALANCESHEETS!$B27,'B101'!$A$2:$AZ$2,0),FALSE)/1000</f>
        <v>0</v>
      </c>
      <c r="AB27" s="15">
        <f>VLOOKUP(AB$5,'B101'!$A$2:$AZ$487,MATCH(B101_BALANCESHEETS!$B27,'B101'!$A$2:$AZ$2,0),FALSE)/1000</f>
        <v>0</v>
      </c>
      <c r="AC27" s="15">
        <f>VLOOKUP(AC$5,'B101'!$A$2:$AZ$487,MATCH(B101_BALANCESHEETS!$B27,'B101'!$A$2:$AZ$2,0),FALSE)/1000</f>
        <v>0</v>
      </c>
      <c r="AD27" s="15">
        <f>VLOOKUP(AD$5,'B101'!$A$2:$AZ$487,MATCH(B101_BALANCESHEETS!$B27,'B101'!$A$2:$AZ$2,0),FALSE)/1000</f>
        <v>0</v>
      </c>
      <c r="AE27" s="15">
        <f>VLOOKUP(AE$5,'B101'!$A$2:$AZ$487,MATCH(B101_BALANCESHEETS!$B27,'B101'!$A$2:$AZ$2,0),FALSE)/1000</f>
        <v>0</v>
      </c>
      <c r="AF27" s="15">
        <f>VLOOKUP(AF$5,'B101'!$A$2:$AZ$487,MATCH(B101_BALANCESHEETS!$B27,'B101'!$A$2:$AZ$2,0),FALSE)/1000</f>
        <v>0</v>
      </c>
      <c r="AG27" s="15">
        <f>VLOOKUP(AG$5,'B101'!$A$2:$AZ$487,MATCH(B101_BALANCESHEETS!$B27,'B101'!$A$2:$AZ$2,0),FALSE)/1000</f>
        <v>0</v>
      </c>
      <c r="AH27" s="15">
        <f>VLOOKUP(AH$5,'B101'!$A$2:$AZ$487,MATCH(B101_BALANCESHEETS!$B27,'B101'!$A$2:$AZ$2,0),FALSE)/1000</f>
        <v>0</v>
      </c>
      <c r="AI27" s="15">
        <f>VLOOKUP(AI$5,'B101'!$A$2:$AZ$487,MATCH(B101_BALANCESHEETS!$B27,'B101'!$A$2:$AZ$2,0),FALSE)/1000</f>
        <v>0</v>
      </c>
      <c r="AJ27" s="15">
        <f>VLOOKUP(AJ$5,'B101'!$A$2:$AZ$487,MATCH(B101_BALANCESHEETS!$B27,'B101'!$A$2:$AZ$2,0),FALSE)/1000</f>
        <v>0</v>
      </c>
      <c r="AK27" s="15">
        <f>VLOOKUP(AK$5,'B101'!$A$2:$AZ$487,MATCH(B101_BALANCESHEETS!$B27,'B101'!$A$2:$AZ$2,0),FALSE)/1000</f>
        <v>0</v>
      </c>
      <c r="AL27" s="15">
        <f>VLOOKUP(AL$5,'B101'!$A$2:$AZ$487,MATCH(B101_BALANCESHEETS!$B27,'B101'!$A$2:$AZ$2,0),FALSE)/1000</f>
        <v>0</v>
      </c>
      <c r="AM27" s="15">
        <f>VLOOKUP(AM$5,'B101'!$A$2:$AZ$487,MATCH(B101_BALANCESHEETS!$B27,'B101'!$A$2:$AZ$2,0),FALSE)/1000</f>
        <v>0</v>
      </c>
      <c r="AN27" s="15">
        <f>VLOOKUP(AN$5,'B101'!$A$2:$AZ$487,MATCH(B101_BALANCESHEETS!$B27,'B101'!$A$2:$AZ$2,0),FALSE)/1000</f>
        <v>0</v>
      </c>
      <c r="AO27" s="15">
        <f>VLOOKUP(AO$5,'B101'!$A$2:$AZ$487,MATCH(B101_BALANCESHEETS!$B27,'B101'!$A$2:$AZ$2,0),FALSE)/1000</f>
        <v>0</v>
      </c>
      <c r="AP27" s="15">
        <f>VLOOKUP(AP$5,'B101'!$A$2:$AZ$487,MATCH(B101_BALANCESHEETS!$B27,'B101'!$A$2:$AZ$2,0),FALSE)/1000</f>
        <v>0</v>
      </c>
      <c r="AQ27" s="15">
        <f>VLOOKUP(AQ$5,'B101'!$A$2:$AZ$487,MATCH(B101_BALANCESHEETS!$B27,'B101'!$A$2:$AZ$2,0),FALSE)/1000</f>
        <v>0</v>
      </c>
      <c r="AR27" s="15">
        <f>VLOOKUP(AR$5,'B101'!$A$2:$AZ$487,MATCH(B101_BALANCESHEETS!$B27,'B101'!$A$2:$AZ$2,0),FALSE)/1000</f>
        <v>0</v>
      </c>
      <c r="AS27" s="15">
        <f>VLOOKUP(AS$5,'B101'!$A$2:$AZ$487,MATCH(B101_BALANCESHEETS!$B27,'B101'!$A$2:$AZ$2,0),FALSE)/1000</f>
        <v>0</v>
      </c>
      <c r="AT27" s="15">
        <f>VLOOKUP(AT$5,'B101'!$A$2:$AZ$487,MATCH(B101_BALANCESHEETS!$B27,'B101'!$A$2:$AZ$2,0),FALSE)/1000</f>
        <v>0</v>
      </c>
      <c r="AU27" s="15">
        <f>VLOOKUP(AU$5,'B101'!$A$2:$AZ$487,MATCH(B101_BALANCESHEETS!$B27,'B101'!$A$2:$AZ$2,0),FALSE)/1000</f>
        <v>0</v>
      </c>
      <c r="AV27" s="15">
        <f>VLOOKUP(AV$5,'B101'!$A$2:$AZ$487,MATCH(B101_BALANCESHEETS!$B27,'B101'!$A$2:$AZ$2,0),FALSE)/1000</f>
        <v>0</v>
      </c>
      <c r="AW27" s="15">
        <f>VLOOKUP(AW$5,'B101'!$A$2:$AZ$487,MATCH(B101_BALANCESHEETS!$B27,'B101'!$A$2:$AZ$2,0),FALSE)/1000</f>
        <v>0</v>
      </c>
      <c r="AX27" s="15">
        <f>VLOOKUP(AX$5,'B101'!$A$2:$AZ$487,MATCH(B101_BALANCESHEETS!$B27,'B101'!$A$2:$AZ$2,0),FALSE)/1000</f>
        <v>0</v>
      </c>
      <c r="AY27" s="15">
        <f>VLOOKUP(AY$5,'B101'!$A$2:$AZ$487,MATCH(B101_BALANCESHEETS!$B27,'B101'!$A$2:$AZ$2,0),FALSE)/1000</f>
        <v>0</v>
      </c>
      <c r="AZ27" s="15">
        <f>VLOOKUP(AZ$5,'B101'!$A$2:$AZ$487,MATCH(B101_BALANCESHEETS!$B27,'B101'!$A$2:$AZ$2,0),FALSE)/1000</f>
        <v>0</v>
      </c>
      <c r="BA27" s="15">
        <f>VLOOKUP(BA$5,'B101'!$A$2:$AZ$487,MATCH(B101_BALANCESHEETS!$B27,'B101'!$A$2:$AZ$2,0),FALSE)/1000</f>
        <v>0</v>
      </c>
      <c r="BB27" s="15">
        <f>VLOOKUP(BB$5,'B101'!$A$2:$AZ$487,MATCH(B101_BALANCESHEETS!$B27,'B101'!$A$2:$AZ$2,0),FALSE)/1000</f>
        <v>0</v>
      </c>
      <c r="BC27" s="15">
        <f>VLOOKUP(BC$5,'B101'!$A$2:$AZ$487,MATCH(B101_BALANCESHEETS!$B27,'B101'!$A$2:$AZ$2,0),FALSE)/1000</f>
        <v>0</v>
      </c>
      <c r="BD27" s="15">
        <f>VLOOKUP(BD$5,'B101'!$A$2:$AZ$487,MATCH(B101_BALANCESHEETS!$B27,'B101'!$A$2:$AZ$2,0),FALSE)/1000</f>
        <v>0</v>
      </c>
      <c r="BE27" s="15">
        <f>VLOOKUP(BE$5,'B101'!$A$2:$AZ$487,MATCH(B101_BALANCESHEETS!$B27,'B101'!$A$2:$AZ$2,0),FALSE)/1000</f>
        <v>0</v>
      </c>
      <c r="BF27" s="15">
        <f>VLOOKUP(BF$5,'B101'!$A$2:$AZ$487,MATCH(B101_BALANCESHEETS!$B27,'B101'!$A$2:$AZ$2,0),FALSE)/1000</f>
        <v>0</v>
      </c>
      <c r="BG27" s="15">
        <f>VLOOKUP(BG$5,'B101'!$A$2:$AZ$487,MATCH(B101_BALANCESHEETS!$B27,'B101'!$A$2:$AZ$2,0),FALSE)/1000</f>
        <v>0</v>
      </c>
      <c r="BH27" s="15">
        <f>VLOOKUP(BH$5,'B101'!$A$2:$AZ$487,MATCH(B101_BALANCESHEETS!$B27,'B101'!$A$2:$AZ$2,0),FALSE)/1000</f>
        <v>0</v>
      </c>
      <c r="BI27" s="15">
        <f>VLOOKUP(BI$5,'B101'!$A$2:$AZ$487,MATCH(B101_BALANCESHEETS!$B27,'B101'!$A$2:$AZ$2,0),FALSE)/1000</f>
        <v>0</v>
      </c>
      <c r="BJ27" s="15">
        <f>VLOOKUP(BJ$5,'B101'!$A$2:$AZ$487,MATCH(B101_BALANCESHEETS!$B27,'B101'!$A$2:$AZ$2,0),FALSE)/1000</f>
        <v>0</v>
      </c>
      <c r="BK27" s="15">
        <f>VLOOKUP(BK$5,'B101'!$A$2:$AZ$487,MATCH(B101_BALANCESHEETS!$B27,'B101'!$A$2:$AZ$2,0),FALSE)/1000</f>
        <v>0</v>
      </c>
      <c r="BL27" s="15">
        <f>VLOOKUP(BL$5,'B101'!$A$2:$AZ$487,MATCH(B101_BALANCESHEETS!$B27,'B101'!$A$2:$AZ$2,0),FALSE)/1000</f>
        <v>0</v>
      </c>
      <c r="BM27" s="15">
        <f>VLOOKUP(BM$5,'B101'!$A$2:$AZ$487,MATCH(B101_BALANCESHEETS!$B27,'B101'!$A$2:$AZ$2,0),FALSE)/1000</f>
        <v>0</v>
      </c>
      <c r="BN27" s="15">
        <f>VLOOKUP(BN$5,'B101'!$A$2:$AZ$487,MATCH(B101_BALANCESHEETS!$B27,'B101'!$A$2:$AZ$2,0),FALSE)/1000</f>
        <v>0</v>
      </c>
      <c r="BO27" s="15">
        <f>VLOOKUP(BO$5,'B101'!$A$2:$AZ$487,MATCH(B101_BALANCESHEETS!$B27,'B101'!$A$2:$AZ$2,0),FALSE)/1000</f>
        <v>0</v>
      </c>
      <c r="BP27" s="15">
        <f>VLOOKUP(BP$5,'B101'!$A$2:$AZ$487,MATCH(B101_BALANCESHEETS!$B27,'B101'!$A$2:$AZ$2,0),FALSE)/1000</f>
        <v>0</v>
      </c>
      <c r="BQ27" s="15">
        <f>VLOOKUP(BQ$5,'B101'!$A$2:$AZ$487,MATCH(B101_BALANCESHEETS!$B27,'B101'!$A$2:$AZ$2,0),FALSE)/1000</f>
        <v>0</v>
      </c>
      <c r="BR27" s="15">
        <f>VLOOKUP(BR$5,'B101'!$A$2:$AZ$487,MATCH(B101_BALANCESHEETS!$B27,'B101'!$A$2:$AZ$2,0),FALSE)/1000</f>
        <v>0</v>
      </c>
      <c r="BS27" s="15">
        <f>VLOOKUP(BS$5,'B101'!$A$2:$AZ$487,MATCH(B101_BALANCESHEETS!$B27,'B101'!$A$2:$AZ$2,0),FALSE)/1000</f>
        <v>0</v>
      </c>
      <c r="BT27" s="15">
        <f>VLOOKUP(BT$5,'B101'!$A$2:$AZ$487,MATCH(B101_BALANCESHEETS!$B27,'B101'!$A$2:$AZ$2,0),FALSE)/1000</f>
        <v>0</v>
      </c>
      <c r="BU27" s="15">
        <f>VLOOKUP(BU$5,'B101'!$A$2:$AZ$487,MATCH(B101_BALANCESHEETS!$B27,'B101'!$A$2:$AZ$2,0),FALSE)/1000</f>
        <v>0</v>
      </c>
      <c r="BV27" s="15">
        <f>VLOOKUP(BV$5,'B101'!$A$2:$AZ$487,MATCH(B101_BALANCESHEETS!$B27,'B101'!$A$2:$AZ$2,0),FALSE)/1000</f>
        <v>0</v>
      </c>
      <c r="BW27" s="15">
        <f>VLOOKUP(BW$5,'B101'!$A$2:$AZ$487,MATCH(B101_BALANCESHEETS!$B27,'B101'!$A$2:$AZ$2,0),FALSE)/1000</f>
        <v>0</v>
      </c>
      <c r="BX27" s="15">
        <f>VLOOKUP(BX$5,'B101'!$A$2:$AZ$487,MATCH(B101_BALANCESHEETS!$B27,'B101'!$A$2:$AZ$2,0),FALSE)/1000</f>
        <v>0</v>
      </c>
      <c r="BY27" s="15">
        <f>VLOOKUP(BY$5,'B101'!$A$2:$AZ$487,MATCH(B101_BALANCESHEETS!$B27,'B101'!$A$2:$AZ$2,0),FALSE)/1000</f>
        <v>0</v>
      </c>
      <c r="BZ27" s="15">
        <f>VLOOKUP(BZ$5,'B101'!$A$2:$AZ$487,MATCH(B101_BALANCESHEETS!$B27,'B101'!$A$2:$AZ$2,0),FALSE)/1000</f>
        <v>0</v>
      </c>
      <c r="CA27" s="15">
        <f>VLOOKUP(CA$5,'B101'!$A$2:$AZ$487,MATCH(B101_BALANCESHEETS!$B27,'B101'!$A$2:$AZ$2,0),FALSE)/1000</f>
        <v>0</v>
      </c>
      <c r="CB27" s="15">
        <f>VLOOKUP(CB$5,'B101'!$A$2:$AZ$487,MATCH(B101_BALANCESHEETS!$B27,'B101'!$A$2:$AZ$2,0),FALSE)/1000</f>
        <v>0</v>
      </c>
      <c r="CC27" s="15">
        <f>VLOOKUP(CC$5,'B101'!$A$2:$AZ$487,MATCH(B101_BALANCESHEETS!$B27,'B101'!$A$2:$AZ$2,0),FALSE)/1000</f>
        <v>0</v>
      </c>
      <c r="CD27" s="15">
        <f>VLOOKUP(CD$5,'B101'!$A$2:$AZ$487,MATCH(B101_BALANCESHEETS!$B27,'B101'!$A$2:$AZ$2,0),FALSE)/1000</f>
        <v>0</v>
      </c>
      <c r="CE27" s="15">
        <f>VLOOKUP(CE$5,'B101'!$A$2:$AZ$487,MATCH(B101_BALANCESHEETS!$B27,'B101'!$A$2:$AZ$2,0),FALSE)/1000</f>
        <v>0</v>
      </c>
      <c r="CF27" s="15">
        <f>VLOOKUP(CF$5,'B101'!$A$2:$AZ$487,MATCH(B101_BALANCESHEETS!$B27,'B101'!$A$2:$AZ$2,0),FALSE)/1000</f>
        <v>0</v>
      </c>
      <c r="CG27" s="15">
        <f>VLOOKUP(CG$5,'B101'!$A$2:$AZ$487,MATCH(B101_BALANCESHEETS!$B27,'B101'!$A$2:$AZ$2,0),FALSE)/1000</f>
        <v>0</v>
      </c>
      <c r="CH27" s="15">
        <f>VLOOKUP(CH$5,'B101'!$A$2:$AZ$487,MATCH(B101_BALANCESHEETS!$B27,'B101'!$A$2:$AZ$2,0),FALSE)/1000</f>
        <v>0</v>
      </c>
      <c r="CI27" s="15">
        <f>VLOOKUP(CI$5,'B101'!$A$2:$AZ$487,MATCH(B101_BALANCESHEETS!$B27,'B101'!$A$2:$AZ$2,0),FALSE)/1000</f>
        <v>0</v>
      </c>
      <c r="CJ27" s="15">
        <f>VLOOKUP(CJ$5,'B101'!$A$2:$AZ$487,MATCH(B101_BALANCESHEETS!$B27,'B101'!$A$2:$AZ$2,0),FALSE)/1000</f>
        <v>0</v>
      </c>
      <c r="CK27" s="15">
        <f>VLOOKUP(CK$5,'B101'!$A$2:$AZ$487,MATCH(B101_BALANCESHEETS!$B27,'B101'!$A$2:$AZ$2,0),FALSE)/1000</f>
        <v>0</v>
      </c>
      <c r="CL27" s="15">
        <f>VLOOKUP(CL$5,'B101'!$A$2:$AZ$487,MATCH(B101_BALANCESHEETS!$B27,'B101'!$A$2:$AZ$2,0),FALSE)/1000</f>
        <v>0</v>
      </c>
      <c r="CM27" s="15">
        <f>VLOOKUP(CM$5,'B101'!$A$2:$AZ$487,MATCH(B101_BALANCESHEETS!$B27,'B101'!$A$2:$AZ$2,0),FALSE)/1000</f>
        <v>0</v>
      </c>
      <c r="CN27" s="15">
        <f>VLOOKUP(CN$5,'B101'!$A$2:$AZ$487,MATCH(B101_BALANCESHEETS!$B27,'B101'!$A$2:$AZ$2,0),FALSE)/1000</f>
        <v>0</v>
      </c>
      <c r="CO27" s="15">
        <f>VLOOKUP(CO$5,'B101'!$A$2:$AZ$487,MATCH(B101_BALANCESHEETS!$B27,'B101'!$A$2:$AZ$2,0),FALSE)/1000</f>
        <v>0</v>
      </c>
      <c r="CP27" s="15">
        <f>VLOOKUP(CP$5,'B101'!$A$2:$AZ$487,MATCH(B101_BALANCESHEETS!$B27,'B101'!$A$2:$AZ$2,0),FALSE)/1000</f>
        <v>0</v>
      </c>
      <c r="CQ27" s="15">
        <f>VLOOKUP(CQ$5,'B101'!$A$2:$AZ$487,MATCH(B101_BALANCESHEETS!$B27,'B101'!$A$2:$AZ$2,0),FALSE)/1000</f>
        <v>0</v>
      </c>
      <c r="CR27" s="15">
        <f>VLOOKUP(CR$5,'B101'!$A$2:$AZ$487,MATCH(B101_BALANCESHEETS!$B27,'B101'!$A$2:$AZ$2,0),FALSE)/1000</f>
        <v>0</v>
      </c>
      <c r="CS27" s="15">
        <f>VLOOKUP(CS$5,'B101'!$A$2:$AZ$487,MATCH(B101_BALANCESHEETS!$B27,'B101'!$A$2:$AZ$2,0),FALSE)/1000</f>
        <v>0</v>
      </c>
      <c r="CT27" s="15">
        <f>VLOOKUP(CT$5,'B101'!$A$2:$AZ$487,MATCH(B101_BALANCESHEETS!$B27,'B101'!$A$2:$AZ$2,0),FALSE)/1000</f>
        <v>0</v>
      </c>
      <c r="CU27" s="15">
        <f>VLOOKUP(CU$5,'B101'!$A$2:$AZ$487,MATCH(B101_BALANCESHEETS!$B27,'B101'!$A$2:$AZ$2,0),FALSE)/1000</f>
        <v>0</v>
      </c>
      <c r="CV27" s="15">
        <f>VLOOKUP(CV$5,'B101'!$A$2:$AZ$487,MATCH(B101_BALANCESHEETS!$B27,'B101'!$A$2:$AZ$2,0),FALSE)/1000</f>
        <v>0</v>
      </c>
      <c r="CW27" s="15">
        <f>VLOOKUP(CW$5,'B101'!$A$2:$AZ$487,MATCH(B101_BALANCESHEETS!$B27,'B101'!$A$2:$AZ$2,0),FALSE)/1000</f>
        <v>0</v>
      </c>
      <c r="CX27" s="15">
        <f>VLOOKUP(CX$5,'B101'!$A$2:$AZ$487,MATCH(B101_BALANCESHEETS!$B27,'B101'!$A$2:$AZ$2,0),FALSE)/1000</f>
        <v>0</v>
      </c>
      <c r="CY27" s="15">
        <f>VLOOKUP(CY$5,'B101'!$A$2:$AZ$487,MATCH(B101_BALANCESHEETS!$B27,'B101'!$A$2:$AZ$2,0),FALSE)/1000</f>
        <v>0</v>
      </c>
      <c r="CZ27" s="15">
        <f>VLOOKUP(CZ$5,'B101'!$A$2:$AZ$487,MATCH(B101_BALANCESHEETS!$B27,'B101'!$A$2:$AZ$2,0),FALSE)/1000</f>
        <v>0</v>
      </c>
      <c r="DA27" s="15">
        <f>VLOOKUP(DA$5,'B101'!$A$2:$AZ$487,MATCH(B101_BALANCESHEETS!$B27,'B101'!$A$2:$AZ$2,0),FALSE)/1000</f>
        <v>0</v>
      </c>
      <c r="DB27" s="15">
        <f>VLOOKUP(DB$5,'B101'!$A$2:$AZ$487,MATCH(B101_BALANCESHEETS!$B27,'B101'!$A$2:$AZ$2,0),FALSE)/1000</f>
        <v>0</v>
      </c>
      <c r="DC27" s="15">
        <f>VLOOKUP(DC$5,'B101'!$A$2:$AZ$487,MATCH(B101_BALANCESHEETS!$B27,'B101'!$A$2:$AZ$2,0),FALSE)/1000</f>
        <v>0</v>
      </c>
      <c r="DD27" s="15">
        <f>VLOOKUP(DD$5,'B101'!$A$2:$AZ$487,MATCH(B101_BALANCESHEETS!$B27,'B101'!$A$2:$AZ$2,0),FALSE)/1000</f>
        <v>0</v>
      </c>
      <c r="DE27" s="15">
        <f>VLOOKUP(DE$5,'B101'!$A$2:$AZ$487,MATCH(B101_BALANCESHEETS!$B27,'B101'!$A$2:$AZ$2,0),FALSE)/1000</f>
        <v>0</v>
      </c>
      <c r="DF27" s="15">
        <f>VLOOKUP(DF$5,'B101'!$A$2:$AZ$487,MATCH(B101_BALANCESHEETS!$B27,'B101'!$A$2:$AZ$2,0),FALSE)/1000</f>
        <v>0</v>
      </c>
      <c r="DG27" s="15">
        <f>VLOOKUP(DG$5,'B101'!$A$2:$AZ$487,MATCH(B101_BALANCESHEETS!$B27,'B101'!$A$2:$AZ$2,0),FALSE)/1000</f>
        <v>0</v>
      </c>
      <c r="DH27" s="15">
        <f>VLOOKUP(DH$5,'B101'!$A$2:$AZ$487,MATCH(B101_BALANCESHEETS!$B27,'B101'!$A$2:$AZ$2,0),FALSE)/1000</f>
        <v>0</v>
      </c>
      <c r="DI27" s="15">
        <f>VLOOKUP(DI$5,'B101'!$A$2:$AZ$487,MATCH(B101_BALANCESHEETS!$B27,'B101'!$A$2:$AZ$2,0),FALSE)/1000</f>
        <v>0</v>
      </c>
      <c r="DJ27" s="15">
        <f>VLOOKUP(DJ$5,'B101'!$A$2:$AZ$487,MATCH(B101_BALANCESHEETS!$B27,'B101'!$A$2:$AZ$2,0),FALSE)/1000</f>
        <v>0</v>
      </c>
      <c r="DK27" s="15">
        <f>VLOOKUP(DK$5,'B101'!$A$2:$AZ$487,MATCH(B101_BALANCESHEETS!$B27,'B101'!$A$2:$AZ$2,0),FALSE)/1000</f>
        <v>0</v>
      </c>
      <c r="DL27" s="15">
        <f>VLOOKUP(DL$5,'B101'!$A$2:$AZ$487,MATCH(B101_BALANCESHEETS!$B27,'B101'!$A$2:$AZ$2,0),FALSE)/1000</f>
        <v>0</v>
      </c>
      <c r="DM27" s="15">
        <f>VLOOKUP(DM$5,'B101'!$A$2:$AZ$487,MATCH(B101_BALANCESHEETS!$B27,'B101'!$A$2:$AZ$2,0),FALSE)/1000</f>
        <v>0</v>
      </c>
      <c r="DN27" s="15">
        <f>VLOOKUP(DN$5,'B101'!$A$2:$AZ$487,MATCH(B101_BALANCESHEETS!$B27,'B101'!$A$2:$AZ$2,0),FALSE)/1000</f>
        <v>0</v>
      </c>
      <c r="DO27" s="15">
        <f>VLOOKUP(DO$5,'B101'!$A$2:$AZ$487,MATCH(B101_BALANCESHEETS!$B27,'B101'!$A$2:$AZ$2,0),FALSE)/1000</f>
        <v>0</v>
      </c>
      <c r="DP27" s="15">
        <f>VLOOKUP(DP$5,'B101'!$A$2:$AZ$487,MATCH(B101_BALANCESHEETS!$B27,'B101'!$A$2:$AZ$2,0),FALSE)/1000</f>
        <v>0</v>
      </c>
      <c r="DQ27" s="15">
        <f>VLOOKUP(DQ$5,'B101'!$A$2:$AZ$487,MATCH(B101_BALANCESHEETS!$B27,'B101'!$A$2:$AZ$2,0),FALSE)/1000</f>
        <v>0</v>
      </c>
      <c r="DR27" s="15">
        <f>VLOOKUP(DR$5,'B101'!$A$2:$AZ$487,MATCH(B101_BALANCESHEETS!$B27,'B101'!$A$2:$AZ$2,0),FALSE)/1000</f>
        <v>0</v>
      </c>
      <c r="DS27" s="15">
        <f>VLOOKUP(DS$5,'B101'!$A$2:$AZ$487,MATCH(B101_BALANCESHEETS!$B27,'B101'!$A$2:$AZ$2,0),FALSE)/1000</f>
        <v>0</v>
      </c>
      <c r="DT27" s="15">
        <f>VLOOKUP(DT$5,'B101'!$A$2:$AZ$487,MATCH(B101_BALANCESHEETS!$B27,'B101'!$A$2:$AZ$2,0),FALSE)/1000</f>
        <v>0</v>
      </c>
      <c r="DU27" s="15">
        <f>VLOOKUP(DU$5,'B101'!$A$2:$AZ$487,MATCH(B101_BALANCESHEETS!$B27,'B101'!$A$2:$AZ$2,0),FALSE)/1000</f>
        <v>0</v>
      </c>
      <c r="DV27" s="15">
        <f>VLOOKUP(DV$5,'B101'!$A$2:$AZ$487,MATCH(B101_BALANCESHEETS!$B27,'B101'!$A$2:$AZ$2,0),FALSE)/1000</f>
        <v>0</v>
      </c>
      <c r="DW27" s="15">
        <f>VLOOKUP(DW$5,'B101'!$A$2:$AZ$487,MATCH(B101_BALANCESHEETS!$B27,'B101'!$A$2:$AZ$2,0),FALSE)/1000</f>
        <v>0</v>
      </c>
      <c r="DX27" s="15">
        <f>VLOOKUP(DX$5,'B101'!$A$2:$AZ$487,MATCH(B101_BALANCESHEETS!$B27,'B101'!$A$2:$AZ$2,0),FALSE)/1000</f>
        <v>0</v>
      </c>
      <c r="DY27" s="15">
        <f>VLOOKUP(DY$5,'B101'!$A$2:$AZ$487,MATCH(B101_BALANCESHEETS!$B27,'B101'!$A$2:$AZ$2,0),FALSE)/1000</f>
        <v>0</v>
      </c>
      <c r="DZ27" s="15">
        <f>VLOOKUP(DZ$5,'B101'!$A$2:$AZ$487,MATCH(B101_BALANCESHEETS!$B27,'B101'!$A$2:$AZ$2,0),FALSE)/1000</f>
        <v>0</v>
      </c>
      <c r="EA27" s="15">
        <f>VLOOKUP(EA$5,'B101'!$A$2:$AZ$487,MATCH(B101_BALANCESHEETS!$B27,'B101'!$A$2:$AZ$2,0),FALSE)/1000</f>
        <v>0</v>
      </c>
      <c r="EB27" s="15">
        <f>VLOOKUP(EB$5,'B101'!$A$2:$AZ$487,MATCH(B101_BALANCESHEETS!$B27,'B101'!$A$2:$AZ$2,0),FALSE)/1000</f>
        <v>0</v>
      </c>
      <c r="EC27" s="15">
        <f>VLOOKUP(EC$5,'B101'!$A$2:$AZ$487,MATCH(B101_BALANCESHEETS!$B27,'B101'!$A$2:$AZ$2,0),FALSE)/1000</f>
        <v>0</v>
      </c>
      <c r="ED27" s="15">
        <f>VLOOKUP(ED$5,'B101'!$A$2:$AZ$487,MATCH(B101_BALANCESHEETS!$B27,'B101'!$A$2:$AZ$2,0),FALSE)/1000</f>
        <v>0</v>
      </c>
      <c r="EE27" s="15">
        <f>VLOOKUP(EE$5,'B101'!$A$2:$AZ$487,MATCH(B101_BALANCESHEETS!$B27,'B101'!$A$2:$AZ$2,0),FALSE)/1000</f>
        <v>0</v>
      </c>
      <c r="EF27" s="15">
        <f>VLOOKUP(EF$5,'B101'!$A$2:$AZ$487,MATCH(B101_BALANCESHEETS!$B27,'B101'!$A$2:$AZ$2,0),FALSE)/1000</f>
        <v>0</v>
      </c>
      <c r="EG27" s="15">
        <f>VLOOKUP(EG$5,'B101'!$A$2:$AZ$487,MATCH(B101_BALANCESHEETS!$B27,'B101'!$A$2:$AZ$2,0),FALSE)/1000</f>
        <v>0</v>
      </c>
      <c r="EH27" s="15">
        <f>VLOOKUP(EH$5,'B101'!$A$2:$AZ$487,MATCH(B101_BALANCESHEETS!$B27,'B101'!$A$2:$AZ$2,0),FALSE)/1000</f>
        <v>0</v>
      </c>
      <c r="EI27" s="15">
        <f>VLOOKUP(EI$5,'B101'!$A$2:$AZ$487,MATCH(B101_BALANCESHEETS!$B27,'B101'!$A$2:$AZ$2,0),FALSE)/1000</f>
        <v>0</v>
      </c>
      <c r="EJ27" s="15">
        <f>VLOOKUP(EJ$5,'B101'!$A$2:$AZ$487,MATCH(B101_BALANCESHEETS!$B27,'B101'!$A$2:$AZ$2,0),FALSE)/1000</f>
        <v>0</v>
      </c>
      <c r="EK27" s="15">
        <f>VLOOKUP(EK$5,'B101'!$A$2:$AZ$487,MATCH(B101_BALANCESHEETS!$B27,'B101'!$A$2:$AZ$2,0),FALSE)/1000</f>
        <v>0</v>
      </c>
      <c r="EL27" s="15">
        <f>VLOOKUP(EL$5,'B101'!$A$2:$AZ$487,MATCH(B101_BALANCESHEETS!$B27,'B101'!$A$2:$AZ$2,0),FALSE)/1000</f>
        <v>0</v>
      </c>
      <c r="EM27" s="15">
        <f>VLOOKUP(EM$5,'B101'!$A$2:$AZ$487,MATCH(B101_BALANCESHEETS!$B27,'B101'!$A$2:$AZ$2,0),FALSE)/1000</f>
        <v>0</v>
      </c>
      <c r="EN27" s="15">
        <f>VLOOKUP(EN$5,'B101'!$A$2:$AZ$487,MATCH(B101_BALANCESHEETS!$B27,'B101'!$A$2:$AZ$2,0),FALSE)/1000</f>
        <v>0</v>
      </c>
      <c r="EO27" s="15">
        <f>VLOOKUP(EO$5,'B101'!$A$2:$AZ$487,MATCH(B101_BALANCESHEETS!$B27,'B101'!$A$2:$AZ$2,0),FALSE)/1000</f>
        <v>0</v>
      </c>
      <c r="EP27" s="15">
        <f>VLOOKUP(EP$5,'B101'!$A$2:$AZ$487,MATCH(B101_BALANCESHEETS!$B27,'B101'!$A$2:$AZ$2,0),FALSE)/1000</f>
        <v>0</v>
      </c>
      <c r="EQ27" s="15">
        <f>VLOOKUP(EQ$5,'B101'!$A$2:$AZ$487,MATCH(B101_BALANCESHEETS!$B27,'B101'!$A$2:$AZ$2,0),FALSE)/1000</f>
        <v>0</v>
      </c>
      <c r="ER27" s="15">
        <f>VLOOKUP(ER$5,'B101'!$A$2:$AZ$487,MATCH(B101_BALANCESHEETS!$B27,'B101'!$A$2:$AZ$2,0),FALSE)/1000</f>
        <v>0</v>
      </c>
      <c r="ES27" s="15">
        <f>VLOOKUP(ES$5,'B101'!$A$2:$AZ$487,MATCH(B101_BALANCESHEETS!$B27,'B101'!$A$2:$AZ$2,0),FALSE)/1000</f>
        <v>0</v>
      </c>
      <c r="ET27" s="15">
        <f>VLOOKUP(ET$5,'B101'!$A$2:$AZ$487,MATCH(B101_BALANCESHEETS!$B27,'B101'!$A$2:$AZ$2,0),FALSE)/1000</f>
        <v>0</v>
      </c>
      <c r="EU27" s="15">
        <f>VLOOKUP(EU$5,'B101'!$A$2:$AZ$487,MATCH(B101_BALANCESHEETS!$B27,'B101'!$A$2:$AZ$2,0),FALSE)/1000</f>
        <v>67.399000000000001</v>
      </c>
      <c r="EV27" s="15">
        <f>VLOOKUP(EV$5,'B101'!$A$2:$AZ$487,MATCH(B101_BALANCESHEETS!$B27,'B101'!$A$2:$AZ$2,0),FALSE)/1000</f>
        <v>68.760000000000005</v>
      </c>
      <c r="EW27" s="15">
        <f>VLOOKUP(EW$5,'B101'!$A$2:$AZ$487,MATCH(B101_BALANCESHEETS!$B27,'B101'!$A$2:$AZ$2,0),FALSE)/1000</f>
        <v>73.344999999999999</v>
      </c>
      <c r="EX27" s="15">
        <f>VLOOKUP(EX$5,'B101'!$A$2:$AZ$487,MATCH(B101_BALANCESHEETS!$B27,'B101'!$A$2:$AZ$2,0),FALSE)/1000</f>
        <v>74.84</v>
      </c>
      <c r="EY27" s="15">
        <f>VLOOKUP(EY$5,'B101'!$A$2:$AZ$487,MATCH(B101_BALANCESHEETS!$B27,'B101'!$A$2:$AZ$2,0),FALSE)/1000</f>
        <v>77.802000000000007</v>
      </c>
      <c r="EZ27" s="15">
        <f>VLOOKUP(EZ$5,'B101'!$A$2:$AZ$487,MATCH(B101_BALANCESHEETS!$B27,'B101'!$A$2:$AZ$2,0),FALSE)/1000</f>
        <v>77.763000000000005</v>
      </c>
      <c r="FA27" s="15">
        <f>VLOOKUP(FA$5,'B101'!$A$2:$AZ$487,MATCH(B101_BALANCESHEETS!$B27,'B101'!$A$2:$AZ$2,0),FALSE)/1000</f>
        <v>81.733999999999995</v>
      </c>
      <c r="FB27" s="15">
        <f>VLOOKUP(FB$5,'B101'!$A$2:$AZ$487,MATCH(B101_BALANCESHEETS!$B27,'B101'!$A$2:$AZ$2,0),FALSE)/1000</f>
        <v>82.536000000000001</v>
      </c>
      <c r="FC27" s="15">
        <f>VLOOKUP(FC$5,'B101'!$A$2:$AZ$487,MATCH(B101_BALANCESHEETS!$B27,'B101'!$A$2:$AZ$2,0),FALSE)/1000</f>
        <v>86.177000000000007</v>
      </c>
      <c r="FD27" s="15">
        <f>VLOOKUP(FD$5,'B101'!$A$2:$AZ$487,MATCH(B101_BALANCESHEETS!$B27,'B101'!$A$2:$AZ$2,0),FALSE)/1000</f>
        <v>86.278000000000006</v>
      </c>
      <c r="FE27" s="15">
        <f>VLOOKUP(FE$5,'B101'!$A$2:$AZ$487,MATCH(B101_BALANCESHEETS!$B27,'B101'!$A$2:$AZ$2,0),FALSE)/1000</f>
        <v>89.364999999999995</v>
      </c>
      <c r="FF27" s="15">
        <f>VLOOKUP(FF$5,'B101'!$A$2:$AZ$487,MATCH(B101_BALANCESHEETS!$B27,'B101'!$A$2:$AZ$2,0),FALSE)/1000</f>
        <v>88.921999999999997</v>
      </c>
      <c r="FG27" s="15">
        <f>VLOOKUP(FG$5,'B101'!$A$2:$AZ$487,MATCH(B101_BALANCESHEETS!$B27,'B101'!$A$2:$AZ$2,0),FALSE)/1000</f>
        <v>90.376000000000005</v>
      </c>
      <c r="FH27" s="15">
        <f>VLOOKUP(FH$5,'B101'!$A$2:$AZ$487,MATCH(B101_BALANCESHEETS!$B27,'B101'!$A$2:$AZ$2,0),FALSE)/1000</f>
        <v>87.522999999999996</v>
      </c>
      <c r="FI27" s="15">
        <f>VLOOKUP(FI$5,'B101'!$A$2:$AZ$487,MATCH(B101_BALANCESHEETS!$B27,'B101'!$A$2:$AZ$2,0),FALSE)/1000</f>
        <v>86.786000000000001</v>
      </c>
      <c r="FJ27" s="15">
        <f>VLOOKUP(FJ$5,'B101'!$A$2:$AZ$487,MATCH(B101_BALANCESHEETS!$B27,'B101'!$A$2:$AZ$2,0),FALSE)/1000</f>
        <v>82.528000000000006</v>
      </c>
      <c r="FK27" s="15">
        <f>VLOOKUP(FK$5,'B101'!$A$2:$AZ$487,MATCH(B101_BALANCESHEETS!$B27,'B101'!$A$2:$AZ$2,0),FALSE)/1000</f>
        <v>84.435000000000002</v>
      </c>
      <c r="FL27" s="15">
        <f>VLOOKUP(FL$5,'B101'!$A$2:$AZ$487,MATCH(B101_BALANCESHEETS!$B27,'B101'!$A$2:$AZ$2,0),FALSE)/1000</f>
        <v>82.751999999999995</v>
      </c>
      <c r="FM27" s="15">
        <f>VLOOKUP(FM$5,'B101'!$A$2:$AZ$487,MATCH(B101_BALANCESHEETS!$B27,'B101'!$A$2:$AZ$2,0),FALSE)/1000</f>
        <v>77.299000000000007</v>
      </c>
      <c r="FN27" s="15">
        <f>VLOOKUP(FN$5,'B101'!$A$2:$AZ$487,MATCH(B101_BALANCESHEETS!$B27,'B101'!$A$2:$AZ$2,0),FALSE)/1000</f>
        <v>71.326999999999998</v>
      </c>
      <c r="FO27" s="15">
        <f>VLOOKUP(FO$5,'B101'!$A$2:$AZ$487,MATCH(B101_BALANCESHEETS!$B27,'B101'!$A$2:$AZ$2,0),FALSE)/1000</f>
        <v>70.097999999999999</v>
      </c>
      <c r="FP27" s="15">
        <f>VLOOKUP(FP$5,'B101'!$A$2:$AZ$487,MATCH(B101_BALANCESHEETS!$B27,'B101'!$A$2:$AZ$2,0),FALSE)/1000</f>
        <v>69.013999999999996</v>
      </c>
      <c r="FQ27" s="15">
        <f>VLOOKUP(FQ$5,'B101'!$A$2:$AZ$487,MATCH(B101_BALANCESHEETS!$B27,'B101'!$A$2:$AZ$2,0),FALSE)/1000</f>
        <v>68.113</v>
      </c>
      <c r="FR27" s="15">
        <f>VLOOKUP(FR$5,'B101'!$A$2:$AZ$487,MATCH(B101_BALANCESHEETS!$B27,'B101'!$A$2:$AZ$2,0),FALSE)/1000</f>
        <v>67.073999999999998</v>
      </c>
      <c r="FS27" s="15">
        <f>VLOOKUP(FS$5,'B101'!$A$2:$AZ$487,MATCH(B101_BALANCESHEETS!$B27,'B101'!$A$2:$AZ$2,0),FALSE)/1000</f>
        <v>64.036000000000001</v>
      </c>
      <c r="FT27" s="15">
        <f>VLOOKUP(FT$5,'B101'!$A$2:$AZ$487,MATCH(B101_BALANCESHEETS!$B27,'B101'!$A$2:$AZ$2,0),FALSE)/1000</f>
        <v>63.509</v>
      </c>
      <c r="FU27" s="15">
        <f>VLOOKUP(FU$5,'B101'!$A$2:$AZ$487,MATCH(B101_BALANCESHEETS!$B27,'B101'!$A$2:$AZ$2,0),FALSE)/1000</f>
        <v>60.033000000000001</v>
      </c>
      <c r="FV27" s="15">
        <f>VLOOKUP(FV$5,'B101'!$A$2:$AZ$487,MATCH(B101_BALANCESHEETS!$B27,'B101'!$A$2:$AZ$2,0),FALSE)/1000</f>
        <v>58.023000000000003</v>
      </c>
      <c r="FW27" s="15">
        <f>VLOOKUP(FW$5,'B101'!$A$2:$AZ$487,MATCH(B101_BALANCESHEETS!$B27,'B101'!$A$2:$AZ$2,0),FALSE)/1000</f>
        <v>56.234999999999999</v>
      </c>
      <c r="FX27" s="15">
        <f>VLOOKUP(FX$5,'B101'!$A$2:$AZ$487,MATCH(B101_BALANCESHEETS!$B27,'B101'!$A$2:$AZ$2,0),FALSE)/1000</f>
        <v>54.457999999999998</v>
      </c>
      <c r="FY27" s="15">
        <f>VLOOKUP(FY$5,'B101'!$A$2:$AZ$487,MATCH(B101_BALANCESHEETS!$B27,'B101'!$A$2:$AZ$2,0),FALSE)/1000</f>
        <v>52.63</v>
      </c>
      <c r="FZ27" s="15">
        <f>VLOOKUP(FZ$5,'B101'!$A$2:$AZ$487,MATCH(B101_BALANCESHEETS!$B27,'B101'!$A$2:$AZ$2,0),FALSE)/1000</f>
        <v>51.838999999999999</v>
      </c>
      <c r="GA27" s="15">
        <f>VLOOKUP(GA$5,'B101'!$A$2:$AZ$487,MATCH(B101_BALANCESHEETS!$B27,'B101'!$A$2:$AZ$2,0),FALSE)/1000</f>
        <v>50.643000000000001</v>
      </c>
      <c r="GB27" s="15">
        <f>VLOOKUP(GB$5,'B101'!$A$2:$AZ$487,MATCH(B101_BALANCESHEETS!$B27,'B101'!$A$2:$AZ$2,0),FALSE)/1000</f>
        <v>49.482999999999997</v>
      </c>
      <c r="GC27" s="15">
        <f>VLOOKUP(GC$5,'B101'!$A$2:$AZ$487,MATCH(B101_BALANCESHEETS!$B27,'B101'!$A$2:$AZ$2,0),FALSE)/1000</f>
        <v>47.536000000000001</v>
      </c>
      <c r="GD27" s="15">
        <f>VLOOKUP(GD$5,'B101'!$A$2:$AZ$487,MATCH(B101_BALANCESHEETS!$B27,'B101'!$A$2:$AZ$2,0),FALSE)/1000</f>
        <v>47.594999999999999</v>
      </c>
      <c r="GE27" s="15">
        <f>VLOOKUP(GE$5,'B101'!$A$2:$AZ$487,MATCH(B101_BALANCESHEETS!$B27,'B101'!$A$2:$AZ$2,0),FALSE)/1000</f>
        <v>46.835999999999999</v>
      </c>
      <c r="GF27" s="15">
        <f>VLOOKUP(GF$5,'B101'!$A$2:$AZ$487,MATCH(B101_BALANCESHEETS!$B27,'B101'!$A$2:$AZ$2,0),FALSE)/1000</f>
        <v>46.06</v>
      </c>
      <c r="GG27" s="15">
        <f>VLOOKUP(GG$5,'B101'!$A$2:$AZ$487,MATCH(B101_BALANCESHEETS!$B27,'B101'!$A$2:$AZ$2,0),FALSE)/1000</f>
        <v>45.469000000000001</v>
      </c>
      <c r="GH27" s="15">
        <f>VLOOKUP(GH$5,'B101'!$A$2:$AZ$487,MATCH(B101_BALANCESHEETS!$B27,'B101'!$A$2:$AZ$2,0),FALSE)/1000</f>
        <v>44.911999999999999</v>
      </c>
      <c r="GI27" s="15">
        <f>VLOOKUP(GI$5,'B101'!$A$2:$AZ$487,MATCH(B101_BALANCESHEETS!$B27,'B101'!$A$2:$AZ$2,0),FALSE)/1000</f>
        <v>44.381</v>
      </c>
      <c r="GJ27" s="15">
        <f>VLOOKUP(GJ$5,'B101'!$A$2:$AZ$487,MATCH(B101_BALANCESHEETS!$B27,'B101'!$A$2:$AZ$2,0),FALSE)/1000</f>
        <v>43.758000000000003</v>
      </c>
      <c r="GK27" s="15">
        <f>VLOOKUP(GK$5,'B101'!$A$2:$AZ$487,MATCH(B101_BALANCESHEETS!$B27,'B101'!$A$2:$AZ$2,0),FALSE)/1000</f>
        <v>43.155000000000001</v>
      </c>
      <c r="GL27" s="15">
        <f>VLOOKUP(GL$5,'B101'!$A$2:$AZ$487,MATCH(B101_BALANCESHEETS!$B27,'B101'!$A$2:$AZ$2,0),FALSE)/1000</f>
        <v>41.308999999999997</v>
      </c>
      <c r="GM27" s="15">
        <f>VLOOKUP(GM$5,'B101'!$A$2:$AZ$487,MATCH(B101_BALANCESHEETS!$B27,'B101'!$A$2:$AZ$2,0),FALSE)/1000</f>
        <v>39.417000000000002</v>
      </c>
      <c r="GN27" s="15">
        <f>VLOOKUP(GN$5,'B101'!$A$2:$AZ$487,MATCH(B101_BALANCESHEETS!$B27,'B101'!$A$2:$AZ$2,0),FALSE)/1000</f>
        <v>38.06</v>
      </c>
      <c r="GO27" s="15">
        <f>VLOOKUP(GO$5,'B101'!$A$2:$AZ$487,MATCH(B101_BALANCESHEETS!$B27,'B101'!$A$2:$AZ$2,0),FALSE)/1000</f>
        <v>35.777999999999999</v>
      </c>
      <c r="GP27" s="15">
        <f>VLOOKUP(GP$5,'B101'!$A$2:$AZ$487,MATCH(B101_BALANCESHEETS!$B27,'B101'!$A$2:$AZ$2,0),FALSE)/1000</f>
        <v>35.15</v>
      </c>
      <c r="GQ27" s="15">
        <f>VLOOKUP(GQ$5,'B101'!$A$2:$AZ$487,MATCH(B101_BALANCESHEETS!$B27,'B101'!$A$2:$AZ$2,0),FALSE)/1000</f>
        <v>34.241999999999997</v>
      </c>
      <c r="GR27" s="15">
        <f>VLOOKUP(GR$5,'B101'!$A$2:$AZ$487,MATCH(B101_BALANCESHEETS!$B27,'B101'!$A$2:$AZ$2,0),FALSE)/1000</f>
        <v>33.332999999999998</v>
      </c>
      <c r="GS27" s="15">
        <f>VLOOKUP(GS$5,'B101'!$A$2:$AZ$487,MATCH(B101_BALANCESHEETS!$B27,'B101'!$A$2:$AZ$2,0),FALSE)/1000</f>
        <v>32.204000000000001</v>
      </c>
      <c r="GT27" s="15">
        <f>VLOOKUP(GT$5,'B101'!$A$2:$AZ$487,MATCH(B101_BALANCESHEETS!$B27,'B101'!$A$2:$AZ$2,0),FALSE)/1000</f>
        <v>31.274999999999999</v>
      </c>
      <c r="GU27" s="15">
        <f>VLOOKUP(GU$5,'B101'!$A$2:$AZ$487,MATCH(B101_BALANCESHEETS!$B27,'B101'!$A$2:$AZ$2,0),FALSE)/1000</f>
        <v>30.28</v>
      </c>
      <c r="GV27" s="15">
        <f>VLOOKUP(GV$5,'B101'!$A$2:$AZ$487,MATCH(B101_BALANCESHEETS!$B27,'B101'!$A$2:$AZ$2,0),FALSE)/1000</f>
        <v>29.33</v>
      </c>
      <c r="GW27" s="15">
        <f>VLOOKUP(GW$5,'B101'!$A$2:$AZ$487,MATCH(B101_BALANCESHEETS!$B27,'B101'!$A$2:$AZ$2,0),FALSE)/1000</f>
        <v>28.427</v>
      </c>
      <c r="GX27" s="15">
        <f>VLOOKUP(GX$5,'B101'!$A$2:$AZ$487,MATCH(B101_BALANCESHEETS!$B27,'B101'!$A$2:$AZ$2,0),FALSE)/1000</f>
        <v>27.658999999999999</v>
      </c>
      <c r="GY27" s="15">
        <f>VLOOKUP(GY$5,'B101'!$A$2:$AZ$487,MATCH(B101_BALANCESHEETS!$B27,'B101'!$A$2:$AZ$2,0),FALSE)/1000</f>
        <v>26.535</v>
      </c>
      <c r="GZ27" s="15">
        <f>VLOOKUP(GZ$5,'B101'!$A$2:$AZ$487,MATCH(B101_BALANCESHEETS!$B27,'B101'!$A$2:$AZ$2,0),FALSE)/1000</f>
        <v>25.681999999999999</v>
      </c>
    </row>
    <row r="28" spans="2:208" x14ac:dyDescent="0.25">
      <c r="B28" s="18" t="s">
        <v>92</v>
      </c>
      <c r="C28" s="9"/>
      <c r="D28" s="13"/>
      <c r="E28" s="11" t="s">
        <v>130</v>
      </c>
      <c r="F28" s="11"/>
      <c r="G28" s="12">
        <f>VLOOKUP(G$5,'B101'!$A$2:$AZ$487,MATCH(B101_BALANCESHEETS!$B28,'B101'!$A$2:$AZ$2,0),FALSE)/1000</f>
        <v>614.73900000000003</v>
      </c>
      <c r="H28" s="12">
        <f>VLOOKUP(H$5,'B101'!$A$2:$AZ$487,MATCH(B101_BALANCESHEETS!$B28,'B101'!$A$2:$AZ$2,0),FALSE)/1000</f>
        <v>485.35599999999999</v>
      </c>
      <c r="I28" s="12">
        <f>VLOOKUP(I$5,'B101'!$A$2:$AZ$487,MATCH(B101_BALANCESHEETS!$B28,'B101'!$A$2:$AZ$2,0),FALSE)/1000</f>
        <v>564.84799999999996</v>
      </c>
      <c r="J28" s="12">
        <f>VLOOKUP(J$5,'B101'!$A$2:$AZ$487,MATCH(B101_BALANCESHEETS!$B28,'B101'!$A$2:$AZ$2,0),FALSE)/1000</f>
        <v>617.55499999999995</v>
      </c>
      <c r="K28" s="12">
        <f>VLOOKUP(K$5,'B101'!$A$2:$AZ$487,MATCH(B101_BALANCESHEETS!$B28,'B101'!$A$2:$AZ$2,0),FALSE)/1000</f>
        <v>677.21500000000003</v>
      </c>
      <c r="L28" s="12">
        <f>VLOOKUP(L$5,'B101'!$A$2:$AZ$487,MATCH(B101_BALANCESHEETS!$B28,'B101'!$A$2:$AZ$2,0),FALSE)/1000</f>
        <v>673.03099999999995</v>
      </c>
      <c r="M28" s="12">
        <f>VLOOKUP(M$5,'B101'!$A$2:$AZ$487,MATCH(B101_BALANCESHEETS!$B28,'B101'!$A$2:$AZ$2,0),FALSE)/1000</f>
        <v>658.62800000000004</v>
      </c>
      <c r="N28" s="12">
        <f>VLOOKUP(N$5,'B101'!$A$2:$AZ$487,MATCH(B101_BALANCESHEETS!$B28,'B101'!$A$2:$AZ$2,0),FALSE)/1000</f>
        <v>707.30200000000002</v>
      </c>
      <c r="O28" s="12">
        <f>VLOOKUP(O$5,'B101'!$A$2:$AZ$487,MATCH(B101_BALANCESHEETS!$B28,'B101'!$A$2:$AZ$2,0),FALSE)/1000</f>
        <v>748.29300000000001</v>
      </c>
      <c r="P28" s="12">
        <f>VLOOKUP(P$5,'B101'!$A$2:$AZ$487,MATCH(B101_BALANCESHEETS!$B28,'B101'!$A$2:$AZ$2,0),FALSE)/1000</f>
        <v>744.56200000000001</v>
      </c>
      <c r="Q28" s="12">
        <f>VLOOKUP(Q$5,'B101'!$A$2:$AZ$487,MATCH(B101_BALANCESHEETS!$B28,'B101'!$A$2:$AZ$2,0),FALSE)/1000</f>
        <v>764.01599999999996</v>
      </c>
      <c r="R28" s="12">
        <f>VLOOKUP(R$5,'B101'!$A$2:$AZ$487,MATCH(B101_BALANCESHEETS!$B28,'B101'!$A$2:$AZ$2,0),FALSE)/1000</f>
        <v>881.66700000000003</v>
      </c>
      <c r="S28" s="12">
        <f>VLOOKUP(S$5,'B101'!$A$2:$AZ$487,MATCH(B101_BALANCESHEETS!$B28,'B101'!$A$2:$AZ$2,0),FALSE)/1000</f>
        <v>811.95699999999999</v>
      </c>
      <c r="T28" s="12">
        <f>VLOOKUP(T$5,'B101'!$A$2:$AZ$487,MATCH(B101_BALANCESHEETS!$B28,'B101'!$A$2:$AZ$2,0),FALSE)/1000</f>
        <v>744.19</v>
      </c>
      <c r="U28" s="12">
        <f>VLOOKUP(U$5,'B101'!$A$2:$AZ$487,MATCH(B101_BALANCESHEETS!$B28,'B101'!$A$2:$AZ$2,0),FALSE)/1000</f>
        <v>785.24</v>
      </c>
      <c r="V28" s="12">
        <f>VLOOKUP(V$5,'B101'!$A$2:$AZ$487,MATCH(B101_BALANCESHEETS!$B28,'B101'!$A$2:$AZ$2,0),FALSE)/1000</f>
        <v>647.01400000000001</v>
      </c>
      <c r="W28" s="12">
        <f>VLOOKUP(W$5,'B101'!$A$2:$AZ$487,MATCH(B101_BALANCESHEETS!$B28,'B101'!$A$2:$AZ$2,0),FALSE)/1000</f>
        <v>612.22699999999998</v>
      </c>
      <c r="X28" s="12">
        <f>VLOOKUP(X$5,'B101'!$A$2:$AZ$487,MATCH(B101_BALANCESHEETS!$B28,'B101'!$A$2:$AZ$2,0),FALSE)/1000</f>
        <v>537.702</v>
      </c>
      <c r="Y28" s="12">
        <f>VLOOKUP(Y$5,'B101'!$A$2:$AZ$487,MATCH(B101_BALANCESHEETS!$B28,'B101'!$A$2:$AZ$2,0),FALSE)/1000</f>
        <v>395.99900000000002</v>
      </c>
      <c r="Z28" s="12">
        <f>VLOOKUP(Z$5,'B101'!$A$2:$AZ$487,MATCH(B101_BALANCESHEETS!$B28,'B101'!$A$2:$AZ$2,0),FALSE)/1000</f>
        <v>391.55900000000003</v>
      </c>
      <c r="AA28" s="12">
        <f>VLOOKUP(AA$5,'B101'!$A$2:$AZ$487,MATCH(B101_BALANCESHEETS!$B28,'B101'!$A$2:$AZ$2,0),FALSE)/1000</f>
        <v>485.02199999999999</v>
      </c>
      <c r="AB28" s="12">
        <f>VLOOKUP(AB$5,'B101'!$A$2:$AZ$487,MATCH(B101_BALANCESHEETS!$B28,'B101'!$A$2:$AZ$2,0),FALSE)/1000</f>
        <v>556.43899999999996</v>
      </c>
      <c r="AC28" s="12">
        <f>VLOOKUP(AC$5,'B101'!$A$2:$AZ$487,MATCH(B101_BALANCESHEETS!$B28,'B101'!$A$2:$AZ$2,0),FALSE)/1000</f>
        <v>485.97199999999998</v>
      </c>
      <c r="AD28" s="12">
        <f>VLOOKUP(AD$5,'B101'!$A$2:$AZ$487,MATCH(B101_BALANCESHEETS!$B28,'B101'!$A$2:$AZ$2,0),FALSE)/1000</f>
        <v>523.76800000000003</v>
      </c>
      <c r="AE28" s="12">
        <f>VLOOKUP(AE$5,'B101'!$A$2:$AZ$487,MATCH(B101_BALANCESHEETS!$B28,'B101'!$A$2:$AZ$2,0),FALSE)/1000</f>
        <v>609.92100000000005</v>
      </c>
      <c r="AF28" s="12">
        <f>VLOOKUP(AF$5,'B101'!$A$2:$AZ$487,MATCH(B101_BALANCESHEETS!$B28,'B101'!$A$2:$AZ$2,0),FALSE)/1000</f>
        <v>628.91399999999999</v>
      </c>
      <c r="AG28" s="12">
        <f>VLOOKUP(AG$5,'B101'!$A$2:$AZ$487,MATCH(B101_BALANCESHEETS!$B28,'B101'!$A$2:$AZ$2,0),FALSE)/1000</f>
        <v>639.99099999999999</v>
      </c>
      <c r="AH28" s="12">
        <f>VLOOKUP(AH$5,'B101'!$A$2:$AZ$487,MATCH(B101_BALANCESHEETS!$B28,'B101'!$A$2:$AZ$2,0),FALSE)/1000</f>
        <v>663.96</v>
      </c>
      <c r="AI28" s="12">
        <f>VLOOKUP(AI$5,'B101'!$A$2:$AZ$487,MATCH(B101_BALANCESHEETS!$B28,'B101'!$A$2:$AZ$2,0),FALSE)/1000</f>
        <v>608.84299999999996</v>
      </c>
      <c r="AJ28" s="12">
        <f>VLOOKUP(AJ$5,'B101'!$A$2:$AZ$487,MATCH(B101_BALANCESHEETS!$B28,'B101'!$A$2:$AZ$2,0),FALSE)/1000</f>
        <v>622.00900000000001</v>
      </c>
      <c r="AK28" s="12">
        <f>VLOOKUP(AK$5,'B101'!$A$2:$AZ$487,MATCH(B101_BALANCESHEETS!$B28,'B101'!$A$2:$AZ$2,0),FALSE)/1000</f>
        <v>591.45899999999995</v>
      </c>
      <c r="AL28" s="12">
        <f>VLOOKUP(AL$5,'B101'!$A$2:$AZ$487,MATCH(B101_BALANCESHEETS!$B28,'B101'!$A$2:$AZ$2,0),FALSE)/1000</f>
        <v>558.93600000000004</v>
      </c>
      <c r="AM28" s="12">
        <f>VLOOKUP(AM$5,'B101'!$A$2:$AZ$487,MATCH(B101_BALANCESHEETS!$B28,'B101'!$A$2:$AZ$2,0),FALSE)/1000</f>
        <v>525.61800000000005</v>
      </c>
      <c r="AN28" s="12">
        <f>VLOOKUP(AN$5,'B101'!$A$2:$AZ$487,MATCH(B101_BALANCESHEETS!$B28,'B101'!$A$2:$AZ$2,0),FALSE)/1000</f>
        <v>558.99699999999996</v>
      </c>
      <c r="AO28" s="12">
        <f>VLOOKUP(AO$5,'B101'!$A$2:$AZ$487,MATCH(B101_BALANCESHEETS!$B28,'B101'!$A$2:$AZ$2,0),FALSE)/1000</f>
        <v>594.62099999999998</v>
      </c>
      <c r="AP28" s="12">
        <f>VLOOKUP(AP$5,'B101'!$A$2:$AZ$487,MATCH(B101_BALANCESHEETS!$B28,'B101'!$A$2:$AZ$2,0),FALSE)/1000</f>
        <v>567.78499999999997</v>
      </c>
      <c r="AQ28" s="12">
        <f>VLOOKUP(AQ$5,'B101'!$A$2:$AZ$487,MATCH(B101_BALANCESHEETS!$B28,'B101'!$A$2:$AZ$2,0),FALSE)/1000</f>
        <v>601.86900000000003</v>
      </c>
      <c r="AR28" s="12">
        <f>VLOOKUP(AR$5,'B101'!$A$2:$AZ$487,MATCH(B101_BALANCESHEETS!$B28,'B101'!$A$2:$AZ$2,0),FALSE)/1000</f>
        <v>613.70799999999997</v>
      </c>
      <c r="AS28" s="12">
        <f>VLOOKUP(AS$5,'B101'!$A$2:$AZ$487,MATCH(B101_BALANCESHEETS!$B28,'B101'!$A$2:$AZ$2,0),FALSE)/1000</f>
        <v>652.19299999999998</v>
      </c>
      <c r="AT28" s="12">
        <f>VLOOKUP(AT$5,'B101'!$A$2:$AZ$487,MATCH(B101_BALANCESHEETS!$B28,'B101'!$A$2:$AZ$2,0),FALSE)/1000</f>
        <v>684.58399999999995</v>
      </c>
      <c r="AU28" s="12">
        <f>VLOOKUP(AU$5,'B101'!$A$2:$AZ$487,MATCH(B101_BALANCESHEETS!$B28,'B101'!$A$2:$AZ$2,0),FALSE)/1000</f>
        <v>625.34400000000005</v>
      </c>
      <c r="AV28" s="12">
        <f>VLOOKUP(AV$5,'B101'!$A$2:$AZ$487,MATCH(B101_BALANCESHEETS!$B28,'B101'!$A$2:$AZ$2,0),FALSE)/1000</f>
        <v>715.63499999999999</v>
      </c>
      <c r="AW28" s="12">
        <f>VLOOKUP(AW$5,'B101'!$A$2:$AZ$487,MATCH(B101_BALANCESHEETS!$B28,'B101'!$A$2:$AZ$2,0),FALSE)/1000</f>
        <v>806.77</v>
      </c>
      <c r="AX28" s="12">
        <f>VLOOKUP(AX$5,'B101'!$A$2:$AZ$487,MATCH(B101_BALANCESHEETS!$B28,'B101'!$A$2:$AZ$2,0),FALSE)/1000</f>
        <v>896.59299999999996</v>
      </c>
      <c r="AY28" s="12">
        <f>VLOOKUP(AY$5,'B101'!$A$2:$AZ$487,MATCH(B101_BALANCESHEETS!$B28,'B101'!$A$2:$AZ$2,0),FALSE)/1000</f>
        <v>899.14700000000005</v>
      </c>
      <c r="AZ28" s="12">
        <f>VLOOKUP(AZ$5,'B101'!$A$2:$AZ$487,MATCH(B101_BALANCESHEETS!$B28,'B101'!$A$2:$AZ$2,0),FALSE)/1000</f>
        <v>879.55200000000002</v>
      </c>
      <c r="BA28" s="12">
        <f>VLOOKUP(BA$5,'B101'!$A$2:$AZ$487,MATCH(B101_BALANCESHEETS!$B28,'B101'!$A$2:$AZ$2,0),FALSE)/1000</f>
        <v>734.94899999999996</v>
      </c>
      <c r="BB28" s="12">
        <f>VLOOKUP(BB$5,'B101'!$A$2:$AZ$487,MATCH(B101_BALANCESHEETS!$B28,'B101'!$A$2:$AZ$2,0),FALSE)/1000</f>
        <v>796.14599999999996</v>
      </c>
      <c r="BC28" s="12">
        <f>VLOOKUP(BC$5,'B101'!$A$2:$AZ$487,MATCH(B101_BALANCESHEETS!$B28,'B101'!$A$2:$AZ$2,0),FALSE)/1000</f>
        <v>674.82</v>
      </c>
      <c r="BD28" s="12">
        <f>VLOOKUP(BD$5,'B101'!$A$2:$AZ$487,MATCH(B101_BALANCESHEETS!$B28,'B101'!$A$2:$AZ$2,0),FALSE)/1000</f>
        <v>646.33299999999997</v>
      </c>
      <c r="BE28" s="12">
        <f>VLOOKUP(BE$5,'B101'!$A$2:$AZ$487,MATCH(B101_BALANCESHEETS!$B28,'B101'!$A$2:$AZ$2,0),FALSE)/1000</f>
        <v>686.62199999999996</v>
      </c>
      <c r="BF28" s="12">
        <f>VLOOKUP(BF$5,'B101'!$A$2:$AZ$487,MATCH(B101_BALANCESHEETS!$B28,'B101'!$A$2:$AZ$2,0),FALSE)/1000</f>
        <v>837.64599999999996</v>
      </c>
      <c r="BG28" s="12">
        <f>VLOOKUP(BG$5,'B101'!$A$2:$AZ$487,MATCH(B101_BALANCESHEETS!$B28,'B101'!$A$2:$AZ$2,0),FALSE)/1000</f>
        <v>916.505</v>
      </c>
      <c r="BH28" s="12">
        <f>VLOOKUP(BH$5,'B101'!$A$2:$AZ$487,MATCH(B101_BALANCESHEETS!$B28,'B101'!$A$2:$AZ$2,0),FALSE)/1000</f>
        <v>1021.592</v>
      </c>
      <c r="BI28" s="12">
        <f>VLOOKUP(BI$5,'B101'!$A$2:$AZ$487,MATCH(B101_BALANCESHEETS!$B28,'B101'!$A$2:$AZ$2,0),FALSE)/1000</f>
        <v>987.94899999999996</v>
      </c>
      <c r="BJ28" s="12">
        <f>VLOOKUP(BJ$5,'B101'!$A$2:$AZ$487,MATCH(B101_BALANCESHEETS!$B28,'B101'!$A$2:$AZ$2,0),FALSE)/1000</f>
        <v>929.3</v>
      </c>
      <c r="BK28" s="12">
        <f>VLOOKUP(BK$5,'B101'!$A$2:$AZ$487,MATCH(B101_BALANCESHEETS!$B28,'B101'!$A$2:$AZ$2,0),FALSE)/1000</f>
        <v>866.84400000000005</v>
      </c>
      <c r="BL28" s="12">
        <f>VLOOKUP(BL$5,'B101'!$A$2:$AZ$487,MATCH(B101_BALANCESHEETS!$B28,'B101'!$A$2:$AZ$2,0),FALSE)/1000</f>
        <v>805.31899999999996</v>
      </c>
      <c r="BM28" s="12">
        <f>VLOOKUP(BM$5,'B101'!$A$2:$AZ$487,MATCH(B101_BALANCESHEETS!$B28,'B101'!$A$2:$AZ$2,0),FALSE)/1000</f>
        <v>838.45699999999999</v>
      </c>
      <c r="BN28" s="12">
        <f>VLOOKUP(BN$5,'B101'!$A$2:$AZ$487,MATCH(B101_BALANCESHEETS!$B28,'B101'!$A$2:$AZ$2,0),FALSE)/1000</f>
        <v>834.95600000000002</v>
      </c>
      <c r="BO28" s="12">
        <f>VLOOKUP(BO$5,'B101'!$A$2:$AZ$487,MATCH(B101_BALANCESHEETS!$B28,'B101'!$A$2:$AZ$2,0),FALSE)/1000</f>
        <v>882.09</v>
      </c>
      <c r="BP28" s="12">
        <f>VLOOKUP(BP$5,'B101'!$A$2:$AZ$487,MATCH(B101_BALANCESHEETS!$B28,'B101'!$A$2:$AZ$2,0),FALSE)/1000</f>
        <v>933.875</v>
      </c>
      <c r="BQ28" s="12">
        <f>VLOOKUP(BQ$5,'B101'!$A$2:$AZ$487,MATCH(B101_BALANCESHEETS!$B28,'B101'!$A$2:$AZ$2,0),FALSE)/1000</f>
        <v>864.77800000000002</v>
      </c>
      <c r="BR28" s="12">
        <f>VLOOKUP(BR$5,'B101'!$A$2:$AZ$487,MATCH(B101_BALANCESHEETS!$B28,'B101'!$A$2:$AZ$2,0),FALSE)/1000</f>
        <v>1012.735</v>
      </c>
      <c r="BS28" s="12">
        <f>VLOOKUP(BS$5,'B101'!$A$2:$AZ$487,MATCH(B101_BALANCESHEETS!$B28,'B101'!$A$2:$AZ$2,0),FALSE)/1000</f>
        <v>1143.4680000000001</v>
      </c>
      <c r="BT28" s="12">
        <f>VLOOKUP(BT$5,'B101'!$A$2:$AZ$487,MATCH(B101_BALANCESHEETS!$B28,'B101'!$A$2:$AZ$2,0),FALSE)/1000</f>
        <v>1187.7950000000001</v>
      </c>
      <c r="BU28" s="12">
        <f>VLOOKUP(BU$5,'B101'!$A$2:$AZ$487,MATCH(B101_BALANCESHEETS!$B28,'B101'!$A$2:$AZ$2,0),FALSE)/1000</f>
        <v>1068.2360000000001</v>
      </c>
      <c r="BV28" s="12">
        <f>VLOOKUP(BV$5,'B101'!$A$2:$AZ$487,MATCH(B101_BALANCESHEETS!$B28,'B101'!$A$2:$AZ$2,0),FALSE)/1000</f>
        <v>1229.6389999999999</v>
      </c>
      <c r="BW28" s="12">
        <f>VLOOKUP(BW$5,'B101'!$A$2:$AZ$487,MATCH(B101_BALANCESHEETS!$B28,'B101'!$A$2:$AZ$2,0),FALSE)/1000</f>
        <v>1447.6469999999999</v>
      </c>
      <c r="BX28" s="12">
        <f>VLOOKUP(BX$5,'B101'!$A$2:$AZ$487,MATCH(B101_BALANCESHEETS!$B28,'B101'!$A$2:$AZ$2,0),FALSE)/1000</f>
        <v>1420.164</v>
      </c>
      <c r="BY28" s="12">
        <f>VLOOKUP(BY$5,'B101'!$A$2:$AZ$487,MATCH(B101_BALANCESHEETS!$B28,'B101'!$A$2:$AZ$2,0),FALSE)/1000</f>
        <v>1479.8009999999999</v>
      </c>
      <c r="BZ28" s="12">
        <f>VLOOKUP(BZ$5,'B101'!$A$2:$AZ$487,MATCH(B101_BALANCESHEETS!$B28,'B101'!$A$2:$AZ$2,0),FALSE)/1000</f>
        <v>1190.377</v>
      </c>
      <c r="CA28" s="12">
        <f>VLOOKUP(CA$5,'B101'!$A$2:$AZ$487,MATCH(B101_BALANCESHEETS!$B28,'B101'!$A$2:$AZ$2,0),FALSE)/1000</f>
        <v>1296.317</v>
      </c>
      <c r="CB28" s="12">
        <f>VLOOKUP(CB$5,'B101'!$A$2:$AZ$487,MATCH(B101_BALANCESHEETS!$B28,'B101'!$A$2:$AZ$2,0),FALSE)/1000</f>
        <v>1377.165</v>
      </c>
      <c r="CC28" s="12">
        <f>VLOOKUP(CC$5,'B101'!$A$2:$AZ$487,MATCH(B101_BALANCESHEETS!$B28,'B101'!$A$2:$AZ$2,0),FALSE)/1000</f>
        <v>1406.6220000000001</v>
      </c>
      <c r="CD28" s="12">
        <f>VLOOKUP(CD$5,'B101'!$A$2:$AZ$487,MATCH(B101_BALANCESHEETS!$B28,'B101'!$A$2:$AZ$2,0),FALSE)/1000</f>
        <v>1526.934</v>
      </c>
      <c r="CE28" s="12">
        <f>VLOOKUP(CE$5,'B101'!$A$2:$AZ$487,MATCH(B101_BALANCESHEETS!$B28,'B101'!$A$2:$AZ$2,0),FALSE)/1000</f>
        <v>1591.7380000000001</v>
      </c>
      <c r="CF28" s="12">
        <f>VLOOKUP(CF$5,'B101'!$A$2:$AZ$487,MATCH(B101_BALANCESHEETS!$B28,'B101'!$A$2:$AZ$2,0),FALSE)/1000</f>
        <v>1673.3440000000001</v>
      </c>
      <c r="CG28" s="12">
        <f>VLOOKUP(CG$5,'B101'!$A$2:$AZ$487,MATCH(B101_BALANCESHEETS!$B28,'B101'!$A$2:$AZ$2,0),FALSE)/1000</f>
        <v>1805.059</v>
      </c>
      <c r="CH28" s="12">
        <f>VLOOKUP(CH$5,'B101'!$A$2:$AZ$487,MATCH(B101_BALANCESHEETS!$B28,'B101'!$A$2:$AZ$2,0),FALSE)/1000</f>
        <v>1882.865</v>
      </c>
      <c r="CI28" s="12">
        <f>VLOOKUP(CI$5,'B101'!$A$2:$AZ$487,MATCH(B101_BALANCESHEETS!$B28,'B101'!$A$2:$AZ$2,0),FALSE)/1000</f>
        <v>1769.721</v>
      </c>
      <c r="CJ28" s="12">
        <f>VLOOKUP(CJ$5,'B101'!$A$2:$AZ$487,MATCH(B101_BALANCESHEETS!$B28,'B101'!$A$2:$AZ$2,0),FALSE)/1000</f>
        <v>1827.2360000000001</v>
      </c>
      <c r="CK28" s="12">
        <f>VLOOKUP(CK$5,'B101'!$A$2:$AZ$487,MATCH(B101_BALANCESHEETS!$B28,'B101'!$A$2:$AZ$2,0),FALSE)/1000</f>
        <v>1503.3119999999999</v>
      </c>
      <c r="CL28" s="12">
        <f>VLOOKUP(CL$5,'B101'!$A$2:$AZ$487,MATCH(B101_BALANCESHEETS!$B28,'B101'!$A$2:$AZ$2,0),FALSE)/1000</f>
        <v>1701.6949999999999</v>
      </c>
      <c r="CM28" s="12">
        <f>VLOOKUP(CM$5,'B101'!$A$2:$AZ$487,MATCH(B101_BALANCESHEETS!$B28,'B101'!$A$2:$AZ$2,0),FALSE)/1000</f>
        <v>1992.615</v>
      </c>
      <c r="CN28" s="12">
        <f>VLOOKUP(CN$5,'B101'!$A$2:$AZ$487,MATCH(B101_BALANCESHEETS!$B28,'B101'!$A$2:$AZ$2,0),FALSE)/1000</f>
        <v>1962.521</v>
      </c>
      <c r="CO28" s="12">
        <f>VLOOKUP(CO$5,'B101'!$A$2:$AZ$487,MATCH(B101_BALANCESHEETS!$B28,'B101'!$A$2:$AZ$2,0),FALSE)/1000</f>
        <v>2087.8180000000002</v>
      </c>
      <c r="CP28" s="12">
        <f>VLOOKUP(CP$5,'B101'!$A$2:$AZ$487,MATCH(B101_BALANCESHEETS!$B28,'B101'!$A$2:$AZ$2,0),FALSE)/1000</f>
        <v>2454.7779999999998</v>
      </c>
      <c r="CQ28" s="12">
        <f>VLOOKUP(CQ$5,'B101'!$A$2:$AZ$487,MATCH(B101_BALANCESHEETS!$B28,'B101'!$A$2:$AZ$2,0),FALSE)/1000</f>
        <v>2379.1590000000001</v>
      </c>
      <c r="CR28" s="12">
        <f>VLOOKUP(CR$5,'B101'!$A$2:$AZ$487,MATCH(B101_BALANCESHEETS!$B28,'B101'!$A$2:$AZ$2,0),FALSE)/1000</f>
        <v>2343.8620000000001</v>
      </c>
      <c r="CS28" s="12">
        <f>VLOOKUP(CS$5,'B101'!$A$2:$AZ$487,MATCH(B101_BALANCESHEETS!$B28,'B101'!$A$2:$AZ$2,0),FALSE)/1000</f>
        <v>2428.4589999999998</v>
      </c>
      <c r="CT28" s="12">
        <f>VLOOKUP(CT$5,'B101'!$A$2:$AZ$487,MATCH(B101_BALANCESHEETS!$B28,'B101'!$A$2:$AZ$2,0),FALSE)/1000</f>
        <v>2763.3040000000001</v>
      </c>
      <c r="CU28" s="12">
        <f>VLOOKUP(CU$5,'B101'!$A$2:$AZ$487,MATCH(B101_BALANCESHEETS!$B28,'B101'!$A$2:$AZ$2,0),FALSE)/1000</f>
        <v>2823.6239999999998</v>
      </c>
      <c r="CV28" s="12">
        <f>VLOOKUP(CV$5,'B101'!$A$2:$AZ$487,MATCH(B101_BALANCESHEETS!$B28,'B101'!$A$2:$AZ$2,0),FALSE)/1000</f>
        <v>2823.2040000000002</v>
      </c>
      <c r="CW28" s="12">
        <f>VLOOKUP(CW$5,'B101'!$A$2:$AZ$487,MATCH(B101_BALANCESHEETS!$B28,'B101'!$A$2:$AZ$2,0),FALSE)/1000</f>
        <v>2919.2190000000001</v>
      </c>
      <c r="CX28" s="12">
        <f>VLOOKUP(CX$5,'B101'!$A$2:$AZ$487,MATCH(B101_BALANCESHEETS!$B28,'B101'!$A$2:$AZ$2,0),FALSE)/1000</f>
        <v>3054.1930000000002</v>
      </c>
      <c r="CY28" s="12">
        <f>VLOOKUP(CY$5,'B101'!$A$2:$AZ$487,MATCH(B101_BALANCESHEETS!$B28,'B101'!$A$2:$AZ$2,0),FALSE)/1000</f>
        <v>2917.6350000000002</v>
      </c>
      <c r="CZ28" s="12">
        <f>VLOOKUP(CZ$5,'B101'!$A$2:$AZ$487,MATCH(B101_BALANCESHEETS!$B28,'B101'!$A$2:$AZ$2,0),FALSE)/1000</f>
        <v>2859.61</v>
      </c>
      <c r="DA28" s="12">
        <f>VLOOKUP(DA$5,'B101'!$A$2:$AZ$487,MATCH(B101_BALANCESHEETS!$B28,'B101'!$A$2:$AZ$2,0),FALSE)/1000</f>
        <v>2910.0459999999998</v>
      </c>
      <c r="DB28" s="12">
        <f>VLOOKUP(DB$5,'B101'!$A$2:$AZ$487,MATCH(B101_BALANCESHEETS!$B28,'B101'!$A$2:$AZ$2,0),FALSE)/1000</f>
        <v>2960.3620000000001</v>
      </c>
      <c r="DC28" s="12">
        <f>VLOOKUP(DC$5,'B101'!$A$2:$AZ$487,MATCH(B101_BALANCESHEETS!$B28,'B101'!$A$2:$AZ$2,0),FALSE)/1000</f>
        <v>3176.8290000000002</v>
      </c>
      <c r="DD28" s="12">
        <f>VLOOKUP(DD$5,'B101'!$A$2:$AZ$487,MATCH(B101_BALANCESHEETS!$B28,'B101'!$A$2:$AZ$2,0),FALSE)/1000</f>
        <v>3387.9609999999998</v>
      </c>
      <c r="DE28" s="12">
        <f>VLOOKUP(DE$5,'B101'!$A$2:$AZ$487,MATCH(B101_BALANCESHEETS!$B28,'B101'!$A$2:$AZ$2,0),FALSE)/1000</f>
        <v>3652.6779999999999</v>
      </c>
      <c r="DF28" s="12">
        <f>VLOOKUP(DF$5,'B101'!$A$2:$AZ$487,MATCH(B101_BALANCESHEETS!$B28,'B101'!$A$2:$AZ$2,0),FALSE)/1000</f>
        <v>3976.11</v>
      </c>
      <c r="DG28" s="12">
        <f>VLOOKUP(DG$5,'B101'!$A$2:$AZ$487,MATCH(B101_BALANCESHEETS!$B28,'B101'!$A$2:$AZ$2,0),FALSE)/1000</f>
        <v>4126.4210000000003</v>
      </c>
      <c r="DH28" s="12">
        <f>VLOOKUP(DH$5,'B101'!$A$2:$AZ$487,MATCH(B101_BALANCESHEETS!$B28,'B101'!$A$2:$AZ$2,0),FALSE)/1000</f>
        <v>4246.5590000000002</v>
      </c>
      <c r="DI28" s="12">
        <f>VLOOKUP(DI$5,'B101'!$A$2:$AZ$487,MATCH(B101_BALANCESHEETS!$B28,'B101'!$A$2:$AZ$2,0),FALSE)/1000</f>
        <v>4241.1819999999998</v>
      </c>
      <c r="DJ28" s="12">
        <f>VLOOKUP(DJ$5,'B101'!$A$2:$AZ$487,MATCH(B101_BALANCESHEETS!$B28,'B101'!$A$2:$AZ$2,0),FALSE)/1000</f>
        <v>4462.3339999999998</v>
      </c>
      <c r="DK28" s="12">
        <f>VLOOKUP(DK$5,'B101'!$A$2:$AZ$487,MATCH(B101_BALANCESHEETS!$B28,'B101'!$A$2:$AZ$2,0),FALSE)/1000</f>
        <v>4497.9219999999996</v>
      </c>
      <c r="DL28" s="12">
        <f>VLOOKUP(DL$5,'B101'!$A$2:$AZ$487,MATCH(B101_BALANCESHEETS!$B28,'B101'!$A$2:$AZ$2,0),FALSE)/1000</f>
        <v>5171.9210000000003</v>
      </c>
      <c r="DM28" s="12">
        <f>VLOOKUP(DM$5,'B101'!$A$2:$AZ$487,MATCH(B101_BALANCESHEETS!$B28,'B101'!$A$2:$AZ$2,0),FALSE)/1000</f>
        <v>5512.0749999999998</v>
      </c>
      <c r="DN28" s="12">
        <f>VLOOKUP(DN$5,'B101'!$A$2:$AZ$487,MATCH(B101_BALANCESHEETS!$B28,'B101'!$A$2:$AZ$2,0),FALSE)/1000</f>
        <v>5651.2129999999997</v>
      </c>
      <c r="DO28" s="12">
        <f>VLOOKUP(DO$5,'B101'!$A$2:$AZ$487,MATCH(B101_BALANCESHEETS!$B28,'B101'!$A$2:$AZ$2,0),FALSE)/1000</f>
        <v>6357.9489999999996</v>
      </c>
      <c r="DP28" s="12">
        <f>VLOOKUP(DP$5,'B101'!$A$2:$AZ$487,MATCH(B101_BALANCESHEETS!$B28,'B101'!$A$2:$AZ$2,0),FALSE)/1000</f>
        <v>6420.9880000000003</v>
      </c>
      <c r="DQ28" s="12">
        <f>VLOOKUP(DQ$5,'B101'!$A$2:$AZ$487,MATCH(B101_BALANCESHEETS!$B28,'B101'!$A$2:$AZ$2,0),FALSE)/1000</f>
        <v>5703.6890000000003</v>
      </c>
      <c r="DR28" s="12">
        <f>VLOOKUP(DR$5,'B101'!$A$2:$AZ$487,MATCH(B101_BALANCESHEETS!$B28,'B101'!$A$2:$AZ$2,0),FALSE)/1000</f>
        <v>6745.0959999999995</v>
      </c>
      <c r="DS28" s="12">
        <f>VLOOKUP(DS$5,'B101'!$A$2:$AZ$487,MATCH(B101_BALANCESHEETS!$B28,'B101'!$A$2:$AZ$2,0),FALSE)/1000</f>
        <v>6683.0860000000002</v>
      </c>
      <c r="DT28" s="12">
        <f>VLOOKUP(DT$5,'B101'!$A$2:$AZ$487,MATCH(B101_BALANCESHEETS!$B28,'B101'!$A$2:$AZ$2,0),FALSE)/1000</f>
        <v>7224.5730000000003</v>
      </c>
      <c r="DU28" s="12">
        <f>VLOOKUP(DU$5,'B101'!$A$2:$AZ$487,MATCH(B101_BALANCESHEETS!$B28,'B101'!$A$2:$AZ$2,0),FALSE)/1000</f>
        <v>6903.6319999999996</v>
      </c>
      <c r="DV28" s="12">
        <f>VLOOKUP(DV$5,'B101'!$A$2:$AZ$487,MATCH(B101_BALANCESHEETS!$B28,'B101'!$A$2:$AZ$2,0),FALSE)/1000</f>
        <v>8243.61</v>
      </c>
      <c r="DW28" s="12">
        <f>VLOOKUP(DW$5,'B101'!$A$2:$AZ$487,MATCH(B101_BALANCESHEETS!$B28,'B101'!$A$2:$AZ$2,0),FALSE)/1000</f>
        <v>8579.94</v>
      </c>
      <c r="DX28" s="12">
        <f>VLOOKUP(DX$5,'B101'!$A$2:$AZ$487,MATCH(B101_BALANCESHEETS!$B28,'B101'!$A$2:$AZ$2,0),FALSE)/1000</f>
        <v>8093.6769999999997</v>
      </c>
      <c r="DY28" s="12">
        <f>VLOOKUP(DY$5,'B101'!$A$2:$AZ$487,MATCH(B101_BALANCESHEETS!$B28,'B101'!$A$2:$AZ$2,0),FALSE)/1000</f>
        <v>8043.3959999999997</v>
      </c>
      <c r="DZ28" s="12">
        <f>VLOOKUP(DZ$5,'B101'!$A$2:$AZ$487,MATCH(B101_BALANCESHEETS!$B28,'B101'!$A$2:$AZ$2,0),FALSE)/1000</f>
        <v>7068.1760000000004</v>
      </c>
      <c r="EA28" s="12">
        <f>VLOOKUP(EA$5,'B101'!$A$2:$AZ$487,MATCH(B101_BALANCESHEETS!$B28,'B101'!$A$2:$AZ$2,0),FALSE)/1000</f>
        <v>6314.5429999999997</v>
      </c>
      <c r="EB28" s="12">
        <f>VLOOKUP(EB$5,'B101'!$A$2:$AZ$487,MATCH(B101_BALANCESHEETS!$B28,'B101'!$A$2:$AZ$2,0),FALSE)/1000</f>
        <v>6781.692</v>
      </c>
      <c r="EC28" s="12">
        <f>VLOOKUP(EC$5,'B101'!$A$2:$AZ$487,MATCH(B101_BALANCESHEETS!$B28,'B101'!$A$2:$AZ$2,0),FALSE)/1000</f>
        <v>5689.7969999999996</v>
      </c>
      <c r="ED28" s="12">
        <f>VLOOKUP(ED$5,'B101'!$A$2:$AZ$487,MATCH(B101_BALANCESHEETS!$B28,'B101'!$A$2:$AZ$2,0),FALSE)/1000</f>
        <v>6398.9359999999997</v>
      </c>
      <c r="EE28" s="12">
        <f>VLOOKUP(EE$5,'B101'!$A$2:$AZ$487,MATCH(B101_BALANCESHEETS!$B28,'B101'!$A$2:$AZ$2,0),FALSE)/1000</f>
        <v>6422.2550000000001</v>
      </c>
      <c r="EF28" s="12">
        <f>VLOOKUP(EF$5,'B101'!$A$2:$AZ$487,MATCH(B101_BALANCESHEETS!$B28,'B101'!$A$2:$AZ$2,0),FALSE)/1000</f>
        <v>5763.2049999999999</v>
      </c>
      <c r="EG28" s="12">
        <f>VLOOKUP(EG$5,'B101'!$A$2:$AZ$487,MATCH(B101_BALANCESHEETS!$B28,'B101'!$A$2:$AZ$2,0),FALSE)/1000</f>
        <v>4672.9889999999996</v>
      </c>
      <c r="EH28" s="12">
        <f>VLOOKUP(EH$5,'B101'!$A$2:$AZ$487,MATCH(B101_BALANCESHEETS!$B28,'B101'!$A$2:$AZ$2,0),FALSE)/1000</f>
        <v>4970.585</v>
      </c>
      <c r="EI28" s="12">
        <f>VLOOKUP(EI$5,'B101'!$A$2:$AZ$487,MATCH(B101_BALANCESHEETS!$B28,'B101'!$A$2:$AZ$2,0),FALSE)/1000</f>
        <v>4626.4229999999998</v>
      </c>
      <c r="EJ28" s="12">
        <f>VLOOKUP(EJ$5,'B101'!$A$2:$AZ$487,MATCH(B101_BALANCESHEETS!$B28,'B101'!$A$2:$AZ$2,0),FALSE)/1000</f>
        <v>5462.335</v>
      </c>
      <c r="EK28" s="12">
        <f>VLOOKUP(EK$5,'B101'!$A$2:$AZ$487,MATCH(B101_BALANCESHEETS!$B28,'B101'!$A$2:$AZ$2,0),FALSE)/1000</f>
        <v>5805.5590000000002</v>
      </c>
      <c r="EL28" s="12">
        <f>VLOOKUP(EL$5,'B101'!$A$2:$AZ$487,MATCH(B101_BALANCESHEETS!$B28,'B101'!$A$2:$AZ$2,0),FALSE)/1000</f>
        <v>6520.2809999999999</v>
      </c>
      <c r="EM28" s="12">
        <f>VLOOKUP(EM$5,'B101'!$A$2:$AZ$487,MATCH(B101_BALANCESHEETS!$B28,'B101'!$A$2:$AZ$2,0),FALSE)/1000</f>
        <v>6824.8940000000002</v>
      </c>
      <c r="EN28" s="12">
        <f>VLOOKUP(EN$5,'B101'!$A$2:$AZ$487,MATCH(B101_BALANCESHEETS!$B28,'B101'!$A$2:$AZ$2,0),FALSE)/1000</f>
        <v>6773.3810000000003</v>
      </c>
      <c r="EO28" s="12">
        <f>VLOOKUP(EO$5,'B101'!$A$2:$AZ$487,MATCH(B101_BALANCESHEETS!$B28,'B101'!$A$2:$AZ$2,0),FALSE)/1000</f>
        <v>6718.7950000000001</v>
      </c>
      <c r="EP28" s="12">
        <f>VLOOKUP(EP$5,'B101'!$A$2:$AZ$487,MATCH(B101_BALANCESHEETS!$B28,'B101'!$A$2:$AZ$2,0),FALSE)/1000</f>
        <v>7235.7690000000002</v>
      </c>
      <c r="EQ28" s="12">
        <f>VLOOKUP(EQ$5,'B101'!$A$2:$AZ$487,MATCH(B101_BALANCESHEETS!$B28,'B101'!$A$2:$AZ$2,0),FALSE)/1000</f>
        <v>7283.6949999999997</v>
      </c>
      <c r="ER28" s="12">
        <f>VLOOKUP(ER$5,'B101'!$A$2:$AZ$487,MATCH(B101_BALANCESHEETS!$B28,'B101'!$A$2:$AZ$2,0),FALSE)/1000</f>
        <v>7545.99</v>
      </c>
      <c r="ES28" s="12">
        <f>VLOOKUP(ES$5,'B101'!$A$2:$AZ$487,MATCH(B101_BALANCESHEETS!$B28,'B101'!$A$2:$AZ$2,0),FALSE)/1000</f>
        <v>7939.2079999999996</v>
      </c>
      <c r="ET28" s="12">
        <f>VLOOKUP(ET$5,'B101'!$A$2:$AZ$487,MATCH(B101_BALANCESHEETS!$B28,'B101'!$A$2:$AZ$2,0),FALSE)/1000</f>
        <v>8080.6859999999997</v>
      </c>
      <c r="EU28" s="12">
        <f>VLOOKUP(EU$5,'B101'!$A$2:$AZ$487,MATCH(B101_BALANCESHEETS!$B28,'B101'!$A$2:$AZ$2,0),FALSE)/1000</f>
        <v>9173.2450000000008</v>
      </c>
      <c r="EV28" s="12">
        <f>VLOOKUP(EV$5,'B101'!$A$2:$AZ$487,MATCH(B101_BALANCESHEETS!$B28,'B101'!$A$2:$AZ$2,0),FALSE)/1000</f>
        <v>8902.3590000000004</v>
      </c>
      <c r="EW28" s="12">
        <f>VLOOKUP(EW$5,'B101'!$A$2:$AZ$487,MATCH(B101_BALANCESHEETS!$B28,'B101'!$A$2:$AZ$2,0),FALSE)/1000</f>
        <v>9184.6260000000002</v>
      </c>
      <c r="EX28" s="12">
        <f>VLOOKUP(EX$5,'B101'!$A$2:$AZ$487,MATCH(B101_BALANCESHEETS!$B28,'B101'!$A$2:$AZ$2,0),FALSE)/1000</f>
        <v>9874.2999999999993</v>
      </c>
      <c r="EY28" s="12">
        <f>VLOOKUP(EY$5,'B101'!$A$2:$AZ$487,MATCH(B101_BALANCESHEETS!$B28,'B101'!$A$2:$AZ$2,0),FALSE)/1000</f>
        <v>10314.513999999999</v>
      </c>
      <c r="EZ28" s="12">
        <f>VLOOKUP(EZ$5,'B101'!$A$2:$AZ$487,MATCH(B101_BALANCESHEETS!$B28,'B101'!$A$2:$AZ$2,0),FALSE)/1000</f>
        <v>10426.742</v>
      </c>
      <c r="FA28" s="12">
        <f>VLOOKUP(FA$5,'B101'!$A$2:$AZ$487,MATCH(B101_BALANCESHEETS!$B28,'B101'!$A$2:$AZ$2,0),FALSE)/1000</f>
        <v>10431.147999999999</v>
      </c>
      <c r="FB28" s="12">
        <f>VLOOKUP(FB$5,'B101'!$A$2:$AZ$487,MATCH(B101_BALANCESHEETS!$B28,'B101'!$A$2:$AZ$2,0),FALSE)/1000</f>
        <v>9757.7489999999998</v>
      </c>
      <c r="FC28" s="12">
        <f>VLOOKUP(FC$5,'B101'!$A$2:$AZ$487,MATCH(B101_BALANCESHEETS!$B28,'B101'!$A$2:$AZ$2,0),FALSE)/1000</f>
        <v>8925.1290000000008</v>
      </c>
      <c r="FD28" s="12">
        <f>VLOOKUP(FD$5,'B101'!$A$2:$AZ$487,MATCH(B101_BALANCESHEETS!$B28,'B101'!$A$2:$AZ$2,0),FALSE)/1000</f>
        <v>8317.8870000000006</v>
      </c>
      <c r="FE28" s="12">
        <f>VLOOKUP(FE$5,'B101'!$A$2:$AZ$487,MATCH(B101_BALANCESHEETS!$B28,'B101'!$A$2:$AZ$2,0),FALSE)/1000</f>
        <v>7252.067</v>
      </c>
      <c r="FF28" s="12">
        <f>VLOOKUP(FF$5,'B101'!$A$2:$AZ$487,MATCH(B101_BALANCESHEETS!$B28,'B101'!$A$2:$AZ$2,0),FALSE)/1000</f>
        <v>5734.7640000000001</v>
      </c>
      <c r="FG28" s="12">
        <f>VLOOKUP(FG$5,'B101'!$A$2:$AZ$487,MATCH(B101_BALANCESHEETS!$B28,'B101'!$A$2:$AZ$2,0),FALSE)/1000</f>
        <v>5039.9359999999997</v>
      </c>
      <c r="FH28" s="12">
        <f>VLOOKUP(FH$5,'B101'!$A$2:$AZ$487,MATCH(B101_BALANCESHEETS!$B28,'B101'!$A$2:$AZ$2,0),FALSE)/1000</f>
        <v>6075.2470000000003</v>
      </c>
      <c r="FI28" s="12">
        <f>VLOOKUP(FI$5,'B101'!$A$2:$AZ$487,MATCH(B101_BALANCESHEETS!$B28,'B101'!$A$2:$AZ$2,0),FALSE)/1000</f>
        <v>7095.7209999999995</v>
      </c>
      <c r="FJ28" s="12">
        <f>VLOOKUP(FJ$5,'B101'!$A$2:$AZ$487,MATCH(B101_BALANCESHEETS!$B28,'B101'!$A$2:$AZ$2,0),FALSE)/1000</f>
        <v>7209.5780000000004</v>
      </c>
      <c r="FK28" s="12">
        <f>VLOOKUP(FK$5,'B101'!$A$2:$AZ$487,MATCH(B101_BALANCESHEETS!$B28,'B101'!$A$2:$AZ$2,0),FALSE)/1000</f>
        <v>7617.0789999999997</v>
      </c>
      <c r="FL28" s="12">
        <f>VLOOKUP(FL$5,'B101'!$A$2:$AZ$487,MATCH(B101_BALANCESHEETS!$B28,'B101'!$A$2:$AZ$2,0),FALSE)/1000</f>
        <v>6944.7060000000001</v>
      </c>
      <c r="FM28" s="12">
        <f>VLOOKUP(FM$5,'B101'!$A$2:$AZ$487,MATCH(B101_BALANCESHEETS!$B28,'B101'!$A$2:$AZ$2,0),FALSE)/1000</f>
        <v>7805.6850000000004</v>
      </c>
      <c r="FN28" s="12">
        <f>VLOOKUP(FN$5,'B101'!$A$2:$AZ$487,MATCH(B101_BALANCESHEETS!$B28,'B101'!$A$2:$AZ$2,0),FALSE)/1000</f>
        <v>8563.366</v>
      </c>
      <c r="FO28" s="12">
        <f>VLOOKUP(FO$5,'B101'!$A$2:$AZ$487,MATCH(B101_BALANCESHEETS!$B28,'B101'!$A$2:$AZ$2,0),FALSE)/1000</f>
        <v>9177.991</v>
      </c>
      <c r="FP28" s="12">
        <f>VLOOKUP(FP$5,'B101'!$A$2:$AZ$487,MATCH(B101_BALANCESHEETS!$B28,'B101'!$A$2:$AZ$2,0),FALSE)/1000</f>
        <v>9066.4449999999997</v>
      </c>
      <c r="FQ28" s="12">
        <f>VLOOKUP(FQ$5,'B101'!$A$2:$AZ$487,MATCH(B101_BALANCESHEETS!$B28,'B101'!$A$2:$AZ$2,0),FALSE)/1000</f>
        <v>7613.2529999999997</v>
      </c>
      <c r="FR28" s="12">
        <f>VLOOKUP(FR$5,'B101'!$A$2:$AZ$487,MATCH(B101_BALANCESHEETS!$B28,'B101'!$A$2:$AZ$2,0),FALSE)/1000</f>
        <v>8123.7020000000002</v>
      </c>
      <c r="FS28" s="12">
        <f>VLOOKUP(FS$5,'B101'!$A$2:$AZ$487,MATCH(B101_BALANCESHEETS!$B28,'B101'!$A$2:$AZ$2,0),FALSE)/1000</f>
        <v>9108.6</v>
      </c>
      <c r="FT28" s="12">
        <f>VLOOKUP(FT$5,'B101'!$A$2:$AZ$487,MATCH(B101_BALANCESHEETS!$B28,'B101'!$A$2:$AZ$2,0),FALSE)/1000</f>
        <v>8808.6509999999998</v>
      </c>
      <c r="FU28" s="12">
        <f>VLOOKUP(FU$5,'B101'!$A$2:$AZ$487,MATCH(B101_BALANCESHEETS!$B28,'B101'!$A$2:$AZ$2,0),FALSE)/1000</f>
        <v>9346.4339999999993</v>
      </c>
      <c r="FV28" s="12">
        <f>VLOOKUP(FV$5,'B101'!$A$2:$AZ$487,MATCH(B101_BALANCESHEETS!$B28,'B101'!$A$2:$AZ$2,0),FALSE)/1000</f>
        <v>9386.65</v>
      </c>
      <c r="FW28" s="12">
        <f>VLOOKUP(FW$5,'B101'!$A$2:$AZ$487,MATCH(B101_BALANCESHEETS!$B28,'B101'!$A$2:$AZ$2,0),FALSE)/1000</f>
        <v>10648.63</v>
      </c>
      <c r="FX28" s="12">
        <f>VLOOKUP(FX$5,'B101'!$A$2:$AZ$487,MATCH(B101_BALANCESHEETS!$B28,'B101'!$A$2:$AZ$2,0),FALSE)/1000</f>
        <v>10927.977000000001</v>
      </c>
      <c r="FY28" s="12">
        <f>VLOOKUP(FY$5,'B101'!$A$2:$AZ$487,MATCH(B101_BALANCESHEETS!$B28,'B101'!$A$2:$AZ$2,0),FALSE)/1000</f>
        <v>11519.937</v>
      </c>
      <c r="FZ28" s="12">
        <f>VLOOKUP(FZ$5,'B101'!$A$2:$AZ$487,MATCH(B101_BALANCESHEETS!$B28,'B101'!$A$2:$AZ$2,0),FALSE)/1000</f>
        <v>12168.252</v>
      </c>
      <c r="GA28" s="12">
        <f>VLOOKUP(GA$5,'B101'!$A$2:$AZ$487,MATCH(B101_BALANCESHEETS!$B28,'B101'!$A$2:$AZ$2,0),FALSE)/1000</f>
        <v>12846.01</v>
      </c>
      <c r="GB28" s="12">
        <f>VLOOKUP(GB$5,'B101'!$A$2:$AZ$487,MATCH(B101_BALANCESHEETS!$B28,'B101'!$A$2:$AZ$2,0),FALSE)/1000</f>
        <v>13585.050999999999</v>
      </c>
      <c r="GC28" s="12">
        <f>VLOOKUP(GC$5,'B101'!$A$2:$AZ$487,MATCH(B101_BALANCESHEETS!$B28,'B101'!$A$2:$AZ$2,0),FALSE)/1000</f>
        <v>13330.382</v>
      </c>
      <c r="GD28" s="12">
        <f>VLOOKUP(GD$5,'B101'!$A$2:$AZ$487,MATCH(B101_BALANCESHEETS!$B28,'B101'!$A$2:$AZ$2,0),FALSE)/1000</f>
        <v>13916.615</v>
      </c>
      <c r="GE28" s="12">
        <f>VLOOKUP(GE$5,'B101'!$A$2:$AZ$487,MATCH(B101_BALANCESHEETS!$B28,'B101'!$A$2:$AZ$2,0),FALSE)/1000</f>
        <v>14286.084000000001</v>
      </c>
      <c r="GF28" s="12">
        <f>VLOOKUP(GF$5,'B101'!$A$2:$AZ$487,MATCH(B101_BALANCESHEETS!$B28,'B101'!$A$2:$AZ$2,0),FALSE)/1000</f>
        <v>14341.289000000001</v>
      </c>
      <c r="GG28" s="12">
        <f>VLOOKUP(GG$5,'B101'!$A$2:$AZ$487,MATCH(B101_BALANCESHEETS!$B28,'B101'!$A$2:$AZ$2,0),FALSE)/1000</f>
        <v>13214.709000000001</v>
      </c>
      <c r="GH28" s="12">
        <f>VLOOKUP(GH$5,'B101'!$A$2:$AZ$487,MATCH(B101_BALANCESHEETS!$B28,'B101'!$A$2:$AZ$2,0),FALSE)/1000</f>
        <v>13806.192999999999</v>
      </c>
      <c r="GI28" s="12">
        <f>VLOOKUP(GI$5,'B101'!$A$2:$AZ$487,MATCH(B101_BALANCESHEETS!$B28,'B101'!$A$2:$AZ$2,0),FALSE)/1000</f>
        <v>14165.05</v>
      </c>
      <c r="GJ28" s="12">
        <f>VLOOKUP(GJ$5,'B101'!$A$2:$AZ$487,MATCH(B101_BALANCESHEETS!$B28,'B101'!$A$2:$AZ$2,0),FALSE)/1000</f>
        <v>14611.675999999999</v>
      </c>
      <c r="GK28" s="12">
        <f>VLOOKUP(GK$5,'B101'!$A$2:$AZ$487,MATCH(B101_BALANCESHEETS!$B28,'B101'!$A$2:$AZ$2,0),FALSE)/1000</f>
        <v>15011.175999999999</v>
      </c>
      <c r="GL28" s="12">
        <f>VLOOKUP(GL$5,'B101'!$A$2:$AZ$487,MATCH(B101_BALANCESHEETS!$B28,'B101'!$A$2:$AZ$2,0),FALSE)/1000</f>
        <v>15380.114</v>
      </c>
      <c r="GM28" s="12">
        <f>VLOOKUP(GM$5,'B101'!$A$2:$AZ$487,MATCH(B101_BALANCESHEETS!$B28,'B101'!$A$2:$AZ$2,0),FALSE)/1000</f>
        <v>16253.162</v>
      </c>
      <c r="GN28" s="12">
        <f>VLOOKUP(GN$5,'B101'!$A$2:$AZ$487,MATCH(B101_BALANCESHEETS!$B28,'B101'!$A$2:$AZ$2,0),FALSE)/1000</f>
        <v>16738.052</v>
      </c>
      <c r="GO28" s="12">
        <f>VLOOKUP(GO$5,'B101'!$A$2:$AZ$487,MATCH(B101_BALANCESHEETS!$B28,'B101'!$A$2:$AZ$2,0),FALSE)/1000</f>
        <v>17218.718000000001</v>
      </c>
      <c r="GP28" s="12">
        <f>VLOOKUP(GP$5,'B101'!$A$2:$AZ$487,MATCH(B101_BALANCESHEETS!$B28,'B101'!$A$2:$AZ$2,0),FALSE)/1000</f>
        <v>18278.171999999999</v>
      </c>
      <c r="GQ28" s="12">
        <f>VLOOKUP(GQ$5,'B101'!$A$2:$AZ$487,MATCH(B101_BALANCESHEETS!$B28,'B101'!$A$2:$AZ$2,0),FALSE)/1000</f>
        <v>18169.165000000001</v>
      </c>
      <c r="GR28" s="12">
        <f>VLOOKUP(GR$5,'B101'!$A$2:$AZ$487,MATCH(B101_BALANCESHEETS!$B28,'B101'!$A$2:$AZ$2,0),FALSE)/1000</f>
        <v>18454.019</v>
      </c>
      <c r="GS28" s="12">
        <f>VLOOKUP(GS$5,'B101'!$A$2:$AZ$487,MATCH(B101_BALANCESHEETS!$B28,'B101'!$A$2:$AZ$2,0),FALSE)/1000</f>
        <v>19232.101999999999</v>
      </c>
      <c r="GT28" s="12">
        <f>VLOOKUP(GT$5,'B101'!$A$2:$AZ$487,MATCH(B101_BALANCESHEETS!$B28,'B101'!$A$2:$AZ$2,0),FALSE)/1000</f>
        <v>16559.188999999998</v>
      </c>
      <c r="GU28" s="12">
        <f>VLOOKUP(GU$5,'B101'!$A$2:$AZ$487,MATCH(B101_BALANCESHEETS!$B28,'B101'!$A$2:$AZ$2,0),FALSE)/1000</f>
        <v>19327.448</v>
      </c>
      <c r="GV28" s="12">
        <f>VLOOKUP(GV$5,'B101'!$A$2:$AZ$487,MATCH(B101_BALANCESHEETS!$B28,'B101'!$A$2:$AZ$2,0),FALSE)/1000</f>
        <v>19634.923999999999</v>
      </c>
      <c r="GW28" s="12">
        <f>VLOOKUP(GW$5,'B101'!$A$2:$AZ$487,MATCH(B101_BALANCESHEETS!$B28,'B101'!$A$2:$AZ$2,0),FALSE)/1000</f>
        <v>19789.234</v>
      </c>
      <c r="GX28" s="12">
        <f>VLOOKUP(GX$5,'B101'!$A$2:$AZ$487,MATCH(B101_BALANCESHEETS!$B28,'B101'!$A$2:$AZ$2,0),FALSE)/1000</f>
        <v>21287.395</v>
      </c>
      <c r="GY28" s="12">
        <f>VLOOKUP(GY$5,'B101'!$A$2:$AZ$487,MATCH(B101_BALANCESHEETS!$B28,'B101'!$A$2:$AZ$2,0),FALSE)/1000</f>
        <v>16000.727999999999</v>
      </c>
      <c r="GZ28" s="12">
        <f>VLOOKUP(GZ$5,'B101'!$A$2:$AZ$487,MATCH(B101_BALANCESHEETS!$B28,'B101'!$A$2:$AZ$2,0),FALSE)/1000</f>
        <v>19518.721000000001</v>
      </c>
    </row>
    <row r="29" spans="2:208" x14ac:dyDescent="0.25">
      <c r="B29" s="18" t="s">
        <v>93</v>
      </c>
      <c r="C29" s="9"/>
      <c r="D29" s="13"/>
      <c r="E29" s="11" t="s">
        <v>31</v>
      </c>
      <c r="F29" s="11"/>
      <c r="G29" s="12">
        <f>VLOOKUP(G$5,'B101'!$A$2:$AZ$487,MATCH(B101_BALANCESHEETS!$B29,'B101'!$A$2:$AZ$2,0),FALSE)/1000</f>
        <v>46.279000000000003</v>
      </c>
      <c r="H29" s="12">
        <f>VLOOKUP(H$5,'B101'!$A$2:$AZ$487,MATCH(B101_BALANCESHEETS!$B29,'B101'!$A$2:$AZ$2,0),FALSE)/1000</f>
        <v>37.027000000000001</v>
      </c>
      <c r="I29" s="12">
        <f>VLOOKUP(I$5,'B101'!$A$2:$AZ$487,MATCH(B101_BALANCESHEETS!$B29,'B101'!$A$2:$AZ$2,0),FALSE)/1000</f>
        <v>41.918999999999997</v>
      </c>
      <c r="J29" s="12">
        <f>VLOOKUP(J$5,'B101'!$A$2:$AZ$487,MATCH(B101_BALANCESHEETS!$B29,'B101'!$A$2:$AZ$2,0),FALSE)/1000</f>
        <v>44.500999999999998</v>
      </c>
      <c r="K29" s="12">
        <f>VLOOKUP(K$5,'B101'!$A$2:$AZ$487,MATCH(B101_BALANCESHEETS!$B29,'B101'!$A$2:$AZ$2,0),FALSE)/1000</f>
        <v>50.329000000000001</v>
      </c>
      <c r="L29" s="12">
        <f>VLOOKUP(L$5,'B101'!$A$2:$AZ$487,MATCH(B101_BALANCESHEETS!$B29,'B101'!$A$2:$AZ$2,0),FALSE)/1000</f>
        <v>50.570999999999998</v>
      </c>
      <c r="M29" s="12">
        <f>VLOOKUP(M$5,'B101'!$A$2:$AZ$487,MATCH(B101_BALANCESHEETS!$B29,'B101'!$A$2:$AZ$2,0),FALSE)/1000</f>
        <v>49.798000000000002</v>
      </c>
      <c r="N29" s="12">
        <f>VLOOKUP(N$5,'B101'!$A$2:$AZ$487,MATCH(B101_BALANCESHEETS!$B29,'B101'!$A$2:$AZ$2,0),FALSE)/1000</f>
        <v>53.006</v>
      </c>
      <c r="O29" s="12">
        <f>VLOOKUP(O$5,'B101'!$A$2:$AZ$487,MATCH(B101_BALANCESHEETS!$B29,'B101'!$A$2:$AZ$2,0),FALSE)/1000</f>
        <v>55.084000000000003</v>
      </c>
      <c r="P29" s="12">
        <f>VLOOKUP(P$5,'B101'!$A$2:$AZ$487,MATCH(B101_BALANCESHEETS!$B29,'B101'!$A$2:$AZ$2,0),FALSE)/1000</f>
        <v>54.18</v>
      </c>
      <c r="Q29" s="12">
        <f>VLOOKUP(Q$5,'B101'!$A$2:$AZ$487,MATCH(B101_BALANCESHEETS!$B29,'B101'!$A$2:$AZ$2,0),FALSE)/1000</f>
        <v>53.712000000000003</v>
      </c>
      <c r="R29" s="12">
        <f>VLOOKUP(R$5,'B101'!$A$2:$AZ$487,MATCH(B101_BALANCESHEETS!$B29,'B101'!$A$2:$AZ$2,0),FALSE)/1000</f>
        <v>56.383000000000003</v>
      </c>
      <c r="S29" s="12">
        <f>VLOOKUP(S$5,'B101'!$A$2:$AZ$487,MATCH(B101_BALANCESHEETS!$B29,'B101'!$A$2:$AZ$2,0),FALSE)/1000</f>
        <v>50.223999999999997</v>
      </c>
      <c r="T29" s="12">
        <f>VLOOKUP(T$5,'B101'!$A$2:$AZ$487,MATCH(B101_BALANCESHEETS!$B29,'B101'!$A$2:$AZ$2,0),FALSE)/1000</f>
        <v>45.29</v>
      </c>
      <c r="U29" s="12">
        <f>VLOOKUP(U$5,'B101'!$A$2:$AZ$487,MATCH(B101_BALANCESHEETS!$B29,'B101'!$A$2:$AZ$2,0),FALSE)/1000</f>
        <v>49.09</v>
      </c>
      <c r="V29" s="12">
        <f>VLOOKUP(V$5,'B101'!$A$2:$AZ$487,MATCH(B101_BALANCESHEETS!$B29,'B101'!$A$2:$AZ$2,0),FALSE)/1000</f>
        <v>43.695</v>
      </c>
      <c r="W29" s="12">
        <f>VLOOKUP(W$5,'B101'!$A$2:$AZ$487,MATCH(B101_BALANCESHEETS!$B29,'B101'!$A$2:$AZ$2,0),FALSE)/1000</f>
        <v>41.49</v>
      </c>
      <c r="X29" s="12">
        <f>VLOOKUP(X$5,'B101'!$A$2:$AZ$487,MATCH(B101_BALANCESHEETS!$B29,'B101'!$A$2:$AZ$2,0),FALSE)/1000</f>
        <v>37.557000000000002</v>
      </c>
      <c r="Y29" s="12">
        <f>VLOOKUP(Y$5,'B101'!$A$2:$AZ$487,MATCH(B101_BALANCESHEETS!$B29,'B101'!$A$2:$AZ$2,0),FALSE)/1000</f>
        <v>29.123000000000001</v>
      </c>
      <c r="Z29" s="12">
        <f>VLOOKUP(Z$5,'B101'!$A$2:$AZ$487,MATCH(B101_BALANCESHEETS!$B29,'B101'!$A$2:$AZ$2,0),FALSE)/1000</f>
        <v>31.812999999999999</v>
      </c>
      <c r="AA29" s="12">
        <f>VLOOKUP(AA$5,'B101'!$A$2:$AZ$487,MATCH(B101_BALANCESHEETS!$B29,'B101'!$A$2:$AZ$2,0),FALSE)/1000</f>
        <v>37.436</v>
      </c>
      <c r="AB29" s="12">
        <f>VLOOKUP(AB$5,'B101'!$A$2:$AZ$487,MATCH(B101_BALANCESHEETS!$B29,'B101'!$A$2:$AZ$2,0),FALSE)/1000</f>
        <v>42.283000000000001</v>
      </c>
      <c r="AC29" s="12">
        <f>VLOOKUP(AC$5,'B101'!$A$2:$AZ$487,MATCH(B101_BALANCESHEETS!$B29,'B101'!$A$2:$AZ$2,0),FALSE)/1000</f>
        <v>36.835000000000001</v>
      </c>
      <c r="AD29" s="12">
        <f>VLOOKUP(AD$5,'B101'!$A$2:$AZ$487,MATCH(B101_BALANCESHEETS!$B29,'B101'!$A$2:$AZ$2,0),FALSE)/1000</f>
        <v>38.749000000000002</v>
      </c>
      <c r="AE29" s="12">
        <f>VLOOKUP(AE$5,'B101'!$A$2:$AZ$487,MATCH(B101_BALANCESHEETS!$B29,'B101'!$A$2:$AZ$2,0),FALSE)/1000</f>
        <v>42.619</v>
      </c>
      <c r="AF29" s="12">
        <f>VLOOKUP(AF$5,'B101'!$A$2:$AZ$487,MATCH(B101_BALANCESHEETS!$B29,'B101'!$A$2:$AZ$2,0),FALSE)/1000</f>
        <v>42.441000000000003</v>
      </c>
      <c r="AG29" s="12">
        <f>VLOOKUP(AG$5,'B101'!$A$2:$AZ$487,MATCH(B101_BALANCESHEETS!$B29,'B101'!$A$2:$AZ$2,0),FALSE)/1000</f>
        <v>40.957000000000001</v>
      </c>
      <c r="AH29" s="12">
        <f>VLOOKUP(AH$5,'B101'!$A$2:$AZ$487,MATCH(B101_BALANCESHEETS!$B29,'B101'!$A$2:$AZ$2,0),FALSE)/1000</f>
        <v>41.436</v>
      </c>
      <c r="AI29" s="12">
        <f>VLOOKUP(AI$5,'B101'!$A$2:$AZ$487,MATCH(B101_BALANCESHEETS!$B29,'B101'!$A$2:$AZ$2,0),FALSE)/1000</f>
        <v>37.826000000000001</v>
      </c>
      <c r="AJ29" s="12">
        <f>VLOOKUP(AJ$5,'B101'!$A$2:$AZ$487,MATCH(B101_BALANCESHEETS!$B29,'B101'!$A$2:$AZ$2,0),FALSE)/1000</f>
        <v>40.651000000000003</v>
      </c>
      <c r="AK29" s="12">
        <f>VLOOKUP(AK$5,'B101'!$A$2:$AZ$487,MATCH(B101_BALANCESHEETS!$B29,'B101'!$A$2:$AZ$2,0),FALSE)/1000</f>
        <v>40.412999999999997</v>
      </c>
      <c r="AL29" s="12">
        <f>VLOOKUP(AL$5,'B101'!$A$2:$AZ$487,MATCH(B101_BALANCESHEETS!$B29,'B101'!$A$2:$AZ$2,0),FALSE)/1000</f>
        <v>40.354999999999997</v>
      </c>
      <c r="AM29" s="12">
        <f>VLOOKUP(AM$5,'B101'!$A$2:$AZ$487,MATCH(B101_BALANCESHEETS!$B29,'B101'!$A$2:$AZ$2,0),FALSE)/1000</f>
        <v>39.4</v>
      </c>
      <c r="AN29" s="12">
        <f>VLOOKUP(AN$5,'B101'!$A$2:$AZ$487,MATCH(B101_BALANCESHEETS!$B29,'B101'!$A$2:$AZ$2,0),FALSE)/1000</f>
        <v>41.664000000000001</v>
      </c>
      <c r="AO29" s="12">
        <f>VLOOKUP(AO$5,'B101'!$A$2:$AZ$487,MATCH(B101_BALANCESHEETS!$B29,'B101'!$A$2:$AZ$2,0),FALSE)/1000</f>
        <v>43.683</v>
      </c>
      <c r="AP29" s="12">
        <f>VLOOKUP(AP$5,'B101'!$A$2:$AZ$487,MATCH(B101_BALANCESHEETS!$B29,'B101'!$A$2:$AZ$2,0),FALSE)/1000</f>
        <v>41.08</v>
      </c>
      <c r="AQ29" s="12">
        <f>VLOOKUP(AQ$5,'B101'!$A$2:$AZ$487,MATCH(B101_BALANCESHEETS!$B29,'B101'!$A$2:$AZ$2,0),FALSE)/1000</f>
        <v>42.475999999999999</v>
      </c>
      <c r="AR29" s="12">
        <f>VLOOKUP(AR$5,'B101'!$A$2:$AZ$487,MATCH(B101_BALANCESHEETS!$B29,'B101'!$A$2:$AZ$2,0),FALSE)/1000</f>
        <v>43.252000000000002</v>
      </c>
      <c r="AS29" s="12">
        <f>VLOOKUP(AS$5,'B101'!$A$2:$AZ$487,MATCH(B101_BALANCESHEETS!$B29,'B101'!$A$2:$AZ$2,0),FALSE)/1000</f>
        <v>44.837000000000003</v>
      </c>
      <c r="AT29" s="12">
        <f>VLOOKUP(AT$5,'B101'!$A$2:$AZ$487,MATCH(B101_BALANCESHEETS!$B29,'B101'!$A$2:$AZ$2,0),FALSE)/1000</f>
        <v>38.387999999999998</v>
      </c>
      <c r="AU29" s="12">
        <f>VLOOKUP(AU$5,'B101'!$A$2:$AZ$487,MATCH(B101_BALANCESHEETS!$B29,'B101'!$A$2:$AZ$2,0),FALSE)/1000</f>
        <v>39.456000000000003</v>
      </c>
      <c r="AV29" s="12">
        <f>VLOOKUP(AV$5,'B101'!$A$2:$AZ$487,MATCH(B101_BALANCESHEETS!$B29,'B101'!$A$2:$AZ$2,0),FALSE)/1000</f>
        <v>44.13</v>
      </c>
      <c r="AW29" s="12">
        <f>VLOOKUP(AW$5,'B101'!$A$2:$AZ$487,MATCH(B101_BALANCESHEETS!$B29,'B101'!$A$2:$AZ$2,0),FALSE)/1000</f>
        <v>49.128999999999998</v>
      </c>
      <c r="AX29" s="12">
        <f>VLOOKUP(AX$5,'B101'!$A$2:$AZ$487,MATCH(B101_BALANCESHEETS!$B29,'B101'!$A$2:$AZ$2,0),FALSE)/1000</f>
        <v>52.06</v>
      </c>
      <c r="AY29" s="12">
        <f>VLOOKUP(AY$5,'B101'!$A$2:$AZ$487,MATCH(B101_BALANCESHEETS!$B29,'B101'!$A$2:$AZ$2,0),FALSE)/1000</f>
        <v>52.359000000000002</v>
      </c>
      <c r="AZ29" s="12">
        <f>VLOOKUP(AZ$5,'B101'!$A$2:$AZ$487,MATCH(B101_BALANCESHEETS!$B29,'B101'!$A$2:$AZ$2,0),FALSE)/1000</f>
        <v>53.152999999999999</v>
      </c>
      <c r="BA29" s="12">
        <f>VLOOKUP(BA$5,'B101'!$A$2:$AZ$487,MATCH(B101_BALANCESHEETS!$B29,'B101'!$A$2:$AZ$2,0),FALSE)/1000</f>
        <v>48.741999999999997</v>
      </c>
      <c r="BB29" s="12">
        <f>VLOOKUP(BB$5,'B101'!$A$2:$AZ$487,MATCH(B101_BALANCESHEETS!$B29,'B101'!$A$2:$AZ$2,0),FALSE)/1000</f>
        <v>52.64</v>
      </c>
      <c r="BC29" s="12">
        <f>VLOOKUP(BC$5,'B101'!$A$2:$AZ$487,MATCH(B101_BALANCESHEETS!$B29,'B101'!$A$2:$AZ$2,0),FALSE)/1000</f>
        <v>49.981000000000002</v>
      </c>
      <c r="BD29" s="12">
        <f>VLOOKUP(BD$5,'B101'!$A$2:$AZ$487,MATCH(B101_BALANCESHEETS!$B29,'B101'!$A$2:$AZ$2,0),FALSE)/1000</f>
        <v>50.030999999999999</v>
      </c>
      <c r="BE29" s="12">
        <f>VLOOKUP(BE$5,'B101'!$A$2:$AZ$487,MATCH(B101_BALANCESHEETS!$B29,'B101'!$A$2:$AZ$2,0),FALSE)/1000</f>
        <v>55.665999999999997</v>
      </c>
      <c r="BF29" s="12">
        <f>VLOOKUP(BF$5,'B101'!$A$2:$AZ$487,MATCH(B101_BALANCESHEETS!$B29,'B101'!$A$2:$AZ$2,0),FALSE)/1000</f>
        <v>65.11</v>
      </c>
      <c r="BG29" s="12">
        <f>VLOOKUP(BG$5,'B101'!$A$2:$AZ$487,MATCH(B101_BALANCESHEETS!$B29,'B101'!$A$2:$AZ$2,0),FALSE)/1000</f>
        <v>76.16</v>
      </c>
      <c r="BH29" s="12">
        <f>VLOOKUP(BH$5,'B101'!$A$2:$AZ$487,MATCH(B101_BALANCESHEETS!$B29,'B101'!$A$2:$AZ$2,0),FALSE)/1000</f>
        <v>92.057000000000002</v>
      </c>
      <c r="BI29" s="12">
        <f>VLOOKUP(BI$5,'B101'!$A$2:$AZ$487,MATCH(B101_BALANCESHEETS!$B29,'B101'!$A$2:$AZ$2,0),FALSE)/1000</f>
        <v>95.016999999999996</v>
      </c>
      <c r="BJ29" s="12">
        <f>VLOOKUP(BJ$5,'B101'!$A$2:$AZ$487,MATCH(B101_BALANCESHEETS!$B29,'B101'!$A$2:$AZ$2,0),FALSE)/1000</f>
        <v>98.04</v>
      </c>
      <c r="BK29" s="12">
        <f>VLOOKUP(BK$5,'B101'!$A$2:$AZ$487,MATCH(B101_BALANCESHEETS!$B29,'B101'!$A$2:$AZ$2,0),FALSE)/1000</f>
        <v>100.04</v>
      </c>
      <c r="BL29" s="12">
        <f>VLOOKUP(BL$5,'B101'!$A$2:$AZ$487,MATCH(B101_BALANCESHEETS!$B29,'B101'!$A$2:$AZ$2,0),FALSE)/1000</f>
        <v>100.241</v>
      </c>
      <c r="BM29" s="12">
        <f>VLOOKUP(BM$5,'B101'!$A$2:$AZ$487,MATCH(B101_BALANCESHEETS!$B29,'B101'!$A$2:$AZ$2,0),FALSE)/1000</f>
        <v>113.33799999999999</v>
      </c>
      <c r="BN29" s="12">
        <f>VLOOKUP(BN$5,'B101'!$A$2:$AZ$487,MATCH(B101_BALANCESHEETS!$B29,'B101'!$A$2:$AZ$2,0),FALSE)/1000</f>
        <v>119.018</v>
      </c>
      <c r="BO29" s="12">
        <f>VLOOKUP(BO$5,'B101'!$A$2:$AZ$487,MATCH(B101_BALANCESHEETS!$B29,'B101'!$A$2:$AZ$2,0),FALSE)/1000</f>
        <v>135.84</v>
      </c>
      <c r="BP29" s="12">
        <f>VLOOKUP(BP$5,'B101'!$A$2:$AZ$487,MATCH(B101_BALANCESHEETS!$B29,'B101'!$A$2:$AZ$2,0),FALSE)/1000</f>
        <v>162.76599999999999</v>
      </c>
      <c r="BQ29" s="12">
        <f>VLOOKUP(BQ$5,'B101'!$A$2:$AZ$487,MATCH(B101_BALANCESHEETS!$B29,'B101'!$A$2:$AZ$2,0),FALSE)/1000</f>
        <v>179.161</v>
      </c>
      <c r="BR29" s="12">
        <f>VLOOKUP(BR$5,'B101'!$A$2:$AZ$487,MATCH(B101_BALANCESHEETS!$B29,'B101'!$A$2:$AZ$2,0),FALSE)/1000</f>
        <v>219.44200000000001</v>
      </c>
      <c r="BS29" s="12">
        <f>VLOOKUP(BS$5,'B101'!$A$2:$AZ$487,MATCH(B101_BALANCESHEETS!$B29,'B101'!$A$2:$AZ$2,0),FALSE)/1000</f>
        <v>275.25700000000001</v>
      </c>
      <c r="BT29" s="12">
        <f>VLOOKUP(BT$5,'B101'!$A$2:$AZ$487,MATCH(B101_BALANCESHEETS!$B29,'B101'!$A$2:$AZ$2,0),FALSE)/1000</f>
        <v>312.49299999999999</v>
      </c>
      <c r="BU29" s="12">
        <f>VLOOKUP(BU$5,'B101'!$A$2:$AZ$487,MATCH(B101_BALANCESHEETS!$B29,'B101'!$A$2:$AZ$2,0),FALSE)/1000</f>
        <v>338.13900000000001</v>
      </c>
      <c r="BV29" s="12">
        <f>VLOOKUP(BV$5,'B101'!$A$2:$AZ$487,MATCH(B101_BALANCESHEETS!$B29,'B101'!$A$2:$AZ$2,0),FALSE)/1000</f>
        <v>375.74299999999999</v>
      </c>
      <c r="BW29" s="12">
        <f>VLOOKUP(BW$5,'B101'!$A$2:$AZ$487,MATCH(B101_BALANCESHEETS!$B29,'B101'!$A$2:$AZ$2,0),FALSE)/1000</f>
        <v>453.00900000000001</v>
      </c>
      <c r="BX29" s="12">
        <f>VLOOKUP(BX$5,'B101'!$A$2:$AZ$487,MATCH(B101_BALANCESHEETS!$B29,'B101'!$A$2:$AZ$2,0),FALSE)/1000</f>
        <v>458.49299999999999</v>
      </c>
      <c r="BY29" s="12">
        <f>VLOOKUP(BY$5,'B101'!$A$2:$AZ$487,MATCH(B101_BALANCESHEETS!$B29,'B101'!$A$2:$AZ$2,0),FALSE)/1000</f>
        <v>458.92399999999998</v>
      </c>
      <c r="BZ29" s="12">
        <f>VLOOKUP(BZ$5,'B101'!$A$2:$AZ$487,MATCH(B101_BALANCESHEETS!$B29,'B101'!$A$2:$AZ$2,0),FALSE)/1000</f>
        <v>404.113</v>
      </c>
      <c r="CA29" s="12">
        <f>VLOOKUP(CA$5,'B101'!$A$2:$AZ$487,MATCH(B101_BALANCESHEETS!$B29,'B101'!$A$2:$AZ$2,0),FALSE)/1000</f>
        <v>422.04</v>
      </c>
      <c r="CB29" s="12">
        <f>VLOOKUP(CB$5,'B101'!$A$2:$AZ$487,MATCH(B101_BALANCESHEETS!$B29,'B101'!$A$2:$AZ$2,0),FALSE)/1000</f>
        <v>428.84300000000002</v>
      </c>
      <c r="CC29" s="12">
        <f>VLOOKUP(CC$5,'B101'!$A$2:$AZ$487,MATCH(B101_BALANCESHEETS!$B29,'B101'!$A$2:$AZ$2,0),FALSE)/1000</f>
        <v>424.255</v>
      </c>
      <c r="CD29" s="12">
        <f>VLOOKUP(CD$5,'B101'!$A$2:$AZ$487,MATCH(B101_BALANCESHEETS!$B29,'B101'!$A$2:$AZ$2,0),FALSE)/1000</f>
        <v>420.38900000000001</v>
      </c>
      <c r="CE29" s="12">
        <f>VLOOKUP(CE$5,'B101'!$A$2:$AZ$487,MATCH(B101_BALANCESHEETS!$B29,'B101'!$A$2:$AZ$2,0),FALSE)/1000</f>
        <v>427.1</v>
      </c>
      <c r="CF29" s="12">
        <f>VLOOKUP(CF$5,'B101'!$A$2:$AZ$487,MATCH(B101_BALANCESHEETS!$B29,'B101'!$A$2:$AZ$2,0),FALSE)/1000</f>
        <v>456.27600000000001</v>
      </c>
      <c r="CG29" s="12">
        <f>VLOOKUP(CG$5,'B101'!$A$2:$AZ$487,MATCH(B101_BALANCESHEETS!$B29,'B101'!$A$2:$AZ$2,0),FALSE)/1000</f>
        <v>476.38900000000001</v>
      </c>
      <c r="CH29" s="12">
        <f>VLOOKUP(CH$5,'B101'!$A$2:$AZ$487,MATCH(B101_BALANCESHEETS!$B29,'B101'!$A$2:$AZ$2,0),FALSE)/1000</f>
        <v>468.721</v>
      </c>
      <c r="CI29" s="12">
        <f>VLOOKUP(CI$5,'B101'!$A$2:$AZ$487,MATCH(B101_BALANCESHEETS!$B29,'B101'!$A$2:$AZ$2,0),FALSE)/1000</f>
        <v>461.90499999999997</v>
      </c>
      <c r="CJ29" s="12">
        <f>VLOOKUP(CJ$5,'B101'!$A$2:$AZ$487,MATCH(B101_BALANCESHEETS!$B29,'B101'!$A$2:$AZ$2,0),FALSE)/1000</f>
        <v>484.14800000000002</v>
      </c>
      <c r="CK29" s="12">
        <f>VLOOKUP(CK$5,'B101'!$A$2:$AZ$487,MATCH(B101_BALANCESHEETS!$B29,'B101'!$A$2:$AZ$2,0),FALSE)/1000</f>
        <v>444.43200000000002</v>
      </c>
      <c r="CL29" s="12">
        <f>VLOOKUP(CL$5,'B101'!$A$2:$AZ$487,MATCH(B101_BALANCESHEETS!$B29,'B101'!$A$2:$AZ$2,0),FALSE)/1000</f>
        <v>470.94</v>
      </c>
      <c r="CM29" s="12">
        <f>VLOOKUP(CM$5,'B101'!$A$2:$AZ$487,MATCH(B101_BALANCESHEETS!$B29,'B101'!$A$2:$AZ$2,0),FALSE)/1000</f>
        <v>516.15099999999995</v>
      </c>
      <c r="CN29" s="12">
        <f>VLOOKUP(CN$5,'B101'!$A$2:$AZ$487,MATCH(B101_BALANCESHEETS!$B29,'B101'!$A$2:$AZ$2,0),FALSE)/1000</f>
        <v>537.63599999999997</v>
      </c>
      <c r="CO29" s="12">
        <f>VLOOKUP(CO$5,'B101'!$A$2:$AZ$487,MATCH(B101_BALANCESHEETS!$B29,'B101'!$A$2:$AZ$2,0),FALSE)/1000</f>
        <v>585.13599999999997</v>
      </c>
      <c r="CP29" s="12">
        <f>VLOOKUP(CP$5,'B101'!$A$2:$AZ$487,MATCH(B101_BALANCESHEETS!$B29,'B101'!$A$2:$AZ$2,0),FALSE)/1000</f>
        <v>646.80100000000004</v>
      </c>
      <c r="CQ29" s="12">
        <f>VLOOKUP(CQ$5,'B101'!$A$2:$AZ$487,MATCH(B101_BALANCESHEETS!$B29,'B101'!$A$2:$AZ$2,0),FALSE)/1000</f>
        <v>670.37199999999996</v>
      </c>
      <c r="CR29" s="12">
        <f>VLOOKUP(CR$5,'B101'!$A$2:$AZ$487,MATCH(B101_BALANCESHEETS!$B29,'B101'!$A$2:$AZ$2,0),FALSE)/1000</f>
        <v>714.71</v>
      </c>
      <c r="CS29" s="12">
        <f>VLOOKUP(CS$5,'B101'!$A$2:$AZ$487,MATCH(B101_BALANCESHEETS!$B29,'B101'!$A$2:$AZ$2,0),FALSE)/1000</f>
        <v>767.03</v>
      </c>
      <c r="CT29" s="12">
        <f>VLOOKUP(CT$5,'B101'!$A$2:$AZ$487,MATCH(B101_BALANCESHEETS!$B29,'B101'!$A$2:$AZ$2,0),FALSE)/1000</f>
        <v>815.03899999999999</v>
      </c>
      <c r="CU29" s="12">
        <f>VLOOKUP(CU$5,'B101'!$A$2:$AZ$487,MATCH(B101_BALANCESHEETS!$B29,'B101'!$A$2:$AZ$2,0),FALSE)/1000</f>
        <v>891.59900000000005</v>
      </c>
      <c r="CV29" s="12">
        <f>VLOOKUP(CV$5,'B101'!$A$2:$AZ$487,MATCH(B101_BALANCESHEETS!$B29,'B101'!$A$2:$AZ$2,0),FALSE)/1000</f>
        <v>965.01300000000003</v>
      </c>
      <c r="CW29" s="12">
        <f>VLOOKUP(CW$5,'B101'!$A$2:$AZ$487,MATCH(B101_BALANCESHEETS!$B29,'B101'!$A$2:$AZ$2,0),FALSE)/1000</f>
        <v>1048.508</v>
      </c>
      <c r="CX29" s="12">
        <f>VLOOKUP(CX$5,'B101'!$A$2:$AZ$487,MATCH(B101_BALANCESHEETS!$B29,'B101'!$A$2:$AZ$2,0),FALSE)/1000</f>
        <v>1099.943</v>
      </c>
      <c r="CY29" s="12">
        <f>VLOOKUP(CY$5,'B101'!$A$2:$AZ$487,MATCH(B101_BALANCESHEETS!$B29,'B101'!$A$2:$AZ$2,0),FALSE)/1000</f>
        <v>1073.3030000000001</v>
      </c>
      <c r="CZ29" s="12">
        <f>VLOOKUP(CZ$5,'B101'!$A$2:$AZ$487,MATCH(B101_BALANCESHEETS!$B29,'B101'!$A$2:$AZ$2,0),FALSE)/1000</f>
        <v>1061.616</v>
      </c>
      <c r="DA29" s="12">
        <f>VLOOKUP(DA$5,'B101'!$A$2:$AZ$487,MATCH(B101_BALANCESHEETS!$B29,'B101'!$A$2:$AZ$2,0),FALSE)/1000</f>
        <v>1100.712</v>
      </c>
      <c r="DB29" s="12">
        <f>VLOOKUP(DB$5,'B101'!$A$2:$AZ$487,MATCH(B101_BALANCESHEETS!$B29,'B101'!$A$2:$AZ$2,0),FALSE)/1000</f>
        <v>1019.327</v>
      </c>
      <c r="DC29" s="12">
        <f>VLOOKUP(DC$5,'B101'!$A$2:$AZ$487,MATCH(B101_BALANCESHEETS!$B29,'B101'!$A$2:$AZ$2,0),FALSE)/1000</f>
        <v>1058.5450000000001</v>
      </c>
      <c r="DD29" s="12">
        <f>VLOOKUP(DD$5,'B101'!$A$2:$AZ$487,MATCH(B101_BALANCESHEETS!$B29,'B101'!$A$2:$AZ$2,0),FALSE)/1000</f>
        <v>1126.8230000000001</v>
      </c>
      <c r="DE29" s="12">
        <f>VLOOKUP(DE$5,'B101'!$A$2:$AZ$487,MATCH(B101_BALANCESHEETS!$B29,'B101'!$A$2:$AZ$2,0),FALSE)/1000</f>
        <v>1200.7049999999999</v>
      </c>
      <c r="DF29" s="12">
        <f>VLOOKUP(DF$5,'B101'!$A$2:$AZ$487,MATCH(B101_BALANCESHEETS!$B29,'B101'!$A$2:$AZ$2,0),FALSE)/1000</f>
        <v>1239.9480000000001</v>
      </c>
      <c r="DG29" s="12">
        <f>VLOOKUP(DG$5,'B101'!$A$2:$AZ$487,MATCH(B101_BALANCESHEETS!$B29,'B101'!$A$2:$AZ$2,0),FALSE)/1000</f>
        <v>1317.576</v>
      </c>
      <c r="DH29" s="12">
        <f>VLOOKUP(DH$5,'B101'!$A$2:$AZ$487,MATCH(B101_BALANCESHEETS!$B29,'B101'!$A$2:$AZ$2,0),FALSE)/1000</f>
        <v>1407.588</v>
      </c>
      <c r="DI29" s="12">
        <f>VLOOKUP(DI$5,'B101'!$A$2:$AZ$487,MATCH(B101_BALANCESHEETS!$B29,'B101'!$A$2:$AZ$2,0),FALSE)/1000</f>
        <v>1458.12</v>
      </c>
      <c r="DJ29" s="12">
        <f>VLOOKUP(DJ$5,'B101'!$A$2:$AZ$487,MATCH(B101_BALANCESHEETS!$B29,'B101'!$A$2:$AZ$2,0),FALSE)/1000</f>
        <v>1489.1559999999999</v>
      </c>
      <c r="DK29" s="12">
        <f>VLOOKUP(DK$5,'B101'!$A$2:$AZ$487,MATCH(B101_BALANCESHEETS!$B29,'B101'!$A$2:$AZ$2,0),FALSE)/1000</f>
        <v>1508.97</v>
      </c>
      <c r="DL29" s="12">
        <f>VLOOKUP(DL$5,'B101'!$A$2:$AZ$487,MATCH(B101_BALANCESHEETS!$B29,'B101'!$A$2:$AZ$2,0),FALSE)/1000</f>
        <v>1692.95</v>
      </c>
      <c r="DM29" s="12">
        <f>VLOOKUP(DM$5,'B101'!$A$2:$AZ$487,MATCH(B101_BALANCESHEETS!$B29,'B101'!$A$2:$AZ$2,0),FALSE)/1000</f>
        <v>1864.8889999999999</v>
      </c>
      <c r="DN29" s="12">
        <f>VLOOKUP(DN$5,'B101'!$A$2:$AZ$487,MATCH(B101_BALANCESHEETS!$B29,'B101'!$A$2:$AZ$2,0),FALSE)/1000</f>
        <v>1884.7729999999999</v>
      </c>
      <c r="DO29" s="12">
        <f>VLOOKUP(DO$5,'B101'!$A$2:$AZ$487,MATCH(B101_BALANCESHEETS!$B29,'B101'!$A$2:$AZ$2,0),FALSE)/1000</f>
        <v>2126.5120000000002</v>
      </c>
      <c r="DP29" s="12">
        <f>VLOOKUP(DP$5,'B101'!$A$2:$AZ$487,MATCH(B101_BALANCESHEETS!$B29,'B101'!$A$2:$AZ$2,0),FALSE)/1000</f>
        <v>2220.616</v>
      </c>
      <c r="DQ29" s="12">
        <f>VLOOKUP(DQ$5,'B101'!$A$2:$AZ$487,MATCH(B101_BALANCESHEETS!$B29,'B101'!$A$2:$AZ$2,0),FALSE)/1000</f>
        <v>2024.941</v>
      </c>
      <c r="DR29" s="12">
        <f>VLOOKUP(DR$5,'B101'!$A$2:$AZ$487,MATCH(B101_BALANCESHEETS!$B29,'B101'!$A$2:$AZ$2,0),FALSE)/1000</f>
        <v>2281.268</v>
      </c>
      <c r="DS29" s="12">
        <f>VLOOKUP(DS$5,'B101'!$A$2:$AZ$487,MATCH(B101_BALANCESHEETS!$B29,'B101'!$A$2:$AZ$2,0),FALSE)/1000</f>
        <v>2321.6950000000002</v>
      </c>
      <c r="DT29" s="12">
        <f>VLOOKUP(DT$5,'B101'!$A$2:$AZ$487,MATCH(B101_BALANCESHEETS!$B29,'B101'!$A$2:$AZ$2,0),FALSE)/1000</f>
        <v>2477.1089999999999</v>
      </c>
      <c r="DU29" s="12">
        <f>VLOOKUP(DU$5,'B101'!$A$2:$AZ$487,MATCH(B101_BALANCESHEETS!$B29,'B101'!$A$2:$AZ$2,0),FALSE)/1000</f>
        <v>2361.8989999999999</v>
      </c>
      <c r="DV29" s="12">
        <f>VLOOKUP(DV$5,'B101'!$A$2:$AZ$487,MATCH(B101_BALANCESHEETS!$B29,'B101'!$A$2:$AZ$2,0),FALSE)/1000</f>
        <v>2744.5230000000001</v>
      </c>
      <c r="DW29" s="12">
        <f>VLOOKUP(DW$5,'B101'!$A$2:$AZ$487,MATCH(B101_BALANCESHEETS!$B29,'B101'!$A$2:$AZ$2,0),FALSE)/1000</f>
        <v>2951.5790000000002</v>
      </c>
      <c r="DX29" s="12">
        <f>VLOOKUP(DX$5,'B101'!$A$2:$AZ$487,MATCH(B101_BALANCESHEETS!$B29,'B101'!$A$2:$AZ$2,0),FALSE)/1000</f>
        <v>2838.84</v>
      </c>
      <c r="DY29" s="12">
        <f>VLOOKUP(DY$5,'B101'!$A$2:$AZ$487,MATCH(B101_BALANCESHEETS!$B29,'B101'!$A$2:$AZ$2,0),FALSE)/1000</f>
        <v>2847.3879999999999</v>
      </c>
      <c r="DZ29" s="12">
        <f>VLOOKUP(DZ$5,'B101'!$A$2:$AZ$487,MATCH(B101_BALANCESHEETS!$B29,'B101'!$A$2:$AZ$2,0),FALSE)/1000</f>
        <v>2557.9279999999999</v>
      </c>
      <c r="EA29" s="12">
        <f>VLOOKUP(EA$5,'B101'!$A$2:$AZ$487,MATCH(B101_BALANCESHEETS!$B29,'B101'!$A$2:$AZ$2,0),FALSE)/1000</f>
        <v>2313.9670000000001</v>
      </c>
      <c r="EB29" s="12">
        <f>VLOOKUP(EB$5,'B101'!$A$2:$AZ$487,MATCH(B101_BALANCESHEETS!$B29,'B101'!$A$2:$AZ$2,0),FALSE)/1000</f>
        <v>2513.2150000000001</v>
      </c>
      <c r="EC29" s="12">
        <f>VLOOKUP(EC$5,'B101'!$A$2:$AZ$487,MATCH(B101_BALANCESHEETS!$B29,'B101'!$A$2:$AZ$2,0),FALSE)/1000</f>
        <v>2176.2289999999998</v>
      </c>
      <c r="ED29" s="12">
        <f>VLOOKUP(ED$5,'B101'!$A$2:$AZ$487,MATCH(B101_BALANCESHEETS!$B29,'B101'!$A$2:$AZ$2,0),FALSE)/1000</f>
        <v>2417.6819999999998</v>
      </c>
      <c r="EE29" s="12">
        <f>VLOOKUP(EE$5,'B101'!$A$2:$AZ$487,MATCH(B101_BALANCESHEETS!$B29,'B101'!$A$2:$AZ$2,0),FALSE)/1000</f>
        <v>2431.136</v>
      </c>
      <c r="EF29" s="12">
        <f>VLOOKUP(EF$5,'B101'!$A$2:$AZ$487,MATCH(B101_BALANCESHEETS!$B29,'B101'!$A$2:$AZ$2,0),FALSE)/1000</f>
        <v>2280.4059999999999</v>
      </c>
      <c r="EG29" s="12">
        <f>VLOOKUP(EG$5,'B101'!$A$2:$AZ$487,MATCH(B101_BALANCESHEETS!$B29,'B101'!$A$2:$AZ$2,0),FALSE)/1000</f>
        <v>1972.7049999999999</v>
      </c>
      <c r="EH29" s="12">
        <f>VLOOKUP(EH$5,'B101'!$A$2:$AZ$487,MATCH(B101_BALANCESHEETS!$B29,'B101'!$A$2:$AZ$2,0),FALSE)/1000</f>
        <v>2062.6030000000001</v>
      </c>
      <c r="EI29" s="12">
        <f>VLOOKUP(EI$5,'B101'!$A$2:$AZ$487,MATCH(B101_BALANCESHEETS!$B29,'B101'!$A$2:$AZ$2,0),FALSE)/1000</f>
        <v>2052.4830000000002</v>
      </c>
      <c r="EJ29" s="12">
        <f>VLOOKUP(EJ$5,'B101'!$A$2:$AZ$487,MATCH(B101_BALANCESHEETS!$B29,'B101'!$A$2:$AZ$2,0),FALSE)/1000</f>
        <v>2373.3270000000002</v>
      </c>
      <c r="EK29" s="12">
        <f>VLOOKUP(EK$5,'B101'!$A$2:$AZ$487,MATCH(B101_BALANCESHEETS!$B29,'B101'!$A$2:$AZ$2,0),FALSE)/1000</f>
        <v>2478.2739999999999</v>
      </c>
      <c r="EL29" s="12">
        <f>VLOOKUP(EL$5,'B101'!$A$2:$AZ$487,MATCH(B101_BALANCESHEETS!$B29,'B101'!$A$2:$AZ$2,0),FALSE)/1000</f>
        <v>2736.5129999999999</v>
      </c>
      <c r="EM29" s="12">
        <f>VLOOKUP(EM$5,'B101'!$A$2:$AZ$487,MATCH(B101_BALANCESHEETS!$B29,'B101'!$A$2:$AZ$2,0),FALSE)/1000</f>
        <v>2908.8029999999999</v>
      </c>
      <c r="EN29" s="12">
        <f>VLOOKUP(EN$5,'B101'!$A$2:$AZ$487,MATCH(B101_BALANCESHEETS!$B29,'B101'!$A$2:$AZ$2,0),FALSE)/1000</f>
        <v>2862.7440000000001</v>
      </c>
      <c r="EO29" s="12">
        <f>VLOOKUP(EO$5,'B101'!$A$2:$AZ$487,MATCH(B101_BALANCESHEETS!$B29,'B101'!$A$2:$AZ$2,0),FALSE)/1000</f>
        <v>2927.681</v>
      </c>
      <c r="EP29" s="12">
        <f>VLOOKUP(EP$5,'B101'!$A$2:$AZ$487,MATCH(B101_BALANCESHEETS!$B29,'B101'!$A$2:$AZ$2,0),FALSE)/1000</f>
        <v>3185.4560000000001</v>
      </c>
      <c r="EQ29" s="12">
        <f>VLOOKUP(EQ$5,'B101'!$A$2:$AZ$487,MATCH(B101_BALANCESHEETS!$B29,'B101'!$A$2:$AZ$2,0),FALSE)/1000</f>
        <v>3160.748</v>
      </c>
      <c r="ER29" s="12">
        <f>VLOOKUP(ER$5,'B101'!$A$2:$AZ$487,MATCH(B101_BALANCESHEETS!$B29,'B101'!$A$2:$AZ$2,0),FALSE)/1000</f>
        <v>3208.6680000000001</v>
      </c>
      <c r="ES29" s="12">
        <f>VLOOKUP(ES$5,'B101'!$A$2:$AZ$487,MATCH(B101_BALANCESHEETS!$B29,'B101'!$A$2:$AZ$2,0),FALSE)/1000</f>
        <v>3361.2869999999998</v>
      </c>
      <c r="ET29" s="12">
        <f>VLOOKUP(ET$5,'B101'!$A$2:$AZ$487,MATCH(B101_BALANCESHEETS!$B29,'B101'!$A$2:$AZ$2,0),FALSE)/1000</f>
        <v>3409.0250000000001</v>
      </c>
      <c r="EU29" s="12">
        <f>VLOOKUP(EU$5,'B101'!$A$2:$AZ$487,MATCH(B101_BALANCESHEETS!$B29,'B101'!$A$2:$AZ$2,0),FALSE)/1000</f>
        <v>3632.8829999999998</v>
      </c>
      <c r="EV29" s="12">
        <f>VLOOKUP(EV$5,'B101'!$A$2:$AZ$487,MATCH(B101_BALANCESHEETS!$B29,'B101'!$A$2:$AZ$2,0),FALSE)/1000</f>
        <v>3582.4029999999998</v>
      </c>
      <c r="EW29" s="12">
        <f>VLOOKUP(EW$5,'B101'!$A$2:$AZ$487,MATCH(B101_BALANCESHEETS!$B29,'B101'!$A$2:$AZ$2,0),FALSE)/1000</f>
        <v>3727.6610000000001</v>
      </c>
      <c r="EX29" s="12">
        <f>VLOOKUP(EX$5,'B101'!$A$2:$AZ$487,MATCH(B101_BALANCESHEETS!$B29,'B101'!$A$2:$AZ$2,0),FALSE)/1000</f>
        <v>4010.3449999999998</v>
      </c>
      <c r="EY29" s="12">
        <f>VLOOKUP(EY$5,'B101'!$A$2:$AZ$487,MATCH(B101_BALANCESHEETS!$B29,'B101'!$A$2:$AZ$2,0),FALSE)/1000</f>
        <v>4203.32</v>
      </c>
      <c r="EZ29" s="12">
        <f>VLOOKUP(EZ$5,'B101'!$A$2:$AZ$487,MATCH(B101_BALANCESHEETS!$B29,'B101'!$A$2:$AZ$2,0),FALSE)/1000</f>
        <v>4472.3450000000003</v>
      </c>
      <c r="FA29" s="12">
        <f>VLOOKUP(FA$5,'B101'!$A$2:$AZ$487,MATCH(B101_BALANCESHEETS!$B29,'B101'!$A$2:$AZ$2,0),FALSE)/1000</f>
        <v>4591.8069999999998</v>
      </c>
      <c r="FB29" s="12">
        <f>VLOOKUP(FB$5,'B101'!$A$2:$AZ$487,MATCH(B101_BALANCESHEETS!$B29,'B101'!$A$2:$AZ$2,0),FALSE)/1000</f>
        <v>4535.8630000000003</v>
      </c>
      <c r="FC29" s="12">
        <f>VLOOKUP(FC$5,'B101'!$A$2:$AZ$487,MATCH(B101_BALANCESHEETS!$B29,'B101'!$A$2:$AZ$2,0),FALSE)/1000</f>
        <v>4233.835</v>
      </c>
      <c r="FD29" s="12">
        <f>VLOOKUP(FD$5,'B101'!$A$2:$AZ$487,MATCH(B101_BALANCESHEETS!$B29,'B101'!$A$2:$AZ$2,0),FALSE)/1000</f>
        <v>4284.1580000000004</v>
      </c>
      <c r="FE29" s="12">
        <f>VLOOKUP(FE$5,'B101'!$A$2:$AZ$487,MATCH(B101_BALANCESHEETS!$B29,'B101'!$A$2:$AZ$2,0),FALSE)/1000</f>
        <v>3739.1329999999998</v>
      </c>
      <c r="FF29" s="12">
        <f>VLOOKUP(FF$5,'B101'!$A$2:$AZ$487,MATCH(B101_BALANCESHEETS!$B29,'B101'!$A$2:$AZ$2,0),FALSE)/1000</f>
        <v>2917.6849999999999</v>
      </c>
      <c r="FG29" s="12">
        <f>VLOOKUP(FG$5,'B101'!$A$2:$AZ$487,MATCH(B101_BALANCESHEETS!$B29,'B101'!$A$2:$AZ$2,0),FALSE)/1000</f>
        <v>2728.2060000000001</v>
      </c>
      <c r="FH29" s="12">
        <f>VLOOKUP(FH$5,'B101'!$A$2:$AZ$487,MATCH(B101_BALANCESHEETS!$B29,'B101'!$A$2:$AZ$2,0),FALSE)/1000</f>
        <v>3255.3919999999998</v>
      </c>
      <c r="FI29" s="12">
        <f>VLOOKUP(FI$5,'B101'!$A$2:$AZ$487,MATCH(B101_BALANCESHEETS!$B29,'B101'!$A$2:$AZ$2,0),FALSE)/1000</f>
        <v>3802.6080000000002</v>
      </c>
      <c r="FJ29" s="12">
        <f>VLOOKUP(FJ$5,'B101'!$A$2:$AZ$487,MATCH(B101_BALANCESHEETS!$B29,'B101'!$A$2:$AZ$2,0),FALSE)/1000</f>
        <v>4021.6759999999999</v>
      </c>
      <c r="FK29" s="12">
        <f>VLOOKUP(FK$5,'B101'!$A$2:$AZ$487,MATCH(B101_BALANCESHEETS!$B29,'B101'!$A$2:$AZ$2,0),FALSE)/1000</f>
        <v>4279.1080000000002</v>
      </c>
      <c r="FL29" s="12">
        <f>VLOOKUP(FL$5,'B101'!$A$2:$AZ$487,MATCH(B101_BALANCESHEETS!$B29,'B101'!$A$2:$AZ$2,0),FALSE)/1000</f>
        <v>4016.82</v>
      </c>
      <c r="FM29" s="12">
        <f>VLOOKUP(FM$5,'B101'!$A$2:$AZ$487,MATCH(B101_BALANCESHEETS!$B29,'B101'!$A$2:$AZ$2,0),FALSE)/1000</f>
        <v>4437.57</v>
      </c>
      <c r="FN29" s="12">
        <f>VLOOKUP(FN$5,'B101'!$A$2:$AZ$487,MATCH(B101_BALANCESHEETS!$B29,'B101'!$A$2:$AZ$2,0),FALSE)/1000</f>
        <v>4701.6940000000004</v>
      </c>
      <c r="FO29" s="12">
        <f>VLOOKUP(FO$5,'B101'!$A$2:$AZ$487,MATCH(B101_BALANCESHEETS!$B29,'B101'!$A$2:$AZ$2,0),FALSE)/1000</f>
        <v>4950.2669999999998</v>
      </c>
      <c r="FP29" s="12">
        <f>VLOOKUP(FP$5,'B101'!$A$2:$AZ$487,MATCH(B101_BALANCESHEETS!$B29,'B101'!$A$2:$AZ$2,0),FALSE)/1000</f>
        <v>5015.7349999999997</v>
      </c>
      <c r="FQ29" s="12">
        <f>VLOOKUP(FQ$5,'B101'!$A$2:$AZ$487,MATCH(B101_BALANCESHEETS!$B29,'B101'!$A$2:$AZ$2,0),FALSE)/1000</f>
        <v>4481.1930000000002</v>
      </c>
      <c r="FR29" s="12">
        <f>VLOOKUP(FR$5,'B101'!$A$2:$AZ$487,MATCH(B101_BALANCESHEETS!$B29,'B101'!$A$2:$AZ$2,0),FALSE)/1000</f>
        <v>4684.3779999999997</v>
      </c>
      <c r="FS29" s="12">
        <f>VLOOKUP(FS$5,'B101'!$A$2:$AZ$487,MATCH(B101_BALANCESHEETS!$B29,'B101'!$A$2:$AZ$2,0),FALSE)/1000</f>
        <v>5252.6130000000003</v>
      </c>
      <c r="FT29" s="12">
        <f>VLOOKUP(FT$5,'B101'!$A$2:$AZ$487,MATCH(B101_BALANCESHEETS!$B29,'B101'!$A$2:$AZ$2,0),FALSE)/1000</f>
        <v>5158.402</v>
      </c>
      <c r="FU29" s="12">
        <f>VLOOKUP(FU$5,'B101'!$A$2:$AZ$487,MATCH(B101_BALANCESHEETS!$B29,'B101'!$A$2:$AZ$2,0),FALSE)/1000</f>
        <v>5465.9269999999997</v>
      </c>
      <c r="FV29" s="12">
        <f>VLOOKUP(FV$5,'B101'!$A$2:$AZ$487,MATCH(B101_BALANCESHEETS!$B29,'B101'!$A$2:$AZ$2,0),FALSE)/1000</f>
        <v>5549.6809999999996</v>
      </c>
      <c r="FW29" s="12">
        <f>VLOOKUP(FW$5,'B101'!$A$2:$AZ$487,MATCH(B101_BALANCESHEETS!$B29,'B101'!$A$2:$AZ$2,0),FALSE)/1000</f>
        <v>5993.8590000000004</v>
      </c>
      <c r="FX29" s="12">
        <f>VLOOKUP(FX$5,'B101'!$A$2:$AZ$487,MATCH(B101_BALANCESHEETS!$B29,'B101'!$A$2:$AZ$2,0),FALSE)/1000</f>
        <v>5961.826</v>
      </c>
      <c r="FY29" s="12">
        <f>VLOOKUP(FY$5,'B101'!$A$2:$AZ$487,MATCH(B101_BALANCESHEETS!$B29,'B101'!$A$2:$AZ$2,0),FALSE)/1000</f>
        <v>6245.46</v>
      </c>
      <c r="FZ29" s="12">
        <f>VLOOKUP(FZ$5,'B101'!$A$2:$AZ$487,MATCH(B101_BALANCESHEETS!$B29,'B101'!$A$2:$AZ$2,0),FALSE)/1000</f>
        <v>6598.7950000000001</v>
      </c>
      <c r="GA29" s="12">
        <f>VLOOKUP(GA$5,'B101'!$A$2:$AZ$487,MATCH(B101_BALANCESHEETS!$B29,'B101'!$A$2:$AZ$2,0),FALSE)/1000</f>
        <v>6798.3959999999997</v>
      </c>
      <c r="GB29" s="12">
        <f>VLOOKUP(GB$5,'B101'!$A$2:$AZ$487,MATCH(B101_BALANCESHEETS!$B29,'B101'!$A$2:$AZ$2,0),FALSE)/1000</f>
        <v>7070.9849999999997</v>
      </c>
      <c r="GC29" s="12">
        <f>VLOOKUP(GC$5,'B101'!$A$2:$AZ$487,MATCH(B101_BALANCESHEETS!$B29,'B101'!$A$2:$AZ$2,0),FALSE)/1000</f>
        <v>6971.7870000000003</v>
      </c>
      <c r="GD29" s="12">
        <f>VLOOKUP(GD$5,'B101'!$A$2:$AZ$487,MATCH(B101_BALANCESHEETS!$B29,'B101'!$A$2:$AZ$2,0),FALSE)/1000</f>
        <v>7065.085</v>
      </c>
      <c r="GE29" s="12">
        <f>VLOOKUP(GE$5,'B101'!$A$2:$AZ$487,MATCH(B101_BALANCESHEETS!$B29,'B101'!$A$2:$AZ$2,0),FALSE)/1000</f>
        <v>7285.1760000000004</v>
      </c>
      <c r="GF29" s="12">
        <f>VLOOKUP(GF$5,'B101'!$A$2:$AZ$487,MATCH(B101_BALANCESHEETS!$B29,'B101'!$A$2:$AZ$2,0),FALSE)/1000</f>
        <v>7304.7870000000003</v>
      </c>
      <c r="GG29" s="12">
        <f>VLOOKUP(GG$5,'B101'!$A$2:$AZ$487,MATCH(B101_BALANCESHEETS!$B29,'B101'!$A$2:$AZ$2,0),FALSE)/1000</f>
        <v>6798.5510000000004</v>
      </c>
      <c r="GH29" s="12">
        <f>VLOOKUP(GH$5,'B101'!$A$2:$AZ$487,MATCH(B101_BALANCESHEETS!$B29,'B101'!$A$2:$AZ$2,0),FALSE)/1000</f>
        <v>6960.5519999999997</v>
      </c>
      <c r="GI29" s="12">
        <f>VLOOKUP(GI$5,'B101'!$A$2:$AZ$487,MATCH(B101_BALANCESHEETS!$B29,'B101'!$A$2:$AZ$2,0),FALSE)/1000</f>
        <v>6968.9790000000003</v>
      </c>
      <c r="GJ29" s="12">
        <f>VLOOKUP(GJ$5,'B101'!$A$2:$AZ$487,MATCH(B101_BALANCESHEETS!$B29,'B101'!$A$2:$AZ$2,0),FALSE)/1000</f>
        <v>7108.643</v>
      </c>
      <c r="GK29" s="12">
        <f>VLOOKUP(GK$5,'B101'!$A$2:$AZ$487,MATCH(B101_BALANCESHEETS!$B29,'B101'!$A$2:$AZ$2,0),FALSE)/1000</f>
        <v>7360.4859999999999</v>
      </c>
      <c r="GL29" s="12">
        <f>VLOOKUP(GL$5,'B101'!$A$2:$AZ$487,MATCH(B101_BALANCESHEETS!$B29,'B101'!$A$2:$AZ$2,0),FALSE)/1000</f>
        <v>7306.5259999999998</v>
      </c>
      <c r="GM29" s="12">
        <f>VLOOKUP(GM$5,'B101'!$A$2:$AZ$487,MATCH(B101_BALANCESHEETS!$B29,'B101'!$A$2:$AZ$2,0),FALSE)/1000</f>
        <v>7730.0389999999998</v>
      </c>
      <c r="GN29" s="12">
        <f>VLOOKUP(GN$5,'B101'!$A$2:$AZ$487,MATCH(B101_BALANCESHEETS!$B29,'B101'!$A$2:$AZ$2,0),FALSE)/1000</f>
        <v>7977.5959999999995</v>
      </c>
      <c r="GO29" s="12">
        <f>VLOOKUP(GO$5,'B101'!$A$2:$AZ$487,MATCH(B101_BALANCESHEETS!$B29,'B101'!$A$2:$AZ$2,0),FALSE)/1000</f>
        <v>8335.768</v>
      </c>
      <c r="GP29" s="12">
        <f>VLOOKUP(GP$5,'B101'!$A$2:$AZ$487,MATCH(B101_BALANCESHEETS!$B29,'B101'!$A$2:$AZ$2,0),FALSE)/1000</f>
        <v>8654.8250000000007</v>
      </c>
      <c r="GQ29" s="12">
        <f>VLOOKUP(GQ$5,'B101'!$A$2:$AZ$487,MATCH(B101_BALANCESHEETS!$B29,'B101'!$A$2:$AZ$2,0),FALSE)/1000</f>
        <v>8698.0849999999991</v>
      </c>
      <c r="GR29" s="12">
        <f>VLOOKUP(GR$5,'B101'!$A$2:$AZ$487,MATCH(B101_BALANCESHEETS!$B29,'B101'!$A$2:$AZ$2,0),FALSE)/1000</f>
        <v>8799.7129999999997</v>
      </c>
      <c r="GS29" s="12">
        <f>VLOOKUP(GS$5,'B101'!$A$2:$AZ$487,MATCH(B101_BALANCESHEETS!$B29,'B101'!$A$2:$AZ$2,0),FALSE)/1000</f>
        <v>9129.6280000000006</v>
      </c>
      <c r="GT29" s="12">
        <f>VLOOKUP(GT$5,'B101'!$A$2:$AZ$487,MATCH(B101_BALANCESHEETS!$B29,'B101'!$A$2:$AZ$2,0),FALSE)/1000</f>
        <v>8005.8209999999999</v>
      </c>
      <c r="GU29" s="12">
        <f>VLOOKUP(GU$5,'B101'!$A$2:$AZ$487,MATCH(B101_BALANCESHEETS!$B29,'B101'!$A$2:$AZ$2,0),FALSE)/1000</f>
        <v>9011.4279999999999</v>
      </c>
      <c r="GV29" s="12">
        <f>VLOOKUP(GV$5,'B101'!$A$2:$AZ$487,MATCH(B101_BALANCESHEETS!$B29,'B101'!$A$2:$AZ$2,0),FALSE)/1000</f>
        <v>9340.3780000000006</v>
      </c>
      <c r="GW29" s="12">
        <f>VLOOKUP(GW$5,'B101'!$A$2:$AZ$487,MATCH(B101_BALANCESHEETS!$B29,'B101'!$A$2:$AZ$2,0),FALSE)/1000</f>
        <v>9380.8130000000001</v>
      </c>
      <c r="GX29" s="12">
        <f>VLOOKUP(GX$5,'B101'!$A$2:$AZ$487,MATCH(B101_BALANCESHEETS!$B29,'B101'!$A$2:$AZ$2,0),FALSE)/1000</f>
        <v>10038.635</v>
      </c>
      <c r="GY29" s="12">
        <f>VLOOKUP(GY$5,'B101'!$A$2:$AZ$487,MATCH(B101_BALANCESHEETS!$B29,'B101'!$A$2:$AZ$2,0),FALSE)/1000</f>
        <v>8197.4390000000003</v>
      </c>
      <c r="GZ29" s="12">
        <f>VLOOKUP(GZ$5,'B101'!$A$2:$AZ$487,MATCH(B101_BALANCESHEETS!$B29,'B101'!$A$2:$AZ$2,0),FALSE)/1000</f>
        <v>9519.0830000000005</v>
      </c>
    </row>
    <row r="30" spans="2:208" x14ac:dyDescent="0.25">
      <c r="B30" s="18" t="s">
        <v>94</v>
      </c>
      <c r="C30" s="9"/>
      <c r="D30" s="13"/>
      <c r="E30" s="11" t="s">
        <v>33</v>
      </c>
      <c r="F30" s="11"/>
      <c r="G30" s="12">
        <f>VLOOKUP(G$5,'B101'!$A$2:$AZ$487,MATCH(B101_BALANCESHEETS!$B30,'B101'!$A$2:$AZ$2,0),FALSE)/1000</f>
        <v>0</v>
      </c>
      <c r="H30" s="12">
        <f>VLOOKUP(H$5,'B101'!$A$2:$AZ$487,MATCH(B101_BALANCESHEETS!$B30,'B101'!$A$2:$AZ$2,0),FALSE)/1000</f>
        <v>0</v>
      </c>
      <c r="I30" s="12">
        <f>VLOOKUP(I$5,'B101'!$A$2:$AZ$487,MATCH(B101_BALANCESHEETS!$B30,'B101'!$A$2:$AZ$2,0),FALSE)/1000</f>
        <v>0</v>
      </c>
      <c r="J30" s="12">
        <f>VLOOKUP(J$5,'B101'!$A$2:$AZ$487,MATCH(B101_BALANCESHEETS!$B30,'B101'!$A$2:$AZ$2,0),FALSE)/1000</f>
        <v>0</v>
      </c>
      <c r="K30" s="12">
        <f>VLOOKUP(K$5,'B101'!$A$2:$AZ$487,MATCH(B101_BALANCESHEETS!$B30,'B101'!$A$2:$AZ$2,0),FALSE)/1000</f>
        <v>0</v>
      </c>
      <c r="L30" s="12">
        <f>VLOOKUP(L$5,'B101'!$A$2:$AZ$487,MATCH(B101_BALANCESHEETS!$B30,'B101'!$A$2:$AZ$2,0),FALSE)/1000</f>
        <v>0</v>
      </c>
      <c r="M30" s="12">
        <f>VLOOKUP(M$5,'B101'!$A$2:$AZ$487,MATCH(B101_BALANCESHEETS!$B30,'B101'!$A$2:$AZ$2,0),FALSE)/1000</f>
        <v>0</v>
      </c>
      <c r="N30" s="12">
        <f>VLOOKUP(N$5,'B101'!$A$2:$AZ$487,MATCH(B101_BALANCESHEETS!$B30,'B101'!$A$2:$AZ$2,0),FALSE)/1000</f>
        <v>0</v>
      </c>
      <c r="O30" s="12">
        <f>VLOOKUP(O$5,'B101'!$A$2:$AZ$487,MATCH(B101_BALANCESHEETS!$B30,'B101'!$A$2:$AZ$2,0),FALSE)/1000</f>
        <v>0</v>
      </c>
      <c r="P30" s="12">
        <f>VLOOKUP(P$5,'B101'!$A$2:$AZ$487,MATCH(B101_BALANCESHEETS!$B30,'B101'!$A$2:$AZ$2,0),FALSE)/1000</f>
        <v>0</v>
      </c>
      <c r="Q30" s="12">
        <f>VLOOKUP(Q$5,'B101'!$A$2:$AZ$487,MATCH(B101_BALANCESHEETS!$B30,'B101'!$A$2:$AZ$2,0),FALSE)/1000</f>
        <v>0</v>
      </c>
      <c r="R30" s="12">
        <f>VLOOKUP(R$5,'B101'!$A$2:$AZ$487,MATCH(B101_BALANCESHEETS!$B30,'B101'!$A$2:$AZ$2,0),FALSE)/1000</f>
        <v>0</v>
      </c>
      <c r="S30" s="12">
        <f>VLOOKUP(S$5,'B101'!$A$2:$AZ$487,MATCH(B101_BALANCESHEETS!$B30,'B101'!$A$2:$AZ$2,0),FALSE)/1000</f>
        <v>0</v>
      </c>
      <c r="T30" s="12">
        <f>VLOOKUP(T$5,'B101'!$A$2:$AZ$487,MATCH(B101_BALANCESHEETS!$B30,'B101'!$A$2:$AZ$2,0),FALSE)/1000</f>
        <v>0</v>
      </c>
      <c r="U30" s="12">
        <f>VLOOKUP(U$5,'B101'!$A$2:$AZ$487,MATCH(B101_BALANCESHEETS!$B30,'B101'!$A$2:$AZ$2,0),FALSE)/1000</f>
        <v>0</v>
      </c>
      <c r="V30" s="12">
        <f>VLOOKUP(V$5,'B101'!$A$2:$AZ$487,MATCH(B101_BALANCESHEETS!$B30,'B101'!$A$2:$AZ$2,0),FALSE)/1000</f>
        <v>0</v>
      </c>
      <c r="W30" s="12">
        <f>VLOOKUP(W$5,'B101'!$A$2:$AZ$487,MATCH(B101_BALANCESHEETS!$B30,'B101'!$A$2:$AZ$2,0),FALSE)/1000</f>
        <v>0</v>
      </c>
      <c r="X30" s="12">
        <f>VLOOKUP(X$5,'B101'!$A$2:$AZ$487,MATCH(B101_BALANCESHEETS!$B30,'B101'!$A$2:$AZ$2,0),FALSE)/1000</f>
        <v>0</v>
      </c>
      <c r="Y30" s="12">
        <f>VLOOKUP(Y$5,'B101'!$A$2:$AZ$487,MATCH(B101_BALANCESHEETS!$B30,'B101'!$A$2:$AZ$2,0),FALSE)/1000</f>
        <v>0</v>
      </c>
      <c r="Z30" s="12">
        <f>VLOOKUP(Z$5,'B101'!$A$2:$AZ$487,MATCH(B101_BALANCESHEETS!$B30,'B101'!$A$2:$AZ$2,0),FALSE)/1000</f>
        <v>0</v>
      </c>
      <c r="AA30" s="12">
        <f>VLOOKUP(AA$5,'B101'!$A$2:$AZ$487,MATCH(B101_BALANCESHEETS!$B30,'B101'!$A$2:$AZ$2,0),FALSE)/1000</f>
        <v>0</v>
      </c>
      <c r="AB30" s="12">
        <f>VLOOKUP(AB$5,'B101'!$A$2:$AZ$487,MATCH(B101_BALANCESHEETS!$B30,'B101'!$A$2:$AZ$2,0),FALSE)/1000</f>
        <v>0</v>
      </c>
      <c r="AC30" s="12">
        <f>VLOOKUP(AC$5,'B101'!$A$2:$AZ$487,MATCH(B101_BALANCESHEETS!$B30,'B101'!$A$2:$AZ$2,0),FALSE)/1000</f>
        <v>0</v>
      </c>
      <c r="AD30" s="12">
        <f>VLOOKUP(AD$5,'B101'!$A$2:$AZ$487,MATCH(B101_BALANCESHEETS!$B30,'B101'!$A$2:$AZ$2,0),FALSE)/1000</f>
        <v>0</v>
      </c>
      <c r="AE30" s="12">
        <f>VLOOKUP(AE$5,'B101'!$A$2:$AZ$487,MATCH(B101_BALANCESHEETS!$B30,'B101'!$A$2:$AZ$2,0),FALSE)/1000</f>
        <v>0</v>
      </c>
      <c r="AF30" s="12">
        <f>VLOOKUP(AF$5,'B101'!$A$2:$AZ$487,MATCH(B101_BALANCESHEETS!$B30,'B101'!$A$2:$AZ$2,0),FALSE)/1000</f>
        <v>0</v>
      </c>
      <c r="AG30" s="12">
        <f>VLOOKUP(AG$5,'B101'!$A$2:$AZ$487,MATCH(B101_BALANCESHEETS!$B30,'B101'!$A$2:$AZ$2,0),FALSE)/1000</f>
        <v>0</v>
      </c>
      <c r="AH30" s="12">
        <f>VLOOKUP(AH$5,'B101'!$A$2:$AZ$487,MATCH(B101_BALANCESHEETS!$B30,'B101'!$A$2:$AZ$2,0),FALSE)/1000</f>
        <v>0</v>
      </c>
      <c r="AI30" s="12">
        <f>VLOOKUP(AI$5,'B101'!$A$2:$AZ$487,MATCH(B101_BALANCESHEETS!$B30,'B101'!$A$2:$AZ$2,0),FALSE)/1000</f>
        <v>0</v>
      </c>
      <c r="AJ30" s="12">
        <f>VLOOKUP(AJ$5,'B101'!$A$2:$AZ$487,MATCH(B101_BALANCESHEETS!$B30,'B101'!$A$2:$AZ$2,0),FALSE)/1000</f>
        <v>0</v>
      </c>
      <c r="AK30" s="12">
        <f>VLOOKUP(AK$5,'B101'!$A$2:$AZ$487,MATCH(B101_BALANCESHEETS!$B30,'B101'!$A$2:$AZ$2,0),FALSE)/1000</f>
        <v>0</v>
      </c>
      <c r="AL30" s="12">
        <f>VLOOKUP(AL$5,'B101'!$A$2:$AZ$487,MATCH(B101_BALANCESHEETS!$B30,'B101'!$A$2:$AZ$2,0),FALSE)/1000</f>
        <v>0</v>
      </c>
      <c r="AM30" s="12">
        <f>VLOOKUP(AM$5,'B101'!$A$2:$AZ$487,MATCH(B101_BALANCESHEETS!$B30,'B101'!$A$2:$AZ$2,0),FALSE)/1000</f>
        <v>0</v>
      </c>
      <c r="AN30" s="12">
        <f>VLOOKUP(AN$5,'B101'!$A$2:$AZ$487,MATCH(B101_BALANCESHEETS!$B30,'B101'!$A$2:$AZ$2,0),FALSE)/1000</f>
        <v>0</v>
      </c>
      <c r="AO30" s="12">
        <f>VLOOKUP(AO$5,'B101'!$A$2:$AZ$487,MATCH(B101_BALANCESHEETS!$B30,'B101'!$A$2:$AZ$2,0),FALSE)/1000</f>
        <v>0</v>
      </c>
      <c r="AP30" s="12">
        <f>VLOOKUP(AP$5,'B101'!$A$2:$AZ$487,MATCH(B101_BALANCESHEETS!$B30,'B101'!$A$2:$AZ$2,0),FALSE)/1000</f>
        <v>0</v>
      </c>
      <c r="AQ30" s="12">
        <f>VLOOKUP(AQ$5,'B101'!$A$2:$AZ$487,MATCH(B101_BALANCESHEETS!$B30,'B101'!$A$2:$AZ$2,0),FALSE)/1000</f>
        <v>0</v>
      </c>
      <c r="AR30" s="12">
        <f>VLOOKUP(AR$5,'B101'!$A$2:$AZ$487,MATCH(B101_BALANCESHEETS!$B30,'B101'!$A$2:$AZ$2,0),FALSE)/1000</f>
        <v>0</v>
      </c>
      <c r="AS30" s="12">
        <f>VLOOKUP(AS$5,'B101'!$A$2:$AZ$487,MATCH(B101_BALANCESHEETS!$B30,'B101'!$A$2:$AZ$2,0),FALSE)/1000</f>
        <v>0</v>
      </c>
      <c r="AT30" s="12">
        <f>VLOOKUP(AT$5,'B101'!$A$2:$AZ$487,MATCH(B101_BALANCESHEETS!$B30,'B101'!$A$2:$AZ$2,0),FALSE)/1000</f>
        <v>0</v>
      </c>
      <c r="AU30" s="12">
        <f>VLOOKUP(AU$5,'B101'!$A$2:$AZ$487,MATCH(B101_BALANCESHEETS!$B30,'B101'!$A$2:$AZ$2,0),FALSE)/1000</f>
        <v>0</v>
      </c>
      <c r="AV30" s="12">
        <f>VLOOKUP(AV$5,'B101'!$A$2:$AZ$487,MATCH(B101_BALANCESHEETS!$B30,'B101'!$A$2:$AZ$2,0),FALSE)/1000</f>
        <v>0</v>
      </c>
      <c r="AW30" s="12">
        <f>VLOOKUP(AW$5,'B101'!$A$2:$AZ$487,MATCH(B101_BALANCESHEETS!$B30,'B101'!$A$2:$AZ$2,0),FALSE)/1000</f>
        <v>0</v>
      </c>
      <c r="AX30" s="12">
        <f>VLOOKUP(AX$5,'B101'!$A$2:$AZ$487,MATCH(B101_BALANCESHEETS!$B30,'B101'!$A$2:$AZ$2,0),FALSE)/1000</f>
        <v>0</v>
      </c>
      <c r="AY30" s="12">
        <f>VLOOKUP(AY$5,'B101'!$A$2:$AZ$487,MATCH(B101_BALANCESHEETS!$B30,'B101'!$A$2:$AZ$2,0),FALSE)/1000</f>
        <v>0</v>
      </c>
      <c r="AZ30" s="12">
        <f>VLOOKUP(AZ$5,'B101'!$A$2:$AZ$487,MATCH(B101_BALANCESHEETS!$B30,'B101'!$A$2:$AZ$2,0),FALSE)/1000</f>
        <v>0</v>
      </c>
      <c r="BA30" s="12">
        <f>VLOOKUP(BA$5,'B101'!$A$2:$AZ$487,MATCH(B101_BALANCESHEETS!$B30,'B101'!$A$2:$AZ$2,0),FALSE)/1000</f>
        <v>0</v>
      </c>
      <c r="BB30" s="12">
        <f>VLOOKUP(BB$5,'B101'!$A$2:$AZ$487,MATCH(B101_BALANCESHEETS!$B30,'B101'!$A$2:$AZ$2,0),FALSE)/1000</f>
        <v>0</v>
      </c>
      <c r="BC30" s="12">
        <f>VLOOKUP(BC$5,'B101'!$A$2:$AZ$487,MATCH(B101_BALANCESHEETS!$B30,'B101'!$A$2:$AZ$2,0),FALSE)/1000</f>
        <v>0</v>
      </c>
      <c r="BD30" s="12">
        <f>VLOOKUP(BD$5,'B101'!$A$2:$AZ$487,MATCH(B101_BALANCESHEETS!$B30,'B101'!$A$2:$AZ$2,0),FALSE)/1000</f>
        <v>0</v>
      </c>
      <c r="BE30" s="12">
        <f>VLOOKUP(BE$5,'B101'!$A$2:$AZ$487,MATCH(B101_BALANCESHEETS!$B30,'B101'!$A$2:$AZ$2,0),FALSE)/1000</f>
        <v>0</v>
      </c>
      <c r="BF30" s="12">
        <f>VLOOKUP(BF$5,'B101'!$A$2:$AZ$487,MATCH(B101_BALANCESHEETS!$B30,'B101'!$A$2:$AZ$2,0),FALSE)/1000</f>
        <v>0</v>
      </c>
      <c r="BG30" s="12">
        <f>VLOOKUP(BG$5,'B101'!$A$2:$AZ$487,MATCH(B101_BALANCESHEETS!$B30,'B101'!$A$2:$AZ$2,0),FALSE)/1000</f>
        <v>0</v>
      </c>
      <c r="BH30" s="12">
        <f>VLOOKUP(BH$5,'B101'!$A$2:$AZ$487,MATCH(B101_BALANCESHEETS!$B30,'B101'!$A$2:$AZ$2,0),FALSE)/1000</f>
        <v>0</v>
      </c>
      <c r="BI30" s="12">
        <f>VLOOKUP(BI$5,'B101'!$A$2:$AZ$487,MATCH(B101_BALANCESHEETS!$B30,'B101'!$A$2:$AZ$2,0),FALSE)/1000</f>
        <v>0</v>
      </c>
      <c r="BJ30" s="12">
        <f>VLOOKUP(BJ$5,'B101'!$A$2:$AZ$487,MATCH(B101_BALANCESHEETS!$B30,'B101'!$A$2:$AZ$2,0),FALSE)/1000</f>
        <v>0</v>
      </c>
      <c r="BK30" s="12">
        <f>VLOOKUP(BK$5,'B101'!$A$2:$AZ$487,MATCH(B101_BALANCESHEETS!$B30,'B101'!$A$2:$AZ$2,0),FALSE)/1000</f>
        <v>0</v>
      </c>
      <c r="BL30" s="12">
        <f>VLOOKUP(BL$5,'B101'!$A$2:$AZ$487,MATCH(B101_BALANCESHEETS!$B30,'B101'!$A$2:$AZ$2,0),FALSE)/1000</f>
        <v>0</v>
      </c>
      <c r="BM30" s="12">
        <f>VLOOKUP(BM$5,'B101'!$A$2:$AZ$487,MATCH(B101_BALANCESHEETS!$B30,'B101'!$A$2:$AZ$2,0),FALSE)/1000</f>
        <v>0</v>
      </c>
      <c r="BN30" s="12">
        <f>VLOOKUP(BN$5,'B101'!$A$2:$AZ$487,MATCH(B101_BALANCESHEETS!$B30,'B101'!$A$2:$AZ$2,0),FALSE)/1000</f>
        <v>0</v>
      </c>
      <c r="BO30" s="12">
        <f>VLOOKUP(BO$5,'B101'!$A$2:$AZ$487,MATCH(B101_BALANCESHEETS!$B30,'B101'!$A$2:$AZ$2,0),FALSE)/1000</f>
        <v>0</v>
      </c>
      <c r="BP30" s="12">
        <f>VLOOKUP(BP$5,'B101'!$A$2:$AZ$487,MATCH(B101_BALANCESHEETS!$B30,'B101'!$A$2:$AZ$2,0),FALSE)/1000</f>
        <v>0</v>
      </c>
      <c r="BQ30" s="12">
        <f>VLOOKUP(BQ$5,'B101'!$A$2:$AZ$487,MATCH(B101_BALANCESHEETS!$B30,'B101'!$A$2:$AZ$2,0),FALSE)/1000</f>
        <v>0</v>
      </c>
      <c r="BR30" s="12">
        <f>VLOOKUP(BR$5,'B101'!$A$2:$AZ$487,MATCH(B101_BALANCESHEETS!$B30,'B101'!$A$2:$AZ$2,0),FALSE)/1000</f>
        <v>0</v>
      </c>
      <c r="BS30" s="12">
        <f>VLOOKUP(BS$5,'B101'!$A$2:$AZ$487,MATCH(B101_BALANCESHEETS!$B30,'B101'!$A$2:$AZ$2,0),FALSE)/1000</f>
        <v>0</v>
      </c>
      <c r="BT30" s="12">
        <f>VLOOKUP(BT$5,'B101'!$A$2:$AZ$487,MATCH(B101_BALANCESHEETS!$B30,'B101'!$A$2:$AZ$2,0),FALSE)/1000</f>
        <v>0</v>
      </c>
      <c r="BU30" s="12">
        <f>VLOOKUP(BU$5,'B101'!$A$2:$AZ$487,MATCH(B101_BALANCESHEETS!$B30,'B101'!$A$2:$AZ$2,0),FALSE)/1000</f>
        <v>0</v>
      </c>
      <c r="BV30" s="12">
        <f>VLOOKUP(BV$5,'B101'!$A$2:$AZ$487,MATCH(B101_BALANCESHEETS!$B30,'B101'!$A$2:$AZ$2,0),FALSE)/1000</f>
        <v>0</v>
      </c>
      <c r="BW30" s="12">
        <f>VLOOKUP(BW$5,'B101'!$A$2:$AZ$487,MATCH(B101_BALANCESHEETS!$B30,'B101'!$A$2:$AZ$2,0),FALSE)/1000</f>
        <v>0</v>
      </c>
      <c r="BX30" s="12">
        <f>VLOOKUP(BX$5,'B101'!$A$2:$AZ$487,MATCH(B101_BALANCESHEETS!$B30,'B101'!$A$2:$AZ$2,0),FALSE)/1000</f>
        <v>0</v>
      </c>
      <c r="BY30" s="12">
        <f>VLOOKUP(BY$5,'B101'!$A$2:$AZ$487,MATCH(B101_BALANCESHEETS!$B30,'B101'!$A$2:$AZ$2,0),FALSE)/1000</f>
        <v>0</v>
      </c>
      <c r="BZ30" s="12">
        <f>VLOOKUP(BZ$5,'B101'!$A$2:$AZ$487,MATCH(B101_BALANCESHEETS!$B30,'B101'!$A$2:$AZ$2,0),FALSE)/1000</f>
        <v>51.817999999999998</v>
      </c>
      <c r="CA30" s="12">
        <f>VLOOKUP(CA$5,'B101'!$A$2:$AZ$487,MATCH(B101_BALANCESHEETS!$B30,'B101'!$A$2:$AZ$2,0),FALSE)/1000</f>
        <v>52.512</v>
      </c>
      <c r="CB30" s="12">
        <f>VLOOKUP(CB$5,'B101'!$A$2:$AZ$487,MATCH(B101_BALANCESHEETS!$B30,'B101'!$A$2:$AZ$2,0),FALSE)/1000</f>
        <v>53.23</v>
      </c>
      <c r="CC30" s="12">
        <f>VLOOKUP(CC$5,'B101'!$A$2:$AZ$487,MATCH(B101_BALANCESHEETS!$B30,'B101'!$A$2:$AZ$2,0),FALSE)/1000</f>
        <v>53.96</v>
      </c>
      <c r="CD30" s="12">
        <f>VLOOKUP(CD$5,'B101'!$A$2:$AZ$487,MATCH(B101_BALANCESHEETS!$B30,'B101'!$A$2:$AZ$2,0),FALSE)/1000</f>
        <v>54.69</v>
      </c>
      <c r="CE30" s="12">
        <f>VLOOKUP(CE$5,'B101'!$A$2:$AZ$487,MATCH(B101_BALANCESHEETS!$B30,'B101'!$A$2:$AZ$2,0),FALSE)/1000</f>
        <v>56.177</v>
      </c>
      <c r="CF30" s="12">
        <f>VLOOKUP(CF$5,'B101'!$A$2:$AZ$487,MATCH(B101_BALANCESHEETS!$B30,'B101'!$A$2:$AZ$2,0),FALSE)/1000</f>
        <v>57.688000000000002</v>
      </c>
      <c r="CG30" s="12">
        <f>VLOOKUP(CG$5,'B101'!$A$2:$AZ$487,MATCH(B101_BALANCESHEETS!$B30,'B101'!$A$2:$AZ$2,0),FALSE)/1000</f>
        <v>59.186999999999998</v>
      </c>
      <c r="CH30" s="12">
        <f>VLOOKUP(CH$5,'B101'!$A$2:$AZ$487,MATCH(B101_BALANCESHEETS!$B30,'B101'!$A$2:$AZ$2,0),FALSE)/1000</f>
        <v>60.646000000000001</v>
      </c>
      <c r="CI30" s="12">
        <f>VLOOKUP(CI$5,'B101'!$A$2:$AZ$487,MATCH(B101_BALANCESHEETS!$B30,'B101'!$A$2:$AZ$2,0),FALSE)/1000</f>
        <v>62.14</v>
      </c>
      <c r="CJ30" s="12">
        <f>VLOOKUP(CJ$5,'B101'!$A$2:$AZ$487,MATCH(B101_BALANCESHEETS!$B30,'B101'!$A$2:$AZ$2,0),FALSE)/1000</f>
        <v>63.585999999999999</v>
      </c>
      <c r="CK30" s="12">
        <f>VLOOKUP(CK$5,'B101'!$A$2:$AZ$487,MATCH(B101_BALANCESHEETS!$B30,'B101'!$A$2:$AZ$2,0),FALSE)/1000</f>
        <v>65.03</v>
      </c>
      <c r="CL30" s="12">
        <f>VLOOKUP(CL$5,'B101'!$A$2:$AZ$487,MATCH(B101_BALANCESHEETS!$B30,'B101'!$A$2:$AZ$2,0),FALSE)/1000</f>
        <v>66.518000000000001</v>
      </c>
      <c r="CM30" s="12">
        <f>VLOOKUP(CM$5,'B101'!$A$2:$AZ$487,MATCH(B101_BALANCESHEETS!$B30,'B101'!$A$2:$AZ$2,0),FALSE)/1000</f>
        <v>67.527000000000001</v>
      </c>
      <c r="CN30" s="12">
        <f>VLOOKUP(CN$5,'B101'!$A$2:$AZ$487,MATCH(B101_BALANCESHEETS!$B30,'B101'!$A$2:$AZ$2,0),FALSE)/1000</f>
        <v>68.572000000000003</v>
      </c>
      <c r="CO30" s="12">
        <f>VLOOKUP(CO$5,'B101'!$A$2:$AZ$487,MATCH(B101_BALANCESHEETS!$B30,'B101'!$A$2:$AZ$2,0),FALSE)/1000</f>
        <v>69.625</v>
      </c>
      <c r="CP30" s="12">
        <f>VLOOKUP(CP$5,'B101'!$A$2:$AZ$487,MATCH(B101_BALANCESHEETS!$B30,'B101'!$A$2:$AZ$2,0),FALSE)/1000</f>
        <v>70.662000000000006</v>
      </c>
      <c r="CQ30" s="12">
        <f>VLOOKUP(CQ$5,'B101'!$A$2:$AZ$487,MATCH(B101_BALANCESHEETS!$B30,'B101'!$A$2:$AZ$2,0),FALSE)/1000</f>
        <v>71.284000000000006</v>
      </c>
      <c r="CR30" s="12">
        <f>VLOOKUP(CR$5,'B101'!$A$2:$AZ$487,MATCH(B101_BALANCESHEETS!$B30,'B101'!$A$2:$AZ$2,0),FALSE)/1000</f>
        <v>71.906000000000006</v>
      </c>
      <c r="CS30" s="12">
        <f>VLOOKUP(CS$5,'B101'!$A$2:$AZ$487,MATCH(B101_BALANCESHEETS!$B30,'B101'!$A$2:$AZ$2,0),FALSE)/1000</f>
        <v>72.53</v>
      </c>
      <c r="CT30" s="12">
        <f>VLOOKUP(CT$5,'B101'!$A$2:$AZ$487,MATCH(B101_BALANCESHEETS!$B30,'B101'!$A$2:$AZ$2,0),FALSE)/1000</f>
        <v>73.153999999999996</v>
      </c>
      <c r="CU30" s="12">
        <f>VLOOKUP(CU$5,'B101'!$A$2:$AZ$487,MATCH(B101_BALANCESHEETS!$B30,'B101'!$A$2:$AZ$2,0),FALSE)/1000</f>
        <v>74.213999999999999</v>
      </c>
      <c r="CV30" s="12">
        <f>VLOOKUP(CV$5,'B101'!$A$2:$AZ$487,MATCH(B101_BALANCESHEETS!$B30,'B101'!$A$2:$AZ$2,0),FALSE)/1000</f>
        <v>75.275999999999996</v>
      </c>
      <c r="CW30" s="12">
        <f>VLOOKUP(CW$5,'B101'!$A$2:$AZ$487,MATCH(B101_BALANCESHEETS!$B30,'B101'!$A$2:$AZ$2,0),FALSE)/1000</f>
        <v>76.335999999999999</v>
      </c>
      <c r="CX30" s="12">
        <f>VLOOKUP(CX$5,'B101'!$A$2:$AZ$487,MATCH(B101_BALANCESHEETS!$B30,'B101'!$A$2:$AZ$2,0),FALSE)/1000</f>
        <v>77.397999999999996</v>
      </c>
      <c r="CY30" s="12">
        <f>VLOOKUP(CY$5,'B101'!$A$2:$AZ$487,MATCH(B101_BALANCESHEETS!$B30,'B101'!$A$2:$AZ$2,0),FALSE)/1000</f>
        <v>78.543999999999997</v>
      </c>
      <c r="CZ30" s="12">
        <f>VLOOKUP(CZ$5,'B101'!$A$2:$AZ$487,MATCH(B101_BALANCESHEETS!$B30,'B101'!$A$2:$AZ$2,0),FALSE)/1000</f>
        <v>79.688000000000002</v>
      </c>
      <c r="DA30" s="12">
        <f>VLOOKUP(DA$5,'B101'!$A$2:$AZ$487,MATCH(B101_BALANCESHEETS!$B30,'B101'!$A$2:$AZ$2,0),FALSE)/1000</f>
        <v>80.834000000000003</v>
      </c>
      <c r="DB30" s="12">
        <f>VLOOKUP(DB$5,'B101'!$A$2:$AZ$487,MATCH(B101_BALANCESHEETS!$B30,'B101'!$A$2:$AZ$2,0),FALSE)/1000</f>
        <v>81.98</v>
      </c>
      <c r="DC30" s="12">
        <f>VLOOKUP(DC$5,'B101'!$A$2:$AZ$487,MATCH(B101_BALANCESHEETS!$B30,'B101'!$A$2:$AZ$2,0),FALSE)/1000</f>
        <v>82.956999999999994</v>
      </c>
      <c r="DD30" s="12">
        <f>VLOOKUP(DD$5,'B101'!$A$2:$AZ$487,MATCH(B101_BALANCESHEETS!$B30,'B101'!$A$2:$AZ$2,0),FALSE)/1000</f>
        <v>83.933999999999997</v>
      </c>
      <c r="DE30" s="12">
        <f>VLOOKUP(DE$5,'B101'!$A$2:$AZ$487,MATCH(B101_BALANCESHEETS!$B30,'B101'!$A$2:$AZ$2,0),FALSE)/1000</f>
        <v>84.912999999999997</v>
      </c>
      <c r="DF30" s="12">
        <f>VLOOKUP(DF$5,'B101'!$A$2:$AZ$487,MATCH(B101_BALANCESHEETS!$B30,'B101'!$A$2:$AZ$2,0),FALSE)/1000</f>
        <v>85.89</v>
      </c>
      <c r="DG30" s="12">
        <f>VLOOKUP(DG$5,'B101'!$A$2:$AZ$487,MATCH(B101_BALANCESHEETS!$B30,'B101'!$A$2:$AZ$2,0),FALSE)/1000</f>
        <v>87.635000000000005</v>
      </c>
      <c r="DH30" s="12">
        <f>VLOOKUP(DH$5,'B101'!$A$2:$AZ$487,MATCH(B101_BALANCESHEETS!$B30,'B101'!$A$2:$AZ$2,0),FALSE)/1000</f>
        <v>89.38</v>
      </c>
      <c r="DI30" s="12">
        <f>VLOOKUP(DI$5,'B101'!$A$2:$AZ$487,MATCH(B101_BALANCESHEETS!$B30,'B101'!$A$2:$AZ$2,0),FALSE)/1000</f>
        <v>91.125</v>
      </c>
      <c r="DJ30" s="12">
        <f>VLOOKUP(DJ$5,'B101'!$A$2:$AZ$487,MATCH(B101_BALANCESHEETS!$B30,'B101'!$A$2:$AZ$2,0),FALSE)/1000</f>
        <v>93.225999999999999</v>
      </c>
      <c r="DK30" s="12">
        <f>VLOOKUP(DK$5,'B101'!$A$2:$AZ$487,MATCH(B101_BALANCESHEETS!$B30,'B101'!$A$2:$AZ$2,0),FALSE)/1000</f>
        <v>95.094999999999999</v>
      </c>
      <c r="DL30" s="12">
        <f>VLOOKUP(DL$5,'B101'!$A$2:$AZ$487,MATCH(B101_BALANCESHEETS!$B30,'B101'!$A$2:$AZ$2,0),FALSE)/1000</f>
        <v>96.963999999999999</v>
      </c>
      <c r="DM30" s="12">
        <f>VLOOKUP(DM$5,'B101'!$A$2:$AZ$487,MATCH(B101_BALANCESHEETS!$B30,'B101'!$A$2:$AZ$2,0),FALSE)/1000</f>
        <v>98.832999999999998</v>
      </c>
      <c r="DN30" s="12">
        <f>VLOOKUP(DN$5,'B101'!$A$2:$AZ$487,MATCH(B101_BALANCESHEETS!$B30,'B101'!$A$2:$AZ$2,0),FALSE)/1000</f>
        <v>100.702</v>
      </c>
      <c r="DO30" s="12">
        <f>VLOOKUP(DO$5,'B101'!$A$2:$AZ$487,MATCH(B101_BALANCESHEETS!$B30,'B101'!$A$2:$AZ$2,0),FALSE)/1000</f>
        <v>103.169</v>
      </c>
      <c r="DP30" s="12">
        <f>VLOOKUP(DP$5,'B101'!$A$2:$AZ$487,MATCH(B101_BALANCESHEETS!$B30,'B101'!$A$2:$AZ$2,0),FALSE)/1000</f>
        <v>105.636</v>
      </c>
      <c r="DQ30" s="12">
        <f>VLOOKUP(DQ$5,'B101'!$A$2:$AZ$487,MATCH(B101_BALANCESHEETS!$B30,'B101'!$A$2:$AZ$2,0),FALSE)/1000</f>
        <v>108.10299999999999</v>
      </c>
      <c r="DR30" s="12">
        <f>VLOOKUP(DR$5,'B101'!$A$2:$AZ$487,MATCH(B101_BALANCESHEETS!$B30,'B101'!$A$2:$AZ$2,0),FALSE)/1000</f>
        <v>110.57</v>
      </c>
      <c r="DS30" s="12">
        <f>VLOOKUP(DS$5,'B101'!$A$2:$AZ$487,MATCH(B101_BALANCESHEETS!$B30,'B101'!$A$2:$AZ$2,0),FALSE)/1000</f>
        <v>111.29900000000001</v>
      </c>
      <c r="DT30" s="12">
        <f>VLOOKUP(DT$5,'B101'!$A$2:$AZ$487,MATCH(B101_BALANCESHEETS!$B30,'B101'!$A$2:$AZ$2,0),FALSE)/1000</f>
        <v>112.02800000000001</v>
      </c>
      <c r="DU30" s="12">
        <f>VLOOKUP(DU$5,'B101'!$A$2:$AZ$487,MATCH(B101_BALANCESHEETS!$B30,'B101'!$A$2:$AZ$2,0),FALSE)/1000</f>
        <v>112.75700000000001</v>
      </c>
      <c r="DV30" s="12">
        <f>VLOOKUP(DV$5,'B101'!$A$2:$AZ$487,MATCH(B101_BALANCESHEETS!$B30,'B101'!$A$2:$AZ$2,0),FALSE)/1000</f>
        <v>113.486</v>
      </c>
      <c r="DW30" s="12">
        <f>VLOOKUP(DW$5,'B101'!$A$2:$AZ$487,MATCH(B101_BALANCESHEETS!$B30,'B101'!$A$2:$AZ$2,0),FALSE)/1000</f>
        <v>116.011</v>
      </c>
      <c r="DX30" s="12">
        <f>VLOOKUP(DX$5,'B101'!$A$2:$AZ$487,MATCH(B101_BALANCESHEETS!$B30,'B101'!$A$2:$AZ$2,0),FALSE)/1000</f>
        <v>118.536</v>
      </c>
      <c r="DY30" s="12">
        <f>VLOOKUP(DY$5,'B101'!$A$2:$AZ$487,MATCH(B101_BALANCESHEETS!$B30,'B101'!$A$2:$AZ$2,0),FALSE)/1000</f>
        <v>121.06100000000001</v>
      </c>
      <c r="DZ30" s="12">
        <f>VLOOKUP(DZ$5,'B101'!$A$2:$AZ$487,MATCH(B101_BALANCESHEETS!$B30,'B101'!$A$2:$AZ$2,0),FALSE)/1000</f>
        <v>123.586</v>
      </c>
      <c r="EA30" s="12">
        <f>VLOOKUP(EA$5,'B101'!$A$2:$AZ$487,MATCH(B101_BALANCESHEETS!$B30,'B101'!$A$2:$AZ$2,0),FALSE)/1000</f>
        <v>123.807</v>
      </c>
      <c r="EB30" s="12">
        <f>VLOOKUP(EB$5,'B101'!$A$2:$AZ$487,MATCH(B101_BALANCESHEETS!$B30,'B101'!$A$2:$AZ$2,0),FALSE)/1000</f>
        <v>124.02800000000001</v>
      </c>
      <c r="EC30" s="12">
        <f>VLOOKUP(EC$5,'B101'!$A$2:$AZ$487,MATCH(B101_BALANCESHEETS!$B30,'B101'!$A$2:$AZ$2,0),FALSE)/1000</f>
        <v>124.249</v>
      </c>
      <c r="ED30" s="12">
        <f>VLOOKUP(ED$5,'B101'!$A$2:$AZ$487,MATCH(B101_BALANCESHEETS!$B30,'B101'!$A$2:$AZ$2,0),FALSE)/1000</f>
        <v>124.47</v>
      </c>
      <c r="EE30" s="12">
        <f>VLOOKUP(EE$5,'B101'!$A$2:$AZ$487,MATCH(B101_BALANCESHEETS!$B30,'B101'!$A$2:$AZ$2,0),FALSE)/1000</f>
        <v>125.655</v>
      </c>
      <c r="EF30" s="12">
        <f>VLOOKUP(EF$5,'B101'!$A$2:$AZ$487,MATCH(B101_BALANCESHEETS!$B30,'B101'!$A$2:$AZ$2,0),FALSE)/1000</f>
        <v>126.84</v>
      </c>
      <c r="EG30" s="12">
        <f>VLOOKUP(EG$5,'B101'!$A$2:$AZ$487,MATCH(B101_BALANCESHEETS!$B30,'B101'!$A$2:$AZ$2,0),FALSE)/1000</f>
        <v>128.02500000000001</v>
      </c>
      <c r="EH30" s="12">
        <f>VLOOKUP(EH$5,'B101'!$A$2:$AZ$487,MATCH(B101_BALANCESHEETS!$B30,'B101'!$A$2:$AZ$2,0),FALSE)/1000</f>
        <v>129.21</v>
      </c>
      <c r="EI30" s="12">
        <f>VLOOKUP(EI$5,'B101'!$A$2:$AZ$487,MATCH(B101_BALANCESHEETS!$B30,'B101'!$A$2:$AZ$2,0),FALSE)/1000</f>
        <v>130.31200000000001</v>
      </c>
      <c r="EJ30" s="12">
        <f>VLOOKUP(EJ$5,'B101'!$A$2:$AZ$487,MATCH(B101_BALANCESHEETS!$B30,'B101'!$A$2:$AZ$2,0),FALSE)/1000</f>
        <v>131.41399999999999</v>
      </c>
      <c r="EK30" s="12">
        <f>VLOOKUP(EK$5,'B101'!$A$2:$AZ$487,MATCH(B101_BALANCESHEETS!$B30,'B101'!$A$2:$AZ$2,0),FALSE)/1000</f>
        <v>132.51599999999999</v>
      </c>
      <c r="EL30" s="12">
        <f>VLOOKUP(EL$5,'B101'!$A$2:$AZ$487,MATCH(B101_BALANCESHEETS!$B30,'B101'!$A$2:$AZ$2,0),FALSE)/1000</f>
        <v>133.61799999999999</v>
      </c>
      <c r="EM30" s="12">
        <f>VLOOKUP(EM$5,'B101'!$A$2:$AZ$487,MATCH(B101_BALANCESHEETS!$B30,'B101'!$A$2:$AZ$2,0),FALSE)/1000</f>
        <v>136.01599999999999</v>
      </c>
      <c r="EN30" s="12">
        <f>VLOOKUP(EN$5,'B101'!$A$2:$AZ$487,MATCH(B101_BALANCESHEETS!$B30,'B101'!$A$2:$AZ$2,0),FALSE)/1000</f>
        <v>138.41399999999999</v>
      </c>
      <c r="EO30" s="12">
        <f>VLOOKUP(EO$5,'B101'!$A$2:$AZ$487,MATCH(B101_BALANCESHEETS!$B30,'B101'!$A$2:$AZ$2,0),FALSE)/1000</f>
        <v>140.81200000000001</v>
      </c>
      <c r="EP30" s="12">
        <f>VLOOKUP(EP$5,'B101'!$A$2:$AZ$487,MATCH(B101_BALANCESHEETS!$B30,'B101'!$A$2:$AZ$2,0),FALSE)/1000</f>
        <v>143.21</v>
      </c>
      <c r="EQ30" s="12">
        <f>VLOOKUP(EQ$5,'B101'!$A$2:$AZ$487,MATCH(B101_BALANCESHEETS!$B30,'B101'!$A$2:$AZ$2,0),FALSE)/1000</f>
        <v>145.68</v>
      </c>
      <c r="ER30" s="12">
        <f>VLOOKUP(ER$5,'B101'!$A$2:$AZ$487,MATCH(B101_BALANCESHEETS!$B30,'B101'!$A$2:$AZ$2,0),FALSE)/1000</f>
        <v>148.15</v>
      </c>
      <c r="ES30" s="12">
        <f>VLOOKUP(ES$5,'B101'!$A$2:$AZ$487,MATCH(B101_BALANCESHEETS!$B30,'B101'!$A$2:$AZ$2,0),FALSE)/1000</f>
        <v>150.62</v>
      </c>
      <c r="ET30" s="12">
        <f>VLOOKUP(ET$5,'B101'!$A$2:$AZ$487,MATCH(B101_BALANCESHEETS!$B30,'B101'!$A$2:$AZ$2,0),FALSE)/1000</f>
        <v>153.09</v>
      </c>
      <c r="EU30" s="12">
        <f>VLOOKUP(EU$5,'B101'!$A$2:$AZ$487,MATCH(B101_BALANCESHEETS!$B30,'B101'!$A$2:$AZ$2,0),FALSE)/1000</f>
        <v>155.125</v>
      </c>
      <c r="EV30" s="12">
        <f>VLOOKUP(EV$5,'B101'!$A$2:$AZ$487,MATCH(B101_BALANCESHEETS!$B30,'B101'!$A$2:$AZ$2,0),FALSE)/1000</f>
        <v>157.16</v>
      </c>
      <c r="EW30" s="12">
        <f>VLOOKUP(EW$5,'B101'!$A$2:$AZ$487,MATCH(B101_BALANCESHEETS!$B30,'B101'!$A$2:$AZ$2,0),FALSE)/1000</f>
        <v>159.19499999999999</v>
      </c>
      <c r="EX30" s="12">
        <f>VLOOKUP(EX$5,'B101'!$A$2:$AZ$487,MATCH(B101_BALANCESHEETS!$B30,'B101'!$A$2:$AZ$2,0),FALSE)/1000</f>
        <v>161.22999999999999</v>
      </c>
      <c r="EY30" s="12">
        <f>VLOOKUP(EY$5,'B101'!$A$2:$AZ$487,MATCH(B101_BALANCESHEETS!$B30,'B101'!$A$2:$AZ$2,0),FALSE)/1000</f>
        <v>163.72300000000001</v>
      </c>
      <c r="EZ30" s="12">
        <f>VLOOKUP(EZ$5,'B101'!$A$2:$AZ$487,MATCH(B101_BALANCESHEETS!$B30,'B101'!$A$2:$AZ$2,0),FALSE)/1000</f>
        <v>166.21600000000001</v>
      </c>
      <c r="FA30" s="12">
        <f>VLOOKUP(FA$5,'B101'!$A$2:$AZ$487,MATCH(B101_BALANCESHEETS!$B30,'B101'!$A$2:$AZ$2,0),FALSE)/1000</f>
        <v>168.709</v>
      </c>
      <c r="FB30" s="12">
        <f>VLOOKUP(FB$5,'B101'!$A$2:$AZ$487,MATCH(B101_BALANCESHEETS!$B30,'B101'!$A$2:$AZ$2,0),FALSE)/1000</f>
        <v>171.202</v>
      </c>
      <c r="FC30" s="12">
        <f>VLOOKUP(FC$5,'B101'!$A$2:$AZ$487,MATCH(B101_BALANCESHEETS!$B30,'B101'!$A$2:$AZ$2,0),FALSE)/1000</f>
        <v>173.08199999999999</v>
      </c>
      <c r="FD30" s="12">
        <f>VLOOKUP(FD$5,'B101'!$A$2:$AZ$487,MATCH(B101_BALANCESHEETS!$B30,'B101'!$A$2:$AZ$2,0),FALSE)/1000</f>
        <v>174.96199999999999</v>
      </c>
      <c r="FE30" s="12">
        <f>VLOOKUP(FE$5,'B101'!$A$2:$AZ$487,MATCH(B101_BALANCESHEETS!$B30,'B101'!$A$2:$AZ$2,0),FALSE)/1000</f>
        <v>176.84200000000001</v>
      </c>
      <c r="FF30" s="12">
        <f>VLOOKUP(FF$5,'B101'!$A$2:$AZ$487,MATCH(B101_BALANCESHEETS!$B30,'B101'!$A$2:$AZ$2,0),FALSE)/1000</f>
        <v>178.72200000000001</v>
      </c>
      <c r="FG30" s="12">
        <f>VLOOKUP(FG$5,'B101'!$A$2:$AZ$487,MATCH(B101_BALANCESHEETS!$B30,'B101'!$A$2:$AZ$2,0),FALSE)/1000</f>
        <v>178.53200000000001</v>
      </c>
      <c r="FH30" s="12">
        <f>VLOOKUP(FH$5,'B101'!$A$2:$AZ$487,MATCH(B101_BALANCESHEETS!$B30,'B101'!$A$2:$AZ$2,0),FALSE)/1000</f>
        <v>178.34200000000001</v>
      </c>
      <c r="FI30" s="12">
        <f>VLOOKUP(FI$5,'B101'!$A$2:$AZ$487,MATCH(B101_BALANCESHEETS!$B30,'B101'!$A$2:$AZ$2,0),FALSE)/1000</f>
        <v>178.15199999999999</v>
      </c>
      <c r="FJ30" s="12">
        <f>VLOOKUP(FJ$5,'B101'!$A$2:$AZ$487,MATCH(B101_BALANCESHEETS!$B30,'B101'!$A$2:$AZ$2,0),FALSE)/1000</f>
        <v>177.96199999999999</v>
      </c>
      <c r="FK30" s="12">
        <f>VLOOKUP(FK$5,'B101'!$A$2:$AZ$487,MATCH(B101_BALANCESHEETS!$B30,'B101'!$A$2:$AZ$2,0),FALSE)/1000</f>
        <v>179.529</v>
      </c>
      <c r="FL30" s="12">
        <f>VLOOKUP(FL$5,'B101'!$A$2:$AZ$487,MATCH(B101_BALANCESHEETS!$B30,'B101'!$A$2:$AZ$2,0),FALSE)/1000</f>
        <v>181.096</v>
      </c>
      <c r="FM30" s="12">
        <f>VLOOKUP(FM$5,'B101'!$A$2:$AZ$487,MATCH(B101_BALANCESHEETS!$B30,'B101'!$A$2:$AZ$2,0),FALSE)/1000</f>
        <v>182.66300000000001</v>
      </c>
      <c r="FN30" s="12">
        <f>VLOOKUP(FN$5,'B101'!$A$2:$AZ$487,MATCH(B101_BALANCESHEETS!$B30,'B101'!$A$2:$AZ$2,0),FALSE)/1000</f>
        <v>184.23</v>
      </c>
      <c r="FO30" s="12">
        <f>VLOOKUP(FO$5,'B101'!$A$2:$AZ$487,MATCH(B101_BALANCESHEETS!$B30,'B101'!$A$2:$AZ$2,0),FALSE)/1000</f>
        <v>187.821</v>
      </c>
      <c r="FP30" s="12">
        <f>VLOOKUP(FP$5,'B101'!$A$2:$AZ$487,MATCH(B101_BALANCESHEETS!$B30,'B101'!$A$2:$AZ$2,0),FALSE)/1000</f>
        <v>191.41200000000001</v>
      </c>
      <c r="FQ30" s="12">
        <f>VLOOKUP(FQ$5,'B101'!$A$2:$AZ$487,MATCH(B101_BALANCESHEETS!$B30,'B101'!$A$2:$AZ$2,0),FALSE)/1000</f>
        <v>195.00299999999999</v>
      </c>
      <c r="FR30" s="12">
        <f>VLOOKUP(FR$5,'B101'!$A$2:$AZ$487,MATCH(B101_BALANCESHEETS!$B30,'B101'!$A$2:$AZ$2,0),FALSE)/1000</f>
        <v>198.59399999999999</v>
      </c>
      <c r="FS30" s="12">
        <f>VLOOKUP(FS$5,'B101'!$A$2:$AZ$487,MATCH(B101_BALANCESHEETS!$B30,'B101'!$A$2:$AZ$2,0),FALSE)/1000</f>
        <v>200.846</v>
      </c>
      <c r="FT30" s="12">
        <f>VLOOKUP(FT$5,'B101'!$A$2:$AZ$487,MATCH(B101_BALANCESHEETS!$B30,'B101'!$A$2:$AZ$2,0),FALSE)/1000</f>
        <v>203.09800000000001</v>
      </c>
      <c r="FU30" s="12">
        <f>VLOOKUP(FU$5,'B101'!$A$2:$AZ$487,MATCH(B101_BALANCESHEETS!$B30,'B101'!$A$2:$AZ$2,0),FALSE)/1000</f>
        <v>205.35</v>
      </c>
      <c r="FV30" s="12">
        <f>VLOOKUP(FV$5,'B101'!$A$2:$AZ$487,MATCH(B101_BALANCESHEETS!$B30,'B101'!$A$2:$AZ$2,0),FALSE)/1000</f>
        <v>207.602</v>
      </c>
      <c r="FW30" s="12">
        <f>VLOOKUP(FW$5,'B101'!$A$2:$AZ$487,MATCH(B101_BALANCESHEETS!$B30,'B101'!$A$2:$AZ$2,0),FALSE)/1000</f>
        <v>209.012</v>
      </c>
      <c r="FX30" s="12">
        <f>VLOOKUP(FX$5,'B101'!$A$2:$AZ$487,MATCH(B101_BALANCESHEETS!$B30,'B101'!$A$2:$AZ$2,0),FALSE)/1000</f>
        <v>210.422</v>
      </c>
      <c r="FY30" s="12">
        <f>VLOOKUP(FY$5,'B101'!$A$2:$AZ$487,MATCH(B101_BALANCESHEETS!$B30,'B101'!$A$2:$AZ$2,0),FALSE)/1000</f>
        <v>211.83199999999999</v>
      </c>
      <c r="FZ30" s="12">
        <f>VLOOKUP(FZ$5,'B101'!$A$2:$AZ$487,MATCH(B101_BALANCESHEETS!$B30,'B101'!$A$2:$AZ$2,0),FALSE)/1000</f>
        <v>213.24199999999999</v>
      </c>
      <c r="GA30" s="12">
        <f>VLOOKUP(GA$5,'B101'!$A$2:$AZ$487,MATCH(B101_BALANCESHEETS!$B30,'B101'!$A$2:$AZ$2,0),FALSE)/1000</f>
        <v>220.11500000000001</v>
      </c>
      <c r="GB30" s="12">
        <f>VLOOKUP(GB$5,'B101'!$A$2:$AZ$487,MATCH(B101_BALANCESHEETS!$B30,'B101'!$A$2:$AZ$2,0),FALSE)/1000</f>
        <v>226.988</v>
      </c>
      <c r="GC30" s="12">
        <f>VLOOKUP(GC$5,'B101'!$A$2:$AZ$487,MATCH(B101_BALANCESHEETS!$B30,'B101'!$A$2:$AZ$2,0),FALSE)/1000</f>
        <v>233.86099999999999</v>
      </c>
      <c r="GD30" s="12">
        <f>VLOOKUP(GD$5,'B101'!$A$2:$AZ$487,MATCH(B101_BALANCESHEETS!$B30,'B101'!$A$2:$AZ$2,0),FALSE)/1000</f>
        <v>240.73400000000001</v>
      </c>
      <c r="GE30" s="12">
        <f>VLOOKUP(GE$5,'B101'!$A$2:$AZ$487,MATCH(B101_BALANCESHEETS!$B30,'B101'!$A$2:$AZ$2,0),FALSE)/1000</f>
        <v>240.79300000000001</v>
      </c>
      <c r="GF30" s="12">
        <f>VLOOKUP(GF$5,'B101'!$A$2:$AZ$487,MATCH(B101_BALANCESHEETS!$B30,'B101'!$A$2:$AZ$2,0),FALSE)/1000</f>
        <v>240.852</v>
      </c>
      <c r="GG30" s="12">
        <f>VLOOKUP(GG$5,'B101'!$A$2:$AZ$487,MATCH(B101_BALANCESHEETS!$B30,'B101'!$A$2:$AZ$2,0),FALSE)/1000</f>
        <v>240.911</v>
      </c>
      <c r="GH30" s="12">
        <f>VLOOKUP(GH$5,'B101'!$A$2:$AZ$487,MATCH(B101_BALANCESHEETS!$B30,'B101'!$A$2:$AZ$2,0),FALSE)/1000</f>
        <v>240.97</v>
      </c>
      <c r="GI30" s="12">
        <f>VLOOKUP(GI$5,'B101'!$A$2:$AZ$487,MATCH(B101_BALANCESHEETS!$B30,'B101'!$A$2:$AZ$2,0),FALSE)/1000</f>
        <v>241.77600000000001</v>
      </c>
      <c r="GJ30" s="12">
        <f>VLOOKUP(GJ$5,'B101'!$A$2:$AZ$487,MATCH(B101_BALANCESHEETS!$B30,'B101'!$A$2:$AZ$2,0),FALSE)/1000</f>
        <v>242.58199999999999</v>
      </c>
      <c r="GK30" s="12">
        <f>VLOOKUP(GK$5,'B101'!$A$2:$AZ$487,MATCH(B101_BALANCESHEETS!$B30,'B101'!$A$2:$AZ$2,0),FALSE)/1000</f>
        <v>243.38800000000001</v>
      </c>
      <c r="GL30" s="12">
        <f>VLOOKUP(GL$5,'B101'!$A$2:$AZ$487,MATCH(B101_BALANCESHEETS!$B30,'B101'!$A$2:$AZ$2,0),FALSE)/1000</f>
        <v>244.19399999999999</v>
      </c>
      <c r="GM30" s="12">
        <f>VLOOKUP(GM$5,'B101'!$A$2:$AZ$487,MATCH(B101_BALANCESHEETS!$B30,'B101'!$A$2:$AZ$2,0),FALSE)/1000</f>
        <v>246.988</v>
      </c>
      <c r="GN30" s="12">
        <f>VLOOKUP(GN$5,'B101'!$A$2:$AZ$487,MATCH(B101_BALANCESHEETS!$B30,'B101'!$A$2:$AZ$2,0),FALSE)/1000</f>
        <v>249.78200000000001</v>
      </c>
      <c r="GO30" s="12">
        <f>VLOOKUP(GO$5,'B101'!$A$2:$AZ$487,MATCH(B101_BALANCESHEETS!$B30,'B101'!$A$2:$AZ$2,0),FALSE)/1000</f>
        <v>252.57599999999999</v>
      </c>
      <c r="GP30" s="12">
        <f>VLOOKUP(GP$5,'B101'!$A$2:$AZ$487,MATCH(B101_BALANCESHEETS!$B30,'B101'!$A$2:$AZ$2,0),FALSE)/1000</f>
        <v>255.37</v>
      </c>
      <c r="GQ30" s="12">
        <f>VLOOKUP(GQ$5,'B101'!$A$2:$AZ$487,MATCH(B101_BALANCESHEETS!$B30,'B101'!$A$2:$AZ$2,0),FALSE)/1000</f>
        <v>257.04500000000002</v>
      </c>
      <c r="GR30" s="12">
        <f>VLOOKUP(GR$5,'B101'!$A$2:$AZ$487,MATCH(B101_BALANCESHEETS!$B30,'B101'!$A$2:$AZ$2,0),FALSE)/1000</f>
        <v>258.72000000000003</v>
      </c>
      <c r="GS30" s="12">
        <f>VLOOKUP(GS$5,'B101'!$A$2:$AZ$487,MATCH(B101_BALANCESHEETS!$B30,'B101'!$A$2:$AZ$2,0),FALSE)/1000</f>
        <v>260.39499999999998</v>
      </c>
      <c r="GT30" s="12">
        <f>VLOOKUP(GT$5,'B101'!$A$2:$AZ$487,MATCH(B101_BALANCESHEETS!$B30,'B101'!$A$2:$AZ$2,0),FALSE)/1000</f>
        <v>262.07</v>
      </c>
      <c r="GU30" s="12">
        <f>VLOOKUP(GU$5,'B101'!$A$2:$AZ$487,MATCH(B101_BALANCESHEETS!$B30,'B101'!$A$2:$AZ$2,0),FALSE)/1000</f>
        <v>263.97399999999999</v>
      </c>
      <c r="GV30" s="12">
        <f>VLOOKUP(GV$5,'B101'!$A$2:$AZ$487,MATCH(B101_BALANCESHEETS!$B30,'B101'!$A$2:$AZ$2,0),FALSE)/1000</f>
        <v>265.87799999999999</v>
      </c>
      <c r="GW30" s="12">
        <f>VLOOKUP(GW$5,'B101'!$A$2:$AZ$487,MATCH(B101_BALANCESHEETS!$B30,'B101'!$A$2:$AZ$2,0),FALSE)/1000</f>
        <v>267.78199999999998</v>
      </c>
      <c r="GX30" s="12">
        <f>VLOOKUP(GX$5,'B101'!$A$2:$AZ$487,MATCH(B101_BALANCESHEETS!$B30,'B101'!$A$2:$AZ$2,0),FALSE)/1000</f>
        <v>269.68599999999998</v>
      </c>
      <c r="GY30" s="12">
        <f>VLOOKUP(GY$5,'B101'!$A$2:$AZ$487,MATCH(B101_BALANCESHEETS!$B30,'B101'!$A$2:$AZ$2,0),FALSE)/1000</f>
        <v>271.66199999999998</v>
      </c>
      <c r="GZ30" s="12">
        <f>VLOOKUP(GZ$5,'B101'!$A$2:$AZ$487,MATCH(B101_BALANCESHEETS!$B30,'B101'!$A$2:$AZ$2,0),FALSE)/1000</f>
        <v>278.41300000000001</v>
      </c>
    </row>
    <row r="31" spans="2:208" x14ac:dyDescent="0.25">
      <c r="B31" s="18" t="s">
        <v>95</v>
      </c>
      <c r="C31" s="9"/>
      <c r="D31" s="13"/>
      <c r="E31" s="11" t="s">
        <v>35</v>
      </c>
      <c r="F31" s="11"/>
      <c r="G31" s="12">
        <f>VLOOKUP(G$5,'B101'!$A$2:$AZ$487,MATCH(B101_BALANCESHEETS!$B31,'B101'!$A$2:$AZ$2,0),FALSE)/1000</f>
        <v>126.7</v>
      </c>
      <c r="H31" s="12">
        <f>VLOOKUP(H$5,'B101'!$A$2:$AZ$487,MATCH(B101_BALANCESHEETS!$B31,'B101'!$A$2:$AZ$2,0),FALSE)/1000</f>
        <v>127.97499999999999</v>
      </c>
      <c r="I31" s="12">
        <f>VLOOKUP(I$5,'B101'!$A$2:$AZ$487,MATCH(B101_BALANCESHEETS!$B31,'B101'!$A$2:$AZ$2,0),FALSE)/1000</f>
        <v>129.291</v>
      </c>
      <c r="J31" s="12">
        <f>VLOOKUP(J$5,'B101'!$A$2:$AZ$487,MATCH(B101_BALANCESHEETS!$B31,'B101'!$A$2:$AZ$2,0),FALSE)/1000</f>
        <v>130.69900000000001</v>
      </c>
      <c r="K31" s="12">
        <f>VLOOKUP(K$5,'B101'!$A$2:$AZ$487,MATCH(B101_BALANCESHEETS!$B31,'B101'!$A$2:$AZ$2,0),FALSE)/1000</f>
        <v>132.19800000000001</v>
      </c>
      <c r="L31" s="12">
        <f>VLOOKUP(L$5,'B101'!$A$2:$AZ$487,MATCH(B101_BALANCESHEETS!$B31,'B101'!$A$2:$AZ$2,0),FALSE)/1000</f>
        <v>133.78200000000001</v>
      </c>
      <c r="M31" s="12">
        <f>VLOOKUP(M$5,'B101'!$A$2:$AZ$487,MATCH(B101_BALANCESHEETS!$B31,'B101'!$A$2:$AZ$2,0),FALSE)/1000</f>
        <v>135.41200000000001</v>
      </c>
      <c r="N31" s="12">
        <f>VLOOKUP(N$5,'B101'!$A$2:$AZ$487,MATCH(B101_BALANCESHEETS!$B31,'B101'!$A$2:$AZ$2,0),FALSE)/1000</f>
        <v>137.05000000000001</v>
      </c>
      <c r="O31" s="12">
        <f>VLOOKUP(O$5,'B101'!$A$2:$AZ$487,MATCH(B101_BALANCESHEETS!$B31,'B101'!$A$2:$AZ$2,0),FALSE)/1000</f>
        <v>138.71899999999999</v>
      </c>
      <c r="P31" s="12">
        <f>VLOOKUP(P$5,'B101'!$A$2:$AZ$487,MATCH(B101_BALANCESHEETS!$B31,'B101'!$A$2:$AZ$2,0),FALSE)/1000</f>
        <v>140.42500000000001</v>
      </c>
      <c r="Q31" s="12">
        <f>VLOOKUP(Q$5,'B101'!$A$2:$AZ$487,MATCH(B101_BALANCESHEETS!$B31,'B101'!$A$2:$AZ$2,0),FALSE)/1000</f>
        <v>142.16</v>
      </c>
      <c r="R31" s="12">
        <f>VLOOKUP(R$5,'B101'!$A$2:$AZ$487,MATCH(B101_BALANCESHEETS!$B31,'B101'!$A$2:$AZ$2,0),FALSE)/1000</f>
        <v>143.92400000000001</v>
      </c>
      <c r="S31" s="12">
        <f>VLOOKUP(S$5,'B101'!$A$2:$AZ$487,MATCH(B101_BALANCESHEETS!$B31,'B101'!$A$2:$AZ$2,0),FALSE)/1000</f>
        <v>145.72800000000001</v>
      </c>
      <c r="T31" s="12">
        <f>VLOOKUP(T$5,'B101'!$A$2:$AZ$487,MATCH(B101_BALANCESHEETS!$B31,'B101'!$A$2:$AZ$2,0),FALSE)/1000</f>
        <v>147.58199999999999</v>
      </c>
      <c r="U31" s="12">
        <f>VLOOKUP(U$5,'B101'!$A$2:$AZ$487,MATCH(B101_BALANCESHEETS!$B31,'B101'!$A$2:$AZ$2,0),FALSE)/1000</f>
        <v>149.44499999999999</v>
      </c>
      <c r="V31" s="12">
        <f>VLOOKUP(V$5,'B101'!$A$2:$AZ$487,MATCH(B101_BALANCESHEETS!$B31,'B101'!$A$2:$AZ$2,0),FALSE)/1000</f>
        <v>151.27099999999999</v>
      </c>
      <c r="W31" s="12">
        <f>VLOOKUP(W$5,'B101'!$A$2:$AZ$487,MATCH(B101_BALANCESHEETS!$B31,'B101'!$A$2:$AZ$2,0),FALSE)/1000</f>
        <v>153.053</v>
      </c>
      <c r="X31" s="12">
        <f>VLOOKUP(X$5,'B101'!$A$2:$AZ$487,MATCH(B101_BALANCESHEETS!$B31,'B101'!$A$2:$AZ$2,0),FALSE)/1000</f>
        <v>154.785</v>
      </c>
      <c r="Y31" s="12">
        <f>VLOOKUP(Y$5,'B101'!$A$2:$AZ$487,MATCH(B101_BALANCESHEETS!$B31,'B101'!$A$2:$AZ$2,0),FALSE)/1000</f>
        <v>156.53899999999999</v>
      </c>
      <c r="Z31" s="12">
        <f>VLOOKUP(Z$5,'B101'!$A$2:$AZ$487,MATCH(B101_BALANCESHEETS!$B31,'B101'!$A$2:$AZ$2,0),FALSE)/1000</f>
        <v>158.38999999999999</v>
      </c>
      <c r="AA31" s="12">
        <f>VLOOKUP(AA$5,'B101'!$A$2:$AZ$487,MATCH(B101_BALANCESHEETS!$B31,'B101'!$A$2:$AZ$2,0),FALSE)/1000</f>
        <v>161.43700000000001</v>
      </c>
      <c r="AB31" s="12">
        <f>VLOOKUP(AB$5,'B101'!$A$2:$AZ$487,MATCH(B101_BALANCESHEETS!$B31,'B101'!$A$2:$AZ$2,0),FALSE)/1000</f>
        <v>163.786</v>
      </c>
      <c r="AC31" s="12">
        <f>VLOOKUP(AC$5,'B101'!$A$2:$AZ$487,MATCH(B101_BALANCESHEETS!$B31,'B101'!$A$2:$AZ$2,0),FALSE)/1000</f>
        <v>165.845</v>
      </c>
      <c r="AD31" s="12">
        <f>VLOOKUP(AD$5,'B101'!$A$2:$AZ$487,MATCH(B101_BALANCESHEETS!$B31,'B101'!$A$2:$AZ$2,0),FALSE)/1000</f>
        <v>168.61500000000001</v>
      </c>
      <c r="AE31" s="12">
        <f>VLOOKUP(AE$5,'B101'!$A$2:$AZ$487,MATCH(B101_BALANCESHEETS!$B31,'B101'!$A$2:$AZ$2,0),FALSE)/1000</f>
        <v>170.60300000000001</v>
      </c>
      <c r="AF31" s="12">
        <f>VLOOKUP(AF$5,'B101'!$A$2:$AZ$487,MATCH(B101_BALANCESHEETS!$B31,'B101'!$A$2:$AZ$2,0),FALSE)/1000</f>
        <v>173.06299999999999</v>
      </c>
      <c r="AG31" s="12">
        <f>VLOOKUP(AG$5,'B101'!$A$2:$AZ$487,MATCH(B101_BALANCESHEETS!$B31,'B101'!$A$2:$AZ$2,0),FALSE)/1000</f>
        <v>175.28399999999999</v>
      </c>
      <c r="AH31" s="12">
        <f>VLOOKUP(AH$5,'B101'!$A$2:$AZ$487,MATCH(B101_BALANCESHEETS!$B31,'B101'!$A$2:$AZ$2,0),FALSE)/1000</f>
        <v>177.81</v>
      </c>
      <c r="AI31" s="12">
        <f>VLOOKUP(AI$5,'B101'!$A$2:$AZ$487,MATCH(B101_BALANCESHEETS!$B31,'B101'!$A$2:$AZ$2,0),FALSE)/1000</f>
        <v>180.11</v>
      </c>
      <c r="AJ31" s="12">
        <f>VLOOKUP(AJ$5,'B101'!$A$2:$AZ$487,MATCH(B101_BALANCESHEETS!$B31,'B101'!$A$2:$AZ$2,0),FALSE)/1000</f>
        <v>182.542</v>
      </c>
      <c r="AK31" s="12">
        <f>VLOOKUP(AK$5,'B101'!$A$2:$AZ$487,MATCH(B101_BALANCESHEETS!$B31,'B101'!$A$2:$AZ$2,0),FALSE)/1000</f>
        <v>184.977</v>
      </c>
      <c r="AL31" s="12">
        <f>VLOOKUP(AL$5,'B101'!$A$2:$AZ$487,MATCH(B101_BALANCESHEETS!$B31,'B101'!$A$2:$AZ$2,0),FALSE)/1000</f>
        <v>187.791</v>
      </c>
      <c r="AM31" s="12">
        <f>VLOOKUP(AM$5,'B101'!$A$2:$AZ$487,MATCH(B101_BALANCESHEETS!$B31,'B101'!$A$2:$AZ$2,0),FALSE)/1000</f>
        <v>190.447</v>
      </c>
      <c r="AN31" s="12">
        <f>VLOOKUP(AN$5,'B101'!$A$2:$AZ$487,MATCH(B101_BALANCESHEETS!$B31,'B101'!$A$2:$AZ$2,0),FALSE)/1000</f>
        <v>193.51499999999999</v>
      </c>
      <c r="AO31" s="12">
        <f>VLOOKUP(AO$5,'B101'!$A$2:$AZ$487,MATCH(B101_BALANCESHEETS!$B31,'B101'!$A$2:$AZ$2,0),FALSE)/1000</f>
        <v>196.37899999999999</v>
      </c>
      <c r="AP31" s="12">
        <f>VLOOKUP(AP$5,'B101'!$A$2:$AZ$487,MATCH(B101_BALANCESHEETS!$B31,'B101'!$A$2:$AZ$2,0),FALSE)/1000</f>
        <v>199.34899999999999</v>
      </c>
      <c r="AQ31" s="12">
        <f>VLOOKUP(AQ$5,'B101'!$A$2:$AZ$487,MATCH(B101_BALANCESHEETS!$B31,'B101'!$A$2:$AZ$2,0),FALSE)/1000</f>
        <v>201.98099999999999</v>
      </c>
      <c r="AR31" s="12">
        <f>VLOOKUP(AR$5,'B101'!$A$2:$AZ$487,MATCH(B101_BALANCESHEETS!$B31,'B101'!$A$2:$AZ$2,0),FALSE)/1000</f>
        <v>204.874</v>
      </c>
      <c r="AS31" s="12">
        <f>VLOOKUP(AS$5,'B101'!$A$2:$AZ$487,MATCH(B101_BALANCESHEETS!$B31,'B101'!$A$2:$AZ$2,0),FALSE)/1000</f>
        <v>207.47</v>
      </c>
      <c r="AT31" s="12">
        <f>VLOOKUP(AT$5,'B101'!$A$2:$AZ$487,MATCH(B101_BALANCESHEETS!$B31,'B101'!$A$2:$AZ$2,0),FALSE)/1000</f>
        <v>210.28</v>
      </c>
      <c r="AU31" s="12">
        <f>VLOOKUP(AU$5,'B101'!$A$2:$AZ$487,MATCH(B101_BALANCESHEETS!$B31,'B101'!$A$2:$AZ$2,0),FALSE)/1000</f>
        <v>212.738</v>
      </c>
      <c r="AV31" s="12">
        <f>VLOOKUP(AV$5,'B101'!$A$2:$AZ$487,MATCH(B101_BALANCESHEETS!$B31,'B101'!$A$2:$AZ$2,0),FALSE)/1000</f>
        <v>215.42599999999999</v>
      </c>
      <c r="AW31" s="12">
        <f>VLOOKUP(AW$5,'B101'!$A$2:$AZ$487,MATCH(B101_BALANCESHEETS!$B31,'B101'!$A$2:$AZ$2,0),FALSE)/1000</f>
        <v>217.84299999999999</v>
      </c>
      <c r="AX31" s="12">
        <f>VLOOKUP(AX$5,'B101'!$A$2:$AZ$487,MATCH(B101_BALANCESHEETS!$B31,'B101'!$A$2:$AZ$2,0),FALSE)/1000</f>
        <v>220.52799999999999</v>
      </c>
      <c r="AY31" s="12">
        <f>VLOOKUP(AY$5,'B101'!$A$2:$AZ$487,MATCH(B101_BALANCESHEETS!$B31,'B101'!$A$2:$AZ$2,0),FALSE)/1000</f>
        <v>222.82</v>
      </c>
      <c r="AZ31" s="12">
        <f>VLOOKUP(AZ$5,'B101'!$A$2:$AZ$487,MATCH(B101_BALANCESHEETS!$B31,'B101'!$A$2:$AZ$2,0),FALSE)/1000</f>
        <v>225.46899999999999</v>
      </c>
      <c r="BA31" s="12">
        <f>VLOOKUP(BA$5,'B101'!$A$2:$AZ$487,MATCH(B101_BALANCESHEETS!$B31,'B101'!$A$2:$AZ$2,0),FALSE)/1000</f>
        <v>227.67500000000001</v>
      </c>
      <c r="BB31" s="12">
        <f>VLOOKUP(BB$5,'B101'!$A$2:$AZ$487,MATCH(B101_BALANCESHEETS!$B31,'B101'!$A$2:$AZ$2,0),FALSE)/1000</f>
        <v>230.10300000000001</v>
      </c>
      <c r="BC31" s="12">
        <f>VLOOKUP(BC$5,'B101'!$A$2:$AZ$487,MATCH(B101_BALANCESHEETS!$B31,'B101'!$A$2:$AZ$2,0),FALSE)/1000</f>
        <v>232.02</v>
      </c>
      <c r="BD31" s="12">
        <f>VLOOKUP(BD$5,'B101'!$A$2:$AZ$487,MATCH(B101_BALANCESHEETS!$B31,'B101'!$A$2:$AZ$2,0),FALSE)/1000</f>
        <v>234.054</v>
      </c>
      <c r="BE31" s="12">
        <f>VLOOKUP(BE$5,'B101'!$A$2:$AZ$487,MATCH(B101_BALANCESHEETS!$B31,'B101'!$A$2:$AZ$2,0),FALSE)/1000</f>
        <v>235.69900000000001</v>
      </c>
      <c r="BF31" s="12">
        <f>VLOOKUP(BF$5,'B101'!$A$2:$AZ$487,MATCH(B101_BALANCESHEETS!$B31,'B101'!$A$2:$AZ$2,0),FALSE)/1000</f>
        <v>237.91200000000001</v>
      </c>
      <c r="BG31" s="12">
        <f>VLOOKUP(BG$5,'B101'!$A$2:$AZ$487,MATCH(B101_BALANCESHEETS!$B31,'B101'!$A$2:$AZ$2,0),FALSE)/1000</f>
        <v>239.82499999999999</v>
      </c>
      <c r="BH31" s="12">
        <f>VLOOKUP(BH$5,'B101'!$A$2:$AZ$487,MATCH(B101_BALANCESHEETS!$B31,'B101'!$A$2:$AZ$2,0),FALSE)/1000</f>
        <v>242.19300000000001</v>
      </c>
      <c r="BI31" s="12">
        <f>VLOOKUP(BI$5,'B101'!$A$2:$AZ$487,MATCH(B101_BALANCESHEETS!$B31,'B101'!$A$2:$AZ$2,0),FALSE)/1000</f>
        <v>244.23599999999999</v>
      </c>
      <c r="BJ31" s="12">
        <f>VLOOKUP(BJ$5,'B101'!$A$2:$AZ$487,MATCH(B101_BALANCESHEETS!$B31,'B101'!$A$2:$AZ$2,0),FALSE)/1000</f>
        <v>246.68</v>
      </c>
      <c r="BK31" s="12">
        <f>VLOOKUP(BK$5,'B101'!$A$2:$AZ$487,MATCH(B101_BALANCESHEETS!$B31,'B101'!$A$2:$AZ$2,0),FALSE)/1000</f>
        <v>247.93799999999999</v>
      </c>
      <c r="BL31" s="12">
        <f>VLOOKUP(BL$5,'B101'!$A$2:$AZ$487,MATCH(B101_BALANCESHEETS!$B31,'B101'!$A$2:$AZ$2,0),FALSE)/1000</f>
        <v>249.458</v>
      </c>
      <c r="BM31" s="12">
        <f>VLOOKUP(BM$5,'B101'!$A$2:$AZ$487,MATCH(B101_BALANCESHEETS!$B31,'B101'!$A$2:$AZ$2,0),FALSE)/1000</f>
        <v>250.81399999999999</v>
      </c>
      <c r="BN31" s="12">
        <f>VLOOKUP(BN$5,'B101'!$A$2:$AZ$487,MATCH(B101_BALANCESHEETS!$B31,'B101'!$A$2:$AZ$2,0),FALSE)/1000</f>
        <v>252.71700000000001</v>
      </c>
      <c r="BO31" s="12">
        <f>VLOOKUP(BO$5,'B101'!$A$2:$AZ$487,MATCH(B101_BALANCESHEETS!$B31,'B101'!$A$2:$AZ$2,0),FALSE)/1000</f>
        <v>254.827</v>
      </c>
      <c r="BP31" s="12">
        <f>VLOOKUP(BP$5,'B101'!$A$2:$AZ$487,MATCH(B101_BALANCESHEETS!$B31,'B101'!$A$2:$AZ$2,0),FALSE)/1000</f>
        <v>257.67</v>
      </c>
      <c r="BQ31" s="12">
        <f>VLOOKUP(BQ$5,'B101'!$A$2:$AZ$487,MATCH(B101_BALANCESHEETS!$B31,'B101'!$A$2:$AZ$2,0),FALSE)/1000</f>
        <v>260.483</v>
      </c>
      <c r="BR31" s="12">
        <f>VLOOKUP(BR$5,'B101'!$A$2:$AZ$487,MATCH(B101_BALANCESHEETS!$B31,'B101'!$A$2:$AZ$2,0),FALSE)/1000</f>
        <v>264.25</v>
      </c>
      <c r="BS31" s="12">
        <f>VLOOKUP(BS$5,'B101'!$A$2:$AZ$487,MATCH(B101_BALANCESHEETS!$B31,'B101'!$A$2:$AZ$2,0),FALSE)/1000</f>
        <v>268.17599999999999</v>
      </c>
      <c r="BT31" s="12">
        <f>VLOOKUP(BT$5,'B101'!$A$2:$AZ$487,MATCH(B101_BALANCESHEETS!$B31,'B101'!$A$2:$AZ$2,0),FALSE)/1000</f>
        <v>272.767</v>
      </c>
      <c r="BU31" s="12">
        <f>VLOOKUP(BU$5,'B101'!$A$2:$AZ$487,MATCH(B101_BALANCESHEETS!$B31,'B101'!$A$2:$AZ$2,0),FALSE)/1000</f>
        <v>277.33499999999998</v>
      </c>
      <c r="BV31" s="12">
        <f>VLOOKUP(BV$5,'B101'!$A$2:$AZ$487,MATCH(B101_BALANCESHEETS!$B31,'B101'!$A$2:$AZ$2,0),FALSE)/1000</f>
        <v>282.49400000000003</v>
      </c>
      <c r="BW31" s="12">
        <f>VLOOKUP(BW$5,'B101'!$A$2:$AZ$487,MATCH(B101_BALANCESHEETS!$B31,'B101'!$A$2:$AZ$2,0),FALSE)/1000</f>
        <v>289.49299999999999</v>
      </c>
      <c r="BX31" s="12">
        <f>VLOOKUP(BX$5,'B101'!$A$2:$AZ$487,MATCH(B101_BALANCESHEETS!$B31,'B101'!$A$2:$AZ$2,0),FALSE)/1000</f>
        <v>295.87400000000002</v>
      </c>
      <c r="BY31" s="12">
        <f>VLOOKUP(BY$5,'B101'!$A$2:$AZ$487,MATCH(B101_BALANCESHEETS!$B31,'B101'!$A$2:$AZ$2,0),FALSE)/1000</f>
        <v>303.18099999999998</v>
      </c>
      <c r="BZ31" s="12">
        <f>VLOOKUP(BZ$5,'B101'!$A$2:$AZ$487,MATCH(B101_BALANCESHEETS!$B31,'B101'!$A$2:$AZ$2,0),FALSE)/1000</f>
        <v>307.411</v>
      </c>
      <c r="CA31" s="12">
        <f>VLOOKUP(CA$5,'B101'!$A$2:$AZ$487,MATCH(B101_BALANCESHEETS!$B31,'B101'!$A$2:$AZ$2,0),FALSE)/1000</f>
        <v>313.59800000000001</v>
      </c>
      <c r="CB31" s="12">
        <f>VLOOKUP(CB$5,'B101'!$A$2:$AZ$487,MATCH(B101_BALANCESHEETS!$B31,'B101'!$A$2:$AZ$2,0),FALSE)/1000</f>
        <v>320.976</v>
      </c>
      <c r="CC31" s="12">
        <f>VLOOKUP(CC$5,'B101'!$A$2:$AZ$487,MATCH(B101_BALANCESHEETS!$B31,'B101'!$A$2:$AZ$2,0),FALSE)/1000</f>
        <v>327.23</v>
      </c>
      <c r="CD31" s="12">
        <f>VLOOKUP(CD$5,'B101'!$A$2:$AZ$487,MATCH(B101_BALANCESHEETS!$B31,'B101'!$A$2:$AZ$2,0),FALSE)/1000</f>
        <v>335.49299999999999</v>
      </c>
      <c r="CE31" s="12">
        <f>VLOOKUP(CE$5,'B101'!$A$2:$AZ$487,MATCH(B101_BALANCESHEETS!$B31,'B101'!$A$2:$AZ$2,0),FALSE)/1000</f>
        <v>339.25599999999997</v>
      </c>
      <c r="CF31" s="12">
        <f>VLOOKUP(CF$5,'B101'!$A$2:$AZ$487,MATCH(B101_BALANCESHEETS!$B31,'B101'!$A$2:$AZ$2,0),FALSE)/1000</f>
        <v>347.91300000000001</v>
      </c>
      <c r="CG31" s="12">
        <f>VLOOKUP(CG$5,'B101'!$A$2:$AZ$487,MATCH(B101_BALANCESHEETS!$B31,'B101'!$A$2:$AZ$2,0),FALSE)/1000</f>
        <v>353.69900000000001</v>
      </c>
      <c r="CH31" s="12">
        <f>VLOOKUP(CH$5,'B101'!$A$2:$AZ$487,MATCH(B101_BALANCESHEETS!$B31,'B101'!$A$2:$AZ$2,0),FALSE)/1000</f>
        <v>365.05599999999998</v>
      </c>
      <c r="CI31" s="12">
        <f>VLOOKUP(CI$5,'B101'!$A$2:$AZ$487,MATCH(B101_BALANCESHEETS!$B31,'B101'!$A$2:$AZ$2,0),FALSE)/1000</f>
        <v>371.12099999999998</v>
      </c>
      <c r="CJ31" s="12">
        <f>VLOOKUP(CJ$5,'B101'!$A$2:$AZ$487,MATCH(B101_BALANCESHEETS!$B31,'B101'!$A$2:$AZ$2,0),FALSE)/1000</f>
        <v>379.03899999999999</v>
      </c>
      <c r="CK31" s="12">
        <f>VLOOKUP(CK$5,'B101'!$A$2:$AZ$487,MATCH(B101_BALANCESHEETS!$B31,'B101'!$A$2:$AZ$2,0),FALSE)/1000</f>
        <v>385.06200000000001</v>
      </c>
      <c r="CL31" s="12">
        <f>VLOOKUP(CL$5,'B101'!$A$2:$AZ$487,MATCH(B101_BALANCESHEETS!$B31,'B101'!$A$2:$AZ$2,0),FALSE)/1000</f>
        <v>391.49900000000002</v>
      </c>
      <c r="CM31" s="12">
        <f>VLOOKUP(CM$5,'B101'!$A$2:$AZ$487,MATCH(B101_BALANCESHEETS!$B31,'B101'!$A$2:$AZ$2,0),FALSE)/1000</f>
        <v>398.15600000000001</v>
      </c>
      <c r="CN31" s="12">
        <f>VLOOKUP(CN$5,'B101'!$A$2:$AZ$487,MATCH(B101_BALANCESHEETS!$B31,'B101'!$A$2:$AZ$2,0),FALSE)/1000</f>
        <v>406.82799999999997</v>
      </c>
      <c r="CO31" s="12">
        <f>VLOOKUP(CO$5,'B101'!$A$2:$AZ$487,MATCH(B101_BALANCESHEETS!$B31,'B101'!$A$2:$AZ$2,0),FALSE)/1000</f>
        <v>411.49799999999999</v>
      </c>
      <c r="CP31" s="12">
        <f>VLOOKUP(CP$5,'B101'!$A$2:$AZ$487,MATCH(B101_BALANCESHEETS!$B31,'B101'!$A$2:$AZ$2,0),FALSE)/1000</f>
        <v>418.28399999999999</v>
      </c>
      <c r="CQ31" s="12">
        <f>VLOOKUP(CQ$5,'B101'!$A$2:$AZ$487,MATCH(B101_BALANCESHEETS!$B31,'B101'!$A$2:$AZ$2,0),FALSE)/1000</f>
        <v>425.29700000000003</v>
      </c>
      <c r="CR31" s="12">
        <f>VLOOKUP(CR$5,'B101'!$A$2:$AZ$487,MATCH(B101_BALANCESHEETS!$B31,'B101'!$A$2:$AZ$2,0),FALSE)/1000</f>
        <v>429.67099999999999</v>
      </c>
      <c r="CS31" s="12">
        <f>VLOOKUP(CS$5,'B101'!$A$2:$AZ$487,MATCH(B101_BALANCESHEETS!$B31,'B101'!$A$2:$AZ$2,0),FALSE)/1000</f>
        <v>439.06200000000001</v>
      </c>
      <c r="CT31" s="12">
        <f>VLOOKUP(CT$5,'B101'!$A$2:$AZ$487,MATCH(B101_BALANCESHEETS!$B31,'B101'!$A$2:$AZ$2,0),FALSE)/1000</f>
        <v>447.35</v>
      </c>
      <c r="CU31" s="12">
        <f>VLOOKUP(CU$5,'B101'!$A$2:$AZ$487,MATCH(B101_BALANCESHEETS!$B31,'B101'!$A$2:$AZ$2,0),FALSE)/1000</f>
        <v>455.59199999999998</v>
      </c>
      <c r="CV31" s="12">
        <f>VLOOKUP(CV$5,'B101'!$A$2:$AZ$487,MATCH(B101_BALANCESHEETS!$B31,'B101'!$A$2:$AZ$2,0),FALSE)/1000</f>
        <v>464.81700000000001</v>
      </c>
      <c r="CW31" s="12">
        <f>VLOOKUP(CW$5,'B101'!$A$2:$AZ$487,MATCH(B101_BALANCESHEETS!$B31,'B101'!$A$2:$AZ$2,0),FALSE)/1000</f>
        <v>474.54399999999998</v>
      </c>
      <c r="CX31" s="12">
        <f>VLOOKUP(CX$5,'B101'!$A$2:$AZ$487,MATCH(B101_BALANCESHEETS!$B31,'B101'!$A$2:$AZ$2,0),FALSE)/1000</f>
        <v>484.37099999999998</v>
      </c>
      <c r="CY31" s="12">
        <f>VLOOKUP(CY$5,'B101'!$A$2:$AZ$487,MATCH(B101_BALANCESHEETS!$B31,'B101'!$A$2:$AZ$2,0),FALSE)/1000</f>
        <v>490.40100000000001</v>
      </c>
      <c r="CZ31" s="12">
        <f>VLOOKUP(CZ$5,'B101'!$A$2:$AZ$487,MATCH(B101_BALANCESHEETS!$B31,'B101'!$A$2:$AZ$2,0),FALSE)/1000</f>
        <v>496.976</v>
      </c>
      <c r="DA31" s="12">
        <f>VLOOKUP(DA$5,'B101'!$A$2:$AZ$487,MATCH(B101_BALANCESHEETS!$B31,'B101'!$A$2:$AZ$2,0),FALSE)/1000</f>
        <v>514.30999999999995</v>
      </c>
      <c r="DB31" s="12">
        <f>VLOOKUP(DB$5,'B101'!$A$2:$AZ$487,MATCH(B101_BALANCESHEETS!$B31,'B101'!$A$2:$AZ$2,0),FALSE)/1000</f>
        <v>519.80600000000004</v>
      </c>
      <c r="DC31" s="12">
        <f>VLOOKUP(DC$5,'B101'!$A$2:$AZ$487,MATCH(B101_BALANCESHEETS!$B31,'B101'!$A$2:$AZ$2,0),FALSE)/1000</f>
        <v>532.12300000000005</v>
      </c>
      <c r="DD31" s="12">
        <f>VLOOKUP(DD$5,'B101'!$A$2:$AZ$487,MATCH(B101_BALANCESHEETS!$B31,'B101'!$A$2:$AZ$2,0),FALSE)/1000</f>
        <v>547.40200000000004</v>
      </c>
      <c r="DE31" s="12">
        <f>VLOOKUP(DE$5,'B101'!$A$2:$AZ$487,MATCH(B101_BALANCESHEETS!$B31,'B101'!$A$2:$AZ$2,0),FALSE)/1000</f>
        <v>556.07299999999998</v>
      </c>
      <c r="DF31" s="12">
        <f>VLOOKUP(DF$5,'B101'!$A$2:$AZ$487,MATCH(B101_BALANCESHEETS!$B31,'B101'!$A$2:$AZ$2,0),FALSE)/1000</f>
        <v>565.52200000000005</v>
      </c>
      <c r="DG31" s="12">
        <f>VLOOKUP(DG$5,'B101'!$A$2:$AZ$487,MATCH(B101_BALANCESHEETS!$B31,'B101'!$A$2:$AZ$2,0),FALSE)/1000</f>
        <v>570.59299999999996</v>
      </c>
      <c r="DH31" s="12">
        <f>VLOOKUP(DH$5,'B101'!$A$2:$AZ$487,MATCH(B101_BALANCESHEETS!$B31,'B101'!$A$2:$AZ$2,0),FALSE)/1000</f>
        <v>579.02800000000002</v>
      </c>
      <c r="DI31" s="12">
        <f>VLOOKUP(DI$5,'B101'!$A$2:$AZ$487,MATCH(B101_BALANCESHEETS!$B31,'B101'!$A$2:$AZ$2,0),FALSE)/1000</f>
        <v>593.81399999999996</v>
      </c>
      <c r="DJ31" s="12">
        <f>VLOOKUP(DJ$5,'B101'!$A$2:$AZ$487,MATCH(B101_BALANCESHEETS!$B31,'B101'!$A$2:$AZ$2,0),FALSE)/1000</f>
        <v>609.82799999999997</v>
      </c>
      <c r="DK31" s="12">
        <f>VLOOKUP(DK$5,'B101'!$A$2:$AZ$487,MATCH(B101_BALANCESHEETS!$B31,'B101'!$A$2:$AZ$2,0),FALSE)/1000</f>
        <v>621.75599999999997</v>
      </c>
      <c r="DL31" s="12">
        <f>VLOOKUP(DL$5,'B101'!$A$2:$AZ$487,MATCH(B101_BALANCESHEETS!$B31,'B101'!$A$2:$AZ$2,0),FALSE)/1000</f>
        <v>639.33199999999999</v>
      </c>
      <c r="DM31" s="12">
        <f>VLOOKUP(DM$5,'B101'!$A$2:$AZ$487,MATCH(B101_BALANCESHEETS!$B31,'B101'!$A$2:$AZ$2,0),FALSE)/1000</f>
        <v>656.34699999999998</v>
      </c>
      <c r="DN31" s="12">
        <f>VLOOKUP(DN$5,'B101'!$A$2:$AZ$487,MATCH(B101_BALANCESHEETS!$B31,'B101'!$A$2:$AZ$2,0),FALSE)/1000</f>
        <v>664.05799999999999</v>
      </c>
      <c r="DO31" s="12">
        <f>VLOOKUP(DO$5,'B101'!$A$2:$AZ$487,MATCH(B101_BALANCESHEETS!$B31,'B101'!$A$2:$AZ$2,0),FALSE)/1000</f>
        <v>676.16200000000003</v>
      </c>
      <c r="DP31" s="12">
        <f>VLOOKUP(DP$5,'B101'!$A$2:$AZ$487,MATCH(B101_BALANCESHEETS!$B31,'B101'!$A$2:$AZ$2,0),FALSE)/1000</f>
        <v>686.80600000000004</v>
      </c>
      <c r="DQ31" s="12">
        <f>VLOOKUP(DQ$5,'B101'!$A$2:$AZ$487,MATCH(B101_BALANCESHEETS!$B31,'B101'!$A$2:$AZ$2,0),FALSE)/1000</f>
        <v>688.39400000000001</v>
      </c>
      <c r="DR31" s="12">
        <f>VLOOKUP(DR$5,'B101'!$A$2:$AZ$487,MATCH(B101_BALANCESHEETS!$B31,'B101'!$A$2:$AZ$2,0),FALSE)/1000</f>
        <v>716.98299999999995</v>
      </c>
      <c r="DS31" s="12">
        <f>VLOOKUP(DS$5,'B101'!$A$2:$AZ$487,MATCH(B101_BALANCESHEETS!$B31,'B101'!$A$2:$AZ$2,0),FALSE)/1000</f>
        <v>729.58699999999999</v>
      </c>
      <c r="DT31" s="12">
        <f>VLOOKUP(DT$5,'B101'!$A$2:$AZ$487,MATCH(B101_BALANCESHEETS!$B31,'B101'!$A$2:$AZ$2,0),FALSE)/1000</f>
        <v>748.61199999999997</v>
      </c>
      <c r="DU31" s="12">
        <f>VLOOKUP(DU$5,'B101'!$A$2:$AZ$487,MATCH(B101_BALANCESHEETS!$B31,'B101'!$A$2:$AZ$2,0),FALSE)/1000</f>
        <v>751.38300000000004</v>
      </c>
      <c r="DV31" s="12">
        <f>VLOOKUP(DV$5,'B101'!$A$2:$AZ$487,MATCH(B101_BALANCESHEETS!$B31,'B101'!$A$2:$AZ$2,0),FALSE)/1000</f>
        <v>802.71199999999999</v>
      </c>
      <c r="DW31" s="12">
        <f>VLOOKUP(DW$5,'B101'!$A$2:$AZ$487,MATCH(B101_BALANCESHEETS!$B31,'B101'!$A$2:$AZ$2,0),FALSE)/1000</f>
        <v>820.79600000000005</v>
      </c>
      <c r="DX31" s="12">
        <f>VLOOKUP(DX$5,'B101'!$A$2:$AZ$487,MATCH(B101_BALANCESHEETS!$B31,'B101'!$A$2:$AZ$2,0),FALSE)/1000</f>
        <v>824.41499999999996</v>
      </c>
      <c r="DY31" s="12">
        <f>VLOOKUP(DY$5,'B101'!$A$2:$AZ$487,MATCH(B101_BALANCESHEETS!$B31,'B101'!$A$2:$AZ$2,0),FALSE)/1000</f>
        <v>836.44600000000003</v>
      </c>
      <c r="DZ31" s="12">
        <f>VLOOKUP(DZ$5,'B101'!$A$2:$AZ$487,MATCH(B101_BALANCESHEETS!$B31,'B101'!$A$2:$AZ$2,0),FALSE)/1000</f>
        <v>838.83100000000002</v>
      </c>
      <c r="EA31" s="12">
        <f>VLOOKUP(EA$5,'B101'!$A$2:$AZ$487,MATCH(B101_BALANCESHEETS!$B31,'B101'!$A$2:$AZ$2,0),FALSE)/1000</f>
        <v>853.23</v>
      </c>
      <c r="EB31" s="12">
        <f>VLOOKUP(EB$5,'B101'!$A$2:$AZ$487,MATCH(B101_BALANCESHEETS!$B31,'B101'!$A$2:$AZ$2,0),FALSE)/1000</f>
        <v>884.11500000000001</v>
      </c>
      <c r="EC31" s="12">
        <f>VLOOKUP(EC$5,'B101'!$A$2:$AZ$487,MATCH(B101_BALANCESHEETS!$B31,'B101'!$A$2:$AZ$2,0),FALSE)/1000</f>
        <v>873.23299999999995</v>
      </c>
      <c r="ED31" s="12">
        <f>VLOOKUP(ED$5,'B101'!$A$2:$AZ$487,MATCH(B101_BALANCESHEETS!$B31,'B101'!$A$2:$AZ$2,0),FALSE)/1000</f>
        <v>903.74699999999996</v>
      </c>
      <c r="EE31" s="12">
        <f>VLOOKUP(EE$5,'B101'!$A$2:$AZ$487,MATCH(B101_BALANCESHEETS!$B31,'B101'!$A$2:$AZ$2,0),FALSE)/1000</f>
        <v>929.52800000000002</v>
      </c>
      <c r="EF31" s="12">
        <f>VLOOKUP(EF$5,'B101'!$A$2:$AZ$487,MATCH(B101_BALANCESHEETS!$B31,'B101'!$A$2:$AZ$2,0),FALSE)/1000</f>
        <v>941.76199999999994</v>
      </c>
      <c r="EG31" s="12">
        <f>VLOOKUP(EG$5,'B101'!$A$2:$AZ$487,MATCH(B101_BALANCESHEETS!$B31,'B101'!$A$2:$AZ$2,0),FALSE)/1000</f>
        <v>943.52200000000005</v>
      </c>
      <c r="EH31" s="12">
        <f>VLOOKUP(EH$5,'B101'!$A$2:$AZ$487,MATCH(B101_BALANCESHEETS!$B31,'B101'!$A$2:$AZ$2,0),FALSE)/1000</f>
        <v>948.39499999999998</v>
      </c>
      <c r="EI31" s="12">
        <f>VLOOKUP(EI$5,'B101'!$A$2:$AZ$487,MATCH(B101_BALANCESHEETS!$B31,'B101'!$A$2:$AZ$2,0),FALSE)/1000</f>
        <v>964.96500000000003</v>
      </c>
      <c r="EJ31" s="12">
        <f>VLOOKUP(EJ$5,'B101'!$A$2:$AZ$487,MATCH(B101_BALANCESHEETS!$B31,'B101'!$A$2:$AZ$2,0),FALSE)/1000</f>
        <v>996.99800000000005</v>
      </c>
      <c r="EK31" s="12">
        <f>VLOOKUP(EK$5,'B101'!$A$2:$AZ$487,MATCH(B101_BALANCESHEETS!$B31,'B101'!$A$2:$AZ$2,0),FALSE)/1000</f>
        <v>1022.294</v>
      </c>
      <c r="EL31" s="12">
        <f>VLOOKUP(EL$5,'B101'!$A$2:$AZ$487,MATCH(B101_BALANCESHEETS!$B31,'B101'!$A$2:$AZ$2,0),FALSE)/1000</f>
        <v>1045.9559999999999</v>
      </c>
      <c r="EM31" s="12">
        <f>VLOOKUP(EM$5,'B101'!$A$2:$AZ$487,MATCH(B101_BALANCESHEETS!$B31,'B101'!$A$2:$AZ$2,0),FALSE)/1000</f>
        <v>1051.992</v>
      </c>
      <c r="EN31" s="12">
        <f>VLOOKUP(EN$5,'B101'!$A$2:$AZ$487,MATCH(B101_BALANCESHEETS!$B31,'B101'!$A$2:$AZ$2,0),FALSE)/1000</f>
        <v>1065.829</v>
      </c>
      <c r="EO31" s="12">
        <f>VLOOKUP(EO$5,'B101'!$A$2:$AZ$487,MATCH(B101_BALANCESHEETS!$B31,'B101'!$A$2:$AZ$2,0),FALSE)/1000</f>
        <v>1076.559</v>
      </c>
      <c r="EP31" s="12">
        <f>VLOOKUP(EP$5,'B101'!$A$2:$AZ$487,MATCH(B101_BALANCESHEETS!$B31,'B101'!$A$2:$AZ$2,0),FALSE)/1000</f>
        <v>1102.4469999999999</v>
      </c>
      <c r="EQ31" s="12">
        <f>VLOOKUP(EQ$5,'B101'!$A$2:$AZ$487,MATCH(B101_BALANCESHEETS!$B31,'B101'!$A$2:$AZ$2,0),FALSE)/1000</f>
        <v>1104.356</v>
      </c>
      <c r="ER31" s="12">
        <f>VLOOKUP(ER$5,'B101'!$A$2:$AZ$487,MATCH(B101_BALANCESHEETS!$B31,'B101'!$A$2:$AZ$2,0),FALSE)/1000</f>
        <v>1111.6759999999999</v>
      </c>
      <c r="ES31" s="12">
        <f>VLOOKUP(ES$5,'B101'!$A$2:$AZ$487,MATCH(B101_BALANCESHEETS!$B31,'B101'!$A$2:$AZ$2,0),FALSE)/1000</f>
        <v>1129.0540000000001</v>
      </c>
      <c r="ET31" s="12">
        <f>VLOOKUP(ET$5,'B101'!$A$2:$AZ$487,MATCH(B101_BALANCESHEETS!$B31,'B101'!$A$2:$AZ$2,0),FALSE)/1000</f>
        <v>1136.367</v>
      </c>
      <c r="EU31" s="12">
        <f>VLOOKUP(EU$5,'B101'!$A$2:$AZ$487,MATCH(B101_BALANCESHEETS!$B31,'B101'!$A$2:$AZ$2,0),FALSE)/1000</f>
        <v>1067.1020000000001</v>
      </c>
      <c r="EV31" s="12">
        <f>VLOOKUP(EV$5,'B101'!$A$2:$AZ$487,MATCH(B101_BALANCESHEETS!$B31,'B101'!$A$2:$AZ$2,0),FALSE)/1000</f>
        <v>1067.5419999999999</v>
      </c>
      <c r="EW31" s="12">
        <f>VLOOKUP(EW$5,'B101'!$A$2:$AZ$487,MATCH(B101_BALANCESHEETS!$B31,'B101'!$A$2:$AZ$2,0),FALSE)/1000</f>
        <v>1089.0899999999999</v>
      </c>
      <c r="EX31" s="12">
        <f>VLOOKUP(EX$5,'B101'!$A$2:$AZ$487,MATCH(B101_BALANCESHEETS!$B31,'B101'!$A$2:$AZ$2,0),FALSE)/1000</f>
        <v>1118.9079999999999</v>
      </c>
      <c r="EY31" s="12">
        <f>VLOOKUP(EY$5,'B101'!$A$2:$AZ$487,MATCH(B101_BALANCESHEETS!$B31,'B101'!$A$2:$AZ$2,0),FALSE)/1000</f>
        <v>1132.3630000000001</v>
      </c>
      <c r="EZ31" s="12">
        <f>VLOOKUP(EZ$5,'B101'!$A$2:$AZ$487,MATCH(B101_BALANCESHEETS!$B31,'B101'!$A$2:$AZ$2,0),FALSE)/1000</f>
        <v>1158.6420000000001</v>
      </c>
      <c r="FA31" s="12">
        <f>VLOOKUP(FA$5,'B101'!$A$2:$AZ$487,MATCH(B101_BALANCESHEETS!$B31,'B101'!$A$2:$AZ$2,0),FALSE)/1000</f>
        <v>1170.606</v>
      </c>
      <c r="FB31" s="12">
        <f>VLOOKUP(FB$5,'B101'!$A$2:$AZ$487,MATCH(B101_BALANCESHEETS!$B31,'B101'!$A$2:$AZ$2,0),FALSE)/1000</f>
        <v>1177.8589999999999</v>
      </c>
      <c r="FC31" s="12">
        <f>VLOOKUP(FC$5,'B101'!$A$2:$AZ$487,MATCH(B101_BALANCESHEETS!$B31,'B101'!$A$2:$AZ$2,0),FALSE)/1000</f>
        <v>1169.605</v>
      </c>
      <c r="FD31" s="12">
        <f>VLOOKUP(FD$5,'B101'!$A$2:$AZ$487,MATCH(B101_BALANCESHEETS!$B31,'B101'!$A$2:$AZ$2,0),FALSE)/1000</f>
        <v>1180.6790000000001</v>
      </c>
      <c r="FE31" s="12">
        <f>VLOOKUP(FE$5,'B101'!$A$2:$AZ$487,MATCH(B101_BALANCESHEETS!$B31,'B101'!$A$2:$AZ$2,0),FALSE)/1000</f>
        <v>1179.203</v>
      </c>
      <c r="FF31" s="12">
        <f>VLOOKUP(FF$5,'B101'!$A$2:$AZ$487,MATCH(B101_BALANCESHEETS!$B31,'B101'!$A$2:$AZ$2,0),FALSE)/1000</f>
        <v>1170.538</v>
      </c>
      <c r="FG31" s="12">
        <f>VLOOKUP(FG$5,'B101'!$A$2:$AZ$487,MATCH(B101_BALANCESHEETS!$B31,'B101'!$A$2:$AZ$2,0),FALSE)/1000</f>
        <v>1177.327</v>
      </c>
      <c r="FH31" s="12">
        <f>VLOOKUP(FH$5,'B101'!$A$2:$AZ$487,MATCH(B101_BALANCESHEETS!$B31,'B101'!$A$2:$AZ$2,0),FALSE)/1000</f>
        <v>1197.6220000000001</v>
      </c>
      <c r="FI31" s="12">
        <f>VLOOKUP(FI$5,'B101'!$A$2:$AZ$487,MATCH(B101_BALANCESHEETS!$B31,'B101'!$A$2:$AZ$2,0),FALSE)/1000</f>
        <v>1220.5309999999999</v>
      </c>
      <c r="FJ31" s="12">
        <f>VLOOKUP(FJ$5,'B101'!$A$2:$AZ$487,MATCH(B101_BALANCESHEETS!$B31,'B101'!$A$2:$AZ$2,0),FALSE)/1000</f>
        <v>1237.5889999999999</v>
      </c>
      <c r="FK31" s="12">
        <f>VLOOKUP(FK$5,'B101'!$A$2:$AZ$487,MATCH(B101_BALANCESHEETS!$B31,'B101'!$A$2:$AZ$2,0),FALSE)/1000</f>
        <v>1244.973</v>
      </c>
      <c r="FL31" s="12">
        <f>VLOOKUP(FL$5,'B101'!$A$2:$AZ$487,MATCH(B101_BALANCESHEETS!$B31,'B101'!$A$2:$AZ$2,0),FALSE)/1000</f>
        <v>1231.644</v>
      </c>
      <c r="FM31" s="12">
        <f>VLOOKUP(FM$5,'B101'!$A$2:$AZ$487,MATCH(B101_BALANCESHEETS!$B31,'B101'!$A$2:$AZ$2,0),FALSE)/1000</f>
        <v>1260.04</v>
      </c>
      <c r="FN31" s="12">
        <f>VLOOKUP(FN$5,'B101'!$A$2:$AZ$487,MATCH(B101_BALANCESHEETS!$B31,'B101'!$A$2:$AZ$2,0),FALSE)/1000</f>
        <v>1272.7840000000001</v>
      </c>
      <c r="FO31" s="12">
        <f>VLOOKUP(FO$5,'B101'!$A$2:$AZ$487,MATCH(B101_BALANCESHEETS!$B31,'B101'!$A$2:$AZ$2,0),FALSE)/1000</f>
        <v>1292.6010000000001</v>
      </c>
      <c r="FP31" s="12">
        <f>VLOOKUP(FP$5,'B101'!$A$2:$AZ$487,MATCH(B101_BALANCESHEETS!$B31,'B101'!$A$2:$AZ$2,0),FALSE)/1000</f>
        <v>1310.4349999999999</v>
      </c>
      <c r="FQ31" s="12">
        <f>VLOOKUP(FQ$5,'B101'!$A$2:$AZ$487,MATCH(B101_BALANCESHEETS!$B31,'B101'!$A$2:$AZ$2,0),FALSE)/1000</f>
        <v>1318.7670000000001</v>
      </c>
      <c r="FR31" s="12">
        <f>VLOOKUP(FR$5,'B101'!$A$2:$AZ$487,MATCH(B101_BALANCESHEETS!$B31,'B101'!$A$2:$AZ$2,0),FALSE)/1000</f>
        <v>1350.3689999999999</v>
      </c>
      <c r="FS31" s="12">
        <f>VLOOKUP(FS$5,'B101'!$A$2:$AZ$487,MATCH(B101_BALANCESHEETS!$B31,'B101'!$A$2:$AZ$2,0),FALSE)/1000</f>
        <v>1353.4169999999999</v>
      </c>
      <c r="FT31" s="12">
        <f>VLOOKUP(FT$5,'B101'!$A$2:$AZ$487,MATCH(B101_BALANCESHEETS!$B31,'B101'!$A$2:$AZ$2,0),FALSE)/1000</f>
        <v>1331.8219999999999</v>
      </c>
      <c r="FU31" s="12">
        <f>VLOOKUP(FU$5,'B101'!$A$2:$AZ$487,MATCH(B101_BALANCESHEETS!$B31,'B101'!$A$2:$AZ$2,0),FALSE)/1000</f>
        <v>1344.364</v>
      </c>
      <c r="FV31" s="12">
        <f>VLOOKUP(FV$5,'B101'!$A$2:$AZ$487,MATCH(B101_BALANCESHEETS!$B31,'B101'!$A$2:$AZ$2,0),FALSE)/1000</f>
        <v>1352.6020000000001</v>
      </c>
      <c r="FW31" s="12">
        <f>VLOOKUP(FW$5,'B101'!$A$2:$AZ$487,MATCH(B101_BALANCESHEETS!$B31,'B101'!$A$2:$AZ$2,0),FALSE)/1000</f>
        <v>1366.396</v>
      </c>
      <c r="FX31" s="12">
        <f>VLOOKUP(FX$5,'B101'!$A$2:$AZ$487,MATCH(B101_BALANCESHEETS!$B31,'B101'!$A$2:$AZ$2,0),FALSE)/1000</f>
        <v>1371.825</v>
      </c>
      <c r="FY31" s="12">
        <f>VLOOKUP(FY$5,'B101'!$A$2:$AZ$487,MATCH(B101_BALANCESHEETS!$B31,'B101'!$A$2:$AZ$2,0),FALSE)/1000</f>
        <v>1390.1389999999999</v>
      </c>
      <c r="FZ31" s="12">
        <f>VLOOKUP(FZ$5,'B101'!$A$2:$AZ$487,MATCH(B101_BALANCESHEETS!$B31,'B101'!$A$2:$AZ$2,0),FALSE)/1000</f>
        <v>1407.79</v>
      </c>
      <c r="GA31" s="12">
        <f>VLOOKUP(GA$5,'B101'!$A$2:$AZ$487,MATCH(B101_BALANCESHEETS!$B31,'B101'!$A$2:$AZ$2,0),FALSE)/1000</f>
        <v>1421.1479999999999</v>
      </c>
      <c r="GB31" s="12">
        <f>VLOOKUP(GB$5,'B101'!$A$2:$AZ$487,MATCH(B101_BALANCESHEETS!$B31,'B101'!$A$2:$AZ$2,0),FALSE)/1000</f>
        <v>1440.5239999999999</v>
      </c>
      <c r="GC31" s="12">
        <f>VLOOKUP(GC$5,'B101'!$A$2:$AZ$487,MATCH(B101_BALANCESHEETS!$B31,'B101'!$A$2:$AZ$2,0),FALSE)/1000</f>
        <v>1450.6020000000001</v>
      </c>
      <c r="GD31" s="12">
        <f>VLOOKUP(GD$5,'B101'!$A$2:$AZ$487,MATCH(B101_BALANCESHEETS!$B31,'B101'!$A$2:$AZ$2,0),FALSE)/1000</f>
        <v>1472.1379999999999</v>
      </c>
      <c r="GE31" s="12">
        <f>VLOOKUP(GE$5,'B101'!$A$2:$AZ$487,MATCH(B101_BALANCESHEETS!$B31,'B101'!$A$2:$AZ$2,0),FALSE)/1000</f>
        <v>1492.3910000000001</v>
      </c>
      <c r="GF31" s="12">
        <f>VLOOKUP(GF$5,'B101'!$A$2:$AZ$487,MATCH(B101_BALANCESHEETS!$B31,'B101'!$A$2:$AZ$2,0),FALSE)/1000</f>
        <v>1499.37</v>
      </c>
      <c r="GG31" s="12">
        <f>VLOOKUP(GG$5,'B101'!$A$2:$AZ$487,MATCH(B101_BALANCESHEETS!$B31,'B101'!$A$2:$AZ$2,0),FALSE)/1000</f>
        <v>1496.9680000000001</v>
      </c>
      <c r="GH31" s="12">
        <f>VLOOKUP(GH$5,'B101'!$A$2:$AZ$487,MATCH(B101_BALANCESHEETS!$B31,'B101'!$A$2:$AZ$2,0),FALSE)/1000</f>
        <v>1510.9169999999999</v>
      </c>
      <c r="GI31" s="12">
        <f>VLOOKUP(GI$5,'B101'!$A$2:$AZ$487,MATCH(B101_BALANCESHEETS!$B31,'B101'!$A$2:$AZ$2,0),FALSE)/1000</f>
        <v>1525.6</v>
      </c>
      <c r="GJ31" s="12">
        <f>VLOOKUP(GJ$5,'B101'!$A$2:$AZ$487,MATCH(B101_BALANCESHEETS!$B31,'B101'!$A$2:$AZ$2,0),FALSE)/1000</f>
        <v>1552.162</v>
      </c>
      <c r="GK31" s="12">
        <f>VLOOKUP(GK$5,'B101'!$A$2:$AZ$487,MATCH(B101_BALANCESHEETS!$B31,'B101'!$A$2:$AZ$2,0),FALSE)/1000</f>
        <v>1570.048</v>
      </c>
      <c r="GL31" s="12">
        <f>VLOOKUP(GL$5,'B101'!$A$2:$AZ$487,MATCH(B101_BALANCESHEETS!$B31,'B101'!$A$2:$AZ$2,0),FALSE)/1000</f>
        <v>1568.114</v>
      </c>
      <c r="GM31" s="12">
        <f>VLOOKUP(GM$5,'B101'!$A$2:$AZ$487,MATCH(B101_BALANCESHEETS!$B31,'B101'!$A$2:$AZ$2,0),FALSE)/1000</f>
        <v>1586.2329999999999</v>
      </c>
      <c r="GN31" s="12">
        <f>VLOOKUP(GN$5,'B101'!$A$2:$AZ$487,MATCH(B101_BALANCESHEETS!$B31,'B101'!$A$2:$AZ$2,0),FALSE)/1000</f>
        <v>1594.598</v>
      </c>
      <c r="GO31" s="12">
        <f>VLOOKUP(GO$5,'B101'!$A$2:$AZ$487,MATCH(B101_BALANCESHEETS!$B31,'B101'!$A$2:$AZ$2,0),FALSE)/1000</f>
        <v>1610.3150000000001</v>
      </c>
      <c r="GP31" s="12">
        <f>VLOOKUP(GP$5,'B101'!$A$2:$AZ$487,MATCH(B101_BALANCESHEETS!$B31,'B101'!$A$2:$AZ$2,0),FALSE)/1000</f>
        <v>1626.5619999999999</v>
      </c>
      <c r="GQ31" s="12">
        <f>VLOOKUP(GQ$5,'B101'!$A$2:$AZ$487,MATCH(B101_BALANCESHEETS!$B31,'B101'!$A$2:$AZ$2,0),FALSE)/1000</f>
        <v>1637.498</v>
      </c>
      <c r="GR31" s="12">
        <f>VLOOKUP(GR$5,'B101'!$A$2:$AZ$487,MATCH(B101_BALANCESHEETS!$B31,'B101'!$A$2:$AZ$2,0),FALSE)/1000</f>
        <v>1655.4649999999999</v>
      </c>
      <c r="GS31" s="12">
        <f>VLOOKUP(GS$5,'B101'!$A$2:$AZ$487,MATCH(B101_BALANCESHEETS!$B31,'B101'!$A$2:$AZ$2,0),FALSE)/1000</f>
        <v>1675.931</v>
      </c>
      <c r="GT31" s="12">
        <f>VLOOKUP(GT$5,'B101'!$A$2:$AZ$487,MATCH(B101_BALANCESHEETS!$B31,'B101'!$A$2:$AZ$2,0),FALSE)/1000</f>
        <v>1659.0930000000001</v>
      </c>
      <c r="GU31" s="12">
        <f>VLOOKUP(GU$5,'B101'!$A$2:$AZ$487,MATCH(B101_BALANCESHEETS!$B31,'B101'!$A$2:$AZ$2,0),FALSE)/1000</f>
        <v>1688.989</v>
      </c>
      <c r="GV31" s="12">
        <f>VLOOKUP(GV$5,'B101'!$A$2:$AZ$487,MATCH(B101_BALANCESHEETS!$B31,'B101'!$A$2:$AZ$2,0),FALSE)/1000</f>
        <v>1702.538</v>
      </c>
      <c r="GW31" s="12">
        <f>VLOOKUP(GW$5,'B101'!$A$2:$AZ$487,MATCH(B101_BALANCESHEETS!$B31,'B101'!$A$2:$AZ$2,0),FALSE)/1000</f>
        <v>1718.751</v>
      </c>
      <c r="GX31" s="12">
        <f>VLOOKUP(GX$5,'B101'!$A$2:$AZ$487,MATCH(B101_BALANCESHEETS!$B31,'B101'!$A$2:$AZ$2,0),FALSE)/1000</f>
        <v>1731.2840000000001</v>
      </c>
      <c r="GY31" s="12">
        <f>VLOOKUP(GY$5,'B101'!$A$2:$AZ$487,MATCH(B101_BALANCESHEETS!$B31,'B101'!$A$2:$AZ$2,0),FALSE)/1000</f>
        <v>1709.1669999999999</v>
      </c>
      <c r="GZ31" s="12">
        <f>VLOOKUP(GZ$5,'B101'!$A$2:$AZ$487,MATCH(B101_BALANCESHEETS!$B31,'B101'!$A$2:$AZ$2,0),FALSE)/1000</f>
        <v>1736.0630000000001</v>
      </c>
    </row>
    <row r="32" spans="2:208" x14ac:dyDescent="0.25">
      <c r="B32" s="18" t="s">
        <v>96</v>
      </c>
      <c r="C32" s="9"/>
      <c r="D32" s="13"/>
      <c r="E32" s="11" t="s">
        <v>186</v>
      </c>
      <c r="F32" s="11"/>
      <c r="G32" s="12">
        <f>VLOOKUP(G$5,'B101'!$A$2:$AZ$487,MATCH(B101_BALANCESHEETS!$B32,'B101'!$A$2:$AZ$2,0),FALSE)/1000</f>
        <v>659.46699999999998</v>
      </c>
      <c r="H32" s="12">
        <f>VLOOKUP(H$5,'B101'!$A$2:$AZ$487,MATCH(B101_BALANCESHEETS!$B32,'B101'!$A$2:$AZ$2,0),FALSE)/1000</f>
        <v>675.31</v>
      </c>
      <c r="I32" s="12">
        <f>VLOOKUP(I$5,'B101'!$A$2:$AZ$487,MATCH(B101_BALANCESHEETS!$B32,'B101'!$A$2:$AZ$2,0),FALSE)/1000</f>
        <v>695.98400000000004</v>
      </c>
      <c r="J32" s="12">
        <f>VLOOKUP(J$5,'B101'!$A$2:$AZ$487,MATCH(B101_BALANCESHEETS!$B32,'B101'!$A$2:$AZ$2,0),FALSE)/1000</f>
        <v>716.279</v>
      </c>
      <c r="K32" s="12">
        <f>VLOOKUP(K$5,'B101'!$A$2:$AZ$487,MATCH(B101_BALANCESHEETS!$B32,'B101'!$A$2:$AZ$2,0),FALSE)/1000</f>
        <v>738.45699999999999</v>
      </c>
      <c r="L32" s="12">
        <f>VLOOKUP(L$5,'B101'!$A$2:$AZ$487,MATCH(B101_BALANCESHEETS!$B32,'B101'!$A$2:$AZ$2,0),FALSE)/1000</f>
        <v>759.971</v>
      </c>
      <c r="M32" s="12">
        <f>VLOOKUP(M$5,'B101'!$A$2:$AZ$487,MATCH(B101_BALANCESHEETS!$B32,'B101'!$A$2:$AZ$2,0),FALSE)/1000</f>
        <v>781.99900000000002</v>
      </c>
      <c r="N32" s="12">
        <f>VLOOKUP(N$5,'B101'!$A$2:$AZ$487,MATCH(B101_BALANCESHEETS!$B32,'B101'!$A$2:$AZ$2,0),FALSE)/1000</f>
        <v>805.21900000000005</v>
      </c>
      <c r="O32" s="12">
        <f>VLOOKUP(O$5,'B101'!$A$2:$AZ$487,MATCH(B101_BALANCESHEETS!$B32,'B101'!$A$2:$AZ$2,0),FALSE)/1000</f>
        <v>830.99099999999999</v>
      </c>
      <c r="P32" s="12">
        <f>VLOOKUP(P$5,'B101'!$A$2:$AZ$487,MATCH(B101_BALANCESHEETS!$B32,'B101'!$A$2:$AZ$2,0),FALSE)/1000</f>
        <v>857.23199999999997</v>
      </c>
      <c r="Q32" s="12">
        <f>VLOOKUP(Q$5,'B101'!$A$2:$AZ$487,MATCH(B101_BALANCESHEETS!$B32,'B101'!$A$2:$AZ$2,0),FALSE)/1000</f>
        <v>883.63699999999994</v>
      </c>
      <c r="R32" s="12">
        <f>VLOOKUP(R$5,'B101'!$A$2:$AZ$487,MATCH(B101_BALANCESHEETS!$B32,'B101'!$A$2:$AZ$2,0),FALSE)/1000</f>
        <v>911.03700000000003</v>
      </c>
      <c r="S32" s="12">
        <f>VLOOKUP(S$5,'B101'!$A$2:$AZ$487,MATCH(B101_BALANCESHEETS!$B32,'B101'!$A$2:$AZ$2,0),FALSE)/1000</f>
        <v>924.59299999999996</v>
      </c>
      <c r="T32" s="12">
        <f>VLOOKUP(T$5,'B101'!$A$2:$AZ$487,MATCH(B101_BALANCESHEETS!$B32,'B101'!$A$2:$AZ$2,0),FALSE)/1000</f>
        <v>938.52700000000004</v>
      </c>
      <c r="U32" s="12">
        <f>VLOOKUP(U$5,'B101'!$A$2:$AZ$487,MATCH(B101_BALANCESHEETS!$B32,'B101'!$A$2:$AZ$2,0),FALSE)/1000</f>
        <v>956.04600000000005</v>
      </c>
      <c r="V32" s="12">
        <f>VLOOKUP(V$5,'B101'!$A$2:$AZ$487,MATCH(B101_BALANCESHEETS!$B32,'B101'!$A$2:$AZ$2,0),FALSE)/1000</f>
        <v>969.40099999999995</v>
      </c>
      <c r="W32" s="12">
        <f>VLOOKUP(W$5,'B101'!$A$2:$AZ$487,MATCH(B101_BALANCESHEETS!$B32,'B101'!$A$2:$AZ$2,0),FALSE)/1000</f>
        <v>992.80799999999999</v>
      </c>
      <c r="X32" s="12">
        <f>VLOOKUP(X$5,'B101'!$A$2:$AZ$487,MATCH(B101_BALANCESHEETS!$B32,'B101'!$A$2:$AZ$2,0),FALSE)/1000</f>
        <v>1014.934</v>
      </c>
      <c r="Y32" s="12">
        <f>VLOOKUP(Y$5,'B101'!$A$2:$AZ$487,MATCH(B101_BALANCESHEETS!$B32,'B101'!$A$2:$AZ$2,0),FALSE)/1000</f>
        <v>1033.5039999999999</v>
      </c>
      <c r="Z32" s="12">
        <f>VLOOKUP(Z$5,'B101'!$A$2:$AZ$487,MATCH(B101_BALANCESHEETS!$B32,'B101'!$A$2:$AZ$2,0),FALSE)/1000</f>
        <v>1060.356</v>
      </c>
      <c r="AA32" s="12">
        <f>VLOOKUP(AA$5,'B101'!$A$2:$AZ$487,MATCH(B101_BALANCESHEETS!$B32,'B101'!$A$2:$AZ$2,0),FALSE)/1000</f>
        <v>1092.874</v>
      </c>
      <c r="AB32" s="12">
        <f>VLOOKUP(AB$5,'B101'!$A$2:$AZ$487,MATCH(B101_BALANCESHEETS!$B32,'B101'!$A$2:$AZ$2,0),FALSE)/1000</f>
        <v>1126.0229999999999</v>
      </c>
      <c r="AC32" s="12">
        <f>VLOOKUP(AC$5,'B101'!$A$2:$AZ$487,MATCH(B101_BALANCESHEETS!$B32,'B101'!$A$2:$AZ$2,0),FALSE)/1000</f>
        <v>1151.6590000000001</v>
      </c>
      <c r="AD32" s="12">
        <f>VLOOKUP(AD$5,'B101'!$A$2:$AZ$487,MATCH(B101_BALANCESHEETS!$B32,'B101'!$A$2:$AZ$2,0),FALSE)/1000</f>
        <v>1182.1379999999999</v>
      </c>
      <c r="AE32" s="12">
        <f>VLOOKUP(AE$5,'B101'!$A$2:$AZ$487,MATCH(B101_BALANCESHEETS!$B32,'B101'!$A$2:$AZ$2,0),FALSE)/1000</f>
        <v>1205.6189999999999</v>
      </c>
      <c r="AF32" s="12">
        <f>VLOOKUP(AF$5,'B101'!$A$2:$AZ$487,MATCH(B101_BALANCESHEETS!$B32,'B101'!$A$2:$AZ$2,0),FALSE)/1000</f>
        <v>1225.423</v>
      </c>
      <c r="AG32" s="12">
        <f>VLOOKUP(AG$5,'B101'!$A$2:$AZ$487,MATCH(B101_BALANCESHEETS!$B32,'B101'!$A$2:$AZ$2,0),FALSE)/1000</f>
        <v>1246.444</v>
      </c>
      <c r="AH32" s="12">
        <f>VLOOKUP(AH$5,'B101'!$A$2:$AZ$487,MATCH(B101_BALANCESHEETS!$B32,'B101'!$A$2:$AZ$2,0),FALSE)/1000</f>
        <v>1268.98</v>
      </c>
      <c r="AI32" s="12">
        <f>VLOOKUP(AI$5,'B101'!$A$2:$AZ$487,MATCH(B101_BALANCESHEETS!$B32,'B101'!$A$2:$AZ$2,0),FALSE)/1000</f>
        <v>1295.4549999999999</v>
      </c>
      <c r="AJ32" s="12">
        <f>VLOOKUP(AJ$5,'B101'!$A$2:$AZ$487,MATCH(B101_BALANCESHEETS!$B32,'B101'!$A$2:$AZ$2,0),FALSE)/1000</f>
        <v>1324.26</v>
      </c>
      <c r="AK32" s="12">
        <f>VLOOKUP(AK$5,'B101'!$A$2:$AZ$487,MATCH(B101_BALANCESHEETS!$B32,'B101'!$A$2:$AZ$2,0),FALSE)/1000</f>
        <v>1352.7719999999999</v>
      </c>
      <c r="AL32" s="12">
        <f>VLOOKUP(AL$5,'B101'!$A$2:$AZ$487,MATCH(B101_BALANCESHEETS!$B32,'B101'!$A$2:$AZ$2,0),FALSE)/1000</f>
        <v>1382.3019999999999</v>
      </c>
      <c r="AM32" s="12">
        <f>VLOOKUP(AM$5,'B101'!$A$2:$AZ$487,MATCH(B101_BALANCESHEETS!$B32,'B101'!$A$2:$AZ$2,0),FALSE)/1000</f>
        <v>1415.193</v>
      </c>
      <c r="AN32" s="12">
        <f>VLOOKUP(AN$5,'B101'!$A$2:$AZ$487,MATCH(B101_BALANCESHEETS!$B32,'B101'!$A$2:$AZ$2,0),FALSE)/1000</f>
        <v>1451.9559999999999</v>
      </c>
      <c r="AO32" s="12">
        <f>VLOOKUP(AO$5,'B101'!$A$2:$AZ$487,MATCH(B101_BALANCESHEETS!$B32,'B101'!$A$2:$AZ$2,0),FALSE)/1000</f>
        <v>1489.7180000000001</v>
      </c>
      <c r="AP32" s="12">
        <f>VLOOKUP(AP$5,'B101'!$A$2:$AZ$487,MATCH(B101_BALANCESHEETS!$B32,'B101'!$A$2:$AZ$2,0),FALSE)/1000</f>
        <v>1521.778</v>
      </c>
      <c r="AQ32" s="12">
        <f>VLOOKUP(AQ$5,'B101'!$A$2:$AZ$487,MATCH(B101_BALANCESHEETS!$B32,'B101'!$A$2:$AZ$2,0),FALSE)/1000</f>
        <v>1560.261</v>
      </c>
      <c r="AR32" s="12">
        <f>VLOOKUP(AR$5,'B101'!$A$2:$AZ$487,MATCH(B101_BALANCESHEETS!$B32,'B101'!$A$2:$AZ$2,0),FALSE)/1000</f>
        <v>1595.7270000000001</v>
      </c>
      <c r="AS32" s="12">
        <f>VLOOKUP(AS$5,'B101'!$A$2:$AZ$487,MATCH(B101_BALANCESHEETS!$B32,'B101'!$A$2:$AZ$2,0),FALSE)/1000</f>
        <v>1635.4159999999999</v>
      </c>
      <c r="AT32" s="12">
        <f>VLOOKUP(AT$5,'B101'!$A$2:$AZ$487,MATCH(B101_BALANCESHEETS!$B32,'B101'!$A$2:$AZ$2,0),FALSE)/1000</f>
        <v>1684.319</v>
      </c>
      <c r="AU32" s="12">
        <f>VLOOKUP(AU$5,'B101'!$A$2:$AZ$487,MATCH(B101_BALANCESHEETS!$B32,'B101'!$A$2:$AZ$2,0),FALSE)/1000</f>
        <v>1720.02</v>
      </c>
      <c r="AV32" s="12">
        <f>VLOOKUP(AV$5,'B101'!$A$2:$AZ$487,MATCH(B101_BALANCESHEETS!$B32,'B101'!$A$2:$AZ$2,0),FALSE)/1000</f>
        <v>1775.914</v>
      </c>
      <c r="AW32" s="12">
        <f>VLOOKUP(AW$5,'B101'!$A$2:$AZ$487,MATCH(B101_BALANCESHEETS!$B32,'B101'!$A$2:$AZ$2,0),FALSE)/1000</f>
        <v>1832.462</v>
      </c>
      <c r="AX32" s="12">
        <f>VLOOKUP(AX$5,'B101'!$A$2:$AZ$487,MATCH(B101_BALANCESHEETS!$B32,'B101'!$A$2:$AZ$2,0),FALSE)/1000</f>
        <v>1884.123</v>
      </c>
      <c r="AY32" s="12">
        <f>VLOOKUP(AY$5,'B101'!$A$2:$AZ$487,MATCH(B101_BALANCESHEETS!$B32,'B101'!$A$2:$AZ$2,0),FALSE)/1000</f>
        <v>1936.6559999999999</v>
      </c>
      <c r="AZ32" s="12">
        <f>VLOOKUP(AZ$5,'B101'!$A$2:$AZ$487,MATCH(B101_BALANCESHEETS!$B32,'B101'!$A$2:$AZ$2,0),FALSE)/1000</f>
        <v>1986.11</v>
      </c>
      <c r="BA32" s="12">
        <f>VLOOKUP(BA$5,'B101'!$A$2:$AZ$487,MATCH(B101_BALANCESHEETS!$B32,'B101'!$A$2:$AZ$2,0),FALSE)/1000</f>
        <v>2029.134</v>
      </c>
      <c r="BB32" s="12">
        <f>VLOOKUP(BB$5,'B101'!$A$2:$AZ$487,MATCH(B101_BALANCESHEETS!$B32,'B101'!$A$2:$AZ$2,0),FALSE)/1000</f>
        <v>2084.3760000000002</v>
      </c>
      <c r="BC32" s="12">
        <f>VLOOKUP(BC$5,'B101'!$A$2:$AZ$487,MATCH(B101_BALANCESHEETS!$B32,'B101'!$A$2:$AZ$2,0),FALSE)/1000</f>
        <v>2133.3380000000002</v>
      </c>
      <c r="BD32" s="12">
        <f>VLOOKUP(BD$5,'B101'!$A$2:$AZ$487,MATCH(B101_BALANCESHEETS!$B32,'B101'!$A$2:$AZ$2,0),FALSE)/1000</f>
        <v>2189.6819999999998</v>
      </c>
      <c r="BE32" s="12">
        <f>VLOOKUP(BE$5,'B101'!$A$2:$AZ$487,MATCH(B101_BALANCESHEETS!$B32,'B101'!$A$2:$AZ$2,0),FALSE)/1000</f>
        <v>2264.107</v>
      </c>
      <c r="BF32" s="12">
        <f>VLOOKUP(BF$5,'B101'!$A$2:$AZ$487,MATCH(B101_BALANCESHEETS!$B32,'B101'!$A$2:$AZ$2,0),FALSE)/1000</f>
        <v>2331.384</v>
      </c>
      <c r="BG32" s="12">
        <f>VLOOKUP(BG$5,'B101'!$A$2:$AZ$487,MATCH(B101_BALANCESHEETS!$B32,'B101'!$A$2:$AZ$2,0),FALSE)/1000</f>
        <v>2406.6590000000001</v>
      </c>
      <c r="BH32" s="12">
        <f>VLOOKUP(BH$5,'B101'!$A$2:$AZ$487,MATCH(B101_BALANCESHEETS!$B32,'B101'!$A$2:$AZ$2,0),FALSE)/1000</f>
        <v>2494.857</v>
      </c>
      <c r="BI32" s="12">
        <f>VLOOKUP(BI$5,'B101'!$A$2:$AZ$487,MATCH(B101_BALANCESHEETS!$B32,'B101'!$A$2:$AZ$2,0),FALSE)/1000</f>
        <v>2554.2849999999999</v>
      </c>
      <c r="BJ32" s="12">
        <f>VLOOKUP(BJ$5,'B101'!$A$2:$AZ$487,MATCH(B101_BALANCESHEETS!$B32,'B101'!$A$2:$AZ$2,0),FALSE)/1000</f>
        <v>2614.6190000000001</v>
      </c>
      <c r="BK32" s="12">
        <f>VLOOKUP(BK$5,'B101'!$A$2:$AZ$487,MATCH(B101_BALANCESHEETS!$B32,'B101'!$A$2:$AZ$2,0),FALSE)/1000</f>
        <v>2681.42</v>
      </c>
      <c r="BL32" s="12">
        <f>VLOOKUP(BL$5,'B101'!$A$2:$AZ$487,MATCH(B101_BALANCESHEETS!$B32,'B101'!$A$2:$AZ$2,0),FALSE)/1000</f>
        <v>2733.0140000000001</v>
      </c>
      <c r="BM32" s="12">
        <f>VLOOKUP(BM$5,'B101'!$A$2:$AZ$487,MATCH(B101_BALANCESHEETS!$B32,'B101'!$A$2:$AZ$2,0),FALSE)/1000</f>
        <v>2816.453</v>
      </c>
      <c r="BN32" s="12">
        <f>VLOOKUP(BN$5,'B101'!$A$2:$AZ$487,MATCH(B101_BALANCESHEETS!$B32,'B101'!$A$2:$AZ$2,0),FALSE)/1000</f>
        <v>2896.2559999999999</v>
      </c>
      <c r="BO32" s="12">
        <f>VLOOKUP(BO$5,'B101'!$A$2:$AZ$487,MATCH(B101_BALANCESHEETS!$B32,'B101'!$A$2:$AZ$2,0),FALSE)/1000</f>
        <v>2994.4279999999999</v>
      </c>
      <c r="BP32" s="12">
        <f>VLOOKUP(BP$5,'B101'!$A$2:$AZ$487,MATCH(B101_BALANCESHEETS!$B32,'B101'!$A$2:$AZ$2,0),FALSE)/1000</f>
        <v>3064.3380000000002</v>
      </c>
      <c r="BQ32" s="12">
        <f>VLOOKUP(BQ$5,'B101'!$A$2:$AZ$487,MATCH(B101_BALANCESHEETS!$B32,'B101'!$A$2:$AZ$2,0),FALSE)/1000</f>
        <v>3117.0949999999998</v>
      </c>
      <c r="BR32" s="12">
        <f>VLOOKUP(BR$5,'B101'!$A$2:$AZ$487,MATCH(B101_BALANCESHEETS!$B32,'B101'!$A$2:$AZ$2,0),FALSE)/1000</f>
        <v>3184.5509999999999</v>
      </c>
      <c r="BS32" s="12">
        <f>VLOOKUP(BS$5,'B101'!$A$2:$AZ$487,MATCH(B101_BALANCESHEETS!$B32,'B101'!$A$2:$AZ$2,0),FALSE)/1000</f>
        <v>3277.16</v>
      </c>
      <c r="BT32" s="12">
        <f>VLOOKUP(BT$5,'B101'!$A$2:$AZ$487,MATCH(B101_BALANCESHEETS!$B32,'B101'!$A$2:$AZ$2,0),FALSE)/1000</f>
        <v>3352.89</v>
      </c>
      <c r="BU32" s="12">
        <f>VLOOKUP(BU$5,'B101'!$A$2:$AZ$487,MATCH(B101_BALANCESHEETS!$B32,'B101'!$A$2:$AZ$2,0),FALSE)/1000</f>
        <v>3402.0309999999999</v>
      </c>
      <c r="BV32" s="12">
        <f>VLOOKUP(BV$5,'B101'!$A$2:$AZ$487,MATCH(B101_BALANCESHEETS!$B32,'B101'!$A$2:$AZ$2,0),FALSE)/1000</f>
        <v>3496.5749999999998</v>
      </c>
      <c r="BW32" s="12">
        <f>VLOOKUP(BW$5,'B101'!$A$2:$AZ$487,MATCH(B101_BALANCESHEETS!$B32,'B101'!$A$2:$AZ$2,0),FALSE)/1000</f>
        <v>3603.2429999999999</v>
      </c>
      <c r="BX32" s="12">
        <f>VLOOKUP(BX$5,'B101'!$A$2:$AZ$487,MATCH(B101_BALANCESHEETS!$B32,'B101'!$A$2:$AZ$2,0),FALSE)/1000</f>
        <v>3683.857</v>
      </c>
      <c r="BY32" s="12">
        <f>VLOOKUP(BY$5,'B101'!$A$2:$AZ$487,MATCH(B101_BALANCESHEETS!$B32,'B101'!$A$2:$AZ$2,0),FALSE)/1000</f>
        <v>3791.4160000000002</v>
      </c>
      <c r="BZ32" s="12">
        <f>VLOOKUP(BZ$5,'B101'!$A$2:$AZ$487,MATCH(B101_BALANCESHEETS!$B32,'B101'!$A$2:$AZ$2,0),FALSE)/1000</f>
        <v>3793.453</v>
      </c>
      <c r="CA32" s="12">
        <f>VLOOKUP(CA$5,'B101'!$A$2:$AZ$487,MATCH(B101_BALANCESHEETS!$B32,'B101'!$A$2:$AZ$2,0),FALSE)/1000</f>
        <v>3889.951</v>
      </c>
      <c r="CB32" s="12">
        <f>VLOOKUP(CB$5,'B101'!$A$2:$AZ$487,MATCH(B101_BALANCESHEETS!$B32,'B101'!$A$2:$AZ$2,0),FALSE)/1000</f>
        <v>3975.6669999999999</v>
      </c>
      <c r="CC32" s="12">
        <f>VLOOKUP(CC$5,'B101'!$A$2:$AZ$487,MATCH(B101_BALANCESHEETS!$B32,'B101'!$A$2:$AZ$2,0),FALSE)/1000</f>
        <v>4041.6779999999999</v>
      </c>
      <c r="CD32" s="12">
        <f>VLOOKUP(CD$5,'B101'!$A$2:$AZ$487,MATCH(B101_BALANCESHEETS!$B32,'B101'!$A$2:$AZ$2,0),FALSE)/1000</f>
        <v>4122.6270000000004</v>
      </c>
      <c r="CE32" s="12">
        <f>VLOOKUP(CE$5,'B101'!$A$2:$AZ$487,MATCH(B101_BALANCESHEETS!$B32,'B101'!$A$2:$AZ$2,0),FALSE)/1000</f>
        <v>4236.7030000000004</v>
      </c>
      <c r="CF32" s="12">
        <f>VLOOKUP(CF$5,'B101'!$A$2:$AZ$487,MATCH(B101_BALANCESHEETS!$B32,'B101'!$A$2:$AZ$2,0),FALSE)/1000</f>
        <v>4363.1109999999999</v>
      </c>
      <c r="CG32" s="12">
        <f>VLOOKUP(CG$5,'B101'!$A$2:$AZ$487,MATCH(B101_BALANCESHEETS!$B32,'B101'!$A$2:$AZ$2,0),FALSE)/1000</f>
        <v>4485.7740000000003</v>
      </c>
      <c r="CH32" s="12">
        <f>VLOOKUP(CH$5,'B101'!$A$2:$AZ$487,MATCH(B101_BALANCESHEETS!$B32,'B101'!$A$2:$AZ$2,0),FALSE)/1000</f>
        <v>4614.1210000000001</v>
      </c>
      <c r="CI32" s="12">
        <f>VLOOKUP(CI$5,'B101'!$A$2:$AZ$487,MATCH(B101_BALANCESHEETS!$B32,'B101'!$A$2:$AZ$2,0),FALSE)/1000</f>
        <v>4693.1989999999996</v>
      </c>
      <c r="CJ32" s="12">
        <f>VLOOKUP(CJ$5,'B101'!$A$2:$AZ$487,MATCH(B101_BALANCESHEETS!$B32,'B101'!$A$2:$AZ$2,0),FALSE)/1000</f>
        <v>4799.8310000000001</v>
      </c>
      <c r="CK32" s="12">
        <f>VLOOKUP(CK$5,'B101'!$A$2:$AZ$487,MATCH(B101_BALANCESHEETS!$B32,'B101'!$A$2:$AZ$2,0),FALSE)/1000</f>
        <v>4851.4620000000004</v>
      </c>
      <c r="CL32" s="12">
        <f>VLOOKUP(CL$5,'B101'!$A$2:$AZ$487,MATCH(B101_BALANCESHEETS!$B32,'B101'!$A$2:$AZ$2,0),FALSE)/1000</f>
        <v>4970.0590000000002</v>
      </c>
      <c r="CM32" s="12">
        <f>VLOOKUP(CM$5,'B101'!$A$2:$AZ$487,MATCH(B101_BALANCESHEETS!$B32,'B101'!$A$2:$AZ$2,0),FALSE)/1000</f>
        <v>5096.058</v>
      </c>
      <c r="CN32" s="12">
        <f>VLOOKUP(CN$5,'B101'!$A$2:$AZ$487,MATCH(B101_BALANCESHEETS!$B32,'B101'!$A$2:$AZ$2,0),FALSE)/1000</f>
        <v>5194.232</v>
      </c>
      <c r="CO32" s="12">
        <f>VLOOKUP(CO$5,'B101'!$A$2:$AZ$487,MATCH(B101_BALANCESHEETS!$B32,'B101'!$A$2:$AZ$2,0),FALSE)/1000</f>
        <v>5314.7920000000004</v>
      </c>
      <c r="CP32" s="12">
        <f>VLOOKUP(CP$5,'B101'!$A$2:$AZ$487,MATCH(B101_BALANCESHEETS!$B32,'B101'!$A$2:$AZ$2,0),FALSE)/1000</f>
        <v>5447.8379999999997</v>
      </c>
      <c r="CQ32" s="12">
        <f>VLOOKUP(CQ$5,'B101'!$A$2:$AZ$487,MATCH(B101_BALANCESHEETS!$B32,'B101'!$A$2:$AZ$2,0),FALSE)/1000</f>
        <v>5555.0129999999999</v>
      </c>
      <c r="CR32" s="12">
        <f>VLOOKUP(CR$5,'B101'!$A$2:$AZ$487,MATCH(B101_BALANCESHEETS!$B32,'B101'!$A$2:$AZ$2,0),FALSE)/1000</f>
        <v>5688.835</v>
      </c>
      <c r="CS32" s="12">
        <f>VLOOKUP(CS$5,'B101'!$A$2:$AZ$487,MATCH(B101_BALANCESHEETS!$B32,'B101'!$A$2:$AZ$2,0),FALSE)/1000</f>
        <v>5840.576</v>
      </c>
      <c r="CT32" s="12">
        <f>VLOOKUP(CT$5,'B101'!$A$2:$AZ$487,MATCH(B101_BALANCESHEETS!$B32,'B101'!$A$2:$AZ$2,0),FALSE)/1000</f>
        <v>6006.2340000000004</v>
      </c>
      <c r="CU32" s="12">
        <f>VLOOKUP(CU$5,'B101'!$A$2:$AZ$487,MATCH(B101_BALANCESHEETS!$B32,'B101'!$A$2:$AZ$2,0),FALSE)/1000</f>
        <v>6144.933</v>
      </c>
      <c r="CV32" s="12">
        <f>VLOOKUP(CV$5,'B101'!$A$2:$AZ$487,MATCH(B101_BALANCESHEETS!$B32,'B101'!$A$2:$AZ$2,0),FALSE)/1000</f>
        <v>6254.7460000000001</v>
      </c>
      <c r="CW32" s="12">
        <f>VLOOKUP(CW$5,'B101'!$A$2:$AZ$487,MATCH(B101_BALANCESHEETS!$B32,'B101'!$A$2:$AZ$2,0),FALSE)/1000</f>
        <v>6377.5919999999996</v>
      </c>
      <c r="CX32" s="12">
        <f>VLOOKUP(CX$5,'B101'!$A$2:$AZ$487,MATCH(B101_BALANCESHEETS!$B32,'B101'!$A$2:$AZ$2,0),FALSE)/1000</f>
        <v>6475.8919999999998</v>
      </c>
      <c r="CY32" s="12">
        <f>VLOOKUP(CY$5,'B101'!$A$2:$AZ$487,MATCH(B101_BALANCESHEETS!$B32,'B101'!$A$2:$AZ$2,0),FALSE)/1000</f>
        <v>6558.2240000000002</v>
      </c>
      <c r="CZ32" s="12">
        <f>VLOOKUP(CZ$5,'B101'!$A$2:$AZ$487,MATCH(B101_BALANCESHEETS!$B32,'B101'!$A$2:$AZ$2,0),FALSE)/1000</f>
        <v>6658.3860000000004</v>
      </c>
      <c r="DA32" s="12">
        <f>VLOOKUP(DA$5,'B101'!$A$2:$AZ$487,MATCH(B101_BALANCESHEETS!$B32,'B101'!$A$2:$AZ$2,0),FALSE)/1000</f>
        <v>6785.91</v>
      </c>
      <c r="DB32" s="12">
        <f>VLOOKUP(DB$5,'B101'!$A$2:$AZ$487,MATCH(B101_BALANCESHEETS!$B32,'B101'!$A$2:$AZ$2,0),FALSE)/1000</f>
        <v>6840.2610000000004</v>
      </c>
      <c r="DC32" s="12">
        <f>VLOOKUP(DC$5,'B101'!$A$2:$AZ$487,MATCH(B101_BALANCESHEETS!$B32,'B101'!$A$2:$AZ$2,0),FALSE)/1000</f>
        <v>6997.4709999999995</v>
      </c>
      <c r="DD32" s="12">
        <f>VLOOKUP(DD$5,'B101'!$A$2:$AZ$487,MATCH(B101_BALANCESHEETS!$B32,'B101'!$A$2:$AZ$2,0),FALSE)/1000</f>
        <v>7172.59</v>
      </c>
      <c r="DE32" s="12">
        <f>VLOOKUP(DE$5,'B101'!$A$2:$AZ$487,MATCH(B101_BALANCESHEETS!$B32,'B101'!$A$2:$AZ$2,0),FALSE)/1000</f>
        <v>7355.9129999999996</v>
      </c>
      <c r="DF32" s="12">
        <f>VLOOKUP(DF$5,'B101'!$A$2:$AZ$487,MATCH(B101_BALANCESHEETS!$B32,'B101'!$A$2:$AZ$2,0),FALSE)/1000</f>
        <v>7513.6239999999998</v>
      </c>
      <c r="DG32" s="12">
        <f>VLOOKUP(DG$5,'B101'!$A$2:$AZ$487,MATCH(B101_BALANCESHEETS!$B32,'B101'!$A$2:$AZ$2,0),FALSE)/1000</f>
        <v>7662.701</v>
      </c>
      <c r="DH32" s="12">
        <f>VLOOKUP(DH$5,'B101'!$A$2:$AZ$487,MATCH(B101_BALANCESHEETS!$B32,'B101'!$A$2:$AZ$2,0),FALSE)/1000</f>
        <v>7785.2110000000002</v>
      </c>
      <c r="DI32" s="12">
        <f>VLOOKUP(DI$5,'B101'!$A$2:$AZ$487,MATCH(B101_BALANCESHEETS!$B32,'B101'!$A$2:$AZ$2,0),FALSE)/1000</f>
        <v>7918.6859999999997</v>
      </c>
      <c r="DJ32" s="12">
        <f>VLOOKUP(DJ$5,'B101'!$A$2:$AZ$487,MATCH(B101_BALANCESHEETS!$B32,'B101'!$A$2:$AZ$2,0),FALSE)/1000</f>
        <v>8141.8050000000003</v>
      </c>
      <c r="DK32" s="12">
        <f>VLOOKUP(DK$5,'B101'!$A$2:$AZ$487,MATCH(B101_BALANCESHEETS!$B32,'B101'!$A$2:$AZ$2,0),FALSE)/1000</f>
        <v>8235.3559999999998</v>
      </c>
      <c r="DL32" s="12">
        <f>VLOOKUP(DL$5,'B101'!$A$2:$AZ$487,MATCH(B101_BALANCESHEETS!$B32,'B101'!$A$2:$AZ$2,0),FALSE)/1000</f>
        <v>8562.4680000000008</v>
      </c>
      <c r="DM32" s="12">
        <f>VLOOKUP(DM$5,'B101'!$A$2:$AZ$487,MATCH(B101_BALANCESHEETS!$B32,'B101'!$A$2:$AZ$2,0),FALSE)/1000</f>
        <v>8838.9689999999991</v>
      </c>
      <c r="DN32" s="12">
        <f>VLOOKUP(DN$5,'B101'!$A$2:$AZ$487,MATCH(B101_BALANCESHEETS!$B32,'B101'!$A$2:$AZ$2,0),FALSE)/1000</f>
        <v>8907.6650000000009</v>
      </c>
      <c r="DO32" s="12">
        <f>VLOOKUP(DO$5,'B101'!$A$2:$AZ$487,MATCH(B101_BALANCESHEETS!$B32,'B101'!$A$2:$AZ$2,0),FALSE)/1000</f>
        <v>9274.6010000000006</v>
      </c>
      <c r="DP32" s="12">
        <f>VLOOKUP(DP$5,'B101'!$A$2:$AZ$487,MATCH(B101_BALANCESHEETS!$B32,'B101'!$A$2:$AZ$2,0),FALSE)/1000</f>
        <v>9422.0290000000005</v>
      </c>
      <c r="DQ32" s="12">
        <f>VLOOKUP(DQ$5,'B101'!$A$2:$AZ$487,MATCH(B101_BALANCESHEETS!$B32,'B101'!$A$2:$AZ$2,0),FALSE)/1000</f>
        <v>9301.58</v>
      </c>
      <c r="DR32" s="12">
        <f>VLOOKUP(DR$5,'B101'!$A$2:$AZ$487,MATCH(B101_BALANCESHEETS!$B32,'B101'!$A$2:$AZ$2,0),FALSE)/1000</f>
        <v>9790.7919999999995</v>
      </c>
      <c r="DS32" s="12">
        <f>VLOOKUP(DS$5,'B101'!$A$2:$AZ$487,MATCH(B101_BALANCESHEETS!$B32,'B101'!$A$2:$AZ$2,0),FALSE)/1000</f>
        <v>9970.5040000000008</v>
      </c>
      <c r="DT32" s="12">
        <f>VLOOKUP(DT$5,'B101'!$A$2:$AZ$487,MATCH(B101_BALANCESHEETS!$B32,'B101'!$A$2:$AZ$2,0),FALSE)/1000</f>
        <v>10233.817999999999</v>
      </c>
      <c r="DU32" s="12">
        <f>VLOOKUP(DU$5,'B101'!$A$2:$AZ$487,MATCH(B101_BALANCESHEETS!$B32,'B101'!$A$2:$AZ$2,0),FALSE)/1000</f>
        <v>10213.581</v>
      </c>
      <c r="DV32" s="12">
        <f>VLOOKUP(DV$5,'B101'!$A$2:$AZ$487,MATCH(B101_BALANCESHEETS!$B32,'B101'!$A$2:$AZ$2,0),FALSE)/1000</f>
        <v>10681.406000000001</v>
      </c>
      <c r="DW32" s="12">
        <f>VLOOKUP(DW$5,'B101'!$A$2:$AZ$487,MATCH(B101_BALANCESHEETS!$B32,'B101'!$A$2:$AZ$2,0),FALSE)/1000</f>
        <v>10927.433999999999</v>
      </c>
      <c r="DX32" s="12">
        <f>VLOOKUP(DX$5,'B101'!$A$2:$AZ$487,MATCH(B101_BALANCESHEETS!$B32,'B101'!$A$2:$AZ$2,0),FALSE)/1000</f>
        <v>10967.4</v>
      </c>
      <c r="DY32" s="12">
        <f>VLOOKUP(DY$5,'B101'!$A$2:$AZ$487,MATCH(B101_BALANCESHEETS!$B32,'B101'!$A$2:$AZ$2,0),FALSE)/1000</f>
        <v>11113.294</v>
      </c>
      <c r="DZ32" s="12">
        <f>VLOOKUP(DZ$5,'B101'!$A$2:$AZ$487,MATCH(B101_BALANCESHEETS!$B32,'B101'!$A$2:$AZ$2,0),FALSE)/1000</f>
        <v>11030.931</v>
      </c>
      <c r="EA32" s="12">
        <f>VLOOKUP(EA$5,'B101'!$A$2:$AZ$487,MATCH(B101_BALANCESHEETS!$B32,'B101'!$A$2:$AZ$2,0),FALSE)/1000</f>
        <v>10861.69</v>
      </c>
      <c r="EB32" s="12">
        <f>VLOOKUP(EB$5,'B101'!$A$2:$AZ$487,MATCH(B101_BALANCESHEETS!$B32,'B101'!$A$2:$AZ$2,0),FALSE)/1000</f>
        <v>11122.593999999999</v>
      </c>
      <c r="EC32" s="12">
        <f>VLOOKUP(EC$5,'B101'!$A$2:$AZ$487,MATCH(B101_BALANCESHEETS!$B32,'B101'!$A$2:$AZ$2,0),FALSE)/1000</f>
        <v>10946.201999999999</v>
      </c>
      <c r="ED32" s="12">
        <f>VLOOKUP(ED$5,'B101'!$A$2:$AZ$487,MATCH(B101_BALANCESHEETS!$B32,'B101'!$A$2:$AZ$2,0),FALSE)/1000</f>
        <v>11241.191999999999</v>
      </c>
      <c r="EE32" s="12">
        <f>VLOOKUP(EE$5,'B101'!$A$2:$AZ$487,MATCH(B101_BALANCESHEETS!$B32,'B101'!$A$2:$AZ$2,0),FALSE)/1000</f>
        <v>11444.109</v>
      </c>
      <c r="EF32" s="12">
        <f>VLOOKUP(EF$5,'B101'!$A$2:$AZ$487,MATCH(B101_BALANCESHEETS!$B32,'B101'!$A$2:$AZ$2,0),FALSE)/1000</f>
        <v>11294.255999999999</v>
      </c>
      <c r="EG32" s="12">
        <f>VLOOKUP(EG$5,'B101'!$A$2:$AZ$487,MATCH(B101_BALANCESHEETS!$B32,'B101'!$A$2:$AZ$2,0),FALSE)/1000</f>
        <v>11123.123</v>
      </c>
      <c r="EH32" s="12">
        <f>VLOOKUP(EH$5,'B101'!$A$2:$AZ$487,MATCH(B101_BALANCESHEETS!$B32,'B101'!$A$2:$AZ$2,0),FALSE)/1000</f>
        <v>11382.684999999999</v>
      </c>
      <c r="EI32" s="12">
        <f>VLOOKUP(EI$5,'B101'!$A$2:$AZ$487,MATCH(B101_BALANCESHEETS!$B32,'B101'!$A$2:$AZ$2,0),FALSE)/1000</f>
        <v>11471.27</v>
      </c>
      <c r="EJ32" s="12">
        <f>VLOOKUP(EJ$5,'B101'!$A$2:$AZ$487,MATCH(B101_BALANCESHEETS!$B32,'B101'!$A$2:$AZ$2,0),FALSE)/1000</f>
        <v>11874.977000000001</v>
      </c>
      <c r="EK32" s="12">
        <f>VLOOKUP(EK$5,'B101'!$A$2:$AZ$487,MATCH(B101_BALANCESHEETS!$B32,'B101'!$A$2:$AZ$2,0),FALSE)/1000</f>
        <v>12041.572</v>
      </c>
      <c r="EL32" s="12">
        <f>VLOOKUP(EL$5,'B101'!$A$2:$AZ$487,MATCH(B101_BALANCESHEETS!$B32,'B101'!$A$2:$AZ$2,0),FALSE)/1000</f>
        <v>12428.572</v>
      </c>
      <c r="EM32" s="12">
        <f>VLOOKUP(EM$5,'B101'!$A$2:$AZ$487,MATCH(B101_BALANCESHEETS!$B32,'B101'!$A$2:$AZ$2,0),FALSE)/1000</f>
        <v>12683.895</v>
      </c>
      <c r="EN32" s="12">
        <f>VLOOKUP(EN$5,'B101'!$A$2:$AZ$487,MATCH(B101_BALANCESHEETS!$B32,'B101'!$A$2:$AZ$2,0),FALSE)/1000</f>
        <v>12901.281000000001</v>
      </c>
      <c r="EO32" s="12">
        <f>VLOOKUP(EO$5,'B101'!$A$2:$AZ$487,MATCH(B101_BALANCESHEETS!$B32,'B101'!$A$2:$AZ$2,0),FALSE)/1000</f>
        <v>13092.471</v>
      </c>
      <c r="EP32" s="12">
        <f>VLOOKUP(EP$5,'B101'!$A$2:$AZ$487,MATCH(B101_BALANCESHEETS!$B32,'B101'!$A$2:$AZ$2,0),FALSE)/1000</f>
        <v>13582.573</v>
      </c>
      <c r="EQ32" s="12">
        <f>VLOOKUP(EQ$5,'B101'!$A$2:$AZ$487,MATCH(B101_BALANCESHEETS!$B32,'B101'!$A$2:$AZ$2,0),FALSE)/1000</f>
        <v>13687.805</v>
      </c>
      <c r="ER32" s="12">
        <f>VLOOKUP(ER$5,'B101'!$A$2:$AZ$487,MATCH(B101_BALANCESHEETS!$B32,'B101'!$A$2:$AZ$2,0),FALSE)/1000</f>
        <v>13947.513999999999</v>
      </c>
      <c r="ES32" s="12">
        <f>VLOOKUP(ES$5,'B101'!$A$2:$AZ$487,MATCH(B101_BALANCESHEETS!$B32,'B101'!$A$2:$AZ$2,0),FALSE)/1000</f>
        <v>14242.576999999999</v>
      </c>
      <c r="ET32" s="12">
        <f>VLOOKUP(ET$5,'B101'!$A$2:$AZ$487,MATCH(B101_BALANCESHEETS!$B32,'B101'!$A$2:$AZ$2,0),FALSE)/1000</f>
        <v>14519.168</v>
      </c>
      <c r="EU32" s="12">
        <f>VLOOKUP(EU$5,'B101'!$A$2:$AZ$487,MATCH(B101_BALANCESHEETS!$B32,'B101'!$A$2:$AZ$2,0),FALSE)/1000</f>
        <v>14798.924999999999</v>
      </c>
      <c r="EV32" s="12">
        <f>VLOOKUP(EV$5,'B101'!$A$2:$AZ$487,MATCH(B101_BALANCESHEETS!$B32,'B101'!$A$2:$AZ$2,0),FALSE)/1000</f>
        <v>14895.7</v>
      </c>
      <c r="EW32" s="12">
        <f>VLOOKUP(EW$5,'B101'!$A$2:$AZ$487,MATCH(B101_BALANCESHEETS!$B32,'B101'!$A$2:$AZ$2,0),FALSE)/1000</f>
        <v>15173.972</v>
      </c>
      <c r="EX32" s="12">
        <f>VLOOKUP(EX$5,'B101'!$A$2:$AZ$487,MATCH(B101_BALANCESHEETS!$B32,'B101'!$A$2:$AZ$2,0),FALSE)/1000</f>
        <v>15541.212</v>
      </c>
      <c r="EY32" s="12">
        <f>VLOOKUP(EY$5,'B101'!$A$2:$AZ$487,MATCH(B101_BALANCESHEETS!$B32,'B101'!$A$2:$AZ$2,0),FALSE)/1000</f>
        <v>15750.355</v>
      </c>
      <c r="EZ32" s="12">
        <f>VLOOKUP(EZ$5,'B101'!$A$2:$AZ$487,MATCH(B101_BALANCESHEETS!$B32,'B101'!$A$2:$AZ$2,0),FALSE)/1000</f>
        <v>16134.178</v>
      </c>
      <c r="FA32" s="12">
        <f>VLOOKUP(FA$5,'B101'!$A$2:$AZ$487,MATCH(B101_BALANCESHEETS!$B32,'B101'!$A$2:$AZ$2,0),FALSE)/1000</f>
        <v>16378.758</v>
      </c>
      <c r="FB32" s="12">
        <f>VLOOKUP(FB$5,'B101'!$A$2:$AZ$487,MATCH(B101_BALANCESHEETS!$B32,'B101'!$A$2:$AZ$2,0),FALSE)/1000</f>
        <v>16419.511999999999</v>
      </c>
      <c r="FC32" s="12">
        <f>VLOOKUP(FC$5,'B101'!$A$2:$AZ$487,MATCH(B101_BALANCESHEETS!$B32,'B101'!$A$2:$AZ$2,0),FALSE)/1000</f>
        <v>16212.109</v>
      </c>
      <c r="FD32" s="12">
        <f>VLOOKUP(FD$5,'B101'!$A$2:$AZ$487,MATCH(B101_BALANCESHEETS!$B32,'B101'!$A$2:$AZ$2,0),FALSE)/1000</f>
        <v>16303.41</v>
      </c>
      <c r="FE32" s="12">
        <f>VLOOKUP(FE$5,'B101'!$A$2:$AZ$487,MATCH(B101_BALANCESHEETS!$B32,'B101'!$A$2:$AZ$2,0),FALSE)/1000</f>
        <v>16053.046</v>
      </c>
      <c r="FF32" s="12">
        <f>VLOOKUP(FF$5,'B101'!$A$2:$AZ$487,MATCH(B101_BALANCESHEETS!$B32,'B101'!$A$2:$AZ$2,0),FALSE)/1000</f>
        <v>15502.775</v>
      </c>
      <c r="FG32" s="12">
        <f>VLOOKUP(FG$5,'B101'!$A$2:$AZ$487,MATCH(B101_BALANCESHEETS!$B32,'B101'!$A$2:$AZ$2,0),FALSE)/1000</f>
        <v>15379.374</v>
      </c>
      <c r="FH32" s="12">
        <f>VLOOKUP(FH$5,'B101'!$A$2:$AZ$487,MATCH(B101_BALANCESHEETS!$B32,'B101'!$A$2:$AZ$2,0),FALSE)/1000</f>
        <v>15895.367</v>
      </c>
      <c r="FI32" s="12">
        <f>VLOOKUP(FI$5,'B101'!$A$2:$AZ$487,MATCH(B101_BALANCESHEETS!$B32,'B101'!$A$2:$AZ$2,0),FALSE)/1000</f>
        <v>16454.629000000001</v>
      </c>
      <c r="FJ32" s="12">
        <f>VLOOKUP(FJ$5,'B101'!$A$2:$AZ$487,MATCH(B101_BALANCESHEETS!$B32,'B101'!$A$2:$AZ$2,0),FALSE)/1000</f>
        <v>16721.09</v>
      </c>
      <c r="FK32" s="12">
        <f>VLOOKUP(FK$5,'B101'!$A$2:$AZ$487,MATCH(B101_BALANCESHEETS!$B32,'B101'!$A$2:$AZ$2,0),FALSE)/1000</f>
        <v>17144.592000000001</v>
      </c>
      <c r="FL32" s="12">
        <f>VLOOKUP(FL$5,'B101'!$A$2:$AZ$487,MATCH(B101_BALANCESHEETS!$B32,'B101'!$A$2:$AZ$2,0),FALSE)/1000</f>
        <v>17095.522000000001</v>
      </c>
      <c r="FM32" s="12">
        <f>VLOOKUP(FM$5,'B101'!$A$2:$AZ$487,MATCH(B101_BALANCESHEETS!$B32,'B101'!$A$2:$AZ$2,0),FALSE)/1000</f>
        <v>17738.186000000002</v>
      </c>
      <c r="FN32" s="12">
        <f>VLOOKUP(FN$5,'B101'!$A$2:$AZ$487,MATCH(B101_BALANCESHEETS!$B32,'B101'!$A$2:$AZ$2,0),FALSE)/1000</f>
        <v>18303.12</v>
      </c>
      <c r="FO32" s="12">
        <f>VLOOKUP(FO$5,'B101'!$A$2:$AZ$487,MATCH(B101_BALANCESHEETS!$B32,'B101'!$A$2:$AZ$2,0),FALSE)/1000</f>
        <v>18606.624</v>
      </c>
      <c r="FP32" s="12">
        <f>VLOOKUP(FP$5,'B101'!$A$2:$AZ$487,MATCH(B101_BALANCESHEETS!$B32,'B101'!$A$2:$AZ$2,0),FALSE)/1000</f>
        <v>18733.028999999999</v>
      </c>
      <c r="FQ32" s="12">
        <f>VLOOKUP(FQ$5,'B101'!$A$2:$AZ$487,MATCH(B101_BALANCESHEETS!$B32,'B101'!$A$2:$AZ$2,0),FALSE)/1000</f>
        <v>18307.971000000001</v>
      </c>
      <c r="FR32" s="12">
        <f>VLOOKUP(FR$5,'B101'!$A$2:$AZ$487,MATCH(B101_BALANCESHEETS!$B32,'B101'!$A$2:$AZ$2,0),FALSE)/1000</f>
        <v>18699.056</v>
      </c>
      <c r="FS32" s="12">
        <f>VLOOKUP(FS$5,'B101'!$A$2:$AZ$487,MATCH(B101_BALANCESHEETS!$B32,'B101'!$A$2:$AZ$2,0),FALSE)/1000</f>
        <v>19272.922999999999</v>
      </c>
      <c r="FT32" s="12">
        <f>VLOOKUP(FT$5,'B101'!$A$2:$AZ$487,MATCH(B101_BALANCESHEETS!$B32,'B101'!$A$2:$AZ$2,0),FALSE)/1000</f>
        <v>19230.34</v>
      </c>
      <c r="FU32" s="12">
        <f>VLOOKUP(FU$5,'B101'!$A$2:$AZ$487,MATCH(B101_BALANCESHEETS!$B32,'B101'!$A$2:$AZ$2,0),FALSE)/1000</f>
        <v>19581.879000000001</v>
      </c>
      <c r="FV32" s="12">
        <f>VLOOKUP(FV$5,'B101'!$A$2:$AZ$487,MATCH(B101_BALANCESHEETS!$B32,'B101'!$A$2:$AZ$2,0),FALSE)/1000</f>
        <v>19731.772000000001</v>
      </c>
      <c r="FW32" s="12">
        <f>VLOOKUP(FW$5,'B101'!$A$2:$AZ$487,MATCH(B101_BALANCESHEETS!$B32,'B101'!$A$2:$AZ$2,0),FALSE)/1000</f>
        <v>20444.894</v>
      </c>
      <c r="FX32" s="12">
        <f>VLOOKUP(FX$5,'B101'!$A$2:$AZ$487,MATCH(B101_BALANCESHEETS!$B32,'B101'!$A$2:$AZ$2,0),FALSE)/1000</f>
        <v>20846.131000000001</v>
      </c>
      <c r="FY32" s="12">
        <f>VLOOKUP(FY$5,'B101'!$A$2:$AZ$487,MATCH(B101_BALANCESHEETS!$B32,'B101'!$A$2:$AZ$2,0),FALSE)/1000</f>
        <v>21517.224999999999</v>
      </c>
      <c r="FZ32" s="12">
        <f>VLOOKUP(FZ$5,'B101'!$A$2:$AZ$487,MATCH(B101_BALANCESHEETS!$B32,'B101'!$A$2:$AZ$2,0),FALSE)/1000</f>
        <v>22275.868999999999</v>
      </c>
      <c r="GA32" s="12">
        <f>VLOOKUP(GA$5,'B101'!$A$2:$AZ$487,MATCH(B101_BALANCESHEETS!$B32,'B101'!$A$2:$AZ$2,0),FALSE)/1000</f>
        <v>22485.062000000002</v>
      </c>
      <c r="GB32" s="12">
        <f>VLOOKUP(GB$5,'B101'!$A$2:$AZ$487,MATCH(B101_BALANCESHEETS!$B32,'B101'!$A$2:$AZ$2,0),FALSE)/1000</f>
        <v>22810.812000000002</v>
      </c>
      <c r="GC32" s="12">
        <f>VLOOKUP(GC$5,'B101'!$A$2:$AZ$487,MATCH(B101_BALANCESHEETS!$B32,'B101'!$A$2:$AZ$2,0),FALSE)/1000</f>
        <v>22852.305</v>
      </c>
      <c r="GD32" s="12">
        <f>VLOOKUP(GD$5,'B101'!$A$2:$AZ$487,MATCH(B101_BALANCESHEETS!$B32,'B101'!$A$2:$AZ$2,0),FALSE)/1000</f>
        <v>23103.403999999999</v>
      </c>
      <c r="GE32" s="12">
        <f>VLOOKUP(GE$5,'B101'!$A$2:$AZ$487,MATCH(B101_BALANCESHEETS!$B32,'B101'!$A$2:$AZ$2,0),FALSE)/1000</f>
        <v>23321.59</v>
      </c>
      <c r="GF32" s="12">
        <f>VLOOKUP(GF$5,'B101'!$A$2:$AZ$487,MATCH(B101_BALANCESHEETS!$B32,'B101'!$A$2:$AZ$2,0),FALSE)/1000</f>
        <v>23407.768</v>
      </c>
      <c r="GG32" s="12">
        <f>VLOOKUP(GG$5,'B101'!$A$2:$AZ$487,MATCH(B101_BALANCESHEETS!$B32,'B101'!$A$2:$AZ$2,0),FALSE)/1000</f>
        <v>23105.208999999999</v>
      </c>
      <c r="GH32" s="12">
        <f>VLOOKUP(GH$5,'B101'!$A$2:$AZ$487,MATCH(B101_BALANCESHEETS!$B32,'B101'!$A$2:$AZ$2,0),FALSE)/1000</f>
        <v>23431.559000000001</v>
      </c>
      <c r="GI32" s="12">
        <f>VLOOKUP(GI$5,'B101'!$A$2:$AZ$487,MATCH(B101_BALANCESHEETS!$B32,'B101'!$A$2:$AZ$2,0),FALSE)/1000</f>
        <v>23624.206999999999</v>
      </c>
      <c r="GJ32" s="12">
        <f>VLOOKUP(GJ$5,'B101'!$A$2:$AZ$487,MATCH(B101_BALANCESHEETS!$B32,'B101'!$A$2:$AZ$2,0),FALSE)/1000</f>
        <v>23863.817999999999</v>
      </c>
      <c r="GK32" s="12">
        <f>VLOOKUP(GK$5,'B101'!$A$2:$AZ$487,MATCH(B101_BALANCESHEETS!$B32,'B101'!$A$2:$AZ$2,0),FALSE)/1000</f>
        <v>24199.83</v>
      </c>
      <c r="GL32" s="12">
        <f>VLOOKUP(GL$5,'B101'!$A$2:$AZ$487,MATCH(B101_BALANCESHEETS!$B32,'B101'!$A$2:$AZ$2,0),FALSE)/1000</f>
        <v>24304.636999999999</v>
      </c>
      <c r="GM32" s="12">
        <f>VLOOKUP(GM$5,'B101'!$A$2:$AZ$487,MATCH(B101_BALANCESHEETS!$B32,'B101'!$A$2:$AZ$2,0),FALSE)/1000</f>
        <v>24760.618999999999</v>
      </c>
      <c r="GN32" s="12">
        <f>VLOOKUP(GN$5,'B101'!$A$2:$AZ$487,MATCH(B101_BALANCESHEETS!$B32,'B101'!$A$2:$AZ$2,0),FALSE)/1000</f>
        <v>25092.232</v>
      </c>
      <c r="GO32" s="12">
        <f>VLOOKUP(GO$5,'B101'!$A$2:$AZ$487,MATCH(B101_BALANCESHEETS!$B32,'B101'!$A$2:$AZ$2,0),FALSE)/1000</f>
        <v>25473.199000000001</v>
      </c>
      <c r="GP32" s="12">
        <f>VLOOKUP(GP$5,'B101'!$A$2:$AZ$487,MATCH(B101_BALANCESHEETS!$B32,'B101'!$A$2:$AZ$2,0),FALSE)/1000</f>
        <v>25900.233</v>
      </c>
      <c r="GQ32" s="12">
        <f>VLOOKUP(GQ$5,'B101'!$A$2:$AZ$487,MATCH(B101_BALANCESHEETS!$B32,'B101'!$A$2:$AZ$2,0),FALSE)/1000</f>
        <v>25924.053</v>
      </c>
      <c r="GR32" s="12">
        <f>VLOOKUP(GR$5,'B101'!$A$2:$AZ$487,MATCH(B101_BALANCESHEETS!$B32,'B101'!$A$2:$AZ$2,0),FALSE)/1000</f>
        <v>26150.254000000001</v>
      </c>
      <c r="GS32" s="12">
        <f>VLOOKUP(GS$5,'B101'!$A$2:$AZ$487,MATCH(B101_BALANCESHEETS!$B32,'B101'!$A$2:$AZ$2,0),FALSE)/1000</f>
        <v>26533.055</v>
      </c>
      <c r="GT32" s="12">
        <f>VLOOKUP(GT$5,'B101'!$A$2:$AZ$487,MATCH(B101_BALANCESHEETS!$B32,'B101'!$A$2:$AZ$2,0),FALSE)/1000</f>
        <v>25743.922999999999</v>
      </c>
      <c r="GU32" s="12">
        <f>VLOOKUP(GU$5,'B101'!$A$2:$AZ$487,MATCH(B101_BALANCESHEETS!$B32,'B101'!$A$2:$AZ$2,0),FALSE)/1000</f>
        <v>26614.396000000001</v>
      </c>
      <c r="GV32" s="12">
        <f>VLOOKUP(GV$5,'B101'!$A$2:$AZ$487,MATCH(B101_BALANCESHEETS!$B32,'B101'!$A$2:$AZ$2,0),FALSE)/1000</f>
        <v>26992.911</v>
      </c>
      <c r="GW32" s="12">
        <f>VLOOKUP(GW$5,'B101'!$A$2:$AZ$487,MATCH(B101_BALANCESHEETS!$B32,'B101'!$A$2:$AZ$2,0),FALSE)/1000</f>
        <v>27166.46</v>
      </c>
      <c r="GX32" s="12">
        <f>VLOOKUP(GX$5,'B101'!$A$2:$AZ$487,MATCH(B101_BALANCESHEETS!$B32,'B101'!$A$2:$AZ$2,0),FALSE)/1000</f>
        <v>27744.966</v>
      </c>
      <c r="GY32" s="12">
        <f>VLOOKUP(GY$5,'B101'!$A$2:$AZ$487,MATCH(B101_BALANCESHEETS!$B32,'B101'!$A$2:$AZ$2,0),FALSE)/1000</f>
        <v>26498.641</v>
      </c>
      <c r="GZ32" s="12">
        <f>VLOOKUP(GZ$5,'B101'!$A$2:$AZ$487,MATCH(B101_BALANCESHEETS!$B32,'B101'!$A$2:$AZ$2,0),FALSE)/1000</f>
        <v>27719.376</v>
      </c>
    </row>
    <row r="33" spans="2:208" x14ac:dyDescent="0.25">
      <c r="B33" s="18" t="s">
        <v>99</v>
      </c>
      <c r="C33" s="9"/>
      <c r="D33" s="13"/>
      <c r="E33" s="11" t="s">
        <v>39</v>
      </c>
      <c r="F33" s="11"/>
      <c r="G33" s="12">
        <f>VLOOKUP(G$5,'B101'!$A$2:$AZ$487,MATCH(B101_BALANCESHEETS!$B33,'B101'!$A$2:$AZ$2,0),FALSE)/1000</f>
        <v>632.62900000000002</v>
      </c>
      <c r="H33" s="12">
        <f>VLOOKUP(H$5,'B101'!$A$2:$AZ$487,MATCH(B101_BALANCESHEETS!$B33,'B101'!$A$2:$AZ$2,0),FALSE)/1000</f>
        <v>650.39099999999996</v>
      </c>
      <c r="I33" s="12">
        <f>VLOOKUP(I$5,'B101'!$A$2:$AZ$487,MATCH(B101_BALANCESHEETS!$B33,'B101'!$A$2:$AZ$2,0),FALSE)/1000</f>
        <v>645.88</v>
      </c>
      <c r="J33" s="12">
        <f>VLOOKUP(J$5,'B101'!$A$2:$AZ$487,MATCH(B101_BALANCESHEETS!$B33,'B101'!$A$2:$AZ$2,0),FALSE)/1000</f>
        <v>654.58199999999999</v>
      </c>
      <c r="K33" s="12">
        <f>VLOOKUP(K$5,'B101'!$A$2:$AZ$487,MATCH(B101_BALANCESHEETS!$B33,'B101'!$A$2:$AZ$2,0),FALSE)/1000</f>
        <v>674.66899999999998</v>
      </c>
      <c r="L33" s="12">
        <f>VLOOKUP(L$5,'B101'!$A$2:$AZ$487,MATCH(B101_BALANCESHEETS!$B33,'B101'!$A$2:$AZ$2,0),FALSE)/1000</f>
        <v>689.71699999999998</v>
      </c>
      <c r="M33" s="12">
        <f>VLOOKUP(M$5,'B101'!$A$2:$AZ$487,MATCH(B101_BALANCESHEETS!$B33,'B101'!$A$2:$AZ$2,0),FALSE)/1000</f>
        <v>705.14599999999996</v>
      </c>
      <c r="N33" s="12">
        <f>VLOOKUP(N$5,'B101'!$A$2:$AZ$487,MATCH(B101_BALANCESHEETS!$B33,'B101'!$A$2:$AZ$2,0),FALSE)/1000</f>
        <v>720.88499999999999</v>
      </c>
      <c r="O33" s="12">
        <f>VLOOKUP(O$5,'B101'!$A$2:$AZ$487,MATCH(B101_BALANCESHEETS!$B33,'B101'!$A$2:$AZ$2,0),FALSE)/1000</f>
        <v>742.59199999999998</v>
      </c>
      <c r="P33" s="12">
        <f>VLOOKUP(P$5,'B101'!$A$2:$AZ$487,MATCH(B101_BALANCESHEETS!$B33,'B101'!$A$2:$AZ$2,0),FALSE)/1000</f>
        <v>756.53</v>
      </c>
      <c r="Q33" s="12">
        <f>VLOOKUP(Q$5,'B101'!$A$2:$AZ$487,MATCH(B101_BALANCESHEETS!$B33,'B101'!$A$2:$AZ$2,0),FALSE)/1000</f>
        <v>776.77200000000005</v>
      </c>
      <c r="R33" s="12">
        <f>VLOOKUP(R$5,'B101'!$A$2:$AZ$487,MATCH(B101_BALANCESHEETS!$B33,'B101'!$A$2:$AZ$2,0),FALSE)/1000</f>
        <v>802.06100000000004</v>
      </c>
      <c r="S33" s="12">
        <f>VLOOKUP(S$5,'B101'!$A$2:$AZ$487,MATCH(B101_BALANCESHEETS!$B33,'B101'!$A$2:$AZ$2,0),FALSE)/1000</f>
        <v>829.89300000000003</v>
      </c>
      <c r="T33" s="12">
        <f>VLOOKUP(T$5,'B101'!$A$2:$AZ$487,MATCH(B101_BALANCESHEETS!$B33,'B101'!$A$2:$AZ$2,0),FALSE)/1000</f>
        <v>863.38199999999995</v>
      </c>
      <c r="U33" s="12">
        <f>VLOOKUP(U$5,'B101'!$A$2:$AZ$487,MATCH(B101_BALANCESHEETS!$B33,'B101'!$A$2:$AZ$2,0),FALSE)/1000</f>
        <v>904.99099999999999</v>
      </c>
      <c r="V33" s="12">
        <f>VLOOKUP(V$5,'B101'!$A$2:$AZ$487,MATCH(B101_BALANCESHEETS!$B33,'B101'!$A$2:$AZ$2,0),FALSE)/1000</f>
        <v>938.1</v>
      </c>
      <c r="W33" s="12">
        <f>VLOOKUP(W$5,'B101'!$A$2:$AZ$487,MATCH(B101_BALANCESHEETS!$B33,'B101'!$A$2:$AZ$2,0),FALSE)/1000</f>
        <v>957.69500000000005</v>
      </c>
      <c r="X33" s="12">
        <f>VLOOKUP(X$5,'B101'!$A$2:$AZ$487,MATCH(B101_BALANCESHEETS!$B33,'B101'!$A$2:$AZ$2,0),FALSE)/1000</f>
        <v>977.98500000000001</v>
      </c>
      <c r="Y33" s="12">
        <f>VLOOKUP(Y$5,'B101'!$A$2:$AZ$487,MATCH(B101_BALANCESHEETS!$B33,'B101'!$A$2:$AZ$2,0),FALSE)/1000</f>
        <v>1020.052</v>
      </c>
      <c r="Z33" s="12">
        <f>VLOOKUP(Z$5,'B101'!$A$2:$AZ$487,MATCH(B101_BALANCESHEETS!$B33,'B101'!$A$2:$AZ$2,0),FALSE)/1000</f>
        <v>1051.0350000000001</v>
      </c>
      <c r="AA33" s="12">
        <f>VLOOKUP(AA$5,'B101'!$A$2:$AZ$487,MATCH(B101_BALANCESHEETS!$B33,'B101'!$A$2:$AZ$2,0),FALSE)/1000</f>
        <v>1079.8779999999999</v>
      </c>
      <c r="AB33" s="12">
        <f>VLOOKUP(AB$5,'B101'!$A$2:$AZ$487,MATCH(B101_BALANCESHEETS!$B33,'B101'!$A$2:$AZ$2,0),FALSE)/1000</f>
        <v>1109.6489999999999</v>
      </c>
      <c r="AC33" s="12">
        <f>VLOOKUP(AC$5,'B101'!$A$2:$AZ$487,MATCH(B101_BALANCESHEETS!$B33,'B101'!$A$2:$AZ$2,0),FALSE)/1000</f>
        <v>1128.1990000000001</v>
      </c>
      <c r="AD33" s="12">
        <f>VLOOKUP(AD$5,'B101'!$A$2:$AZ$487,MATCH(B101_BALANCESHEETS!$B33,'B101'!$A$2:$AZ$2,0),FALSE)/1000</f>
        <v>1149.585</v>
      </c>
      <c r="AE33" s="12">
        <f>VLOOKUP(AE$5,'B101'!$A$2:$AZ$487,MATCH(B101_BALANCESHEETS!$B33,'B101'!$A$2:$AZ$2,0),FALSE)/1000</f>
        <v>1169.7339999999999</v>
      </c>
      <c r="AF33" s="12">
        <f>VLOOKUP(AF$5,'B101'!$A$2:$AZ$487,MATCH(B101_BALANCESHEETS!$B33,'B101'!$A$2:$AZ$2,0),FALSE)/1000</f>
        <v>1212.5909999999999</v>
      </c>
      <c r="AG33" s="12">
        <f>VLOOKUP(AG$5,'B101'!$A$2:$AZ$487,MATCH(B101_BALANCESHEETS!$B33,'B101'!$A$2:$AZ$2,0),FALSE)/1000</f>
        <v>1241.2819999999999</v>
      </c>
      <c r="AH33" s="12">
        <f>VLOOKUP(AH$5,'B101'!$A$2:$AZ$487,MATCH(B101_BALANCESHEETS!$B33,'B101'!$A$2:$AZ$2,0),FALSE)/1000</f>
        <v>1279.5160000000001</v>
      </c>
      <c r="AI33" s="12">
        <f>VLOOKUP(AI$5,'B101'!$A$2:$AZ$487,MATCH(B101_BALANCESHEETS!$B33,'B101'!$A$2:$AZ$2,0),FALSE)/1000</f>
        <v>1314.4179999999999</v>
      </c>
      <c r="AJ33" s="12">
        <f>VLOOKUP(AJ$5,'B101'!$A$2:$AZ$487,MATCH(B101_BALANCESHEETS!$B33,'B101'!$A$2:$AZ$2,0),FALSE)/1000</f>
        <v>1347.7829999999999</v>
      </c>
      <c r="AK33" s="12">
        <f>VLOOKUP(AK$5,'B101'!$A$2:$AZ$487,MATCH(B101_BALANCESHEETS!$B33,'B101'!$A$2:$AZ$2,0),FALSE)/1000</f>
        <v>1392.1769999999999</v>
      </c>
      <c r="AL33" s="12">
        <f>VLOOKUP(AL$5,'B101'!$A$2:$AZ$487,MATCH(B101_BALANCESHEETS!$B33,'B101'!$A$2:$AZ$2,0),FALSE)/1000</f>
        <v>1443.2809999999999</v>
      </c>
      <c r="AM33" s="12">
        <f>VLOOKUP(AM$5,'B101'!$A$2:$AZ$487,MATCH(B101_BALANCESHEETS!$B33,'B101'!$A$2:$AZ$2,0),FALSE)/1000</f>
        <v>1505.366</v>
      </c>
      <c r="AN33" s="12">
        <f>VLOOKUP(AN$5,'B101'!$A$2:$AZ$487,MATCH(B101_BALANCESHEETS!$B33,'B101'!$A$2:$AZ$2,0),FALSE)/1000</f>
        <v>1562.981</v>
      </c>
      <c r="AO33" s="12">
        <f>VLOOKUP(AO$5,'B101'!$A$2:$AZ$487,MATCH(B101_BALANCESHEETS!$B33,'B101'!$A$2:$AZ$2,0),FALSE)/1000</f>
        <v>1616.97</v>
      </c>
      <c r="AP33" s="12">
        <f>VLOOKUP(AP$5,'B101'!$A$2:$AZ$487,MATCH(B101_BALANCESHEETS!$B33,'B101'!$A$2:$AZ$2,0),FALSE)/1000</f>
        <v>1675.021</v>
      </c>
      <c r="AQ33" s="12">
        <f>VLOOKUP(AQ$5,'B101'!$A$2:$AZ$487,MATCH(B101_BALANCESHEETS!$B33,'B101'!$A$2:$AZ$2,0),FALSE)/1000</f>
        <v>1750.402</v>
      </c>
      <c r="AR33" s="12">
        <f>VLOOKUP(AR$5,'B101'!$A$2:$AZ$487,MATCH(B101_BALANCESHEETS!$B33,'B101'!$A$2:$AZ$2,0),FALSE)/1000</f>
        <v>1816.1559999999999</v>
      </c>
      <c r="AS33" s="12">
        <f>VLOOKUP(AS$5,'B101'!$A$2:$AZ$487,MATCH(B101_BALANCESHEETS!$B33,'B101'!$A$2:$AZ$2,0),FALSE)/1000</f>
        <v>1883.9970000000001</v>
      </c>
      <c r="AT33" s="12">
        <f>VLOOKUP(AT$5,'B101'!$A$2:$AZ$487,MATCH(B101_BALANCESHEETS!$B33,'B101'!$A$2:$AZ$2,0),FALSE)/1000</f>
        <v>1944.23</v>
      </c>
      <c r="AU33" s="12">
        <f>VLOOKUP(AU$5,'B101'!$A$2:$AZ$487,MATCH(B101_BALANCESHEETS!$B33,'B101'!$A$2:$AZ$2,0),FALSE)/1000</f>
        <v>1994.1610000000001</v>
      </c>
      <c r="AV33" s="12">
        <f>VLOOKUP(AV$5,'B101'!$A$2:$AZ$487,MATCH(B101_BALANCESHEETS!$B33,'B101'!$A$2:$AZ$2,0),FALSE)/1000</f>
        <v>2051.9290000000001</v>
      </c>
      <c r="AW33" s="12">
        <f>VLOOKUP(AW$5,'B101'!$A$2:$AZ$487,MATCH(B101_BALANCESHEETS!$B33,'B101'!$A$2:$AZ$2,0),FALSE)/1000</f>
        <v>2116.1689999999999</v>
      </c>
      <c r="AX33" s="12">
        <f>VLOOKUP(AX$5,'B101'!$A$2:$AZ$487,MATCH(B101_BALANCESHEETS!$B33,'B101'!$A$2:$AZ$2,0),FALSE)/1000</f>
        <v>2187.6570000000002</v>
      </c>
      <c r="AY33" s="12">
        <f>VLOOKUP(AY$5,'B101'!$A$2:$AZ$487,MATCH(B101_BALANCESHEETS!$B33,'B101'!$A$2:$AZ$2,0),FALSE)/1000</f>
        <v>2239.4740000000002</v>
      </c>
      <c r="AZ33" s="12">
        <f>VLOOKUP(AZ$5,'B101'!$A$2:$AZ$487,MATCH(B101_BALANCESHEETS!$B33,'B101'!$A$2:$AZ$2,0),FALSE)/1000</f>
        <v>2281.1089999999999</v>
      </c>
      <c r="BA33" s="12">
        <f>VLOOKUP(BA$5,'B101'!$A$2:$AZ$487,MATCH(B101_BALANCESHEETS!$B33,'B101'!$A$2:$AZ$2,0),FALSE)/1000</f>
        <v>2308.71</v>
      </c>
      <c r="BB33" s="12">
        <f>VLOOKUP(BB$5,'B101'!$A$2:$AZ$487,MATCH(B101_BALANCESHEETS!$B33,'B101'!$A$2:$AZ$2,0),FALSE)/1000</f>
        <v>2345.3449999999998</v>
      </c>
      <c r="BC33" s="12">
        <f>VLOOKUP(BC$5,'B101'!$A$2:$AZ$487,MATCH(B101_BALANCESHEETS!$B33,'B101'!$A$2:$AZ$2,0),FALSE)/1000</f>
        <v>2378.0949999999998</v>
      </c>
      <c r="BD33" s="12">
        <f>VLOOKUP(BD$5,'B101'!$A$2:$AZ$487,MATCH(B101_BALANCESHEETS!$B33,'B101'!$A$2:$AZ$2,0),FALSE)/1000</f>
        <v>2389.31</v>
      </c>
      <c r="BE33" s="12">
        <f>VLOOKUP(BE$5,'B101'!$A$2:$AZ$487,MATCH(B101_BALANCESHEETS!$B33,'B101'!$A$2:$AZ$2,0),FALSE)/1000</f>
        <v>2384.2800000000002</v>
      </c>
      <c r="BF33" s="12">
        <f>VLOOKUP(BF$5,'B101'!$A$2:$AZ$487,MATCH(B101_BALANCESHEETS!$B33,'B101'!$A$2:$AZ$2,0),FALSE)/1000</f>
        <v>2388.4769999999999</v>
      </c>
      <c r="BG33" s="12">
        <f>VLOOKUP(BG$5,'B101'!$A$2:$AZ$487,MATCH(B101_BALANCESHEETS!$B33,'B101'!$A$2:$AZ$2,0),FALSE)/1000</f>
        <v>2411.047</v>
      </c>
      <c r="BH33" s="12">
        <f>VLOOKUP(BH$5,'B101'!$A$2:$AZ$487,MATCH(B101_BALANCESHEETS!$B33,'B101'!$A$2:$AZ$2,0),FALSE)/1000</f>
        <v>2406.4699999999998</v>
      </c>
      <c r="BI33" s="12">
        <f>VLOOKUP(BI$5,'B101'!$A$2:$AZ$487,MATCH(B101_BALANCESHEETS!$B33,'B101'!$A$2:$AZ$2,0),FALSE)/1000</f>
        <v>2415.931</v>
      </c>
      <c r="BJ33" s="12">
        <f>VLOOKUP(BJ$5,'B101'!$A$2:$AZ$487,MATCH(B101_BALANCESHEETS!$B33,'B101'!$A$2:$AZ$2,0),FALSE)/1000</f>
        <v>2446.913</v>
      </c>
      <c r="BK33" s="12">
        <f>VLOOKUP(BK$5,'B101'!$A$2:$AZ$487,MATCH(B101_BALANCESHEETS!$B33,'B101'!$A$2:$AZ$2,0),FALSE)/1000</f>
        <v>2453.5529999999999</v>
      </c>
      <c r="BL33" s="12">
        <f>VLOOKUP(BL$5,'B101'!$A$2:$AZ$487,MATCH(B101_BALANCESHEETS!$B33,'B101'!$A$2:$AZ$2,0),FALSE)/1000</f>
        <v>2443.038</v>
      </c>
      <c r="BM33" s="12">
        <f>VLOOKUP(BM$5,'B101'!$A$2:$AZ$487,MATCH(B101_BALANCESHEETS!$B33,'B101'!$A$2:$AZ$2,0),FALSE)/1000</f>
        <v>2439.2359999999999</v>
      </c>
      <c r="BN33" s="12">
        <f>VLOOKUP(BN$5,'B101'!$A$2:$AZ$487,MATCH(B101_BALANCESHEETS!$B33,'B101'!$A$2:$AZ$2,0),FALSE)/1000</f>
        <v>2445.0619999999999</v>
      </c>
      <c r="BO33" s="12">
        <f>VLOOKUP(BO$5,'B101'!$A$2:$AZ$487,MATCH(B101_BALANCESHEETS!$B33,'B101'!$A$2:$AZ$2,0),FALSE)/1000</f>
        <v>2448.8229999999999</v>
      </c>
      <c r="BP33" s="12">
        <f>VLOOKUP(BP$5,'B101'!$A$2:$AZ$487,MATCH(B101_BALANCESHEETS!$B33,'B101'!$A$2:$AZ$2,0),FALSE)/1000</f>
        <v>2434.4180000000001</v>
      </c>
      <c r="BQ33" s="12">
        <f>VLOOKUP(BQ$5,'B101'!$A$2:$AZ$487,MATCH(B101_BALANCESHEETS!$B33,'B101'!$A$2:$AZ$2,0),FALSE)/1000</f>
        <v>2446.6759999999999</v>
      </c>
      <c r="BR33" s="12">
        <f>VLOOKUP(BR$5,'B101'!$A$2:$AZ$487,MATCH(B101_BALANCESHEETS!$B33,'B101'!$A$2:$AZ$2,0),FALSE)/1000</f>
        <v>2508.6089999999999</v>
      </c>
      <c r="BS33" s="12">
        <f>VLOOKUP(BS$5,'B101'!$A$2:$AZ$487,MATCH(B101_BALANCESHEETS!$B33,'B101'!$A$2:$AZ$2,0),FALSE)/1000</f>
        <v>2544.895</v>
      </c>
      <c r="BT33" s="12">
        <f>VLOOKUP(BT$5,'B101'!$A$2:$AZ$487,MATCH(B101_BALANCESHEETS!$B33,'B101'!$A$2:$AZ$2,0),FALSE)/1000</f>
        <v>2565.46</v>
      </c>
      <c r="BU33" s="12">
        <f>VLOOKUP(BU$5,'B101'!$A$2:$AZ$487,MATCH(B101_BALANCESHEETS!$B33,'B101'!$A$2:$AZ$2,0),FALSE)/1000</f>
        <v>2599.489</v>
      </c>
      <c r="BV33" s="12">
        <f>VLOOKUP(BV$5,'B101'!$A$2:$AZ$487,MATCH(B101_BALANCESHEETS!$B33,'B101'!$A$2:$AZ$2,0),FALSE)/1000</f>
        <v>2626.877</v>
      </c>
      <c r="BW33" s="12">
        <f>VLOOKUP(BW$5,'B101'!$A$2:$AZ$487,MATCH(B101_BALANCESHEETS!$B33,'B101'!$A$2:$AZ$2,0),FALSE)/1000</f>
        <v>2657.0520000000001</v>
      </c>
      <c r="BX33" s="12">
        <f>VLOOKUP(BX$5,'B101'!$A$2:$AZ$487,MATCH(B101_BALANCESHEETS!$B33,'B101'!$A$2:$AZ$2,0),FALSE)/1000</f>
        <v>2675.8209999999999</v>
      </c>
      <c r="BY33" s="12">
        <f>VLOOKUP(BY$5,'B101'!$A$2:$AZ$487,MATCH(B101_BALANCESHEETS!$B33,'B101'!$A$2:$AZ$2,0),FALSE)/1000</f>
        <v>2696.4749999999999</v>
      </c>
      <c r="BZ33" s="12">
        <f>VLOOKUP(BZ$5,'B101'!$A$2:$AZ$487,MATCH(B101_BALANCESHEETS!$B33,'B101'!$A$2:$AZ$2,0),FALSE)/1000</f>
        <v>2739.9670000000001</v>
      </c>
      <c r="CA33" s="12">
        <f>VLOOKUP(CA$5,'B101'!$A$2:$AZ$487,MATCH(B101_BALANCESHEETS!$B33,'B101'!$A$2:$AZ$2,0),FALSE)/1000</f>
        <v>2784.5050000000001</v>
      </c>
      <c r="CB33" s="12">
        <f>VLOOKUP(CB$5,'B101'!$A$2:$AZ$487,MATCH(B101_BALANCESHEETS!$B33,'B101'!$A$2:$AZ$2,0),FALSE)/1000</f>
        <v>2819.7339999999999</v>
      </c>
      <c r="CC33" s="12">
        <f>VLOOKUP(CC$5,'B101'!$A$2:$AZ$487,MATCH(B101_BALANCESHEETS!$B33,'B101'!$A$2:$AZ$2,0),FALSE)/1000</f>
        <v>2849.953</v>
      </c>
      <c r="CD33" s="12">
        <f>VLOOKUP(CD$5,'B101'!$A$2:$AZ$487,MATCH(B101_BALANCESHEETS!$B33,'B101'!$A$2:$AZ$2,0),FALSE)/1000</f>
        <v>2884.9079999999999</v>
      </c>
      <c r="CE33" s="12">
        <f>VLOOKUP(CE$5,'B101'!$A$2:$AZ$487,MATCH(B101_BALANCESHEETS!$B33,'B101'!$A$2:$AZ$2,0),FALSE)/1000</f>
        <v>2926.0329999999999</v>
      </c>
      <c r="CF33" s="12">
        <f>VLOOKUP(CF$5,'B101'!$A$2:$AZ$487,MATCH(B101_BALANCESHEETS!$B33,'B101'!$A$2:$AZ$2,0),FALSE)/1000</f>
        <v>2961.848</v>
      </c>
      <c r="CG33" s="12">
        <f>VLOOKUP(CG$5,'B101'!$A$2:$AZ$487,MATCH(B101_BALANCESHEETS!$B33,'B101'!$A$2:$AZ$2,0),FALSE)/1000</f>
        <v>2977.2179999999998</v>
      </c>
      <c r="CH33" s="12">
        <f>VLOOKUP(CH$5,'B101'!$A$2:$AZ$487,MATCH(B101_BALANCESHEETS!$B33,'B101'!$A$2:$AZ$2,0),FALSE)/1000</f>
        <v>3004.518</v>
      </c>
      <c r="CI33" s="12">
        <f>VLOOKUP(CI$5,'B101'!$A$2:$AZ$487,MATCH(B101_BALANCESHEETS!$B33,'B101'!$A$2:$AZ$2,0),FALSE)/1000</f>
        <v>3023.4479999999999</v>
      </c>
      <c r="CJ33" s="12">
        <f>VLOOKUP(CJ$5,'B101'!$A$2:$AZ$487,MATCH(B101_BALANCESHEETS!$B33,'B101'!$A$2:$AZ$2,0),FALSE)/1000</f>
        <v>3032.06</v>
      </c>
      <c r="CK33" s="12">
        <f>VLOOKUP(CK$5,'B101'!$A$2:$AZ$487,MATCH(B101_BALANCESHEETS!$B33,'B101'!$A$2:$AZ$2,0),FALSE)/1000</f>
        <v>3050.991</v>
      </c>
      <c r="CL33" s="12">
        <f>VLOOKUP(CL$5,'B101'!$A$2:$AZ$487,MATCH(B101_BALANCESHEETS!$B33,'B101'!$A$2:$AZ$2,0),FALSE)/1000</f>
        <v>3062.9720000000002</v>
      </c>
      <c r="CM33" s="12">
        <f>VLOOKUP(CM$5,'B101'!$A$2:$AZ$487,MATCH(B101_BALANCESHEETS!$B33,'B101'!$A$2:$AZ$2,0),FALSE)/1000</f>
        <v>3073.1840000000002</v>
      </c>
      <c r="CN33" s="12">
        <f>VLOOKUP(CN$5,'B101'!$A$2:$AZ$487,MATCH(B101_BALANCESHEETS!$B33,'B101'!$A$2:$AZ$2,0),FALSE)/1000</f>
        <v>3060.3739999999998</v>
      </c>
      <c r="CO33" s="12">
        <f>VLOOKUP(CO$5,'B101'!$A$2:$AZ$487,MATCH(B101_BALANCESHEETS!$B33,'B101'!$A$2:$AZ$2,0),FALSE)/1000</f>
        <v>3037.0529999999999</v>
      </c>
      <c r="CP33" s="12">
        <f>VLOOKUP(CP$5,'B101'!$A$2:$AZ$487,MATCH(B101_BALANCESHEETS!$B33,'B101'!$A$2:$AZ$2,0),FALSE)/1000</f>
        <v>3023.83</v>
      </c>
      <c r="CQ33" s="12">
        <f>VLOOKUP(CQ$5,'B101'!$A$2:$AZ$487,MATCH(B101_BALANCESHEETS!$B33,'B101'!$A$2:$AZ$2,0),FALSE)/1000</f>
        <v>3030.4389999999999</v>
      </c>
      <c r="CR33" s="12">
        <f>VLOOKUP(CR$5,'B101'!$A$2:$AZ$487,MATCH(B101_BALANCESHEETS!$B33,'B101'!$A$2:$AZ$2,0),FALSE)/1000</f>
        <v>3008.2310000000002</v>
      </c>
      <c r="CS33" s="12">
        <f>VLOOKUP(CS$5,'B101'!$A$2:$AZ$487,MATCH(B101_BALANCESHEETS!$B33,'B101'!$A$2:$AZ$2,0),FALSE)/1000</f>
        <v>3013.7020000000002</v>
      </c>
      <c r="CT33" s="12">
        <f>VLOOKUP(CT$5,'B101'!$A$2:$AZ$487,MATCH(B101_BALANCESHEETS!$B33,'B101'!$A$2:$AZ$2,0),FALSE)/1000</f>
        <v>3008.047</v>
      </c>
      <c r="CU33" s="12">
        <f>VLOOKUP(CU$5,'B101'!$A$2:$AZ$487,MATCH(B101_BALANCESHEETS!$B33,'B101'!$A$2:$AZ$2,0),FALSE)/1000</f>
        <v>3043.5439999999999</v>
      </c>
      <c r="CV33" s="12">
        <f>VLOOKUP(CV$5,'B101'!$A$2:$AZ$487,MATCH(B101_BALANCESHEETS!$B33,'B101'!$A$2:$AZ$2,0),FALSE)/1000</f>
        <v>3074.4589999999998</v>
      </c>
      <c r="CW33" s="12">
        <f>VLOOKUP(CW$5,'B101'!$A$2:$AZ$487,MATCH(B101_BALANCESHEETS!$B33,'B101'!$A$2:$AZ$2,0),FALSE)/1000</f>
        <v>3108.8139999999999</v>
      </c>
      <c r="CX33" s="12">
        <f>VLOOKUP(CX$5,'B101'!$A$2:$AZ$487,MATCH(B101_BALANCESHEETS!$B33,'B101'!$A$2:$AZ$2,0),FALSE)/1000</f>
        <v>3149.7849999999999</v>
      </c>
      <c r="CY33" s="12">
        <f>VLOOKUP(CY$5,'B101'!$A$2:$AZ$487,MATCH(B101_BALANCESHEETS!$B33,'B101'!$A$2:$AZ$2,0),FALSE)/1000</f>
        <v>3210.83</v>
      </c>
      <c r="CZ33" s="12">
        <f>VLOOKUP(CZ$5,'B101'!$A$2:$AZ$487,MATCH(B101_BALANCESHEETS!$B33,'B101'!$A$2:$AZ$2,0),FALSE)/1000</f>
        <v>3270.2649999999999</v>
      </c>
      <c r="DA33" s="12">
        <f>VLOOKUP(DA$5,'B101'!$A$2:$AZ$487,MATCH(B101_BALANCESHEETS!$B33,'B101'!$A$2:$AZ$2,0),FALSE)/1000</f>
        <v>3304.9470000000001</v>
      </c>
      <c r="DB33" s="12">
        <f>VLOOKUP(DB$5,'B101'!$A$2:$AZ$487,MATCH(B101_BALANCESHEETS!$B33,'B101'!$A$2:$AZ$2,0),FALSE)/1000</f>
        <v>3357.1790000000001</v>
      </c>
      <c r="DC33" s="12">
        <f>VLOOKUP(DC$5,'B101'!$A$2:$AZ$487,MATCH(B101_BALANCESHEETS!$B33,'B101'!$A$2:$AZ$2,0),FALSE)/1000</f>
        <v>3403.5839999999998</v>
      </c>
      <c r="DD33" s="12">
        <f>VLOOKUP(DD$5,'B101'!$A$2:$AZ$487,MATCH(B101_BALANCESHEETS!$B33,'B101'!$A$2:$AZ$2,0),FALSE)/1000</f>
        <v>3437.0790000000002</v>
      </c>
      <c r="DE33" s="12">
        <f>VLOOKUP(DE$5,'B101'!$A$2:$AZ$487,MATCH(B101_BALANCESHEETS!$B33,'B101'!$A$2:$AZ$2,0),FALSE)/1000</f>
        <v>3488.194</v>
      </c>
      <c r="DF33" s="12">
        <f>VLOOKUP(DF$5,'B101'!$A$2:$AZ$487,MATCH(B101_BALANCESHEETS!$B33,'B101'!$A$2:$AZ$2,0),FALSE)/1000</f>
        <v>3534.8339999999998</v>
      </c>
      <c r="DG33" s="12">
        <f>VLOOKUP(DG$5,'B101'!$A$2:$AZ$487,MATCH(B101_BALANCESHEETS!$B33,'B101'!$A$2:$AZ$2,0),FALSE)/1000</f>
        <v>3570.145</v>
      </c>
      <c r="DH33" s="12">
        <f>VLOOKUP(DH$5,'B101'!$A$2:$AZ$487,MATCH(B101_BALANCESHEETS!$B33,'B101'!$A$2:$AZ$2,0),FALSE)/1000</f>
        <v>3582.11</v>
      </c>
      <c r="DI33" s="12">
        <f>VLOOKUP(DI$5,'B101'!$A$2:$AZ$487,MATCH(B101_BALANCESHEETS!$B33,'B101'!$A$2:$AZ$2,0),FALSE)/1000</f>
        <v>3602.944</v>
      </c>
      <c r="DJ33" s="12">
        <f>VLOOKUP(DJ$5,'B101'!$A$2:$AZ$487,MATCH(B101_BALANCESHEETS!$B33,'B101'!$A$2:$AZ$2,0),FALSE)/1000</f>
        <v>3664.41</v>
      </c>
      <c r="DK33" s="12">
        <f>VLOOKUP(DK$5,'B101'!$A$2:$AZ$487,MATCH(B101_BALANCESHEETS!$B33,'B101'!$A$2:$AZ$2,0),FALSE)/1000</f>
        <v>3807.0459999999998</v>
      </c>
      <c r="DL33" s="12">
        <f>VLOOKUP(DL$5,'B101'!$A$2:$AZ$487,MATCH(B101_BALANCESHEETS!$B33,'B101'!$A$2:$AZ$2,0),FALSE)/1000</f>
        <v>3829.9160000000002</v>
      </c>
      <c r="DM33" s="12">
        <f>VLOOKUP(DM$5,'B101'!$A$2:$AZ$487,MATCH(B101_BALANCESHEETS!$B33,'B101'!$A$2:$AZ$2,0),FALSE)/1000</f>
        <v>3903.953</v>
      </c>
      <c r="DN33" s="12">
        <f>VLOOKUP(DN$5,'B101'!$A$2:$AZ$487,MATCH(B101_BALANCESHEETS!$B33,'B101'!$A$2:$AZ$2,0),FALSE)/1000</f>
        <v>4038.029</v>
      </c>
      <c r="DO33" s="12">
        <f>VLOOKUP(DO$5,'B101'!$A$2:$AZ$487,MATCH(B101_BALANCESHEETS!$B33,'B101'!$A$2:$AZ$2,0),FALSE)/1000</f>
        <v>4158.6760000000004</v>
      </c>
      <c r="DP33" s="12">
        <f>VLOOKUP(DP$5,'B101'!$A$2:$AZ$487,MATCH(B101_BALANCESHEETS!$B33,'B101'!$A$2:$AZ$2,0),FALSE)/1000</f>
        <v>4177.1540000000005</v>
      </c>
      <c r="DQ33" s="12">
        <f>VLOOKUP(DQ$5,'B101'!$A$2:$AZ$487,MATCH(B101_BALANCESHEETS!$B33,'B101'!$A$2:$AZ$2,0),FALSE)/1000</f>
        <v>4255.6869999999999</v>
      </c>
      <c r="DR33" s="12">
        <f>VLOOKUP(DR$5,'B101'!$A$2:$AZ$487,MATCH(B101_BALANCESHEETS!$B33,'B101'!$A$2:$AZ$2,0),FALSE)/1000</f>
        <v>4301.0829999999996</v>
      </c>
      <c r="DS33" s="12">
        <f>VLOOKUP(DS$5,'B101'!$A$2:$AZ$487,MATCH(B101_BALANCESHEETS!$B33,'B101'!$A$2:$AZ$2,0),FALSE)/1000</f>
        <v>4297.9849999999997</v>
      </c>
      <c r="DT33" s="12">
        <f>VLOOKUP(DT$5,'B101'!$A$2:$AZ$487,MATCH(B101_BALANCESHEETS!$B33,'B101'!$A$2:$AZ$2,0),FALSE)/1000</f>
        <v>4328.7730000000001</v>
      </c>
      <c r="DU33" s="12">
        <f>VLOOKUP(DU$5,'B101'!$A$2:$AZ$487,MATCH(B101_BALANCESHEETS!$B33,'B101'!$A$2:$AZ$2,0),FALSE)/1000</f>
        <v>4480.0519999999997</v>
      </c>
      <c r="DV33" s="12">
        <f>VLOOKUP(DV$5,'B101'!$A$2:$AZ$487,MATCH(B101_BALANCESHEETS!$B33,'B101'!$A$2:$AZ$2,0),FALSE)/1000</f>
        <v>4563.5630000000001</v>
      </c>
      <c r="DW33" s="12">
        <f>VLOOKUP(DW$5,'B101'!$A$2:$AZ$487,MATCH(B101_BALANCESHEETS!$B33,'B101'!$A$2:$AZ$2,0),FALSE)/1000</f>
        <v>4604.2960000000003</v>
      </c>
      <c r="DX33" s="12">
        <f>VLOOKUP(DX$5,'B101'!$A$2:$AZ$487,MATCH(B101_BALANCESHEETS!$B33,'B101'!$A$2:$AZ$2,0),FALSE)/1000</f>
        <v>4657.2830000000004</v>
      </c>
      <c r="DY33" s="12">
        <f>VLOOKUP(DY$5,'B101'!$A$2:$AZ$487,MATCH(B101_BALANCESHEETS!$B33,'B101'!$A$2:$AZ$2,0),FALSE)/1000</f>
        <v>4880.4080000000004</v>
      </c>
      <c r="DZ33" s="12">
        <f>VLOOKUP(DZ$5,'B101'!$A$2:$AZ$487,MATCH(B101_BALANCESHEETS!$B33,'B101'!$A$2:$AZ$2,0),FALSE)/1000</f>
        <v>5014.2240000000002</v>
      </c>
      <c r="EA33" s="12">
        <f>VLOOKUP(EA$5,'B101'!$A$2:$AZ$487,MATCH(B101_BALANCESHEETS!$B33,'B101'!$A$2:$AZ$2,0),FALSE)/1000</f>
        <v>5100.8770000000004</v>
      </c>
      <c r="EB33" s="12">
        <f>VLOOKUP(EB$5,'B101'!$A$2:$AZ$487,MATCH(B101_BALANCESHEETS!$B33,'B101'!$A$2:$AZ$2,0),FALSE)/1000</f>
        <v>5159.5709999999999</v>
      </c>
      <c r="EC33" s="12">
        <f>VLOOKUP(EC$5,'B101'!$A$2:$AZ$487,MATCH(B101_BALANCESHEETS!$B33,'B101'!$A$2:$AZ$2,0),FALSE)/1000</f>
        <v>5225.8329999999996</v>
      </c>
      <c r="ED33" s="12">
        <f>VLOOKUP(ED$5,'B101'!$A$2:$AZ$487,MATCH(B101_BALANCESHEETS!$B33,'B101'!$A$2:$AZ$2,0),FALSE)/1000</f>
        <v>5235.4009999999998</v>
      </c>
      <c r="EE33" s="12">
        <f>VLOOKUP(EE$5,'B101'!$A$2:$AZ$487,MATCH(B101_BALANCESHEETS!$B33,'B101'!$A$2:$AZ$2,0),FALSE)/1000</f>
        <v>5274.7629999999999</v>
      </c>
      <c r="EF33" s="12">
        <f>VLOOKUP(EF$5,'B101'!$A$2:$AZ$487,MATCH(B101_BALANCESHEETS!$B33,'B101'!$A$2:$AZ$2,0),FALSE)/1000</f>
        <v>5353.5709999999999</v>
      </c>
      <c r="EG33" s="12">
        <f>VLOOKUP(EG$5,'B101'!$A$2:$AZ$487,MATCH(B101_BALANCESHEETS!$B33,'B101'!$A$2:$AZ$2,0),FALSE)/1000</f>
        <v>5443.49</v>
      </c>
      <c r="EH33" s="12">
        <f>VLOOKUP(EH$5,'B101'!$A$2:$AZ$487,MATCH(B101_BALANCESHEETS!$B33,'B101'!$A$2:$AZ$2,0),FALSE)/1000</f>
        <v>5557.7420000000002</v>
      </c>
      <c r="EI33" s="12">
        <f>VLOOKUP(EI$5,'B101'!$A$2:$AZ$487,MATCH(B101_BALANCESHEETS!$B33,'B101'!$A$2:$AZ$2,0),FALSE)/1000</f>
        <v>5732.8639999999996</v>
      </c>
      <c r="EJ33" s="12">
        <f>VLOOKUP(EJ$5,'B101'!$A$2:$AZ$487,MATCH(B101_BALANCESHEETS!$B33,'B101'!$A$2:$AZ$2,0),FALSE)/1000</f>
        <v>5854.9440000000004</v>
      </c>
      <c r="EK33" s="12">
        <f>VLOOKUP(EK$5,'B101'!$A$2:$AZ$487,MATCH(B101_BALANCESHEETS!$B33,'B101'!$A$2:$AZ$2,0),FALSE)/1000</f>
        <v>6000.5140000000001</v>
      </c>
      <c r="EL33" s="12">
        <f>VLOOKUP(EL$5,'B101'!$A$2:$AZ$487,MATCH(B101_BALANCESHEETS!$B33,'B101'!$A$2:$AZ$2,0),FALSE)/1000</f>
        <v>6122.5069999999996</v>
      </c>
      <c r="EM33" s="12">
        <f>VLOOKUP(EM$5,'B101'!$A$2:$AZ$487,MATCH(B101_BALANCESHEETS!$B33,'B101'!$A$2:$AZ$2,0),FALSE)/1000</f>
        <v>6339.6189999999997</v>
      </c>
      <c r="EN33" s="12">
        <f>VLOOKUP(EN$5,'B101'!$A$2:$AZ$487,MATCH(B101_BALANCESHEETS!$B33,'B101'!$A$2:$AZ$2,0),FALSE)/1000</f>
        <v>6700.8149999999996</v>
      </c>
      <c r="EO33" s="12">
        <f>VLOOKUP(EO$5,'B101'!$A$2:$AZ$487,MATCH(B101_BALANCESHEETS!$B33,'B101'!$A$2:$AZ$2,0),FALSE)/1000</f>
        <v>7070.5029999999997</v>
      </c>
      <c r="EP33" s="12">
        <f>VLOOKUP(EP$5,'B101'!$A$2:$AZ$487,MATCH(B101_BALANCESHEETS!$B33,'B101'!$A$2:$AZ$2,0),FALSE)/1000</f>
        <v>7340.6120000000001</v>
      </c>
      <c r="EQ33" s="12">
        <f>VLOOKUP(EQ$5,'B101'!$A$2:$AZ$487,MATCH(B101_BALANCESHEETS!$B33,'B101'!$A$2:$AZ$2,0),FALSE)/1000</f>
        <v>7537.9769999999999</v>
      </c>
      <c r="ER33" s="12">
        <f>VLOOKUP(ER$5,'B101'!$A$2:$AZ$487,MATCH(B101_BALANCESHEETS!$B33,'B101'!$A$2:$AZ$2,0),FALSE)/1000</f>
        <v>7848.4750000000004</v>
      </c>
      <c r="ES33" s="12">
        <f>VLOOKUP(ES$5,'B101'!$A$2:$AZ$487,MATCH(B101_BALANCESHEETS!$B33,'B101'!$A$2:$AZ$2,0),FALSE)/1000</f>
        <v>8174.7719999999999</v>
      </c>
      <c r="ET33" s="12">
        <f>VLOOKUP(ET$5,'B101'!$A$2:$AZ$487,MATCH(B101_BALANCESHEETS!$B33,'B101'!$A$2:$AZ$2,0),FALSE)/1000</f>
        <v>8471.9689999999991</v>
      </c>
      <c r="EU33" s="12">
        <f>VLOOKUP(EU$5,'B101'!$A$2:$AZ$487,MATCH(B101_BALANCESHEETS!$B33,'B101'!$A$2:$AZ$2,0),FALSE)/1000</f>
        <v>8592.3809999999994</v>
      </c>
      <c r="EV33" s="12">
        <f>VLOOKUP(EV$5,'B101'!$A$2:$AZ$487,MATCH(B101_BALANCESHEETS!$B33,'B101'!$A$2:$AZ$2,0),FALSE)/1000</f>
        <v>8692.2849999999999</v>
      </c>
      <c r="EW33" s="12">
        <f>VLOOKUP(EW$5,'B101'!$A$2:$AZ$487,MATCH(B101_BALANCESHEETS!$B33,'B101'!$A$2:$AZ$2,0),FALSE)/1000</f>
        <v>8876.89</v>
      </c>
      <c r="EX33" s="12">
        <f>VLOOKUP(EX$5,'B101'!$A$2:$AZ$487,MATCH(B101_BALANCESHEETS!$B33,'B101'!$A$2:$AZ$2,0),FALSE)/1000</f>
        <v>9023.41</v>
      </c>
      <c r="EY33" s="12">
        <f>VLOOKUP(EY$5,'B101'!$A$2:$AZ$487,MATCH(B101_BALANCESHEETS!$B33,'B101'!$A$2:$AZ$2,0),FALSE)/1000</f>
        <v>9073.3389999999999</v>
      </c>
      <c r="EZ33" s="12">
        <f>VLOOKUP(EZ$5,'B101'!$A$2:$AZ$487,MATCH(B101_BALANCESHEETS!$B33,'B101'!$A$2:$AZ$2,0),FALSE)/1000</f>
        <v>9055.2469999999994</v>
      </c>
      <c r="FA33" s="12">
        <f>VLOOKUP(FA$5,'B101'!$A$2:$AZ$487,MATCH(B101_BALANCESHEETS!$B33,'B101'!$A$2:$AZ$2,0),FALSE)/1000</f>
        <v>9051.7819999999992</v>
      </c>
      <c r="FB33" s="12">
        <f>VLOOKUP(FB$5,'B101'!$A$2:$AZ$487,MATCH(B101_BALANCESHEETS!$B33,'B101'!$A$2:$AZ$2,0),FALSE)/1000</f>
        <v>8927.9</v>
      </c>
      <c r="FC33" s="12">
        <f>VLOOKUP(FC$5,'B101'!$A$2:$AZ$487,MATCH(B101_BALANCESHEETS!$B33,'B101'!$A$2:$AZ$2,0),FALSE)/1000</f>
        <v>8490.4989999999998</v>
      </c>
      <c r="FD33" s="12">
        <f>VLOOKUP(FD$5,'B101'!$A$2:$AZ$487,MATCH(B101_BALANCESHEETS!$B33,'B101'!$A$2:$AZ$2,0),FALSE)/1000</f>
        <v>8119.085</v>
      </c>
      <c r="FE33" s="12">
        <f>VLOOKUP(FE$5,'B101'!$A$2:$AZ$487,MATCH(B101_BALANCESHEETS!$B33,'B101'!$A$2:$AZ$2,0),FALSE)/1000</f>
        <v>7939.8190000000004</v>
      </c>
      <c r="FF33" s="12">
        <f>VLOOKUP(FF$5,'B101'!$A$2:$AZ$487,MATCH(B101_BALANCESHEETS!$B33,'B101'!$A$2:$AZ$2,0),FALSE)/1000</f>
        <v>7471.1819999999998</v>
      </c>
      <c r="FG33" s="12">
        <f>VLOOKUP(FG$5,'B101'!$A$2:$AZ$487,MATCH(B101_BALANCESHEETS!$B33,'B101'!$A$2:$AZ$2,0),FALSE)/1000</f>
        <v>7120.3019999999997</v>
      </c>
      <c r="FH33" s="12">
        <f>VLOOKUP(FH$5,'B101'!$A$2:$AZ$487,MATCH(B101_BALANCESHEETS!$B33,'B101'!$A$2:$AZ$2,0),FALSE)/1000</f>
        <v>6651.7150000000001</v>
      </c>
      <c r="FI33" s="12">
        <f>VLOOKUP(FI$5,'B101'!$A$2:$AZ$487,MATCH(B101_BALANCESHEETS!$B33,'B101'!$A$2:$AZ$2,0),FALSE)/1000</f>
        <v>6386.7979999999998</v>
      </c>
      <c r="FJ33" s="12">
        <f>VLOOKUP(FJ$5,'B101'!$A$2:$AZ$487,MATCH(B101_BALANCESHEETS!$B33,'B101'!$A$2:$AZ$2,0),FALSE)/1000</f>
        <v>6320.6490000000003</v>
      </c>
      <c r="FK33" s="12">
        <f>VLOOKUP(FK$5,'B101'!$A$2:$AZ$487,MATCH(B101_BALANCESHEETS!$B33,'B101'!$A$2:$AZ$2,0),FALSE)/1000</f>
        <v>6329.2740000000003</v>
      </c>
      <c r="FL33" s="12">
        <f>VLOOKUP(FL$5,'B101'!$A$2:$AZ$487,MATCH(B101_BALANCESHEETS!$B33,'B101'!$A$2:$AZ$2,0),FALSE)/1000</f>
        <v>6617.2190000000001</v>
      </c>
      <c r="FM33" s="12">
        <f>VLOOKUP(FM$5,'B101'!$A$2:$AZ$487,MATCH(B101_BALANCESHEETS!$B33,'B101'!$A$2:$AZ$2,0),FALSE)/1000</f>
        <v>6766.3280000000004</v>
      </c>
      <c r="FN33" s="12">
        <f>VLOOKUP(FN$5,'B101'!$A$2:$AZ$487,MATCH(B101_BALANCESHEETS!$B33,'B101'!$A$2:$AZ$2,0),FALSE)/1000</f>
        <v>6234.6149999999998</v>
      </c>
      <c r="FO33" s="12">
        <f>VLOOKUP(FO$5,'B101'!$A$2:$AZ$487,MATCH(B101_BALANCESHEETS!$B33,'B101'!$A$2:$AZ$2,0),FALSE)/1000</f>
        <v>6396.7340000000004</v>
      </c>
      <c r="FP33" s="12">
        <f>VLOOKUP(FP$5,'B101'!$A$2:$AZ$487,MATCH(B101_BALANCESHEETS!$B33,'B101'!$A$2:$AZ$2,0),FALSE)/1000</f>
        <v>6486.8779999999997</v>
      </c>
      <c r="FQ33" s="12">
        <f>VLOOKUP(FQ$5,'B101'!$A$2:$AZ$487,MATCH(B101_BALANCESHEETS!$B33,'B101'!$A$2:$AZ$2,0),FALSE)/1000</f>
        <v>6564.2839999999997</v>
      </c>
      <c r="FR33" s="12">
        <f>VLOOKUP(FR$5,'B101'!$A$2:$AZ$487,MATCH(B101_BALANCESHEETS!$B33,'B101'!$A$2:$AZ$2,0),FALSE)/1000</f>
        <v>6732.7470000000003</v>
      </c>
      <c r="FS33" s="12">
        <f>VLOOKUP(FS$5,'B101'!$A$2:$AZ$487,MATCH(B101_BALANCESHEETS!$B33,'B101'!$A$2:$AZ$2,0),FALSE)/1000</f>
        <v>6841.4279999999999</v>
      </c>
      <c r="FT33" s="12">
        <f>VLOOKUP(FT$5,'B101'!$A$2:$AZ$487,MATCH(B101_BALANCESHEETS!$B33,'B101'!$A$2:$AZ$2,0),FALSE)/1000</f>
        <v>6963.7889999999998</v>
      </c>
      <c r="FU33" s="12">
        <f>VLOOKUP(FU$5,'B101'!$A$2:$AZ$487,MATCH(B101_BALANCESHEETS!$B33,'B101'!$A$2:$AZ$2,0),FALSE)/1000</f>
        <v>7243.6610000000001</v>
      </c>
      <c r="FV33" s="12">
        <f>VLOOKUP(FV$5,'B101'!$A$2:$AZ$487,MATCH(B101_BALANCESHEETS!$B33,'B101'!$A$2:$AZ$2,0),FALSE)/1000</f>
        <v>7419.1859999999997</v>
      </c>
      <c r="FW33" s="12">
        <f>VLOOKUP(FW$5,'B101'!$A$2:$AZ$487,MATCH(B101_BALANCESHEETS!$B33,'B101'!$A$2:$AZ$2,0),FALSE)/1000</f>
        <v>7593.7120000000004</v>
      </c>
      <c r="FX33" s="12">
        <f>VLOOKUP(FX$5,'B101'!$A$2:$AZ$487,MATCH(B101_BALANCESHEETS!$B33,'B101'!$A$2:$AZ$2,0),FALSE)/1000</f>
        <v>7888.1450000000004</v>
      </c>
      <c r="FY33" s="12">
        <f>VLOOKUP(FY$5,'B101'!$A$2:$AZ$487,MATCH(B101_BALANCESHEETS!$B33,'B101'!$A$2:$AZ$2,0),FALSE)/1000</f>
        <v>8218.68</v>
      </c>
      <c r="FZ33" s="12">
        <f>VLOOKUP(FZ$5,'B101'!$A$2:$AZ$487,MATCH(B101_BALANCESHEETS!$B33,'B101'!$A$2:$AZ$2,0),FALSE)/1000</f>
        <v>8466.134</v>
      </c>
      <c r="GA33" s="12">
        <f>VLOOKUP(GA$5,'B101'!$A$2:$AZ$487,MATCH(B101_BALANCESHEETS!$B33,'B101'!$A$2:$AZ$2,0),FALSE)/1000</f>
        <v>8471.6569999999992</v>
      </c>
      <c r="GB33" s="12">
        <f>VLOOKUP(GB$5,'B101'!$A$2:$AZ$487,MATCH(B101_BALANCESHEETS!$B33,'B101'!$A$2:$AZ$2,0),FALSE)/1000</f>
        <v>8587.0079999999998</v>
      </c>
      <c r="GC33" s="12">
        <f>VLOOKUP(GC$5,'B101'!$A$2:$AZ$487,MATCH(B101_BALANCESHEETS!$B33,'B101'!$A$2:$AZ$2,0),FALSE)/1000</f>
        <v>8839.4210000000003</v>
      </c>
      <c r="GD33" s="12">
        <f>VLOOKUP(GD$5,'B101'!$A$2:$AZ$487,MATCH(B101_BALANCESHEETS!$B33,'B101'!$A$2:$AZ$2,0),FALSE)/1000</f>
        <v>9142.6630000000005</v>
      </c>
      <c r="GE33" s="12">
        <f>VLOOKUP(GE$5,'B101'!$A$2:$AZ$487,MATCH(B101_BALANCESHEETS!$B33,'B101'!$A$2:$AZ$2,0),FALSE)/1000</f>
        <v>9390.027</v>
      </c>
      <c r="GF33" s="12">
        <f>VLOOKUP(GF$5,'B101'!$A$2:$AZ$487,MATCH(B101_BALANCESHEETS!$B33,'B101'!$A$2:$AZ$2,0),FALSE)/1000</f>
        <v>9565.241</v>
      </c>
      <c r="GG33" s="12">
        <f>VLOOKUP(GG$5,'B101'!$A$2:$AZ$487,MATCH(B101_BALANCESHEETS!$B33,'B101'!$A$2:$AZ$2,0),FALSE)/1000</f>
        <v>9723.8520000000008</v>
      </c>
      <c r="GH33" s="12">
        <f>VLOOKUP(GH$5,'B101'!$A$2:$AZ$487,MATCH(B101_BALANCESHEETS!$B33,'B101'!$A$2:$AZ$2,0),FALSE)/1000</f>
        <v>9846.866</v>
      </c>
      <c r="GI33" s="12">
        <f>VLOOKUP(GI$5,'B101'!$A$2:$AZ$487,MATCH(B101_BALANCESHEETS!$B33,'B101'!$A$2:$AZ$2,0),FALSE)/1000</f>
        <v>9790.6409999999996</v>
      </c>
      <c r="GJ33" s="12">
        <f>VLOOKUP(GJ$5,'B101'!$A$2:$AZ$487,MATCH(B101_BALANCESHEETS!$B33,'B101'!$A$2:$AZ$2,0),FALSE)/1000</f>
        <v>9913.0280000000002</v>
      </c>
      <c r="GK33" s="12">
        <f>VLOOKUP(GK$5,'B101'!$A$2:$AZ$487,MATCH(B101_BALANCESHEETS!$B33,'B101'!$A$2:$AZ$2,0),FALSE)/1000</f>
        <v>10118.716</v>
      </c>
      <c r="GL33" s="12">
        <f>VLOOKUP(GL$5,'B101'!$A$2:$AZ$487,MATCH(B101_BALANCESHEETS!$B33,'B101'!$A$2:$AZ$2,0),FALSE)/1000</f>
        <v>10205.923000000001</v>
      </c>
      <c r="GM33" s="12">
        <f>VLOOKUP(GM$5,'B101'!$A$2:$AZ$487,MATCH(B101_BALANCESHEETS!$B33,'B101'!$A$2:$AZ$2,0),FALSE)/1000</f>
        <v>10309.851000000001</v>
      </c>
      <c r="GN33" s="12">
        <f>VLOOKUP(GN$5,'B101'!$A$2:$AZ$487,MATCH(B101_BALANCESHEETS!$B33,'B101'!$A$2:$AZ$2,0),FALSE)/1000</f>
        <v>10591.907999999999</v>
      </c>
      <c r="GO33" s="12">
        <f>VLOOKUP(GO$5,'B101'!$A$2:$AZ$487,MATCH(B101_BALANCESHEETS!$B33,'B101'!$A$2:$AZ$2,0),FALSE)/1000</f>
        <v>10800.692999999999</v>
      </c>
      <c r="GP33" s="12">
        <f>VLOOKUP(GP$5,'B101'!$A$2:$AZ$487,MATCH(B101_BALANCESHEETS!$B33,'B101'!$A$2:$AZ$2,0),FALSE)/1000</f>
        <v>11089.834000000001</v>
      </c>
      <c r="GQ33" s="12">
        <f>VLOOKUP(GQ$5,'B101'!$A$2:$AZ$487,MATCH(B101_BALANCESHEETS!$B33,'B101'!$A$2:$AZ$2,0),FALSE)/1000</f>
        <v>11156.826999999999</v>
      </c>
      <c r="GR33" s="12">
        <f>VLOOKUP(GR$5,'B101'!$A$2:$AZ$487,MATCH(B101_BALANCESHEETS!$B33,'B101'!$A$2:$AZ$2,0),FALSE)/1000</f>
        <v>11450.769</v>
      </c>
      <c r="GS33" s="12">
        <f>VLOOKUP(GS$5,'B101'!$A$2:$AZ$487,MATCH(B101_BALANCESHEETS!$B33,'B101'!$A$2:$AZ$2,0),FALSE)/1000</f>
        <v>11470.433000000001</v>
      </c>
      <c r="GT33" s="12">
        <f>VLOOKUP(GT$5,'B101'!$A$2:$AZ$487,MATCH(B101_BALANCESHEETS!$B33,'B101'!$A$2:$AZ$2,0),FALSE)/1000</f>
        <v>11556.512000000001</v>
      </c>
      <c r="GU33" s="12">
        <f>VLOOKUP(GU$5,'B101'!$A$2:$AZ$487,MATCH(B101_BALANCESHEETS!$B33,'B101'!$A$2:$AZ$2,0),FALSE)/1000</f>
        <v>11755.133</v>
      </c>
      <c r="GV33" s="12">
        <f>VLOOKUP(GV$5,'B101'!$A$2:$AZ$487,MATCH(B101_BALANCESHEETS!$B33,'B101'!$A$2:$AZ$2,0),FALSE)/1000</f>
        <v>12047.866</v>
      </c>
      <c r="GW33" s="12">
        <f>VLOOKUP(GW$5,'B101'!$A$2:$AZ$487,MATCH(B101_BALANCESHEETS!$B33,'B101'!$A$2:$AZ$2,0),FALSE)/1000</f>
        <v>12261.767</v>
      </c>
      <c r="GX33" s="12">
        <f>VLOOKUP(GX$5,'B101'!$A$2:$AZ$487,MATCH(B101_BALANCESHEETS!$B33,'B101'!$A$2:$AZ$2,0),FALSE)/1000</f>
        <v>12338.397000000001</v>
      </c>
      <c r="GY33" s="12">
        <f>VLOOKUP(GY$5,'B101'!$A$2:$AZ$487,MATCH(B101_BALANCESHEETS!$B33,'B101'!$A$2:$AZ$2,0),FALSE)/1000</f>
        <v>12410.785</v>
      </c>
      <c r="GZ33" s="12">
        <f>VLOOKUP(GZ$5,'B101'!$A$2:$AZ$487,MATCH(B101_BALANCESHEETS!$B33,'B101'!$A$2:$AZ$2,0),FALSE)/1000</f>
        <v>12424.294</v>
      </c>
    </row>
    <row r="34" spans="2:208" x14ac:dyDescent="0.25">
      <c r="B34" s="18" t="s">
        <v>100</v>
      </c>
      <c r="C34" s="9"/>
      <c r="D34" s="13"/>
      <c r="E34" s="11" t="s">
        <v>41</v>
      </c>
      <c r="F34" s="11"/>
      <c r="G34" s="12">
        <f>VLOOKUP(G$5,'B101'!$A$2:$AZ$487,MATCH(B101_BALANCESHEETS!$B34,'B101'!$A$2:$AZ$2,0),FALSE)/1000</f>
        <v>26.393000000000001</v>
      </c>
      <c r="H34" s="12">
        <f>VLOOKUP(H$5,'B101'!$A$2:$AZ$487,MATCH(B101_BALANCESHEETS!$B34,'B101'!$A$2:$AZ$2,0),FALSE)/1000</f>
        <v>27.082999999999998</v>
      </c>
      <c r="I34" s="12">
        <f>VLOOKUP(I$5,'B101'!$A$2:$AZ$487,MATCH(B101_BALANCESHEETS!$B34,'B101'!$A$2:$AZ$2,0),FALSE)/1000</f>
        <v>27.782</v>
      </c>
      <c r="J34" s="12">
        <f>VLOOKUP(J$5,'B101'!$A$2:$AZ$487,MATCH(B101_BALANCESHEETS!$B34,'B101'!$A$2:$AZ$2,0),FALSE)/1000</f>
        <v>28.452000000000002</v>
      </c>
      <c r="K34" s="12">
        <f>VLOOKUP(K$5,'B101'!$A$2:$AZ$487,MATCH(B101_BALANCESHEETS!$B34,'B101'!$A$2:$AZ$2,0),FALSE)/1000</f>
        <v>29.108000000000001</v>
      </c>
      <c r="L34" s="12">
        <f>VLOOKUP(L$5,'B101'!$A$2:$AZ$487,MATCH(B101_BALANCESHEETS!$B34,'B101'!$A$2:$AZ$2,0),FALSE)/1000</f>
        <v>29.728000000000002</v>
      </c>
      <c r="M34" s="12">
        <f>VLOOKUP(M$5,'B101'!$A$2:$AZ$487,MATCH(B101_BALANCESHEETS!$B34,'B101'!$A$2:$AZ$2,0),FALSE)/1000</f>
        <v>30.347999999999999</v>
      </c>
      <c r="N34" s="12">
        <f>VLOOKUP(N$5,'B101'!$A$2:$AZ$487,MATCH(B101_BALANCESHEETS!$B34,'B101'!$A$2:$AZ$2,0),FALSE)/1000</f>
        <v>30.995000000000001</v>
      </c>
      <c r="O34" s="12">
        <f>VLOOKUP(O$5,'B101'!$A$2:$AZ$487,MATCH(B101_BALANCESHEETS!$B34,'B101'!$A$2:$AZ$2,0),FALSE)/1000</f>
        <v>31.681000000000001</v>
      </c>
      <c r="P34" s="12">
        <f>VLOOKUP(P$5,'B101'!$A$2:$AZ$487,MATCH(B101_BALANCESHEETS!$B34,'B101'!$A$2:$AZ$2,0),FALSE)/1000</f>
        <v>32.384</v>
      </c>
      <c r="Q34" s="12">
        <f>VLOOKUP(Q$5,'B101'!$A$2:$AZ$487,MATCH(B101_BALANCESHEETS!$B34,'B101'!$A$2:$AZ$2,0),FALSE)/1000</f>
        <v>33.116999999999997</v>
      </c>
      <c r="R34" s="12">
        <f>VLOOKUP(R$5,'B101'!$A$2:$AZ$487,MATCH(B101_BALANCESHEETS!$B34,'B101'!$A$2:$AZ$2,0),FALSE)/1000</f>
        <v>33.898000000000003</v>
      </c>
      <c r="S34" s="12">
        <f>VLOOKUP(S$5,'B101'!$A$2:$AZ$487,MATCH(B101_BALANCESHEETS!$B34,'B101'!$A$2:$AZ$2,0),FALSE)/1000</f>
        <v>34.646999999999998</v>
      </c>
      <c r="T34" s="12">
        <f>VLOOKUP(T$5,'B101'!$A$2:$AZ$487,MATCH(B101_BALANCESHEETS!$B34,'B101'!$A$2:$AZ$2,0),FALSE)/1000</f>
        <v>35.411000000000001</v>
      </c>
      <c r="U34" s="12">
        <f>VLOOKUP(U$5,'B101'!$A$2:$AZ$487,MATCH(B101_BALANCESHEETS!$B34,'B101'!$A$2:$AZ$2,0),FALSE)/1000</f>
        <v>36.176000000000002</v>
      </c>
      <c r="V34" s="12">
        <f>VLOOKUP(V$5,'B101'!$A$2:$AZ$487,MATCH(B101_BALANCESHEETS!$B34,'B101'!$A$2:$AZ$2,0),FALSE)/1000</f>
        <v>36.933999999999997</v>
      </c>
      <c r="W34" s="12">
        <f>VLOOKUP(W$5,'B101'!$A$2:$AZ$487,MATCH(B101_BALANCESHEETS!$B34,'B101'!$A$2:$AZ$2,0),FALSE)/1000</f>
        <v>37.667000000000002</v>
      </c>
      <c r="X34" s="12">
        <f>VLOOKUP(X$5,'B101'!$A$2:$AZ$487,MATCH(B101_BALANCESHEETS!$B34,'B101'!$A$2:$AZ$2,0),FALSE)/1000</f>
        <v>38.384</v>
      </c>
      <c r="Y34" s="12">
        <f>VLOOKUP(Y$5,'B101'!$A$2:$AZ$487,MATCH(B101_BALANCESHEETS!$B34,'B101'!$A$2:$AZ$2,0),FALSE)/1000</f>
        <v>39.103000000000002</v>
      </c>
      <c r="Z34" s="12">
        <f>VLOOKUP(Z$5,'B101'!$A$2:$AZ$487,MATCH(B101_BALANCESHEETS!$B34,'B101'!$A$2:$AZ$2,0),FALSE)/1000</f>
        <v>39.837000000000003</v>
      </c>
      <c r="AA34" s="12">
        <f>VLOOKUP(AA$5,'B101'!$A$2:$AZ$487,MATCH(B101_BALANCESHEETS!$B34,'B101'!$A$2:$AZ$2,0),FALSE)/1000</f>
        <v>40.698999999999998</v>
      </c>
      <c r="AB34" s="12">
        <f>VLOOKUP(AB$5,'B101'!$A$2:$AZ$487,MATCH(B101_BALANCESHEETS!$B34,'B101'!$A$2:$AZ$2,0),FALSE)/1000</f>
        <v>41.563000000000002</v>
      </c>
      <c r="AC34" s="12">
        <f>VLOOKUP(AC$5,'B101'!$A$2:$AZ$487,MATCH(B101_BALANCESHEETS!$B34,'B101'!$A$2:$AZ$2,0),FALSE)/1000</f>
        <v>42.561999999999998</v>
      </c>
      <c r="AD34" s="12">
        <f>VLOOKUP(AD$5,'B101'!$A$2:$AZ$487,MATCH(B101_BALANCESHEETS!$B34,'B101'!$A$2:$AZ$2,0),FALSE)/1000</f>
        <v>43.805999999999997</v>
      </c>
      <c r="AE34" s="12">
        <f>VLOOKUP(AE$5,'B101'!$A$2:$AZ$487,MATCH(B101_BALANCESHEETS!$B34,'B101'!$A$2:$AZ$2,0),FALSE)/1000</f>
        <v>45.136000000000003</v>
      </c>
      <c r="AF34" s="12">
        <f>VLOOKUP(AF$5,'B101'!$A$2:$AZ$487,MATCH(B101_BALANCESHEETS!$B34,'B101'!$A$2:$AZ$2,0),FALSE)/1000</f>
        <v>46.621000000000002</v>
      </c>
      <c r="AG34" s="12">
        <f>VLOOKUP(AG$5,'B101'!$A$2:$AZ$487,MATCH(B101_BALANCESHEETS!$B34,'B101'!$A$2:$AZ$2,0),FALSE)/1000</f>
        <v>48.164000000000001</v>
      </c>
      <c r="AH34" s="12">
        <f>VLOOKUP(AH$5,'B101'!$A$2:$AZ$487,MATCH(B101_BALANCESHEETS!$B34,'B101'!$A$2:$AZ$2,0),FALSE)/1000</f>
        <v>49.674999999999997</v>
      </c>
      <c r="AI34" s="12">
        <f>VLOOKUP(AI$5,'B101'!$A$2:$AZ$487,MATCH(B101_BALANCESHEETS!$B34,'B101'!$A$2:$AZ$2,0),FALSE)/1000</f>
        <v>51.406999999999996</v>
      </c>
      <c r="AJ34" s="12">
        <f>VLOOKUP(AJ$5,'B101'!$A$2:$AZ$487,MATCH(B101_BALANCESHEETS!$B34,'B101'!$A$2:$AZ$2,0),FALSE)/1000</f>
        <v>53.295000000000002</v>
      </c>
      <c r="AK34" s="12">
        <f>VLOOKUP(AK$5,'B101'!$A$2:$AZ$487,MATCH(B101_BALANCESHEETS!$B34,'B101'!$A$2:$AZ$2,0),FALSE)/1000</f>
        <v>55.213000000000001</v>
      </c>
      <c r="AL34" s="12">
        <f>VLOOKUP(AL$5,'B101'!$A$2:$AZ$487,MATCH(B101_BALANCESHEETS!$B34,'B101'!$A$2:$AZ$2,0),FALSE)/1000</f>
        <v>57.036999999999999</v>
      </c>
      <c r="AM34" s="12">
        <f>VLOOKUP(AM$5,'B101'!$A$2:$AZ$487,MATCH(B101_BALANCESHEETS!$B34,'B101'!$A$2:$AZ$2,0),FALSE)/1000</f>
        <v>58.820999999999998</v>
      </c>
      <c r="AN34" s="12">
        <f>VLOOKUP(AN$5,'B101'!$A$2:$AZ$487,MATCH(B101_BALANCESHEETS!$B34,'B101'!$A$2:$AZ$2,0),FALSE)/1000</f>
        <v>60.552999999999997</v>
      </c>
      <c r="AO34" s="12">
        <f>VLOOKUP(AO$5,'B101'!$A$2:$AZ$487,MATCH(B101_BALANCESHEETS!$B34,'B101'!$A$2:$AZ$2,0),FALSE)/1000</f>
        <v>62.292999999999999</v>
      </c>
      <c r="AP34" s="12">
        <f>VLOOKUP(AP$5,'B101'!$A$2:$AZ$487,MATCH(B101_BALANCESHEETS!$B34,'B101'!$A$2:$AZ$2,0),FALSE)/1000</f>
        <v>64.094999999999999</v>
      </c>
      <c r="AQ34" s="12">
        <f>VLOOKUP(AQ$5,'B101'!$A$2:$AZ$487,MATCH(B101_BALANCESHEETS!$B34,'B101'!$A$2:$AZ$2,0),FALSE)/1000</f>
        <v>65.975999999999999</v>
      </c>
      <c r="AR34" s="12">
        <f>VLOOKUP(AR$5,'B101'!$A$2:$AZ$487,MATCH(B101_BALANCESHEETS!$B34,'B101'!$A$2:$AZ$2,0),FALSE)/1000</f>
        <v>67.896000000000001</v>
      </c>
      <c r="AS34" s="12">
        <f>VLOOKUP(AS$5,'B101'!$A$2:$AZ$487,MATCH(B101_BALANCESHEETS!$B34,'B101'!$A$2:$AZ$2,0),FALSE)/1000</f>
        <v>69.849000000000004</v>
      </c>
      <c r="AT34" s="12">
        <f>VLOOKUP(AT$5,'B101'!$A$2:$AZ$487,MATCH(B101_BALANCESHEETS!$B34,'B101'!$A$2:$AZ$2,0),FALSE)/1000</f>
        <v>71.83</v>
      </c>
      <c r="AU34" s="12">
        <f>VLOOKUP(AU$5,'B101'!$A$2:$AZ$487,MATCH(B101_BALANCESHEETS!$B34,'B101'!$A$2:$AZ$2,0),FALSE)/1000</f>
        <v>73.950999999999993</v>
      </c>
      <c r="AV34" s="12">
        <f>VLOOKUP(AV$5,'B101'!$A$2:$AZ$487,MATCH(B101_BALANCESHEETS!$B34,'B101'!$A$2:$AZ$2,0),FALSE)/1000</f>
        <v>75.59</v>
      </c>
      <c r="AW34" s="12">
        <f>VLOOKUP(AW$5,'B101'!$A$2:$AZ$487,MATCH(B101_BALANCESHEETS!$B34,'B101'!$A$2:$AZ$2,0),FALSE)/1000</f>
        <v>77.2</v>
      </c>
      <c r="AX34" s="12">
        <f>VLOOKUP(AX$5,'B101'!$A$2:$AZ$487,MATCH(B101_BALANCESHEETS!$B34,'B101'!$A$2:$AZ$2,0),FALSE)/1000</f>
        <v>78.906000000000006</v>
      </c>
      <c r="AY34" s="12">
        <f>VLOOKUP(AY$5,'B101'!$A$2:$AZ$487,MATCH(B101_BALANCESHEETS!$B34,'B101'!$A$2:$AZ$2,0),FALSE)/1000</f>
        <v>80.908000000000001</v>
      </c>
      <c r="AZ34" s="12">
        <f>VLOOKUP(AZ$5,'B101'!$A$2:$AZ$487,MATCH(B101_BALANCESHEETS!$B34,'B101'!$A$2:$AZ$2,0),FALSE)/1000</f>
        <v>82.966999999999999</v>
      </c>
      <c r="BA34" s="12">
        <f>VLOOKUP(BA$5,'B101'!$A$2:$AZ$487,MATCH(B101_BALANCESHEETS!$B34,'B101'!$A$2:$AZ$2,0),FALSE)/1000</f>
        <v>84.927000000000007</v>
      </c>
      <c r="BB34" s="12">
        <f>VLOOKUP(BB$5,'B101'!$A$2:$AZ$487,MATCH(B101_BALANCESHEETS!$B34,'B101'!$A$2:$AZ$2,0),FALSE)/1000</f>
        <v>86.790999999999997</v>
      </c>
      <c r="BC34" s="12">
        <f>VLOOKUP(BC$5,'B101'!$A$2:$AZ$487,MATCH(B101_BALANCESHEETS!$B34,'B101'!$A$2:$AZ$2,0),FALSE)/1000</f>
        <v>88.241</v>
      </c>
      <c r="BD34" s="12">
        <f>VLOOKUP(BD$5,'B101'!$A$2:$AZ$487,MATCH(B101_BALANCESHEETS!$B34,'B101'!$A$2:$AZ$2,0),FALSE)/1000</f>
        <v>89.558000000000007</v>
      </c>
      <c r="BE34" s="12">
        <f>VLOOKUP(BE$5,'B101'!$A$2:$AZ$487,MATCH(B101_BALANCESHEETS!$B34,'B101'!$A$2:$AZ$2,0),FALSE)/1000</f>
        <v>91.108000000000004</v>
      </c>
      <c r="BF34" s="12">
        <f>VLOOKUP(BF$5,'B101'!$A$2:$AZ$487,MATCH(B101_BALANCESHEETS!$B34,'B101'!$A$2:$AZ$2,0),FALSE)/1000</f>
        <v>95.31</v>
      </c>
      <c r="BG34" s="12">
        <f>VLOOKUP(BG$5,'B101'!$A$2:$AZ$487,MATCH(B101_BALANCESHEETS!$B34,'B101'!$A$2:$AZ$2,0),FALSE)/1000</f>
        <v>98.409000000000006</v>
      </c>
      <c r="BH34" s="12">
        <f>VLOOKUP(BH$5,'B101'!$A$2:$AZ$487,MATCH(B101_BALANCESHEETS!$B34,'B101'!$A$2:$AZ$2,0),FALSE)/1000</f>
        <v>102.17400000000001</v>
      </c>
      <c r="BI34" s="12">
        <f>VLOOKUP(BI$5,'B101'!$A$2:$AZ$487,MATCH(B101_BALANCESHEETS!$B34,'B101'!$A$2:$AZ$2,0),FALSE)/1000</f>
        <v>106.79</v>
      </c>
      <c r="BJ34" s="12">
        <f>VLOOKUP(BJ$5,'B101'!$A$2:$AZ$487,MATCH(B101_BALANCESHEETS!$B34,'B101'!$A$2:$AZ$2,0),FALSE)/1000</f>
        <v>111.538</v>
      </c>
      <c r="BK34" s="12">
        <f>VLOOKUP(BK$5,'B101'!$A$2:$AZ$487,MATCH(B101_BALANCESHEETS!$B34,'B101'!$A$2:$AZ$2,0),FALSE)/1000</f>
        <v>106.42</v>
      </c>
      <c r="BL34" s="12">
        <f>VLOOKUP(BL$5,'B101'!$A$2:$AZ$487,MATCH(B101_BALANCESHEETS!$B34,'B101'!$A$2:$AZ$2,0),FALSE)/1000</f>
        <v>109.02</v>
      </c>
      <c r="BM34" s="12">
        <f>VLOOKUP(BM$5,'B101'!$A$2:$AZ$487,MATCH(B101_BALANCESHEETS!$B34,'B101'!$A$2:$AZ$2,0),FALSE)/1000</f>
        <v>111.43899999999999</v>
      </c>
      <c r="BN34" s="12">
        <f>VLOOKUP(BN$5,'B101'!$A$2:$AZ$487,MATCH(B101_BALANCESHEETS!$B34,'B101'!$A$2:$AZ$2,0),FALSE)/1000</f>
        <v>114.184</v>
      </c>
      <c r="BO34" s="12">
        <f>VLOOKUP(BO$5,'B101'!$A$2:$AZ$487,MATCH(B101_BALANCESHEETS!$B34,'B101'!$A$2:$AZ$2,0),FALSE)/1000</f>
        <v>116.22499999999999</v>
      </c>
      <c r="BP34" s="12">
        <f>VLOOKUP(BP$5,'B101'!$A$2:$AZ$487,MATCH(B101_BALANCESHEETS!$B34,'B101'!$A$2:$AZ$2,0),FALSE)/1000</f>
        <v>122.968</v>
      </c>
      <c r="BQ34" s="12">
        <f>VLOOKUP(BQ$5,'B101'!$A$2:$AZ$487,MATCH(B101_BALANCESHEETS!$B34,'B101'!$A$2:$AZ$2,0),FALSE)/1000</f>
        <v>133.392</v>
      </c>
      <c r="BR34" s="12">
        <f>VLOOKUP(BR$5,'B101'!$A$2:$AZ$487,MATCH(B101_BALANCESHEETS!$B34,'B101'!$A$2:$AZ$2,0),FALSE)/1000</f>
        <v>145.23400000000001</v>
      </c>
      <c r="BS34" s="12">
        <f>VLOOKUP(BS$5,'B101'!$A$2:$AZ$487,MATCH(B101_BALANCESHEETS!$B34,'B101'!$A$2:$AZ$2,0),FALSE)/1000</f>
        <v>149.386</v>
      </c>
      <c r="BT34" s="12">
        <f>VLOOKUP(BT$5,'B101'!$A$2:$AZ$487,MATCH(B101_BALANCESHEETS!$B34,'B101'!$A$2:$AZ$2,0),FALSE)/1000</f>
        <v>154.172</v>
      </c>
      <c r="BU34" s="12">
        <f>VLOOKUP(BU$5,'B101'!$A$2:$AZ$487,MATCH(B101_BALANCESHEETS!$B34,'B101'!$A$2:$AZ$2,0),FALSE)/1000</f>
        <v>160.12899999999999</v>
      </c>
      <c r="BV34" s="12">
        <f>VLOOKUP(BV$5,'B101'!$A$2:$AZ$487,MATCH(B101_BALANCESHEETS!$B34,'B101'!$A$2:$AZ$2,0),FALSE)/1000</f>
        <v>165.65</v>
      </c>
      <c r="BW34" s="12">
        <f>VLOOKUP(BW$5,'B101'!$A$2:$AZ$487,MATCH(B101_BALANCESHEETS!$B34,'B101'!$A$2:$AZ$2,0),FALSE)/1000</f>
        <v>173.185</v>
      </c>
      <c r="BX34" s="12">
        <f>VLOOKUP(BX$5,'B101'!$A$2:$AZ$487,MATCH(B101_BALANCESHEETS!$B34,'B101'!$A$2:$AZ$2,0),FALSE)/1000</f>
        <v>180.23500000000001</v>
      </c>
      <c r="BY34" s="12">
        <f>VLOOKUP(BY$5,'B101'!$A$2:$AZ$487,MATCH(B101_BALANCESHEETS!$B34,'B101'!$A$2:$AZ$2,0),FALSE)/1000</f>
        <v>186.85599999999999</v>
      </c>
      <c r="BZ34" s="12">
        <f>VLOOKUP(BZ$5,'B101'!$A$2:$AZ$487,MATCH(B101_BALANCESHEETS!$B34,'B101'!$A$2:$AZ$2,0),FALSE)/1000</f>
        <v>193.583</v>
      </c>
      <c r="CA34" s="12">
        <f>VLOOKUP(CA$5,'B101'!$A$2:$AZ$487,MATCH(B101_BALANCESHEETS!$B34,'B101'!$A$2:$AZ$2,0),FALSE)/1000</f>
        <v>198.19200000000001</v>
      </c>
      <c r="CB34" s="12">
        <f>VLOOKUP(CB$5,'B101'!$A$2:$AZ$487,MATCH(B101_BALANCESHEETS!$B34,'B101'!$A$2:$AZ$2,0),FALSE)/1000</f>
        <v>202.46199999999999</v>
      </c>
      <c r="CC34" s="12">
        <f>VLOOKUP(CC$5,'B101'!$A$2:$AZ$487,MATCH(B101_BALANCESHEETS!$B34,'B101'!$A$2:$AZ$2,0),FALSE)/1000</f>
        <v>207.80600000000001</v>
      </c>
      <c r="CD34" s="12">
        <f>VLOOKUP(CD$5,'B101'!$A$2:$AZ$487,MATCH(B101_BALANCESHEETS!$B34,'B101'!$A$2:$AZ$2,0),FALSE)/1000</f>
        <v>214.041</v>
      </c>
      <c r="CE34" s="12">
        <f>VLOOKUP(CE$5,'B101'!$A$2:$AZ$487,MATCH(B101_BALANCESHEETS!$B34,'B101'!$A$2:$AZ$2,0),FALSE)/1000</f>
        <v>217.45</v>
      </c>
      <c r="CF34" s="12">
        <f>VLOOKUP(CF$5,'B101'!$A$2:$AZ$487,MATCH(B101_BALANCESHEETS!$B34,'B101'!$A$2:$AZ$2,0),FALSE)/1000</f>
        <v>221.15</v>
      </c>
      <c r="CG34" s="12">
        <f>VLOOKUP(CG$5,'B101'!$A$2:$AZ$487,MATCH(B101_BALANCESHEETS!$B34,'B101'!$A$2:$AZ$2,0),FALSE)/1000</f>
        <v>225.87</v>
      </c>
      <c r="CH34" s="12">
        <f>VLOOKUP(CH$5,'B101'!$A$2:$AZ$487,MATCH(B101_BALANCESHEETS!$B34,'B101'!$A$2:$AZ$2,0),FALSE)/1000</f>
        <v>230.542</v>
      </c>
      <c r="CI34" s="12">
        <f>VLOOKUP(CI$5,'B101'!$A$2:$AZ$487,MATCH(B101_BALANCESHEETS!$B34,'B101'!$A$2:$AZ$2,0),FALSE)/1000</f>
        <v>239.04300000000001</v>
      </c>
      <c r="CJ34" s="12">
        <f>VLOOKUP(CJ$5,'B101'!$A$2:$AZ$487,MATCH(B101_BALANCESHEETS!$B34,'B101'!$A$2:$AZ$2,0),FALSE)/1000</f>
        <v>240.56299999999999</v>
      </c>
      <c r="CK34" s="12">
        <f>VLOOKUP(CK$5,'B101'!$A$2:$AZ$487,MATCH(B101_BALANCESHEETS!$B34,'B101'!$A$2:$AZ$2,0),FALSE)/1000</f>
        <v>245.28</v>
      </c>
      <c r="CL34" s="12">
        <f>VLOOKUP(CL$5,'B101'!$A$2:$AZ$487,MATCH(B101_BALANCESHEETS!$B34,'B101'!$A$2:$AZ$2,0),FALSE)/1000</f>
        <v>249.739</v>
      </c>
      <c r="CM34" s="12">
        <f>VLOOKUP(CM$5,'B101'!$A$2:$AZ$487,MATCH(B101_BALANCESHEETS!$B34,'B101'!$A$2:$AZ$2,0),FALSE)/1000</f>
        <v>251.37100000000001</v>
      </c>
      <c r="CN34" s="12">
        <f>VLOOKUP(CN$5,'B101'!$A$2:$AZ$487,MATCH(B101_BALANCESHEETS!$B34,'B101'!$A$2:$AZ$2,0),FALSE)/1000</f>
        <v>253.51900000000001</v>
      </c>
      <c r="CO34" s="12">
        <f>VLOOKUP(CO$5,'B101'!$A$2:$AZ$487,MATCH(B101_BALANCESHEETS!$B34,'B101'!$A$2:$AZ$2,0),FALSE)/1000</f>
        <v>255.68799999999999</v>
      </c>
      <c r="CP34" s="12">
        <f>VLOOKUP(CP$5,'B101'!$A$2:$AZ$487,MATCH(B101_BALANCESHEETS!$B34,'B101'!$A$2:$AZ$2,0),FALSE)/1000</f>
        <v>259.53500000000003</v>
      </c>
      <c r="CQ34" s="12">
        <f>VLOOKUP(CQ$5,'B101'!$A$2:$AZ$487,MATCH(B101_BALANCESHEETS!$B34,'B101'!$A$2:$AZ$2,0),FALSE)/1000</f>
        <v>263.44099999999997</v>
      </c>
      <c r="CR34" s="12">
        <f>VLOOKUP(CR$5,'B101'!$A$2:$AZ$487,MATCH(B101_BALANCESHEETS!$B34,'B101'!$A$2:$AZ$2,0),FALSE)/1000</f>
        <v>267.91000000000003</v>
      </c>
      <c r="CS34" s="12">
        <f>VLOOKUP(CS$5,'B101'!$A$2:$AZ$487,MATCH(B101_BALANCESHEETS!$B34,'B101'!$A$2:$AZ$2,0),FALSE)/1000</f>
        <v>272.60199999999998</v>
      </c>
      <c r="CT34" s="12">
        <f>VLOOKUP(CT$5,'B101'!$A$2:$AZ$487,MATCH(B101_BALANCESHEETS!$B34,'B101'!$A$2:$AZ$2,0),FALSE)/1000</f>
        <v>276.66899999999998</v>
      </c>
      <c r="CU34" s="12">
        <f>VLOOKUP(CU$5,'B101'!$A$2:$AZ$487,MATCH(B101_BALANCESHEETS!$B34,'B101'!$A$2:$AZ$2,0),FALSE)/1000</f>
        <v>280.00299999999999</v>
      </c>
      <c r="CV34" s="12">
        <f>VLOOKUP(CV$5,'B101'!$A$2:$AZ$487,MATCH(B101_BALANCESHEETS!$B34,'B101'!$A$2:$AZ$2,0),FALSE)/1000</f>
        <v>282.74799999999999</v>
      </c>
      <c r="CW34" s="12">
        <f>VLOOKUP(CW$5,'B101'!$A$2:$AZ$487,MATCH(B101_BALANCESHEETS!$B34,'B101'!$A$2:$AZ$2,0),FALSE)/1000</f>
        <v>286.65800000000002</v>
      </c>
      <c r="CX34" s="12">
        <f>VLOOKUP(CX$5,'B101'!$A$2:$AZ$487,MATCH(B101_BALANCESHEETS!$B34,'B101'!$A$2:$AZ$2,0),FALSE)/1000</f>
        <v>288.57400000000001</v>
      </c>
      <c r="CY34" s="12">
        <f>VLOOKUP(CY$5,'B101'!$A$2:$AZ$487,MATCH(B101_BALANCESHEETS!$B34,'B101'!$A$2:$AZ$2,0),FALSE)/1000</f>
        <v>291.76799999999997</v>
      </c>
      <c r="CZ34" s="12">
        <f>VLOOKUP(CZ$5,'B101'!$A$2:$AZ$487,MATCH(B101_BALANCESHEETS!$B34,'B101'!$A$2:$AZ$2,0),FALSE)/1000</f>
        <v>294.05200000000002</v>
      </c>
      <c r="DA34" s="12">
        <f>VLOOKUP(DA$5,'B101'!$A$2:$AZ$487,MATCH(B101_BALANCESHEETS!$B34,'B101'!$A$2:$AZ$2,0),FALSE)/1000</f>
        <v>298.34300000000002</v>
      </c>
      <c r="DB34" s="12">
        <f>VLOOKUP(DB$5,'B101'!$A$2:$AZ$487,MATCH(B101_BALANCESHEETS!$B34,'B101'!$A$2:$AZ$2,0),FALSE)/1000</f>
        <v>301.51499999999999</v>
      </c>
      <c r="DC34" s="12">
        <f>VLOOKUP(DC$5,'B101'!$A$2:$AZ$487,MATCH(B101_BALANCESHEETS!$B34,'B101'!$A$2:$AZ$2,0),FALSE)/1000</f>
        <v>308.07799999999997</v>
      </c>
      <c r="DD34" s="12">
        <f>VLOOKUP(DD$5,'B101'!$A$2:$AZ$487,MATCH(B101_BALANCESHEETS!$B34,'B101'!$A$2:$AZ$2,0),FALSE)/1000</f>
        <v>314.56799999999998</v>
      </c>
      <c r="DE34" s="12">
        <f>VLOOKUP(DE$5,'B101'!$A$2:$AZ$487,MATCH(B101_BALANCESHEETS!$B34,'B101'!$A$2:$AZ$2,0),FALSE)/1000</f>
        <v>313.70100000000002</v>
      </c>
      <c r="DF34" s="12">
        <f>VLOOKUP(DF$5,'B101'!$A$2:$AZ$487,MATCH(B101_BALANCESHEETS!$B34,'B101'!$A$2:$AZ$2,0),FALSE)/1000</f>
        <v>316.98700000000002</v>
      </c>
      <c r="DG34" s="12">
        <f>VLOOKUP(DG$5,'B101'!$A$2:$AZ$487,MATCH(B101_BALANCESHEETS!$B34,'B101'!$A$2:$AZ$2,0),FALSE)/1000</f>
        <v>317.95499999999998</v>
      </c>
      <c r="DH34" s="12">
        <f>VLOOKUP(DH$5,'B101'!$A$2:$AZ$487,MATCH(B101_BALANCESHEETS!$B34,'B101'!$A$2:$AZ$2,0),FALSE)/1000</f>
        <v>319.07600000000002</v>
      </c>
      <c r="DI34" s="12">
        <f>VLOOKUP(DI$5,'B101'!$A$2:$AZ$487,MATCH(B101_BALANCESHEETS!$B34,'B101'!$A$2:$AZ$2,0),FALSE)/1000</f>
        <v>322.42700000000002</v>
      </c>
      <c r="DJ34" s="12">
        <f>VLOOKUP(DJ$5,'B101'!$A$2:$AZ$487,MATCH(B101_BALANCESHEETS!$B34,'B101'!$A$2:$AZ$2,0),FALSE)/1000</f>
        <v>324.95999999999998</v>
      </c>
      <c r="DK34" s="12">
        <f>VLOOKUP(DK$5,'B101'!$A$2:$AZ$487,MATCH(B101_BALANCESHEETS!$B34,'B101'!$A$2:$AZ$2,0),FALSE)/1000</f>
        <v>328.31099999999998</v>
      </c>
      <c r="DL34" s="12">
        <f>VLOOKUP(DL$5,'B101'!$A$2:$AZ$487,MATCH(B101_BALANCESHEETS!$B34,'B101'!$A$2:$AZ$2,0),FALSE)/1000</f>
        <v>331.75299999999999</v>
      </c>
      <c r="DM34" s="12">
        <f>VLOOKUP(DM$5,'B101'!$A$2:$AZ$487,MATCH(B101_BALANCESHEETS!$B34,'B101'!$A$2:$AZ$2,0),FALSE)/1000</f>
        <v>337.262</v>
      </c>
      <c r="DN34" s="12">
        <f>VLOOKUP(DN$5,'B101'!$A$2:$AZ$487,MATCH(B101_BALANCESHEETS!$B34,'B101'!$A$2:$AZ$2,0),FALSE)/1000</f>
        <v>337.22899999999998</v>
      </c>
      <c r="DO34" s="12">
        <f>VLOOKUP(DO$5,'B101'!$A$2:$AZ$487,MATCH(B101_BALANCESHEETS!$B34,'B101'!$A$2:$AZ$2,0),FALSE)/1000</f>
        <v>339.541</v>
      </c>
      <c r="DP34" s="12">
        <f>VLOOKUP(DP$5,'B101'!$A$2:$AZ$487,MATCH(B101_BALANCESHEETS!$B34,'B101'!$A$2:$AZ$2,0),FALSE)/1000</f>
        <v>339.66699999999997</v>
      </c>
      <c r="DQ34" s="12">
        <f>VLOOKUP(DQ$5,'B101'!$A$2:$AZ$487,MATCH(B101_BALANCESHEETS!$B34,'B101'!$A$2:$AZ$2,0),FALSE)/1000</f>
        <v>342.721</v>
      </c>
      <c r="DR34" s="12">
        <f>VLOOKUP(DR$5,'B101'!$A$2:$AZ$487,MATCH(B101_BALANCESHEETS!$B34,'B101'!$A$2:$AZ$2,0),FALSE)/1000</f>
        <v>342.98</v>
      </c>
      <c r="DS34" s="12">
        <f>VLOOKUP(DS$5,'B101'!$A$2:$AZ$487,MATCH(B101_BALANCESHEETS!$B34,'B101'!$A$2:$AZ$2,0),FALSE)/1000</f>
        <v>343.33300000000003</v>
      </c>
      <c r="DT34" s="12">
        <f>VLOOKUP(DT$5,'B101'!$A$2:$AZ$487,MATCH(B101_BALANCESHEETS!$B34,'B101'!$A$2:$AZ$2,0),FALSE)/1000</f>
        <v>344.30900000000003</v>
      </c>
      <c r="DU34" s="12">
        <f>VLOOKUP(DU$5,'B101'!$A$2:$AZ$487,MATCH(B101_BALANCESHEETS!$B34,'B101'!$A$2:$AZ$2,0),FALSE)/1000</f>
        <v>350.52100000000002</v>
      </c>
      <c r="DV34" s="12">
        <f>VLOOKUP(DV$5,'B101'!$A$2:$AZ$487,MATCH(B101_BALANCESHEETS!$B34,'B101'!$A$2:$AZ$2,0),FALSE)/1000</f>
        <v>414.262</v>
      </c>
      <c r="DW34" s="12">
        <f>VLOOKUP(DW$5,'B101'!$A$2:$AZ$487,MATCH(B101_BALANCESHEETS!$B34,'B101'!$A$2:$AZ$2,0),FALSE)/1000</f>
        <v>419.565</v>
      </c>
      <c r="DX34" s="12">
        <f>VLOOKUP(DX$5,'B101'!$A$2:$AZ$487,MATCH(B101_BALANCESHEETS!$B34,'B101'!$A$2:$AZ$2,0),FALSE)/1000</f>
        <v>426.95800000000003</v>
      </c>
      <c r="DY34" s="12">
        <f>VLOOKUP(DY$5,'B101'!$A$2:$AZ$487,MATCH(B101_BALANCESHEETS!$B34,'B101'!$A$2:$AZ$2,0),FALSE)/1000</f>
        <v>434.87900000000002</v>
      </c>
      <c r="DZ34" s="12">
        <f>VLOOKUP(DZ$5,'B101'!$A$2:$AZ$487,MATCH(B101_BALANCESHEETS!$B34,'B101'!$A$2:$AZ$2,0),FALSE)/1000</f>
        <v>436.61700000000002</v>
      </c>
      <c r="EA34" s="12">
        <f>VLOOKUP(EA$5,'B101'!$A$2:$AZ$487,MATCH(B101_BALANCESHEETS!$B34,'B101'!$A$2:$AZ$2,0),FALSE)/1000</f>
        <v>442.42200000000003</v>
      </c>
      <c r="EB34" s="12">
        <f>VLOOKUP(EB$5,'B101'!$A$2:$AZ$487,MATCH(B101_BALANCESHEETS!$B34,'B101'!$A$2:$AZ$2,0),FALSE)/1000</f>
        <v>459.07499999999999</v>
      </c>
      <c r="EC34" s="12">
        <f>VLOOKUP(EC$5,'B101'!$A$2:$AZ$487,MATCH(B101_BALANCESHEETS!$B34,'B101'!$A$2:$AZ$2,0),FALSE)/1000</f>
        <v>479.63900000000001</v>
      </c>
      <c r="ED34" s="12">
        <f>VLOOKUP(ED$5,'B101'!$A$2:$AZ$487,MATCH(B101_BALANCESHEETS!$B34,'B101'!$A$2:$AZ$2,0),FALSE)/1000</f>
        <v>487.17399999999998</v>
      </c>
      <c r="EE34" s="12">
        <f>VLOOKUP(EE$5,'B101'!$A$2:$AZ$487,MATCH(B101_BALANCESHEETS!$B34,'B101'!$A$2:$AZ$2,0),FALSE)/1000</f>
        <v>494.48</v>
      </c>
      <c r="EF34" s="12">
        <f>VLOOKUP(EF$5,'B101'!$A$2:$AZ$487,MATCH(B101_BALANCESHEETS!$B34,'B101'!$A$2:$AZ$2,0),FALSE)/1000</f>
        <v>509.59399999999999</v>
      </c>
      <c r="EG34" s="12">
        <f>VLOOKUP(EG$5,'B101'!$A$2:$AZ$487,MATCH(B101_BALANCESHEETS!$B34,'B101'!$A$2:$AZ$2,0),FALSE)/1000</f>
        <v>522.21600000000001</v>
      </c>
      <c r="EH34" s="12">
        <f>VLOOKUP(EH$5,'B101'!$A$2:$AZ$487,MATCH(B101_BALANCESHEETS!$B34,'B101'!$A$2:$AZ$2,0),FALSE)/1000</f>
        <v>544.53499999999997</v>
      </c>
      <c r="EI34" s="12">
        <f>VLOOKUP(EI$5,'B101'!$A$2:$AZ$487,MATCH(B101_BALANCESHEETS!$B34,'B101'!$A$2:$AZ$2,0),FALSE)/1000</f>
        <v>557.13</v>
      </c>
      <c r="EJ34" s="12">
        <f>VLOOKUP(EJ$5,'B101'!$A$2:$AZ$487,MATCH(B101_BALANCESHEETS!$B34,'B101'!$A$2:$AZ$2,0),FALSE)/1000</f>
        <v>567.90300000000002</v>
      </c>
      <c r="EK34" s="12">
        <f>VLOOKUP(EK$5,'B101'!$A$2:$AZ$487,MATCH(B101_BALANCESHEETS!$B34,'B101'!$A$2:$AZ$2,0),FALSE)/1000</f>
        <v>586.76900000000001</v>
      </c>
      <c r="EL34" s="12">
        <f>VLOOKUP(EL$5,'B101'!$A$2:$AZ$487,MATCH(B101_BALANCESHEETS!$B34,'B101'!$A$2:$AZ$2,0),FALSE)/1000</f>
        <v>607.10900000000004</v>
      </c>
      <c r="EM34" s="12">
        <f>VLOOKUP(EM$5,'B101'!$A$2:$AZ$487,MATCH(B101_BALANCESHEETS!$B34,'B101'!$A$2:$AZ$2,0),FALSE)/1000</f>
        <v>614.79700000000003</v>
      </c>
      <c r="EN34" s="12">
        <f>VLOOKUP(EN$5,'B101'!$A$2:$AZ$487,MATCH(B101_BALANCESHEETS!$B34,'B101'!$A$2:$AZ$2,0),FALSE)/1000</f>
        <v>622.35699999999997</v>
      </c>
      <c r="EO34" s="12">
        <f>VLOOKUP(EO$5,'B101'!$A$2:$AZ$487,MATCH(B101_BALANCESHEETS!$B34,'B101'!$A$2:$AZ$2,0),FALSE)/1000</f>
        <v>639.81600000000003</v>
      </c>
      <c r="EP34" s="12">
        <f>VLOOKUP(EP$5,'B101'!$A$2:$AZ$487,MATCH(B101_BALANCESHEETS!$B34,'B101'!$A$2:$AZ$2,0),FALSE)/1000</f>
        <v>661.62199999999996</v>
      </c>
      <c r="EQ34" s="12">
        <f>VLOOKUP(EQ$5,'B101'!$A$2:$AZ$487,MATCH(B101_BALANCESHEETS!$B34,'B101'!$A$2:$AZ$2,0),FALSE)/1000</f>
        <v>675.34299999999996</v>
      </c>
      <c r="ER34" s="12">
        <f>VLOOKUP(ER$5,'B101'!$A$2:$AZ$487,MATCH(B101_BALANCESHEETS!$B34,'B101'!$A$2:$AZ$2,0),FALSE)/1000</f>
        <v>684.495</v>
      </c>
      <c r="ES34" s="12">
        <f>VLOOKUP(ES$5,'B101'!$A$2:$AZ$487,MATCH(B101_BALANCESHEETS!$B34,'B101'!$A$2:$AZ$2,0),FALSE)/1000</f>
        <v>711.78499999999997</v>
      </c>
      <c r="ET34" s="12">
        <f>VLOOKUP(ET$5,'B101'!$A$2:$AZ$487,MATCH(B101_BALANCESHEETS!$B34,'B101'!$A$2:$AZ$2,0),FALSE)/1000</f>
        <v>744.31500000000005</v>
      </c>
      <c r="EU34" s="12">
        <f>VLOOKUP(EU$5,'B101'!$A$2:$AZ$487,MATCH(B101_BALANCESHEETS!$B34,'B101'!$A$2:$AZ$2,0),FALSE)/1000</f>
        <v>746.59799999999996</v>
      </c>
      <c r="EV34" s="12">
        <f>VLOOKUP(EV$5,'B101'!$A$2:$AZ$487,MATCH(B101_BALANCESHEETS!$B34,'B101'!$A$2:$AZ$2,0),FALSE)/1000</f>
        <v>748.7</v>
      </c>
      <c r="EW34" s="12">
        <f>VLOOKUP(EW$5,'B101'!$A$2:$AZ$487,MATCH(B101_BALANCESHEETS!$B34,'B101'!$A$2:$AZ$2,0),FALSE)/1000</f>
        <v>749.68600000000004</v>
      </c>
      <c r="EX34" s="12">
        <f>VLOOKUP(EX$5,'B101'!$A$2:$AZ$487,MATCH(B101_BALANCESHEETS!$B34,'B101'!$A$2:$AZ$2,0),FALSE)/1000</f>
        <v>766.48699999999997</v>
      </c>
      <c r="EY34" s="12">
        <f>VLOOKUP(EY$5,'B101'!$A$2:$AZ$487,MATCH(B101_BALANCESHEETS!$B34,'B101'!$A$2:$AZ$2,0),FALSE)/1000</f>
        <v>771.75099999999998</v>
      </c>
      <c r="EZ34" s="12">
        <f>VLOOKUP(EZ$5,'B101'!$A$2:$AZ$487,MATCH(B101_BALANCESHEETS!$B34,'B101'!$A$2:$AZ$2,0),FALSE)/1000</f>
        <v>795.947</v>
      </c>
      <c r="FA34" s="12">
        <f>VLOOKUP(FA$5,'B101'!$A$2:$AZ$487,MATCH(B101_BALANCESHEETS!$B34,'B101'!$A$2:$AZ$2,0),FALSE)/1000</f>
        <v>808.88099999999997</v>
      </c>
      <c r="FB34" s="12">
        <f>VLOOKUP(FB$5,'B101'!$A$2:$AZ$487,MATCH(B101_BALANCESHEETS!$B34,'B101'!$A$2:$AZ$2,0),FALSE)/1000</f>
        <v>827.83199999999999</v>
      </c>
      <c r="FC34" s="12">
        <f>VLOOKUP(FC$5,'B101'!$A$2:$AZ$487,MATCH(B101_BALANCESHEETS!$B34,'B101'!$A$2:$AZ$2,0),FALSE)/1000</f>
        <v>840.12400000000002</v>
      </c>
      <c r="FD34" s="12">
        <f>VLOOKUP(FD$5,'B101'!$A$2:$AZ$487,MATCH(B101_BALANCESHEETS!$B34,'B101'!$A$2:$AZ$2,0),FALSE)/1000</f>
        <v>847.90200000000004</v>
      </c>
      <c r="FE34" s="12">
        <f>VLOOKUP(FE$5,'B101'!$A$2:$AZ$487,MATCH(B101_BALANCESHEETS!$B34,'B101'!$A$2:$AZ$2,0),FALSE)/1000</f>
        <v>865.53800000000001</v>
      </c>
      <c r="FF34" s="12">
        <f>VLOOKUP(FF$5,'B101'!$A$2:$AZ$487,MATCH(B101_BALANCESHEETS!$B34,'B101'!$A$2:$AZ$2,0),FALSE)/1000</f>
        <v>882.69299999999998</v>
      </c>
      <c r="FG34" s="12">
        <f>VLOOKUP(FG$5,'B101'!$A$2:$AZ$487,MATCH(B101_BALANCESHEETS!$B34,'B101'!$A$2:$AZ$2,0),FALSE)/1000</f>
        <v>882.125</v>
      </c>
      <c r="FH34" s="12">
        <f>VLOOKUP(FH$5,'B101'!$A$2:$AZ$487,MATCH(B101_BALANCESHEETS!$B34,'B101'!$A$2:$AZ$2,0),FALSE)/1000</f>
        <v>886.52700000000004</v>
      </c>
      <c r="FI34" s="12">
        <f>VLOOKUP(FI$5,'B101'!$A$2:$AZ$487,MATCH(B101_BALANCESHEETS!$B34,'B101'!$A$2:$AZ$2,0),FALSE)/1000</f>
        <v>895.66499999999996</v>
      </c>
      <c r="FJ34" s="12">
        <f>VLOOKUP(FJ$5,'B101'!$A$2:$AZ$487,MATCH(B101_BALANCESHEETS!$B34,'B101'!$A$2:$AZ$2,0),FALSE)/1000</f>
        <v>913.85799999999995</v>
      </c>
      <c r="FK34" s="12">
        <f>VLOOKUP(FK$5,'B101'!$A$2:$AZ$487,MATCH(B101_BALANCESHEETS!$B34,'B101'!$A$2:$AZ$2,0),FALSE)/1000</f>
        <v>902.11099999999999</v>
      </c>
      <c r="FL34" s="12">
        <f>VLOOKUP(FL$5,'B101'!$A$2:$AZ$487,MATCH(B101_BALANCESHEETS!$B34,'B101'!$A$2:$AZ$2,0),FALSE)/1000</f>
        <v>899.29600000000005</v>
      </c>
      <c r="FM34" s="12">
        <f>VLOOKUP(FM$5,'B101'!$A$2:$AZ$487,MATCH(B101_BALANCESHEETS!$B34,'B101'!$A$2:$AZ$2,0),FALSE)/1000</f>
        <v>899.65300000000002</v>
      </c>
      <c r="FN34" s="12">
        <f>VLOOKUP(FN$5,'B101'!$A$2:$AZ$487,MATCH(B101_BALANCESHEETS!$B34,'B101'!$A$2:$AZ$2,0),FALSE)/1000</f>
        <v>905.21799999999996</v>
      </c>
      <c r="FO34" s="12">
        <f>VLOOKUP(FO$5,'B101'!$A$2:$AZ$487,MATCH(B101_BALANCESHEETS!$B34,'B101'!$A$2:$AZ$2,0),FALSE)/1000</f>
        <v>910.83199999999999</v>
      </c>
      <c r="FP34" s="12">
        <f>VLOOKUP(FP$5,'B101'!$A$2:$AZ$487,MATCH(B101_BALANCESHEETS!$B34,'B101'!$A$2:$AZ$2,0),FALSE)/1000</f>
        <v>915.51300000000003</v>
      </c>
      <c r="FQ34" s="12">
        <f>VLOOKUP(FQ$5,'B101'!$A$2:$AZ$487,MATCH(B101_BALANCESHEETS!$B34,'B101'!$A$2:$AZ$2,0),FALSE)/1000</f>
        <v>936.61199999999997</v>
      </c>
      <c r="FR34" s="12">
        <f>VLOOKUP(FR$5,'B101'!$A$2:$AZ$487,MATCH(B101_BALANCESHEETS!$B34,'B101'!$A$2:$AZ$2,0),FALSE)/1000</f>
        <v>964.60500000000002</v>
      </c>
      <c r="FS34" s="12">
        <f>VLOOKUP(FS$5,'B101'!$A$2:$AZ$487,MATCH(B101_BALANCESHEETS!$B34,'B101'!$A$2:$AZ$2,0),FALSE)/1000</f>
        <v>959.07500000000005</v>
      </c>
      <c r="FT34" s="12">
        <f>VLOOKUP(FT$5,'B101'!$A$2:$AZ$487,MATCH(B101_BALANCESHEETS!$B34,'B101'!$A$2:$AZ$2,0),FALSE)/1000</f>
        <v>957.33100000000002</v>
      </c>
      <c r="FU34" s="12">
        <f>VLOOKUP(FU$5,'B101'!$A$2:$AZ$487,MATCH(B101_BALANCESHEETS!$B34,'B101'!$A$2:$AZ$2,0),FALSE)/1000</f>
        <v>957.70600000000002</v>
      </c>
      <c r="FV34" s="12">
        <f>VLOOKUP(FV$5,'B101'!$A$2:$AZ$487,MATCH(B101_BALANCESHEETS!$B34,'B101'!$A$2:$AZ$2,0),FALSE)/1000</f>
        <v>971.47</v>
      </c>
      <c r="FW34" s="12">
        <f>VLOOKUP(FW$5,'B101'!$A$2:$AZ$487,MATCH(B101_BALANCESHEETS!$B34,'B101'!$A$2:$AZ$2,0),FALSE)/1000</f>
        <v>976.28300000000002</v>
      </c>
      <c r="FX34" s="12">
        <f>VLOOKUP(FX$5,'B101'!$A$2:$AZ$487,MATCH(B101_BALANCESHEETS!$B34,'B101'!$A$2:$AZ$2,0),FALSE)/1000</f>
        <v>986.06700000000001</v>
      </c>
      <c r="FY34" s="12">
        <f>VLOOKUP(FY$5,'B101'!$A$2:$AZ$487,MATCH(B101_BALANCESHEETS!$B34,'B101'!$A$2:$AZ$2,0),FALSE)/1000</f>
        <v>1000.333</v>
      </c>
      <c r="FZ34" s="12">
        <f>VLOOKUP(FZ$5,'B101'!$A$2:$AZ$487,MATCH(B101_BALANCESHEETS!$B34,'B101'!$A$2:$AZ$2,0),FALSE)/1000</f>
        <v>1024.854</v>
      </c>
      <c r="GA34" s="12">
        <f>VLOOKUP(GA$5,'B101'!$A$2:$AZ$487,MATCH(B101_BALANCESHEETS!$B34,'B101'!$A$2:$AZ$2,0),FALSE)/1000</f>
        <v>1027.6369999999999</v>
      </c>
      <c r="GB34" s="12">
        <f>VLOOKUP(GB$5,'B101'!$A$2:$AZ$487,MATCH(B101_BALANCESHEETS!$B34,'B101'!$A$2:$AZ$2,0),FALSE)/1000</f>
        <v>1035.8579999999999</v>
      </c>
      <c r="GC34" s="12">
        <f>VLOOKUP(GC$5,'B101'!$A$2:$AZ$487,MATCH(B101_BALANCESHEETS!$B34,'B101'!$A$2:$AZ$2,0),FALSE)/1000</f>
        <v>1037.9459999999999</v>
      </c>
      <c r="GD34" s="12">
        <f>VLOOKUP(GD$5,'B101'!$A$2:$AZ$487,MATCH(B101_BALANCESHEETS!$B34,'B101'!$A$2:$AZ$2,0),FALSE)/1000</f>
        <v>1042.789</v>
      </c>
      <c r="GE34" s="12">
        <f>VLOOKUP(GE$5,'B101'!$A$2:$AZ$487,MATCH(B101_BALANCESHEETS!$B34,'B101'!$A$2:$AZ$2,0),FALSE)/1000</f>
        <v>1045.5719999999999</v>
      </c>
      <c r="GF34" s="12">
        <f>VLOOKUP(GF$5,'B101'!$A$2:$AZ$487,MATCH(B101_BALANCESHEETS!$B34,'B101'!$A$2:$AZ$2,0),FALSE)/1000</f>
        <v>1050.646</v>
      </c>
      <c r="GG34" s="12">
        <f>VLOOKUP(GG$5,'B101'!$A$2:$AZ$487,MATCH(B101_BALANCESHEETS!$B34,'B101'!$A$2:$AZ$2,0),FALSE)/1000</f>
        <v>1064.7539999999999</v>
      </c>
      <c r="GH34" s="12">
        <f>VLOOKUP(GH$5,'B101'!$A$2:$AZ$487,MATCH(B101_BALANCESHEETS!$B34,'B101'!$A$2:$AZ$2,0),FALSE)/1000</f>
        <v>1082.0540000000001</v>
      </c>
      <c r="GI34" s="12">
        <f>VLOOKUP(GI$5,'B101'!$A$2:$AZ$487,MATCH(B101_BALANCESHEETS!$B34,'B101'!$A$2:$AZ$2,0),FALSE)/1000</f>
        <v>1092.8589999999999</v>
      </c>
      <c r="GJ34" s="12">
        <f>VLOOKUP(GJ$5,'B101'!$A$2:$AZ$487,MATCH(B101_BALANCESHEETS!$B34,'B101'!$A$2:$AZ$2,0),FALSE)/1000</f>
        <v>1108.7460000000001</v>
      </c>
      <c r="GK34" s="12">
        <f>VLOOKUP(GK$5,'B101'!$A$2:$AZ$487,MATCH(B101_BALANCESHEETS!$B34,'B101'!$A$2:$AZ$2,0),FALSE)/1000</f>
        <v>1120.1769999999999</v>
      </c>
      <c r="GL34" s="12">
        <f>VLOOKUP(GL$5,'B101'!$A$2:$AZ$487,MATCH(B101_BALANCESHEETS!$B34,'B101'!$A$2:$AZ$2,0),FALSE)/1000</f>
        <v>1138.7670000000001</v>
      </c>
      <c r="GM34" s="12">
        <f>VLOOKUP(GM$5,'B101'!$A$2:$AZ$487,MATCH(B101_BALANCESHEETS!$B34,'B101'!$A$2:$AZ$2,0),FALSE)/1000</f>
        <v>1142.6369999999999</v>
      </c>
      <c r="GN34" s="12">
        <f>VLOOKUP(GN$5,'B101'!$A$2:$AZ$487,MATCH(B101_BALANCESHEETS!$B34,'B101'!$A$2:$AZ$2,0),FALSE)/1000</f>
        <v>1151.673</v>
      </c>
      <c r="GO34" s="12">
        <f>VLOOKUP(GO$5,'B101'!$A$2:$AZ$487,MATCH(B101_BALANCESHEETS!$B34,'B101'!$A$2:$AZ$2,0),FALSE)/1000</f>
        <v>1182.383</v>
      </c>
      <c r="GP34" s="12">
        <f>VLOOKUP(GP$5,'B101'!$A$2:$AZ$487,MATCH(B101_BALANCESHEETS!$B34,'B101'!$A$2:$AZ$2,0),FALSE)/1000</f>
        <v>1192.9960000000001</v>
      </c>
      <c r="GQ34" s="12">
        <f>VLOOKUP(GQ$5,'B101'!$A$2:$AZ$487,MATCH(B101_BALANCESHEETS!$B34,'B101'!$A$2:$AZ$2,0),FALSE)/1000</f>
        <v>1205.0260000000001</v>
      </c>
      <c r="GR34" s="12">
        <f>VLOOKUP(GR$5,'B101'!$A$2:$AZ$487,MATCH(B101_BALANCESHEETS!$B34,'B101'!$A$2:$AZ$2,0),FALSE)/1000</f>
        <v>1211.5429999999999</v>
      </c>
      <c r="GS34" s="12">
        <f>VLOOKUP(GS$5,'B101'!$A$2:$AZ$487,MATCH(B101_BALANCESHEETS!$B34,'B101'!$A$2:$AZ$2,0),FALSE)/1000</f>
        <v>1225.5119999999999</v>
      </c>
      <c r="GT34" s="12">
        <f>VLOOKUP(GT$5,'B101'!$A$2:$AZ$487,MATCH(B101_BALANCESHEETS!$B34,'B101'!$A$2:$AZ$2,0),FALSE)/1000</f>
        <v>1245.126</v>
      </c>
      <c r="GU34" s="12">
        <f>VLOOKUP(GU$5,'B101'!$A$2:$AZ$487,MATCH(B101_BALANCESHEETS!$B34,'B101'!$A$2:$AZ$2,0),FALSE)/1000</f>
        <v>1245.7239999999999</v>
      </c>
      <c r="GV34" s="12">
        <f>VLOOKUP(GV$5,'B101'!$A$2:$AZ$487,MATCH(B101_BALANCESHEETS!$B34,'B101'!$A$2:$AZ$2,0),FALSE)/1000</f>
        <v>1253.82</v>
      </c>
      <c r="GW34" s="12">
        <f>VLOOKUP(GW$5,'B101'!$A$2:$AZ$487,MATCH(B101_BALANCESHEETS!$B34,'B101'!$A$2:$AZ$2,0),FALSE)/1000</f>
        <v>1257.25</v>
      </c>
      <c r="GX34" s="12">
        <f>VLOOKUP(GX$5,'B101'!$A$2:$AZ$487,MATCH(B101_BALANCESHEETS!$B34,'B101'!$A$2:$AZ$2,0),FALSE)/1000</f>
        <v>1286.9010000000001</v>
      </c>
      <c r="GY34" s="12">
        <f>VLOOKUP(GY$5,'B101'!$A$2:$AZ$487,MATCH(B101_BALANCESHEETS!$B34,'B101'!$A$2:$AZ$2,0),FALSE)/1000</f>
        <v>1290.058</v>
      </c>
      <c r="GZ34" s="12">
        <f>VLOOKUP(GZ$5,'B101'!$A$2:$AZ$487,MATCH(B101_BALANCESHEETS!$B34,'B101'!$A$2:$AZ$2,0),FALSE)/1000</f>
        <v>1302.9749999999999</v>
      </c>
    </row>
    <row r="35" spans="2:208" x14ac:dyDescent="0.25">
      <c r="C35" s="9"/>
      <c r="D35" s="13"/>
      <c r="E35" s="23" t="s">
        <v>557</v>
      </c>
      <c r="F35" s="23"/>
      <c r="G35" s="34">
        <f>G32+G24+G22+G21+G20+G17+G16+G15</f>
        <v>1357.6680000000001</v>
      </c>
      <c r="H35" s="34">
        <f t="shared" ref="H35:BS35" si="0">H32+H24+H22+H21+H20+H17+H16+H15</f>
        <v>1380.0499999999997</v>
      </c>
      <c r="I35" s="34">
        <f t="shared" si="0"/>
        <v>1423.0170000000003</v>
      </c>
      <c r="J35" s="34">
        <f t="shared" si="0"/>
        <v>1457.8910000000001</v>
      </c>
      <c r="K35" s="34">
        <f t="shared" si="0"/>
        <v>1497.0379999999998</v>
      </c>
      <c r="L35" s="34">
        <f t="shared" si="0"/>
        <v>1534.6329999999998</v>
      </c>
      <c r="M35" s="34">
        <f t="shared" si="0"/>
        <v>1573.0039999999999</v>
      </c>
      <c r="N35" s="34">
        <f t="shared" si="0"/>
        <v>1613.6730000000002</v>
      </c>
      <c r="O35" s="34">
        <f t="shared" si="0"/>
        <v>1658.748</v>
      </c>
      <c r="P35" s="34">
        <f t="shared" si="0"/>
        <v>1701.625</v>
      </c>
      <c r="Q35" s="34">
        <f t="shared" si="0"/>
        <v>1751.163</v>
      </c>
      <c r="R35" s="34">
        <f t="shared" si="0"/>
        <v>1803.9780000000003</v>
      </c>
      <c r="S35" s="34">
        <f t="shared" si="0"/>
        <v>1840.8169999999998</v>
      </c>
      <c r="T35" s="34">
        <f t="shared" si="0"/>
        <v>1875.6669999999999</v>
      </c>
      <c r="U35" s="34">
        <f t="shared" si="0"/>
        <v>1912.636</v>
      </c>
      <c r="V35" s="34">
        <f t="shared" si="0"/>
        <v>1948.5529999999999</v>
      </c>
      <c r="W35" s="34">
        <f t="shared" si="0"/>
        <v>1993.961</v>
      </c>
      <c r="X35" s="34">
        <f t="shared" si="0"/>
        <v>2032.4010000000003</v>
      </c>
      <c r="Y35" s="34">
        <f t="shared" si="0"/>
        <v>2073.5119999999997</v>
      </c>
      <c r="Z35" s="34">
        <f t="shared" si="0"/>
        <v>2123.498</v>
      </c>
      <c r="AA35" s="34">
        <f t="shared" si="0"/>
        <v>2160.3310000000001</v>
      </c>
      <c r="AB35" s="34">
        <f t="shared" si="0"/>
        <v>2225.7260000000001</v>
      </c>
      <c r="AC35" s="34">
        <f t="shared" si="0"/>
        <v>2279.0440000000003</v>
      </c>
      <c r="AD35" s="34">
        <f t="shared" si="0"/>
        <v>2343.3429999999998</v>
      </c>
      <c r="AE35" s="34">
        <f t="shared" si="0"/>
        <v>2393.1640000000002</v>
      </c>
      <c r="AF35" s="34">
        <f t="shared" si="0"/>
        <v>2443.692</v>
      </c>
      <c r="AG35" s="34">
        <f t="shared" si="0"/>
        <v>2487.7249999999999</v>
      </c>
      <c r="AH35" s="34">
        <f t="shared" si="0"/>
        <v>2538.6450000000004</v>
      </c>
      <c r="AI35" s="34">
        <f t="shared" si="0"/>
        <v>2595.7060000000001</v>
      </c>
      <c r="AJ35" s="34">
        <f t="shared" si="0"/>
        <v>2646.8580000000002</v>
      </c>
      <c r="AK35" s="34">
        <f t="shared" si="0"/>
        <v>2710.4630000000002</v>
      </c>
      <c r="AL35" s="34">
        <f t="shared" si="0"/>
        <v>2773.2329999999997</v>
      </c>
      <c r="AM35" s="34">
        <f t="shared" si="0"/>
        <v>2842.4540000000002</v>
      </c>
      <c r="AN35" s="34">
        <f t="shared" si="0"/>
        <v>2913.97</v>
      </c>
      <c r="AO35" s="34">
        <f t="shared" si="0"/>
        <v>2998.1889999999999</v>
      </c>
      <c r="AP35" s="34">
        <f t="shared" si="0"/>
        <v>3065.5630000000001</v>
      </c>
      <c r="AQ35" s="34">
        <f t="shared" si="0"/>
        <v>3128.6289999999999</v>
      </c>
      <c r="AR35" s="34">
        <f t="shared" si="0"/>
        <v>3203.1320000000001</v>
      </c>
      <c r="AS35" s="34">
        <f t="shared" si="0"/>
        <v>3294.8069999999998</v>
      </c>
      <c r="AT35" s="34">
        <f t="shared" si="0"/>
        <v>3395.877</v>
      </c>
      <c r="AU35" s="34">
        <f t="shared" si="0"/>
        <v>3462.6750000000002</v>
      </c>
      <c r="AV35" s="34">
        <f t="shared" si="0"/>
        <v>3543.0710000000004</v>
      </c>
      <c r="AW35" s="34">
        <f t="shared" si="0"/>
        <v>3662.2460000000001</v>
      </c>
      <c r="AX35" s="34">
        <f t="shared" si="0"/>
        <v>3787.5</v>
      </c>
      <c r="AY35" s="34">
        <f t="shared" si="0"/>
        <v>3842.723</v>
      </c>
      <c r="AZ35" s="34">
        <f t="shared" si="0"/>
        <v>3924.279</v>
      </c>
      <c r="BA35" s="34">
        <f t="shared" si="0"/>
        <v>4020.0140000000001</v>
      </c>
      <c r="BB35" s="34">
        <f t="shared" si="0"/>
        <v>4155.277</v>
      </c>
      <c r="BC35" s="34">
        <f t="shared" si="0"/>
        <v>4261.8229999999994</v>
      </c>
      <c r="BD35" s="34">
        <f t="shared" si="0"/>
        <v>4382.6320000000005</v>
      </c>
      <c r="BE35" s="34">
        <f t="shared" si="0"/>
        <v>4520.7830000000004</v>
      </c>
      <c r="BF35" s="34">
        <f t="shared" si="0"/>
        <v>4671.3630000000003</v>
      </c>
      <c r="BG35" s="34">
        <f t="shared" si="0"/>
        <v>4836.6480000000001</v>
      </c>
      <c r="BH35" s="34">
        <f t="shared" si="0"/>
        <v>5013.5950000000003</v>
      </c>
      <c r="BI35" s="34">
        <f t="shared" si="0"/>
        <v>5163.2779999999993</v>
      </c>
      <c r="BJ35" s="34">
        <f t="shared" si="0"/>
        <v>5273.0620000000008</v>
      </c>
      <c r="BK35" s="34">
        <f t="shared" si="0"/>
        <v>5408.8919999999998</v>
      </c>
      <c r="BL35" s="34">
        <f t="shared" si="0"/>
        <v>5582.5189999999993</v>
      </c>
      <c r="BM35" s="34">
        <f t="shared" si="0"/>
        <v>5760.2009999999991</v>
      </c>
      <c r="BN35" s="34">
        <f t="shared" si="0"/>
        <v>5916.8149999999996</v>
      </c>
      <c r="BO35" s="34">
        <f t="shared" si="0"/>
        <v>6115.9039999999995</v>
      </c>
      <c r="BP35" s="34">
        <f t="shared" si="0"/>
        <v>6243.174</v>
      </c>
      <c r="BQ35" s="34">
        <f t="shared" si="0"/>
        <v>6363.0709999999999</v>
      </c>
      <c r="BR35" s="34">
        <f t="shared" si="0"/>
        <v>6492.5569999999998</v>
      </c>
      <c r="BS35" s="34">
        <f t="shared" si="0"/>
        <v>6603.3980000000001</v>
      </c>
      <c r="BT35" s="34">
        <f t="shared" ref="BT35:EE35" si="1">BT32+BT24+BT22+BT21+BT20+BT17+BT16+BT15</f>
        <v>6718.6689999999999</v>
      </c>
      <c r="BU35" s="34">
        <f t="shared" si="1"/>
        <v>6831.6190000000006</v>
      </c>
      <c r="BV35" s="34">
        <f t="shared" si="1"/>
        <v>7067.2030000000004</v>
      </c>
      <c r="BW35" s="34">
        <f t="shared" si="1"/>
        <v>7145.4990000000007</v>
      </c>
      <c r="BX35" s="34">
        <f t="shared" si="1"/>
        <v>7320.9390000000003</v>
      </c>
      <c r="BY35" s="34">
        <f t="shared" si="1"/>
        <v>7512.512999999999</v>
      </c>
      <c r="BZ35" s="34">
        <f t="shared" si="1"/>
        <v>7630.6510000000007</v>
      </c>
      <c r="CA35" s="34">
        <f t="shared" si="1"/>
        <v>7790.5880000000006</v>
      </c>
      <c r="CB35" s="34">
        <f t="shared" si="1"/>
        <v>7958.076</v>
      </c>
      <c r="CC35" s="34">
        <f t="shared" si="1"/>
        <v>8117.9290000000001</v>
      </c>
      <c r="CD35" s="34">
        <f t="shared" si="1"/>
        <v>8325.4790000000012</v>
      </c>
      <c r="CE35" s="34">
        <f t="shared" si="1"/>
        <v>8457.1330000000016</v>
      </c>
      <c r="CF35" s="34">
        <f t="shared" si="1"/>
        <v>8607.9799999999977</v>
      </c>
      <c r="CG35" s="34">
        <f t="shared" si="1"/>
        <v>8775.2639999999992</v>
      </c>
      <c r="CH35" s="34">
        <f t="shared" si="1"/>
        <v>8979.8159999999989</v>
      </c>
      <c r="CI35" s="34">
        <f t="shared" si="1"/>
        <v>9100.1309999999994</v>
      </c>
      <c r="CJ35" s="34">
        <f t="shared" si="1"/>
        <v>9255.259</v>
      </c>
      <c r="CK35" s="34">
        <f t="shared" si="1"/>
        <v>9383.0930000000008</v>
      </c>
      <c r="CL35" s="34">
        <f t="shared" si="1"/>
        <v>9585.2939999999999</v>
      </c>
      <c r="CM35" s="34">
        <f t="shared" si="1"/>
        <v>9710.3220000000001</v>
      </c>
      <c r="CN35" s="34">
        <f t="shared" si="1"/>
        <v>9790.9520000000011</v>
      </c>
      <c r="CO35" s="34">
        <f t="shared" si="1"/>
        <v>9938.0879999999997</v>
      </c>
      <c r="CP35" s="34">
        <f t="shared" si="1"/>
        <v>10116.748000000001</v>
      </c>
      <c r="CQ35" s="34">
        <f t="shared" si="1"/>
        <v>10128.064</v>
      </c>
      <c r="CR35" s="34">
        <f t="shared" si="1"/>
        <v>10233.800999999999</v>
      </c>
      <c r="CS35" s="34">
        <f t="shared" si="1"/>
        <v>10421.996000000001</v>
      </c>
      <c r="CT35" s="34">
        <f t="shared" si="1"/>
        <v>10617.37</v>
      </c>
      <c r="CU35" s="34">
        <f t="shared" si="1"/>
        <v>10700.377999999999</v>
      </c>
      <c r="CV35" s="34">
        <f t="shared" si="1"/>
        <v>10779.284</v>
      </c>
      <c r="CW35" s="34">
        <f t="shared" si="1"/>
        <v>10888.508</v>
      </c>
      <c r="CX35" s="34">
        <f t="shared" si="1"/>
        <v>10984.457999999999</v>
      </c>
      <c r="CY35" s="34">
        <f t="shared" si="1"/>
        <v>11132.999000000002</v>
      </c>
      <c r="CZ35" s="34">
        <f t="shared" si="1"/>
        <v>11250.491</v>
      </c>
      <c r="DA35" s="34">
        <f t="shared" si="1"/>
        <v>11407.214</v>
      </c>
      <c r="DB35" s="34">
        <f t="shared" si="1"/>
        <v>11551.880999999999</v>
      </c>
      <c r="DC35" s="34">
        <f t="shared" si="1"/>
        <v>11701.148999999999</v>
      </c>
      <c r="DD35" s="34">
        <f t="shared" si="1"/>
        <v>11891.548999999999</v>
      </c>
      <c r="DE35" s="34">
        <f t="shared" si="1"/>
        <v>12081.044999999998</v>
      </c>
      <c r="DF35" s="34">
        <f t="shared" si="1"/>
        <v>12271.127999999999</v>
      </c>
      <c r="DG35" s="34">
        <f t="shared" si="1"/>
        <v>12468.975</v>
      </c>
      <c r="DH35" s="34">
        <f t="shared" si="1"/>
        <v>12634.470999999998</v>
      </c>
      <c r="DI35" s="34">
        <f t="shared" si="1"/>
        <v>12824.839999999997</v>
      </c>
      <c r="DJ35" s="34">
        <f t="shared" si="1"/>
        <v>13165.675999999999</v>
      </c>
      <c r="DK35" s="34">
        <f t="shared" si="1"/>
        <v>13206.836999999998</v>
      </c>
      <c r="DL35" s="34">
        <f t="shared" si="1"/>
        <v>13564.364</v>
      </c>
      <c r="DM35" s="34">
        <f t="shared" si="1"/>
        <v>13874.036</v>
      </c>
      <c r="DN35" s="34">
        <f t="shared" si="1"/>
        <v>14045.861000000003</v>
      </c>
      <c r="DO35" s="34">
        <f t="shared" si="1"/>
        <v>14392.264999999999</v>
      </c>
      <c r="DP35" s="34">
        <f t="shared" si="1"/>
        <v>14603.813</v>
      </c>
      <c r="DQ35" s="34">
        <f t="shared" si="1"/>
        <v>14607.853999999999</v>
      </c>
      <c r="DR35" s="34">
        <f t="shared" si="1"/>
        <v>15140.728999999999</v>
      </c>
      <c r="DS35" s="34">
        <f t="shared" si="1"/>
        <v>15248.809000000001</v>
      </c>
      <c r="DT35" s="34">
        <f t="shared" si="1"/>
        <v>15445.477999999997</v>
      </c>
      <c r="DU35" s="34">
        <f t="shared" si="1"/>
        <v>15460.396999999999</v>
      </c>
      <c r="DV35" s="34">
        <f t="shared" si="1"/>
        <v>16095.015000000001</v>
      </c>
      <c r="DW35" s="34">
        <f t="shared" si="1"/>
        <v>16388.776999999998</v>
      </c>
      <c r="DX35" s="34">
        <f t="shared" si="1"/>
        <v>16372.133</v>
      </c>
      <c r="DY35" s="34">
        <f t="shared" si="1"/>
        <v>16507.842000000001</v>
      </c>
      <c r="DZ35" s="34">
        <f t="shared" si="1"/>
        <v>16702.391</v>
      </c>
      <c r="EA35" s="34">
        <f t="shared" si="1"/>
        <v>16553.955000000002</v>
      </c>
      <c r="EB35" s="34">
        <f t="shared" si="1"/>
        <v>16775.931</v>
      </c>
      <c r="EC35" s="34">
        <f t="shared" si="1"/>
        <v>16883.990999999998</v>
      </c>
      <c r="ED35" s="34">
        <f t="shared" si="1"/>
        <v>17042.732999999997</v>
      </c>
      <c r="EE35" s="34">
        <f t="shared" si="1"/>
        <v>17311.146000000001</v>
      </c>
      <c r="EF35" s="34">
        <f t="shared" ref="EF35:GQ35" si="2">EF32+EF24+EF22+EF21+EF20+EF17+EF16+EF15</f>
        <v>17160.366000000002</v>
      </c>
      <c r="EG35" s="34">
        <f t="shared" si="2"/>
        <v>17121.988999999998</v>
      </c>
      <c r="EH35" s="34">
        <f t="shared" si="2"/>
        <v>17344.467000000001</v>
      </c>
      <c r="EI35" s="34">
        <f t="shared" si="2"/>
        <v>17611.926999999996</v>
      </c>
      <c r="EJ35" s="34">
        <f t="shared" si="2"/>
        <v>18217.381000000001</v>
      </c>
      <c r="EK35" s="34">
        <f t="shared" si="2"/>
        <v>18447.195</v>
      </c>
      <c r="EL35" s="34">
        <f t="shared" si="2"/>
        <v>18981.755000000001</v>
      </c>
      <c r="EM35" s="34">
        <f t="shared" si="2"/>
        <v>20211.7</v>
      </c>
      <c r="EN35" s="34">
        <f t="shared" si="2"/>
        <v>20385.902000000002</v>
      </c>
      <c r="EO35" s="34">
        <f t="shared" si="2"/>
        <v>20741.019</v>
      </c>
      <c r="EP35" s="34">
        <f t="shared" si="2"/>
        <v>21662.879000000001</v>
      </c>
      <c r="EQ35" s="34">
        <f t="shared" si="2"/>
        <v>21792.620999999999</v>
      </c>
      <c r="ER35" s="34">
        <f t="shared" si="2"/>
        <v>22259.344000000001</v>
      </c>
      <c r="ES35" s="34">
        <f t="shared" si="2"/>
        <v>22557.603999999999</v>
      </c>
      <c r="ET35" s="34">
        <f t="shared" si="2"/>
        <v>22912.359000000004</v>
      </c>
      <c r="EU35" s="34">
        <f t="shared" si="2"/>
        <v>23564.876</v>
      </c>
      <c r="EV35" s="34">
        <f t="shared" si="2"/>
        <v>23634.731</v>
      </c>
      <c r="EW35" s="34">
        <f t="shared" si="2"/>
        <v>24090.056</v>
      </c>
      <c r="EX35" s="34">
        <f t="shared" si="2"/>
        <v>24317.554999999997</v>
      </c>
      <c r="EY35" s="34">
        <f t="shared" si="2"/>
        <v>24865.880999999998</v>
      </c>
      <c r="EZ35" s="34">
        <f t="shared" si="2"/>
        <v>25261.350999999995</v>
      </c>
      <c r="FA35" s="34">
        <f t="shared" si="2"/>
        <v>25751.898000000001</v>
      </c>
      <c r="FB35" s="34">
        <f t="shared" si="2"/>
        <v>26074.731000000003</v>
      </c>
      <c r="FC35" s="34">
        <f t="shared" si="2"/>
        <v>26280.217999999997</v>
      </c>
      <c r="FD35" s="34">
        <f t="shared" si="2"/>
        <v>26306.461000000003</v>
      </c>
      <c r="FE35" s="34">
        <f t="shared" si="2"/>
        <v>26361.444</v>
      </c>
      <c r="FF35" s="34">
        <f t="shared" si="2"/>
        <v>26094.037</v>
      </c>
      <c r="FG35" s="34">
        <f t="shared" si="2"/>
        <v>25931.661</v>
      </c>
      <c r="FH35" s="34">
        <f t="shared" si="2"/>
        <v>26013.271999999994</v>
      </c>
      <c r="FI35" s="34">
        <f t="shared" si="2"/>
        <v>26845.111000000001</v>
      </c>
      <c r="FJ35" s="34">
        <f t="shared" si="2"/>
        <v>27299.116999999998</v>
      </c>
      <c r="FK35" s="34">
        <f t="shared" si="2"/>
        <v>27888.314000000002</v>
      </c>
      <c r="FL35" s="34">
        <f t="shared" si="2"/>
        <v>28105.223000000002</v>
      </c>
      <c r="FM35" s="34">
        <f t="shared" si="2"/>
        <v>28968.730000000003</v>
      </c>
      <c r="FN35" s="34">
        <f t="shared" si="2"/>
        <v>29420.711000000003</v>
      </c>
      <c r="FO35" s="34">
        <f t="shared" si="2"/>
        <v>29915.400999999998</v>
      </c>
      <c r="FP35" s="34">
        <f t="shared" si="2"/>
        <v>30240.527999999995</v>
      </c>
      <c r="FQ35" s="34">
        <f t="shared" si="2"/>
        <v>30350.100000000002</v>
      </c>
      <c r="FR35" s="34">
        <f t="shared" si="2"/>
        <v>30696.202000000001</v>
      </c>
      <c r="FS35" s="34">
        <f t="shared" si="2"/>
        <v>31225.734000000004</v>
      </c>
      <c r="FT35" s="33">
        <f t="shared" si="2"/>
        <v>31410.436999999998</v>
      </c>
      <c r="FU35" s="33">
        <f t="shared" si="2"/>
        <v>31762.128000000001</v>
      </c>
      <c r="FV35" s="33">
        <f t="shared" si="2"/>
        <v>32214.402999999998</v>
      </c>
      <c r="FW35" s="33">
        <f t="shared" si="2"/>
        <v>32931.692999999999</v>
      </c>
      <c r="FX35" s="33">
        <f t="shared" si="2"/>
        <v>33275.567999999999</v>
      </c>
      <c r="FY35" s="33">
        <f t="shared" si="2"/>
        <v>34013.546999999999</v>
      </c>
      <c r="FZ35" s="33">
        <f t="shared" si="2"/>
        <v>34655.152999999998</v>
      </c>
      <c r="GA35" s="33">
        <f t="shared" si="2"/>
        <v>35178.958000000006</v>
      </c>
      <c r="GB35" s="33">
        <f t="shared" si="2"/>
        <v>35487.915000000008</v>
      </c>
      <c r="GC35" s="33">
        <f t="shared" si="2"/>
        <v>35693.764000000003</v>
      </c>
      <c r="GD35" s="33">
        <f t="shared" si="2"/>
        <v>36144.392999999996</v>
      </c>
      <c r="GE35" s="33">
        <f t="shared" si="2"/>
        <v>36763.625</v>
      </c>
      <c r="GF35" s="33">
        <f t="shared" si="2"/>
        <v>36866.087</v>
      </c>
      <c r="GG35" s="33">
        <f t="shared" si="2"/>
        <v>36930.408000000003</v>
      </c>
      <c r="GH35" s="33">
        <f t="shared" si="2"/>
        <v>37464.701000000001</v>
      </c>
      <c r="GI35" s="33">
        <f t="shared" si="2"/>
        <v>37919.254999999997</v>
      </c>
      <c r="GJ35" s="33">
        <f t="shared" si="2"/>
        <v>38280.455000000002</v>
      </c>
      <c r="GK35" s="33">
        <f t="shared" si="2"/>
        <v>38730.182000000001</v>
      </c>
      <c r="GL35" s="33">
        <f t="shared" si="2"/>
        <v>38865.775999999998</v>
      </c>
      <c r="GM35" s="33">
        <f t="shared" si="2"/>
        <v>39585.931000000004</v>
      </c>
      <c r="GN35" s="33">
        <f t="shared" si="2"/>
        <v>39902.99</v>
      </c>
      <c r="GO35" s="33">
        <f t="shared" si="2"/>
        <v>40217.789000000004</v>
      </c>
      <c r="GP35" s="33">
        <f t="shared" si="2"/>
        <v>40848.015999999996</v>
      </c>
      <c r="GQ35" s="33">
        <f t="shared" si="2"/>
        <v>41335.796999999991</v>
      </c>
      <c r="GR35" s="33">
        <f t="shared" ref="GR35:GV35" si="3">GR32+GR24+GR22+GR21+GR20+GR17+GR16+GR15</f>
        <v>41647.026999999995</v>
      </c>
      <c r="GS35" s="33">
        <f t="shared" si="3"/>
        <v>42176.577000000005</v>
      </c>
      <c r="GT35" s="33">
        <f t="shared" si="3"/>
        <v>41701.991999999991</v>
      </c>
      <c r="GU35" s="33">
        <f t="shared" si="3"/>
        <v>43087.286000000007</v>
      </c>
      <c r="GV35" s="33">
        <f t="shared" si="3"/>
        <v>43544.697000000007</v>
      </c>
      <c r="GW35" s="33">
        <f t="shared" ref="GW35" si="4">GW32+GW24+GW22+GW21+GW20+GW17+GW16+GW15</f>
        <v>43793.783000000003</v>
      </c>
      <c r="GX35" s="33">
        <f t="shared" ref="GX35:GZ35" si="5">GX32+GX24+GX22+GX21+GX20+GX17+GX16+GX15</f>
        <v>44787.358</v>
      </c>
      <c r="GY35" s="33">
        <f t="shared" si="5"/>
        <v>43928.821000000004</v>
      </c>
      <c r="GZ35" s="33">
        <f t="shared" si="5"/>
        <v>45933.960999999996</v>
      </c>
    </row>
    <row r="36" spans="2:208" x14ac:dyDescent="0.25">
      <c r="C36" s="9"/>
      <c r="D36" s="13"/>
      <c r="E36" s="23" t="s">
        <v>558</v>
      </c>
      <c r="F36" s="23"/>
      <c r="G36" s="34">
        <f>G28+G29+G31+G30+G33+G34+G23+G18</f>
        <v>1468.2160000000003</v>
      </c>
      <c r="H36" s="34">
        <f t="shared" ref="H36:BS36" si="6">H28+H29+H31+H30+H33+H34+H23+H18</f>
        <v>1350.5550000000001</v>
      </c>
      <c r="I36" s="34">
        <f t="shared" si="6"/>
        <v>1436.182</v>
      </c>
      <c r="J36" s="34">
        <f t="shared" si="6"/>
        <v>1505.5930000000001</v>
      </c>
      <c r="K36" s="34">
        <f t="shared" si="6"/>
        <v>1595.5650000000001</v>
      </c>
      <c r="L36" s="34">
        <f t="shared" si="6"/>
        <v>1611.6460000000002</v>
      </c>
      <c r="M36" s="34">
        <f t="shared" si="6"/>
        <v>1616.6149999999998</v>
      </c>
      <c r="N36" s="34">
        <f t="shared" si="6"/>
        <v>1686.6759999999999</v>
      </c>
      <c r="O36" s="34">
        <f t="shared" si="6"/>
        <v>1754.1730000000002</v>
      </c>
      <c r="P36" s="34">
        <f t="shared" si="6"/>
        <v>1766.34</v>
      </c>
      <c r="Q36" s="34">
        <f t="shared" si="6"/>
        <v>1808.6549999999997</v>
      </c>
      <c r="R36" s="34">
        <f t="shared" si="6"/>
        <v>1956.5380000000002</v>
      </c>
      <c r="S36" s="34">
        <f t="shared" si="6"/>
        <v>1911.3110000000001</v>
      </c>
      <c r="T36" s="34">
        <f t="shared" si="6"/>
        <v>1874.5319999999999</v>
      </c>
      <c r="U36" s="34">
        <f t="shared" si="6"/>
        <v>1965.5840000000001</v>
      </c>
      <c r="V36" s="34">
        <f t="shared" si="6"/>
        <v>1858.6049999999998</v>
      </c>
      <c r="W36" s="34">
        <f t="shared" si="6"/>
        <v>1845.85</v>
      </c>
      <c r="X36" s="34">
        <f t="shared" si="6"/>
        <v>1793.2839999999999</v>
      </c>
      <c r="Y36" s="34">
        <f t="shared" si="6"/>
        <v>1690.9420000000002</v>
      </c>
      <c r="Z36" s="34">
        <f t="shared" si="6"/>
        <v>1730.3729999999998</v>
      </c>
      <c r="AA36" s="34">
        <f t="shared" si="6"/>
        <v>1867.0089999999998</v>
      </c>
      <c r="AB36" s="34">
        <f t="shared" si="6"/>
        <v>1974.691</v>
      </c>
      <c r="AC36" s="34">
        <f t="shared" si="6"/>
        <v>1924.9560000000001</v>
      </c>
      <c r="AD36" s="34">
        <f t="shared" si="6"/>
        <v>1994.6950000000002</v>
      </c>
      <c r="AE36" s="34">
        <f t="shared" si="6"/>
        <v>2105.1569999999997</v>
      </c>
      <c r="AF36" s="34">
        <f t="shared" si="6"/>
        <v>2173.0300000000002</v>
      </c>
      <c r="AG36" s="34">
        <f t="shared" si="6"/>
        <v>2219.1920000000005</v>
      </c>
      <c r="AH36" s="34">
        <f t="shared" si="6"/>
        <v>2293.4970000000008</v>
      </c>
      <c r="AI36" s="34">
        <f t="shared" si="6"/>
        <v>2274.7530000000002</v>
      </c>
      <c r="AJ36" s="34">
        <f t="shared" si="6"/>
        <v>2328.3939999999998</v>
      </c>
      <c r="AK36" s="34">
        <f t="shared" si="6"/>
        <v>2346.9230000000002</v>
      </c>
      <c r="AL36" s="34">
        <f t="shared" si="6"/>
        <v>2372.748</v>
      </c>
      <c r="AM36" s="34">
        <f t="shared" si="6"/>
        <v>2404.7719999999999</v>
      </c>
      <c r="AN36" s="34">
        <f t="shared" si="6"/>
        <v>2502.6410000000001</v>
      </c>
      <c r="AO36" s="34">
        <f t="shared" si="6"/>
        <v>2596.4580000000005</v>
      </c>
      <c r="AP36" s="34">
        <f t="shared" si="6"/>
        <v>2633.8469999999993</v>
      </c>
      <c r="AQ36" s="34">
        <f t="shared" si="6"/>
        <v>2755.0900000000006</v>
      </c>
      <c r="AR36" s="34">
        <f t="shared" si="6"/>
        <v>2845.0639999999999</v>
      </c>
      <c r="AS36" s="34">
        <f t="shared" si="6"/>
        <v>2959.2150000000006</v>
      </c>
      <c r="AT36" s="34">
        <f t="shared" si="6"/>
        <v>3067.5209999999997</v>
      </c>
      <c r="AU36" s="34">
        <f t="shared" si="6"/>
        <v>3071.1660000000002</v>
      </c>
      <c r="AV36" s="34">
        <f t="shared" si="6"/>
        <v>3244.4650000000001</v>
      </c>
      <c r="AW36" s="34">
        <f t="shared" si="6"/>
        <v>3409.797</v>
      </c>
      <c r="AX36" s="34">
        <f t="shared" si="6"/>
        <v>3569.8690000000001</v>
      </c>
      <c r="AY36" s="34">
        <f t="shared" si="6"/>
        <v>3657.8270000000002</v>
      </c>
      <c r="AZ36" s="34">
        <f t="shared" si="6"/>
        <v>3696.4719999999998</v>
      </c>
      <c r="BA36" s="34">
        <f t="shared" si="6"/>
        <v>3606.9760000000001</v>
      </c>
      <c r="BB36" s="34">
        <f t="shared" si="6"/>
        <v>3740.0849999999996</v>
      </c>
      <c r="BC36" s="34">
        <f t="shared" si="6"/>
        <v>3661.5739999999996</v>
      </c>
      <c r="BD36" s="34">
        <f t="shared" si="6"/>
        <v>3651.3319999999999</v>
      </c>
      <c r="BE36" s="34">
        <f t="shared" si="6"/>
        <v>3726.2130000000006</v>
      </c>
      <c r="BF36" s="34">
        <f t="shared" si="6"/>
        <v>3887.4399999999996</v>
      </c>
      <c r="BG36" s="34">
        <f t="shared" si="6"/>
        <v>3979.0240000000003</v>
      </c>
      <c r="BH36" s="34">
        <f t="shared" si="6"/>
        <v>4083.8209999999999</v>
      </c>
      <c r="BI36" s="34">
        <f t="shared" si="6"/>
        <v>4078.0669999999996</v>
      </c>
      <c r="BJ36" s="34">
        <f t="shared" si="6"/>
        <v>4051.4259999999999</v>
      </c>
      <c r="BK36" s="34">
        <f t="shared" si="6"/>
        <v>3981.9949999999999</v>
      </c>
      <c r="BL36" s="34">
        <f t="shared" si="6"/>
        <v>3922.308</v>
      </c>
      <c r="BM36" s="34">
        <f t="shared" si="6"/>
        <v>3968.9739999999997</v>
      </c>
      <c r="BN36" s="34">
        <f t="shared" si="6"/>
        <v>4006.1820000000002</v>
      </c>
      <c r="BO36" s="34">
        <f t="shared" si="6"/>
        <v>4106.7020000000002</v>
      </c>
      <c r="BP36" s="34">
        <f t="shared" si="6"/>
        <v>4195.134</v>
      </c>
      <c r="BQ36" s="34">
        <f t="shared" si="6"/>
        <v>4167.8580000000002</v>
      </c>
      <c r="BR36" s="34">
        <f t="shared" si="6"/>
        <v>4443.0590000000002</v>
      </c>
      <c r="BS36" s="34">
        <f t="shared" si="6"/>
        <v>4716.4230000000007</v>
      </c>
      <c r="BT36" s="34">
        <f t="shared" ref="BT36:EE36" si="7">BT28+BT29+BT31+BT30+BT33+BT34+BT23+BT18</f>
        <v>4857.7290000000003</v>
      </c>
      <c r="BU36" s="34">
        <f t="shared" si="7"/>
        <v>4816.1990000000005</v>
      </c>
      <c r="BV36" s="34">
        <f t="shared" si="7"/>
        <v>5057.0119999999997</v>
      </c>
      <c r="BW36" s="34">
        <f t="shared" si="7"/>
        <v>5427.1730000000007</v>
      </c>
      <c r="BX36" s="34">
        <f t="shared" si="7"/>
        <v>5448.6119999999992</v>
      </c>
      <c r="BY36" s="34">
        <f t="shared" si="7"/>
        <v>5564.1009999999997</v>
      </c>
      <c r="BZ36" s="34">
        <f t="shared" si="7"/>
        <v>5303.4819999999991</v>
      </c>
      <c r="CA36" s="34">
        <f t="shared" si="7"/>
        <v>5508.7619999999997</v>
      </c>
      <c r="CB36" s="34">
        <f t="shared" si="7"/>
        <v>5623.8059999999996</v>
      </c>
      <c r="CC36" s="34">
        <f t="shared" si="7"/>
        <v>5687.558</v>
      </c>
      <c r="CD36" s="34">
        <f t="shared" si="7"/>
        <v>5889.47</v>
      </c>
      <c r="CE36" s="34">
        <f t="shared" si="7"/>
        <v>6066.6080000000002</v>
      </c>
      <c r="CF36" s="34">
        <f t="shared" si="7"/>
        <v>6251.5149999999985</v>
      </c>
      <c r="CG36" s="34">
        <f t="shared" si="7"/>
        <v>6466.9310000000005</v>
      </c>
      <c r="CH36" s="34">
        <f t="shared" si="7"/>
        <v>6603.7030000000013</v>
      </c>
      <c r="CI36" s="34">
        <f t="shared" si="7"/>
        <v>6543.0450000000001</v>
      </c>
      <c r="CJ36" s="34">
        <f t="shared" si="7"/>
        <v>6634.3409999999994</v>
      </c>
      <c r="CK36" s="34">
        <f t="shared" si="7"/>
        <v>6325.1959999999999</v>
      </c>
      <c r="CL36" s="34">
        <f t="shared" si="7"/>
        <v>6613.052999999999</v>
      </c>
      <c r="CM36" s="34">
        <f t="shared" si="7"/>
        <v>7028.7430000000004</v>
      </c>
      <c r="CN36" s="34">
        <f t="shared" si="7"/>
        <v>7009.8520000000008</v>
      </c>
      <c r="CO36" s="34">
        <f t="shared" si="7"/>
        <v>7149.9780000000001</v>
      </c>
      <c r="CP36" s="34">
        <f t="shared" si="7"/>
        <v>7578.9629999999988</v>
      </c>
      <c r="CQ36" s="34">
        <f t="shared" si="7"/>
        <v>7576.45</v>
      </c>
      <c r="CR36" s="34">
        <f t="shared" si="7"/>
        <v>7556.7120000000004</v>
      </c>
      <c r="CS36" s="34">
        <f t="shared" si="7"/>
        <v>7693.369999999999</v>
      </c>
      <c r="CT36" s="34">
        <f t="shared" si="7"/>
        <v>8079.7920000000004</v>
      </c>
      <c r="CU36" s="34">
        <f t="shared" si="7"/>
        <v>8310.9329999999991</v>
      </c>
      <c r="CV36" s="34">
        <f t="shared" si="7"/>
        <v>8443.1309999999994</v>
      </c>
      <c r="CW36" s="34">
        <f t="shared" si="7"/>
        <v>8695.4410000000007</v>
      </c>
      <c r="CX36" s="34">
        <f t="shared" si="7"/>
        <v>8996.9369999999999</v>
      </c>
      <c r="CY36" s="34">
        <f t="shared" si="7"/>
        <v>8938.9609999999993</v>
      </c>
      <c r="CZ36" s="34">
        <f t="shared" si="7"/>
        <v>8956.7570000000014</v>
      </c>
      <c r="DA36" s="34">
        <f t="shared" si="7"/>
        <v>9123.2349999999988</v>
      </c>
      <c r="DB36" s="34">
        <f t="shared" si="7"/>
        <v>9213.1929999999993</v>
      </c>
      <c r="DC36" s="34">
        <f t="shared" si="7"/>
        <v>9572.3549999999996</v>
      </c>
      <c r="DD36" s="34">
        <f t="shared" si="7"/>
        <v>9930.3989999999994</v>
      </c>
      <c r="DE36" s="34">
        <f t="shared" si="7"/>
        <v>10375.053999999998</v>
      </c>
      <c r="DF36" s="34">
        <f t="shared" si="7"/>
        <v>10885.157999999999</v>
      </c>
      <c r="DG36" s="34">
        <f t="shared" si="7"/>
        <v>11220.165000000001</v>
      </c>
      <c r="DH36" s="34">
        <f t="shared" si="7"/>
        <v>11470.207000000002</v>
      </c>
      <c r="DI36" s="34">
        <f t="shared" si="7"/>
        <v>11556.288999999999</v>
      </c>
      <c r="DJ36" s="34">
        <f t="shared" si="7"/>
        <v>11901.302999999996</v>
      </c>
      <c r="DK36" s="34">
        <f t="shared" si="7"/>
        <v>12086.875</v>
      </c>
      <c r="DL36" s="34">
        <f t="shared" si="7"/>
        <v>13005.442000000001</v>
      </c>
      <c r="DM36" s="34">
        <f t="shared" si="7"/>
        <v>13673.1</v>
      </c>
      <c r="DN36" s="34">
        <f t="shared" si="7"/>
        <v>14011.791999999999</v>
      </c>
      <c r="DO36" s="34">
        <f t="shared" si="7"/>
        <v>15198.18</v>
      </c>
      <c r="DP36" s="34">
        <f t="shared" si="7"/>
        <v>15466.696</v>
      </c>
      <c r="DQ36" s="34">
        <f t="shared" si="7"/>
        <v>14695.015999999998</v>
      </c>
      <c r="DR36" s="34">
        <f t="shared" si="7"/>
        <v>16076.019</v>
      </c>
      <c r="DS36" s="34">
        <f t="shared" si="7"/>
        <v>16158.040000000003</v>
      </c>
      <c r="DT36" s="34">
        <f t="shared" si="7"/>
        <v>16856.671999999999</v>
      </c>
      <c r="DU36" s="34">
        <f t="shared" si="7"/>
        <v>16601.357</v>
      </c>
      <c r="DV36" s="34">
        <f t="shared" si="7"/>
        <v>18413.865999999998</v>
      </c>
      <c r="DW36" s="34">
        <f t="shared" si="7"/>
        <v>19029.166000000005</v>
      </c>
      <c r="DX36" s="34">
        <f t="shared" si="7"/>
        <v>18493.306999999997</v>
      </c>
      <c r="DY36" s="34">
        <f t="shared" si="7"/>
        <v>18792.397000000001</v>
      </c>
      <c r="DZ36" s="34">
        <f t="shared" si="7"/>
        <v>17774.968000000001</v>
      </c>
      <c r="EA36" s="34">
        <f t="shared" si="7"/>
        <v>17110.582000000002</v>
      </c>
      <c r="EB36" s="34">
        <f t="shared" si="7"/>
        <v>17873.933999999997</v>
      </c>
      <c r="EC36" s="34">
        <f t="shared" si="7"/>
        <v>16568.406999999999</v>
      </c>
      <c r="ED36" s="34">
        <f t="shared" si="7"/>
        <v>17696.937999999998</v>
      </c>
      <c r="EE36" s="34">
        <f t="shared" si="7"/>
        <v>17772.555</v>
      </c>
      <c r="EF36" s="34">
        <f t="shared" ref="EF36:GQ36" si="8">EF28+EF29+EF31+EF30+EF33+EF34+EF23+EF18</f>
        <v>17123.178</v>
      </c>
      <c r="EG36" s="34">
        <f t="shared" si="8"/>
        <v>15880.139000000001</v>
      </c>
      <c r="EH36" s="34">
        <f t="shared" si="8"/>
        <v>16659.418999999998</v>
      </c>
      <c r="EI36" s="34">
        <f t="shared" si="8"/>
        <v>16379.070999999996</v>
      </c>
      <c r="EJ36" s="34">
        <f t="shared" si="8"/>
        <v>17643.697</v>
      </c>
      <c r="EK36" s="34">
        <f t="shared" si="8"/>
        <v>18139.268999999997</v>
      </c>
      <c r="EL36" s="34">
        <f t="shared" si="8"/>
        <v>19356.246999999999</v>
      </c>
      <c r="EM36" s="34">
        <f t="shared" si="8"/>
        <v>20081.403999999999</v>
      </c>
      <c r="EN36" s="34">
        <f t="shared" si="8"/>
        <v>20267.944000000003</v>
      </c>
      <c r="EO36" s="34">
        <f t="shared" si="8"/>
        <v>20700.261999999999</v>
      </c>
      <c r="EP36" s="34">
        <f t="shared" si="8"/>
        <v>21677.045999999998</v>
      </c>
      <c r="EQ36" s="34">
        <f t="shared" si="8"/>
        <v>21890.001999999997</v>
      </c>
      <c r="ER36" s="34">
        <f t="shared" si="8"/>
        <v>22532.885999999995</v>
      </c>
      <c r="ES36" s="34">
        <f t="shared" si="8"/>
        <v>23350.688999999998</v>
      </c>
      <c r="ET36" s="34">
        <f t="shared" si="8"/>
        <v>24083.276999999998</v>
      </c>
      <c r="EU36" s="34">
        <f t="shared" si="8"/>
        <v>25426.096000000001</v>
      </c>
      <c r="EV36" s="34">
        <f t="shared" si="8"/>
        <v>25292.269</v>
      </c>
      <c r="EW36" s="34">
        <f t="shared" si="8"/>
        <v>25948.926000000003</v>
      </c>
      <c r="EX36" s="34">
        <f t="shared" si="8"/>
        <v>27298.514999999999</v>
      </c>
      <c r="EY36" s="34">
        <f t="shared" si="8"/>
        <v>28095.866999999998</v>
      </c>
      <c r="EZ36" s="34">
        <f t="shared" si="8"/>
        <v>28461.351999999999</v>
      </c>
      <c r="FA36" s="34">
        <f t="shared" si="8"/>
        <v>29083.55</v>
      </c>
      <c r="FB36" s="34">
        <f t="shared" si="8"/>
        <v>28550.078000000001</v>
      </c>
      <c r="FC36" s="34">
        <f t="shared" si="8"/>
        <v>27185.599999999999</v>
      </c>
      <c r="FD36" s="34">
        <f t="shared" si="8"/>
        <v>26224.262000000002</v>
      </c>
      <c r="FE36" s="34">
        <f t="shared" si="8"/>
        <v>24524.597000000002</v>
      </c>
      <c r="FF36" s="34">
        <f t="shared" si="8"/>
        <v>21964.635999999999</v>
      </c>
      <c r="FG36" s="34">
        <f t="shared" si="8"/>
        <v>21346.099000000002</v>
      </c>
      <c r="FH36" s="34">
        <f t="shared" si="8"/>
        <v>22509.964</v>
      </c>
      <c r="FI36" s="34">
        <f t="shared" si="8"/>
        <v>23713.234000000004</v>
      </c>
      <c r="FJ36" s="34">
        <f t="shared" si="8"/>
        <v>23725.965</v>
      </c>
      <c r="FK36" s="34">
        <f t="shared" si="8"/>
        <v>24345.373</v>
      </c>
      <c r="FL36" s="34">
        <f t="shared" si="8"/>
        <v>23581.728999999999</v>
      </c>
      <c r="FM36" s="34">
        <f t="shared" si="8"/>
        <v>24836.656000000003</v>
      </c>
      <c r="FN36" s="34">
        <f t="shared" si="8"/>
        <v>25516.638999999999</v>
      </c>
      <c r="FO36" s="34">
        <f t="shared" si="8"/>
        <v>26410.831999999999</v>
      </c>
      <c r="FP36" s="34">
        <f t="shared" si="8"/>
        <v>26548.806</v>
      </c>
      <c r="FQ36" s="34">
        <f t="shared" si="8"/>
        <v>24762.457000000002</v>
      </c>
      <c r="FR36" s="34">
        <f t="shared" si="8"/>
        <v>25800.977999999999</v>
      </c>
      <c r="FS36" s="34">
        <f t="shared" si="8"/>
        <v>27385.809000000001</v>
      </c>
      <c r="FT36" s="33">
        <f t="shared" si="8"/>
        <v>27016.289999999997</v>
      </c>
      <c r="FU36" s="33">
        <f t="shared" si="8"/>
        <v>28401.467999999993</v>
      </c>
      <c r="FV36" s="33">
        <f t="shared" si="8"/>
        <v>28718.779000000002</v>
      </c>
      <c r="FW36" s="33">
        <f t="shared" si="8"/>
        <v>30393.278000000002</v>
      </c>
      <c r="FX36" s="33">
        <f t="shared" si="8"/>
        <v>30645.885999999999</v>
      </c>
      <c r="FY36" s="33">
        <f t="shared" si="8"/>
        <v>31888.199999999997</v>
      </c>
      <c r="FZ36" s="33">
        <f t="shared" si="8"/>
        <v>33098.227999999996</v>
      </c>
      <c r="GA36" s="33">
        <f t="shared" si="8"/>
        <v>33958.485999999997</v>
      </c>
      <c r="GB36" s="33">
        <f t="shared" si="8"/>
        <v>35144.572</v>
      </c>
      <c r="GC36" s="33">
        <f t="shared" si="8"/>
        <v>35065.307000000001</v>
      </c>
      <c r="GD36" s="33">
        <f t="shared" si="8"/>
        <v>36193.134999999995</v>
      </c>
      <c r="GE36" s="33">
        <f t="shared" si="8"/>
        <v>36917.856000000007</v>
      </c>
      <c r="GF36" s="33">
        <f t="shared" si="8"/>
        <v>36971.271999999997</v>
      </c>
      <c r="GG36" s="33">
        <f t="shared" si="8"/>
        <v>35509.059000000001</v>
      </c>
      <c r="GH36" s="33">
        <f t="shared" si="8"/>
        <v>36199.303999999989</v>
      </c>
      <c r="GI36" s="33">
        <f t="shared" si="8"/>
        <v>36647.945999999996</v>
      </c>
      <c r="GJ36" s="33">
        <f t="shared" si="8"/>
        <v>37264.065999999999</v>
      </c>
      <c r="GK36" s="33">
        <f t="shared" si="8"/>
        <v>38208.479999999996</v>
      </c>
      <c r="GL36" s="33">
        <f t="shared" si="8"/>
        <v>38449.404000000002</v>
      </c>
      <c r="GM36" s="33">
        <f t="shared" si="8"/>
        <v>39808.142000000007</v>
      </c>
      <c r="GN36" s="33">
        <f t="shared" si="8"/>
        <v>40759.484000000004</v>
      </c>
      <c r="GO36" s="33">
        <f t="shared" si="8"/>
        <v>41966.839</v>
      </c>
      <c r="GP36" s="33">
        <f t="shared" si="8"/>
        <v>43706.368999999999</v>
      </c>
      <c r="GQ36" s="33">
        <f t="shared" si="8"/>
        <v>43685.882999999987</v>
      </c>
      <c r="GR36" s="33">
        <f t="shared" ref="GR36:GV36" si="9">GR28+GR29+GR31+GR30+GR33+GR34+GR23+GR18</f>
        <v>44432.074999999997</v>
      </c>
      <c r="GS36" s="33">
        <f t="shared" si="9"/>
        <v>45619.582000000009</v>
      </c>
      <c r="GT36" s="33">
        <f t="shared" si="9"/>
        <v>42089.623999999996</v>
      </c>
      <c r="GU36" s="33">
        <f t="shared" si="9"/>
        <v>45973.916000000005</v>
      </c>
      <c r="GV36" s="33">
        <f t="shared" si="9"/>
        <v>47245.309000000001</v>
      </c>
      <c r="GW36" s="33">
        <f t="shared" ref="GW36" si="10">GW28+GW29+GW31+GW30+GW33+GW34+GW23+GW18</f>
        <v>47843.294999999998</v>
      </c>
      <c r="GX36" s="33">
        <f t="shared" ref="GX36:GZ36" si="11">GX28+GX29+GX31+GX30+GX33+GX34+GX23+GX18</f>
        <v>50240.417999999998</v>
      </c>
      <c r="GY36" s="33">
        <f t="shared" si="11"/>
        <v>43466.270000000004</v>
      </c>
      <c r="GZ36" s="33">
        <f t="shared" si="11"/>
        <v>48614.38900000001</v>
      </c>
    </row>
    <row r="37" spans="2:208" x14ac:dyDescent="0.25">
      <c r="B37" s="17" t="s">
        <v>101</v>
      </c>
      <c r="C37" s="9" t="s">
        <v>134</v>
      </c>
      <c r="D37" s="9"/>
      <c r="E37" s="9"/>
      <c r="F37" s="9"/>
      <c r="G37" s="10">
        <f>VLOOKUP(G$5,'B101'!$A$2:$AZ$487,MATCH(B101_BALANCESHEETS!$B37,'B101'!$A$2:$AZ$2,0),FALSE)/1000</f>
        <v>456.24099999999999</v>
      </c>
      <c r="H37" s="10">
        <f>VLOOKUP(H$5,'B101'!$A$2:$AZ$487,MATCH(B101_BALANCESHEETS!$B37,'B101'!$A$2:$AZ$2,0),FALSE)/1000</f>
        <v>462.8</v>
      </c>
      <c r="I37" s="10">
        <f>VLOOKUP(I$5,'B101'!$A$2:$AZ$487,MATCH(B101_BALANCESHEETS!$B37,'B101'!$A$2:$AZ$2,0),FALSE)/1000</f>
        <v>469.73899999999998</v>
      </c>
      <c r="J37" s="10">
        <f>VLOOKUP(J$5,'B101'!$A$2:$AZ$487,MATCH(B101_BALANCESHEETS!$B37,'B101'!$A$2:$AZ$2,0),FALSE)/1000</f>
        <v>478.74099999999999</v>
      </c>
      <c r="K37" s="10">
        <f>VLOOKUP(K$5,'B101'!$A$2:$AZ$487,MATCH(B101_BALANCESHEETS!$B37,'B101'!$A$2:$AZ$2,0),FALSE)/1000</f>
        <v>481.495</v>
      </c>
      <c r="L37" s="10">
        <f>VLOOKUP(L$5,'B101'!$A$2:$AZ$487,MATCH(B101_BALANCESHEETS!$B37,'B101'!$A$2:$AZ$2,0),FALSE)/1000</f>
        <v>495.14600000000002</v>
      </c>
      <c r="M37" s="10">
        <f>VLOOKUP(M$5,'B101'!$A$2:$AZ$487,MATCH(B101_BALANCESHEETS!$B37,'B101'!$A$2:$AZ$2,0),FALSE)/1000</f>
        <v>507.89100000000002</v>
      </c>
      <c r="N37" s="10">
        <f>VLOOKUP(N$5,'B101'!$A$2:$AZ$487,MATCH(B101_BALANCESHEETS!$B37,'B101'!$A$2:$AZ$2,0),FALSE)/1000</f>
        <v>524.08600000000001</v>
      </c>
      <c r="O37" s="10">
        <f>VLOOKUP(O$5,'B101'!$A$2:$AZ$487,MATCH(B101_BALANCESHEETS!$B37,'B101'!$A$2:$AZ$2,0),FALSE)/1000</f>
        <v>531.33299999999997</v>
      </c>
      <c r="P37" s="10">
        <f>VLOOKUP(P$5,'B101'!$A$2:$AZ$487,MATCH(B101_BALANCESHEETS!$B37,'B101'!$A$2:$AZ$2,0),FALSE)/1000</f>
        <v>551.27200000000005</v>
      </c>
      <c r="Q37" s="10">
        <f>VLOOKUP(Q$5,'B101'!$A$2:$AZ$487,MATCH(B101_BALANCESHEETS!$B37,'B101'!$A$2:$AZ$2,0),FALSE)/1000</f>
        <v>566.72400000000005</v>
      </c>
      <c r="R37" s="10">
        <f>VLOOKUP(R$5,'B101'!$A$2:$AZ$487,MATCH(B101_BALANCESHEETS!$B37,'B101'!$A$2:$AZ$2,0),FALSE)/1000</f>
        <v>585.423</v>
      </c>
      <c r="S37" s="10">
        <f>VLOOKUP(S$5,'B101'!$A$2:$AZ$487,MATCH(B101_BALANCESHEETS!$B37,'B101'!$A$2:$AZ$2,0),FALSE)/1000</f>
        <v>597.54600000000005</v>
      </c>
      <c r="T37" s="10">
        <f>VLOOKUP(T$5,'B101'!$A$2:$AZ$487,MATCH(B101_BALANCESHEETS!$B37,'B101'!$A$2:$AZ$2,0),FALSE)/1000</f>
        <v>616.45500000000004</v>
      </c>
      <c r="U37" s="10">
        <f>VLOOKUP(U$5,'B101'!$A$2:$AZ$487,MATCH(B101_BALANCESHEETS!$B37,'B101'!$A$2:$AZ$2,0),FALSE)/1000</f>
        <v>635.54899999999998</v>
      </c>
      <c r="V37" s="10">
        <f>VLOOKUP(V$5,'B101'!$A$2:$AZ$487,MATCH(B101_BALANCESHEETS!$B37,'B101'!$A$2:$AZ$2,0),FALSE)/1000</f>
        <v>651.96299999999997</v>
      </c>
      <c r="W37" s="10">
        <f>VLOOKUP(W$5,'B101'!$A$2:$AZ$487,MATCH(B101_BALANCESHEETS!$B37,'B101'!$A$2:$AZ$2,0),FALSE)/1000</f>
        <v>656.21400000000006</v>
      </c>
      <c r="X37" s="10">
        <f>VLOOKUP(X$5,'B101'!$A$2:$AZ$487,MATCH(B101_BALANCESHEETS!$B37,'B101'!$A$2:$AZ$2,0),FALSE)/1000</f>
        <v>677.00699999999995</v>
      </c>
      <c r="Y37" s="10">
        <f>VLOOKUP(Y$5,'B101'!$A$2:$AZ$487,MATCH(B101_BALANCESHEETS!$B37,'B101'!$A$2:$AZ$2,0),FALSE)/1000</f>
        <v>695.42700000000002</v>
      </c>
      <c r="Z37" s="10">
        <f>VLOOKUP(Z$5,'B101'!$A$2:$AZ$487,MATCH(B101_BALANCESHEETS!$B37,'B101'!$A$2:$AZ$2,0),FALSE)/1000</f>
        <v>708.61800000000005</v>
      </c>
      <c r="AA37" s="10">
        <f>VLOOKUP(AA$5,'B101'!$A$2:$AZ$487,MATCH(B101_BALANCESHEETS!$B37,'B101'!$A$2:$AZ$2,0),FALSE)/1000</f>
        <v>707.94200000000001</v>
      </c>
      <c r="AB37" s="10">
        <f>VLOOKUP(AB$5,'B101'!$A$2:$AZ$487,MATCH(B101_BALANCESHEETS!$B37,'B101'!$A$2:$AZ$2,0),FALSE)/1000</f>
        <v>721.97199999999998</v>
      </c>
      <c r="AC37" s="10">
        <f>VLOOKUP(AC$5,'B101'!$A$2:$AZ$487,MATCH(B101_BALANCESHEETS!$B37,'B101'!$A$2:$AZ$2,0),FALSE)/1000</f>
        <v>742.05700000000002</v>
      </c>
      <c r="AD37" s="10">
        <f>VLOOKUP(AD$5,'B101'!$A$2:$AZ$487,MATCH(B101_BALANCESHEETS!$B37,'B101'!$A$2:$AZ$2,0),FALSE)/1000</f>
        <v>765.77599999999995</v>
      </c>
      <c r="AE37" s="10">
        <f>VLOOKUP(AE$5,'B101'!$A$2:$AZ$487,MATCH(B101_BALANCESHEETS!$B37,'B101'!$A$2:$AZ$2,0),FALSE)/1000</f>
        <v>775.30700000000002</v>
      </c>
      <c r="AF37" s="10">
        <f>VLOOKUP(AF$5,'B101'!$A$2:$AZ$487,MATCH(B101_BALANCESHEETS!$B37,'B101'!$A$2:$AZ$2,0),FALSE)/1000</f>
        <v>802.05899999999997</v>
      </c>
      <c r="AG37" s="10">
        <f>VLOOKUP(AG$5,'B101'!$A$2:$AZ$487,MATCH(B101_BALANCESHEETS!$B37,'B101'!$A$2:$AZ$2,0),FALSE)/1000</f>
        <v>827.21900000000005</v>
      </c>
      <c r="AH37" s="10">
        <f>VLOOKUP(AH$5,'B101'!$A$2:$AZ$487,MATCH(B101_BALANCESHEETS!$B37,'B101'!$A$2:$AZ$2,0),FALSE)/1000</f>
        <v>855.35299999999995</v>
      </c>
      <c r="AI37" s="10">
        <f>VLOOKUP(AI$5,'B101'!$A$2:$AZ$487,MATCH(B101_BALANCESHEETS!$B37,'B101'!$A$2:$AZ$2,0),FALSE)/1000</f>
        <v>872.13300000000004</v>
      </c>
      <c r="AJ37" s="10">
        <f>VLOOKUP(AJ$5,'B101'!$A$2:$AZ$487,MATCH(B101_BALANCESHEETS!$B37,'B101'!$A$2:$AZ$2,0),FALSE)/1000</f>
        <v>910.86599999999999</v>
      </c>
      <c r="AK37" s="10">
        <f>VLOOKUP(AK$5,'B101'!$A$2:$AZ$487,MATCH(B101_BALANCESHEETS!$B37,'B101'!$A$2:$AZ$2,0),FALSE)/1000</f>
        <v>949.05</v>
      </c>
      <c r="AL37" s="10">
        <f>VLOOKUP(AL$5,'B101'!$A$2:$AZ$487,MATCH(B101_BALANCESHEETS!$B37,'B101'!$A$2:$AZ$2,0),FALSE)/1000</f>
        <v>986.88499999999999</v>
      </c>
      <c r="AM37" s="10">
        <f>VLOOKUP(AM$5,'B101'!$A$2:$AZ$487,MATCH(B101_BALANCESHEETS!$B37,'B101'!$A$2:$AZ$2,0),FALSE)/1000</f>
        <v>1009.796</v>
      </c>
      <c r="AN37" s="10">
        <f>VLOOKUP(AN$5,'B101'!$A$2:$AZ$487,MATCH(B101_BALANCESHEETS!$B37,'B101'!$A$2:$AZ$2,0),FALSE)/1000</f>
        <v>1060.1569999999999</v>
      </c>
      <c r="AO37" s="10">
        <f>VLOOKUP(AO$5,'B101'!$A$2:$AZ$487,MATCH(B101_BALANCESHEETS!$B37,'B101'!$A$2:$AZ$2,0),FALSE)/1000</f>
        <v>1107.7270000000001</v>
      </c>
      <c r="AP37" s="10">
        <f>VLOOKUP(AP$5,'B101'!$A$2:$AZ$487,MATCH(B101_BALANCESHEETS!$B37,'B101'!$A$2:$AZ$2,0),FALSE)/1000</f>
        <v>1150.252</v>
      </c>
      <c r="AQ37" s="10">
        <f>VLOOKUP(AQ$5,'B101'!$A$2:$AZ$487,MATCH(B101_BALANCESHEETS!$B37,'B101'!$A$2:$AZ$2,0),FALSE)/1000</f>
        <v>1177.797</v>
      </c>
      <c r="AR37" s="10">
        <f>VLOOKUP(AR$5,'B101'!$A$2:$AZ$487,MATCH(B101_BALANCESHEETS!$B37,'B101'!$A$2:$AZ$2,0),FALSE)/1000</f>
        <v>1225.3530000000001</v>
      </c>
      <c r="AS37" s="10">
        <f>VLOOKUP(AS$5,'B101'!$A$2:$AZ$487,MATCH(B101_BALANCESHEETS!$B37,'B101'!$A$2:$AZ$2,0),FALSE)/1000</f>
        <v>1275.76</v>
      </c>
      <c r="AT37" s="10">
        <f>VLOOKUP(AT$5,'B101'!$A$2:$AZ$487,MATCH(B101_BALANCESHEETS!$B37,'B101'!$A$2:$AZ$2,0),FALSE)/1000</f>
        <v>1321.2280000000001</v>
      </c>
      <c r="AU37" s="10">
        <f>VLOOKUP(AU$5,'B101'!$A$2:$AZ$487,MATCH(B101_BALANCESHEETS!$B37,'B101'!$A$2:$AZ$2,0),FALSE)/1000</f>
        <v>1350.2429999999999</v>
      </c>
      <c r="AV37" s="10">
        <f>VLOOKUP(AV$5,'B101'!$A$2:$AZ$487,MATCH(B101_BALANCESHEETS!$B37,'B101'!$A$2:$AZ$2,0),FALSE)/1000</f>
        <v>1368.4939999999999</v>
      </c>
      <c r="AW37" s="10">
        <f>VLOOKUP(AW$5,'B101'!$A$2:$AZ$487,MATCH(B101_BALANCESHEETS!$B37,'B101'!$A$2:$AZ$2,0),FALSE)/1000</f>
        <v>1404.4949999999999</v>
      </c>
      <c r="AX37" s="10">
        <f>VLOOKUP(AX$5,'B101'!$A$2:$AZ$487,MATCH(B101_BALANCESHEETS!$B37,'B101'!$A$2:$AZ$2,0),FALSE)/1000</f>
        <v>1446.9469999999999</v>
      </c>
      <c r="AY37" s="10">
        <f>VLOOKUP(AY$5,'B101'!$A$2:$AZ$487,MATCH(B101_BALANCESHEETS!$B37,'B101'!$A$2:$AZ$2,0),FALSE)/1000</f>
        <v>1456.193</v>
      </c>
      <c r="AZ37" s="10">
        <f>VLOOKUP(AZ$5,'B101'!$A$2:$AZ$487,MATCH(B101_BALANCESHEETS!$B37,'B101'!$A$2:$AZ$2,0),FALSE)/1000</f>
        <v>1493.595</v>
      </c>
      <c r="BA37" s="10">
        <f>VLOOKUP(BA$5,'B101'!$A$2:$AZ$487,MATCH(B101_BALANCESHEETS!$B37,'B101'!$A$2:$AZ$2,0),FALSE)/1000</f>
        <v>1524.585</v>
      </c>
      <c r="BB37" s="10">
        <f>VLOOKUP(BB$5,'B101'!$A$2:$AZ$487,MATCH(B101_BALANCESHEETS!$B37,'B101'!$A$2:$AZ$2,0),FALSE)/1000</f>
        <v>1556.0650000000001</v>
      </c>
      <c r="BC37" s="10">
        <f>VLOOKUP(BC$5,'B101'!$A$2:$AZ$487,MATCH(B101_BALANCESHEETS!$B37,'B101'!$A$2:$AZ$2,0),FALSE)/1000</f>
        <v>1560.136</v>
      </c>
      <c r="BD37" s="10">
        <f>VLOOKUP(BD$5,'B101'!$A$2:$AZ$487,MATCH(B101_BALANCESHEETS!$B37,'B101'!$A$2:$AZ$2,0),FALSE)/1000</f>
        <v>1584.35</v>
      </c>
      <c r="BE37" s="10">
        <f>VLOOKUP(BE$5,'B101'!$A$2:$AZ$487,MATCH(B101_BALANCESHEETS!$B37,'B101'!$A$2:$AZ$2,0),FALSE)/1000</f>
        <v>1594.325</v>
      </c>
      <c r="BF37" s="10">
        <f>VLOOKUP(BF$5,'B101'!$A$2:$AZ$487,MATCH(B101_BALANCESHEETS!$B37,'B101'!$A$2:$AZ$2,0),FALSE)/1000</f>
        <v>1629.03</v>
      </c>
      <c r="BG37" s="10">
        <f>VLOOKUP(BG$5,'B101'!$A$2:$AZ$487,MATCH(B101_BALANCESHEETS!$B37,'B101'!$A$2:$AZ$2,0),FALSE)/1000</f>
        <v>1622.222</v>
      </c>
      <c r="BH37" s="10">
        <f>VLOOKUP(BH$5,'B101'!$A$2:$AZ$487,MATCH(B101_BALANCESHEETS!$B37,'B101'!$A$2:$AZ$2,0),FALSE)/1000</f>
        <v>1673.327</v>
      </c>
      <c r="BI37" s="10">
        <f>VLOOKUP(BI$5,'B101'!$A$2:$AZ$487,MATCH(B101_BALANCESHEETS!$B37,'B101'!$A$2:$AZ$2,0),FALSE)/1000</f>
        <v>1731.1469999999999</v>
      </c>
      <c r="BJ37" s="10">
        <f>VLOOKUP(BJ$5,'B101'!$A$2:$AZ$487,MATCH(B101_BALANCESHEETS!$B37,'B101'!$A$2:$AZ$2,0),FALSE)/1000</f>
        <v>1793.7550000000001</v>
      </c>
      <c r="BK37" s="10">
        <f>VLOOKUP(BK$5,'B101'!$A$2:$AZ$487,MATCH(B101_BALANCESHEETS!$B37,'B101'!$A$2:$AZ$2,0),FALSE)/1000</f>
        <v>1826.1369999999999</v>
      </c>
      <c r="BL37" s="10">
        <f>VLOOKUP(BL$5,'B101'!$A$2:$AZ$487,MATCH(B101_BALANCESHEETS!$B37,'B101'!$A$2:$AZ$2,0),FALSE)/1000</f>
        <v>1891.15</v>
      </c>
      <c r="BM37" s="10">
        <f>VLOOKUP(BM$5,'B101'!$A$2:$AZ$487,MATCH(B101_BALANCESHEETS!$B37,'B101'!$A$2:$AZ$2,0),FALSE)/1000</f>
        <v>1946.8920000000001</v>
      </c>
      <c r="BN37" s="10">
        <f>VLOOKUP(BN$5,'B101'!$A$2:$AZ$487,MATCH(B101_BALANCESHEETS!$B37,'B101'!$A$2:$AZ$2,0),FALSE)/1000</f>
        <v>2013.9770000000001</v>
      </c>
      <c r="BO37" s="10">
        <f>VLOOKUP(BO$5,'B101'!$A$2:$AZ$487,MATCH(B101_BALANCESHEETS!$B37,'B101'!$A$2:$AZ$2,0),FALSE)/1000</f>
        <v>2088.221</v>
      </c>
      <c r="BP37" s="10">
        <f>VLOOKUP(BP$5,'B101'!$A$2:$AZ$487,MATCH(B101_BALANCESHEETS!$B37,'B101'!$A$2:$AZ$2,0),FALSE)/1000</f>
        <v>2163.8180000000002</v>
      </c>
      <c r="BQ37" s="10">
        <f>VLOOKUP(BQ$5,'B101'!$A$2:$AZ$487,MATCH(B101_BALANCESHEETS!$B37,'B101'!$A$2:$AZ$2,0),FALSE)/1000</f>
        <v>2255.8330000000001</v>
      </c>
      <c r="BR37" s="10">
        <f>VLOOKUP(BR$5,'B101'!$A$2:$AZ$487,MATCH(B101_BALANCESHEETS!$B37,'B101'!$A$2:$AZ$2,0),FALSE)/1000</f>
        <v>2369.31</v>
      </c>
      <c r="BS37" s="10">
        <f>VLOOKUP(BS$5,'B101'!$A$2:$AZ$487,MATCH(B101_BALANCESHEETS!$B37,'B101'!$A$2:$AZ$2,0),FALSE)/1000</f>
        <v>2393.4079999999999</v>
      </c>
      <c r="BT37" s="10">
        <f>VLOOKUP(BT$5,'B101'!$A$2:$AZ$487,MATCH(B101_BALANCESHEETS!$B37,'B101'!$A$2:$AZ$2,0),FALSE)/1000</f>
        <v>2459.114</v>
      </c>
      <c r="BU37" s="10">
        <f>VLOOKUP(BU$5,'B101'!$A$2:$AZ$487,MATCH(B101_BALANCESHEETS!$B37,'B101'!$A$2:$AZ$2,0),FALSE)/1000</f>
        <v>2545.61</v>
      </c>
      <c r="BV37" s="10">
        <f>VLOOKUP(BV$5,'B101'!$A$2:$AZ$487,MATCH(B101_BALANCESHEETS!$B37,'B101'!$A$2:$AZ$2,0),FALSE)/1000</f>
        <v>2632.7660000000001</v>
      </c>
      <c r="BW37" s="10">
        <f>VLOOKUP(BW$5,'B101'!$A$2:$AZ$487,MATCH(B101_BALANCESHEETS!$B37,'B101'!$A$2:$AZ$2,0),FALSE)/1000</f>
        <v>2638.2579999999998</v>
      </c>
      <c r="BX37" s="10">
        <f>VLOOKUP(BX$5,'B101'!$A$2:$AZ$487,MATCH(B101_BALANCESHEETS!$B37,'B101'!$A$2:$AZ$2,0),FALSE)/1000</f>
        <v>2731.5479999999998</v>
      </c>
      <c r="BY37" s="10">
        <f>VLOOKUP(BY$5,'B101'!$A$2:$AZ$487,MATCH(B101_BALANCESHEETS!$B37,'B101'!$A$2:$AZ$2,0),FALSE)/1000</f>
        <v>2809.3249999999998</v>
      </c>
      <c r="BZ37" s="10">
        <f>VLOOKUP(BZ$5,'B101'!$A$2:$AZ$487,MATCH(B101_BALANCESHEETS!$B37,'B101'!$A$2:$AZ$2,0),FALSE)/1000</f>
        <v>2860.335</v>
      </c>
      <c r="CA37" s="10">
        <f>VLOOKUP(CA$5,'B101'!$A$2:$AZ$487,MATCH(B101_BALANCESHEETS!$B37,'B101'!$A$2:$AZ$2,0),FALSE)/1000</f>
        <v>2905.0219999999999</v>
      </c>
      <c r="CB37" s="10">
        <f>VLOOKUP(CB$5,'B101'!$A$2:$AZ$487,MATCH(B101_BALANCESHEETS!$B37,'B101'!$A$2:$AZ$2,0),FALSE)/1000</f>
        <v>2990.5250000000001</v>
      </c>
      <c r="CC37" s="10">
        <f>VLOOKUP(CC$5,'B101'!$A$2:$AZ$487,MATCH(B101_BALANCESHEETS!$B37,'B101'!$A$2:$AZ$2,0),FALSE)/1000</f>
        <v>3071.2820000000002</v>
      </c>
      <c r="CD37" s="10">
        <f>VLOOKUP(CD$5,'B101'!$A$2:$AZ$487,MATCH(B101_BALANCESHEETS!$B37,'B101'!$A$2:$AZ$2,0),FALSE)/1000</f>
        <v>3145.547</v>
      </c>
      <c r="CE37" s="10">
        <f>VLOOKUP(CE$5,'B101'!$A$2:$AZ$487,MATCH(B101_BALANCESHEETS!$B37,'B101'!$A$2:$AZ$2,0),FALSE)/1000</f>
        <v>3189.654</v>
      </c>
      <c r="CF37" s="10">
        <f>VLOOKUP(CF$5,'B101'!$A$2:$AZ$487,MATCH(B101_BALANCESHEETS!$B37,'B101'!$A$2:$AZ$2,0),FALSE)/1000</f>
        <v>3277.5549999999998</v>
      </c>
      <c r="CG37" s="10">
        <f>VLOOKUP(CG$5,'B101'!$A$2:$AZ$487,MATCH(B101_BALANCESHEETS!$B37,'B101'!$A$2:$AZ$2,0),FALSE)/1000</f>
        <v>3361.375</v>
      </c>
      <c r="CH37" s="10">
        <f>VLOOKUP(CH$5,'B101'!$A$2:$AZ$487,MATCH(B101_BALANCESHEETS!$B37,'B101'!$A$2:$AZ$2,0),FALSE)/1000</f>
        <v>3444.337</v>
      </c>
      <c r="CI37" s="10">
        <f>VLOOKUP(CI$5,'B101'!$A$2:$AZ$487,MATCH(B101_BALANCESHEETS!$B37,'B101'!$A$2:$AZ$2,0),FALSE)/1000</f>
        <v>3512.018</v>
      </c>
      <c r="CJ37" s="10">
        <f>VLOOKUP(CJ$5,'B101'!$A$2:$AZ$487,MATCH(B101_BALANCESHEETS!$B37,'B101'!$A$2:$AZ$2,0),FALSE)/1000</f>
        <v>3584.61</v>
      </c>
      <c r="CK37" s="10">
        <f>VLOOKUP(CK$5,'B101'!$A$2:$AZ$487,MATCH(B101_BALANCESHEETS!$B37,'B101'!$A$2:$AZ$2,0),FALSE)/1000</f>
        <v>3647.7620000000002</v>
      </c>
      <c r="CL37" s="10">
        <f>VLOOKUP(CL$5,'B101'!$A$2:$AZ$487,MATCH(B101_BALANCESHEETS!$B37,'B101'!$A$2:$AZ$2,0),FALSE)/1000</f>
        <v>3713.922</v>
      </c>
      <c r="CM37" s="10">
        <f>VLOOKUP(CM$5,'B101'!$A$2:$AZ$487,MATCH(B101_BALANCESHEETS!$B37,'B101'!$A$2:$AZ$2,0),FALSE)/1000</f>
        <v>3739.5940000000001</v>
      </c>
      <c r="CN37" s="10">
        <f>VLOOKUP(CN$5,'B101'!$A$2:$AZ$487,MATCH(B101_BALANCESHEETS!$B37,'B101'!$A$2:$AZ$2,0),FALSE)/1000</f>
        <v>3804.7669999999998</v>
      </c>
      <c r="CO37" s="10">
        <f>VLOOKUP(CO$5,'B101'!$A$2:$AZ$487,MATCH(B101_BALANCESHEETS!$B37,'B101'!$A$2:$AZ$2,0),FALSE)/1000</f>
        <v>3846.7469999999998</v>
      </c>
      <c r="CP37" s="10">
        <f>VLOOKUP(CP$5,'B101'!$A$2:$AZ$487,MATCH(B101_BALANCESHEETS!$B37,'B101'!$A$2:$AZ$2,0),FALSE)/1000</f>
        <v>3930.3789999999999</v>
      </c>
      <c r="CQ37" s="10">
        <f>VLOOKUP(CQ$5,'B101'!$A$2:$AZ$487,MATCH(B101_BALANCESHEETS!$B37,'B101'!$A$2:$AZ$2,0),FALSE)/1000</f>
        <v>3950.2809999999999</v>
      </c>
      <c r="CR37" s="10">
        <f>VLOOKUP(CR$5,'B101'!$A$2:$AZ$487,MATCH(B101_BALANCESHEETS!$B37,'B101'!$A$2:$AZ$2,0),FALSE)/1000</f>
        <v>3993.9780000000001</v>
      </c>
      <c r="CS37" s="10">
        <f>VLOOKUP(CS$5,'B101'!$A$2:$AZ$487,MATCH(B101_BALANCESHEETS!$B37,'B101'!$A$2:$AZ$2,0),FALSE)/1000</f>
        <v>4061.4070000000002</v>
      </c>
      <c r="CT37" s="10">
        <f>VLOOKUP(CT$5,'B101'!$A$2:$AZ$487,MATCH(B101_BALANCESHEETS!$B37,'B101'!$A$2:$AZ$2,0),FALSE)/1000</f>
        <v>4134.2049999999999</v>
      </c>
      <c r="CU37" s="10">
        <f>VLOOKUP(CU$5,'B101'!$A$2:$AZ$487,MATCH(B101_BALANCESHEETS!$B37,'B101'!$A$2:$AZ$2,0),FALSE)/1000</f>
        <v>4141.8379999999997</v>
      </c>
      <c r="CV37" s="10">
        <f>VLOOKUP(CV$5,'B101'!$A$2:$AZ$487,MATCH(B101_BALANCESHEETS!$B37,'B101'!$A$2:$AZ$2,0),FALSE)/1000</f>
        <v>4209.7209999999995</v>
      </c>
      <c r="CW37" s="10">
        <f>VLOOKUP(CW$5,'B101'!$A$2:$AZ$487,MATCH(B101_BALANCESHEETS!$B37,'B101'!$A$2:$AZ$2,0),FALSE)/1000</f>
        <v>4296.2079999999996</v>
      </c>
      <c r="CX37" s="10">
        <f>VLOOKUP(CX$5,'B101'!$A$2:$AZ$487,MATCH(B101_BALANCESHEETS!$B37,'B101'!$A$2:$AZ$2,0),FALSE)/1000</f>
        <v>4389.8890000000001</v>
      </c>
      <c r="CY37" s="10">
        <f>VLOOKUP(CY$5,'B101'!$A$2:$AZ$487,MATCH(B101_BALANCESHEETS!$B37,'B101'!$A$2:$AZ$2,0),FALSE)/1000</f>
        <v>4421.7790000000005</v>
      </c>
      <c r="CZ37" s="10">
        <f>VLOOKUP(CZ$5,'B101'!$A$2:$AZ$487,MATCH(B101_BALANCESHEETS!$B37,'B101'!$A$2:$AZ$2,0),FALSE)/1000</f>
        <v>4506.79</v>
      </c>
      <c r="DA37" s="10">
        <f>VLOOKUP(DA$5,'B101'!$A$2:$AZ$487,MATCH(B101_BALANCESHEETS!$B37,'B101'!$A$2:$AZ$2,0),FALSE)/1000</f>
        <v>4595.4930000000004</v>
      </c>
      <c r="DB37" s="10">
        <f>VLOOKUP(DB$5,'B101'!$A$2:$AZ$487,MATCH(B101_BALANCESHEETS!$B37,'B101'!$A$2:$AZ$2,0),FALSE)/1000</f>
        <v>4715.4740000000002</v>
      </c>
      <c r="DC37" s="10">
        <f>VLOOKUP(DC$5,'B101'!$A$2:$AZ$487,MATCH(B101_BALANCESHEETS!$B37,'B101'!$A$2:$AZ$2,0),FALSE)/1000</f>
        <v>4745.3190000000004</v>
      </c>
      <c r="DD37" s="10">
        <f>VLOOKUP(DD$5,'B101'!$A$2:$AZ$487,MATCH(B101_BALANCESHEETS!$B37,'B101'!$A$2:$AZ$2,0),FALSE)/1000</f>
        <v>4837.1379999999999</v>
      </c>
      <c r="DE37" s="10">
        <f>VLOOKUP(DE$5,'B101'!$A$2:$AZ$487,MATCH(B101_BALANCESHEETS!$B37,'B101'!$A$2:$AZ$2,0),FALSE)/1000</f>
        <v>4950.4709999999995</v>
      </c>
      <c r="DF37" s="10">
        <f>VLOOKUP(DF$5,'B101'!$A$2:$AZ$487,MATCH(B101_BALANCESHEETS!$B37,'B101'!$A$2:$AZ$2,0),FALSE)/1000</f>
        <v>5044.9690000000001</v>
      </c>
      <c r="DG37" s="10">
        <f>VLOOKUP(DG$5,'B101'!$A$2:$AZ$487,MATCH(B101_BALANCESHEETS!$B37,'B101'!$A$2:$AZ$2,0),FALSE)/1000</f>
        <v>5115.8620000000001</v>
      </c>
      <c r="DH37" s="10">
        <f>VLOOKUP(DH$5,'B101'!$A$2:$AZ$487,MATCH(B101_BALANCESHEETS!$B37,'B101'!$A$2:$AZ$2,0),FALSE)/1000</f>
        <v>5216.2370000000001</v>
      </c>
      <c r="DI37" s="10">
        <f>VLOOKUP(DI$5,'B101'!$A$2:$AZ$487,MATCH(B101_BALANCESHEETS!$B37,'B101'!$A$2:$AZ$2,0),FALSE)/1000</f>
        <v>5314.6440000000002</v>
      </c>
      <c r="DJ37" s="10">
        <f>VLOOKUP(DJ$5,'B101'!$A$2:$AZ$487,MATCH(B101_BALANCESHEETS!$B37,'B101'!$A$2:$AZ$2,0),FALSE)/1000</f>
        <v>5414.2250000000004</v>
      </c>
      <c r="DK37" s="10">
        <f>VLOOKUP(DK$5,'B101'!$A$2:$AZ$487,MATCH(B101_BALANCESHEETS!$B37,'B101'!$A$2:$AZ$2,0),FALSE)/1000</f>
        <v>5456.1059999999998</v>
      </c>
      <c r="DL37" s="10">
        <f>VLOOKUP(DL$5,'B101'!$A$2:$AZ$487,MATCH(B101_BALANCESHEETS!$B37,'B101'!$A$2:$AZ$2,0),FALSE)/1000</f>
        <v>5552.3909999999996</v>
      </c>
      <c r="DM37" s="10">
        <f>VLOOKUP(DM$5,'B101'!$A$2:$AZ$487,MATCH(B101_BALANCESHEETS!$B37,'B101'!$A$2:$AZ$2,0),FALSE)/1000</f>
        <v>5673.2860000000001</v>
      </c>
      <c r="DN37" s="10">
        <f>VLOOKUP(DN$5,'B101'!$A$2:$AZ$487,MATCH(B101_BALANCESHEETS!$B37,'B101'!$A$2:$AZ$2,0),FALSE)/1000</f>
        <v>5769.5969999999998</v>
      </c>
      <c r="DO37" s="10">
        <f>VLOOKUP(DO$5,'B101'!$A$2:$AZ$487,MATCH(B101_BALANCESHEETS!$B37,'B101'!$A$2:$AZ$2,0),FALSE)/1000</f>
        <v>5826.4449999999997</v>
      </c>
      <c r="DP37" s="10">
        <f>VLOOKUP(DP$5,'B101'!$A$2:$AZ$487,MATCH(B101_BALANCESHEETS!$B37,'B101'!$A$2:$AZ$2,0),FALSE)/1000</f>
        <v>5966.7569999999996</v>
      </c>
      <c r="DQ37" s="10">
        <f>VLOOKUP(DQ$5,'B101'!$A$2:$AZ$487,MATCH(B101_BALANCESHEETS!$B37,'B101'!$A$2:$AZ$2,0),FALSE)/1000</f>
        <v>6083.5020000000004</v>
      </c>
      <c r="DR37" s="10">
        <f>VLOOKUP(DR$5,'B101'!$A$2:$AZ$487,MATCH(B101_BALANCESHEETS!$B37,'B101'!$A$2:$AZ$2,0),FALSE)/1000</f>
        <v>6230.7280000000001</v>
      </c>
      <c r="DS37" s="10">
        <f>VLOOKUP(DS$5,'B101'!$A$2:$AZ$487,MATCH(B101_BALANCESHEETS!$B37,'B101'!$A$2:$AZ$2,0),FALSE)/1000</f>
        <v>6318.1350000000002</v>
      </c>
      <c r="DT37" s="10">
        <f>VLOOKUP(DT$5,'B101'!$A$2:$AZ$487,MATCH(B101_BALANCESHEETS!$B37,'B101'!$A$2:$AZ$2,0),FALSE)/1000</f>
        <v>6473.2489999999998</v>
      </c>
      <c r="DU37" s="10">
        <f>VLOOKUP(DU$5,'B101'!$A$2:$AZ$487,MATCH(B101_BALANCESHEETS!$B37,'B101'!$A$2:$AZ$2,0),FALSE)/1000</f>
        <v>6633.7340000000004</v>
      </c>
      <c r="DV37" s="10">
        <f>VLOOKUP(DV$5,'B101'!$A$2:$AZ$487,MATCH(B101_BALANCESHEETS!$B37,'B101'!$A$2:$AZ$2,0),FALSE)/1000</f>
        <v>6805.1779999999999</v>
      </c>
      <c r="DW37" s="10">
        <f>VLOOKUP(DW$5,'B101'!$A$2:$AZ$487,MATCH(B101_BALANCESHEETS!$B37,'B101'!$A$2:$AZ$2,0),FALSE)/1000</f>
        <v>6933.0309999999999</v>
      </c>
      <c r="DX37" s="10">
        <f>VLOOKUP(DX$5,'B101'!$A$2:$AZ$487,MATCH(B101_BALANCESHEETS!$B37,'B101'!$A$2:$AZ$2,0),FALSE)/1000</f>
        <v>7082.4210000000003</v>
      </c>
      <c r="DY37" s="10">
        <f>VLOOKUP(DY$5,'B101'!$A$2:$AZ$487,MATCH(B101_BALANCESHEETS!$B37,'B101'!$A$2:$AZ$2,0),FALSE)/1000</f>
        <v>7263.9359999999997</v>
      </c>
      <c r="DZ37" s="10">
        <f>VLOOKUP(DZ$5,'B101'!$A$2:$AZ$487,MATCH(B101_BALANCESHEETS!$B37,'B101'!$A$2:$AZ$2,0),FALSE)/1000</f>
        <v>7407.0609999999997</v>
      </c>
      <c r="EA37" s="10">
        <f>VLOOKUP(EA$5,'B101'!$A$2:$AZ$487,MATCH(B101_BALANCESHEETS!$B37,'B101'!$A$2:$AZ$2,0),FALSE)/1000</f>
        <v>7452.991</v>
      </c>
      <c r="EB37" s="10">
        <f>VLOOKUP(EB$5,'B101'!$A$2:$AZ$487,MATCH(B101_BALANCESHEETS!$B37,'B101'!$A$2:$AZ$2,0),FALSE)/1000</f>
        <v>7648.15</v>
      </c>
      <c r="EC37" s="10">
        <f>VLOOKUP(EC$5,'B101'!$A$2:$AZ$487,MATCH(B101_BALANCESHEETS!$B37,'B101'!$A$2:$AZ$2,0),FALSE)/1000</f>
        <v>7902.6450000000004</v>
      </c>
      <c r="ED37" s="10">
        <f>VLOOKUP(ED$5,'B101'!$A$2:$AZ$487,MATCH(B101_BALANCESHEETS!$B37,'B101'!$A$2:$AZ$2,0),FALSE)/1000</f>
        <v>8028.1459999999997</v>
      </c>
      <c r="EE37" s="10">
        <f>VLOOKUP(EE$5,'B101'!$A$2:$AZ$487,MATCH(B101_BALANCESHEETS!$B37,'B101'!$A$2:$AZ$2,0),FALSE)/1000</f>
        <v>8160.0169999999998</v>
      </c>
      <c r="EF37" s="10">
        <f>VLOOKUP(EF$5,'B101'!$A$2:$AZ$487,MATCH(B101_BALANCESHEETS!$B37,'B101'!$A$2:$AZ$2,0),FALSE)/1000</f>
        <v>8348.527</v>
      </c>
      <c r="EG37" s="10">
        <f>VLOOKUP(EG$5,'B101'!$A$2:$AZ$487,MATCH(B101_BALANCESHEETS!$B37,'B101'!$A$2:$AZ$2,0),FALSE)/1000</f>
        <v>8564.0130000000008</v>
      </c>
      <c r="EH37" s="10">
        <f>VLOOKUP(EH$5,'B101'!$A$2:$AZ$487,MATCH(B101_BALANCESHEETS!$B37,'B101'!$A$2:$AZ$2,0),FALSE)/1000</f>
        <v>8811.6090000000004</v>
      </c>
      <c r="EI37" s="10">
        <f>VLOOKUP(EI$5,'B101'!$A$2:$AZ$487,MATCH(B101_BALANCESHEETS!$B37,'B101'!$A$2:$AZ$2,0),FALSE)/1000</f>
        <v>8998.2090000000007</v>
      </c>
      <c r="EJ37" s="10">
        <f>VLOOKUP(EJ$5,'B101'!$A$2:$AZ$487,MATCH(B101_BALANCESHEETS!$B37,'B101'!$A$2:$AZ$2,0),FALSE)/1000</f>
        <v>9388.5869999999995</v>
      </c>
      <c r="EK37" s="10">
        <f>VLOOKUP(EK$5,'B101'!$A$2:$AZ$487,MATCH(B101_BALANCESHEETS!$B37,'B101'!$A$2:$AZ$2,0),FALSE)/1000</f>
        <v>9648.2160000000003</v>
      </c>
      <c r="EL37" s="10">
        <f>VLOOKUP(EL$5,'B101'!$A$2:$AZ$487,MATCH(B101_BALANCESHEETS!$B37,'B101'!$A$2:$AZ$2,0),FALSE)/1000</f>
        <v>9901.7260000000006</v>
      </c>
      <c r="EM37" s="10">
        <f>VLOOKUP(EM$5,'B101'!$A$2:$AZ$487,MATCH(B101_BALANCESHEETS!$B37,'B101'!$A$2:$AZ$2,0),FALSE)/1000</f>
        <v>10104.683000000001</v>
      </c>
      <c r="EN37" s="10">
        <f>VLOOKUP(EN$5,'B101'!$A$2:$AZ$487,MATCH(B101_BALANCESHEETS!$B37,'B101'!$A$2:$AZ$2,0),FALSE)/1000</f>
        <v>10420.992</v>
      </c>
      <c r="EO37" s="10">
        <f>VLOOKUP(EO$5,'B101'!$A$2:$AZ$487,MATCH(B101_BALANCESHEETS!$B37,'B101'!$A$2:$AZ$2,0),FALSE)/1000</f>
        <v>10696.713</v>
      </c>
      <c r="EP37" s="10">
        <f>VLOOKUP(EP$5,'B101'!$A$2:$AZ$487,MATCH(B101_BALANCESHEETS!$B37,'B101'!$A$2:$AZ$2,0),FALSE)/1000</f>
        <v>11068.79</v>
      </c>
      <c r="EQ37" s="10">
        <f>VLOOKUP(EQ$5,'B101'!$A$2:$AZ$487,MATCH(B101_BALANCESHEETS!$B37,'B101'!$A$2:$AZ$2,0),FALSE)/1000</f>
        <v>11281.732</v>
      </c>
      <c r="ER37" s="10">
        <f>VLOOKUP(ER$5,'B101'!$A$2:$AZ$487,MATCH(B101_BALANCESHEETS!$B37,'B101'!$A$2:$AZ$2,0),FALSE)/1000</f>
        <v>11614.050999999999</v>
      </c>
      <c r="ES37" s="10">
        <f>VLOOKUP(ES$5,'B101'!$A$2:$AZ$487,MATCH(B101_BALANCESHEETS!$B37,'B101'!$A$2:$AZ$2,0),FALSE)/1000</f>
        <v>11963.959000000001</v>
      </c>
      <c r="ET37" s="10">
        <f>VLOOKUP(ET$5,'B101'!$A$2:$AZ$487,MATCH(B101_BALANCESHEETS!$B37,'B101'!$A$2:$AZ$2,0),FALSE)/1000</f>
        <v>12257.623</v>
      </c>
      <c r="EU37" s="10">
        <f>VLOOKUP(EU$5,'B101'!$A$2:$AZ$487,MATCH(B101_BALANCESHEETS!$B37,'B101'!$A$2:$AZ$2,0),FALSE)/1000</f>
        <v>12615.035</v>
      </c>
      <c r="EV37" s="10">
        <f>VLOOKUP(EV$5,'B101'!$A$2:$AZ$487,MATCH(B101_BALANCESHEETS!$B37,'B101'!$A$2:$AZ$2,0),FALSE)/1000</f>
        <v>12958.228999999999</v>
      </c>
      <c r="EW37" s="10">
        <f>VLOOKUP(EW$5,'B101'!$A$2:$AZ$487,MATCH(B101_BALANCESHEETS!$B37,'B101'!$A$2:$AZ$2,0),FALSE)/1000</f>
        <v>13288.769</v>
      </c>
      <c r="EX37" s="10">
        <f>VLOOKUP(EX$5,'B101'!$A$2:$AZ$487,MATCH(B101_BALANCESHEETS!$B37,'B101'!$A$2:$AZ$2,0),FALSE)/1000</f>
        <v>13559.974</v>
      </c>
      <c r="EY37" s="10">
        <f>VLOOKUP(EY$5,'B101'!$A$2:$AZ$487,MATCH(B101_BALANCESHEETS!$B37,'B101'!$A$2:$AZ$2,0),FALSE)/1000</f>
        <v>13734.630999999999</v>
      </c>
      <c r="EZ37" s="10">
        <f>VLOOKUP(EZ$5,'B101'!$A$2:$AZ$487,MATCH(B101_BALANCESHEETS!$B37,'B101'!$A$2:$AZ$2,0),FALSE)/1000</f>
        <v>14038.041999999999</v>
      </c>
      <c r="FA37" s="10">
        <f>VLOOKUP(FA$5,'B101'!$A$2:$AZ$487,MATCH(B101_BALANCESHEETS!$B37,'B101'!$A$2:$AZ$2,0),FALSE)/1000</f>
        <v>14287.805</v>
      </c>
      <c r="FB37" s="10">
        <f>VLOOKUP(FB$5,'B101'!$A$2:$AZ$487,MATCH(B101_BALANCESHEETS!$B37,'B101'!$A$2:$AZ$2,0),FALSE)/1000</f>
        <v>14502.01</v>
      </c>
      <c r="FC37" s="10">
        <f>VLOOKUP(FC$5,'B101'!$A$2:$AZ$487,MATCH(B101_BALANCESHEETS!$B37,'B101'!$A$2:$AZ$2,0),FALSE)/1000</f>
        <v>14624.953</v>
      </c>
      <c r="FD37" s="10">
        <f>VLOOKUP(FD$5,'B101'!$A$2:$AZ$487,MATCH(B101_BALANCESHEETS!$B37,'B101'!$A$2:$AZ$2,0),FALSE)/1000</f>
        <v>14558.423000000001</v>
      </c>
      <c r="FE37" s="10">
        <f>VLOOKUP(FE$5,'B101'!$A$2:$AZ$487,MATCH(B101_BALANCESHEETS!$B37,'B101'!$A$2:$AZ$2,0),FALSE)/1000</f>
        <v>14702.799000000001</v>
      </c>
      <c r="FF37" s="10">
        <f>VLOOKUP(FF$5,'B101'!$A$2:$AZ$487,MATCH(B101_BALANCESHEETS!$B37,'B101'!$A$2:$AZ$2,0),FALSE)/1000</f>
        <v>14398.395</v>
      </c>
      <c r="FG37" s="10">
        <f>VLOOKUP(FG$5,'B101'!$A$2:$AZ$487,MATCH(B101_BALANCESHEETS!$B37,'B101'!$A$2:$AZ$2,0),FALSE)/1000</f>
        <v>14296.41</v>
      </c>
      <c r="FH37" s="10">
        <f>VLOOKUP(FH$5,'B101'!$A$2:$AZ$487,MATCH(B101_BALANCESHEETS!$B37,'B101'!$A$2:$AZ$2,0),FALSE)/1000</f>
        <v>14275.455</v>
      </c>
      <c r="FI37" s="10">
        <f>VLOOKUP(FI$5,'B101'!$A$2:$AZ$487,MATCH(B101_BALANCESHEETS!$B37,'B101'!$A$2:$AZ$2,0),FALSE)/1000</f>
        <v>14280.096</v>
      </c>
      <c r="FJ37" s="10">
        <f>VLOOKUP(FJ$5,'B101'!$A$2:$AZ$487,MATCH(B101_BALANCESHEETS!$B37,'B101'!$A$2:$AZ$2,0),FALSE)/1000</f>
        <v>14275.929</v>
      </c>
      <c r="FK37" s="10">
        <f>VLOOKUP(FK$5,'B101'!$A$2:$AZ$487,MATCH(B101_BALANCESHEETS!$B37,'B101'!$A$2:$AZ$2,0),FALSE)/1000</f>
        <v>14169.346</v>
      </c>
      <c r="FL37" s="10">
        <f>VLOOKUP(FL$5,'B101'!$A$2:$AZ$487,MATCH(B101_BALANCESHEETS!$B37,'B101'!$A$2:$AZ$2,0),FALSE)/1000</f>
        <v>14107.912</v>
      </c>
      <c r="FM37" s="10">
        <f>VLOOKUP(FM$5,'B101'!$A$2:$AZ$487,MATCH(B101_BALANCESHEETS!$B37,'B101'!$A$2:$AZ$2,0),FALSE)/1000</f>
        <v>14046.724</v>
      </c>
      <c r="FN37" s="10">
        <f>VLOOKUP(FN$5,'B101'!$A$2:$AZ$487,MATCH(B101_BALANCESHEETS!$B37,'B101'!$A$2:$AZ$2,0),FALSE)/1000</f>
        <v>14062.361999999999</v>
      </c>
      <c r="FO37" s="10">
        <f>VLOOKUP(FO$5,'B101'!$A$2:$AZ$487,MATCH(B101_BALANCESHEETS!$B37,'B101'!$A$2:$AZ$2,0),FALSE)/1000</f>
        <v>14041.597</v>
      </c>
      <c r="FP37" s="10">
        <f>VLOOKUP(FP$5,'B101'!$A$2:$AZ$487,MATCH(B101_BALANCESHEETS!$B37,'B101'!$A$2:$AZ$2,0),FALSE)/1000</f>
        <v>13997.955</v>
      </c>
      <c r="FQ37" s="10">
        <f>VLOOKUP(FQ$5,'B101'!$A$2:$AZ$487,MATCH(B101_BALANCESHEETS!$B37,'B101'!$A$2:$AZ$2,0),FALSE)/1000</f>
        <v>13950.823</v>
      </c>
      <c r="FR37" s="10">
        <f>VLOOKUP(FR$5,'B101'!$A$2:$AZ$487,MATCH(B101_BALANCESHEETS!$B37,'B101'!$A$2:$AZ$2,0),FALSE)/1000</f>
        <v>13953.276</v>
      </c>
      <c r="FS37" s="10">
        <f>VLOOKUP(FS$5,'B101'!$A$2:$AZ$487,MATCH(B101_BALANCESHEETS!$B37,'B101'!$A$2:$AZ$2,0),FALSE)/1000</f>
        <v>13908.557000000001</v>
      </c>
      <c r="FT37" s="10">
        <f>VLOOKUP(FT$5,'B101'!$A$2:$AZ$487,MATCH(B101_BALANCESHEETS!$B37,'B101'!$A$2:$AZ$2,0),FALSE)/1000</f>
        <v>13863.616</v>
      </c>
      <c r="FU37" s="10">
        <f>VLOOKUP(FU$5,'B101'!$A$2:$AZ$487,MATCH(B101_BALANCESHEETS!$B37,'B101'!$A$2:$AZ$2,0),FALSE)/1000</f>
        <v>13897.618</v>
      </c>
      <c r="FV37" s="10">
        <f>VLOOKUP(FV$5,'B101'!$A$2:$AZ$487,MATCH(B101_BALANCESHEETS!$B37,'B101'!$A$2:$AZ$2,0),FALSE)/1000</f>
        <v>13895.550999999999</v>
      </c>
      <c r="FW37" s="10">
        <f>VLOOKUP(FW$5,'B101'!$A$2:$AZ$487,MATCH(B101_BALANCESHEETS!$B37,'B101'!$A$2:$AZ$2,0),FALSE)/1000</f>
        <v>13851.913</v>
      </c>
      <c r="FX37" s="10">
        <f>VLOOKUP(FX$5,'B101'!$A$2:$AZ$487,MATCH(B101_BALANCESHEETS!$B37,'B101'!$A$2:$AZ$2,0),FALSE)/1000</f>
        <v>13860.547</v>
      </c>
      <c r="FY37" s="10">
        <f>VLOOKUP(FY$5,'B101'!$A$2:$AZ$487,MATCH(B101_BALANCESHEETS!$B37,'B101'!$A$2:$AZ$2,0),FALSE)/1000</f>
        <v>13934.433999999999</v>
      </c>
      <c r="FZ37" s="10">
        <f>VLOOKUP(FZ$5,'B101'!$A$2:$AZ$487,MATCH(B101_BALANCESHEETS!$B37,'B101'!$A$2:$AZ$2,0),FALSE)/1000</f>
        <v>14115.923000000001</v>
      </c>
      <c r="GA37" s="10">
        <f>VLOOKUP(GA$5,'B101'!$A$2:$AZ$487,MATCH(B101_BALANCESHEETS!$B37,'B101'!$A$2:$AZ$2,0),FALSE)/1000</f>
        <v>14097.561</v>
      </c>
      <c r="GB37" s="10">
        <f>VLOOKUP(GB$5,'B101'!$A$2:$AZ$487,MATCH(B101_BALANCESHEETS!$B37,'B101'!$A$2:$AZ$2,0),FALSE)/1000</f>
        <v>14196.373</v>
      </c>
      <c r="GC37" s="10">
        <f>VLOOKUP(GC$5,'B101'!$A$2:$AZ$487,MATCH(B101_BALANCESHEETS!$B37,'B101'!$A$2:$AZ$2,0),FALSE)/1000</f>
        <v>14198.076999999999</v>
      </c>
      <c r="GD37" s="10">
        <f>VLOOKUP(GD$5,'B101'!$A$2:$AZ$487,MATCH(B101_BALANCESHEETS!$B37,'B101'!$A$2:$AZ$2,0),FALSE)/1000</f>
        <v>14267.218999999999</v>
      </c>
      <c r="GE37" s="10">
        <f>VLOOKUP(GE$5,'B101'!$A$2:$AZ$487,MATCH(B101_BALANCESHEETS!$B37,'B101'!$A$2:$AZ$2,0),FALSE)/1000</f>
        <v>14217.726000000001</v>
      </c>
      <c r="GF37" s="10">
        <f>VLOOKUP(GF$5,'B101'!$A$2:$AZ$487,MATCH(B101_BALANCESHEETS!$B37,'B101'!$A$2:$AZ$2,0),FALSE)/1000</f>
        <v>14354.556</v>
      </c>
      <c r="GG37" s="10">
        <f>VLOOKUP(GG$5,'B101'!$A$2:$AZ$487,MATCH(B101_BALANCESHEETS!$B37,'B101'!$A$2:$AZ$2,0),FALSE)/1000</f>
        <v>14417.273999999999</v>
      </c>
      <c r="GH37" s="10">
        <f>VLOOKUP(GH$5,'B101'!$A$2:$AZ$487,MATCH(B101_BALANCESHEETS!$B37,'B101'!$A$2:$AZ$2,0),FALSE)/1000</f>
        <v>14443.665000000001</v>
      </c>
      <c r="GI37" s="10">
        <f>VLOOKUP(GI$5,'B101'!$A$2:$AZ$487,MATCH(B101_BALANCESHEETS!$B37,'B101'!$A$2:$AZ$2,0),FALSE)/1000</f>
        <v>14433.905000000001</v>
      </c>
      <c r="GJ37" s="10">
        <f>VLOOKUP(GJ$5,'B101'!$A$2:$AZ$487,MATCH(B101_BALANCESHEETS!$B37,'B101'!$A$2:$AZ$2,0),FALSE)/1000</f>
        <v>14571.365</v>
      </c>
      <c r="GK37" s="10">
        <f>VLOOKUP(GK$5,'B101'!$A$2:$AZ$487,MATCH(B101_BALANCESHEETS!$B37,'B101'!$A$2:$AZ$2,0),FALSE)/1000</f>
        <v>14756.882</v>
      </c>
      <c r="GL37" s="10">
        <f>VLOOKUP(GL$5,'B101'!$A$2:$AZ$487,MATCH(B101_BALANCESHEETS!$B37,'B101'!$A$2:$AZ$2,0),FALSE)/1000</f>
        <v>14856.581</v>
      </c>
      <c r="GM37" s="10">
        <f>VLOOKUP(GM$5,'B101'!$A$2:$AZ$487,MATCH(B101_BALANCESHEETS!$B37,'B101'!$A$2:$AZ$2,0),FALSE)/1000</f>
        <v>14899.966</v>
      </c>
      <c r="GN37" s="10">
        <f>VLOOKUP(GN$5,'B101'!$A$2:$AZ$487,MATCH(B101_BALANCESHEETS!$B37,'B101'!$A$2:$AZ$2,0),FALSE)/1000</f>
        <v>15056.512000000001</v>
      </c>
      <c r="GO37" s="10">
        <f>VLOOKUP(GO$5,'B101'!$A$2:$AZ$487,MATCH(B101_BALANCESHEETS!$B37,'B101'!$A$2:$AZ$2,0),FALSE)/1000</f>
        <v>15185.377</v>
      </c>
      <c r="GP37" s="10">
        <f>VLOOKUP(GP$5,'B101'!$A$2:$AZ$487,MATCH(B101_BALANCESHEETS!$B37,'B101'!$A$2:$AZ$2,0),FALSE)/1000</f>
        <v>15389.486999999999</v>
      </c>
      <c r="GQ37" s="10">
        <f>VLOOKUP(GQ$5,'B101'!$A$2:$AZ$487,MATCH(B101_BALANCESHEETS!$B37,'B101'!$A$2:$AZ$2,0),FALSE)/1000</f>
        <v>15426.645</v>
      </c>
      <c r="GR37" s="10">
        <f>VLOOKUP(GR$5,'B101'!$A$2:$AZ$487,MATCH(B101_BALANCESHEETS!$B37,'B101'!$A$2:$AZ$2,0),FALSE)/1000</f>
        <v>15566.665999999999</v>
      </c>
      <c r="GS37" s="10">
        <f>VLOOKUP(GS$5,'B101'!$A$2:$AZ$487,MATCH(B101_BALANCESHEETS!$B37,'B101'!$A$2:$AZ$2,0),FALSE)/1000</f>
        <v>15751.357</v>
      </c>
      <c r="GT37" s="10">
        <f>VLOOKUP(GT$5,'B101'!$A$2:$AZ$487,MATCH(B101_BALANCESHEETS!$B37,'B101'!$A$2:$AZ$2,0),FALSE)/1000</f>
        <v>15876.694</v>
      </c>
      <c r="GU37" s="10">
        <f>VLOOKUP(GU$5,'B101'!$A$2:$AZ$487,MATCH(B101_BALANCESHEETS!$B37,'B101'!$A$2:$AZ$2,0),FALSE)/1000</f>
        <v>15874.764999999999</v>
      </c>
      <c r="GV37" s="10">
        <f>VLOOKUP(GV$5,'B101'!$A$2:$AZ$487,MATCH(B101_BALANCESHEETS!$B37,'B101'!$A$2:$AZ$2,0),FALSE)/1000</f>
        <v>16041.848</v>
      </c>
      <c r="GW37" s="10">
        <f>VLOOKUP(GW$5,'B101'!$A$2:$AZ$487,MATCH(B101_BALANCESHEETS!$B37,'B101'!$A$2:$AZ$2,0),FALSE)/1000</f>
        <v>16213.395</v>
      </c>
      <c r="GX37" s="10">
        <f>VLOOKUP(GX$5,'B101'!$A$2:$AZ$487,MATCH(B101_BALANCESHEETS!$B37,'B101'!$A$2:$AZ$2,0),FALSE)/1000</f>
        <v>16377.369000000001</v>
      </c>
      <c r="GY37" s="10">
        <f>VLOOKUP(GY$5,'B101'!$A$2:$AZ$487,MATCH(B101_BALANCESHEETS!$B37,'B101'!$A$2:$AZ$2,0),FALSE)/1000</f>
        <v>16450.374</v>
      </c>
      <c r="GZ37" s="10">
        <f>VLOOKUP(GZ$5,'B101'!$A$2:$AZ$487,MATCH(B101_BALANCESHEETS!$B37,'B101'!$A$2:$AZ$2,0),FALSE)/1000</f>
        <v>16479.839</v>
      </c>
    </row>
    <row r="38" spans="2:208" x14ac:dyDescent="0.25">
      <c r="B38" s="17" t="s">
        <v>102</v>
      </c>
      <c r="C38" s="9"/>
      <c r="D38" s="13" t="s">
        <v>135</v>
      </c>
      <c r="E38" s="13"/>
      <c r="F38" s="13"/>
      <c r="G38" s="16">
        <f>VLOOKUP(G$5,'B101'!$A$2:$AZ$487,MATCH(B101_BALANCESHEETS!$B38,'B101'!$A$2:$AZ$2,0),FALSE)/1000</f>
        <v>0</v>
      </c>
      <c r="H38" s="16">
        <f>VLOOKUP(H$5,'B101'!$A$2:$AZ$487,MATCH(B101_BALANCESHEETS!$B38,'B101'!$A$2:$AZ$2,0),FALSE)/1000</f>
        <v>0</v>
      </c>
      <c r="I38" s="16">
        <f>VLOOKUP(I$5,'B101'!$A$2:$AZ$487,MATCH(B101_BALANCESHEETS!$B38,'B101'!$A$2:$AZ$2,0),FALSE)/1000</f>
        <v>0</v>
      </c>
      <c r="J38" s="16">
        <f>VLOOKUP(J$5,'B101'!$A$2:$AZ$487,MATCH(B101_BALANCESHEETS!$B38,'B101'!$A$2:$AZ$2,0),FALSE)/1000</f>
        <v>0</v>
      </c>
      <c r="K38" s="16">
        <f>VLOOKUP(K$5,'B101'!$A$2:$AZ$487,MATCH(B101_BALANCESHEETS!$B38,'B101'!$A$2:$AZ$2,0),FALSE)/1000</f>
        <v>0</v>
      </c>
      <c r="L38" s="16">
        <f>VLOOKUP(L$5,'B101'!$A$2:$AZ$487,MATCH(B101_BALANCESHEETS!$B38,'B101'!$A$2:$AZ$2,0),FALSE)/1000</f>
        <v>0</v>
      </c>
      <c r="M38" s="16">
        <f>VLOOKUP(M$5,'B101'!$A$2:$AZ$487,MATCH(B101_BALANCESHEETS!$B38,'B101'!$A$2:$AZ$2,0),FALSE)/1000</f>
        <v>0</v>
      </c>
      <c r="N38" s="16">
        <f>VLOOKUP(N$5,'B101'!$A$2:$AZ$487,MATCH(B101_BALANCESHEETS!$B38,'B101'!$A$2:$AZ$2,0),FALSE)/1000</f>
        <v>0</v>
      </c>
      <c r="O38" s="16">
        <f>VLOOKUP(O$5,'B101'!$A$2:$AZ$487,MATCH(B101_BALANCESHEETS!$B38,'B101'!$A$2:$AZ$2,0),FALSE)/1000</f>
        <v>0</v>
      </c>
      <c r="P38" s="16">
        <f>VLOOKUP(P$5,'B101'!$A$2:$AZ$487,MATCH(B101_BALANCESHEETS!$B38,'B101'!$A$2:$AZ$2,0),FALSE)/1000</f>
        <v>0</v>
      </c>
      <c r="Q38" s="16">
        <f>VLOOKUP(Q$5,'B101'!$A$2:$AZ$487,MATCH(B101_BALANCESHEETS!$B38,'B101'!$A$2:$AZ$2,0),FALSE)/1000</f>
        <v>0</v>
      </c>
      <c r="R38" s="16">
        <f>VLOOKUP(R$5,'B101'!$A$2:$AZ$487,MATCH(B101_BALANCESHEETS!$B38,'B101'!$A$2:$AZ$2,0),FALSE)/1000</f>
        <v>0</v>
      </c>
      <c r="S38" s="16">
        <f>VLOOKUP(S$5,'B101'!$A$2:$AZ$487,MATCH(B101_BALANCESHEETS!$B38,'B101'!$A$2:$AZ$2,0),FALSE)/1000</f>
        <v>6.0999999999999999E-2</v>
      </c>
      <c r="T38" s="16">
        <f>VLOOKUP(T$5,'B101'!$A$2:$AZ$487,MATCH(B101_BALANCESHEETS!$B38,'B101'!$A$2:$AZ$2,0),FALSE)/1000</f>
        <v>0.14399999999999999</v>
      </c>
      <c r="U38" s="16">
        <f>VLOOKUP(U$5,'B101'!$A$2:$AZ$487,MATCH(B101_BALANCESHEETS!$B38,'B101'!$A$2:$AZ$2,0),FALSE)/1000</f>
        <v>0.255</v>
      </c>
      <c r="V38" s="16">
        <f>VLOOKUP(V$5,'B101'!$A$2:$AZ$487,MATCH(B101_BALANCESHEETS!$B38,'B101'!$A$2:$AZ$2,0),FALSE)/1000</f>
        <v>0.4</v>
      </c>
      <c r="W38" s="16">
        <f>VLOOKUP(W$5,'B101'!$A$2:$AZ$487,MATCH(B101_BALANCESHEETS!$B38,'B101'!$A$2:$AZ$2,0),FALSE)/1000</f>
        <v>0.57799999999999996</v>
      </c>
      <c r="X38" s="16">
        <f>VLOOKUP(X$5,'B101'!$A$2:$AZ$487,MATCH(B101_BALANCESHEETS!$B38,'B101'!$A$2:$AZ$2,0),FALSE)/1000</f>
        <v>0.78700000000000003</v>
      </c>
      <c r="Y38" s="16">
        <f>VLOOKUP(Y$5,'B101'!$A$2:$AZ$487,MATCH(B101_BALANCESHEETS!$B38,'B101'!$A$2:$AZ$2,0),FALSE)/1000</f>
        <v>1.028</v>
      </c>
      <c r="Z38" s="16">
        <f>VLOOKUP(Z$5,'B101'!$A$2:$AZ$487,MATCH(B101_BALANCESHEETS!$B38,'B101'!$A$2:$AZ$2,0),FALSE)/1000</f>
        <v>1.3</v>
      </c>
      <c r="AA38" s="16">
        <f>VLOOKUP(AA$5,'B101'!$A$2:$AZ$487,MATCH(B101_BALANCESHEETS!$B38,'B101'!$A$2:$AZ$2,0),FALSE)/1000</f>
        <v>1.603</v>
      </c>
      <c r="AB38" s="16">
        <f>VLOOKUP(AB$5,'B101'!$A$2:$AZ$487,MATCH(B101_BALANCESHEETS!$B38,'B101'!$A$2:$AZ$2,0),FALSE)/1000</f>
        <v>1.9370000000000001</v>
      </c>
      <c r="AC38" s="16">
        <f>VLOOKUP(AC$5,'B101'!$A$2:$AZ$487,MATCH(B101_BALANCESHEETS!$B38,'B101'!$A$2:$AZ$2,0),FALSE)/1000</f>
        <v>2.3029999999999999</v>
      </c>
      <c r="AD38" s="16">
        <f>VLOOKUP(AD$5,'B101'!$A$2:$AZ$487,MATCH(B101_BALANCESHEETS!$B38,'B101'!$A$2:$AZ$2,0),FALSE)/1000</f>
        <v>2.7</v>
      </c>
      <c r="AE38" s="16">
        <f>VLOOKUP(AE$5,'B101'!$A$2:$AZ$487,MATCH(B101_BALANCESHEETS!$B38,'B101'!$A$2:$AZ$2,0),FALSE)/1000</f>
        <v>3.1309999999999998</v>
      </c>
      <c r="AF38" s="16">
        <f>VLOOKUP(AF$5,'B101'!$A$2:$AZ$487,MATCH(B101_BALANCESHEETS!$B38,'B101'!$A$2:$AZ$2,0),FALSE)/1000</f>
        <v>3.5750000000000002</v>
      </c>
      <c r="AG38" s="16">
        <f>VLOOKUP(AG$5,'B101'!$A$2:$AZ$487,MATCH(B101_BALANCESHEETS!$B38,'B101'!$A$2:$AZ$2,0),FALSE)/1000</f>
        <v>4.0819999999999999</v>
      </c>
      <c r="AH38" s="16">
        <f>VLOOKUP(AH$5,'B101'!$A$2:$AZ$487,MATCH(B101_BALANCESHEETS!$B38,'B101'!$A$2:$AZ$2,0),FALSE)/1000</f>
        <v>4.7</v>
      </c>
      <c r="AI38" s="16">
        <f>VLOOKUP(AI$5,'B101'!$A$2:$AZ$487,MATCH(B101_BALANCESHEETS!$B38,'B101'!$A$2:$AZ$2,0),FALSE)/1000</f>
        <v>5.4530000000000003</v>
      </c>
      <c r="AJ38" s="16">
        <f>VLOOKUP(AJ$5,'B101'!$A$2:$AZ$487,MATCH(B101_BALANCESHEETS!$B38,'B101'!$A$2:$AZ$2,0),FALSE)/1000</f>
        <v>6.3630000000000004</v>
      </c>
      <c r="AK38" s="16">
        <f>VLOOKUP(AK$5,'B101'!$A$2:$AZ$487,MATCH(B101_BALANCESHEETS!$B38,'B101'!$A$2:$AZ$2,0),FALSE)/1000</f>
        <v>7.2910000000000004</v>
      </c>
      <c r="AL38" s="16">
        <f>VLOOKUP(AL$5,'B101'!$A$2:$AZ$487,MATCH(B101_BALANCESHEETS!$B38,'B101'!$A$2:$AZ$2,0),FALSE)/1000</f>
        <v>8.1</v>
      </c>
      <c r="AM38" s="16">
        <f>VLOOKUP(AM$5,'B101'!$A$2:$AZ$487,MATCH(B101_BALANCESHEETS!$B38,'B101'!$A$2:$AZ$2,0),FALSE)/1000</f>
        <v>8.8079999999999998</v>
      </c>
      <c r="AN38" s="16">
        <f>VLOOKUP(AN$5,'B101'!$A$2:$AZ$487,MATCH(B101_BALANCESHEETS!$B38,'B101'!$A$2:$AZ$2,0),FALSE)/1000</f>
        <v>9.4309999999999992</v>
      </c>
      <c r="AO38" s="16">
        <f>VLOOKUP(AO$5,'B101'!$A$2:$AZ$487,MATCH(B101_BALANCESHEETS!$B38,'B101'!$A$2:$AZ$2,0),FALSE)/1000</f>
        <v>10.039</v>
      </c>
      <c r="AP38" s="16">
        <f>VLOOKUP(AP$5,'B101'!$A$2:$AZ$487,MATCH(B101_BALANCESHEETS!$B38,'B101'!$A$2:$AZ$2,0),FALSE)/1000</f>
        <v>10.7</v>
      </c>
      <c r="AQ38" s="16">
        <f>VLOOKUP(AQ$5,'B101'!$A$2:$AZ$487,MATCH(B101_BALANCESHEETS!$B38,'B101'!$A$2:$AZ$2,0),FALSE)/1000</f>
        <v>11.398</v>
      </c>
      <c r="AR38" s="16">
        <f>VLOOKUP(AR$5,'B101'!$A$2:$AZ$487,MATCH(B101_BALANCESHEETS!$B38,'B101'!$A$2:$AZ$2,0),FALSE)/1000</f>
        <v>12.118</v>
      </c>
      <c r="AS38" s="16">
        <f>VLOOKUP(AS$5,'B101'!$A$2:$AZ$487,MATCH(B101_BALANCESHEETS!$B38,'B101'!$A$2:$AZ$2,0),FALSE)/1000</f>
        <v>12.853999999999999</v>
      </c>
      <c r="AT38" s="16">
        <f>VLOOKUP(AT$5,'B101'!$A$2:$AZ$487,MATCH(B101_BALANCESHEETS!$B38,'B101'!$A$2:$AZ$2,0),FALSE)/1000</f>
        <v>13.6</v>
      </c>
      <c r="AU38" s="16">
        <f>VLOOKUP(AU$5,'B101'!$A$2:$AZ$487,MATCH(B101_BALANCESHEETS!$B38,'B101'!$A$2:$AZ$2,0),FALSE)/1000</f>
        <v>14.339</v>
      </c>
      <c r="AV38" s="16">
        <f>VLOOKUP(AV$5,'B101'!$A$2:$AZ$487,MATCH(B101_BALANCESHEETS!$B38,'B101'!$A$2:$AZ$2,0),FALSE)/1000</f>
        <v>15.055999999999999</v>
      </c>
      <c r="AW38" s="16">
        <f>VLOOKUP(AW$5,'B101'!$A$2:$AZ$487,MATCH(B101_BALANCESHEETS!$B38,'B101'!$A$2:$AZ$2,0),FALSE)/1000</f>
        <v>15.82</v>
      </c>
      <c r="AX38" s="16">
        <f>VLOOKUP(AX$5,'B101'!$A$2:$AZ$487,MATCH(B101_BALANCESHEETS!$B38,'B101'!$A$2:$AZ$2,0),FALSE)/1000</f>
        <v>16.7</v>
      </c>
      <c r="AY38" s="16">
        <f>VLOOKUP(AY$5,'B101'!$A$2:$AZ$487,MATCH(B101_BALANCESHEETS!$B38,'B101'!$A$2:$AZ$2,0),FALSE)/1000</f>
        <v>17.634</v>
      </c>
      <c r="AZ38" s="16">
        <f>VLOOKUP(AZ$5,'B101'!$A$2:$AZ$487,MATCH(B101_BALANCESHEETS!$B38,'B101'!$A$2:$AZ$2,0),FALSE)/1000</f>
        <v>18.562999999999999</v>
      </c>
      <c r="BA38" s="16">
        <f>VLOOKUP(BA$5,'B101'!$A$2:$AZ$487,MATCH(B101_BALANCESHEETS!$B38,'B101'!$A$2:$AZ$2,0),FALSE)/1000</f>
        <v>19.66</v>
      </c>
      <c r="BB38" s="16">
        <f>VLOOKUP(BB$5,'B101'!$A$2:$AZ$487,MATCH(B101_BALANCESHEETS!$B38,'B101'!$A$2:$AZ$2,0),FALSE)/1000</f>
        <v>21.1</v>
      </c>
      <c r="BC38" s="16">
        <f>VLOOKUP(BC$5,'B101'!$A$2:$AZ$487,MATCH(B101_BALANCESHEETS!$B38,'B101'!$A$2:$AZ$2,0),FALSE)/1000</f>
        <v>22.86</v>
      </c>
      <c r="BD38" s="16">
        <f>VLOOKUP(BD$5,'B101'!$A$2:$AZ$487,MATCH(B101_BALANCESHEETS!$B38,'B101'!$A$2:$AZ$2,0),FALSE)/1000</f>
        <v>24.914000000000001</v>
      </c>
      <c r="BE38" s="16">
        <f>VLOOKUP(BE$5,'B101'!$A$2:$AZ$487,MATCH(B101_BALANCESHEETS!$B38,'B101'!$A$2:$AZ$2,0),FALSE)/1000</f>
        <v>27.186</v>
      </c>
      <c r="BF38" s="16">
        <f>VLOOKUP(BF$5,'B101'!$A$2:$AZ$487,MATCH(B101_BALANCESHEETS!$B38,'B101'!$A$2:$AZ$2,0),FALSE)/1000</f>
        <v>29.6</v>
      </c>
      <c r="BG38" s="16">
        <f>VLOOKUP(BG$5,'B101'!$A$2:$AZ$487,MATCH(B101_BALANCESHEETS!$B38,'B101'!$A$2:$AZ$2,0),FALSE)/1000</f>
        <v>32.308999999999997</v>
      </c>
      <c r="BH38" s="16">
        <f>VLOOKUP(BH$5,'B101'!$A$2:$AZ$487,MATCH(B101_BALANCESHEETS!$B38,'B101'!$A$2:$AZ$2,0),FALSE)/1000</f>
        <v>35.463000000000001</v>
      </c>
      <c r="BI38" s="16">
        <f>VLOOKUP(BI$5,'B101'!$A$2:$AZ$487,MATCH(B101_BALANCESHEETS!$B38,'B101'!$A$2:$AZ$2,0),FALSE)/1000</f>
        <v>38.534999999999997</v>
      </c>
      <c r="BJ38" s="16">
        <f>VLOOKUP(BJ$5,'B101'!$A$2:$AZ$487,MATCH(B101_BALANCESHEETS!$B38,'B101'!$A$2:$AZ$2,0),FALSE)/1000</f>
        <v>41</v>
      </c>
      <c r="BK38" s="16">
        <f>VLOOKUP(BK$5,'B101'!$A$2:$AZ$487,MATCH(B101_BALANCESHEETS!$B38,'B101'!$A$2:$AZ$2,0),FALSE)/1000</f>
        <v>43.368000000000002</v>
      </c>
      <c r="BL38" s="16">
        <f>VLOOKUP(BL$5,'B101'!$A$2:$AZ$487,MATCH(B101_BALANCESHEETS!$B38,'B101'!$A$2:$AZ$2,0),FALSE)/1000</f>
        <v>45.649000000000001</v>
      </c>
      <c r="BM38" s="16">
        <f>VLOOKUP(BM$5,'B101'!$A$2:$AZ$487,MATCH(B101_BALANCESHEETS!$B38,'B101'!$A$2:$AZ$2,0),FALSE)/1000</f>
        <v>48.212000000000003</v>
      </c>
      <c r="BN38" s="16">
        <f>VLOOKUP(BN$5,'B101'!$A$2:$AZ$487,MATCH(B101_BALANCESHEETS!$B38,'B101'!$A$2:$AZ$2,0),FALSE)/1000</f>
        <v>51.170999999999999</v>
      </c>
      <c r="BO38" s="16">
        <f>VLOOKUP(BO$5,'B101'!$A$2:$AZ$487,MATCH(B101_BALANCESHEETS!$B38,'B101'!$A$2:$AZ$2,0),FALSE)/1000</f>
        <v>53.634999999999998</v>
      </c>
      <c r="BP38" s="16">
        <f>VLOOKUP(BP$5,'B101'!$A$2:$AZ$487,MATCH(B101_BALANCESHEETS!$B38,'B101'!$A$2:$AZ$2,0),FALSE)/1000</f>
        <v>56.012999999999998</v>
      </c>
      <c r="BQ38" s="16">
        <f>VLOOKUP(BQ$5,'B101'!$A$2:$AZ$487,MATCH(B101_BALANCESHEETS!$B38,'B101'!$A$2:$AZ$2,0),FALSE)/1000</f>
        <v>57.85</v>
      </c>
      <c r="BR38" s="16">
        <f>VLOOKUP(BR$5,'B101'!$A$2:$AZ$487,MATCH(B101_BALANCESHEETS!$B38,'B101'!$A$2:$AZ$2,0),FALSE)/1000</f>
        <v>81.334000000000003</v>
      </c>
      <c r="BS38" s="16">
        <f>VLOOKUP(BS$5,'B101'!$A$2:$AZ$487,MATCH(B101_BALANCESHEETS!$B38,'B101'!$A$2:$AZ$2,0),FALSE)/1000</f>
        <v>78.697999999999993</v>
      </c>
      <c r="BT38" s="16">
        <f>VLOOKUP(BT$5,'B101'!$A$2:$AZ$487,MATCH(B101_BALANCESHEETS!$B38,'B101'!$A$2:$AZ$2,0),FALSE)/1000</f>
        <v>78.393000000000001</v>
      </c>
      <c r="BU38" s="16">
        <f>VLOOKUP(BU$5,'B101'!$A$2:$AZ$487,MATCH(B101_BALANCESHEETS!$B38,'B101'!$A$2:$AZ$2,0),FALSE)/1000</f>
        <v>79.198999999999998</v>
      </c>
      <c r="BV38" s="16">
        <f>VLOOKUP(BV$5,'B101'!$A$2:$AZ$487,MATCH(B101_BALANCESHEETS!$B38,'B101'!$A$2:$AZ$2,0),FALSE)/1000</f>
        <v>78.372</v>
      </c>
      <c r="BW38" s="16">
        <f>VLOOKUP(BW$5,'B101'!$A$2:$AZ$487,MATCH(B101_BALANCESHEETS!$B38,'B101'!$A$2:$AZ$2,0),FALSE)/1000</f>
        <v>78.338999999999999</v>
      </c>
      <c r="BX38" s="16">
        <f>VLOOKUP(BX$5,'B101'!$A$2:$AZ$487,MATCH(B101_BALANCESHEETS!$B38,'B101'!$A$2:$AZ$2,0),FALSE)/1000</f>
        <v>78.188000000000002</v>
      </c>
      <c r="BY38" s="16">
        <f>VLOOKUP(BY$5,'B101'!$A$2:$AZ$487,MATCH(B101_BALANCESHEETS!$B38,'B101'!$A$2:$AZ$2,0),FALSE)/1000</f>
        <v>77.947999999999993</v>
      </c>
      <c r="BZ38" s="16">
        <f>VLOOKUP(BZ$5,'B101'!$A$2:$AZ$487,MATCH(B101_BALANCESHEETS!$B38,'B101'!$A$2:$AZ$2,0),FALSE)/1000</f>
        <v>78.072999999999993</v>
      </c>
      <c r="CA38" s="16">
        <f>VLOOKUP(CA$5,'B101'!$A$2:$AZ$487,MATCH(B101_BALANCESHEETS!$B38,'B101'!$A$2:$AZ$2,0),FALSE)/1000</f>
        <v>78.177999999999997</v>
      </c>
      <c r="CB38" s="16">
        <f>VLOOKUP(CB$5,'B101'!$A$2:$AZ$487,MATCH(B101_BALANCESHEETS!$B38,'B101'!$A$2:$AZ$2,0),FALSE)/1000</f>
        <v>78.284999999999997</v>
      </c>
      <c r="CC38" s="16">
        <f>VLOOKUP(CC$5,'B101'!$A$2:$AZ$487,MATCH(B101_BALANCESHEETS!$B38,'B101'!$A$2:$AZ$2,0),FALSE)/1000</f>
        <v>78.989000000000004</v>
      </c>
      <c r="CD38" s="16">
        <f>VLOOKUP(CD$5,'B101'!$A$2:$AZ$487,MATCH(B101_BALANCESHEETS!$B38,'B101'!$A$2:$AZ$2,0),FALSE)/1000</f>
        <v>79.563999999999993</v>
      </c>
      <c r="CE38" s="16">
        <f>VLOOKUP(CE$5,'B101'!$A$2:$AZ$487,MATCH(B101_BALANCESHEETS!$B38,'B101'!$A$2:$AZ$2,0),FALSE)/1000</f>
        <v>79.271000000000001</v>
      </c>
      <c r="CF38" s="16">
        <f>VLOOKUP(CF$5,'B101'!$A$2:$AZ$487,MATCH(B101_BALANCESHEETS!$B38,'B101'!$A$2:$AZ$2,0),FALSE)/1000</f>
        <v>79.516999999999996</v>
      </c>
      <c r="CG38" s="16">
        <f>VLOOKUP(CG$5,'B101'!$A$2:$AZ$487,MATCH(B101_BALANCESHEETS!$B38,'B101'!$A$2:$AZ$2,0),FALSE)/1000</f>
        <v>80.471000000000004</v>
      </c>
      <c r="CH38" s="16">
        <f>VLOOKUP(CH$5,'B101'!$A$2:$AZ$487,MATCH(B101_BALANCESHEETS!$B38,'B101'!$A$2:$AZ$2,0),FALSE)/1000</f>
        <v>82.715000000000003</v>
      </c>
      <c r="CI38" s="16">
        <f>VLOOKUP(CI$5,'B101'!$A$2:$AZ$487,MATCH(B101_BALANCESHEETS!$B38,'B101'!$A$2:$AZ$2,0),FALSE)/1000</f>
        <v>82.882000000000005</v>
      </c>
      <c r="CJ38" s="16">
        <f>VLOOKUP(CJ$5,'B101'!$A$2:$AZ$487,MATCH(B101_BALANCESHEETS!$B38,'B101'!$A$2:$AZ$2,0),FALSE)/1000</f>
        <v>83.694999999999993</v>
      </c>
      <c r="CK38" s="16">
        <f>VLOOKUP(CK$5,'B101'!$A$2:$AZ$487,MATCH(B101_BALANCESHEETS!$B38,'B101'!$A$2:$AZ$2,0),FALSE)/1000</f>
        <v>84.265000000000001</v>
      </c>
      <c r="CL38" s="16">
        <f>VLOOKUP(CL$5,'B101'!$A$2:$AZ$487,MATCH(B101_BALANCESHEETS!$B38,'B101'!$A$2:$AZ$2,0),FALSE)/1000</f>
        <v>85.694000000000003</v>
      </c>
      <c r="CM38" s="16">
        <f>VLOOKUP(CM$5,'B101'!$A$2:$AZ$487,MATCH(B101_BALANCESHEETS!$B38,'B101'!$A$2:$AZ$2,0),FALSE)/1000</f>
        <v>85.495000000000005</v>
      </c>
      <c r="CN38" s="16">
        <f>VLOOKUP(CN$5,'B101'!$A$2:$AZ$487,MATCH(B101_BALANCESHEETS!$B38,'B101'!$A$2:$AZ$2,0),FALSE)/1000</f>
        <v>86.924999999999997</v>
      </c>
      <c r="CO38" s="16">
        <f>VLOOKUP(CO$5,'B101'!$A$2:$AZ$487,MATCH(B101_BALANCESHEETS!$B38,'B101'!$A$2:$AZ$2,0),FALSE)/1000</f>
        <v>89.027000000000001</v>
      </c>
      <c r="CP38" s="16">
        <f>VLOOKUP(CP$5,'B101'!$A$2:$AZ$487,MATCH(B101_BALANCESHEETS!$B38,'B101'!$A$2:$AZ$2,0),FALSE)/1000</f>
        <v>89.510999999999996</v>
      </c>
      <c r="CQ38" s="16">
        <f>VLOOKUP(CQ$5,'B101'!$A$2:$AZ$487,MATCH(B101_BALANCESHEETS!$B38,'B101'!$A$2:$AZ$2,0),FALSE)/1000</f>
        <v>90.587000000000003</v>
      </c>
      <c r="CR38" s="16">
        <f>VLOOKUP(CR$5,'B101'!$A$2:$AZ$487,MATCH(B101_BALANCESHEETS!$B38,'B101'!$A$2:$AZ$2,0),FALSE)/1000</f>
        <v>91.82</v>
      </c>
      <c r="CS38" s="16">
        <f>VLOOKUP(CS$5,'B101'!$A$2:$AZ$487,MATCH(B101_BALANCESHEETS!$B38,'B101'!$A$2:$AZ$2,0),FALSE)/1000</f>
        <v>91.436000000000007</v>
      </c>
      <c r="CT38" s="16">
        <f>VLOOKUP(CT$5,'B101'!$A$2:$AZ$487,MATCH(B101_BALANCESHEETS!$B38,'B101'!$A$2:$AZ$2,0),FALSE)/1000</f>
        <v>91.891000000000005</v>
      </c>
      <c r="CU38" s="16">
        <f>VLOOKUP(CU$5,'B101'!$A$2:$AZ$487,MATCH(B101_BALANCESHEETS!$B38,'B101'!$A$2:$AZ$2,0),FALSE)/1000</f>
        <v>92.578999999999994</v>
      </c>
      <c r="CV38" s="16">
        <f>VLOOKUP(CV$5,'B101'!$A$2:$AZ$487,MATCH(B101_BALANCESHEETS!$B38,'B101'!$A$2:$AZ$2,0),FALSE)/1000</f>
        <v>93.811999999999998</v>
      </c>
      <c r="CW38" s="16">
        <f>VLOOKUP(CW$5,'B101'!$A$2:$AZ$487,MATCH(B101_BALANCESHEETS!$B38,'B101'!$A$2:$AZ$2,0),FALSE)/1000</f>
        <v>93.74</v>
      </c>
      <c r="CX38" s="16">
        <f>VLOOKUP(CX$5,'B101'!$A$2:$AZ$487,MATCH(B101_BALANCESHEETS!$B38,'B101'!$A$2:$AZ$2,0),FALSE)/1000</f>
        <v>92.951999999999998</v>
      </c>
      <c r="CY38" s="16">
        <f>VLOOKUP(CY$5,'B101'!$A$2:$AZ$487,MATCH(B101_BALANCESHEETS!$B38,'B101'!$A$2:$AZ$2,0),FALSE)/1000</f>
        <v>93.617000000000004</v>
      </c>
      <c r="CZ38" s="16">
        <f>VLOOKUP(CZ$5,'B101'!$A$2:$AZ$487,MATCH(B101_BALANCESHEETS!$B38,'B101'!$A$2:$AZ$2,0),FALSE)/1000</f>
        <v>94.724000000000004</v>
      </c>
      <c r="DA38" s="16">
        <f>VLOOKUP(DA$5,'B101'!$A$2:$AZ$487,MATCH(B101_BALANCESHEETS!$B38,'B101'!$A$2:$AZ$2,0),FALSE)/1000</f>
        <v>95.192999999999998</v>
      </c>
      <c r="DB38" s="16">
        <f>VLOOKUP(DB$5,'B101'!$A$2:$AZ$487,MATCH(B101_BALANCESHEETS!$B38,'B101'!$A$2:$AZ$2,0),FALSE)/1000</f>
        <v>96.138000000000005</v>
      </c>
      <c r="DC38" s="16">
        <f>VLOOKUP(DC$5,'B101'!$A$2:$AZ$487,MATCH(B101_BALANCESHEETS!$B38,'B101'!$A$2:$AZ$2,0),FALSE)/1000</f>
        <v>96.515000000000001</v>
      </c>
      <c r="DD38" s="16">
        <f>VLOOKUP(DD$5,'B101'!$A$2:$AZ$487,MATCH(B101_BALANCESHEETS!$B38,'B101'!$A$2:$AZ$2,0),FALSE)/1000</f>
        <v>97.003</v>
      </c>
      <c r="DE38" s="16">
        <f>VLOOKUP(DE$5,'B101'!$A$2:$AZ$487,MATCH(B101_BALANCESHEETS!$B38,'B101'!$A$2:$AZ$2,0),FALSE)/1000</f>
        <v>96.364000000000004</v>
      </c>
      <c r="DF38" s="16">
        <f>VLOOKUP(DF$5,'B101'!$A$2:$AZ$487,MATCH(B101_BALANCESHEETS!$B38,'B101'!$A$2:$AZ$2,0),FALSE)/1000</f>
        <v>96.358999999999995</v>
      </c>
      <c r="DG38" s="16">
        <f>VLOOKUP(DG$5,'B101'!$A$2:$AZ$487,MATCH(B101_BALANCESHEETS!$B38,'B101'!$A$2:$AZ$2,0),FALSE)/1000</f>
        <v>97.616</v>
      </c>
      <c r="DH38" s="16">
        <f>VLOOKUP(DH$5,'B101'!$A$2:$AZ$487,MATCH(B101_BALANCESHEETS!$B38,'B101'!$A$2:$AZ$2,0),FALSE)/1000</f>
        <v>99.206999999999994</v>
      </c>
      <c r="DI38" s="16">
        <f>VLOOKUP(DI$5,'B101'!$A$2:$AZ$487,MATCH(B101_BALANCESHEETS!$B38,'B101'!$A$2:$AZ$2,0),FALSE)/1000</f>
        <v>100.371</v>
      </c>
      <c r="DJ38" s="16">
        <f>VLOOKUP(DJ$5,'B101'!$A$2:$AZ$487,MATCH(B101_BALANCESHEETS!$B38,'B101'!$A$2:$AZ$2,0),FALSE)/1000</f>
        <v>102.44</v>
      </c>
      <c r="DK38" s="16">
        <f>VLOOKUP(DK$5,'B101'!$A$2:$AZ$487,MATCH(B101_BALANCESHEETS!$B38,'B101'!$A$2:$AZ$2,0),FALSE)/1000</f>
        <v>103.523</v>
      </c>
      <c r="DL38" s="16">
        <f>VLOOKUP(DL$5,'B101'!$A$2:$AZ$487,MATCH(B101_BALANCESHEETS!$B38,'B101'!$A$2:$AZ$2,0),FALSE)/1000</f>
        <v>106.529</v>
      </c>
      <c r="DM38" s="16">
        <f>VLOOKUP(DM$5,'B101'!$A$2:$AZ$487,MATCH(B101_BALANCESHEETS!$B38,'B101'!$A$2:$AZ$2,0),FALSE)/1000</f>
        <v>107.244</v>
      </c>
      <c r="DN38" s="16">
        <f>VLOOKUP(DN$5,'B101'!$A$2:$AZ$487,MATCH(B101_BALANCESHEETS!$B38,'B101'!$A$2:$AZ$2,0),FALSE)/1000</f>
        <v>109.571</v>
      </c>
      <c r="DO38" s="16">
        <f>VLOOKUP(DO$5,'B101'!$A$2:$AZ$487,MATCH(B101_BALANCESHEETS!$B38,'B101'!$A$2:$AZ$2,0),FALSE)/1000</f>
        <v>113.584</v>
      </c>
      <c r="DP38" s="16">
        <f>VLOOKUP(DP$5,'B101'!$A$2:$AZ$487,MATCH(B101_BALANCESHEETS!$B38,'B101'!$A$2:$AZ$2,0),FALSE)/1000</f>
        <v>117.536</v>
      </c>
      <c r="DQ38" s="16">
        <f>VLOOKUP(DQ$5,'B101'!$A$2:$AZ$487,MATCH(B101_BALANCESHEETS!$B38,'B101'!$A$2:$AZ$2,0),FALSE)/1000</f>
        <v>118.67400000000001</v>
      </c>
      <c r="DR38" s="16">
        <f>VLOOKUP(DR$5,'B101'!$A$2:$AZ$487,MATCH(B101_BALANCESHEETS!$B38,'B101'!$A$2:$AZ$2,0),FALSE)/1000</f>
        <v>121.32899999999999</v>
      </c>
      <c r="DS38" s="16">
        <f>VLOOKUP(DS$5,'B101'!$A$2:$AZ$487,MATCH(B101_BALANCESHEETS!$B38,'B101'!$A$2:$AZ$2,0),FALSE)/1000</f>
        <v>123.35</v>
      </c>
      <c r="DT38" s="16">
        <f>VLOOKUP(DT$5,'B101'!$A$2:$AZ$487,MATCH(B101_BALANCESHEETS!$B38,'B101'!$A$2:$AZ$2,0),FALSE)/1000</f>
        <v>126.17100000000001</v>
      </c>
      <c r="DU38" s="16">
        <f>VLOOKUP(DU$5,'B101'!$A$2:$AZ$487,MATCH(B101_BALANCESHEETS!$B38,'B101'!$A$2:$AZ$2,0),FALSE)/1000</f>
        <v>128.874</v>
      </c>
      <c r="DV38" s="16">
        <f>VLOOKUP(DV$5,'B101'!$A$2:$AZ$487,MATCH(B101_BALANCESHEETS!$B38,'B101'!$A$2:$AZ$2,0),FALSE)/1000</f>
        <v>131.74199999999999</v>
      </c>
      <c r="DW38" s="16">
        <f>VLOOKUP(DW$5,'B101'!$A$2:$AZ$487,MATCH(B101_BALANCESHEETS!$B38,'B101'!$A$2:$AZ$2,0),FALSE)/1000</f>
        <v>132.517</v>
      </c>
      <c r="DX38" s="16">
        <f>VLOOKUP(DX$5,'B101'!$A$2:$AZ$487,MATCH(B101_BALANCESHEETS!$B38,'B101'!$A$2:$AZ$2,0),FALSE)/1000</f>
        <v>135.917</v>
      </c>
      <c r="DY38" s="16">
        <f>VLOOKUP(DY$5,'B101'!$A$2:$AZ$487,MATCH(B101_BALANCESHEETS!$B38,'B101'!$A$2:$AZ$2,0),FALSE)/1000</f>
        <v>136.33000000000001</v>
      </c>
      <c r="DZ38" s="16">
        <f>VLOOKUP(DZ$5,'B101'!$A$2:$AZ$487,MATCH(B101_BALANCESHEETS!$B38,'B101'!$A$2:$AZ$2,0),FALSE)/1000</f>
        <v>137.501</v>
      </c>
      <c r="EA38" s="16">
        <f>VLOOKUP(EA$5,'B101'!$A$2:$AZ$487,MATCH(B101_BALANCESHEETS!$B38,'B101'!$A$2:$AZ$2,0),FALSE)/1000</f>
        <v>138.65600000000001</v>
      </c>
      <c r="EB38" s="16">
        <f>VLOOKUP(EB$5,'B101'!$A$2:$AZ$487,MATCH(B101_BALANCESHEETS!$B38,'B101'!$A$2:$AZ$2,0),FALSE)/1000</f>
        <v>142.32400000000001</v>
      </c>
      <c r="EC38" s="16">
        <f>VLOOKUP(EC$5,'B101'!$A$2:$AZ$487,MATCH(B101_BALANCESHEETS!$B38,'B101'!$A$2:$AZ$2,0),FALSE)/1000</f>
        <v>144.46199999999999</v>
      </c>
      <c r="ED38" s="16">
        <f>VLOOKUP(ED$5,'B101'!$A$2:$AZ$487,MATCH(B101_BALANCESHEETS!$B38,'B101'!$A$2:$AZ$2,0),FALSE)/1000</f>
        <v>151.328</v>
      </c>
      <c r="EE38" s="16">
        <f>VLOOKUP(EE$5,'B101'!$A$2:$AZ$487,MATCH(B101_BALANCESHEETS!$B38,'B101'!$A$2:$AZ$2,0),FALSE)/1000</f>
        <v>153.44</v>
      </c>
      <c r="EF38" s="16">
        <f>VLOOKUP(EF$5,'B101'!$A$2:$AZ$487,MATCH(B101_BALANCESHEETS!$B38,'B101'!$A$2:$AZ$2,0),FALSE)/1000</f>
        <v>156.625</v>
      </c>
      <c r="EG38" s="16">
        <f>VLOOKUP(EG$5,'B101'!$A$2:$AZ$487,MATCH(B101_BALANCESHEETS!$B38,'B101'!$A$2:$AZ$2,0),FALSE)/1000</f>
        <v>158.059</v>
      </c>
      <c r="EH38" s="16">
        <f>VLOOKUP(EH$5,'B101'!$A$2:$AZ$487,MATCH(B101_BALANCESHEETS!$B38,'B101'!$A$2:$AZ$2,0),FALSE)/1000</f>
        <v>163.89699999999999</v>
      </c>
      <c r="EI38" s="16">
        <f>VLOOKUP(EI$5,'B101'!$A$2:$AZ$487,MATCH(B101_BALANCESHEETS!$B38,'B101'!$A$2:$AZ$2,0),FALSE)/1000</f>
        <v>167.98699999999999</v>
      </c>
      <c r="EJ38" s="16">
        <f>VLOOKUP(EJ$5,'B101'!$A$2:$AZ$487,MATCH(B101_BALANCESHEETS!$B38,'B101'!$A$2:$AZ$2,0),FALSE)/1000</f>
        <v>171.75700000000001</v>
      </c>
      <c r="EK38" s="16">
        <f>VLOOKUP(EK$5,'B101'!$A$2:$AZ$487,MATCH(B101_BALANCESHEETS!$B38,'B101'!$A$2:$AZ$2,0),FALSE)/1000</f>
        <v>174.523</v>
      </c>
      <c r="EL38" s="16">
        <f>VLOOKUP(EL$5,'B101'!$A$2:$AZ$487,MATCH(B101_BALANCESHEETS!$B38,'B101'!$A$2:$AZ$2,0),FALSE)/1000</f>
        <v>177.703</v>
      </c>
      <c r="EM38" s="16">
        <f>VLOOKUP(EM$5,'B101'!$A$2:$AZ$487,MATCH(B101_BALANCESHEETS!$B38,'B101'!$A$2:$AZ$2,0),FALSE)/1000</f>
        <v>190.16</v>
      </c>
      <c r="EN38" s="16">
        <f>VLOOKUP(EN$5,'B101'!$A$2:$AZ$487,MATCH(B101_BALANCESHEETS!$B38,'B101'!$A$2:$AZ$2,0),FALSE)/1000</f>
        <v>195.72</v>
      </c>
      <c r="EO38" s="16">
        <f>VLOOKUP(EO$5,'B101'!$A$2:$AZ$487,MATCH(B101_BALANCESHEETS!$B38,'B101'!$A$2:$AZ$2,0),FALSE)/1000</f>
        <v>197.095</v>
      </c>
      <c r="EP38" s="16">
        <f>VLOOKUP(EP$5,'B101'!$A$2:$AZ$487,MATCH(B101_BALANCESHEETS!$B38,'B101'!$A$2:$AZ$2,0),FALSE)/1000</f>
        <v>201.21299999999999</v>
      </c>
      <c r="EQ38" s="16">
        <f>VLOOKUP(EQ$5,'B101'!$A$2:$AZ$487,MATCH(B101_BALANCESHEETS!$B38,'B101'!$A$2:$AZ$2,0),FALSE)/1000</f>
        <v>204.34399999999999</v>
      </c>
      <c r="ER38" s="16">
        <f>VLOOKUP(ER$5,'B101'!$A$2:$AZ$487,MATCH(B101_BALANCESHEETS!$B38,'B101'!$A$2:$AZ$2,0),FALSE)/1000</f>
        <v>206.60900000000001</v>
      </c>
      <c r="ES38" s="16">
        <f>VLOOKUP(ES$5,'B101'!$A$2:$AZ$487,MATCH(B101_BALANCESHEETS!$B38,'B101'!$A$2:$AZ$2,0),FALSE)/1000</f>
        <v>212.57900000000001</v>
      </c>
      <c r="ET38" s="16">
        <f>VLOOKUP(ET$5,'B101'!$A$2:$AZ$487,MATCH(B101_BALANCESHEETS!$B38,'B101'!$A$2:$AZ$2,0),FALSE)/1000</f>
        <v>215.9</v>
      </c>
      <c r="EU38" s="16">
        <f>VLOOKUP(EU$5,'B101'!$A$2:$AZ$487,MATCH(B101_BALANCESHEETS!$B38,'B101'!$A$2:$AZ$2,0),FALSE)/1000</f>
        <v>217.982</v>
      </c>
      <c r="EV38" s="16">
        <f>VLOOKUP(EV$5,'B101'!$A$2:$AZ$487,MATCH(B101_BALANCESHEETS!$B38,'B101'!$A$2:$AZ$2,0),FALSE)/1000</f>
        <v>226.393</v>
      </c>
      <c r="EW38" s="16">
        <f>VLOOKUP(EW$5,'B101'!$A$2:$AZ$487,MATCH(B101_BALANCESHEETS!$B38,'B101'!$A$2:$AZ$2,0),FALSE)/1000</f>
        <v>226.46</v>
      </c>
      <c r="EX38" s="16">
        <f>VLOOKUP(EX$5,'B101'!$A$2:$AZ$487,MATCH(B101_BALANCESHEETS!$B38,'B101'!$A$2:$AZ$2,0),FALSE)/1000</f>
        <v>232.02199999999999</v>
      </c>
      <c r="EY38" s="16">
        <f>VLOOKUP(EY$5,'B101'!$A$2:$AZ$487,MATCH(B101_BALANCESHEETS!$B38,'B101'!$A$2:$AZ$2,0),FALSE)/1000</f>
        <v>234.64099999999999</v>
      </c>
      <c r="EZ38" s="16">
        <f>VLOOKUP(EZ$5,'B101'!$A$2:$AZ$487,MATCH(B101_BALANCESHEETS!$B38,'B101'!$A$2:$AZ$2,0),FALSE)/1000</f>
        <v>242.02600000000001</v>
      </c>
      <c r="FA38" s="16">
        <f>VLOOKUP(FA$5,'B101'!$A$2:$AZ$487,MATCH(B101_BALANCESHEETS!$B38,'B101'!$A$2:$AZ$2,0),FALSE)/1000</f>
        <v>243.68600000000001</v>
      </c>
      <c r="FB38" s="16">
        <f>VLOOKUP(FB$5,'B101'!$A$2:$AZ$487,MATCH(B101_BALANCESHEETS!$B38,'B101'!$A$2:$AZ$2,0),FALSE)/1000</f>
        <v>254.77199999999999</v>
      </c>
      <c r="FC38" s="16">
        <f>VLOOKUP(FC$5,'B101'!$A$2:$AZ$487,MATCH(B101_BALANCESHEETS!$B38,'B101'!$A$2:$AZ$2,0),FALSE)/1000</f>
        <v>257.74</v>
      </c>
      <c r="FD38" s="16">
        <f>VLOOKUP(FD$5,'B101'!$A$2:$AZ$487,MATCH(B101_BALANCESHEETS!$B38,'B101'!$A$2:$AZ$2,0),FALSE)/1000</f>
        <v>267.90199999999999</v>
      </c>
      <c r="FE38" s="16">
        <f>VLOOKUP(FE$5,'B101'!$A$2:$AZ$487,MATCH(B101_BALANCESHEETS!$B38,'B101'!$A$2:$AZ$2,0),FALSE)/1000</f>
        <v>265.40800000000002</v>
      </c>
      <c r="FF38" s="16">
        <f>VLOOKUP(FF$5,'B101'!$A$2:$AZ$487,MATCH(B101_BALANCESHEETS!$B38,'B101'!$A$2:$AZ$2,0),FALSE)/1000</f>
        <v>264.315</v>
      </c>
      <c r="FG38" s="16">
        <f>VLOOKUP(FG$5,'B101'!$A$2:$AZ$487,MATCH(B101_BALANCESHEETS!$B38,'B101'!$A$2:$AZ$2,0),FALSE)/1000</f>
        <v>264.92700000000002</v>
      </c>
      <c r="FH38" s="16">
        <f>VLOOKUP(FH$5,'B101'!$A$2:$AZ$487,MATCH(B101_BALANCESHEETS!$B38,'B101'!$A$2:$AZ$2,0),FALSE)/1000</f>
        <v>268.48500000000001</v>
      </c>
      <c r="FI38" s="16">
        <f>VLOOKUP(FI$5,'B101'!$A$2:$AZ$487,MATCH(B101_BALANCESHEETS!$B38,'B101'!$A$2:$AZ$2,0),FALSE)/1000</f>
        <v>270.22500000000002</v>
      </c>
      <c r="FJ38" s="16">
        <f>VLOOKUP(FJ$5,'B101'!$A$2:$AZ$487,MATCH(B101_BALANCESHEETS!$B38,'B101'!$A$2:$AZ$2,0),FALSE)/1000</f>
        <v>271.27499999999998</v>
      </c>
      <c r="FK38" s="16">
        <f>VLOOKUP(FK$5,'B101'!$A$2:$AZ$487,MATCH(B101_BALANCESHEETS!$B38,'B101'!$A$2:$AZ$2,0),FALSE)/1000</f>
        <v>272.17</v>
      </c>
      <c r="FL38" s="16">
        <f>VLOOKUP(FL$5,'B101'!$A$2:$AZ$487,MATCH(B101_BALANCESHEETS!$B38,'B101'!$A$2:$AZ$2,0),FALSE)/1000</f>
        <v>270.11700000000002</v>
      </c>
      <c r="FM38" s="16">
        <f>VLOOKUP(FM$5,'B101'!$A$2:$AZ$487,MATCH(B101_BALANCESHEETS!$B38,'B101'!$A$2:$AZ$2,0),FALSE)/1000</f>
        <v>267.48</v>
      </c>
      <c r="FN38" s="16">
        <f>VLOOKUP(FN$5,'B101'!$A$2:$AZ$487,MATCH(B101_BALANCESHEETS!$B38,'B101'!$A$2:$AZ$2,0),FALSE)/1000</f>
        <v>269.61</v>
      </c>
      <c r="FO38" s="16">
        <f>VLOOKUP(FO$5,'B101'!$A$2:$AZ$487,MATCH(B101_BALANCESHEETS!$B38,'B101'!$A$2:$AZ$2,0),FALSE)/1000</f>
        <v>269.44200000000001</v>
      </c>
      <c r="FP38" s="16">
        <f>VLOOKUP(FP$5,'B101'!$A$2:$AZ$487,MATCH(B101_BALANCESHEETS!$B38,'B101'!$A$2:$AZ$2,0),FALSE)/1000</f>
        <v>268.60500000000002</v>
      </c>
      <c r="FQ38" s="16">
        <f>VLOOKUP(FQ$5,'B101'!$A$2:$AZ$487,MATCH(B101_BALANCESHEETS!$B38,'B101'!$A$2:$AZ$2,0),FALSE)/1000</f>
        <v>263.79599999999999</v>
      </c>
      <c r="FR38" s="16">
        <f>VLOOKUP(FR$5,'B101'!$A$2:$AZ$487,MATCH(B101_BALANCESHEETS!$B38,'B101'!$A$2:$AZ$2,0),FALSE)/1000</f>
        <v>262.34500000000003</v>
      </c>
      <c r="FS38" s="16">
        <f>VLOOKUP(FS$5,'B101'!$A$2:$AZ$487,MATCH(B101_BALANCESHEETS!$B38,'B101'!$A$2:$AZ$2,0),FALSE)/1000</f>
        <v>260.71600000000001</v>
      </c>
      <c r="FT38" s="16">
        <f>VLOOKUP(FT$5,'B101'!$A$2:$AZ$487,MATCH(B101_BALANCESHEETS!$B38,'B101'!$A$2:$AZ$2,0),FALSE)/1000</f>
        <v>255.86199999999999</v>
      </c>
      <c r="FU38" s="16">
        <f>VLOOKUP(FU$5,'B101'!$A$2:$AZ$487,MATCH(B101_BALANCESHEETS!$B38,'B101'!$A$2:$AZ$2,0),FALSE)/1000</f>
        <v>252.34</v>
      </c>
      <c r="FV38" s="16">
        <f>VLOOKUP(FV$5,'B101'!$A$2:$AZ$487,MATCH(B101_BALANCESHEETS!$B38,'B101'!$A$2:$AZ$2,0),FALSE)/1000</f>
        <v>248.22399999999999</v>
      </c>
      <c r="FW38" s="16">
        <f>VLOOKUP(FW$5,'B101'!$A$2:$AZ$487,MATCH(B101_BALANCESHEETS!$B38,'B101'!$A$2:$AZ$2,0),FALSE)/1000</f>
        <v>246.786</v>
      </c>
      <c r="FX38" s="16">
        <f>VLOOKUP(FX$5,'B101'!$A$2:$AZ$487,MATCH(B101_BALANCESHEETS!$B38,'B101'!$A$2:$AZ$2,0),FALSE)/1000</f>
        <v>243.57</v>
      </c>
      <c r="FY38" s="16">
        <f>VLOOKUP(FY$5,'B101'!$A$2:$AZ$487,MATCH(B101_BALANCESHEETS!$B38,'B101'!$A$2:$AZ$2,0),FALSE)/1000</f>
        <v>239.18899999999999</v>
      </c>
      <c r="FZ38" s="16">
        <f>VLOOKUP(FZ$5,'B101'!$A$2:$AZ$487,MATCH(B101_BALANCESHEETS!$B38,'B101'!$A$2:$AZ$2,0),FALSE)/1000</f>
        <v>234.595</v>
      </c>
      <c r="GA38" s="16">
        <f>VLOOKUP(GA$5,'B101'!$A$2:$AZ$487,MATCH(B101_BALANCESHEETS!$B38,'B101'!$A$2:$AZ$2,0),FALSE)/1000</f>
        <v>233.45599999999999</v>
      </c>
      <c r="GB38" s="16">
        <f>VLOOKUP(GB$5,'B101'!$A$2:$AZ$487,MATCH(B101_BALANCESHEETS!$B38,'B101'!$A$2:$AZ$2,0),FALSE)/1000</f>
        <v>232.857</v>
      </c>
      <c r="GC38" s="16">
        <f>VLOOKUP(GC$5,'B101'!$A$2:$AZ$487,MATCH(B101_BALANCESHEETS!$B38,'B101'!$A$2:$AZ$2,0),FALSE)/1000</f>
        <v>229.988</v>
      </c>
      <c r="GD38" s="16">
        <f>VLOOKUP(GD$5,'B101'!$A$2:$AZ$487,MATCH(B101_BALANCESHEETS!$B38,'B101'!$A$2:$AZ$2,0),FALSE)/1000</f>
        <v>228.06700000000001</v>
      </c>
      <c r="GE38" s="16">
        <f>VLOOKUP(GE$5,'B101'!$A$2:$AZ$487,MATCH(B101_BALANCESHEETS!$B38,'B101'!$A$2:$AZ$2,0),FALSE)/1000</f>
        <v>227.667</v>
      </c>
      <c r="GF38" s="16">
        <f>VLOOKUP(GF$5,'B101'!$A$2:$AZ$487,MATCH(B101_BALANCESHEETS!$B38,'B101'!$A$2:$AZ$2,0),FALSE)/1000</f>
        <v>223.90899999999999</v>
      </c>
      <c r="GG38" s="16">
        <f>VLOOKUP(GG$5,'B101'!$A$2:$AZ$487,MATCH(B101_BALANCESHEETS!$B38,'B101'!$A$2:$AZ$2,0),FALSE)/1000</f>
        <v>221.453</v>
      </c>
      <c r="GH38" s="16">
        <f>VLOOKUP(GH$5,'B101'!$A$2:$AZ$487,MATCH(B101_BALANCESHEETS!$B38,'B101'!$A$2:$AZ$2,0),FALSE)/1000</f>
        <v>219.95599999999999</v>
      </c>
      <c r="GI38" s="16">
        <f>VLOOKUP(GI$5,'B101'!$A$2:$AZ$487,MATCH(B101_BALANCESHEETS!$B38,'B101'!$A$2:$AZ$2,0),FALSE)/1000</f>
        <v>220.74600000000001</v>
      </c>
      <c r="GJ38" s="16">
        <f>VLOOKUP(GJ$5,'B101'!$A$2:$AZ$487,MATCH(B101_BALANCESHEETS!$B38,'B101'!$A$2:$AZ$2,0),FALSE)/1000</f>
        <v>220.708</v>
      </c>
      <c r="GK38" s="16">
        <f>VLOOKUP(GK$5,'B101'!$A$2:$AZ$487,MATCH(B101_BALANCESHEETS!$B38,'B101'!$A$2:$AZ$2,0),FALSE)/1000</f>
        <v>218.602</v>
      </c>
      <c r="GL38" s="16">
        <f>VLOOKUP(GL$5,'B101'!$A$2:$AZ$487,MATCH(B101_BALANCESHEETS!$B38,'B101'!$A$2:$AZ$2,0),FALSE)/1000</f>
        <v>217.023</v>
      </c>
      <c r="GM38" s="16">
        <f>VLOOKUP(GM$5,'B101'!$A$2:$AZ$487,MATCH(B101_BALANCESHEETS!$B38,'B101'!$A$2:$AZ$2,0),FALSE)/1000</f>
        <v>216.86099999999999</v>
      </c>
      <c r="GN38" s="16">
        <f>VLOOKUP(GN$5,'B101'!$A$2:$AZ$487,MATCH(B101_BALANCESHEETS!$B38,'B101'!$A$2:$AZ$2,0),FALSE)/1000</f>
        <v>220.001</v>
      </c>
      <c r="GO38" s="16">
        <f>VLOOKUP(GO$5,'B101'!$A$2:$AZ$487,MATCH(B101_BALANCESHEETS!$B38,'B101'!$A$2:$AZ$2,0),FALSE)/1000</f>
        <v>216.46199999999999</v>
      </c>
      <c r="GP38" s="16">
        <f>VLOOKUP(GP$5,'B101'!$A$2:$AZ$487,MATCH(B101_BALANCESHEETS!$B38,'B101'!$A$2:$AZ$2,0),FALSE)/1000</f>
        <v>218.66800000000001</v>
      </c>
      <c r="GQ38" s="16">
        <f>VLOOKUP(GQ$5,'B101'!$A$2:$AZ$487,MATCH(B101_BALANCESHEETS!$B38,'B101'!$A$2:$AZ$2,0),FALSE)/1000</f>
        <v>220.21100000000001</v>
      </c>
      <c r="GR38" s="16">
        <f>VLOOKUP(GR$5,'B101'!$A$2:$AZ$487,MATCH(B101_BALANCESHEETS!$B38,'B101'!$A$2:$AZ$2,0),FALSE)/1000</f>
        <v>219.96799999999999</v>
      </c>
      <c r="GS38" s="16">
        <f>VLOOKUP(GS$5,'B101'!$A$2:$AZ$487,MATCH(B101_BALANCESHEETS!$B38,'B101'!$A$2:$AZ$2,0),FALSE)/1000</f>
        <v>216.99199999999999</v>
      </c>
      <c r="GT38" s="16">
        <f>VLOOKUP(GT$5,'B101'!$A$2:$AZ$487,MATCH(B101_BALANCESHEETS!$B38,'B101'!$A$2:$AZ$2,0),FALSE)/1000</f>
        <v>216.38200000000001</v>
      </c>
      <c r="GU38" s="16">
        <f>VLOOKUP(GU$5,'B101'!$A$2:$AZ$487,MATCH(B101_BALANCESHEETS!$B38,'B101'!$A$2:$AZ$2,0),FALSE)/1000</f>
        <v>215.35900000000001</v>
      </c>
      <c r="GV38" s="16">
        <f>VLOOKUP(GV$5,'B101'!$A$2:$AZ$487,MATCH(B101_BALANCESHEETS!$B38,'B101'!$A$2:$AZ$2,0),FALSE)/1000</f>
        <v>214.721</v>
      </c>
      <c r="GW38" s="16">
        <f>VLOOKUP(GW$5,'B101'!$A$2:$AZ$487,MATCH(B101_BALANCESHEETS!$B38,'B101'!$A$2:$AZ$2,0),FALSE)/1000</f>
        <v>214.34200000000001</v>
      </c>
      <c r="GX38" s="16">
        <f>VLOOKUP(GX$5,'B101'!$A$2:$AZ$487,MATCH(B101_BALANCESHEETS!$B38,'B101'!$A$2:$AZ$2,0),FALSE)/1000</f>
        <v>213.20699999999999</v>
      </c>
      <c r="GY38" s="16">
        <f>VLOOKUP(GY$5,'B101'!$A$2:$AZ$487,MATCH(B101_BALANCESHEETS!$B38,'B101'!$A$2:$AZ$2,0),FALSE)/1000</f>
        <v>210.32300000000001</v>
      </c>
      <c r="GZ38" s="16">
        <f>VLOOKUP(GZ$5,'B101'!$A$2:$AZ$487,MATCH(B101_BALANCESHEETS!$B38,'B101'!$A$2:$AZ$2,0),FALSE)/1000</f>
        <v>207.953</v>
      </c>
    </row>
    <row r="39" spans="2:208" x14ac:dyDescent="0.25">
      <c r="B39" s="17" t="s">
        <v>103</v>
      </c>
      <c r="C39" s="9"/>
      <c r="D39" s="13" t="s">
        <v>21</v>
      </c>
      <c r="E39" s="13"/>
      <c r="F39" s="13"/>
      <c r="G39" s="16">
        <f>VLOOKUP(G$5,'B101'!$A$2:$AZ$487,MATCH(B101_BALANCESHEETS!$B39,'B101'!$A$2:$AZ$2,0),FALSE)/1000</f>
        <v>445.46899999999999</v>
      </c>
      <c r="H39" s="16">
        <f>VLOOKUP(H$5,'B101'!$A$2:$AZ$487,MATCH(B101_BALANCESHEETS!$B39,'B101'!$A$2:$AZ$2,0),FALSE)/1000</f>
        <v>451.80099999999999</v>
      </c>
      <c r="I39" s="16">
        <f>VLOOKUP(I$5,'B101'!$A$2:$AZ$487,MATCH(B101_BALANCESHEETS!$B39,'B101'!$A$2:$AZ$2,0),FALSE)/1000</f>
        <v>458.43099999999998</v>
      </c>
      <c r="J39" s="16">
        <f>VLOOKUP(J$5,'B101'!$A$2:$AZ$487,MATCH(B101_BALANCESHEETS!$B39,'B101'!$A$2:$AZ$2,0),FALSE)/1000</f>
        <v>467.16300000000001</v>
      </c>
      <c r="K39" s="16">
        <f>VLOOKUP(K$5,'B101'!$A$2:$AZ$487,MATCH(B101_BALANCESHEETS!$B39,'B101'!$A$2:$AZ$2,0),FALSE)/1000</f>
        <v>469.63900000000001</v>
      </c>
      <c r="L39" s="16">
        <f>VLOOKUP(L$5,'B101'!$A$2:$AZ$487,MATCH(B101_BALANCESHEETS!$B39,'B101'!$A$2:$AZ$2,0),FALSE)/1000</f>
        <v>483.06400000000002</v>
      </c>
      <c r="M39" s="16">
        <f>VLOOKUP(M$5,'B101'!$A$2:$AZ$487,MATCH(B101_BALANCESHEETS!$B39,'B101'!$A$2:$AZ$2,0),FALSE)/1000</f>
        <v>495.41500000000002</v>
      </c>
      <c r="N39" s="16">
        <f>VLOOKUP(N$5,'B101'!$A$2:$AZ$487,MATCH(B101_BALANCESHEETS!$B39,'B101'!$A$2:$AZ$2,0),FALSE)/1000</f>
        <v>511.31</v>
      </c>
      <c r="O39" s="16">
        <f>VLOOKUP(O$5,'B101'!$A$2:$AZ$487,MATCH(B101_BALANCESHEETS!$B39,'B101'!$A$2:$AZ$2,0),FALSE)/1000</f>
        <v>518.27700000000004</v>
      </c>
      <c r="P39" s="16">
        <f>VLOOKUP(P$5,'B101'!$A$2:$AZ$487,MATCH(B101_BALANCESHEETS!$B39,'B101'!$A$2:$AZ$2,0),FALSE)/1000</f>
        <v>537.90099999999995</v>
      </c>
      <c r="Q39" s="16">
        <f>VLOOKUP(Q$5,'B101'!$A$2:$AZ$487,MATCH(B101_BALANCESHEETS!$B39,'B101'!$A$2:$AZ$2,0),FALSE)/1000</f>
        <v>553.02499999999998</v>
      </c>
      <c r="R39" s="16">
        <f>VLOOKUP(R$5,'B101'!$A$2:$AZ$487,MATCH(B101_BALANCESHEETS!$B39,'B101'!$A$2:$AZ$2,0),FALSE)/1000</f>
        <v>571.26700000000005</v>
      </c>
      <c r="S39" s="16">
        <f>VLOOKUP(S$5,'B101'!$A$2:$AZ$487,MATCH(B101_BALANCESHEETS!$B39,'B101'!$A$2:$AZ$2,0),FALSE)/1000</f>
        <v>583.178</v>
      </c>
      <c r="T39" s="16">
        <f>VLOOKUP(T$5,'B101'!$A$2:$AZ$487,MATCH(B101_BALANCESHEETS!$B39,'B101'!$A$2:$AZ$2,0),FALSE)/1000</f>
        <v>601.60599999999999</v>
      </c>
      <c r="U39" s="16">
        <f>VLOOKUP(U$5,'B101'!$A$2:$AZ$487,MATCH(B101_BALANCESHEETS!$B39,'B101'!$A$2:$AZ$2,0),FALSE)/1000</f>
        <v>620.31600000000003</v>
      </c>
      <c r="V39" s="16">
        <f>VLOOKUP(V$5,'B101'!$A$2:$AZ$487,MATCH(B101_BALANCESHEETS!$B39,'B101'!$A$2:$AZ$2,0),FALSE)/1000</f>
        <v>636.27700000000004</v>
      </c>
      <c r="W39" s="16">
        <f>VLOOKUP(W$5,'B101'!$A$2:$AZ$487,MATCH(B101_BALANCESHEETS!$B39,'B101'!$A$2:$AZ$2,0),FALSE)/1000</f>
        <v>639.93600000000004</v>
      </c>
      <c r="X39" s="16">
        <f>VLOOKUP(X$5,'B101'!$A$2:$AZ$487,MATCH(B101_BALANCESHEETS!$B39,'B101'!$A$2:$AZ$2,0),FALSE)/1000</f>
        <v>659.90499999999997</v>
      </c>
      <c r="Y39" s="16">
        <f>VLOOKUP(Y$5,'B101'!$A$2:$AZ$487,MATCH(B101_BALANCESHEETS!$B39,'B101'!$A$2:$AZ$2,0),FALSE)/1000</f>
        <v>677.71100000000001</v>
      </c>
      <c r="Z39" s="16">
        <f>VLOOKUP(Z$5,'B101'!$A$2:$AZ$487,MATCH(B101_BALANCESHEETS!$B39,'B101'!$A$2:$AZ$2,0),FALSE)/1000</f>
        <v>690.17200000000003</v>
      </c>
      <c r="AA39" s="16">
        <f>VLOOKUP(AA$5,'B101'!$A$2:$AZ$487,MATCH(B101_BALANCESHEETS!$B39,'B101'!$A$2:$AZ$2,0),FALSE)/1000</f>
        <v>688.97400000000005</v>
      </c>
      <c r="AB39" s="16">
        <f>VLOOKUP(AB$5,'B101'!$A$2:$AZ$487,MATCH(B101_BALANCESHEETS!$B39,'B101'!$A$2:$AZ$2,0),FALSE)/1000</f>
        <v>702.39400000000001</v>
      </c>
      <c r="AC39" s="16">
        <f>VLOOKUP(AC$5,'B101'!$A$2:$AZ$487,MATCH(B101_BALANCESHEETS!$B39,'B101'!$A$2:$AZ$2,0),FALSE)/1000</f>
        <v>721.76700000000005</v>
      </c>
      <c r="AD39" s="16">
        <f>VLOOKUP(AD$5,'B101'!$A$2:$AZ$487,MATCH(B101_BALANCESHEETS!$B39,'B101'!$A$2:$AZ$2,0),FALSE)/1000</f>
        <v>744.77700000000004</v>
      </c>
      <c r="AE39" s="16">
        <f>VLOOKUP(AE$5,'B101'!$A$2:$AZ$487,MATCH(B101_BALANCESHEETS!$B39,'B101'!$A$2:$AZ$2,0),FALSE)/1000</f>
        <v>753.58100000000002</v>
      </c>
      <c r="AF39" s="16">
        <f>VLOOKUP(AF$5,'B101'!$A$2:$AZ$487,MATCH(B101_BALANCESHEETS!$B39,'B101'!$A$2:$AZ$2,0),FALSE)/1000</f>
        <v>779.80399999999997</v>
      </c>
      <c r="AG39" s="16">
        <f>VLOOKUP(AG$5,'B101'!$A$2:$AZ$487,MATCH(B101_BALANCESHEETS!$B39,'B101'!$A$2:$AZ$2,0),FALSE)/1000</f>
        <v>804.21799999999996</v>
      </c>
      <c r="AH39" s="16">
        <f>VLOOKUP(AH$5,'B101'!$A$2:$AZ$487,MATCH(B101_BALANCESHEETS!$B39,'B101'!$A$2:$AZ$2,0),FALSE)/1000</f>
        <v>831.56100000000004</v>
      </c>
      <c r="AI39" s="16">
        <f>VLOOKUP(AI$5,'B101'!$A$2:$AZ$487,MATCH(B101_BALANCESHEETS!$B39,'B101'!$A$2:$AZ$2,0),FALSE)/1000</f>
        <v>847.274</v>
      </c>
      <c r="AJ39" s="16">
        <f>VLOOKUP(AJ$5,'B101'!$A$2:$AZ$487,MATCH(B101_BALANCESHEETS!$B39,'B101'!$A$2:$AZ$2,0),FALSE)/1000</f>
        <v>884.82100000000003</v>
      </c>
      <c r="AK39" s="16">
        <f>VLOOKUP(AK$5,'B101'!$A$2:$AZ$487,MATCH(B101_BALANCESHEETS!$B39,'B101'!$A$2:$AZ$2,0),FALSE)/1000</f>
        <v>921.79700000000003</v>
      </c>
      <c r="AL39" s="16">
        <f>VLOOKUP(AL$5,'B101'!$A$2:$AZ$487,MATCH(B101_BALANCESHEETS!$B39,'B101'!$A$2:$AZ$2,0),FALSE)/1000</f>
        <v>958.40899999999999</v>
      </c>
      <c r="AM39" s="16">
        <f>VLOOKUP(AM$5,'B101'!$A$2:$AZ$487,MATCH(B101_BALANCESHEETS!$B39,'B101'!$A$2:$AZ$2,0),FALSE)/1000</f>
        <v>980.14800000000002</v>
      </c>
      <c r="AN39" s="16">
        <f>VLOOKUP(AN$5,'B101'!$A$2:$AZ$487,MATCH(B101_BALANCESHEETS!$B39,'B101'!$A$2:$AZ$2,0),FALSE)/1000</f>
        <v>1029.366</v>
      </c>
      <c r="AO39" s="16">
        <f>VLOOKUP(AO$5,'B101'!$A$2:$AZ$487,MATCH(B101_BALANCESHEETS!$B39,'B101'!$A$2:$AZ$2,0),FALSE)/1000</f>
        <v>1075.905</v>
      </c>
      <c r="AP39" s="16">
        <f>VLOOKUP(AP$5,'B101'!$A$2:$AZ$487,MATCH(B101_BALANCESHEETS!$B39,'B101'!$A$2:$AZ$2,0),FALSE)/1000</f>
        <v>1117.3240000000001</v>
      </c>
      <c r="AQ39" s="16">
        <f>VLOOKUP(AQ$5,'B101'!$A$2:$AZ$487,MATCH(B101_BALANCESHEETS!$B39,'B101'!$A$2:$AZ$2,0),FALSE)/1000</f>
        <v>1143.615</v>
      </c>
      <c r="AR39" s="16">
        <f>VLOOKUP(AR$5,'B101'!$A$2:$AZ$487,MATCH(B101_BALANCESHEETS!$B39,'B101'!$A$2:$AZ$2,0),FALSE)/1000</f>
        <v>1189.963</v>
      </c>
      <c r="AS39" s="16">
        <f>VLOOKUP(AS$5,'B101'!$A$2:$AZ$487,MATCH(B101_BALANCESHEETS!$B39,'B101'!$A$2:$AZ$2,0),FALSE)/1000</f>
        <v>1239.248</v>
      </c>
      <c r="AT39" s="16">
        <f>VLOOKUP(AT$5,'B101'!$A$2:$AZ$487,MATCH(B101_BALANCESHEETS!$B39,'B101'!$A$2:$AZ$2,0),FALSE)/1000</f>
        <v>1283.309</v>
      </c>
      <c r="AU39" s="16">
        <f>VLOOKUP(AU$5,'B101'!$A$2:$AZ$487,MATCH(B101_BALANCESHEETS!$B39,'B101'!$A$2:$AZ$2,0),FALSE)/1000</f>
        <v>1311.0160000000001</v>
      </c>
      <c r="AV39" s="16">
        <f>VLOOKUP(AV$5,'B101'!$A$2:$AZ$487,MATCH(B101_BALANCESHEETS!$B39,'B101'!$A$2:$AZ$2,0),FALSE)/1000</f>
        <v>1328.0920000000001</v>
      </c>
      <c r="AW39" s="16">
        <f>VLOOKUP(AW$5,'B101'!$A$2:$AZ$487,MATCH(B101_BALANCESHEETS!$B39,'B101'!$A$2:$AZ$2,0),FALSE)/1000</f>
        <v>1362.6849999999999</v>
      </c>
      <c r="AX39" s="16">
        <f>VLOOKUP(AX$5,'B101'!$A$2:$AZ$487,MATCH(B101_BALANCESHEETS!$B39,'B101'!$A$2:$AZ$2,0),FALSE)/1000</f>
        <v>1403.502</v>
      </c>
      <c r="AY39" s="16">
        <f>VLOOKUP(AY$5,'B101'!$A$2:$AZ$487,MATCH(B101_BALANCESHEETS!$B39,'B101'!$A$2:$AZ$2,0),FALSE)/1000</f>
        <v>1411.232</v>
      </c>
      <c r="AZ39" s="16">
        <f>VLOOKUP(AZ$5,'B101'!$A$2:$AZ$487,MATCH(B101_BALANCESHEETS!$B39,'B101'!$A$2:$AZ$2,0),FALSE)/1000</f>
        <v>1446.912</v>
      </c>
      <c r="BA39" s="16">
        <f>VLOOKUP(BA$5,'B101'!$A$2:$AZ$487,MATCH(B101_BALANCESHEETS!$B39,'B101'!$A$2:$AZ$2,0),FALSE)/1000</f>
        <v>1476.15</v>
      </c>
      <c r="BB39" s="16">
        <f>VLOOKUP(BB$5,'B101'!$A$2:$AZ$487,MATCH(B101_BALANCESHEETS!$B39,'B101'!$A$2:$AZ$2,0),FALSE)/1000</f>
        <v>1505.4670000000001</v>
      </c>
      <c r="BC39" s="16">
        <f>VLOOKUP(BC$5,'B101'!$A$2:$AZ$487,MATCH(B101_BALANCESHEETS!$B39,'B101'!$A$2:$AZ$2,0),FALSE)/1000</f>
        <v>1507.348</v>
      </c>
      <c r="BD39" s="16">
        <f>VLOOKUP(BD$5,'B101'!$A$2:$AZ$487,MATCH(B101_BALANCESHEETS!$B39,'B101'!$A$2:$AZ$2,0),FALSE)/1000</f>
        <v>1529.1559999999999</v>
      </c>
      <c r="BE39" s="16">
        <f>VLOOKUP(BE$5,'B101'!$A$2:$AZ$487,MATCH(B101_BALANCESHEETS!$B39,'B101'!$A$2:$AZ$2,0),FALSE)/1000</f>
        <v>1536.4829999999999</v>
      </c>
      <c r="BF39" s="16">
        <f>VLOOKUP(BF$5,'B101'!$A$2:$AZ$487,MATCH(B101_BALANCESHEETS!$B39,'B101'!$A$2:$AZ$2,0),FALSE)/1000</f>
        <v>1568.308</v>
      </c>
      <c r="BG39" s="16">
        <f>VLOOKUP(BG$5,'B101'!$A$2:$AZ$487,MATCH(B101_BALANCESHEETS!$B39,'B101'!$A$2:$AZ$2,0),FALSE)/1000</f>
        <v>1558.0619999999999</v>
      </c>
      <c r="BH39" s="16">
        <f>VLOOKUP(BH$5,'B101'!$A$2:$AZ$487,MATCH(B101_BALANCESHEETS!$B39,'B101'!$A$2:$AZ$2,0),FALSE)/1000</f>
        <v>1605.3340000000001</v>
      </c>
      <c r="BI39" s="16">
        <f>VLOOKUP(BI$5,'B101'!$A$2:$AZ$487,MATCH(B101_BALANCESHEETS!$B39,'B101'!$A$2:$AZ$2,0),FALSE)/1000</f>
        <v>1659.338</v>
      </c>
      <c r="BJ39" s="16">
        <f>VLOOKUP(BJ$5,'B101'!$A$2:$AZ$487,MATCH(B101_BALANCESHEETS!$B39,'B101'!$A$2:$AZ$2,0),FALSE)/1000</f>
        <v>1718.6079999999999</v>
      </c>
      <c r="BK39" s="16">
        <f>VLOOKUP(BK$5,'B101'!$A$2:$AZ$487,MATCH(B101_BALANCESHEETS!$B39,'B101'!$A$2:$AZ$2,0),FALSE)/1000</f>
        <v>1748.0909999999999</v>
      </c>
      <c r="BL39" s="16">
        <f>VLOOKUP(BL$5,'B101'!$A$2:$AZ$487,MATCH(B101_BALANCESHEETS!$B39,'B101'!$A$2:$AZ$2,0),FALSE)/1000</f>
        <v>1810.35</v>
      </c>
      <c r="BM39" s="16">
        <f>VLOOKUP(BM$5,'B101'!$A$2:$AZ$487,MATCH(B101_BALANCESHEETS!$B39,'B101'!$A$2:$AZ$2,0),FALSE)/1000</f>
        <v>1863.135</v>
      </c>
      <c r="BN39" s="16">
        <f>VLOOKUP(BN$5,'B101'!$A$2:$AZ$487,MATCH(B101_BALANCESHEETS!$B39,'B101'!$A$2:$AZ$2,0),FALSE)/1000</f>
        <v>1926.5070000000001</v>
      </c>
      <c r="BO39" s="16">
        <f>VLOOKUP(BO$5,'B101'!$A$2:$AZ$487,MATCH(B101_BALANCESHEETS!$B39,'B101'!$A$2:$AZ$2,0),FALSE)/1000</f>
        <v>1997.703</v>
      </c>
      <c r="BP39" s="16">
        <f>VLOOKUP(BP$5,'B101'!$A$2:$AZ$487,MATCH(B101_BALANCESHEETS!$B39,'B101'!$A$2:$AZ$2,0),FALSE)/1000</f>
        <v>2069.9479999999999</v>
      </c>
      <c r="BQ39" s="16">
        <f>VLOOKUP(BQ$5,'B101'!$A$2:$AZ$487,MATCH(B101_BALANCESHEETS!$B39,'B101'!$A$2:$AZ$2,0),FALSE)/1000</f>
        <v>2158.9580000000001</v>
      </c>
      <c r="BR39" s="16">
        <f>VLOOKUP(BR$5,'B101'!$A$2:$AZ$487,MATCH(B101_BALANCESHEETS!$B39,'B101'!$A$2:$AZ$2,0),FALSE)/1000</f>
        <v>2248.4499999999998</v>
      </c>
      <c r="BS39" s="16">
        <f>VLOOKUP(BS$5,'B101'!$A$2:$AZ$487,MATCH(B101_BALANCESHEETS!$B39,'B101'!$A$2:$AZ$2,0),FALSE)/1000</f>
        <v>2274.7049999999999</v>
      </c>
      <c r="BT39" s="16">
        <f>VLOOKUP(BT$5,'B101'!$A$2:$AZ$487,MATCH(B101_BALANCESHEETS!$B39,'B101'!$A$2:$AZ$2,0),FALSE)/1000</f>
        <v>2340.567</v>
      </c>
      <c r="BU39" s="16">
        <f>VLOOKUP(BU$5,'B101'!$A$2:$AZ$487,MATCH(B101_BALANCESHEETS!$B39,'B101'!$A$2:$AZ$2,0),FALSE)/1000</f>
        <v>2426.3009999999999</v>
      </c>
      <c r="BV39" s="16">
        <f>VLOOKUP(BV$5,'B101'!$A$2:$AZ$487,MATCH(B101_BALANCESHEETS!$B39,'B101'!$A$2:$AZ$2,0),FALSE)/1000</f>
        <v>2513.92</v>
      </c>
      <c r="BW39" s="16">
        <f>VLOOKUP(BW$5,'B101'!$A$2:$AZ$487,MATCH(B101_BALANCESHEETS!$B39,'B101'!$A$2:$AZ$2,0),FALSE)/1000</f>
        <v>2516.654</v>
      </c>
      <c r="BX39" s="16">
        <f>VLOOKUP(BX$5,'B101'!$A$2:$AZ$487,MATCH(B101_BALANCESHEETS!$B39,'B101'!$A$2:$AZ$2,0),FALSE)/1000</f>
        <v>2609.1350000000002</v>
      </c>
      <c r="BY39" s="16">
        <f>VLOOKUP(BY$5,'B101'!$A$2:$AZ$487,MATCH(B101_BALANCESHEETS!$B39,'B101'!$A$2:$AZ$2,0),FALSE)/1000</f>
        <v>2686.7379999999998</v>
      </c>
      <c r="BZ39" s="16">
        <f>VLOOKUP(BZ$5,'B101'!$A$2:$AZ$487,MATCH(B101_BALANCESHEETS!$B39,'B101'!$A$2:$AZ$2,0),FALSE)/1000</f>
        <v>2723.9409999999998</v>
      </c>
      <c r="CA39" s="16">
        <f>VLOOKUP(CA$5,'B101'!$A$2:$AZ$487,MATCH(B101_BALANCESHEETS!$B39,'B101'!$A$2:$AZ$2,0),FALSE)/1000</f>
        <v>2768.0140000000001</v>
      </c>
      <c r="CB39" s="16">
        <f>VLOOKUP(CB$5,'B101'!$A$2:$AZ$487,MATCH(B101_BALANCESHEETS!$B39,'B101'!$A$2:$AZ$2,0),FALSE)/1000</f>
        <v>2852.683</v>
      </c>
      <c r="CC39" s="16">
        <f>VLOOKUP(CC$5,'B101'!$A$2:$AZ$487,MATCH(B101_BALANCESHEETS!$B39,'B101'!$A$2:$AZ$2,0),FALSE)/1000</f>
        <v>2931.9050000000002</v>
      </c>
      <c r="CD39" s="16">
        <f>VLOOKUP(CD$5,'B101'!$A$2:$AZ$487,MATCH(B101_BALANCESHEETS!$B39,'B101'!$A$2:$AZ$2,0),FALSE)/1000</f>
        <v>3004.5970000000002</v>
      </c>
      <c r="CE39" s="16">
        <f>VLOOKUP(CE$5,'B101'!$A$2:$AZ$487,MATCH(B101_BALANCESHEETS!$B39,'B101'!$A$2:$AZ$2,0),FALSE)/1000</f>
        <v>3044.9459999999999</v>
      </c>
      <c r="CF39" s="16">
        <f>VLOOKUP(CF$5,'B101'!$A$2:$AZ$487,MATCH(B101_BALANCESHEETS!$B39,'B101'!$A$2:$AZ$2,0),FALSE)/1000</f>
        <v>3128.3629999999998</v>
      </c>
      <c r="CG39" s="16">
        <f>VLOOKUP(CG$5,'B101'!$A$2:$AZ$487,MATCH(B101_BALANCESHEETS!$B39,'B101'!$A$2:$AZ$2,0),FALSE)/1000</f>
        <v>3206.982</v>
      </c>
      <c r="CH39" s="16">
        <f>VLOOKUP(CH$5,'B101'!$A$2:$AZ$487,MATCH(B101_BALANCESHEETS!$B39,'B101'!$A$2:$AZ$2,0),FALSE)/1000</f>
        <v>3282.8879999999999</v>
      </c>
      <c r="CI39" s="16">
        <f>VLOOKUP(CI$5,'B101'!$A$2:$AZ$487,MATCH(B101_BALANCESHEETS!$B39,'B101'!$A$2:$AZ$2,0),FALSE)/1000</f>
        <v>3348.0010000000002</v>
      </c>
      <c r="CJ39" s="16">
        <f>VLOOKUP(CJ$5,'B101'!$A$2:$AZ$487,MATCH(B101_BALANCESHEETS!$B39,'B101'!$A$2:$AZ$2,0),FALSE)/1000</f>
        <v>3417.0050000000001</v>
      </c>
      <c r="CK39" s="16">
        <f>VLOOKUP(CK$5,'B101'!$A$2:$AZ$487,MATCH(B101_BALANCESHEETS!$B39,'B101'!$A$2:$AZ$2,0),FALSE)/1000</f>
        <v>3476.8649999999998</v>
      </c>
      <c r="CL39" s="16">
        <f>VLOOKUP(CL$5,'B101'!$A$2:$AZ$487,MATCH(B101_BALANCESHEETS!$B39,'B101'!$A$2:$AZ$2,0),FALSE)/1000</f>
        <v>3538.3249999999998</v>
      </c>
      <c r="CM39" s="16">
        <f>VLOOKUP(CM$5,'B101'!$A$2:$AZ$487,MATCH(B101_BALANCESHEETS!$B39,'B101'!$A$2:$AZ$2,0),FALSE)/1000</f>
        <v>3562.07</v>
      </c>
      <c r="CN39" s="16">
        <f>VLOOKUP(CN$5,'B101'!$A$2:$AZ$487,MATCH(B101_BALANCESHEETS!$B39,'B101'!$A$2:$AZ$2,0),FALSE)/1000</f>
        <v>3623.7689999999998</v>
      </c>
      <c r="CO39" s="16">
        <f>VLOOKUP(CO$5,'B101'!$A$2:$AZ$487,MATCH(B101_BALANCESHEETS!$B39,'B101'!$A$2:$AZ$2,0),FALSE)/1000</f>
        <v>3661.6019999999999</v>
      </c>
      <c r="CP39" s="16">
        <f>VLOOKUP(CP$5,'B101'!$A$2:$AZ$487,MATCH(B101_BALANCESHEETS!$B39,'B101'!$A$2:$AZ$2,0),FALSE)/1000</f>
        <v>3742.63</v>
      </c>
      <c r="CQ39" s="16">
        <f>VLOOKUP(CQ$5,'B101'!$A$2:$AZ$487,MATCH(B101_BALANCESHEETS!$B39,'B101'!$A$2:$AZ$2,0),FALSE)/1000</f>
        <v>3760.3380000000002</v>
      </c>
      <c r="CR39" s="16">
        <f>VLOOKUP(CR$5,'B101'!$A$2:$AZ$487,MATCH(B101_BALANCESHEETS!$B39,'B101'!$A$2:$AZ$2,0),FALSE)/1000</f>
        <v>3801.6410000000001</v>
      </c>
      <c r="CS39" s="16">
        <f>VLOOKUP(CS$5,'B101'!$A$2:$AZ$487,MATCH(B101_BALANCESHEETS!$B39,'B101'!$A$2:$AZ$2,0),FALSE)/1000</f>
        <v>3868.2440000000001</v>
      </c>
      <c r="CT39" s="16">
        <f>VLOOKUP(CT$5,'B101'!$A$2:$AZ$487,MATCH(B101_BALANCESHEETS!$B39,'B101'!$A$2:$AZ$2,0),FALSE)/1000</f>
        <v>3939.3229999999999</v>
      </c>
      <c r="CU39" s="16">
        <f>VLOOKUP(CU$5,'B101'!$A$2:$AZ$487,MATCH(B101_BALANCESHEETS!$B39,'B101'!$A$2:$AZ$2,0),FALSE)/1000</f>
        <v>3944.145</v>
      </c>
      <c r="CV39" s="16">
        <f>VLOOKUP(CV$5,'B101'!$A$2:$AZ$487,MATCH(B101_BALANCESHEETS!$B39,'B101'!$A$2:$AZ$2,0),FALSE)/1000</f>
        <v>4008.672</v>
      </c>
      <c r="CW39" s="16">
        <f>VLOOKUP(CW$5,'B101'!$A$2:$AZ$487,MATCH(B101_BALANCESHEETS!$B39,'B101'!$A$2:$AZ$2,0),FALSE)/1000</f>
        <v>4093.1089999999999</v>
      </c>
      <c r="CX39" s="16">
        <f>VLOOKUP(CX$5,'B101'!$A$2:$AZ$487,MATCH(B101_BALANCESHEETS!$B39,'B101'!$A$2:$AZ$2,0),FALSE)/1000</f>
        <v>4185.4539999999997</v>
      </c>
      <c r="CY39" s="16">
        <f>VLOOKUP(CY$5,'B101'!$A$2:$AZ$487,MATCH(B101_BALANCESHEETS!$B39,'B101'!$A$2:$AZ$2,0),FALSE)/1000</f>
        <v>4215.4409999999998</v>
      </c>
      <c r="CZ39" s="16">
        <f>VLOOKUP(CZ$5,'B101'!$A$2:$AZ$487,MATCH(B101_BALANCESHEETS!$B39,'B101'!$A$2:$AZ$2,0),FALSE)/1000</f>
        <v>4298.1059999999998</v>
      </c>
      <c r="DA39" s="16">
        <f>VLOOKUP(DA$5,'B101'!$A$2:$AZ$487,MATCH(B101_BALANCESHEETS!$B39,'B101'!$A$2:$AZ$2,0),FALSE)/1000</f>
        <v>4385.1009999999997</v>
      </c>
      <c r="DB39" s="16">
        <f>VLOOKUP(DB$5,'B101'!$A$2:$AZ$487,MATCH(B101_BALANCESHEETS!$B39,'B101'!$A$2:$AZ$2,0),FALSE)/1000</f>
        <v>4502.8999999999996</v>
      </c>
      <c r="DC39" s="16">
        <f>VLOOKUP(DC$5,'B101'!$A$2:$AZ$487,MATCH(B101_BALANCESHEETS!$B39,'B101'!$A$2:$AZ$2,0),FALSE)/1000</f>
        <v>4529.66</v>
      </c>
      <c r="DD39" s="16">
        <f>VLOOKUP(DD$5,'B101'!$A$2:$AZ$487,MATCH(B101_BALANCESHEETS!$B39,'B101'!$A$2:$AZ$2,0),FALSE)/1000</f>
        <v>4618.2839999999997</v>
      </c>
      <c r="DE39" s="16">
        <f>VLOOKUP(DE$5,'B101'!$A$2:$AZ$487,MATCH(B101_BALANCESHEETS!$B39,'B101'!$A$2:$AZ$2,0),FALSE)/1000</f>
        <v>4729.5479999999998</v>
      </c>
      <c r="DF39" s="16">
        <f>VLOOKUP(DF$5,'B101'!$A$2:$AZ$487,MATCH(B101_BALANCESHEETS!$B39,'B101'!$A$2:$AZ$2,0),FALSE)/1000</f>
        <v>4821.3450000000003</v>
      </c>
      <c r="DG39" s="16">
        <f>VLOOKUP(DG$5,'B101'!$A$2:$AZ$487,MATCH(B101_BALANCESHEETS!$B39,'B101'!$A$2:$AZ$2,0),FALSE)/1000</f>
        <v>4888.4719999999998</v>
      </c>
      <c r="DH39" s="16">
        <f>VLOOKUP(DH$5,'B101'!$A$2:$AZ$487,MATCH(B101_BALANCESHEETS!$B39,'B101'!$A$2:$AZ$2,0),FALSE)/1000</f>
        <v>4984.7470000000003</v>
      </c>
      <c r="DI39" s="16">
        <f>VLOOKUP(DI$5,'B101'!$A$2:$AZ$487,MATCH(B101_BALANCESHEETS!$B39,'B101'!$A$2:$AZ$2,0),FALSE)/1000</f>
        <v>5079.482</v>
      </c>
      <c r="DJ39" s="16">
        <f>VLOOKUP(DJ$5,'B101'!$A$2:$AZ$487,MATCH(B101_BALANCESHEETS!$B39,'B101'!$A$2:$AZ$2,0),FALSE)/1000</f>
        <v>5174.7439999999997</v>
      </c>
      <c r="DK39" s="16">
        <f>VLOOKUP(DK$5,'B101'!$A$2:$AZ$487,MATCH(B101_BALANCESHEETS!$B39,'B101'!$A$2:$AZ$2,0),FALSE)/1000</f>
        <v>5213.0789999999997</v>
      </c>
      <c r="DL39" s="16">
        <f>VLOOKUP(DL$5,'B101'!$A$2:$AZ$487,MATCH(B101_BALANCESHEETS!$B39,'B101'!$A$2:$AZ$2,0),FALSE)/1000</f>
        <v>5303.8959999999997</v>
      </c>
      <c r="DM39" s="16">
        <f>VLOOKUP(DM$5,'B101'!$A$2:$AZ$487,MATCH(B101_BALANCESHEETS!$B39,'B101'!$A$2:$AZ$2,0),FALSE)/1000</f>
        <v>5421.6130000000003</v>
      </c>
      <c r="DN39" s="16">
        <f>VLOOKUP(DN$5,'B101'!$A$2:$AZ$487,MATCH(B101_BALANCESHEETS!$B39,'B101'!$A$2:$AZ$2,0),FALSE)/1000</f>
        <v>5513.134</v>
      </c>
      <c r="DO39" s="16">
        <f>VLOOKUP(DO$5,'B101'!$A$2:$AZ$487,MATCH(B101_BALANCESHEETS!$B39,'B101'!$A$2:$AZ$2,0),FALSE)/1000</f>
        <v>5564.0839999999998</v>
      </c>
      <c r="DP39" s="16">
        <f>VLOOKUP(DP$5,'B101'!$A$2:$AZ$487,MATCH(B101_BALANCESHEETS!$B39,'B101'!$A$2:$AZ$2,0),FALSE)/1000</f>
        <v>5698.24</v>
      </c>
      <c r="DQ39" s="16">
        <f>VLOOKUP(DQ$5,'B101'!$A$2:$AZ$487,MATCH(B101_BALANCESHEETS!$B39,'B101'!$A$2:$AZ$2,0),FALSE)/1000</f>
        <v>5812.4409999999998</v>
      </c>
      <c r="DR39" s="16">
        <f>VLOOKUP(DR$5,'B101'!$A$2:$AZ$487,MATCH(B101_BALANCESHEETS!$B39,'B101'!$A$2:$AZ$2,0),FALSE)/1000</f>
        <v>5956.2449999999999</v>
      </c>
      <c r="DS39" s="16">
        <f>VLOOKUP(DS$5,'B101'!$A$2:$AZ$487,MATCH(B101_BALANCESHEETS!$B39,'B101'!$A$2:$AZ$2,0),FALSE)/1000</f>
        <v>6038.8919999999998</v>
      </c>
      <c r="DT39" s="16">
        <f>VLOOKUP(DT$5,'B101'!$A$2:$AZ$487,MATCH(B101_BALANCESHEETS!$B39,'B101'!$A$2:$AZ$2,0),FALSE)/1000</f>
        <v>6189.6610000000001</v>
      </c>
      <c r="DU39" s="16">
        <f>VLOOKUP(DU$5,'B101'!$A$2:$AZ$487,MATCH(B101_BALANCESHEETS!$B39,'B101'!$A$2:$AZ$2,0),FALSE)/1000</f>
        <v>6345.9589999999998</v>
      </c>
      <c r="DV39" s="16">
        <f>VLOOKUP(DV$5,'B101'!$A$2:$AZ$487,MATCH(B101_BALANCESHEETS!$B39,'B101'!$A$2:$AZ$2,0),FALSE)/1000</f>
        <v>6512.3019999999997</v>
      </c>
      <c r="DW39" s="16">
        <f>VLOOKUP(DW$5,'B101'!$A$2:$AZ$487,MATCH(B101_BALANCESHEETS!$B39,'B101'!$A$2:$AZ$2,0),FALSE)/1000</f>
        <v>6638.5810000000001</v>
      </c>
      <c r="DX39" s="16">
        <f>VLOOKUP(DX$5,'B101'!$A$2:$AZ$487,MATCH(B101_BALANCESHEETS!$B39,'B101'!$A$2:$AZ$2,0),FALSE)/1000</f>
        <v>6782.8450000000003</v>
      </c>
      <c r="DY39" s="16">
        <f>VLOOKUP(DY$5,'B101'!$A$2:$AZ$487,MATCH(B101_BALANCESHEETS!$B39,'B101'!$A$2:$AZ$2,0),FALSE)/1000</f>
        <v>6962.5609999999997</v>
      </c>
      <c r="DZ39" s="16">
        <f>VLOOKUP(DZ$5,'B101'!$A$2:$AZ$487,MATCH(B101_BALANCESHEETS!$B39,'B101'!$A$2:$AZ$2,0),FALSE)/1000</f>
        <v>7102.1729999999998</v>
      </c>
      <c r="EA39" s="16">
        <f>VLOOKUP(EA$5,'B101'!$A$2:$AZ$487,MATCH(B101_BALANCESHEETS!$B39,'B101'!$A$2:$AZ$2,0),FALSE)/1000</f>
        <v>7148.0360000000001</v>
      </c>
      <c r="EB39" s="16">
        <f>VLOOKUP(EB$5,'B101'!$A$2:$AZ$487,MATCH(B101_BALANCESHEETS!$B39,'B101'!$A$2:$AZ$2,0),FALSE)/1000</f>
        <v>7340.04</v>
      </c>
      <c r="EC39" s="16">
        <f>VLOOKUP(EC$5,'B101'!$A$2:$AZ$487,MATCH(B101_BALANCESHEETS!$B39,'B101'!$A$2:$AZ$2,0),FALSE)/1000</f>
        <v>7591.8450000000003</v>
      </c>
      <c r="ED39" s="16">
        <f>VLOOKUP(ED$5,'B101'!$A$2:$AZ$487,MATCH(B101_BALANCESHEETS!$B39,'B101'!$A$2:$AZ$2,0),FALSE)/1000</f>
        <v>7710.8779999999997</v>
      </c>
      <c r="EE39" s="16">
        <f>VLOOKUP(EE$5,'B101'!$A$2:$AZ$487,MATCH(B101_BALANCESHEETS!$B39,'B101'!$A$2:$AZ$2,0),FALSE)/1000</f>
        <v>7835.9620000000004</v>
      </c>
      <c r="EF39" s="16">
        <f>VLOOKUP(EF$5,'B101'!$A$2:$AZ$487,MATCH(B101_BALANCESHEETS!$B39,'B101'!$A$2:$AZ$2,0),FALSE)/1000</f>
        <v>8017.0609999999997</v>
      </c>
      <c r="EG39" s="16">
        <f>VLOOKUP(EG$5,'B101'!$A$2:$AZ$487,MATCH(B101_BALANCESHEETS!$B39,'B101'!$A$2:$AZ$2,0),FALSE)/1000</f>
        <v>8226.0349999999999</v>
      </c>
      <c r="EH39" s="16">
        <f>VLOOKUP(EH$5,'B101'!$A$2:$AZ$487,MATCH(B101_BALANCESHEETS!$B39,'B101'!$A$2:$AZ$2,0),FALSE)/1000</f>
        <v>8463.4619999999995</v>
      </c>
      <c r="EI39" s="16">
        <f>VLOOKUP(EI$5,'B101'!$A$2:$AZ$487,MATCH(B101_BALANCESHEETS!$B39,'B101'!$A$2:$AZ$2,0),FALSE)/1000</f>
        <v>8642.9570000000003</v>
      </c>
      <c r="EJ39" s="16">
        <f>VLOOKUP(EJ$5,'B101'!$A$2:$AZ$487,MATCH(B101_BALANCESHEETS!$B39,'B101'!$A$2:$AZ$2,0),FALSE)/1000</f>
        <v>9027.5750000000007</v>
      </c>
      <c r="EK39" s="16">
        <f>VLOOKUP(EK$5,'B101'!$A$2:$AZ$487,MATCH(B101_BALANCESHEETS!$B39,'B101'!$A$2:$AZ$2,0),FALSE)/1000</f>
        <v>9282.7729999999992</v>
      </c>
      <c r="EL39" s="16">
        <f>VLOOKUP(EL$5,'B101'!$A$2:$AZ$487,MATCH(B101_BALANCESHEETS!$B39,'B101'!$A$2:$AZ$2,0),FALSE)/1000</f>
        <v>9531.5570000000007</v>
      </c>
      <c r="EM39" s="16">
        <f>VLOOKUP(EM$5,'B101'!$A$2:$AZ$487,MATCH(B101_BALANCESHEETS!$B39,'B101'!$A$2:$AZ$2,0),FALSE)/1000</f>
        <v>9717.6610000000001</v>
      </c>
      <c r="EN39" s="16">
        <f>VLOOKUP(EN$5,'B101'!$A$2:$AZ$487,MATCH(B101_BALANCESHEETS!$B39,'B101'!$A$2:$AZ$2,0),FALSE)/1000</f>
        <v>10023.178</v>
      </c>
      <c r="EO39" s="16">
        <f>VLOOKUP(EO$5,'B101'!$A$2:$AZ$487,MATCH(B101_BALANCESHEETS!$B39,'B101'!$A$2:$AZ$2,0),FALSE)/1000</f>
        <v>10292.732</v>
      </c>
      <c r="EP39" s="16">
        <f>VLOOKUP(EP$5,'B101'!$A$2:$AZ$487,MATCH(B101_BALANCESHEETS!$B39,'B101'!$A$2:$AZ$2,0),FALSE)/1000</f>
        <v>10655.764999999999</v>
      </c>
      <c r="EQ39" s="16">
        <f>VLOOKUP(EQ$5,'B101'!$A$2:$AZ$487,MATCH(B101_BALANCESHEETS!$B39,'B101'!$A$2:$AZ$2,0),FALSE)/1000</f>
        <v>10861.763999999999</v>
      </c>
      <c r="ER39" s="16">
        <f>VLOOKUP(ER$5,'B101'!$A$2:$AZ$487,MATCH(B101_BALANCESHEETS!$B39,'B101'!$A$2:$AZ$2,0),FALSE)/1000</f>
        <v>11187.569</v>
      </c>
      <c r="ES39" s="16">
        <f>VLOOKUP(ES$5,'B101'!$A$2:$AZ$487,MATCH(B101_BALANCESHEETS!$B39,'B101'!$A$2:$AZ$2,0),FALSE)/1000</f>
        <v>11528.707</v>
      </c>
      <c r="ET39" s="16">
        <f>VLOOKUP(ET$5,'B101'!$A$2:$AZ$487,MATCH(B101_BALANCESHEETS!$B39,'B101'!$A$2:$AZ$2,0),FALSE)/1000</f>
        <v>11815.955</v>
      </c>
      <c r="EU39" s="16">
        <f>VLOOKUP(EU$5,'B101'!$A$2:$AZ$487,MATCH(B101_BALANCESHEETS!$B39,'B101'!$A$2:$AZ$2,0),FALSE)/1000</f>
        <v>12166.965</v>
      </c>
      <c r="EV39" s="16">
        <f>VLOOKUP(EV$5,'B101'!$A$2:$AZ$487,MATCH(B101_BALANCESHEETS!$B39,'B101'!$A$2:$AZ$2,0),FALSE)/1000</f>
        <v>12497.457</v>
      </c>
      <c r="EW39" s="16">
        <f>VLOOKUP(EW$5,'B101'!$A$2:$AZ$487,MATCH(B101_BALANCESHEETS!$B39,'B101'!$A$2:$AZ$2,0),FALSE)/1000</f>
        <v>12823.763000000001</v>
      </c>
      <c r="EX39" s="16">
        <f>VLOOKUP(EX$5,'B101'!$A$2:$AZ$487,MATCH(B101_BALANCESHEETS!$B39,'B101'!$A$2:$AZ$2,0),FALSE)/1000</f>
        <v>13085.136</v>
      </c>
      <c r="EY39" s="16">
        <f>VLOOKUP(EY$5,'B101'!$A$2:$AZ$487,MATCH(B101_BALANCESHEETS!$B39,'B101'!$A$2:$AZ$2,0),FALSE)/1000</f>
        <v>13252.165000000001</v>
      </c>
      <c r="EZ39" s="16">
        <f>VLOOKUP(EZ$5,'B101'!$A$2:$AZ$487,MATCH(B101_BALANCESHEETS!$B39,'B101'!$A$2:$AZ$2,0),FALSE)/1000</f>
        <v>13543.700999999999</v>
      </c>
      <c r="FA39" s="16">
        <f>VLOOKUP(FA$5,'B101'!$A$2:$AZ$487,MATCH(B101_BALANCESHEETS!$B39,'B101'!$A$2:$AZ$2,0),FALSE)/1000</f>
        <v>13786.877</v>
      </c>
      <c r="FB39" s="16">
        <f>VLOOKUP(FB$5,'B101'!$A$2:$AZ$487,MATCH(B101_BALANCESHEETS!$B39,'B101'!$A$2:$AZ$2,0),FALSE)/1000</f>
        <v>13985.539000000001</v>
      </c>
      <c r="FC39" s="16">
        <f>VLOOKUP(FC$5,'B101'!$A$2:$AZ$487,MATCH(B101_BALANCESHEETS!$B39,'B101'!$A$2:$AZ$2,0),FALSE)/1000</f>
        <v>14098.142</v>
      </c>
      <c r="FD39" s="16">
        <f>VLOOKUP(FD$5,'B101'!$A$2:$AZ$487,MATCH(B101_BALANCESHEETS!$B39,'B101'!$A$2:$AZ$2,0),FALSE)/1000</f>
        <v>14015.012000000001</v>
      </c>
      <c r="FE39" s="16">
        <f>VLOOKUP(FE$5,'B101'!$A$2:$AZ$487,MATCH(B101_BALANCESHEETS!$B39,'B101'!$A$2:$AZ$2,0),FALSE)/1000</f>
        <v>14156.018</v>
      </c>
      <c r="FF39" s="16">
        <f>VLOOKUP(FF$5,'B101'!$A$2:$AZ$487,MATCH(B101_BALANCESHEETS!$B39,'B101'!$A$2:$AZ$2,0),FALSE)/1000</f>
        <v>13845.035</v>
      </c>
      <c r="FG39" s="16">
        <f>VLOOKUP(FG$5,'B101'!$A$2:$AZ$487,MATCH(B101_BALANCESHEETS!$B39,'B101'!$A$2:$AZ$2,0),FALSE)/1000</f>
        <v>13732.5</v>
      </c>
      <c r="FH39" s="16">
        <f>VLOOKUP(FH$5,'B101'!$A$2:$AZ$487,MATCH(B101_BALANCESHEETS!$B39,'B101'!$A$2:$AZ$2,0),FALSE)/1000</f>
        <v>13699.2</v>
      </c>
      <c r="FI39" s="16">
        <f>VLOOKUP(FI$5,'B101'!$A$2:$AZ$487,MATCH(B101_BALANCESHEETS!$B39,'B101'!$A$2:$AZ$2,0),FALSE)/1000</f>
        <v>13692.039000000001</v>
      </c>
      <c r="FJ39" s="16">
        <f>VLOOKUP(FJ$5,'B101'!$A$2:$AZ$487,MATCH(B101_BALANCESHEETS!$B39,'B101'!$A$2:$AZ$2,0),FALSE)/1000</f>
        <v>13678.733</v>
      </c>
      <c r="FK39" s="16">
        <f>VLOOKUP(FK$5,'B101'!$A$2:$AZ$487,MATCH(B101_BALANCESHEETS!$B39,'B101'!$A$2:$AZ$2,0),FALSE)/1000</f>
        <v>13576.049000000001</v>
      </c>
      <c r="FL39" s="16">
        <f>VLOOKUP(FL$5,'B101'!$A$2:$AZ$487,MATCH(B101_BALANCESHEETS!$B39,'B101'!$A$2:$AZ$2,0),FALSE)/1000</f>
        <v>13523.073</v>
      </c>
      <c r="FM39" s="16">
        <f>VLOOKUP(FM$5,'B101'!$A$2:$AZ$487,MATCH(B101_BALANCESHEETS!$B39,'B101'!$A$2:$AZ$2,0),FALSE)/1000</f>
        <v>13474.724</v>
      </c>
      <c r="FN39" s="16">
        <f>VLOOKUP(FN$5,'B101'!$A$2:$AZ$487,MATCH(B101_BALANCESHEETS!$B39,'B101'!$A$2:$AZ$2,0),FALSE)/1000</f>
        <v>13493.382</v>
      </c>
      <c r="FO39" s="16">
        <f>VLOOKUP(FO$5,'B101'!$A$2:$AZ$487,MATCH(B101_BALANCESHEETS!$B39,'B101'!$A$2:$AZ$2,0),FALSE)/1000</f>
        <v>13467.415000000001</v>
      </c>
      <c r="FP39" s="16">
        <f>VLOOKUP(FP$5,'B101'!$A$2:$AZ$487,MATCH(B101_BALANCESHEETS!$B39,'B101'!$A$2:$AZ$2,0),FALSE)/1000</f>
        <v>13419.133</v>
      </c>
      <c r="FQ39" s="16">
        <f>VLOOKUP(FQ$5,'B101'!$A$2:$AZ$487,MATCH(B101_BALANCESHEETS!$B39,'B101'!$A$2:$AZ$2,0),FALSE)/1000</f>
        <v>13373.058999999999</v>
      </c>
      <c r="FR39" s="16">
        <f>VLOOKUP(FR$5,'B101'!$A$2:$AZ$487,MATCH(B101_BALANCESHEETS!$B39,'B101'!$A$2:$AZ$2,0),FALSE)/1000</f>
        <v>13372.039000000001</v>
      </c>
      <c r="FS39" s="16">
        <f>VLOOKUP(FS$5,'B101'!$A$2:$AZ$487,MATCH(B101_BALANCESHEETS!$B39,'B101'!$A$2:$AZ$2,0),FALSE)/1000</f>
        <v>13325.33</v>
      </c>
      <c r="FT39" s="16">
        <f>VLOOKUP(FT$5,'B101'!$A$2:$AZ$487,MATCH(B101_BALANCESHEETS!$B39,'B101'!$A$2:$AZ$2,0),FALSE)/1000</f>
        <v>13281.594999999999</v>
      </c>
      <c r="FU39" s="16">
        <f>VLOOKUP(FU$5,'B101'!$A$2:$AZ$487,MATCH(B101_BALANCESHEETS!$B39,'B101'!$A$2:$AZ$2,0),FALSE)/1000</f>
        <v>13316.927</v>
      </c>
      <c r="FV39" s="16">
        <f>VLOOKUP(FV$5,'B101'!$A$2:$AZ$487,MATCH(B101_BALANCESHEETS!$B39,'B101'!$A$2:$AZ$2,0),FALSE)/1000</f>
        <v>13320.647000000001</v>
      </c>
      <c r="FW39" s="16">
        <f>VLOOKUP(FW$5,'B101'!$A$2:$AZ$487,MATCH(B101_BALANCESHEETS!$B39,'B101'!$A$2:$AZ$2,0),FALSE)/1000</f>
        <v>13278.837</v>
      </c>
      <c r="FX39" s="16">
        <f>VLOOKUP(FX$5,'B101'!$A$2:$AZ$487,MATCH(B101_BALANCESHEETS!$B39,'B101'!$A$2:$AZ$2,0),FALSE)/1000</f>
        <v>13290.186</v>
      </c>
      <c r="FY39" s="16">
        <f>VLOOKUP(FY$5,'B101'!$A$2:$AZ$487,MATCH(B101_BALANCESHEETS!$B39,'B101'!$A$2:$AZ$2,0),FALSE)/1000</f>
        <v>13370.858</v>
      </c>
      <c r="FZ39" s="16">
        <f>VLOOKUP(FZ$5,'B101'!$A$2:$AZ$487,MATCH(B101_BALANCESHEETS!$B39,'B101'!$A$2:$AZ$2,0),FALSE)/1000</f>
        <v>13557.231</v>
      </c>
      <c r="GA39" s="16">
        <f>VLOOKUP(GA$5,'B101'!$A$2:$AZ$487,MATCH(B101_BALANCESHEETS!$B39,'B101'!$A$2:$AZ$2,0),FALSE)/1000</f>
        <v>13532.36</v>
      </c>
      <c r="GB39" s="16">
        <f>VLOOKUP(GB$5,'B101'!$A$2:$AZ$487,MATCH(B101_BALANCESHEETS!$B39,'B101'!$A$2:$AZ$2,0),FALSE)/1000</f>
        <v>13623.735000000001</v>
      </c>
      <c r="GC39" s="16">
        <f>VLOOKUP(GC$5,'B101'!$A$2:$AZ$487,MATCH(B101_BALANCESHEETS!$B39,'B101'!$A$2:$AZ$2,0),FALSE)/1000</f>
        <v>13622.304</v>
      </c>
      <c r="GD39" s="16">
        <f>VLOOKUP(GD$5,'B101'!$A$2:$AZ$487,MATCH(B101_BALANCESHEETS!$B39,'B101'!$A$2:$AZ$2,0),FALSE)/1000</f>
        <v>13687.173000000001</v>
      </c>
      <c r="GE39" s="16">
        <f>VLOOKUP(GE$5,'B101'!$A$2:$AZ$487,MATCH(B101_BALANCESHEETS!$B39,'B101'!$A$2:$AZ$2,0),FALSE)/1000</f>
        <v>13632.168</v>
      </c>
      <c r="GF39" s="16">
        <f>VLOOKUP(GF$5,'B101'!$A$2:$AZ$487,MATCH(B101_BALANCESHEETS!$B39,'B101'!$A$2:$AZ$2,0),FALSE)/1000</f>
        <v>13767.085999999999</v>
      </c>
      <c r="GG39" s="16">
        <f>VLOOKUP(GG$5,'B101'!$A$2:$AZ$487,MATCH(B101_BALANCESHEETS!$B39,'B101'!$A$2:$AZ$2,0),FALSE)/1000</f>
        <v>13827.669</v>
      </c>
      <c r="GH39" s="16">
        <f>VLOOKUP(GH$5,'B101'!$A$2:$AZ$487,MATCH(B101_BALANCESHEETS!$B39,'B101'!$A$2:$AZ$2,0),FALSE)/1000</f>
        <v>13850.781999999999</v>
      </c>
      <c r="GI39" s="16">
        <f>VLOOKUP(GI$5,'B101'!$A$2:$AZ$487,MATCH(B101_BALANCESHEETS!$B39,'B101'!$A$2:$AZ$2,0),FALSE)/1000</f>
        <v>13837.008</v>
      </c>
      <c r="GJ39" s="16">
        <f>VLOOKUP(GJ$5,'B101'!$A$2:$AZ$487,MATCH(B101_BALANCESHEETS!$B39,'B101'!$A$2:$AZ$2,0),FALSE)/1000</f>
        <v>13971.634</v>
      </c>
      <c r="GK39" s="16">
        <f>VLOOKUP(GK$5,'B101'!$A$2:$AZ$487,MATCH(B101_BALANCESHEETS!$B39,'B101'!$A$2:$AZ$2,0),FALSE)/1000</f>
        <v>14158.177</v>
      </c>
      <c r="GL39" s="16">
        <f>VLOOKUP(GL$5,'B101'!$A$2:$AZ$487,MATCH(B101_BALANCESHEETS!$B39,'B101'!$A$2:$AZ$2,0),FALSE)/1000</f>
        <v>14258.779</v>
      </c>
      <c r="GM39" s="16">
        <f>VLOOKUP(GM$5,'B101'!$A$2:$AZ$487,MATCH(B101_BALANCESHEETS!$B39,'B101'!$A$2:$AZ$2,0),FALSE)/1000</f>
        <v>14299.344999999999</v>
      </c>
      <c r="GN39" s="16">
        <f>VLOOKUP(GN$5,'B101'!$A$2:$AZ$487,MATCH(B101_BALANCESHEETS!$B39,'B101'!$A$2:$AZ$2,0),FALSE)/1000</f>
        <v>14450.728999999999</v>
      </c>
      <c r="GO39" s="16">
        <f>VLOOKUP(GO$5,'B101'!$A$2:$AZ$487,MATCH(B101_BALANCESHEETS!$B39,'B101'!$A$2:$AZ$2,0),FALSE)/1000</f>
        <v>14581.475</v>
      </c>
      <c r="GP39" s="16">
        <f>VLOOKUP(GP$5,'B101'!$A$2:$AZ$487,MATCH(B101_BALANCESHEETS!$B39,'B101'!$A$2:$AZ$2,0),FALSE)/1000</f>
        <v>14781.851000000001</v>
      </c>
      <c r="GQ39" s="16">
        <f>VLOOKUP(GQ$5,'B101'!$A$2:$AZ$487,MATCH(B101_BALANCESHEETS!$B39,'B101'!$A$2:$AZ$2,0),FALSE)/1000</f>
        <v>14812.742</v>
      </c>
      <c r="GR39" s="16">
        <f>VLOOKUP(GR$5,'B101'!$A$2:$AZ$487,MATCH(B101_BALANCESHEETS!$B39,'B101'!$A$2:$AZ$2,0),FALSE)/1000</f>
        <v>14950.865</v>
      </c>
      <c r="GS39" s="16">
        <f>VLOOKUP(GS$5,'B101'!$A$2:$AZ$487,MATCH(B101_BALANCESHEETS!$B39,'B101'!$A$2:$AZ$2,0),FALSE)/1000</f>
        <v>15135.395</v>
      </c>
      <c r="GT39" s="16">
        <f>VLOOKUP(GT$5,'B101'!$A$2:$AZ$487,MATCH(B101_BALANCESHEETS!$B39,'B101'!$A$2:$AZ$2,0),FALSE)/1000</f>
        <v>15260.284</v>
      </c>
      <c r="GU39" s="16">
        <f>VLOOKUP(GU$5,'B101'!$A$2:$AZ$487,MATCH(B101_BALANCESHEETS!$B39,'B101'!$A$2:$AZ$2,0),FALSE)/1000</f>
        <v>15255.914000000001</v>
      </c>
      <c r="GV39" s="16">
        <f>VLOOKUP(GV$5,'B101'!$A$2:$AZ$487,MATCH(B101_BALANCESHEETS!$B39,'B101'!$A$2:$AZ$2,0),FALSE)/1000</f>
        <v>15422.315000000001</v>
      </c>
      <c r="GW39" s="16">
        <f>VLOOKUP(GW$5,'B101'!$A$2:$AZ$487,MATCH(B101_BALANCESHEETS!$B39,'B101'!$A$2:$AZ$2,0),FALSE)/1000</f>
        <v>15591.349</v>
      </c>
      <c r="GX39" s="16">
        <f>VLOOKUP(GX$5,'B101'!$A$2:$AZ$487,MATCH(B101_BALANCESHEETS!$B39,'B101'!$A$2:$AZ$2,0),FALSE)/1000</f>
        <v>15754.567999999999</v>
      </c>
      <c r="GY39" s="16">
        <f>VLOOKUP(GY$5,'B101'!$A$2:$AZ$487,MATCH(B101_BALANCESHEETS!$B39,'B101'!$A$2:$AZ$2,0),FALSE)/1000</f>
        <v>15825.865</v>
      </c>
      <c r="GZ39" s="16">
        <f>VLOOKUP(GZ$5,'B101'!$A$2:$AZ$487,MATCH(B101_BALANCESHEETS!$B39,'B101'!$A$2:$AZ$2,0),FALSE)/1000</f>
        <v>15856.619000000001</v>
      </c>
    </row>
    <row r="40" spans="2:208" x14ac:dyDescent="0.25">
      <c r="B40" s="18" t="s">
        <v>104</v>
      </c>
      <c r="C40" s="9"/>
      <c r="D40" s="13"/>
      <c r="E40" s="11" t="s">
        <v>48</v>
      </c>
      <c r="F40" s="11"/>
      <c r="G40" s="12">
        <f>VLOOKUP(G$5,'B101'!$A$2:$AZ$487,MATCH(B101_BALANCESHEETS!$B40,'B101'!$A$2:$AZ$2,0),FALSE)/1000</f>
        <v>275.81400000000002</v>
      </c>
      <c r="H40" s="12">
        <f>VLOOKUP(H$5,'B101'!$A$2:$AZ$487,MATCH(B101_BALANCESHEETS!$B40,'B101'!$A$2:$AZ$2,0),FALSE)/1000</f>
        <v>278.67399999999998</v>
      </c>
      <c r="I40" s="12">
        <f>VLOOKUP(I$5,'B101'!$A$2:$AZ$487,MATCH(B101_BALANCESHEETS!$B40,'B101'!$A$2:$AZ$2,0),FALSE)/1000</f>
        <v>282.34699999999998</v>
      </c>
      <c r="J40" s="12">
        <f>VLOOKUP(J$5,'B101'!$A$2:$AZ$487,MATCH(B101_BALANCESHEETS!$B40,'B101'!$A$2:$AZ$2,0),FALSE)/1000</f>
        <v>286.01499999999999</v>
      </c>
      <c r="K40" s="12">
        <f>VLOOKUP(K$5,'B101'!$A$2:$AZ$487,MATCH(B101_BALANCESHEETS!$B40,'B101'!$A$2:$AZ$2,0),FALSE)/1000</f>
        <v>289.59199999999998</v>
      </c>
      <c r="L40" s="12">
        <f>VLOOKUP(L$5,'B101'!$A$2:$AZ$487,MATCH(B101_BALANCESHEETS!$B40,'B101'!$A$2:$AZ$2,0),FALSE)/1000</f>
        <v>295.363</v>
      </c>
      <c r="M40" s="12">
        <f>VLOOKUP(M$5,'B101'!$A$2:$AZ$487,MATCH(B101_BALANCESHEETS!$B40,'B101'!$A$2:$AZ$2,0),FALSE)/1000</f>
        <v>302.822</v>
      </c>
      <c r="N40" s="12">
        <f>VLOOKUP(N$5,'B101'!$A$2:$AZ$487,MATCH(B101_BALANCESHEETS!$B40,'B101'!$A$2:$AZ$2,0),FALSE)/1000</f>
        <v>309.45400000000001</v>
      </c>
      <c r="O40" s="12">
        <f>VLOOKUP(O$5,'B101'!$A$2:$AZ$487,MATCH(B101_BALANCESHEETS!$B40,'B101'!$A$2:$AZ$2,0),FALSE)/1000</f>
        <v>316.03800000000001</v>
      </c>
      <c r="P40" s="12">
        <f>VLOOKUP(P$5,'B101'!$A$2:$AZ$487,MATCH(B101_BALANCESHEETS!$B40,'B101'!$A$2:$AZ$2,0),FALSE)/1000</f>
        <v>324.46199999999999</v>
      </c>
      <c r="Q40" s="12">
        <f>VLOOKUP(Q$5,'B101'!$A$2:$AZ$487,MATCH(B101_BALANCESHEETS!$B40,'B101'!$A$2:$AZ$2,0),FALSE)/1000</f>
        <v>334.40800000000002</v>
      </c>
      <c r="R40" s="12">
        <f>VLOOKUP(R$5,'B101'!$A$2:$AZ$487,MATCH(B101_BALANCESHEETS!$B40,'B101'!$A$2:$AZ$2,0),FALSE)/1000</f>
        <v>343.55200000000002</v>
      </c>
      <c r="S40" s="12">
        <f>VLOOKUP(S$5,'B101'!$A$2:$AZ$487,MATCH(B101_BALANCESHEETS!$B40,'B101'!$A$2:$AZ$2,0),FALSE)/1000</f>
        <v>351.55</v>
      </c>
      <c r="T40" s="12">
        <f>VLOOKUP(T$5,'B101'!$A$2:$AZ$487,MATCH(B101_BALANCESHEETS!$B40,'B101'!$A$2:$AZ$2,0),FALSE)/1000</f>
        <v>361.81400000000002</v>
      </c>
      <c r="U40" s="12">
        <f>VLOOKUP(U$5,'B101'!$A$2:$AZ$487,MATCH(B101_BALANCESHEETS!$B40,'B101'!$A$2:$AZ$2,0),FALSE)/1000</f>
        <v>372.13400000000001</v>
      </c>
      <c r="V40" s="12">
        <f>VLOOKUP(V$5,'B101'!$A$2:$AZ$487,MATCH(B101_BALANCESHEETS!$B40,'B101'!$A$2:$AZ$2,0),FALSE)/1000</f>
        <v>382.21800000000002</v>
      </c>
      <c r="W40" s="12">
        <f>VLOOKUP(W$5,'B101'!$A$2:$AZ$487,MATCH(B101_BALANCESHEETS!$B40,'B101'!$A$2:$AZ$2,0),FALSE)/1000</f>
        <v>389.858</v>
      </c>
      <c r="X40" s="12">
        <f>VLOOKUP(X$5,'B101'!$A$2:$AZ$487,MATCH(B101_BALANCESHEETS!$B40,'B101'!$A$2:$AZ$2,0),FALSE)/1000</f>
        <v>400.43900000000002</v>
      </c>
      <c r="Y40" s="12">
        <f>VLOOKUP(Y$5,'B101'!$A$2:$AZ$487,MATCH(B101_BALANCESHEETS!$B40,'B101'!$A$2:$AZ$2,0),FALSE)/1000</f>
        <v>411.38099999999997</v>
      </c>
      <c r="Z40" s="12">
        <f>VLOOKUP(Z$5,'B101'!$A$2:$AZ$487,MATCH(B101_BALANCESHEETS!$B40,'B101'!$A$2:$AZ$2,0),FALSE)/1000</f>
        <v>419.339</v>
      </c>
      <c r="AA40" s="12">
        <f>VLOOKUP(AA$5,'B101'!$A$2:$AZ$487,MATCH(B101_BALANCESHEETS!$B40,'B101'!$A$2:$AZ$2,0),FALSE)/1000</f>
        <v>424.31299999999999</v>
      </c>
      <c r="AB40" s="12">
        <f>VLOOKUP(AB$5,'B101'!$A$2:$AZ$487,MATCH(B101_BALANCESHEETS!$B40,'B101'!$A$2:$AZ$2,0),FALSE)/1000</f>
        <v>434.57499999999999</v>
      </c>
      <c r="AC40" s="12">
        <f>VLOOKUP(AC$5,'B101'!$A$2:$AZ$487,MATCH(B101_BALANCESHEETS!$B40,'B101'!$A$2:$AZ$2,0),FALSE)/1000</f>
        <v>446.32400000000001</v>
      </c>
      <c r="AD40" s="12">
        <f>VLOOKUP(AD$5,'B101'!$A$2:$AZ$487,MATCH(B101_BALANCESHEETS!$B40,'B101'!$A$2:$AZ$2,0),FALSE)/1000</f>
        <v>459.08699999999999</v>
      </c>
      <c r="AE40" s="12">
        <f>VLOOKUP(AE$5,'B101'!$A$2:$AZ$487,MATCH(B101_BALANCESHEETS!$B40,'B101'!$A$2:$AZ$2,0),FALSE)/1000</f>
        <v>469.99400000000003</v>
      </c>
      <c r="AF40" s="12">
        <f>VLOOKUP(AF$5,'B101'!$A$2:$AZ$487,MATCH(B101_BALANCESHEETS!$B40,'B101'!$A$2:$AZ$2,0),FALSE)/1000</f>
        <v>483.99</v>
      </c>
      <c r="AG40" s="12">
        <f>VLOOKUP(AG$5,'B101'!$A$2:$AZ$487,MATCH(B101_BALANCESHEETS!$B40,'B101'!$A$2:$AZ$2,0),FALSE)/1000</f>
        <v>501.12099999999998</v>
      </c>
      <c r="AH40" s="12">
        <f>VLOOKUP(AH$5,'B101'!$A$2:$AZ$487,MATCH(B101_BALANCESHEETS!$B40,'B101'!$A$2:$AZ$2,0),FALSE)/1000</f>
        <v>517.07299999999998</v>
      </c>
      <c r="AI40" s="12">
        <f>VLOOKUP(AI$5,'B101'!$A$2:$AZ$487,MATCH(B101_BALANCESHEETS!$B40,'B101'!$A$2:$AZ$2,0),FALSE)/1000</f>
        <v>531.30999999999995</v>
      </c>
      <c r="AJ40" s="12">
        <f>VLOOKUP(AJ$5,'B101'!$A$2:$AZ$487,MATCH(B101_BALANCESHEETS!$B40,'B101'!$A$2:$AZ$2,0),FALSE)/1000</f>
        <v>554.09100000000001</v>
      </c>
      <c r="AK40" s="12">
        <f>VLOOKUP(AK$5,'B101'!$A$2:$AZ$487,MATCH(B101_BALANCESHEETS!$B40,'B101'!$A$2:$AZ$2,0),FALSE)/1000</f>
        <v>579.91099999999994</v>
      </c>
      <c r="AL40" s="12">
        <f>VLOOKUP(AL$5,'B101'!$A$2:$AZ$487,MATCH(B101_BALANCESHEETS!$B40,'B101'!$A$2:$AZ$2,0),FALSE)/1000</f>
        <v>602.99699999999996</v>
      </c>
      <c r="AM40" s="12">
        <f>VLOOKUP(AM$5,'B101'!$A$2:$AZ$487,MATCH(B101_BALANCESHEETS!$B40,'B101'!$A$2:$AZ$2,0),FALSE)/1000</f>
        <v>621.02099999999996</v>
      </c>
      <c r="AN40" s="12">
        <f>VLOOKUP(AN$5,'B101'!$A$2:$AZ$487,MATCH(B101_BALANCESHEETS!$B40,'B101'!$A$2:$AZ$2,0),FALSE)/1000</f>
        <v>648.03599999999994</v>
      </c>
      <c r="AO40" s="12">
        <f>VLOOKUP(AO$5,'B101'!$A$2:$AZ$487,MATCH(B101_BALANCESHEETS!$B40,'B101'!$A$2:$AZ$2,0),FALSE)/1000</f>
        <v>678.95100000000002</v>
      </c>
      <c r="AP40" s="12">
        <f>VLOOKUP(AP$5,'B101'!$A$2:$AZ$487,MATCH(B101_BALANCESHEETS!$B40,'B101'!$A$2:$AZ$2,0),FALSE)/1000</f>
        <v>708.64099999999996</v>
      </c>
      <c r="AQ40" s="12">
        <f>VLOOKUP(AQ$5,'B101'!$A$2:$AZ$487,MATCH(B101_BALANCESHEETS!$B40,'B101'!$A$2:$AZ$2,0),FALSE)/1000</f>
        <v>733.60500000000002</v>
      </c>
      <c r="AR40" s="12">
        <f>VLOOKUP(AR$5,'B101'!$A$2:$AZ$487,MATCH(B101_BALANCESHEETS!$B40,'B101'!$A$2:$AZ$2,0),FALSE)/1000</f>
        <v>763.42100000000005</v>
      </c>
      <c r="AS40" s="12">
        <f>VLOOKUP(AS$5,'B101'!$A$2:$AZ$487,MATCH(B101_BALANCESHEETS!$B40,'B101'!$A$2:$AZ$2,0),FALSE)/1000</f>
        <v>795.92700000000002</v>
      </c>
      <c r="AT40" s="12">
        <f>VLOOKUP(AT$5,'B101'!$A$2:$AZ$487,MATCH(B101_BALANCESHEETS!$B40,'B101'!$A$2:$AZ$2,0),FALSE)/1000</f>
        <v>826.72400000000005</v>
      </c>
      <c r="AU40" s="12">
        <f>VLOOKUP(AU$5,'B101'!$A$2:$AZ$487,MATCH(B101_BALANCESHEETS!$B40,'B101'!$A$2:$AZ$2,0),FALSE)/1000</f>
        <v>856.22799999999995</v>
      </c>
      <c r="AV40" s="12">
        <f>VLOOKUP(AV$5,'B101'!$A$2:$AZ$487,MATCH(B101_BALANCESHEETS!$B40,'B101'!$A$2:$AZ$2,0),FALSE)/1000</f>
        <v>873.96</v>
      </c>
      <c r="AW40" s="12">
        <f>VLOOKUP(AW$5,'B101'!$A$2:$AZ$487,MATCH(B101_BALANCESHEETS!$B40,'B101'!$A$2:$AZ$2,0),FALSE)/1000</f>
        <v>901.37400000000002</v>
      </c>
      <c r="AX40" s="12">
        <f>VLOOKUP(AX$5,'B101'!$A$2:$AZ$487,MATCH(B101_BALANCESHEETS!$B40,'B101'!$A$2:$AZ$2,0),FALSE)/1000</f>
        <v>926.52599999999995</v>
      </c>
      <c r="AY40" s="12">
        <f>VLOOKUP(AY$5,'B101'!$A$2:$AZ$487,MATCH(B101_BALANCESHEETS!$B40,'B101'!$A$2:$AZ$2,0),FALSE)/1000</f>
        <v>940.59</v>
      </c>
      <c r="AZ40" s="12">
        <f>VLOOKUP(AZ$5,'B101'!$A$2:$AZ$487,MATCH(B101_BALANCESHEETS!$B40,'B101'!$A$2:$AZ$2,0),FALSE)/1000</f>
        <v>964.154</v>
      </c>
      <c r="BA40" s="12">
        <f>VLOOKUP(BA$5,'B101'!$A$2:$AZ$487,MATCH(B101_BALANCESHEETS!$B40,'B101'!$A$2:$AZ$2,0),FALSE)/1000</f>
        <v>981.84900000000005</v>
      </c>
      <c r="BB40" s="12">
        <f>VLOOKUP(BB$5,'B101'!$A$2:$AZ$487,MATCH(B101_BALANCESHEETS!$B40,'B101'!$A$2:$AZ$2,0),FALSE)/1000</f>
        <v>998.26099999999997</v>
      </c>
      <c r="BC40" s="12">
        <f>VLOOKUP(BC$5,'B101'!$A$2:$AZ$487,MATCH(B101_BALANCESHEETS!$B40,'B101'!$A$2:$AZ$2,0),FALSE)/1000</f>
        <v>1007.909</v>
      </c>
      <c r="BD40" s="12">
        <f>VLOOKUP(BD$5,'B101'!$A$2:$AZ$487,MATCH(B101_BALANCESHEETS!$B40,'B101'!$A$2:$AZ$2,0),FALSE)/1000</f>
        <v>1019.26</v>
      </c>
      <c r="BE40" s="12">
        <f>VLOOKUP(BE$5,'B101'!$A$2:$AZ$487,MATCH(B101_BALANCESHEETS!$B40,'B101'!$A$2:$AZ$2,0),FALSE)/1000</f>
        <v>1017.736</v>
      </c>
      <c r="BF40" s="12">
        <f>VLOOKUP(BF$5,'B101'!$A$2:$AZ$487,MATCH(B101_BALANCESHEETS!$B40,'B101'!$A$2:$AZ$2,0),FALSE)/1000</f>
        <v>1031.175</v>
      </c>
      <c r="BG40" s="12">
        <f>VLOOKUP(BG$5,'B101'!$A$2:$AZ$487,MATCH(B101_BALANCESHEETS!$B40,'B101'!$A$2:$AZ$2,0),FALSE)/1000</f>
        <v>1026.258</v>
      </c>
      <c r="BH40" s="12">
        <f>VLOOKUP(BH$5,'B101'!$A$2:$AZ$487,MATCH(B101_BALANCESHEETS!$B40,'B101'!$A$2:$AZ$2,0),FALSE)/1000</f>
        <v>1053.751</v>
      </c>
      <c r="BI40" s="12">
        <f>VLOOKUP(BI$5,'B101'!$A$2:$AZ$487,MATCH(B101_BALANCESHEETS!$B40,'B101'!$A$2:$AZ$2,0),FALSE)/1000</f>
        <v>1087.568</v>
      </c>
      <c r="BJ40" s="12">
        <f>VLOOKUP(BJ$5,'B101'!$A$2:$AZ$487,MATCH(B101_BALANCESHEETS!$B40,'B101'!$A$2:$AZ$2,0),FALSE)/1000</f>
        <v>1116.384</v>
      </c>
      <c r="BK40" s="12">
        <f>VLOOKUP(BK$5,'B101'!$A$2:$AZ$487,MATCH(B101_BALANCESHEETS!$B40,'B101'!$A$2:$AZ$2,0),FALSE)/1000</f>
        <v>1144.1010000000001</v>
      </c>
      <c r="BL40" s="12">
        <f>VLOOKUP(BL$5,'B101'!$A$2:$AZ$487,MATCH(B101_BALANCESHEETS!$B40,'B101'!$A$2:$AZ$2,0),FALSE)/1000</f>
        <v>1177.6769999999999</v>
      </c>
      <c r="BM40" s="12">
        <f>VLOOKUP(BM$5,'B101'!$A$2:$AZ$487,MATCH(B101_BALANCESHEETS!$B40,'B101'!$A$2:$AZ$2,0),FALSE)/1000</f>
        <v>1211.4970000000001</v>
      </c>
      <c r="BN40" s="12">
        <f>VLOOKUP(BN$5,'B101'!$A$2:$AZ$487,MATCH(B101_BALANCESHEETS!$B40,'B101'!$A$2:$AZ$2,0),FALSE)/1000</f>
        <v>1243.2940000000001</v>
      </c>
      <c r="BO40" s="12">
        <f>VLOOKUP(BO$5,'B101'!$A$2:$AZ$487,MATCH(B101_BALANCESHEETS!$B40,'B101'!$A$2:$AZ$2,0),FALSE)/1000</f>
        <v>1304.981</v>
      </c>
      <c r="BP40" s="12">
        <f>VLOOKUP(BP$5,'B101'!$A$2:$AZ$487,MATCH(B101_BALANCESHEETS!$B40,'B101'!$A$2:$AZ$2,0),FALSE)/1000</f>
        <v>1343.287</v>
      </c>
      <c r="BQ40" s="12">
        <f>VLOOKUP(BQ$5,'B101'!$A$2:$AZ$487,MATCH(B101_BALANCESHEETS!$B40,'B101'!$A$2:$AZ$2,0),FALSE)/1000</f>
        <v>1402.164</v>
      </c>
      <c r="BR40" s="12">
        <f>VLOOKUP(BR$5,'B101'!$A$2:$AZ$487,MATCH(B101_BALANCESHEETS!$B40,'B101'!$A$2:$AZ$2,0),FALSE)/1000</f>
        <v>1450.249</v>
      </c>
      <c r="BS40" s="12">
        <f>VLOOKUP(BS$5,'B101'!$A$2:$AZ$487,MATCH(B101_BALANCESHEETS!$B40,'B101'!$A$2:$AZ$2,0),FALSE)/1000</f>
        <v>1476.952</v>
      </c>
      <c r="BT40" s="12">
        <f>VLOOKUP(BT$5,'B101'!$A$2:$AZ$487,MATCH(B101_BALANCESHEETS!$B40,'B101'!$A$2:$AZ$2,0),FALSE)/1000</f>
        <v>1525.857</v>
      </c>
      <c r="BU40" s="12">
        <f>VLOOKUP(BU$5,'B101'!$A$2:$AZ$487,MATCH(B101_BALANCESHEETS!$B40,'B101'!$A$2:$AZ$2,0),FALSE)/1000</f>
        <v>1587.9939999999999</v>
      </c>
      <c r="BV40" s="12">
        <f>VLOOKUP(BV$5,'B101'!$A$2:$AZ$487,MATCH(B101_BALANCESHEETS!$B40,'B101'!$A$2:$AZ$2,0),FALSE)/1000</f>
        <v>1649.0239999999999</v>
      </c>
      <c r="BW40" s="12">
        <f>VLOOKUP(BW$5,'B101'!$A$2:$AZ$487,MATCH(B101_BALANCESHEETS!$B40,'B101'!$A$2:$AZ$2,0),FALSE)/1000</f>
        <v>1681.5640000000001</v>
      </c>
      <c r="BX40" s="12">
        <f>VLOOKUP(BX$5,'B101'!$A$2:$AZ$487,MATCH(B101_BALANCESHEETS!$B40,'B101'!$A$2:$AZ$2,0),FALSE)/1000</f>
        <v>1752.7059999999999</v>
      </c>
      <c r="BY40" s="12">
        <f>VLOOKUP(BY$5,'B101'!$A$2:$AZ$487,MATCH(B101_BALANCESHEETS!$B40,'B101'!$A$2:$AZ$2,0),FALSE)/1000</f>
        <v>1802.9290000000001</v>
      </c>
      <c r="BZ40" s="12">
        <f>VLOOKUP(BZ$5,'B101'!$A$2:$AZ$487,MATCH(B101_BALANCESHEETS!$B40,'B101'!$A$2:$AZ$2,0),FALSE)/1000</f>
        <v>1828.6079999999999</v>
      </c>
      <c r="CA40" s="12">
        <f>VLOOKUP(CA$5,'B101'!$A$2:$AZ$487,MATCH(B101_BALANCESHEETS!$B40,'B101'!$A$2:$AZ$2,0),FALSE)/1000</f>
        <v>1875.598</v>
      </c>
      <c r="CB40" s="12">
        <f>VLOOKUP(CB$5,'B101'!$A$2:$AZ$487,MATCH(B101_BALANCESHEETS!$B40,'B101'!$A$2:$AZ$2,0),FALSE)/1000</f>
        <v>1942.104</v>
      </c>
      <c r="CC40" s="12">
        <f>VLOOKUP(CC$5,'B101'!$A$2:$AZ$487,MATCH(B101_BALANCESHEETS!$B40,'B101'!$A$2:$AZ$2,0),FALSE)/1000</f>
        <v>1999.5889999999999</v>
      </c>
      <c r="CD40" s="12">
        <f>VLOOKUP(CD$5,'B101'!$A$2:$AZ$487,MATCH(B101_BALANCESHEETS!$B40,'B101'!$A$2:$AZ$2,0),FALSE)/1000</f>
        <v>2054.8319999999999</v>
      </c>
      <c r="CE40" s="12">
        <f>VLOOKUP(CE$5,'B101'!$A$2:$AZ$487,MATCH(B101_BALANCESHEETS!$B40,'B101'!$A$2:$AZ$2,0),FALSE)/1000</f>
        <v>2088.877</v>
      </c>
      <c r="CF40" s="12">
        <f>VLOOKUP(CF$5,'B101'!$A$2:$AZ$487,MATCH(B101_BALANCESHEETS!$B40,'B101'!$A$2:$AZ$2,0),FALSE)/1000</f>
        <v>2146.4929999999999</v>
      </c>
      <c r="CG40" s="12">
        <f>VLOOKUP(CG$5,'B101'!$A$2:$AZ$487,MATCH(B101_BALANCESHEETS!$B40,'B101'!$A$2:$AZ$2,0),FALSE)/1000</f>
        <v>2210.69</v>
      </c>
      <c r="CH40" s="12">
        <f>VLOOKUP(CH$5,'B101'!$A$2:$AZ$487,MATCH(B101_BALANCESHEETS!$B40,'B101'!$A$2:$AZ$2,0),FALSE)/1000</f>
        <v>2260.1149999999998</v>
      </c>
      <c r="CI40" s="12">
        <f>VLOOKUP(CI$5,'B101'!$A$2:$AZ$487,MATCH(B101_BALANCESHEETS!$B40,'B101'!$A$2:$AZ$2,0),FALSE)/1000</f>
        <v>2334.9119999999998</v>
      </c>
      <c r="CJ40" s="12">
        <f>VLOOKUP(CJ$5,'B101'!$A$2:$AZ$487,MATCH(B101_BALANCESHEETS!$B40,'B101'!$A$2:$AZ$2,0),FALSE)/1000</f>
        <v>2395.4110000000001</v>
      </c>
      <c r="CK40" s="12">
        <f>VLOOKUP(CK$5,'B101'!$A$2:$AZ$487,MATCH(B101_BALANCESHEETS!$B40,'B101'!$A$2:$AZ$2,0),FALSE)/1000</f>
        <v>2446.7370000000001</v>
      </c>
      <c r="CL40" s="12">
        <f>VLOOKUP(CL$5,'B101'!$A$2:$AZ$487,MATCH(B101_BALANCESHEETS!$B40,'B101'!$A$2:$AZ$2,0),FALSE)/1000</f>
        <v>2489.2550000000001</v>
      </c>
      <c r="CM40" s="12">
        <f>VLOOKUP(CM$5,'B101'!$A$2:$AZ$487,MATCH(B101_BALANCESHEETS!$B40,'B101'!$A$2:$AZ$2,0),FALSE)/1000</f>
        <v>2529.152</v>
      </c>
      <c r="CN40" s="12">
        <f>VLOOKUP(CN$5,'B101'!$A$2:$AZ$487,MATCH(B101_BALANCESHEETS!$B40,'B101'!$A$2:$AZ$2,0),FALSE)/1000</f>
        <v>2590.1129999999998</v>
      </c>
      <c r="CO40" s="12">
        <f>VLOOKUP(CO$5,'B101'!$A$2:$AZ$487,MATCH(B101_BALANCESHEETS!$B40,'B101'!$A$2:$AZ$2,0),FALSE)/1000</f>
        <v>2613.9679999999998</v>
      </c>
      <c r="CP40" s="12">
        <f>VLOOKUP(CP$5,'B101'!$A$2:$AZ$487,MATCH(B101_BALANCESHEETS!$B40,'B101'!$A$2:$AZ$2,0),FALSE)/1000</f>
        <v>2667.3560000000002</v>
      </c>
      <c r="CQ40" s="12">
        <f>VLOOKUP(CQ$5,'B101'!$A$2:$AZ$487,MATCH(B101_BALANCESHEETS!$B40,'B101'!$A$2:$AZ$2,0),FALSE)/1000</f>
        <v>2707.721</v>
      </c>
      <c r="CR40" s="12">
        <f>VLOOKUP(CR$5,'B101'!$A$2:$AZ$487,MATCH(B101_BALANCESHEETS!$B40,'B101'!$A$2:$AZ$2,0),FALSE)/1000</f>
        <v>2740.6950000000002</v>
      </c>
      <c r="CS40" s="12">
        <f>VLOOKUP(CS$5,'B101'!$A$2:$AZ$487,MATCH(B101_BALANCESHEETS!$B40,'B101'!$A$2:$AZ$2,0),FALSE)/1000</f>
        <v>2795.3270000000002</v>
      </c>
      <c r="CT40" s="12">
        <f>VLOOKUP(CT$5,'B101'!$A$2:$AZ$487,MATCH(B101_BALANCESHEETS!$B40,'B101'!$A$2:$AZ$2,0),FALSE)/1000</f>
        <v>2840.3530000000001</v>
      </c>
      <c r="CU40" s="12">
        <f>VLOOKUP(CU$5,'B101'!$A$2:$AZ$487,MATCH(B101_BALANCESHEETS!$B40,'B101'!$A$2:$AZ$2,0),FALSE)/1000</f>
        <v>2854.1880000000001</v>
      </c>
      <c r="CV40" s="12">
        <f>VLOOKUP(CV$5,'B101'!$A$2:$AZ$487,MATCH(B101_BALANCESHEETS!$B40,'B101'!$A$2:$AZ$2,0),FALSE)/1000</f>
        <v>2907.828</v>
      </c>
      <c r="CW40" s="12">
        <f>VLOOKUP(CW$5,'B101'!$A$2:$AZ$487,MATCH(B101_BALANCESHEETS!$B40,'B101'!$A$2:$AZ$2,0),FALSE)/1000</f>
        <v>2958.0169999999998</v>
      </c>
      <c r="CX40" s="12">
        <f>VLOOKUP(CX$5,'B101'!$A$2:$AZ$487,MATCH(B101_BALANCESHEETS!$B40,'B101'!$A$2:$AZ$2,0),FALSE)/1000</f>
        <v>2999.1779999999999</v>
      </c>
      <c r="CY40" s="12">
        <f>VLOOKUP(CY$5,'B101'!$A$2:$AZ$487,MATCH(B101_BALANCESHEETS!$B40,'B101'!$A$2:$AZ$2,0),FALSE)/1000</f>
        <v>3029.4690000000001</v>
      </c>
      <c r="CZ40" s="12">
        <f>VLOOKUP(CZ$5,'B101'!$A$2:$AZ$487,MATCH(B101_BALANCESHEETS!$B40,'B101'!$A$2:$AZ$2,0),FALSE)/1000</f>
        <v>3074.6219999999998</v>
      </c>
      <c r="DA40" s="12">
        <f>VLOOKUP(DA$5,'B101'!$A$2:$AZ$487,MATCH(B101_BALANCESHEETS!$B40,'B101'!$A$2:$AZ$2,0),FALSE)/1000</f>
        <v>3121.049</v>
      </c>
      <c r="DB40" s="12">
        <f>VLOOKUP(DB$5,'B101'!$A$2:$AZ$487,MATCH(B101_BALANCESHEETS!$B40,'B101'!$A$2:$AZ$2,0),FALSE)/1000</f>
        <v>3165.94</v>
      </c>
      <c r="DC40" s="12">
        <f>VLOOKUP(DC$5,'B101'!$A$2:$AZ$487,MATCH(B101_BALANCESHEETS!$B40,'B101'!$A$2:$AZ$2,0),FALSE)/1000</f>
        <v>3191.9259999999999</v>
      </c>
      <c r="DD40" s="12">
        <f>VLOOKUP(DD$5,'B101'!$A$2:$AZ$487,MATCH(B101_BALANCESHEETS!$B40,'B101'!$A$2:$AZ$2,0),FALSE)/1000</f>
        <v>3238.3020000000001</v>
      </c>
      <c r="DE40" s="12">
        <f>VLOOKUP(DE$5,'B101'!$A$2:$AZ$487,MATCH(B101_BALANCESHEETS!$B40,'B101'!$A$2:$AZ$2,0),FALSE)/1000</f>
        <v>3289.7710000000002</v>
      </c>
      <c r="DF40" s="12">
        <f>VLOOKUP(DF$5,'B101'!$A$2:$AZ$487,MATCH(B101_BALANCESHEETS!$B40,'B101'!$A$2:$AZ$2,0),FALSE)/1000</f>
        <v>3319.9250000000002</v>
      </c>
      <c r="DG40" s="12">
        <f>VLOOKUP(DG$5,'B101'!$A$2:$AZ$487,MATCH(B101_BALANCESHEETS!$B40,'B101'!$A$2:$AZ$2,0),FALSE)/1000</f>
        <v>3378.306</v>
      </c>
      <c r="DH40" s="12">
        <f>VLOOKUP(DH$5,'B101'!$A$2:$AZ$487,MATCH(B101_BALANCESHEETS!$B40,'B101'!$A$2:$AZ$2,0),FALSE)/1000</f>
        <v>3431.6610000000001</v>
      </c>
      <c r="DI40" s="12">
        <f>VLOOKUP(DI$5,'B101'!$A$2:$AZ$487,MATCH(B101_BALANCESHEETS!$B40,'B101'!$A$2:$AZ$2,0),FALSE)/1000</f>
        <v>3488.8380000000002</v>
      </c>
      <c r="DJ40" s="12">
        <f>VLOOKUP(DJ$5,'B101'!$A$2:$AZ$487,MATCH(B101_BALANCESHEETS!$B40,'B101'!$A$2:$AZ$2,0),FALSE)/1000</f>
        <v>3538.1320000000001</v>
      </c>
      <c r="DK40" s="12">
        <f>VLOOKUP(DK$5,'B101'!$A$2:$AZ$487,MATCH(B101_BALANCESHEETS!$B40,'B101'!$A$2:$AZ$2,0),FALSE)/1000</f>
        <v>3580.473</v>
      </c>
      <c r="DL40" s="12">
        <f>VLOOKUP(DL$5,'B101'!$A$2:$AZ$487,MATCH(B101_BALANCESHEETS!$B40,'B101'!$A$2:$AZ$2,0),FALSE)/1000</f>
        <v>3631.924</v>
      </c>
      <c r="DM40" s="12">
        <f>VLOOKUP(DM$5,'B101'!$A$2:$AZ$487,MATCH(B101_BALANCESHEETS!$B40,'B101'!$A$2:$AZ$2,0),FALSE)/1000</f>
        <v>3717.0070000000001</v>
      </c>
      <c r="DN40" s="12">
        <f>VLOOKUP(DN$5,'B101'!$A$2:$AZ$487,MATCH(B101_BALANCESHEETS!$B40,'B101'!$A$2:$AZ$2,0),FALSE)/1000</f>
        <v>3754.2379999999998</v>
      </c>
      <c r="DO40" s="12">
        <f>VLOOKUP(DO$5,'B101'!$A$2:$AZ$487,MATCH(B101_BALANCESHEETS!$B40,'B101'!$A$2:$AZ$2,0),FALSE)/1000</f>
        <v>3809.49</v>
      </c>
      <c r="DP40" s="12">
        <f>VLOOKUP(DP$5,'B101'!$A$2:$AZ$487,MATCH(B101_BALANCESHEETS!$B40,'B101'!$A$2:$AZ$2,0),FALSE)/1000</f>
        <v>3888.1379999999999</v>
      </c>
      <c r="DQ40" s="12">
        <f>VLOOKUP(DQ$5,'B101'!$A$2:$AZ$487,MATCH(B101_BALANCESHEETS!$B40,'B101'!$A$2:$AZ$2,0),FALSE)/1000</f>
        <v>3964.84</v>
      </c>
      <c r="DR40" s="12">
        <f>VLOOKUP(DR$5,'B101'!$A$2:$AZ$487,MATCH(B101_BALANCESHEETS!$B40,'B101'!$A$2:$AZ$2,0),FALSE)/1000</f>
        <v>4057.442</v>
      </c>
      <c r="DS40" s="12">
        <f>VLOOKUP(DS$5,'B101'!$A$2:$AZ$487,MATCH(B101_BALANCESHEETS!$B40,'B101'!$A$2:$AZ$2,0),FALSE)/1000</f>
        <v>4136.6760000000004</v>
      </c>
      <c r="DT40" s="12">
        <f>VLOOKUP(DT$5,'B101'!$A$2:$AZ$487,MATCH(B101_BALANCESHEETS!$B40,'B101'!$A$2:$AZ$2,0),FALSE)/1000</f>
        <v>4233.1989999999996</v>
      </c>
      <c r="DU40" s="12">
        <f>VLOOKUP(DU$5,'B101'!$A$2:$AZ$487,MATCH(B101_BALANCESHEETS!$B40,'B101'!$A$2:$AZ$2,0),FALSE)/1000</f>
        <v>4351.2240000000002</v>
      </c>
      <c r="DV40" s="12">
        <f>VLOOKUP(DV$5,'B101'!$A$2:$AZ$487,MATCH(B101_BALANCESHEETS!$B40,'B101'!$A$2:$AZ$2,0),FALSE)/1000</f>
        <v>4434.4750000000004</v>
      </c>
      <c r="DW40" s="12">
        <f>VLOOKUP(DW$5,'B101'!$A$2:$AZ$487,MATCH(B101_BALANCESHEETS!$B40,'B101'!$A$2:$AZ$2,0),FALSE)/1000</f>
        <v>4496.7309999999998</v>
      </c>
      <c r="DX40" s="12">
        <f>VLOOKUP(DX$5,'B101'!$A$2:$AZ$487,MATCH(B101_BALANCESHEETS!$B40,'B101'!$A$2:$AZ$2,0),FALSE)/1000</f>
        <v>4609.1049999999996</v>
      </c>
      <c r="DY40" s="12">
        <f>VLOOKUP(DY$5,'B101'!$A$2:$AZ$487,MATCH(B101_BALANCESHEETS!$B40,'B101'!$A$2:$AZ$2,0),FALSE)/1000</f>
        <v>4721.8109999999997</v>
      </c>
      <c r="DZ40" s="12">
        <f>VLOOKUP(DZ$5,'B101'!$A$2:$AZ$487,MATCH(B101_BALANCESHEETS!$B40,'B101'!$A$2:$AZ$2,0),FALSE)/1000</f>
        <v>4816.7839999999997</v>
      </c>
      <c r="EA40" s="12">
        <f>VLOOKUP(EA$5,'B101'!$A$2:$AZ$487,MATCH(B101_BALANCESHEETS!$B40,'B101'!$A$2:$AZ$2,0),FALSE)/1000</f>
        <v>4901.3599999999997</v>
      </c>
      <c r="EB40" s="12">
        <f>VLOOKUP(EB$5,'B101'!$A$2:$AZ$487,MATCH(B101_BALANCESHEETS!$B40,'B101'!$A$2:$AZ$2,0),FALSE)/1000</f>
        <v>5062.201</v>
      </c>
      <c r="EC40" s="12">
        <f>VLOOKUP(EC$5,'B101'!$A$2:$AZ$487,MATCH(B101_BALANCESHEETS!$B40,'B101'!$A$2:$AZ$2,0),FALSE)/1000</f>
        <v>5210.5010000000002</v>
      </c>
      <c r="ED40" s="12">
        <f>VLOOKUP(ED$5,'B101'!$A$2:$AZ$487,MATCH(B101_BALANCESHEETS!$B40,'B101'!$A$2:$AZ$2,0),FALSE)/1000</f>
        <v>5324.9350000000004</v>
      </c>
      <c r="EE40" s="12">
        <f>VLOOKUP(EE$5,'B101'!$A$2:$AZ$487,MATCH(B101_BALANCESHEETS!$B40,'B101'!$A$2:$AZ$2,0),FALSE)/1000</f>
        <v>5462.4080000000004</v>
      </c>
      <c r="EF40" s="12">
        <f>VLOOKUP(EF$5,'B101'!$A$2:$AZ$487,MATCH(B101_BALANCESHEETS!$B40,'B101'!$A$2:$AZ$2,0),FALSE)/1000</f>
        <v>5639.1289999999999</v>
      </c>
      <c r="EG40" s="12">
        <f>VLOOKUP(EG$5,'B101'!$A$2:$AZ$487,MATCH(B101_BALANCESHEETS!$B40,'B101'!$A$2:$AZ$2,0),FALSE)/1000</f>
        <v>5833.6210000000001</v>
      </c>
      <c r="EH40" s="12">
        <f>VLOOKUP(EH$5,'B101'!$A$2:$AZ$487,MATCH(B101_BALANCESHEETS!$B40,'B101'!$A$2:$AZ$2,0),FALSE)/1000</f>
        <v>6031.1270000000004</v>
      </c>
      <c r="EI40" s="12">
        <f>VLOOKUP(EI$5,'B101'!$A$2:$AZ$487,MATCH(B101_BALANCESHEETS!$B40,'B101'!$A$2:$AZ$2,0),FALSE)/1000</f>
        <v>6205.3320000000003</v>
      </c>
      <c r="EJ40" s="12">
        <f>VLOOKUP(EJ$5,'B101'!$A$2:$AZ$487,MATCH(B101_BALANCESHEETS!$B40,'B101'!$A$2:$AZ$2,0),FALSE)/1000</f>
        <v>6463.4989999999998</v>
      </c>
      <c r="EK40" s="12">
        <f>VLOOKUP(EK$5,'B101'!$A$2:$AZ$487,MATCH(B101_BALANCESHEETS!$B40,'B101'!$A$2:$AZ$2,0),FALSE)/1000</f>
        <v>6707.866</v>
      </c>
      <c r="EL40" s="12">
        <f>VLOOKUP(EL$5,'B101'!$A$2:$AZ$487,MATCH(B101_BALANCESHEETS!$B40,'B101'!$A$2:$AZ$2,0),FALSE)/1000</f>
        <v>6914.88</v>
      </c>
      <c r="EM40" s="12">
        <f>VLOOKUP(EM$5,'B101'!$A$2:$AZ$487,MATCH(B101_BALANCESHEETS!$B40,'B101'!$A$2:$AZ$2,0),FALSE)/1000</f>
        <v>7089.6980000000003</v>
      </c>
      <c r="EN40" s="12">
        <f>VLOOKUP(EN$5,'B101'!$A$2:$AZ$487,MATCH(B101_BALANCESHEETS!$B40,'B101'!$A$2:$AZ$2,0),FALSE)/1000</f>
        <v>7360.24</v>
      </c>
      <c r="EO40" s="12">
        <f>VLOOKUP(EO$5,'B101'!$A$2:$AZ$487,MATCH(B101_BALANCESHEETS!$B40,'B101'!$A$2:$AZ$2,0),FALSE)/1000</f>
        <v>7605.4030000000002</v>
      </c>
      <c r="EP40" s="12">
        <f>VLOOKUP(EP$5,'B101'!$A$2:$AZ$487,MATCH(B101_BALANCESHEETS!$B40,'B101'!$A$2:$AZ$2,0),FALSE)/1000</f>
        <v>7859.1469999999999</v>
      </c>
      <c r="EQ40" s="12">
        <f>VLOOKUP(EQ$5,'B101'!$A$2:$AZ$487,MATCH(B101_BALANCESHEETS!$B40,'B101'!$A$2:$AZ$2,0),FALSE)/1000</f>
        <v>8089.0190000000002</v>
      </c>
      <c r="ER40" s="12">
        <f>VLOOKUP(ER$5,'B101'!$A$2:$AZ$487,MATCH(B101_BALANCESHEETS!$B40,'B101'!$A$2:$AZ$2,0),FALSE)/1000</f>
        <v>8379.6990000000005</v>
      </c>
      <c r="ES40" s="12">
        <f>VLOOKUP(ES$5,'B101'!$A$2:$AZ$487,MATCH(B101_BALANCESHEETS!$B40,'B101'!$A$2:$AZ$2,0),FALSE)/1000</f>
        <v>8677.9940000000006</v>
      </c>
      <c r="ET40" s="12">
        <f>VLOOKUP(ET$5,'B101'!$A$2:$AZ$487,MATCH(B101_BALANCESHEETS!$B40,'B101'!$A$2:$AZ$2,0),FALSE)/1000</f>
        <v>8940.3979999999992</v>
      </c>
      <c r="EU40" s="12">
        <f>VLOOKUP(EU$5,'B101'!$A$2:$AZ$487,MATCH(B101_BALANCESHEETS!$B40,'B101'!$A$2:$AZ$2,0),FALSE)/1000</f>
        <v>9239.5400000000009</v>
      </c>
      <c r="EV40" s="12">
        <f>VLOOKUP(EV$5,'B101'!$A$2:$AZ$487,MATCH(B101_BALANCESHEETS!$B40,'B101'!$A$2:$AZ$2,0),FALSE)/1000</f>
        <v>9546.6489999999994</v>
      </c>
      <c r="EW40" s="12">
        <f>VLOOKUP(EW$5,'B101'!$A$2:$AZ$487,MATCH(B101_BALANCESHEETS!$B40,'B101'!$A$2:$AZ$2,0),FALSE)/1000</f>
        <v>9786.6679999999997</v>
      </c>
      <c r="EX40" s="12">
        <f>VLOOKUP(EX$5,'B101'!$A$2:$AZ$487,MATCH(B101_BALANCESHEETS!$B40,'B101'!$A$2:$AZ$2,0),FALSE)/1000</f>
        <v>9940.2559999999994</v>
      </c>
      <c r="EY40" s="12">
        <f>VLOOKUP(EY$5,'B101'!$A$2:$AZ$487,MATCH(B101_BALANCESHEETS!$B40,'B101'!$A$2:$AZ$2,0),FALSE)/1000</f>
        <v>10142.441999999999</v>
      </c>
      <c r="EZ40" s="12">
        <f>VLOOKUP(EZ$5,'B101'!$A$2:$AZ$487,MATCH(B101_BALANCESHEETS!$B40,'B101'!$A$2:$AZ$2,0),FALSE)/1000</f>
        <v>10337.293</v>
      </c>
      <c r="FA40" s="12">
        <f>VLOOKUP(FA$5,'B101'!$A$2:$AZ$487,MATCH(B101_BALANCESHEETS!$B40,'B101'!$A$2:$AZ$2,0),FALSE)/1000</f>
        <v>10519.453</v>
      </c>
      <c r="FB40" s="12">
        <f>VLOOKUP(FB$5,'B101'!$A$2:$AZ$487,MATCH(B101_BALANCESHEETS!$B40,'B101'!$A$2:$AZ$2,0),FALSE)/1000</f>
        <v>10624.994000000001</v>
      </c>
      <c r="FC40" s="12">
        <f>VLOOKUP(FC$5,'B101'!$A$2:$AZ$487,MATCH(B101_BALANCESHEETS!$B40,'B101'!$A$2:$AZ$2,0),FALSE)/1000</f>
        <v>10696.589</v>
      </c>
      <c r="FD40" s="12">
        <f>VLOOKUP(FD$5,'B101'!$A$2:$AZ$487,MATCH(B101_BALANCESHEETS!$B40,'B101'!$A$2:$AZ$2,0),FALSE)/1000</f>
        <v>10682.870999999999</v>
      </c>
      <c r="FE40" s="12">
        <f>VLOOKUP(FE$5,'B101'!$A$2:$AZ$487,MATCH(B101_BALANCESHEETS!$B40,'B101'!$A$2:$AZ$2,0),FALSE)/1000</f>
        <v>10653.867</v>
      </c>
      <c r="FF40" s="12">
        <f>VLOOKUP(FF$5,'B101'!$A$2:$AZ$487,MATCH(B101_BALANCESHEETS!$B40,'B101'!$A$2:$AZ$2,0),FALSE)/1000</f>
        <v>10577.255999999999</v>
      </c>
      <c r="FG40" s="12">
        <f>VLOOKUP(FG$5,'B101'!$A$2:$AZ$487,MATCH(B101_BALANCESHEETS!$B40,'B101'!$A$2:$AZ$2,0),FALSE)/1000</f>
        <v>10577.025</v>
      </c>
      <c r="FH40" s="12">
        <f>VLOOKUP(FH$5,'B101'!$A$2:$AZ$487,MATCH(B101_BALANCESHEETS!$B40,'B101'!$A$2:$AZ$2,0),FALSE)/1000</f>
        <v>10546.813</v>
      </c>
      <c r="FI40" s="12">
        <f>VLOOKUP(FI$5,'B101'!$A$2:$AZ$487,MATCH(B101_BALANCESHEETS!$B40,'B101'!$A$2:$AZ$2,0),FALSE)/1000</f>
        <v>10489.366</v>
      </c>
      <c r="FJ40" s="12">
        <f>VLOOKUP(FJ$5,'B101'!$A$2:$AZ$487,MATCH(B101_BALANCESHEETS!$B40,'B101'!$A$2:$AZ$2,0),FALSE)/1000</f>
        <v>10441.126</v>
      </c>
      <c r="FK40" s="12">
        <f>VLOOKUP(FK$5,'B101'!$A$2:$AZ$487,MATCH(B101_BALANCESHEETS!$B40,'B101'!$A$2:$AZ$2,0),FALSE)/1000</f>
        <v>10310.701999999999</v>
      </c>
      <c r="FL40" s="12">
        <f>VLOOKUP(FL$5,'B101'!$A$2:$AZ$487,MATCH(B101_BALANCESHEETS!$B40,'B101'!$A$2:$AZ$2,0),FALSE)/1000</f>
        <v>10243.074000000001</v>
      </c>
      <c r="FM40" s="12">
        <f>VLOOKUP(FM$5,'B101'!$A$2:$AZ$487,MATCH(B101_BALANCESHEETS!$B40,'B101'!$A$2:$AZ$2,0),FALSE)/1000</f>
        <v>10164.703</v>
      </c>
      <c r="FN40" s="12">
        <f>VLOOKUP(FN$5,'B101'!$A$2:$AZ$487,MATCH(B101_BALANCESHEETS!$B40,'B101'!$A$2:$AZ$2,0),FALSE)/1000</f>
        <v>9992.2209999999995</v>
      </c>
      <c r="FO40" s="12">
        <f>VLOOKUP(FO$5,'B101'!$A$2:$AZ$487,MATCH(B101_BALANCESHEETS!$B40,'B101'!$A$2:$AZ$2,0),FALSE)/1000</f>
        <v>9951.7340000000004</v>
      </c>
      <c r="FP40" s="12">
        <f>VLOOKUP(FP$5,'B101'!$A$2:$AZ$487,MATCH(B101_BALANCESHEETS!$B40,'B101'!$A$2:$AZ$2,0),FALSE)/1000</f>
        <v>9888.7019999999993</v>
      </c>
      <c r="FQ40" s="12">
        <f>VLOOKUP(FQ$5,'B101'!$A$2:$AZ$487,MATCH(B101_BALANCESHEETS!$B40,'B101'!$A$2:$AZ$2,0),FALSE)/1000</f>
        <v>9834.5750000000007</v>
      </c>
      <c r="FR40" s="12">
        <f>VLOOKUP(FR$5,'B101'!$A$2:$AZ$487,MATCH(B101_BALANCESHEETS!$B40,'B101'!$A$2:$AZ$2,0),FALSE)/1000</f>
        <v>9785.5220000000008</v>
      </c>
      <c r="FS40" s="12">
        <f>VLOOKUP(FS$5,'B101'!$A$2:$AZ$487,MATCH(B101_BALANCESHEETS!$B40,'B101'!$A$2:$AZ$2,0),FALSE)/1000</f>
        <v>9717.2890000000007</v>
      </c>
      <c r="FT40" s="12">
        <f>VLOOKUP(FT$5,'B101'!$A$2:$AZ$487,MATCH(B101_BALANCESHEETS!$B40,'B101'!$A$2:$AZ$2,0),FALSE)/1000</f>
        <v>9649.732</v>
      </c>
      <c r="FU40" s="12">
        <f>VLOOKUP(FU$5,'B101'!$A$2:$AZ$487,MATCH(B101_BALANCESHEETS!$B40,'B101'!$A$2:$AZ$2,0),FALSE)/1000</f>
        <v>9597.6859999999997</v>
      </c>
      <c r="FV40" s="12">
        <f>VLOOKUP(FV$5,'B101'!$A$2:$AZ$487,MATCH(B101_BALANCESHEETS!$B40,'B101'!$A$2:$AZ$2,0),FALSE)/1000</f>
        <v>9537.0589999999993</v>
      </c>
      <c r="FW40" s="12">
        <f>VLOOKUP(FW$5,'B101'!$A$2:$AZ$487,MATCH(B101_BALANCESHEETS!$B40,'B101'!$A$2:$AZ$2,0),FALSE)/1000</f>
        <v>9488.0709999999999</v>
      </c>
      <c r="FX40" s="12">
        <f>VLOOKUP(FX$5,'B101'!$A$2:$AZ$487,MATCH(B101_BALANCESHEETS!$B40,'B101'!$A$2:$AZ$2,0),FALSE)/1000</f>
        <v>9449.9220000000005</v>
      </c>
      <c r="FY40" s="12">
        <f>VLOOKUP(FY$5,'B101'!$A$2:$AZ$487,MATCH(B101_BALANCESHEETS!$B40,'B101'!$A$2:$AZ$2,0),FALSE)/1000</f>
        <v>9456.2739999999994</v>
      </c>
      <c r="FZ40" s="12">
        <f>VLOOKUP(FZ$5,'B101'!$A$2:$AZ$487,MATCH(B101_BALANCESHEETS!$B40,'B101'!$A$2:$AZ$2,0),FALSE)/1000</f>
        <v>9437.0570000000007</v>
      </c>
      <c r="GA40" s="12">
        <f>VLOOKUP(GA$5,'B101'!$A$2:$AZ$487,MATCH(B101_BALANCESHEETS!$B40,'B101'!$A$2:$AZ$2,0),FALSE)/1000</f>
        <v>9394.4339999999993</v>
      </c>
      <c r="GB40" s="12">
        <f>VLOOKUP(GB$5,'B101'!$A$2:$AZ$487,MATCH(B101_BALANCESHEETS!$B40,'B101'!$A$2:$AZ$2,0),FALSE)/1000</f>
        <v>9377.36</v>
      </c>
      <c r="GC40" s="12">
        <f>VLOOKUP(GC$5,'B101'!$A$2:$AZ$487,MATCH(B101_BALANCESHEETS!$B40,'B101'!$A$2:$AZ$2,0),FALSE)/1000</f>
        <v>9381.0750000000007</v>
      </c>
      <c r="GD40" s="12">
        <f>VLOOKUP(GD$5,'B101'!$A$2:$AZ$487,MATCH(B101_BALANCESHEETS!$B40,'B101'!$A$2:$AZ$2,0),FALSE)/1000</f>
        <v>9387.2450000000008</v>
      </c>
      <c r="GE40" s="12">
        <f>VLOOKUP(GE$5,'B101'!$A$2:$AZ$487,MATCH(B101_BALANCESHEETS!$B40,'B101'!$A$2:$AZ$2,0),FALSE)/1000</f>
        <v>9351.4490000000005</v>
      </c>
      <c r="GF40" s="12">
        <f>VLOOKUP(GF$5,'B101'!$A$2:$AZ$487,MATCH(B101_BALANCESHEETS!$B40,'B101'!$A$2:$AZ$2,0),FALSE)/1000</f>
        <v>9387.85</v>
      </c>
      <c r="GG40" s="12">
        <f>VLOOKUP(GG$5,'B101'!$A$2:$AZ$487,MATCH(B101_BALANCESHEETS!$B40,'B101'!$A$2:$AZ$2,0),FALSE)/1000</f>
        <v>9429.2639999999992</v>
      </c>
      <c r="GH40" s="12">
        <f>VLOOKUP(GH$5,'B101'!$A$2:$AZ$487,MATCH(B101_BALANCESHEETS!$B40,'B101'!$A$2:$AZ$2,0),FALSE)/1000</f>
        <v>9492.866</v>
      </c>
      <c r="GI40" s="12">
        <f>VLOOKUP(GI$5,'B101'!$A$2:$AZ$487,MATCH(B101_BALANCESHEETS!$B40,'B101'!$A$2:$AZ$2,0),FALSE)/1000</f>
        <v>9483.1020000000008</v>
      </c>
      <c r="GJ40" s="12">
        <f>VLOOKUP(GJ$5,'B101'!$A$2:$AZ$487,MATCH(B101_BALANCESHEETS!$B40,'B101'!$A$2:$AZ$2,0),FALSE)/1000</f>
        <v>9535.0910000000003</v>
      </c>
      <c r="GK40" s="12">
        <f>VLOOKUP(GK$5,'B101'!$A$2:$AZ$487,MATCH(B101_BALANCESHEETS!$B40,'B101'!$A$2:$AZ$2,0),FALSE)/1000</f>
        <v>9608.7749999999996</v>
      </c>
      <c r="GL40" s="12">
        <f>VLOOKUP(GL$5,'B101'!$A$2:$AZ$487,MATCH(B101_BALANCESHEETS!$B40,'B101'!$A$2:$AZ$2,0),FALSE)/1000</f>
        <v>9657.0810000000001</v>
      </c>
      <c r="GM40" s="12">
        <f>VLOOKUP(GM$5,'B101'!$A$2:$AZ$487,MATCH(B101_BALANCESHEETS!$B40,'B101'!$A$2:$AZ$2,0),FALSE)/1000</f>
        <v>9702.7880000000005</v>
      </c>
      <c r="GN40" s="12">
        <f>VLOOKUP(GN$5,'B101'!$A$2:$AZ$487,MATCH(B101_BALANCESHEETS!$B40,'B101'!$A$2:$AZ$2,0),FALSE)/1000</f>
        <v>9768.6360000000004</v>
      </c>
      <c r="GO40" s="12">
        <f>VLOOKUP(GO$5,'B101'!$A$2:$AZ$487,MATCH(B101_BALANCESHEETS!$B40,'B101'!$A$2:$AZ$2,0),FALSE)/1000</f>
        <v>9845.1640000000007</v>
      </c>
      <c r="GP40" s="12">
        <f>VLOOKUP(GP$5,'B101'!$A$2:$AZ$487,MATCH(B101_BALANCESHEETS!$B40,'B101'!$A$2:$AZ$2,0),FALSE)/1000</f>
        <v>9914.3729999999996</v>
      </c>
      <c r="GQ40" s="12">
        <f>VLOOKUP(GQ$5,'B101'!$A$2:$AZ$487,MATCH(B101_BALANCESHEETS!$B40,'B101'!$A$2:$AZ$2,0),FALSE)/1000</f>
        <v>9950.4779999999992</v>
      </c>
      <c r="GR40" s="12">
        <f>VLOOKUP(GR$5,'B101'!$A$2:$AZ$487,MATCH(B101_BALANCESHEETS!$B40,'B101'!$A$2:$AZ$2,0),FALSE)/1000</f>
        <v>10029.471</v>
      </c>
      <c r="GS40" s="12">
        <f>VLOOKUP(GS$5,'B101'!$A$2:$AZ$487,MATCH(B101_BALANCESHEETS!$B40,'B101'!$A$2:$AZ$2,0),FALSE)/1000</f>
        <v>10123.36</v>
      </c>
      <c r="GT40" s="12">
        <f>VLOOKUP(GT$5,'B101'!$A$2:$AZ$487,MATCH(B101_BALANCESHEETS!$B40,'B101'!$A$2:$AZ$2,0),FALSE)/1000</f>
        <v>10185.120999999999</v>
      </c>
      <c r="GU40" s="12">
        <f>VLOOKUP(GU$5,'B101'!$A$2:$AZ$487,MATCH(B101_BALANCESHEETS!$B40,'B101'!$A$2:$AZ$2,0),FALSE)/1000</f>
        <v>10212.062</v>
      </c>
      <c r="GV40" s="12">
        <f>VLOOKUP(GV$5,'B101'!$A$2:$AZ$487,MATCH(B101_BALANCESHEETS!$B40,'B101'!$A$2:$AZ$2,0),FALSE)/1000</f>
        <v>10290.597</v>
      </c>
      <c r="GW40" s="12">
        <f>VLOOKUP(GW$5,'B101'!$A$2:$AZ$487,MATCH(B101_BALANCESHEETS!$B40,'B101'!$A$2:$AZ$2,0),FALSE)/1000</f>
        <v>10386.031000000001</v>
      </c>
      <c r="GX40" s="12">
        <f>VLOOKUP(GX$5,'B101'!$A$2:$AZ$487,MATCH(B101_BALANCESHEETS!$B40,'B101'!$A$2:$AZ$2,0),FALSE)/1000</f>
        <v>10454.913</v>
      </c>
      <c r="GY40" s="12">
        <f>VLOOKUP(GY$5,'B101'!$A$2:$AZ$487,MATCH(B101_BALANCESHEETS!$B40,'B101'!$A$2:$AZ$2,0),FALSE)/1000</f>
        <v>10511.541999999999</v>
      </c>
      <c r="GZ40" s="12">
        <f>VLOOKUP(GZ$5,'B101'!$A$2:$AZ$487,MATCH(B101_BALANCESHEETS!$B40,'B101'!$A$2:$AZ$2,0),FALSE)/1000</f>
        <v>10592.358</v>
      </c>
    </row>
    <row r="41" spans="2:208" x14ac:dyDescent="0.25">
      <c r="B41" s="18" t="s">
        <v>105</v>
      </c>
      <c r="C41" s="9"/>
      <c r="D41" s="13"/>
      <c r="E41" s="11" t="s">
        <v>50</v>
      </c>
      <c r="F41" s="11"/>
      <c r="G41" s="12">
        <f>VLOOKUP(G$5,'B101'!$A$2:$AZ$487,MATCH(B101_BALANCESHEETS!$B41,'B101'!$A$2:$AZ$2,0),FALSE)/1000</f>
        <v>126.663</v>
      </c>
      <c r="H41" s="12">
        <f>VLOOKUP(H$5,'B101'!$A$2:$AZ$487,MATCH(B101_BALANCESHEETS!$B41,'B101'!$A$2:$AZ$2,0),FALSE)/1000</f>
        <v>129.42099999999999</v>
      </c>
      <c r="I41" s="12">
        <f>VLOOKUP(I$5,'B101'!$A$2:$AZ$487,MATCH(B101_BALANCESHEETS!$B41,'B101'!$A$2:$AZ$2,0),FALSE)/1000</f>
        <v>131.42400000000001</v>
      </c>
      <c r="J41" s="12">
        <f>VLOOKUP(J$5,'B101'!$A$2:$AZ$487,MATCH(B101_BALANCESHEETS!$B41,'B101'!$A$2:$AZ$2,0),FALSE)/1000</f>
        <v>133.66</v>
      </c>
      <c r="K41" s="12">
        <f>VLOOKUP(K$5,'B101'!$A$2:$AZ$487,MATCH(B101_BALANCESHEETS!$B41,'B101'!$A$2:$AZ$2,0),FALSE)/1000</f>
        <v>134.072</v>
      </c>
      <c r="L41" s="12">
        <f>VLOOKUP(L$5,'B101'!$A$2:$AZ$487,MATCH(B101_BALANCESHEETS!$B41,'B101'!$A$2:$AZ$2,0),FALSE)/1000</f>
        <v>138.91200000000001</v>
      </c>
      <c r="M41" s="12">
        <f>VLOOKUP(M$5,'B101'!$A$2:$AZ$487,MATCH(B101_BALANCESHEETS!$B41,'B101'!$A$2:$AZ$2,0),FALSE)/1000</f>
        <v>143.465</v>
      </c>
      <c r="N41" s="12">
        <f>VLOOKUP(N$5,'B101'!$A$2:$AZ$487,MATCH(B101_BALANCESHEETS!$B41,'B101'!$A$2:$AZ$2,0),FALSE)/1000</f>
        <v>149.24299999999999</v>
      </c>
      <c r="O41" s="12">
        <f>VLOOKUP(O$5,'B101'!$A$2:$AZ$487,MATCH(B101_BALANCESHEETS!$B41,'B101'!$A$2:$AZ$2,0),FALSE)/1000</f>
        <v>148.84700000000001</v>
      </c>
      <c r="P41" s="12">
        <f>VLOOKUP(P$5,'B101'!$A$2:$AZ$487,MATCH(B101_BALANCESHEETS!$B41,'B101'!$A$2:$AZ$2,0),FALSE)/1000</f>
        <v>156.22200000000001</v>
      </c>
      <c r="Q41" s="12">
        <f>VLOOKUP(Q$5,'B101'!$A$2:$AZ$487,MATCH(B101_BALANCESHEETS!$B41,'B101'!$A$2:$AZ$2,0),FALSE)/1000</f>
        <v>161.529</v>
      </c>
      <c r="R41" s="12">
        <f>VLOOKUP(R$5,'B101'!$A$2:$AZ$487,MATCH(B101_BALANCESHEETS!$B41,'B101'!$A$2:$AZ$2,0),FALSE)/1000</f>
        <v>168.75700000000001</v>
      </c>
      <c r="S41" s="12">
        <f>VLOOKUP(S$5,'B101'!$A$2:$AZ$487,MATCH(B101_BALANCESHEETS!$B41,'B101'!$A$2:$AZ$2,0),FALSE)/1000</f>
        <v>171.52799999999999</v>
      </c>
      <c r="T41" s="12">
        <f>VLOOKUP(T$5,'B101'!$A$2:$AZ$487,MATCH(B101_BALANCESHEETS!$B41,'B101'!$A$2:$AZ$2,0),FALSE)/1000</f>
        <v>180.398</v>
      </c>
      <c r="U41" s="12">
        <f>VLOOKUP(U$5,'B101'!$A$2:$AZ$487,MATCH(B101_BALANCESHEETS!$B41,'B101'!$A$2:$AZ$2,0),FALSE)/1000</f>
        <v>186.69499999999999</v>
      </c>
      <c r="V41" s="12">
        <f>VLOOKUP(V$5,'B101'!$A$2:$AZ$487,MATCH(B101_BALANCESHEETS!$B41,'B101'!$A$2:$AZ$2,0),FALSE)/1000</f>
        <v>192.98</v>
      </c>
      <c r="W41" s="12">
        <f>VLOOKUP(W$5,'B101'!$A$2:$AZ$487,MATCH(B101_BALANCESHEETS!$B41,'B101'!$A$2:$AZ$2,0),FALSE)/1000</f>
        <v>190.46</v>
      </c>
      <c r="X41" s="12">
        <f>VLOOKUP(X$5,'B101'!$A$2:$AZ$487,MATCH(B101_BALANCESHEETS!$B41,'B101'!$A$2:$AZ$2,0),FALSE)/1000</f>
        <v>196.77699999999999</v>
      </c>
      <c r="Y41" s="12">
        <f>VLOOKUP(Y$5,'B101'!$A$2:$AZ$487,MATCH(B101_BALANCESHEETS!$B41,'B101'!$A$2:$AZ$2,0),FALSE)/1000</f>
        <v>201.24100000000001</v>
      </c>
      <c r="Z41" s="12">
        <f>VLOOKUP(Z$5,'B101'!$A$2:$AZ$487,MATCH(B101_BALANCESHEETS!$B41,'B101'!$A$2:$AZ$2,0),FALSE)/1000</f>
        <v>201.92599999999999</v>
      </c>
      <c r="AA41" s="12">
        <f>VLOOKUP(AA$5,'B101'!$A$2:$AZ$487,MATCH(B101_BALANCESHEETS!$B41,'B101'!$A$2:$AZ$2,0),FALSE)/1000</f>
        <v>195.91200000000001</v>
      </c>
      <c r="AB41" s="12">
        <f>VLOOKUP(AB$5,'B101'!$A$2:$AZ$487,MATCH(B101_BALANCESHEETS!$B41,'B101'!$A$2:$AZ$2,0),FALSE)/1000</f>
        <v>195.93299999999999</v>
      </c>
      <c r="AC41" s="12">
        <f>VLOOKUP(AC$5,'B101'!$A$2:$AZ$487,MATCH(B101_BALANCESHEETS!$B41,'B101'!$A$2:$AZ$2,0),FALSE)/1000</f>
        <v>201.18299999999999</v>
      </c>
      <c r="AD41" s="12">
        <f>VLOOKUP(AD$5,'B101'!$A$2:$AZ$487,MATCH(B101_BALANCESHEETS!$B41,'B101'!$A$2:$AZ$2,0),FALSE)/1000</f>
        <v>206.99600000000001</v>
      </c>
      <c r="AE41" s="12">
        <f>VLOOKUP(AE$5,'B101'!$A$2:$AZ$487,MATCH(B101_BALANCESHEETS!$B41,'B101'!$A$2:$AZ$2,0),FALSE)/1000</f>
        <v>204.90799999999999</v>
      </c>
      <c r="AF41" s="12">
        <f>VLOOKUP(AF$5,'B101'!$A$2:$AZ$487,MATCH(B101_BALANCESHEETS!$B41,'B101'!$A$2:$AZ$2,0),FALSE)/1000</f>
        <v>213.148</v>
      </c>
      <c r="AG41" s="12">
        <f>VLOOKUP(AG$5,'B101'!$A$2:$AZ$487,MATCH(B101_BALANCESHEETS!$B41,'B101'!$A$2:$AZ$2,0),FALSE)/1000</f>
        <v>220.68799999999999</v>
      </c>
      <c r="AH41" s="12">
        <f>VLOOKUP(AH$5,'B101'!$A$2:$AZ$487,MATCH(B101_BALANCESHEETS!$B41,'B101'!$A$2:$AZ$2,0),FALSE)/1000</f>
        <v>228.96100000000001</v>
      </c>
      <c r="AI41" s="12">
        <f>VLOOKUP(AI$5,'B101'!$A$2:$AZ$487,MATCH(B101_BALANCESHEETS!$B41,'B101'!$A$2:$AZ$2,0),FALSE)/1000</f>
        <v>229.155</v>
      </c>
      <c r="AJ41" s="12">
        <f>VLOOKUP(AJ$5,'B101'!$A$2:$AZ$487,MATCH(B101_BALANCESHEETS!$B41,'B101'!$A$2:$AZ$2,0),FALSE)/1000</f>
        <v>242.048</v>
      </c>
      <c r="AK41" s="12">
        <f>VLOOKUP(AK$5,'B101'!$A$2:$AZ$487,MATCH(B101_BALANCESHEETS!$B41,'B101'!$A$2:$AZ$2,0),FALSE)/1000</f>
        <v>252.953</v>
      </c>
      <c r="AL41" s="12">
        <f>VLOOKUP(AL$5,'B101'!$A$2:$AZ$487,MATCH(B101_BALANCESHEETS!$B41,'B101'!$A$2:$AZ$2,0),FALSE)/1000</f>
        <v>264.892</v>
      </c>
      <c r="AM41" s="12">
        <f>VLOOKUP(AM$5,'B101'!$A$2:$AZ$487,MATCH(B101_BALANCESHEETS!$B41,'B101'!$A$2:$AZ$2,0),FALSE)/1000</f>
        <v>266.971</v>
      </c>
      <c r="AN41" s="12">
        <f>VLOOKUP(AN$5,'B101'!$A$2:$AZ$487,MATCH(B101_BALANCESHEETS!$B41,'B101'!$A$2:$AZ$2,0),FALSE)/1000</f>
        <v>284.52600000000001</v>
      </c>
      <c r="AO41" s="12">
        <f>VLOOKUP(AO$5,'B101'!$A$2:$AZ$487,MATCH(B101_BALANCESHEETS!$B41,'B101'!$A$2:$AZ$2,0),FALSE)/1000</f>
        <v>298.02199999999999</v>
      </c>
      <c r="AP41" s="12">
        <f>VLOOKUP(AP$5,'B101'!$A$2:$AZ$487,MATCH(B101_BALANCESHEETS!$B41,'B101'!$A$2:$AZ$2,0),FALSE)/1000</f>
        <v>311.30500000000001</v>
      </c>
      <c r="AQ41" s="12">
        <f>VLOOKUP(AQ$5,'B101'!$A$2:$AZ$487,MATCH(B101_BALANCESHEETS!$B41,'B101'!$A$2:$AZ$2,0),FALSE)/1000</f>
        <v>313.81900000000002</v>
      </c>
      <c r="AR41" s="12">
        <f>VLOOKUP(AR$5,'B101'!$A$2:$AZ$487,MATCH(B101_BALANCESHEETS!$B41,'B101'!$A$2:$AZ$2,0),FALSE)/1000</f>
        <v>327.31900000000002</v>
      </c>
      <c r="AS41" s="12">
        <f>VLOOKUP(AS$5,'B101'!$A$2:$AZ$487,MATCH(B101_BALANCESHEETS!$B41,'B101'!$A$2:$AZ$2,0),FALSE)/1000</f>
        <v>341.52800000000002</v>
      </c>
      <c r="AT41" s="12">
        <f>VLOOKUP(AT$5,'B101'!$A$2:$AZ$487,MATCH(B101_BALANCESHEETS!$B41,'B101'!$A$2:$AZ$2,0),FALSE)/1000</f>
        <v>354.61599999999999</v>
      </c>
      <c r="AU41" s="12">
        <f>VLOOKUP(AU$5,'B101'!$A$2:$AZ$487,MATCH(B101_BALANCESHEETS!$B41,'B101'!$A$2:$AZ$2,0),FALSE)/1000</f>
        <v>349.66199999999998</v>
      </c>
      <c r="AV41" s="12">
        <f>VLOOKUP(AV$5,'B101'!$A$2:$AZ$487,MATCH(B101_BALANCESHEETS!$B41,'B101'!$A$2:$AZ$2,0),FALSE)/1000</f>
        <v>345.637</v>
      </c>
      <c r="AW41" s="12">
        <f>VLOOKUP(AW$5,'B101'!$A$2:$AZ$487,MATCH(B101_BALANCESHEETS!$B41,'B101'!$A$2:$AZ$2,0),FALSE)/1000</f>
        <v>350.33600000000001</v>
      </c>
      <c r="AX41" s="12">
        <f>VLOOKUP(AX$5,'B101'!$A$2:$AZ$487,MATCH(B101_BALANCESHEETS!$B41,'B101'!$A$2:$AZ$2,0),FALSE)/1000</f>
        <v>358.04399999999998</v>
      </c>
      <c r="AY41" s="12">
        <f>VLOOKUP(AY$5,'B101'!$A$2:$AZ$487,MATCH(B101_BALANCESHEETS!$B41,'B101'!$A$2:$AZ$2,0),FALSE)/1000</f>
        <v>353.90199999999999</v>
      </c>
      <c r="AZ41" s="12">
        <f>VLOOKUP(AZ$5,'B101'!$A$2:$AZ$487,MATCH(B101_BALANCESHEETS!$B41,'B101'!$A$2:$AZ$2,0),FALSE)/1000</f>
        <v>361.61</v>
      </c>
      <c r="BA41" s="12">
        <f>VLOOKUP(BA$5,'B101'!$A$2:$AZ$487,MATCH(B101_BALANCESHEETS!$B41,'B101'!$A$2:$AZ$2,0),FALSE)/1000</f>
        <v>371.928</v>
      </c>
      <c r="BB41" s="12">
        <f>VLOOKUP(BB$5,'B101'!$A$2:$AZ$487,MATCH(B101_BALANCESHEETS!$B41,'B101'!$A$2:$AZ$2,0),FALSE)/1000</f>
        <v>377.88200000000001</v>
      </c>
      <c r="BC41" s="12">
        <f>VLOOKUP(BC$5,'B101'!$A$2:$AZ$487,MATCH(B101_BALANCESHEETS!$B41,'B101'!$A$2:$AZ$2,0),FALSE)/1000</f>
        <v>373.53699999999998</v>
      </c>
      <c r="BD41" s="12">
        <f>VLOOKUP(BD$5,'B101'!$A$2:$AZ$487,MATCH(B101_BALANCESHEETS!$B41,'B101'!$A$2:$AZ$2,0),FALSE)/1000</f>
        <v>380.887</v>
      </c>
      <c r="BE41" s="12">
        <f>VLOOKUP(BE$5,'B101'!$A$2:$AZ$487,MATCH(B101_BALANCESHEETS!$B41,'B101'!$A$2:$AZ$2,0),FALSE)/1000</f>
        <v>386.815</v>
      </c>
      <c r="BF41" s="12">
        <f>VLOOKUP(BF$5,'B101'!$A$2:$AZ$487,MATCH(B101_BALANCESHEETS!$B41,'B101'!$A$2:$AZ$2,0),FALSE)/1000</f>
        <v>396.71800000000002</v>
      </c>
      <c r="BG41" s="12">
        <f>VLOOKUP(BG$5,'B101'!$A$2:$AZ$487,MATCH(B101_BALANCESHEETS!$B41,'B101'!$A$2:$AZ$2,0),FALSE)/1000</f>
        <v>391.91</v>
      </c>
      <c r="BH41" s="12">
        <f>VLOOKUP(BH$5,'B101'!$A$2:$AZ$487,MATCH(B101_BALANCESHEETS!$B41,'B101'!$A$2:$AZ$2,0),FALSE)/1000</f>
        <v>403.83800000000002</v>
      </c>
      <c r="BI41" s="12">
        <f>VLOOKUP(BI$5,'B101'!$A$2:$AZ$487,MATCH(B101_BALANCESHEETS!$B41,'B101'!$A$2:$AZ$2,0),FALSE)/1000</f>
        <v>420.61200000000002</v>
      </c>
      <c r="BJ41" s="12">
        <f>VLOOKUP(BJ$5,'B101'!$A$2:$AZ$487,MATCH(B101_BALANCESHEETS!$B41,'B101'!$A$2:$AZ$2,0),FALSE)/1000</f>
        <v>444.87799999999999</v>
      </c>
      <c r="BK41" s="12">
        <f>VLOOKUP(BK$5,'B101'!$A$2:$AZ$487,MATCH(B101_BALANCESHEETS!$B41,'B101'!$A$2:$AZ$2,0),FALSE)/1000</f>
        <v>452.01</v>
      </c>
      <c r="BL41" s="12">
        <f>VLOOKUP(BL$5,'B101'!$A$2:$AZ$487,MATCH(B101_BALANCESHEETS!$B41,'B101'!$A$2:$AZ$2,0),FALSE)/1000</f>
        <v>479.79899999999998</v>
      </c>
      <c r="BM41" s="12">
        <f>VLOOKUP(BM$5,'B101'!$A$2:$AZ$487,MATCH(B101_BALANCESHEETS!$B41,'B101'!$A$2:$AZ$2,0),FALSE)/1000</f>
        <v>501.839</v>
      </c>
      <c r="BN41" s="12">
        <f>VLOOKUP(BN$5,'B101'!$A$2:$AZ$487,MATCH(B101_BALANCESHEETS!$B41,'B101'!$A$2:$AZ$2,0),FALSE)/1000</f>
        <v>526.58399999999995</v>
      </c>
      <c r="BO41" s="12">
        <f>VLOOKUP(BO$5,'B101'!$A$2:$AZ$487,MATCH(B101_BALANCESHEETS!$B41,'B101'!$A$2:$AZ$2,0),FALSE)/1000</f>
        <v>536.02300000000002</v>
      </c>
      <c r="BP41" s="12">
        <f>VLOOKUP(BP$5,'B101'!$A$2:$AZ$487,MATCH(B101_BALANCESHEETS!$B41,'B101'!$A$2:$AZ$2,0),FALSE)/1000</f>
        <v>559.59199999999998</v>
      </c>
      <c r="BQ41" s="12">
        <f>VLOOKUP(BQ$5,'B101'!$A$2:$AZ$487,MATCH(B101_BALANCESHEETS!$B41,'B101'!$A$2:$AZ$2,0),FALSE)/1000</f>
        <v>585.90499999999997</v>
      </c>
      <c r="BR41" s="12">
        <f>VLOOKUP(BR$5,'B101'!$A$2:$AZ$487,MATCH(B101_BALANCESHEETS!$B41,'B101'!$A$2:$AZ$2,0),FALSE)/1000</f>
        <v>610.57399999999996</v>
      </c>
      <c r="BS41" s="12">
        <f>VLOOKUP(BS$5,'B101'!$A$2:$AZ$487,MATCH(B101_BALANCESHEETS!$B41,'B101'!$A$2:$AZ$2,0),FALSE)/1000</f>
        <v>606.79899999999998</v>
      </c>
      <c r="BT41" s="12">
        <f>VLOOKUP(BT$5,'B101'!$A$2:$AZ$487,MATCH(B101_BALANCESHEETS!$B41,'B101'!$A$2:$AZ$2,0),FALSE)/1000</f>
        <v>627.89099999999996</v>
      </c>
      <c r="BU41" s="12">
        <f>VLOOKUP(BU$5,'B101'!$A$2:$AZ$487,MATCH(B101_BALANCESHEETS!$B41,'B101'!$A$2:$AZ$2,0),FALSE)/1000</f>
        <v>649.88800000000003</v>
      </c>
      <c r="BV41" s="12">
        <f>VLOOKUP(BV$5,'B101'!$A$2:$AZ$487,MATCH(B101_BALANCESHEETS!$B41,'B101'!$A$2:$AZ$2,0),FALSE)/1000</f>
        <v>666.35500000000002</v>
      </c>
      <c r="BW41" s="12">
        <f>VLOOKUP(BW$5,'B101'!$A$2:$AZ$487,MATCH(B101_BALANCESHEETS!$B41,'B101'!$A$2:$AZ$2,0),FALSE)/1000</f>
        <v>644.31700000000001</v>
      </c>
      <c r="BX41" s="12">
        <f>VLOOKUP(BX$5,'B101'!$A$2:$AZ$487,MATCH(B101_BALANCESHEETS!$B41,'B101'!$A$2:$AZ$2,0),FALSE)/1000</f>
        <v>660.31299999999999</v>
      </c>
      <c r="BY41" s="12">
        <f>VLOOKUP(BY$5,'B101'!$A$2:$AZ$487,MATCH(B101_BALANCESHEETS!$B41,'B101'!$A$2:$AZ$2,0),FALSE)/1000</f>
        <v>679.63699999999994</v>
      </c>
      <c r="BZ41" s="12">
        <f>VLOOKUP(BZ$5,'B101'!$A$2:$AZ$487,MATCH(B101_BALANCESHEETS!$B41,'B101'!$A$2:$AZ$2,0),FALSE)/1000</f>
        <v>698.64</v>
      </c>
      <c r="CA41" s="12">
        <f>VLOOKUP(CA$5,'B101'!$A$2:$AZ$487,MATCH(B101_BALANCESHEETS!$B41,'B101'!$A$2:$AZ$2,0),FALSE)/1000</f>
        <v>693.73199999999997</v>
      </c>
      <c r="CB41" s="12">
        <f>VLOOKUP(CB$5,'B101'!$A$2:$AZ$487,MATCH(B101_BALANCESHEETS!$B41,'B101'!$A$2:$AZ$2,0),FALSE)/1000</f>
        <v>710.12800000000004</v>
      </c>
      <c r="CC41" s="12">
        <f>VLOOKUP(CC$5,'B101'!$A$2:$AZ$487,MATCH(B101_BALANCESHEETS!$B41,'B101'!$A$2:$AZ$2,0),FALSE)/1000</f>
        <v>725.83799999999997</v>
      </c>
      <c r="CD41" s="12">
        <f>VLOOKUP(CD$5,'B101'!$A$2:$AZ$487,MATCH(B101_BALANCESHEETS!$B41,'B101'!$A$2:$AZ$2,0),FALSE)/1000</f>
        <v>745.20600000000002</v>
      </c>
      <c r="CE41" s="12">
        <f>VLOOKUP(CE$5,'B101'!$A$2:$AZ$487,MATCH(B101_BALANCESHEETS!$B41,'B101'!$A$2:$AZ$2,0),FALSE)/1000</f>
        <v>753.19299999999998</v>
      </c>
      <c r="CF41" s="12">
        <f>VLOOKUP(CF$5,'B101'!$A$2:$AZ$487,MATCH(B101_BALANCESHEETS!$B41,'B101'!$A$2:$AZ$2,0),FALSE)/1000</f>
        <v>769.61699999999996</v>
      </c>
      <c r="CG41" s="12">
        <f>VLOOKUP(CG$5,'B101'!$A$2:$AZ$487,MATCH(B101_BALANCESHEETS!$B41,'B101'!$A$2:$AZ$2,0),FALSE)/1000</f>
        <v>784.20699999999999</v>
      </c>
      <c r="CH41" s="12">
        <f>VLOOKUP(CH$5,'B101'!$A$2:$AZ$487,MATCH(B101_BALANCESHEETS!$B41,'B101'!$A$2:$AZ$2,0),FALSE)/1000</f>
        <v>809.28499999999997</v>
      </c>
      <c r="CI41" s="12">
        <f>VLOOKUP(CI$5,'B101'!$A$2:$AZ$487,MATCH(B101_BALANCESHEETS!$B41,'B101'!$A$2:$AZ$2,0),FALSE)/1000</f>
        <v>792.32</v>
      </c>
      <c r="CJ41" s="12">
        <f>VLOOKUP(CJ$5,'B101'!$A$2:$AZ$487,MATCH(B101_BALANCESHEETS!$B41,'B101'!$A$2:$AZ$2,0),FALSE)/1000</f>
        <v>798.71199999999999</v>
      </c>
      <c r="CK41" s="12">
        <f>VLOOKUP(CK$5,'B101'!$A$2:$AZ$487,MATCH(B101_BALANCESHEETS!$B41,'B101'!$A$2:$AZ$2,0),FALSE)/1000</f>
        <v>812.30200000000002</v>
      </c>
      <c r="CL41" s="12">
        <f>VLOOKUP(CL$5,'B101'!$A$2:$AZ$487,MATCH(B101_BALANCESHEETS!$B41,'B101'!$A$2:$AZ$2,0),FALSE)/1000</f>
        <v>824.39099999999996</v>
      </c>
      <c r="CM41" s="12">
        <f>VLOOKUP(CM$5,'B101'!$A$2:$AZ$487,MATCH(B101_BALANCESHEETS!$B41,'B101'!$A$2:$AZ$2,0),FALSE)/1000</f>
        <v>802.20699999999999</v>
      </c>
      <c r="CN41" s="12">
        <f>VLOOKUP(CN$5,'B101'!$A$2:$AZ$487,MATCH(B101_BALANCESHEETS!$B41,'B101'!$A$2:$AZ$2,0),FALSE)/1000</f>
        <v>801.30600000000004</v>
      </c>
      <c r="CO41" s="12">
        <f>VLOOKUP(CO$5,'B101'!$A$2:$AZ$487,MATCH(B101_BALANCESHEETS!$B41,'B101'!$A$2:$AZ$2,0),FALSE)/1000</f>
        <v>802.5</v>
      </c>
      <c r="CP41" s="12">
        <f>VLOOKUP(CP$5,'B101'!$A$2:$AZ$487,MATCH(B101_BALANCESHEETS!$B41,'B101'!$A$2:$AZ$2,0),FALSE)/1000</f>
        <v>815.58100000000002</v>
      </c>
      <c r="CQ41" s="12">
        <f>VLOOKUP(CQ$5,'B101'!$A$2:$AZ$487,MATCH(B101_BALANCESHEETS!$B41,'B101'!$A$2:$AZ$2,0),FALSE)/1000</f>
        <v>793.35299999999995</v>
      </c>
      <c r="CR41" s="12">
        <f>VLOOKUP(CR$5,'B101'!$A$2:$AZ$487,MATCH(B101_BALANCESHEETS!$B41,'B101'!$A$2:$AZ$2,0),FALSE)/1000</f>
        <v>792.33199999999999</v>
      </c>
      <c r="CS41" s="12">
        <f>VLOOKUP(CS$5,'B101'!$A$2:$AZ$487,MATCH(B101_BALANCESHEETS!$B41,'B101'!$A$2:$AZ$2,0),FALSE)/1000</f>
        <v>801.93299999999999</v>
      </c>
      <c r="CT41" s="12">
        <f>VLOOKUP(CT$5,'B101'!$A$2:$AZ$487,MATCH(B101_BALANCESHEETS!$B41,'B101'!$A$2:$AZ$2,0),FALSE)/1000</f>
        <v>824.76900000000001</v>
      </c>
      <c r="CU41" s="12">
        <f>VLOOKUP(CU$5,'B101'!$A$2:$AZ$487,MATCH(B101_BALANCESHEETS!$B41,'B101'!$A$2:$AZ$2,0),FALSE)/1000</f>
        <v>807.26199999999994</v>
      </c>
      <c r="CV41" s="12">
        <f>VLOOKUP(CV$5,'B101'!$A$2:$AZ$487,MATCH(B101_BALANCESHEETS!$B41,'B101'!$A$2:$AZ$2,0),FALSE)/1000</f>
        <v>818.66200000000003</v>
      </c>
      <c r="CW41" s="12">
        <f>VLOOKUP(CW$5,'B101'!$A$2:$AZ$487,MATCH(B101_BALANCESHEETS!$B41,'B101'!$A$2:$AZ$2,0),FALSE)/1000</f>
        <v>842.66800000000001</v>
      </c>
      <c r="CX41" s="12">
        <f>VLOOKUP(CX$5,'B101'!$A$2:$AZ$487,MATCH(B101_BALANCESHEETS!$B41,'B101'!$A$2:$AZ$2,0),FALSE)/1000</f>
        <v>886.16899999999998</v>
      </c>
      <c r="CY41" s="12">
        <f>VLOOKUP(CY$5,'B101'!$A$2:$AZ$487,MATCH(B101_BALANCESHEETS!$B41,'B101'!$A$2:$AZ$2,0),FALSE)/1000</f>
        <v>883.87599999999998</v>
      </c>
      <c r="CZ41" s="12">
        <f>VLOOKUP(CZ$5,'B101'!$A$2:$AZ$487,MATCH(B101_BALANCESHEETS!$B41,'B101'!$A$2:$AZ$2,0),FALSE)/1000</f>
        <v>918.58</v>
      </c>
      <c r="DA41" s="12">
        <f>VLOOKUP(DA$5,'B101'!$A$2:$AZ$487,MATCH(B101_BALANCESHEETS!$B41,'B101'!$A$2:$AZ$2,0),FALSE)/1000</f>
        <v>959.95299999999997</v>
      </c>
      <c r="DB41" s="12">
        <f>VLOOKUP(DB$5,'B101'!$A$2:$AZ$487,MATCH(B101_BALANCESHEETS!$B41,'B101'!$A$2:$AZ$2,0),FALSE)/1000</f>
        <v>1021.168</v>
      </c>
      <c r="DC41" s="12">
        <f>VLOOKUP(DC$5,'B101'!$A$2:$AZ$487,MATCH(B101_BALANCESHEETS!$B41,'B101'!$A$2:$AZ$2,0),FALSE)/1000</f>
        <v>1024.546</v>
      </c>
      <c r="DD41" s="12">
        <f>VLOOKUP(DD$5,'B101'!$A$2:$AZ$487,MATCH(B101_BALANCESHEETS!$B41,'B101'!$A$2:$AZ$2,0),FALSE)/1000</f>
        <v>1063.126</v>
      </c>
      <c r="DE41" s="12">
        <f>VLOOKUP(DE$5,'B101'!$A$2:$AZ$487,MATCH(B101_BALANCESHEETS!$B41,'B101'!$A$2:$AZ$2,0),FALSE)/1000</f>
        <v>1109.5989999999999</v>
      </c>
      <c r="DF41" s="12">
        <f>VLOOKUP(DF$5,'B101'!$A$2:$AZ$487,MATCH(B101_BALANCESHEETS!$B41,'B101'!$A$2:$AZ$2,0),FALSE)/1000</f>
        <v>1168.1600000000001</v>
      </c>
      <c r="DG41" s="12">
        <f>VLOOKUP(DG$5,'B101'!$A$2:$AZ$487,MATCH(B101_BALANCESHEETS!$B41,'B101'!$A$2:$AZ$2,0),FALSE)/1000</f>
        <v>1162.2070000000001</v>
      </c>
      <c r="DH41" s="12">
        <f>VLOOKUP(DH$5,'B101'!$A$2:$AZ$487,MATCH(B101_BALANCESHEETS!$B41,'B101'!$A$2:$AZ$2,0),FALSE)/1000</f>
        <v>1196.579</v>
      </c>
      <c r="DI41" s="12">
        <f>VLOOKUP(DI$5,'B101'!$A$2:$AZ$487,MATCH(B101_BALANCESHEETS!$B41,'B101'!$A$2:$AZ$2,0),FALSE)/1000</f>
        <v>1229.847</v>
      </c>
      <c r="DJ41" s="12">
        <f>VLOOKUP(DJ$5,'B101'!$A$2:$AZ$487,MATCH(B101_BALANCESHEETS!$B41,'B101'!$A$2:$AZ$2,0),FALSE)/1000</f>
        <v>1273.8779999999999</v>
      </c>
      <c r="DK41" s="12">
        <f>VLOOKUP(DK$5,'B101'!$A$2:$AZ$487,MATCH(B101_BALANCESHEETS!$B41,'B101'!$A$2:$AZ$2,0),FALSE)/1000</f>
        <v>1254.175</v>
      </c>
      <c r="DL41" s="12">
        <f>VLOOKUP(DL$5,'B101'!$A$2:$AZ$487,MATCH(B101_BALANCESHEETS!$B41,'B101'!$A$2:$AZ$2,0),FALSE)/1000</f>
        <v>1278.038</v>
      </c>
      <c r="DM41" s="12">
        <f>VLOOKUP(DM$5,'B101'!$A$2:$AZ$487,MATCH(B101_BALANCESHEETS!$B41,'B101'!$A$2:$AZ$2,0),FALSE)/1000</f>
        <v>1305.8050000000001</v>
      </c>
      <c r="DN41" s="12">
        <f>VLOOKUP(DN$5,'B101'!$A$2:$AZ$487,MATCH(B101_BALANCESHEETS!$B41,'B101'!$A$2:$AZ$2,0),FALSE)/1000</f>
        <v>1344.165</v>
      </c>
      <c r="DO41" s="12">
        <f>VLOOKUP(DO$5,'B101'!$A$2:$AZ$487,MATCH(B101_BALANCESHEETS!$B41,'B101'!$A$2:$AZ$2,0),FALSE)/1000</f>
        <v>1324.0429999999999</v>
      </c>
      <c r="DP41" s="12">
        <f>VLOOKUP(DP$5,'B101'!$A$2:$AZ$487,MATCH(B101_BALANCESHEETS!$B41,'B101'!$A$2:$AZ$2,0),FALSE)/1000</f>
        <v>1367.7439999999999</v>
      </c>
      <c r="DQ41" s="12">
        <f>VLOOKUP(DQ$5,'B101'!$A$2:$AZ$487,MATCH(B101_BALANCESHEETS!$B41,'B101'!$A$2:$AZ$2,0),FALSE)/1000</f>
        <v>1400.7180000000001</v>
      </c>
      <c r="DR41" s="12">
        <f>VLOOKUP(DR$5,'B101'!$A$2:$AZ$487,MATCH(B101_BALANCESHEETS!$B41,'B101'!$A$2:$AZ$2,0),FALSE)/1000</f>
        <v>1441.2719999999999</v>
      </c>
      <c r="DS41" s="12">
        <f>VLOOKUP(DS$5,'B101'!$A$2:$AZ$487,MATCH(B101_BALANCESHEETS!$B41,'B101'!$A$2:$AZ$2,0),FALSE)/1000</f>
        <v>1442.3979999999999</v>
      </c>
      <c r="DT41" s="12">
        <f>VLOOKUP(DT$5,'B101'!$A$2:$AZ$487,MATCH(B101_BALANCESHEETS!$B41,'B101'!$A$2:$AZ$2,0),FALSE)/1000</f>
        <v>1471.5809999999999</v>
      </c>
      <c r="DU41" s="12">
        <f>VLOOKUP(DU$5,'B101'!$A$2:$AZ$487,MATCH(B101_BALANCESHEETS!$B41,'B101'!$A$2:$AZ$2,0),FALSE)/1000</f>
        <v>1511.895</v>
      </c>
      <c r="DV41" s="12">
        <f>VLOOKUP(DV$5,'B101'!$A$2:$AZ$487,MATCH(B101_BALANCESHEETS!$B41,'B101'!$A$2:$AZ$2,0),FALSE)/1000</f>
        <v>1553.6220000000001</v>
      </c>
      <c r="DW41" s="12">
        <f>VLOOKUP(DW$5,'B101'!$A$2:$AZ$487,MATCH(B101_BALANCESHEETS!$B41,'B101'!$A$2:$AZ$2,0),FALSE)/1000</f>
        <v>1553.7650000000001</v>
      </c>
      <c r="DX41" s="12">
        <f>VLOOKUP(DX$5,'B101'!$A$2:$AZ$487,MATCH(B101_BALANCESHEETS!$B41,'B101'!$A$2:$AZ$2,0),FALSE)/1000</f>
        <v>1601.771</v>
      </c>
      <c r="DY41" s="12">
        <f>VLOOKUP(DY$5,'B101'!$A$2:$AZ$487,MATCH(B101_BALANCESHEETS!$B41,'B101'!$A$2:$AZ$2,0),FALSE)/1000</f>
        <v>1667.0730000000001</v>
      </c>
      <c r="DZ41" s="12">
        <f>VLOOKUP(DZ$5,'B101'!$A$2:$AZ$487,MATCH(B101_BALANCESHEETS!$B41,'B101'!$A$2:$AZ$2,0),FALSE)/1000</f>
        <v>1741.2670000000001</v>
      </c>
      <c r="EA41" s="12">
        <f>VLOOKUP(EA$5,'B101'!$A$2:$AZ$487,MATCH(B101_BALANCESHEETS!$B41,'B101'!$A$2:$AZ$2,0),FALSE)/1000</f>
        <v>1749.7239999999999</v>
      </c>
      <c r="EB41" s="12">
        <f>VLOOKUP(EB$5,'B101'!$A$2:$AZ$487,MATCH(B101_BALANCESHEETS!$B41,'B101'!$A$2:$AZ$2,0),FALSE)/1000</f>
        <v>1784.249</v>
      </c>
      <c r="EC41" s="12">
        <f>VLOOKUP(EC$5,'B101'!$A$2:$AZ$487,MATCH(B101_BALANCESHEETS!$B41,'B101'!$A$2:$AZ$2,0),FALSE)/1000</f>
        <v>1814.3510000000001</v>
      </c>
      <c r="ED41" s="12">
        <f>VLOOKUP(ED$5,'B101'!$A$2:$AZ$487,MATCH(B101_BALANCESHEETS!$B41,'B101'!$A$2:$AZ$2,0),FALSE)/1000</f>
        <v>1891.827</v>
      </c>
      <c r="EE41" s="12">
        <f>VLOOKUP(EE$5,'B101'!$A$2:$AZ$487,MATCH(B101_BALANCESHEETS!$B41,'B101'!$A$2:$AZ$2,0),FALSE)/1000</f>
        <v>1883.5160000000001</v>
      </c>
      <c r="EF41" s="12">
        <f>VLOOKUP(EF$5,'B101'!$A$2:$AZ$487,MATCH(B101_BALANCESHEETS!$B41,'B101'!$A$2:$AZ$2,0),FALSE)/1000</f>
        <v>1917.644</v>
      </c>
      <c r="EG41" s="12">
        <f>VLOOKUP(EG$5,'B101'!$A$2:$AZ$487,MATCH(B101_BALANCESHEETS!$B41,'B101'!$A$2:$AZ$2,0),FALSE)/1000</f>
        <v>1951.6079999999999</v>
      </c>
      <c r="EH41" s="12">
        <f>VLOOKUP(EH$5,'B101'!$A$2:$AZ$487,MATCH(B101_BALANCESHEETS!$B41,'B101'!$A$2:$AZ$2,0),FALSE)/1000</f>
        <v>1997.008</v>
      </c>
      <c r="EI41" s="12">
        <f>VLOOKUP(EI$5,'B101'!$A$2:$AZ$487,MATCH(B101_BALANCESHEETS!$B41,'B101'!$A$2:$AZ$2,0),FALSE)/1000</f>
        <v>1989.123</v>
      </c>
      <c r="EJ41" s="12">
        <f>VLOOKUP(EJ$5,'B101'!$A$2:$AZ$487,MATCH(B101_BALANCESHEETS!$B41,'B101'!$A$2:$AZ$2,0),FALSE)/1000</f>
        <v>2021.93</v>
      </c>
      <c r="EK41" s="12">
        <f>VLOOKUP(EK$5,'B101'!$A$2:$AZ$487,MATCH(B101_BALANCESHEETS!$B41,'B101'!$A$2:$AZ$2,0),FALSE)/1000</f>
        <v>2059.6750000000002</v>
      </c>
      <c r="EL41" s="12">
        <f>VLOOKUP(EL$5,'B101'!$A$2:$AZ$487,MATCH(B101_BALANCESHEETS!$B41,'B101'!$A$2:$AZ$2,0),FALSE)/1000</f>
        <v>2102.9319999999998</v>
      </c>
      <c r="EM41" s="12">
        <f>VLOOKUP(EM$5,'B101'!$A$2:$AZ$487,MATCH(B101_BALANCESHEETS!$B41,'B101'!$A$2:$AZ$2,0),FALSE)/1000</f>
        <v>2096.4720000000002</v>
      </c>
      <c r="EN41" s="12">
        <f>VLOOKUP(EN$5,'B101'!$A$2:$AZ$487,MATCH(B101_BALANCESHEETS!$B41,'B101'!$A$2:$AZ$2,0),FALSE)/1000</f>
        <v>2114.5390000000002</v>
      </c>
      <c r="EO41" s="12">
        <f>VLOOKUP(EO$5,'B101'!$A$2:$AZ$487,MATCH(B101_BALANCESHEETS!$B41,'B101'!$A$2:$AZ$2,0),FALSE)/1000</f>
        <v>2164.875</v>
      </c>
      <c r="EP41" s="12">
        <f>VLOOKUP(EP$5,'B101'!$A$2:$AZ$487,MATCH(B101_BALANCESHEETS!$B41,'B101'!$A$2:$AZ$2,0),FALSE)/1000</f>
        <v>2220.1190000000001</v>
      </c>
      <c r="EQ41" s="12">
        <f>VLOOKUP(EQ$5,'B101'!$A$2:$AZ$487,MATCH(B101_BALANCESHEETS!$B41,'B101'!$A$2:$AZ$2,0),FALSE)/1000</f>
        <v>2204.9740000000002</v>
      </c>
      <c r="ER41" s="12">
        <f>VLOOKUP(ER$5,'B101'!$A$2:$AZ$487,MATCH(B101_BALANCESHEETS!$B41,'B101'!$A$2:$AZ$2,0),FALSE)/1000</f>
        <v>2232.3890000000001</v>
      </c>
      <c r="ES41" s="12">
        <f>VLOOKUP(ES$5,'B101'!$A$2:$AZ$487,MATCH(B101_BALANCESHEETS!$B41,'B101'!$A$2:$AZ$2,0),FALSE)/1000</f>
        <v>2278.3850000000002</v>
      </c>
      <c r="ET41" s="12">
        <f>VLOOKUP(ET$5,'B101'!$A$2:$AZ$487,MATCH(B101_BALANCESHEETS!$B41,'B101'!$A$2:$AZ$2,0),FALSE)/1000</f>
        <v>2320.5549999999998</v>
      </c>
      <c r="EU41" s="12">
        <f>VLOOKUP(EU$5,'B101'!$A$2:$AZ$487,MATCH(B101_BALANCESHEETS!$B41,'B101'!$A$2:$AZ$2,0),FALSE)/1000</f>
        <v>2337.585</v>
      </c>
      <c r="EV41" s="12">
        <f>VLOOKUP(EV$5,'B101'!$A$2:$AZ$487,MATCH(B101_BALANCESHEETS!$B41,'B101'!$A$2:$AZ$2,0),FALSE)/1000</f>
        <v>2349.6109999999999</v>
      </c>
      <c r="EW41" s="12">
        <f>VLOOKUP(EW$5,'B101'!$A$2:$AZ$487,MATCH(B101_BALANCESHEETS!$B41,'B101'!$A$2:$AZ$2,0),FALSE)/1000</f>
        <v>2411.4409999999998</v>
      </c>
      <c r="EX41" s="12">
        <f>VLOOKUP(EX$5,'B101'!$A$2:$AZ$487,MATCH(B101_BALANCESHEETS!$B41,'B101'!$A$2:$AZ$2,0),FALSE)/1000</f>
        <v>2456.7159999999999</v>
      </c>
      <c r="EY41" s="12">
        <f>VLOOKUP(EY$5,'B101'!$A$2:$AZ$487,MATCH(B101_BALANCESHEETS!$B41,'B101'!$A$2:$AZ$2,0),FALSE)/1000</f>
        <v>2440.172</v>
      </c>
      <c r="EZ41" s="12">
        <f>VLOOKUP(EZ$5,'B101'!$A$2:$AZ$487,MATCH(B101_BALANCESHEETS!$B41,'B101'!$A$2:$AZ$2,0),FALSE)/1000</f>
        <v>2476.9659999999999</v>
      </c>
      <c r="FA41" s="12">
        <f>VLOOKUP(FA$5,'B101'!$A$2:$AZ$487,MATCH(B101_BALANCESHEETS!$B41,'B101'!$A$2:$AZ$2,0),FALSE)/1000</f>
        <v>2555.5520000000001</v>
      </c>
      <c r="FB41" s="12">
        <f>VLOOKUP(FB$5,'B101'!$A$2:$AZ$487,MATCH(B101_BALANCESHEETS!$B41,'B101'!$A$2:$AZ$2,0),FALSE)/1000</f>
        <v>2609.4769999999999</v>
      </c>
      <c r="FC41" s="12">
        <f>VLOOKUP(FC$5,'B101'!$A$2:$AZ$487,MATCH(B101_BALANCESHEETS!$B41,'B101'!$A$2:$AZ$2,0),FALSE)/1000</f>
        <v>2602.0079999999998</v>
      </c>
      <c r="FD41" s="12">
        <f>VLOOKUP(FD$5,'B101'!$A$2:$AZ$487,MATCH(B101_BALANCESHEETS!$B41,'B101'!$A$2:$AZ$2,0),FALSE)/1000</f>
        <v>2620.453</v>
      </c>
      <c r="FE41" s="12">
        <f>VLOOKUP(FE$5,'B101'!$A$2:$AZ$487,MATCH(B101_BALANCESHEETS!$B41,'B101'!$A$2:$AZ$2,0),FALSE)/1000</f>
        <v>2643.8130000000001</v>
      </c>
      <c r="FF41" s="12">
        <f>VLOOKUP(FF$5,'B101'!$A$2:$AZ$487,MATCH(B101_BALANCESHEETS!$B41,'B101'!$A$2:$AZ$2,0),FALSE)/1000</f>
        <v>2643.7890000000002</v>
      </c>
      <c r="FG41" s="12">
        <f>VLOOKUP(FG$5,'B101'!$A$2:$AZ$487,MATCH(B101_BALANCESHEETS!$B41,'B101'!$A$2:$AZ$2,0),FALSE)/1000</f>
        <v>2578.1419999999998</v>
      </c>
      <c r="FH41" s="12">
        <f>VLOOKUP(FH$5,'B101'!$A$2:$AZ$487,MATCH(B101_BALANCESHEETS!$B41,'B101'!$A$2:$AZ$2,0),FALSE)/1000</f>
        <v>2548.873</v>
      </c>
      <c r="FI41" s="12">
        <f>VLOOKUP(FI$5,'B101'!$A$2:$AZ$487,MATCH(B101_BALANCESHEETS!$B41,'B101'!$A$2:$AZ$2,0),FALSE)/1000</f>
        <v>2558.7109999999998</v>
      </c>
      <c r="FJ41" s="12">
        <f>VLOOKUP(FJ$5,'B101'!$A$2:$AZ$487,MATCH(B101_BALANCESHEETS!$B41,'B101'!$A$2:$AZ$2,0),FALSE)/1000</f>
        <v>2555.0169999999998</v>
      </c>
      <c r="FK41" s="12">
        <f>VLOOKUP(FK$5,'B101'!$A$2:$AZ$487,MATCH(B101_BALANCESHEETS!$B41,'B101'!$A$2:$AZ$2,0),FALSE)/1000</f>
        <v>2493.0569999999998</v>
      </c>
      <c r="FL41" s="12">
        <f>VLOOKUP(FL$5,'B101'!$A$2:$AZ$487,MATCH(B101_BALANCESHEETS!$B41,'B101'!$A$2:$AZ$2,0),FALSE)/1000</f>
        <v>2478.453</v>
      </c>
      <c r="FM41" s="12">
        <f>VLOOKUP(FM$5,'B101'!$A$2:$AZ$487,MATCH(B101_BALANCESHEETS!$B41,'B101'!$A$2:$AZ$2,0),FALSE)/1000</f>
        <v>2503.7260000000001</v>
      </c>
      <c r="FN41" s="12">
        <f>VLOOKUP(FN$5,'B101'!$A$2:$AZ$487,MATCH(B101_BALANCESHEETS!$B41,'B101'!$A$2:$AZ$2,0),FALSE)/1000</f>
        <v>2646.8110000000001</v>
      </c>
      <c r="FO41" s="12">
        <f>VLOOKUP(FO$5,'B101'!$A$2:$AZ$487,MATCH(B101_BALANCESHEETS!$B41,'B101'!$A$2:$AZ$2,0),FALSE)/1000</f>
        <v>2628.37</v>
      </c>
      <c r="FP41" s="12">
        <f>VLOOKUP(FP$5,'B101'!$A$2:$AZ$487,MATCH(B101_BALANCESHEETS!$B41,'B101'!$A$2:$AZ$2,0),FALSE)/1000</f>
        <v>2653.1370000000002</v>
      </c>
      <c r="FQ41" s="12">
        <f>VLOOKUP(FQ$5,'B101'!$A$2:$AZ$487,MATCH(B101_BALANCESHEETS!$B41,'B101'!$A$2:$AZ$2,0),FALSE)/1000</f>
        <v>2702.3139999999999</v>
      </c>
      <c r="FR41" s="12">
        <f>VLOOKUP(FR$5,'B101'!$A$2:$AZ$487,MATCH(B101_BALANCESHEETS!$B41,'B101'!$A$2:$AZ$2,0),FALSE)/1000</f>
        <v>2756.393</v>
      </c>
      <c r="FS41" s="12">
        <f>VLOOKUP(FS$5,'B101'!$A$2:$AZ$487,MATCH(B101_BALANCESHEETS!$B41,'B101'!$A$2:$AZ$2,0),FALSE)/1000</f>
        <v>2745.2689999999998</v>
      </c>
      <c r="FT41" s="12">
        <f>VLOOKUP(FT$5,'B101'!$A$2:$AZ$487,MATCH(B101_BALANCESHEETS!$B41,'B101'!$A$2:$AZ$2,0),FALSE)/1000</f>
        <v>2790.681</v>
      </c>
      <c r="FU41" s="12">
        <f>VLOOKUP(FU$5,'B101'!$A$2:$AZ$487,MATCH(B101_BALANCESHEETS!$B41,'B101'!$A$2:$AZ$2,0),FALSE)/1000</f>
        <v>2850.7370000000001</v>
      </c>
      <c r="FV41" s="12">
        <f>VLOOKUP(FV$5,'B101'!$A$2:$AZ$487,MATCH(B101_BALANCESHEETS!$B41,'B101'!$A$2:$AZ$2,0),FALSE)/1000</f>
        <v>2913.2289999999998</v>
      </c>
      <c r="FW41" s="12">
        <f>VLOOKUP(FW$5,'B101'!$A$2:$AZ$487,MATCH(B101_BALANCESHEETS!$B41,'B101'!$A$2:$AZ$2,0),FALSE)/1000</f>
        <v>2914.1390000000001</v>
      </c>
      <c r="FX41" s="12">
        <f>VLOOKUP(FX$5,'B101'!$A$2:$AZ$487,MATCH(B101_BALANCESHEETS!$B41,'B101'!$A$2:$AZ$2,0),FALSE)/1000</f>
        <v>2960.549</v>
      </c>
      <c r="FY41" s="12">
        <f>VLOOKUP(FY$5,'B101'!$A$2:$AZ$487,MATCH(B101_BALANCESHEETS!$B41,'B101'!$A$2:$AZ$2,0),FALSE)/1000</f>
        <v>3030.7190000000001</v>
      </c>
      <c r="FZ41" s="12">
        <f>VLOOKUP(FZ$5,'B101'!$A$2:$AZ$487,MATCH(B101_BALANCESHEETS!$B41,'B101'!$A$2:$AZ$2,0),FALSE)/1000</f>
        <v>3090.9250000000002</v>
      </c>
      <c r="GA41" s="12">
        <f>VLOOKUP(GA$5,'B101'!$A$2:$AZ$487,MATCH(B101_BALANCESHEETS!$B41,'B101'!$A$2:$AZ$2,0),FALSE)/1000</f>
        <v>3097.355</v>
      </c>
      <c r="GB41" s="12">
        <f>VLOOKUP(GB$5,'B101'!$A$2:$AZ$487,MATCH(B101_BALANCESHEETS!$B41,'B101'!$A$2:$AZ$2,0),FALSE)/1000</f>
        <v>3164.5419999999999</v>
      </c>
      <c r="GC41" s="12">
        <f>VLOOKUP(GC$5,'B101'!$A$2:$AZ$487,MATCH(B101_BALANCESHEETS!$B41,'B101'!$A$2:$AZ$2,0),FALSE)/1000</f>
        <v>3243.56</v>
      </c>
      <c r="GD41" s="12">
        <f>VLOOKUP(GD$5,'B101'!$A$2:$AZ$487,MATCH(B101_BALANCESHEETS!$B41,'B101'!$A$2:$AZ$2,0),FALSE)/1000</f>
        <v>3311.893</v>
      </c>
      <c r="GE41" s="12">
        <f>VLOOKUP(GE$5,'B101'!$A$2:$AZ$487,MATCH(B101_BALANCESHEETS!$B41,'B101'!$A$2:$AZ$2,0),FALSE)/1000</f>
        <v>3296.2890000000002</v>
      </c>
      <c r="GF41" s="12">
        <f>VLOOKUP(GF$5,'B101'!$A$2:$AZ$487,MATCH(B101_BALANCESHEETS!$B41,'B101'!$A$2:$AZ$2,0),FALSE)/1000</f>
        <v>3370.404</v>
      </c>
      <c r="GG41" s="12">
        <f>VLOOKUP(GG$5,'B101'!$A$2:$AZ$487,MATCH(B101_BALANCESHEETS!$B41,'B101'!$A$2:$AZ$2,0),FALSE)/1000</f>
        <v>3454.0630000000001</v>
      </c>
      <c r="GH41" s="12">
        <f>VLOOKUP(GH$5,'B101'!$A$2:$AZ$487,MATCH(B101_BALANCESHEETS!$B41,'B101'!$A$2:$AZ$2,0),FALSE)/1000</f>
        <v>3390.6289999999999</v>
      </c>
      <c r="GI41" s="12">
        <f>VLOOKUP(GI$5,'B101'!$A$2:$AZ$487,MATCH(B101_BALANCESHEETS!$B41,'B101'!$A$2:$AZ$2,0),FALSE)/1000</f>
        <v>3398.8270000000002</v>
      </c>
      <c r="GJ41" s="12">
        <f>VLOOKUP(GJ$5,'B101'!$A$2:$AZ$487,MATCH(B101_BALANCESHEETS!$B41,'B101'!$A$2:$AZ$2,0),FALSE)/1000</f>
        <v>3465.1019999999999</v>
      </c>
      <c r="GK41" s="12">
        <f>VLOOKUP(GK$5,'B101'!$A$2:$AZ$487,MATCH(B101_BALANCESHEETS!$B41,'B101'!$A$2:$AZ$2,0),FALSE)/1000</f>
        <v>3549.83</v>
      </c>
      <c r="GL41" s="12">
        <f>VLOOKUP(GL$5,'B101'!$A$2:$AZ$487,MATCH(B101_BALANCESHEETS!$B41,'B101'!$A$2:$AZ$2,0),FALSE)/1000</f>
        <v>3620.76</v>
      </c>
      <c r="GM41" s="12">
        <f>VLOOKUP(GM$5,'B101'!$A$2:$AZ$487,MATCH(B101_BALANCESHEETS!$B41,'B101'!$A$2:$AZ$2,0),FALSE)/1000</f>
        <v>3615.17</v>
      </c>
      <c r="GN41" s="12">
        <f>VLOOKUP(GN$5,'B101'!$A$2:$AZ$487,MATCH(B101_BALANCESHEETS!$B41,'B101'!$A$2:$AZ$2,0),FALSE)/1000</f>
        <v>3671.4090000000001</v>
      </c>
      <c r="GO41" s="12">
        <f>VLOOKUP(GO$5,'B101'!$A$2:$AZ$487,MATCH(B101_BALANCESHEETS!$B41,'B101'!$A$2:$AZ$2,0),FALSE)/1000</f>
        <v>3731.5210000000002</v>
      </c>
      <c r="GP41" s="12">
        <f>VLOOKUP(GP$5,'B101'!$A$2:$AZ$487,MATCH(B101_BALANCESHEETS!$B41,'B101'!$A$2:$AZ$2,0),FALSE)/1000</f>
        <v>3813.0459999999998</v>
      </c>
      <c r="GQ41" s="12">
        <f>VLOOKUP(GQ$5,'B101'!$A$2:$AZ$487,MATCH(B101_BALANCESHEETS!$B41,'B101'!$A$2:$AZ$2,0),FALSE)/1000</f>
        <v>3794.9090000000001</v>
      </c>
      <c r="GR41" s="12">
        <f>VLOOKUP(GR$5,'B101'!$A$2:$AZ$487,MATCH(B101_BALANCESHEETS!$B41,'B101'!$A$2:$AZ$2,0),FALSE)/1000</f>
        <v>3839.6990000000001</v>
      </c>
      <c r="GS41" s="12">
        <f>VLOOKUP(GS$5,'B101'!$A$2:$AZ$487,MATCH(B101_BALANCESHEETS!$B41,'B101'!$A$2:$AZ$2,0),FALSE)/1000</f>
        <v>3927.134</v>
      </c>
      <c r="GT41" s="12">
        <f>VLOOKUP(GT$5,'B101'!$A$2:$AZ$487,MATCH(B101_BALANCESHEETS!$B41,'B101'!$A$2:$AZ$2,0),FALSE)/1000</f>
        <v>3998.1469999999999</v>
      </c>
      <c r="GU41" s="12">
        <f>VLOOKUP(GU$5,'B101'!$A$2:$AZ$487,MATCH(B101_BALANCESHEETS!$B41,'B101'!$A$2:$AZ$2,0),FALSE)/1000</f>
        <v>3988.511</v>
      </c>
      <c r="GV41" s="12">
        <f>VLOOKUP(GV$5,'B101'!$A$2:$AZ$487,MATCH(B101_BALANCESHEETS!$B41,'B101'!$A$2:$AZ$2,0),FALSE)/1000</f>
        <v>4040.9479999999999</v>
      </c>
      <c r="GW41" s="12">
        <f>VLOOKUP(GW$5,'B101'!$A$2:$AZ$487,MATCH(B101_BALANCESHEETS!$B41,'B101'!$A$2:$AZ$2,0),FALSE)/1000</f>
        <v>4117.3450000000003</v>
      </c>
      <c r="GX41" s="12">
        <f>VLOOKUP(GX$5,'B101'!$A$2:$AZ$487,MATCH(B101_BALANCESHEETS!$B41,'B101'!$A$2:$AZ$2,0),FALSE)/1000</f>
        <v>4180.5680000000002</v>
      </c>
      <c r="GY41" s="12">
        <f>VLOOKUP(GY$5,'B101'!$A$2:$AZ$487,MATCH(B101_BALANCESHEETS!$B41,'B101'!$A$2:$AZ$2,0),FALSE)/1000</f>
        <v>4139.9089999999997</v>
      </c>
      <c r="GZ41" s="12">
        <f>VLOOKUP(GZ$5,'B101'!$A$2:$AZ$487,MATCH(B101_BALANCESHEETS!$B41,'B101'!$A$2:$AZ$2,0),FALSE)/1000</f>
        <v>4079.0819999999999</v>
      </c>
    </row>
    <row r="42" spans="2:208" x14ac:dyDescent="0.25">
      <c r="B42" s="18" t="s">
        <v>106</v>
      </c>
      <c r="C42" s="9"/>
      <c r="D42" s="13"/>
      <c r="E42" s="11" t="s">
        <v>136</v>
      </c>
      <c r="F42" s="11"/>
      <c r="G42" s="12">
        <f>VLOOKUP(G$5,'B101'!$A$2:$AZ$487,MATCH(B101_BALANCESHEETS!$B42,'B101'!$A$2:$AZ$2,0),FALSE)/1000</f>
        <v>5.1989999999999998</v>
      </c>
      <c r="H42" s="12">
        <f>VLOOKUP(H$5,'B101'!$A$2:$AZ$487,MATCH(B101_BALANCESHEETS!$B42,'B101'!$A$2:$AZ$2,0),FALSE)/1000</f>
        <v>5.7510000000000003</v>
      </c>
      <c r="I42" s="12">
        <f>VLOOKUP(I$5,'B101'!$A$2:$AZ$487,MATCH(B101_BALANCESHEETS!$B42,'B101'!$A$2:$AZ$2,0),FALSE)/1000</f>
        <v>5.633</v>
      </c>
      <c r="J42" s="12">
        <f>VLOOKUP(J$5,'B101'!$A$2:$AZ$487,MATCH(B101_BALANCESHEETS!$B42,'B101'!$A$2:$AZ$2,0),FALSE)/1000</f>
        <v>7.4930000000000003</v>
      </c>
      <c r="K42" s="12">
        <f>VLOOKUP(K$5,'B101'!$A$2:$AZ$487,MATCH(B101_BALANCESHEETS!$B42,'B101'!$A$2:$AZ$2,0),FALSE)/1000</f>
        <v>5.1539999999999999</v>
      </c>
      <c r="L42" s="12">
        <f>VLOOKUP(L$5,'B101'!$A$2:$AZ$487,MATCH(B101_BALANCESHEETS!$B42,'B101'!$A$2:$AZ$2,0),FALSE)/1000</f>
        <v>6.8789999999999996</v>
      </c>
      <c r="M42" s="12">
        <f>VLOOKUP(M$5,'B101'!$A$2:$AZ$487,MATCH(B101_BALANCESHEETS!$B42,'B101'!$A$2:$AZ$2,0),FALSE)/1000</f>
        <v>6.04</v>
      </c>
      <c r="N42" s="12">
        <f>VLOOKUP(N$5,'B101'!$A$2:$AZ$487,MATCH(B101_BALANCESHEETS!$B42,'B101'!$A$2:$AZ$2,0),FALSE)/1000</f>
        <v>8.0939999999999994</v>
      </c>
      <c r="O42" s="12">
        <f>VLOOKUP(O$5,'B101'!$A$2:$AZ$487,MATCH(B101_BALANCESHEETS!$B42,'B101'!$A$2:$AZ$2,0),FALSE)/1000</f>
        <v>6.4009999999999998</v>
      </c>
      <c r="P42" s="12">
        <f>VLOOKUP(P$5,'B101'!$A$2:$AZ$487,MATCH(B101_BALANCESHEETS!$B42,'B101'!$A$2:$AZ$2,0),FALSE)/1000</f>
        <v>8.3859999999999992</v>
      </c>
      <c r="Q42" s="12">
        <f>VLOOKUP(Q$5,'B101'!$A$2:$AZ$487,MATCH(B101_BALANCESHEETS!$B42,'B101'!$A$2:$AZ$2,0),FALSE)/1000</f>
        <v>7.181</v>
      </c>
      <c r="R42" s="12">
        <f>VLOOKUP(R$5,'B101'!$A$2:$AZ$487,MATCH(B101_BALANCESHEETS!$B42,'B101'!$A$2:$AZ$2,0),FALSE)/1000</f>
        <v>8.6159999999999997</v>
      </c>
      <c r="S42" s="12">
        <f>VLOOKUP(S$5,'B101'!$A$2:$AZ$487,MATCH(B101_BALANCESHEETS!$B42,'B101'!$A$2:$AZ$2,0),FALSE)/1000</f>
        <v>10.061999999999999</v>
      </c>
      <c r="T42" s="12">
        <f>VLOOKUP(T$5,'B101'!$A$2:$AZ$487,MATCH(B101_BALANCESHEETS!$B42,'B101'!$A$2:$AZ$2,0),FALSE)/1000</f>
        <v>10.433999999999999</v>
      </c>
      <c r="U42" s="12">
        <f>VLOOKUP(U$5,'B101'!$A$2:$AZ$487,MATCH(B101_BALANCESHEETS!$B42,'B101'!$A$2:$AZ$2,0),FALSE)/1000</f>
        <v>12.058</v>
      </c>
      <c r="V42" s="12">
        <f>VLOOKUP(V$5,'B101'!$A$2:$AZ$487,MATCH(B101_BALANCESHEETS!$B42,'B101'!$A$2:$AZ$2,0),FALSE)/1000</f>
        <v>11.894</v>
      </c>
      <c r="W42" s="12">
        <f>VLOOKUP(W$5,'B101'!$A$2:$AZ$487,MATCH(B101_BALANCESHEETS!$B42,'B101'!$A$2:$AZ$2,0),FALSE)/1000</f>
        <v>10.247999999999999</v>
      </c>
      <c r="X42" s="12">
        <f>VLOOKUP(X$5,'B101'!$A$2:$AZ$487,MATCH(B101_BALANCESHEETS!$B42,'B101'!$A$2:$AZ$2,0),FALSE)/1000</f>
        <v>12.89</v>
      </c>
      <c r="Y42" s="12">
        <f>VLOOKUP(Y$5,'B101'!$A$2:$AZ$487,MATCH(B101_BALANCESHEETS!$B42,'B101'!$A$2:$AZ$2,0),FALSE)/1000</f>
        <v>14.225</v>
      </c>
      <c r="Z42" s="12">
        <f>VLOOKUP(Z$5,'B101'!$A$2:$AZ$487,MATCH(B101_BALANCESHEETS!$B42,'B101'!$A$2:$AZ$2,0),FALSE)/1000</f>
        <v>17.466000000000001</v>
      </c>
      <c r="AA42" s="12">
        <f>VLOOKUP(AA$5,'B101'!$A$2:$AZ$487,MATCH(B101_BALANCESHEETS!$B42,'B101'!$A$2:$AZ$2,0),FALSE)/1000</f>
        <v>16.443000000000001</v>
      </c>
      <c r="AB42" s="12">
        <f>VLOOKUP(AB$5,'B101'!$A$2:$AZ$487,MATCH(B101_BALANCESHEETS!$B42,'B101'!$A$2:$AZ$2,0),FALSE)/1000</f>
        <v>18.878</v>
      </c>
      <c r="AC42" s="12">
        <f>VLOOKUP(AC$5,'B101'!$A$2:$AZ$487,MATCH(B101_BALANCESHEETS!$B42,'B101'!$A$2:$AZ$2,0),FALSE)/1000</f>
        <v>20.117000000000001</v>
      </c>
      <c r="AD42" s="12">
        <f>VLOOKUP(AD$5,'B101'!$A$2:$AZ$487,MATCH(B101_BALANCESHEETS!$B42,'B101'!$A$2:$AZ$2,0),FALSE)/1000</f>
        <v>23.547999999999998</v>
      </c>
      <c r="AE42" s="12">
        <f>VLOOKUP(AE$5,'B101'!$A$2:$AZ$487,MATCH(B101_BALANCESHEETS!$B42,'B101'!$A$2:$AZ$2,0),FALSE)/1000</f>
        <v>21.579000000000001</v>
      </c>
      <c r="AF42" s="12">
        <f>VLOOKUP(AF$5,'B101'!$A$2:$AZ$487,MATCH(B101_BALANCESHEETS!$B42,'B101'!$A$2:$AZ$2,0),FALSE)/1000</f>
        <v>23.638000000000002</v>
      </c>
      <c r="AG42" s="12">
        <f>VLOOKUP(AG$5,'B101'!$A$2:$AZ$487,MATCH(B101_BALANCESHEETS!$B42,'B101'!$A$2:$AZ$2,0),FALSE)/1000</f>
        <v>22.207999999999998</v>
      </c>
      <c r="AH42" s="12">
        <f>VLOOKUP(AH$5,'B101'!$A$2:$AZ$487,MATCH(B101_BALANCESHEETS!$B42,'B101'!$A$2:$AZ$2,0),FALSE)/1000</f>
        <v>24.073</v>
      </c>
      <c r="AI42" s="12">
        <f>VLOOKUP(AI$5,'B101'!$A$2:$AZ$487,MATCH(B101_BALANCESHEETS!$B42,'B101'!$A$2:$AZ$2,0),FALSE)/1000</f>
        <v>24.587</v>
      </c>
      <c r="AJ42" s="12">
        <f>VLOOKUP(AJ$5,'B101'!$A$2:$AZ$487,MATCH(B101_BALANCESHEETS!$B42,'B101'!$A$2:$AZ$2,0),FALSE)/1000</f>
        <v>24.635999999999999</v>
      </c>
      <c r="AK42" s="12">
        <f>VLOOKUP(AK$5,'B101'!$A$2:$AZ$487,MATCH(B101_BALANCESHEETS!$B42,'B101'!$A$2:$AZ$2,0),FALSE)/1000</f>
        <v>24.16</v>
      </c>
      <c r="AL42" s="12">
        <f>VLOOKUP(AL$5,'B101'!$A$2:$AZ$487,MATCH(B101_BALANCESHEETS!$B42,'B101'!$A$2:$AZ$2,0),FALSE)/1000</f>
        <v>24.474</v>
      </c>
      <c r="AM42" s="12">
        <f>VLOOKUP(AM$5,'B101'!$A$2:$AZ$487,MATCH(B101_BALANCESHEETS!$B42,'B101'!$A$2:$AZ$2,0),FALSE)/1000</f>
        <v>23.38</v>
      </c>
      <c r="AN42" s="12">
        <f>VLOOKUP(AN$5,'B101'!$A$2:$AZ$487,MATCH(B101_BALANCESHEETS!$B42,'B101'!$A$2:$AZ$2,0),FALSE)/1000</f>
        <v>24.417000000000002</v>
      </c>
      <c r="AO42" s="12">
        <f>VLOOKUP(AO$5,'B101'!$A$2:$AZ$487,MATCH(B101_BALANCESHEETS!$B42,'B101'!$A$2:$AZ$2,0),FALSE)/1000</f>
        <v>23.817</v>
      </c>
      <c r="AP42" s="12">
        <f>VLOOKUP(AP$5,'B101'!$A$2:$AZ$487,MATCH(B101_BALANCESHEETS!$B42,'B101'!$A$2:$AZ$2,0),FALSE)/1000</f>
        <v>24.471</v>
      </c>
      <c r="AQ42" s="12">
        <f>VLOOKUP(AQ$5,'B101'!$A$2:$AZ$487,MATCH(B101_BALANCESHEETS!$B42,'B101'!$A$2:$AZ$2,0),FALSE)/1000</f>
        <v>22.925000000000001</v>
      </c>
      <c r="AR42" s="12">
        <f>VLOOKUP(AR$5,'B101'!$A$2:$AZ$487,MATCH(B101_BALANCESHEETS!$B42,'B101'!$A$2:$AZ$2,0),FALSE)/1000</f>
        <v>21.881</v>
      </c>
      <c r="AS42" s="12">
        <f>VLOOKUP(AS$5,'B101'!$A$2:$AZ$487,MATCH(B101_BALANCESHEETS!$B42,'B101'!$A$2:$AZ$2,0),FALSE)/1000</f>
        <v>21.675000000000001</v>
      </c>
      <c r="AT42" s="12">
        <f>VLOOKUP(AT$5,'B101'!$A$2:$AZ$487,MATCH(B101_BALANCESHEETS!$B42,'B101'!$A$2:$AZ$2,0),FALSE)/1000</f>
        <v>22.486000000000001</v>
      </c>
      <c r="AU42" s="12">
        <f>VLOOKUP(AU$5,'B101'!$A$2:$AZ$487,MATCH(B101_BALANCESHEETS!$B42,'B101'!$A$2:$AZ$2,0),FALSE)/1000</f>
        <v>22.114999999999998</v>
      </c>
      <c r="AV42" s="12">
        <f>VLOOKUP(AV$5,'B101'!$A$2:$AZ$487,MATCH(B101_BALANCESHEETS!$B42,'B101'!$A$2:$AZ$2,0),FALSE)/1000</f>
        <v>22.715</v>
      </c>
      <c r="AW42" s="12">
        <f>VLOOKUP(AW$5,'B101'!$A$2:$AZ$487,MATCH(B101_BALANCESHEETS!$B42,'B101'!$A$2:$AZ$2,0),FALSE)/1000</f>
        <v>21.850999999999999</v>
      </c>
      <c r="AX42" s="12">
        <f>VLOOKUP(AX$5,'B101'!$A$2:$AZ$487,MATCH(B101_BALANCESHEETS!$B42,'B101'!$A$2:$AZ$2,0),FALSE)/1000</f>
        <v>23.844000000000001</v>
      </c>
      <c r="AY42" s="12">
        <f>VLOOKUP(AY$5,'B101'!$A$2:$AZ$487,MATCH(B101_BALANCESHEETS!$B42,'B101'!$A$2:$AZ$2,0),FALSE)/1000</f>
        <v>22.23</v>
      </c>
      <c r="AZ42" s="12">
        <f>VLOOKUP(AZ$5,'B101'!$A$2:$AZ$487,MATCH(B101_BALANCESHEETS!$B42,'B101'!$A$2:$AZ$2,0),FALSE)/1000</f>
        <v>23.855</v>
      </c>
      <c r="BA42" s="12">
        <f>VLOOKUP(BA$5,'B101'!$A$2:$AZ$487,MATCH(B101_BALANCESHEETS!$B42,'B101'!$A$2:$AZ$2,0),FALSE)/1000</f>
        <v>23.463999999999999</v>
      </c>
      <c r="BB42" s="12">
        <f>VLOOKUP(BB$5,'B101'!$A$2:$AZ$487,MATCH(B101_BALANCESHEETS!$B42,'B101'!$A$2:$AZ$2,0),FALSE)/1000</f>
        <v>26.283999999999999</v>
      </c>
      <c r="BC42" s="12">
        <f>VLOOKUP(BC$5,'B101'!$A$2:$AZ$487,MATCH(B101_BALANCESHEETS!$B42,'B101'!$A$2:$AZ$2,0),FALSE)/1000</f>
        <v>24.265999999999998</v>
      </c>
      <c r="BD42" s="12">
        <f>VLOOKUP(BD$5,'B101'!$A$2:$AZ$487,MATCH(B101_BALANCESHEETS!$B42,'B101'!$A$2:$AZ$2,0),FALSE)/1000</f>
        <v>25.266999999999999</v>
      </c>
      <c r="BE42" s="12">
        <f>VLOOKUP(BE$5,'B101'!$A$2:$AZ$487,MATCH(B101_BALANCESHEETS!$B42,'B101'!$A$2:$AZ$2,0),FALSE)/1000</f>
        <v>24.622</v>
      </c>
      <c r="BF42" s="12">
        <f>VLOOKUP(BF$5,'B101'!$A$2:$AZ$487,MATCH(B101_BALANCESHEETS!$B42,'B101'!$A$2:$AZ$2,0),FALSE)/1000</f>
        <v>26.881</v>
      </c>
      <c r="BG42" s="12">
        <f>VLOOKUP(BG$5,'B101'!$A$2:$AZ$487,MATCH(B101_BALANCESHEETS!$B42,'B101'!$A$2:$AZ$2,0),FALSE)/1000</f>
        <v>23.251000000000001</v>
      </c>
      <c r="BH42" s="12">
        <f>VLOOKUP(BH$5,'B101'!$A$2:$AZ$487,MATCH(B101_BALANCESHEETS!$B42,'B101'!$A$2:$AZ$2,0),FALSE)/1000</f>
        <v>23.370999999999999</v>
      </c>
      <c r="BI42" s="12">
        <f>VLOOKUP(BI$5,'B101'!$A$2:$AZ$487,MATCH(B101_BALANCESHEETS!$B42,'B101'!$A$2:$AZ$2,0),FALSE)/1000</f>
        <v>23.016999999999999</v>
      </c>
      <c r="BJ42" s="12">
        <f>VLOOKUP(BJ$5,'B101'!$A$2:$AZ$487,MATCH(B101_BALANCESHEETS!$B42,'B101'!$A$2:$AZ$2,0),FALSE)/1000</f>
        <v>25.965</v>
      </c>
      <c r="BK42" s="12">
        <f>VLOOKUP(BK$5,'B101'!$A$2:$AZ$487,MATCH(B101_BALANCESHEETS!$B42,'B101'!$A$2:$AZ$2,0),FALSE)/1000</f>
        <v>19.588000000000001</v>
      </c>
      <c r="BL42" s="12">
        <f>VLOOKUP(BL$5,'B101'!$A$2:$AZ$487,MATCH(B101_BALANCESHEETS!$B42,'B101'!$A$2:$AZ$2,0),FALSE)/1000</f>
        <v>17.216000000000001</v>
      </c>
      <c r="BM42" s="12">
        <f>VLOOKUP(BM$5,'B101'!$A$2:$AZ$487,MATCH(B101_BALANCESHEETS!$B42,'B101'!$A$2:$AZ$2,0),FALSE)/1000</f>
        <v>14.718</v>
      </c>
      <c r="BN42" s="12">
        <f>VLOOKUP(BN$5,'B101'!$A$2:$AZ$487,MATCH(B101_BALANCESHEETS!$B42,'B101'!$A$2:$AZ$2,0),FALSE)/1000</f>
        <v>19.631</v>
      </c>
      <c r="BO42" s="12">
        <f>VLOOKUP(BO$5,'B101'!$A$2:$AZ$487,MATCH(B101_BALANCESHEETS!$B42,'B101'!$A$2:$AZ$2,0),FALSE)/1000</f>
        <v>18.349</v>
      </c>
      <c r="BP42" s="12">
        <f>VLOOKUP(BP$5,'B101'!$A$2:$AZ$487,MATCH(B101_BALANCESHEETS!$B42,'B101'!$A$2:$AZ$2,0),FALSE)/1000</f>
        <v>24.053999999999998</v>
      </c>
      <c r="BQ42" s="12">
        <f>VLOOKUP(BQ$5,'B101'!$A$2:$AZ$487,MATCH(B101_BALANCESHEETS!$B42,'B101'!$A$2:$AZ$2,0),FALSE)/1000</f>
        <v>20.334</v>
      </c>
      <c r="BR42" s="12">
        <f>VLOOKUP(BR$5,'B101'!$A$2:$AZ$487,MATCH(B101_BALANCESHEETS!$B42,'B101'!$A$2:$AZ$2,0),FALSE)/1000</f>
        <v>26.135999999999999</v>
      </c>
      <c r="BS42" s="12">
        <f>VLOOKUP(BS$5,'B101'!$A$2:$AZ$487,MATCH(B101_BALANCESHEETS!$B42,'B101'!$A$2:$AZ$2,0),FALSE)/1000</f>
        <v>25.032</v>
      </c>
      <c r="BT42" s="12">
        <f>VLOOKUP(BT$5,'B101'!$A$2:$AZ$487,MATCH(B101_BALANCESHEETS!$B42,'B101'!$A$2:$AZ$2,0),FALSE)/1000</f>
        <v>17.137</v>
      </c>
      <c r="BU42" s="12">
        <f>VLOOKUP(BU$5,'B101'!$A$2:$AZ$487,MATCH(B101_BALANCESHEETS!$B42,'B101'!$A$2:$AZ$2,0),FALSE)/1000</f>
        <v>13.052</v>
      </c>
      <c r="BV42" s="12">
        <f>VLOOKUP(BV$5,'B101'!$A$2:$AZ$487,MATCH(B101_BALANCESHEETS!$B42,'B101'!$A$2:$AZ$2,0),FALSE)/1000</f>
        <v>22.885000000000002</v>
      </c>
      <c r="BW42" s="12">
        <f>VLOOKUP(BW$5,'B101'!$A$2:$AZ$487,MATCH(B101_BALANCESHEETS!$B42,'B101'!$A$2:$AZ$2,0),FALSE)/1000</f>
        <v>18.687999999999999</v>
      </c>
      <c r="BX42" s="12">
        <f>VLOOKUP(BX$5,'B101'!$A$2:$AZ$487,MATCH(B101_BALANCESHEETS!$B42,'B101'!$A$2:$AZ$2,0),FALSE)/1000</f>
        <v>19.61</v>
      </c>
      <c r="BY42" s="12">
        <f>VLOOKUP(BY$5,'B101'!$A$2:$AZ$487,MATCH(B101_BALANCESHEETS!$B42,'B101'!$A$2:$AZ$2,0),FALSE)/1000</f>
        <v>25.738</v>
      </c>
      <c r="BZ42" s="12">
        <f>VLOOKUP(BZ$5,'B101'!$A$2:$AZ$487,MATCH(B101_BALANCESHEETS!$B42,'B101'!$A$2:$AZ$2,0),FALSE)/1000</f>
        <v>26.821999999999999</v>
      </c>
      <c r="CA42" s="12">
        <f>VLOOKUP(CA$5,'B101'!$A$2:$AZ$487,MATCH(B101_BALANCESHEETS!$B42,'B101'!$A$2:$AZ$2,0),FALSE)/1000</f>
        <v>28.582000000000001</v>
      </c>
      <c r="CB42" s="12">
        <f>VLOOKUP(CB$5,'B101'!$A$2:$AZ$487,MATCH(B101_BALANCESHEETS!$B42,'B101'!$A$2:$AZ$2,0),FALSE)/1000</f>
        <v>27.890999999999998</v>
      </c>
      <c r="CC42" s="12">
        <f>VLOOKUP(CC$5,'B101'!$A$2:$AZ$487,MATCH(B101_BALANCESHEETS!$B42,'B101'!$A$2:$AZ$2,0),FALSE)/1000</f>
        <v>30.937999999999999</v>
      </c>
      <c r="CD42" s="12">
        <f>VLOOKUP(CD$5,'B101'!$A$2:$AZ$487,MATCH(B101_BALANCESHEETS!$B42,'B101'!$A$2:$AZ$2,0),FALSE)/1000</f>
        <v>27.035</v>
      </c>
      <c r="CE42" s="12">
        <f>VLOOKUP(CE$5,'B101'!$A$2:$AZ$487,MATCH(B101_BALANCESHEETS!$B42,'B101'!$A$2:$AZ$2,0),FALSE)/1000</f>
        <v>31.561</v>
      </c>
      <c r="CF42" s="12">
        <f>VLOOKUP(CF$5,'B101'!$A$2:$AZ$487,MATCH(B101_BALANCESHEETS!$B42,'B101'!$A$2:$AZ$2,0),FALSE)/1000</f>
        <v>32.792999999999999</v>
      </c>
      <c r="CG42" s="12">
        <f>VLOOKUP(CG$5,'B101'!$A$2:$AZ$487,MATCH(B101_BALANCESHEETS!$B42,'B101'!$A$2:$AZ$2,0),FALSE)/1000</f>
        <v>30.53</v>
      </c>
      <c r="CH42" s="12">
        <f>VLOOKUP(CH$5,'B101'!$A$2:$AZ$487,MATCH(B101_BALANCESHEETS!$B42,'B101'!$A$2:$AZ$2,0),FALSE)/1000</f>
        <v>31.077000000000002</v>
      </c>
      <c r="CI42" s="12">
        <f>VLOOKUP(CI$5,'B101'!$A$2:$AZ$487,MATCH(B101_BALANCESHEETS!$B42,'B101'!$A$2:$AZ$2,0),FALSE)/1000</f>
        <v>32.533000000000001</v>
      </c>
      <c r="CJ42" s="12">
        <f>VLOOKUP(CJ$5,'B101'!$A$2:$AZ$487,MATCH(B101_BALANCESHEETS!$B42,'B101'!$A$2:$AZ$2,0),FALSE)/1000</f>
        <v>32.020000000000003</v>
      </c>
      <c r="CK42" s="12">
        <f>VLOOKUP(CK$5,'B101'!$A$2:$AZ$487,MATCH(B101_BALANCESHEETS!$B42,'B101'!$A$2:$AZ$2,0),FALSE)/1000</f>
        <v>30.187999999999999</v>
      </c>
      <c r="CL42" s="12">
        <f>VLOOKUP(CL$5,'B101'!$A$2:$AZ$487,MATCH(B101_BALANCESHEETS!$B42,'B101'!$A$2:$AZ$2,0),FALSE)/1000</f>
        <v>31.355</v>
      </c>
      <c r="CM42" s="12">
        <f>VLOOKUP(CM$5,'B101'!$A$2:$AZ$487,MATCH(B101_BALANCESHEETS!$B42,'B101'!$A$2:$AZ$2,0),FALSE)/1000</f>
        <v>33.9</v>
      </c>
      <c r="CN42" s="12">
        <f>VLOOKUP(CN$5,'B101'!$A$2:$AZ$487,MATCH(B101_BALANCESHEETS!$B42,'B101'!$A$2:$AZ$2,0),FALSE)/1000</f>
        <v>32.075000000000003</v>
      </c>
      <c r="CO42" s="12">
        <f>VLOOKUP(CO$5,'B101'!$A$2:$AZ$487,MATCH(B101_BALANCESHEETS!$B42,'B101'!$A$2:$AZ$2,0),FALSE)/1000</f>
        <v>32.549999999999997</v>
      </c>
      <c r="CP42" s="12">
        <f>VLOOKUP(CP$5,'B101'!$A$2:$AZ$487,MATCH(B101_BALANCESHEETS!$B42,'B101'!$A$2:$AZ$2,0),FALSE)/1000</f>
        <v>33.942</v>
      </c>
      <c r="CQ42" s="12">
        <f>VLOOKUP(CQ$5,'B101'!$A$2:$AZ$487,MATCH(B101_BALANCESHEETS!$B42,'B101'!$A$2:$AZ$2,0),FALSE)/1000</f>
        <v>35.198</v>
      </c>
      <c r="CR42" s="12">
        <f>VLOOKUP(CR$5,'B101'!$A$2:$AZ$487,MATCH(B101_BALANCESHEETS!$B42,'B101'!$A$2:$AZ$2,0),FALSE)/1000</f>
        <v>36.405999999999999</v>
      </c>
      <c r="CS42" s="12">
        <f>VLOOKUP(CS$5,'B101'!$A$2:$AZ$487,MATCH(B101_BALANCESHEETS!$B42,'B101'!$A$2:$AZ$2,0),FALSE)/1000</f>
        <v>35.837000000000003</v>
      </c>
      <c r="CT42" s="12">
        <f>VLOOKUP(CT$5,'B101'!$A$2:$AZ$487,MATCH(B101_BALANCESHEETS!$B42,'B101'!$A$2:$AZ$2,0),FALSE)/1000</f>
        <v>37.171999999999997</v>
      </c>
      <c r="CU42" s="12">
        <f>VLOOKUP(CU$5,'B101'!$A$2:$AZ$487,MATCH(B101_BALANCESHEETS!$B42,'B101'!$A$2:$AZ$2,0),FALSE)/1000</f>
        <v>36.091999999999999</v>
      </c>
      <c r="CV42" s="12">
        <f>VLOOKUP(CV$5,'B101'!$A$2:$AZ$487,MATCH(B101_BALANCESHEETS!$B42,'B101'!$A$2:$AZ$2,0),FALSE)/1000</f>
        <v>33.081000000000003</v>
      </c>
      <c r="CW42" s="12">
        <f>VLOOKUP(CW$5,'B101'!$A$2:$AZ$487,MATCH(B101_BALANCESHEETS!$B42,'B101'!$A$2:$AZ$2,0),FALSE)/1000</f>
        <v>31.021999999999998</v>
      </c>
      <c r="CX42" s="12">
        <f>VLOOKUP(CX$5,'B101'!$A$2:$AZ$487,MATCH(B101_BALANCESHEETS!$B42,'B101'!$A$2:$AZ$2,0),FALSE)/1000</f>
        <v>28.329000000000001</v>
      </c>
      <c r="CY42" s="12">
        <f>VLOOKUP(CY$5,'B101'!$A$2:$AZ$487,MATCH(B101_BALANCESHEETS!$B42,'B101'!$A$2:$AZ$2,0),FALSE)/1000</f>
        <v>30.024999999999999</v>
      </c>
      <c r="CZ42" s="12">
        <f>VLOOKUP(CZ$5,'B101'!$A$2:$AZ$487,MATCH(B101_BALANCESHEETS!$B42,'B101'!$A$2:$AZ$2,0),FALSE)/1000</f>
        <v>32.04</v>
      </c>
      <c r="DA42" s="12">
        <f>VLOOKUP(DA$5,'B101'!$A$2:$AZ$487,MATCH(B101_BALANCESHEETS!$B42,'B101'!$A$2:$AZ$2,0),FALSE)/1000</f>
        <v>32.497</v>
      </c>
      <c r="DB42" s="12">
        <f>VLOOKUP(DB$5,'B101'!$A$2:$AZ$487,MATCH(B101_BALANCESHEETS!$B42,'B101'!$A$2:$AZ$2,0),FALSE)/1000</f>
        <v>34.747999999999998</v>
      </c>
      <c r="DC42" s="12">
        <f>VLOOKUP(DC$5,'B101'!$A$2:$AZ$487,MATCH(B101_BALANCESHEETS!$B42,'B101'!$A$2:$AZ$2,0),FALSE)/1000</f>
        <v>36.101999999999997</v>
      </c>
      <c r="DD42" s="12">
        <f>VLOOKUP(DD$5,'B101'!$A$2:$AZ$487,MATCH(B101_BALANCESHEETS!$B42,'B101'!$A$2:$AZ$2,0),FALSE)/1000</f>
        <v>38.755000000000003</v>
      </c>
      <c r="DE42" s="12">
        <f>VLOOKUP(DE$5,'B101'!$A$2:$AZ$487,MATCH(B101_BALANCESHEETS!$B42,'B101'!$A$2:$AZ$2,0),FALSE)/1000</f>
        <v>41.33</v>
      </c>
      <c r="DF42" s="12">
        <f>VLOOKUP(DF$5,'B101'!$A$2:$AZ$487,MATCH(B101_BALANCESHEETS!$B42,'B101'!$A$2:$AZ$2,0),FALSE)/1000</f>
        <v>48.12</v>
      </c>
      <c r="DG42" s="12">
        <f>VLOOKUP(DG$5,'B101'!$A$2:$AZ$487,MATCH(B101_BALANCESHEETS!$B42,'B101'!$A$2:$AZ$2,0),FALSE)/1000</f>
        <v>41.155999999999999</v>
      </c>
      <c r="DH42" s="12">
        <f>VLOOKUP(DH$5,'B101'!$A$2:$AZ$487,MATCH(B101_BALANCESHEETS!$B42,'B101'!$A$2:$AZ$2,0),FALSE)/1000</f>
        <v>47.707999999999998</v>
      </c>
      <c r="DI42" s="12">
        <f>VLOOKUP(DI$5,'B101'!$A$2:$AZ$487,MATCH(B101_BALANCESHEETS!$B42,'B101'!$A$2:$AZ$2,0),FALSE)/1000</f>
        <v>50.335999999999999</v>
      </c>
      <c r="DJ42" s="12">
        <f>VLOOKUP(DJ$5,'B101'!$A$2:$AZ$487,MATCH(B101_BALANCESHEETS!$B42,'B101'!$A$2:$AZ$2,0),FALSE)/1000</f>
        <v>44.805</v>
      </c>
      <c r="DK42" s="12">
        <f>VLOOKUP(DK$5,'B101'!$A$2:$AZ$487,MATCH(B101_BALANCESHEETS!$B42,'B101'!$A$2:$AZ$2,0),FALSE)/1000</f>
        <v>53.145000000000003</v>
      </c>
      <c r="DL42" s="12">
        <f>VLOOKUP(DL$5,'B101'!$A$2:$AZ$487,MATCH(B101_BALANCESHEETS!$B42,'B101'!$A$2:$AZ$2,0),FALSE)/1000</f>
        <v>57.167999999999999</v>
      </c>
      <c r="DM42" s="12">
        <f>VLOOKUP(DM$5,'B101'!$A$2:$AZ$487,MATCH(B101_BALANCESHEETS!$B42,'B101'!$A$2:$AZ$2,0),FALSE)/1000</f>
        <v>43.707999999999998</v>
      </c>
      <c r="DN42" s="12">
        <f>VLOOKUP(DN$5,'B101'!$A$2:$AZ$487,MATCH(B101_BALANCESHEETS!$B42,'B101'!$A$2:$AZ$2,0),FALSE)/1000</f>
        <v>55.874000000000002</v>
      </c>
      <c r="DO42" s="12">
        <f>VLOOKUP(DO$5,'B101'!$A$2:$AZ$487,MATCH(B101_BALANCESHEETS!$B42,'B101'!$A$2:$AZ$2,0),FALSE)/1000</f>
        <v>59.46</v>
      </c>
      <c r="DP42" s="12">
        <f>VLOOKUP(DP$5,'B101'!$A$2:$AZ$487,MATCH(B101_BALANCESHEETS!$B42,'B101'!$A$2:$AZ$2,0),FALSE)/1000</f>
        <v>57.331000000000003</v>
      </c>
      <c r="DQ42" s="12">
        <f>VLOOKUP(DQ$5,'B101'!$A$2:$AZ$487,MATCH(B101_BALANCESHEETS!$B42,'B101'!$A$2:$AZ$2,0),FALSE)/1000</f>
        <v>61.21</v>
      </c>
      <c r="DR42" s="12">
        <f>VLOOKUP(DR$5,'B101'!$A$2:$AZ$487,MATCH(B101_BALANCESHEETS!$B42,'B101'!$A$2:$AZ$2,0),FALSE)/1000</f>
        <v>67.444000000000003</v>
      </c>
      <c r="DS42" s="12">
        <f>VLOOKUP(DS$5,'B101'!$A$2:$AZ$487,MATCH(B101_BALANCESHEETS!$B42,'B101'!$A$2:$AZ$2,0),FALSE)/1000</f>
        <v>65.099000000000004</v>
      </c>
      <c r="DT42" s="12">
        <f>VLOOKUP(DT$5,'B101'!$A$2:$AZ$487,MATCH(B101_BALANCESHEETS!$B42,'B101'!$A$2:$AZ$2,0),FALSE)/1000</f>
        <v>67.228999999999999</v>
      </c>
      <c r="DU42" s="12">
        <f>VLOOKUP(DU$5,'B101'!$A$2:$AZ$487,MATCH(B101_BALANCESHEETS!$B42,'B101'!$A$2:$AZ$2,0),FALSE)/1000</f>
        <v>61.639000000000003</v>
      </c>
      <c r="DV42" s="12">
        <f>VLOOKUP(DV$5,'B101'!$A$2:$AZ$487,MATCH(B101_BALANCESHEETS!$B42,'B101'!$A$2:$AZ$2,0),FALSE)/1000</f>
        <v>60.472000000000001</v>
      </c>
      <c r="DW42" s="12">
        <f>VLOOKUP(DW$5,'B101'!$A$2:$AZ$487,MATCH(B101_BALANCESHEETS!$B42,'B101'!$A$2:$AZ$2,0),FALSE)/1000</f>
        <v>62.948999999999998</v>
      </c>
      <c r="DX42" s="12">
        <f>VLOOKUP(DX$5,'B101'!$A$2:$AZ$487,MATCH(B101_BALANCESHEETS!$B42,'B101'!$A$2:$AZ$2,0),FALSE)/1000</f>
        <v>60.188000000000002</v>
      </c>
      <c r="DY42" s="12">
        <f>VLOOKUP(DY$5,'B101'!$A$2:$AZ$487,MATCH(B101_BALANCESHEETS!$B42,'B101'!$A$2:$AZ$2,0),FALSE)/1000</f>
        <v>54.875</v>
      </c>
      <c r="DZ42" s="12">
        <f>VLOOKUP(DZ$5,'B101'!$A$2:$AZ$487,MATCH(B101_BALANCESHEETS!$B42,'B101'!$A$2:$AZ$2,0),FALSE)/1000</f>
        <v>60.588000000000001</v>
      </c>
      <c r="EA42" s="12">
        <f>VLOOKUP(EA$5,'B101'!$A$2:$AZ$487,MATCH(B101_BALANCESHEETS!$B42,'B101'!$A$2:$AZ$2,0),FALSE)/1000</f>
        <v>49.58</v>
      </c>
      <c r="EB42" s="12">
        <f>VLOOKUP(EB$5,'B101'!$A$2:$AZ$487,MATCH(B101_BALANCESHEETS!$B42,'B101'!$A$2:$AZ$2,0),FALSE)/1000</f>
        <v>43.933999999999997</v>
      </c>
      <c r="EC42" s="12">
        <f>VLOOKUP(EC$5,'B101'!$A$2:$AZ$487,MATCH(B101_BALANCESHEETS!$B42,'B101'!$A$2:$AZ$2,0),FALSE)/1000</f>
        <v>51.575000000000003</v>
      </c>
      <c r="ED42" s="12">
        <f>VLOOKUP(ED$5,'B101'!$A$2:$AZ$487,MATCH(B101_BALANCESHEETS!$B42,'B101'!$A$2:$AZ$2,0),FALSE)/1000</f>
        <v>38.256</v>
      </c>
      <c r="EE42" s="12">
        <f>VLOOKUP(EE$5,'B101'!$A$2:$AZ$487,MATCH(B101_BALANCESHEETS!$B42,'B101'!$A$2:$AZ$2,0),FALSE)/1000</f>
        <v>36.206000000000003</v>
      </c>
      <c r="EF42" s="12">
        <f>VLOOKUP(EF$5,'B101'!$A$2:$AZ$487,MATCH(B101_BALANCESHEETS!$B42,'B101'!$A$2:$AZ$2,0),FALSE)/1000</f>
        <v>25.579000000000001</v>
      </c>
      <c r="EG42" s="12">
        <f>VLOOKUP(EG$5,'B101'!$A$2:$AZ$487,MATCH(B101_BALANCESHEETS!$B42,'B101'!$A$2:$AZ$2,0),FALSE)/1000</f>
        <v>24.324000000000002</v>
      </c>
      <c r="EH42" s="12">
        <f>VLOOKUP(EH$5,'B101'!$A$2:$AZ$487,MATCH(B101_BALANCESHEETS!$B42,'B101'!$A$2:$AZ$2,0),FALSE)/1000</f>
        <v>17.774000000000001</v>
      </c>
      <c r="EI42" s="12">
        <f>VLOOKUP(EI$5,'B101'!$A$2:$AZ$487,MATCH(B101_BALANCESHEETS!$B42,'B101'!$A$2:$AZ$2,0),FALSE)/1000</f>
        <v>18.834</v>
      </c>
      <c r="EJ42" s="12">
        <f>VLOOKUP(EJ$5,'B101'!$A$2:$AZ$487,MATCH(B101_BALANCESHEETS!$B42,'B101'!$A$2:$AZ$2,0),FALSE)/1000</f>
        <v>21.817</v>
      </c>
      <c r="EK42" s="12">
        <f>VLOOKUP(EK$5,'B101'!$A$2:$AZ$487,MATCH(B101_BALANCESHEETS!$B42,'B101'!$A$2:$AZ$2,0),FALSE)/1000</f>
        <v>14.917999999999999</v>
      </c>
      <c r="EL42" s="12">
        <f>VLOOKUP(EL$5,'B101'!$A$2:$AZ$487,MATCH(B101_BALANCESHEETS!$B42,'B101'!$A$2:$AZ$2,0),FALSE)/1000</f>
        <v>57.395000000000003</v>
      </c>
      <c r="EM42" s="12">
        <f>VLOOKUP(EM$5,'B101'!$A$2:$AZ$487,MATCH(B101_BALANCESHEETS!$B42,'B101'!$A$2:$AZ$2,0),FALSE)/1000</f>
        <v>55.902999999999999</v>
      </c>
      <c r="EN42" s="12">
        <f>VLOOKUP(EN$5,'B101'!$A$2:$AZ$487,MATCH(B101_BALANCESHEETS!$B42,'B101'!$A$2:$AZ$2,0),FALSE)/1000</f>
        <v>55.819000000000003</v>
      </c>
      <c r="EO42" s="12">
        <f>VLOOKUP(EO$5,'B101'!$A$2:$AZ$487,MATCH(B101_BALANCESHEETS!$B42,'B101'!$A$2:$AZ$2,0),FALSE)/1000</f>
        <v>34.887999999999998</v>
      </c>
      <c r="EP42" s="12">
        <f>VLOOKUP(EP$5,'B101'!$A$2:$AZ$487,MATCH(B101_BALANCESHEETS!$B42,'B101'!$A$2:$AZ$2,0),FALSE)/1000</f>
        <v>33.548000000000002</v>
      </c>
      <c r="EQ42" s="12">
        <f>VLOOKUP(EQ$5,'B101'!$A$2:$AZ$487,MATCH(B101_BALANCESHEETS!$B42,'B101'!$A$2:$AZ$2,0),FALSE)/1000</f>
        <v>21.341000000000001</v>
      </c>
      <c r="ER42" s="12">
        <f>VLOOKUP(ER$5,'B101'!$A$2:$AZ$487,MATCH(B101_BALANCESHEETS!$B42,'B101'!$A$2:$AZ$2,0),FALSE)/1000</f>
        <v>29.065999999999999</v>
      </c>
      <c r="ES42" s="12">
        <f>VLOOKUP(ES$5,'B101'!$A$2:$AZ$487,MATCH(B101_BALANCESHEETS!$B42,'B101'!$A$2:$AZ$2,0),FALSE)/1000</f>
        <v>29.901</v>
      </c>
      <c r="ET42" s="12">
        <f>VLOOKUP(ET$5,'B101'!$A$2:$AZ$487,MATCH(B101_BALANCESHEETS!$B42,'B101'!$A$2:$AZ$2,0),FALSE)/1000</f>
        <v>35.738999999999997</v>
      </c>
      <c r="EU42" s="12">
        <f>VLOOKUP(EU$5,'B101'!$A$2:$AZ$487,MATCH(B101_BALANCESHEETS!$B42,'B101'!$A$2:$AZ$2,0),FALSE)/1000</f>
        <v>48.3</v>
      </c>
      <c r="EV42" s="12">
        <f>VLOOKUP(EV$5,'B101'!$A$2:$AZ$487,MATCH(B101_BALANCESHEETS!$B42,'B101'!$A$2:$AZ$2,0),FALSE)/1000</f>
        <v>59.073999999999998</v>
      </c>
      <c r="EW42" s="12">
        <f>VLOOKUP(EW$5,'B101'!$A$2:$AZ$487,MATCH(B101_BALANCESHEETS!$B42,'B101'!$A$2:$AZ$2,0),FALSE)/1000</f>
        <v>66.521000000000001</v>
      </c>
      <c r="EX42" s="12">
        <f>VLOOKUP(EX$5,'B101'!$A$2:$AZ$487,MATCH(B101_BALANCESHEETS!$B42,'B101'!$A$2:$AZ$2,0),FALSE)/1000</f>
        <v>86.92</v>
      </c>
      <c r="EY42" s="12">
        <f>VLOOKUP(EY$5,'B101'!$A$2:$AZ$487,MATCH(B101_BALANCESHEETS!$B42,'B101'!$A$2:$AZ$2,0),FALSE)/1000</f>
        <v>77.551000000000002</v>
      </c>
      <c r="EZ42" s="12">
        <f>VLOOKUP(EZ$5,'B101'!$A$2:$AZ$487,MATCH(B101_BALANCESHEETS!$B42,'B101'!$A$2:$AZ$2,0),FALSE)/1000</f>
        <v>78</v>
      </c>
      <c r="FA42" s="12">
        <f>VLOOKUP(FA$5,'B101'!$A$2:$AZ$487,MATCH(B101_BALANCESHEETS!$B42,'B101'!$A$2:$AZ$2,0),FALSE)/1000</f>
        <v>93.325999999999993</v>
      </c>
      <c r="FB42" s="12">
        <f>VLOOKUP(FB$5,'B101'!$A$2:$AZ$487,MATCH(B101_BALANCESHEETS!$B42,'B101'!$A$2:$AZ$2,0),FALSE)/1000</f>
        <v>100.20099999999999</v>
      </c>
      <c r="FC42" s="12">
        <f>VLOOKUP(FC$5,'B101'!$A$2:$AZ$487,MATCH(B101_BALANCESHEETS!$B42,'B101'!$A$2:$AZ$2,0),FALSE)/1000</f>
        <v>105.697</v>
      </c>
      <c r="FD42" s="12">
        <f>VLOOKUP(FD$5,'B101'!$A$2:$AZ$487,MATCH(B101_BALANCESHEETS!$B42,'B101'!$A$2:$AZ$2,0),FALSE)/1000</f>
        <v>87.781999999999996</v>
      </c>
      <c r="FE42" s="12">
        <f>VLOOKUP(FE$5,'B101'!$A$2:$AZ$487,MATCH(B101_BALANCESHEETS!$B42,'B101'!$A$2:$AZ$2,0),FALSE)/1000</f>
        <v>120.404</v>
      </c>
      <c r="FF42" s="12">
        <f>VLOOKUP(FF$5,'B101'!$A$2:$AZ$487,MATCH(B101_BALANCESHEETS!$B42,'B101'!$A$2:$AZ$2,0),FALSE)/1000</f>
        <v>118.88500000000001</v>
      </c>
      <c r="FG42" s="12">
        <f>VLOOKUP(FG$5,'B101'!$A$2:$AZ$487,MATCH(B101_BALANCESHEETS!$B42,'B101'!$A$2:$AZ$2,0),FALSE)/1000</f>
        <v>104.896</v>
      </c>
      <c r="FH42" s="12">
        <f>VLOOKUP(FH$5,'B101'!$A$2:$AZ$487,MATCH(B101_BALANCESHEETS!$B42,'B101'!$A$2:$AZ$2,0),FALSE)/1000</f>
        <v>119.697</v>
      </c>
      <c r="FI42" s="12">
        <f>VLOOKUP(FI$5,'B101'!$A$2:$AZ$487,MATCH(B101_BALANCESHEETS!$B42,'B101'!$A$2:$AZ$2,0),FALSE)/1000</f>
        <v>137.46799999999999</v>
      </c>
      <c r="FJ42" s="12">
        <f>VLOOKUP(FJ$5,'B101'!$A$2:$AZ$487,MATCH(B101_BALANCESHEETS!$B42,'B101'!$A$2:$AZ$2,0),FALSE)/1000</f>
        <v>148.61600000000001</v>
      </c>
      <c r="FK42" s="12">
        <f>VLOOKUP(FK$5,'B101'!$A$2:$AZ$487,MATCH(B101_BALANCESHEETS!$B42,'B101'!$A$2:$AZ$2,0),FALSE)/1000</f>
        <v>216.15100000000001</v>
      </c>
      <c r="FL42" s="12">
        <f>VLOOKUP(FL$5,'B101'!$A$2:$AZ$487,MATCH(B101_BALANCESHEETS!$B42,'B101'!$A$2:$AZ$2,0),FALSE)/1000</f>
        <v>224.65199999999999</v>
      </c>
      <c r="FM42" s="12">
        <f>VLOOKUP(FM$5,'B101'!$A$2:$AZ$487,MATCH(B101_BALANCESHEETS!$B42,'B101'!$A$2:$AZ$2,0),FALSE)/1000</f>
        <v>211.09700000000001</v>
      </c>
      <c r="FN42" s="12">
        <f>VLOOKUP(FN$5,'B101'!$A$2:$AZ$487,MATCH(B101_BALANCESHEETS!$B42,'B101'!$A$2:$AZ$2,0),FALSE)/1000</f>
        <v>213.51599999999999</v>
      </c>
      <c r="FO42" s="12">
        <f>VLOOKUP(FO$5,'B101'!$A$2:$AZ$487,MATCH(B101_BALANCESHEETS!$B42,'B101'!$A$2:$AZ$2,0),FALSE)/1000</f>
        <v>205.32599999999999</v>
      </c>
      <c r="FP42" s="12">
        <f>VLOOKUP(FP$5,'B101'!$A$2:$AZ$487,MATCH(B101_BALANCESHEETS!$B42,'B101'!$A$2:$AZ$2,0),FALSE)/1000</f>
        <v>189.559</v>
      </c>
      <c r="FQ42" s="12">
        <f>VLOOKUP(FQ$5,'B101'!$A$2:$AZ$487,MATCH(B101_BALANCESHEETS!$B42,'B101'!$A$2:$AZ$2,0),FALSE)/1000</f>
        <v>198.07900000000001</v>
      </c>
      <c r="FR42" s="12">
        <f>VLOOKUP(FR$5,'B101'!$A$2:$AZ$487,MATCH(B101_BALANCESHEETS!$B42,'B101'!$A$2:$AZ$2,0),FALSE)/1000</f>
        <v>209.42400000000001</v>
      </c>
      <c r="FS42" s="12">
        <f>VLOOKUP(FS$5,'B101'!$A$2:$AZ$487,MATCH(B101_BALANCESHEETS!$B42,'B101'!$A$2:$AZ$2,0),FALSE)/1000</f>
        <v>202.93600000000001</v>
      </c>
      <c r="FT42" s="12">
        <f>VLOOKUP(FT$5,'B101'!$A$2:$AZ$487,MATCH(B101_BALANCESHEETS!$B42,'B101'!$A$2:$AZ$2,0),FALSE)/1000</f>
        <v>203.07599999999999</v>
      </c>
      <c r="FU42" s="12">
        <f>VLOOKUP(FU$5,'B101'!$A$2:$AZ$487,MATCH(B101_BALANCESHEETS!$B42,'B101'!$A$2:$AZ$2,0),FALSE)/1000</f>
        <v>203.578</v>
      </c>
      <c r="FV42" s="12">
        <f>VLOOKUP(FV$5,'B101'!$A$2:$AZ$487,MATCH(B101_BALANCESHEETS!$B42,'B101'!$A$2:$AZ$2,0),FALSE)/1000</f>
        <v>205.72399999999999</v>
      </c>
      <c r="FW42" s="12">
        <f>VLOOKUP(FW$5,'B101'!$A$2:$AZ$487,MATCH(B101_BALANCESHEETS!$B42,'B101'!$A$2:$AZ$2,0),FALSE)/1000</f>
        <v>205.43299999999999</v>
      </c>
      <c r="FX42" s="12">
        <f>VLOOKUP(FX$5,'B101'!$A$2:$AZ$487,MATCH(B101_BALANCESHEETS!$B42,'B101'!$A$2:$AZ$2,0),FALSE)/1000</f>
        <v>210.18700000000001</v>
      </c>
      <c r="FY42" s="12">
        <f>VLOOKUP(FY$5,'B101'!$A$2:$AZ$487,MATCH(B101_BALANCESHEETS!$B42,'B101'!$A$2:$AZ$2,0),FALSE)/1000</f>
        <v>201.08600000000001</v>
      </c>
      <c r="FZ42" s="12">
        <f>VLOOKUP(FZ$5,'B101'!$A$2:$AZ$487,MATCH(B101_BALANCESHEETS!$B42,'B101'!$A$2:$AZ$2,0),FALSE)/1000</f>
        <v>215.964</v>
      </c>
      <c r="GA42" s="12">
        <f>VLOOKUP(GA$5,'B101'!$A$2:$AZ$487,MATCH(B101_BALANCESHEETS!$B42,'B101'!$A$2:$AZ$2,0),FALSE)/1000</f>
        <v>218.61799999999999</v>
      </c>
      <c r="GB42" s="12">
        <f>VLOOKUP(GB$5,'B101'!$A$2:$AZ$487,MATCH(B101_BALANCESHEETS!$B42,'B101'!$A$2:$AZ$2,0),FALSE)/1000</f>
        <v>226.95500000000001</v>
      </c>
      <c r="GC42" s="12">
        <f>VLOOKUP(GC$5,'B101'!$A$2:$AZ$487,MATCH(B101_BALANCESHEETS!$B42,'B101'!$A$2:$AZ$2,0),FALSE)/1000</f>
        <v>227.5</v>
      </c>
      <c r="GD42" s="12">
        <f>VLOOKUP(GD$5,'B101'!$A$2:$AZ$487,MATCH(B101_BALANCESHEETS!$B42,'B101'!$A$2:$AZ$2,0),FALSE)/1000</f>
        <v>235.77</v>
      </c>
      <c r="GE42" s="12">
        <f>VLOOKUP(GE$5,'B101'!$A$2:$AZ$487,MATCH(B101_BALANCESHEETS!$B42,'B101'!$A$2:$AZ$2,0),FALSE)/1000</f>
        <v>244.13499999999999</v>
      </c>
      <c r="GF42" s="12">
        <f>VLOOKUP(GF$5,'B101'!$A$2:$AZ$487,MATCH(B101_BALANCESHEETS!$B42,'B101'!$A$2:$AZ$2,0),FALSE)/1000</f>
        <v>254.28399999999999</v>
      </c>
      <c r="GG42" s="12">
        <f>VLOOKUP(GG$5,'B101'!$A$2:$AZ$487,MATCH(B101_BALANCESHEETS!$B42,'B101'!$A$2:$AZ$2,0),FALSE)/1000</f>
        <v>261.13099999999997</v>
      </c>
      <c r="GH42" s="12">
        <f>VLOOKUP(GH$5,'B101'!$A$2:$AZ$487,MATCH(B101_BALANCESHEETS!$B42,'B101'!$A$2:$AZ$2,0),FALSE)/1000</f>
        <v>280.613</v>
      </c>
      <c r="GI42" s="12">
        <f>VLOOKUP(GI$5,'B101'!$A$2:$AZ$487,MATCH(B101_BALANCESHEETS!$B42,'B101'!$A$2:$AZ$2,0),FALSE)/1000</f>
        <v>288.5</v>
      </c>
      <c r="GJ42" s="12">
        <f>VLOOKUP(GJ$5,'B101'!$A$2:$AZ$487,MATCH(B101_BALANCESHEETS!$B42,'B101'!$A$2:$AZ$2,0),FALSE)/1000</f>
        <v>290.47399999999999</v>
      </c>
      <c r="GK42" s="12">
        <f>VLOOKUP(GK$5,'B101'!$A$2:$AZ$487,MATCH(B101_BALANCESHEETS!$B42,'B101'!$A$2:$AZ$2,0),FALSE)/1000</f>
        <v>293.03899999999999</v>
      </c>
      <c r="GL42" s="12">
        <f>VLOOKUP(GL$5,'B101'!$A$2:$AZ$487,MATCH(B101_BALANCESHEETS!$B42,'B101'!$A$2:$AZ$2,0),FALSE)/1000</f>
        <v>291.25700000000001</v>
      </c>
      <c r="GM42" s="12">
        <f>VLOOKUP(GM$5,'B101'!$A$2:$AZ$487,MATCH(B101_BALANCESHEETS!$B42,'B101'!$A$2:$AZ$2,0),FALSE)/1000</f>
        <v>286.70299999999997</v>
      </c>
      <c r="GN42" s="12">
        <f>VLOOKUP(GN$5,'B101'!$A$2:$AZ$487,MATCH(B101_BALANCESHEETS!$B42,'B101'!$A$2:$AZ$2,0),FALSE)/1000</f>
        <v>298.60300000000001</v>
      </c>
      <c r="GO42" s="12">
        <f>VLOOKUP(GO$5,'B101'!$A$2:$AZ$487,MATCH(B101_BALANCESHEETS!$B42,'B101'!$A$2:$AZ$2,0),FALSE)/1000</f>
        <v>295.29399999999998</v>
      </c>
      <c r="GP42" s="12">
        <f>VLOOKUP(GP$5,'B101'!$A$2:$AZ$487,MATCH(B101_BALANCESHEETS!$B42,'B101'!$A$2:$AZ$2,0),FALSE)/1000</f>
        <v>299.14600000000002</v>
      </c>
      <c r="GQ42" s="12">
        <f>VLOOKUP(GQ$5,'B101'!$A$2:$AZ$487,MATCH(B101_BALANCESHEETS!$B42,'B101'!$A$2:$AZ$2,0),FALSE)/1000</f>
        <v>303.11799999999999</v>
      </c>
      <c r="GR42" s="12">
        <f>VLOOKUP(GR$5,'B101'!$A$2:$AZ$487,MATCH(B101_BALANCESHEETS!$B42,'B101'!$A$2:$AZ$2,0),FALSE)/1000</f>
        <v>319.17899999999997</v>
      </c>
      <c r="GS42" s="12">
        <f>VLOOKUP(GS$5,'B101'!$A$2:$AZ$487,MATCH(B101_BALANCESHEETS!$B42,'B101'!$A$2:$AZ$2,0),FALSE)/1000</f>
        <v>316.19799999999998</v>
      </c>
      <c r="GT42" s="12">
        <f>VLOOKUP(GT$5,'B101'!$A$2:$AZ$487,MATCH(B101_BALANCESHEETS!$B42,'B101'!$A$2:$AZ$2,0),FALSE)/1000</f>
        <v>336.98</v>
      </c>
      <c r="GU42" s="12">
        <f>VLOOKUP(GU$5,'B101'!$A$2:$AZ$487,MATCH(B101_BALANCESHEETS!$B42,'B101'!$A$2:$AZ$2,0),FALSE)/1000</f>
        <v>322.64299999999997</v>
      </c>
      <c r="GV42" s="12">
        <f>VLOOKUP(GV$5,'B101'!$A$2:$AZ$487,MATCH(B101_BALANCESHEETS!$B42,'B101'!$A$2:$AZ$2,0),FALSE)/1000</f>
        <v>336.98899999999998</v>
      </c>
      <c r="GW42" s="12">
        <f>VLOOKUP(GW$5,'B101'!$A$2:$AZ$487,MATCH(B101_BALANCESHEETS!$B42,'B101'!$A$2:$AZ$2,0),FALSE)/1000</f>
        <v>332.16199999999998</v>
      </c>
      <c r="GX42" s="12">
        <f>VLOOKUP(GX$5,'B101'!$A$2:$AZ$487,MATCH(B101_BALANCESHEETS!$B42,'B101'!$A$2:$AZ$2,0),FALSE)/1000</f>
        <v>344.76400000000001</v>
      </c>
      <c r="GY42" s="12">
        <f>VLOOKUP(GY$5,'B101'!$A$2:$AZ$487,MATCH(B101_BALANCESHEETS!$B42,'B101'!$A$2:$AZ$2,0),FALSE)/1000</f>
        <v>383.65600000000001</v>
      </c>
      <c r="GZ42" s="12">
        <f>VLOOKUP(GZ$5,'B101'!$A$2:$AZ$487,MATCH(B101_BALANCESHEETS!$B42,'B101'!$A$2:$AZ$2,0),FALSE)/1000</f>
        <v>378.86500000000001</v>
      </c>
    </row>
    <row r="43" spans="2:208" x14ac:dyDescent="0.25">
      <c r="B43" s="18" t="s">
        <v>107</v>
      </c>
      <c r="C43" s="9"/>
      <c r="D43" s="13"/>
      <c r="E43" s="11" t="s">
        <v>54</v>
      </c>
      <c r="F43" s="11"/>
      <c r="G43" s="12">
        <f>VLOOKUP(G$5,'B101'!$A$2:$AZ$487,MATCH(B101_BALANCESHEETS!$B43,'B101'!$A$2:$AZ$2,0),FALSE)/1000</f>
        <v>26.457999999999998</v>
      </c>
      <c r="H43" s="12">
        <f>VLOOKUP(H$5,'B101'!$A$2:$AZ$487,MATCH(B101_BALANCESHEETS!$B43,'B101'!$A$2:$AZ$2,0),FALSE)/1000</f>
        <v>26.434000000000001</v>
      </c>
      <c r="I43" s="12">
        <f>VLOOKUP(I$5,'B101'!$A$2:$AZ$487,MATCH(B101_BALANCESHEETS!$B43,'B101'!$A$2:$AZ$2,0),FALSE)/1000</f>
        <v>27.288</v>
      </c>
      <c r="J43" s="12">
        <f>VLOOKUP(J$5,'B101'!$A$2:$AZ$487,MATCH(B101_BALANCESHEETS!$B43,'B101'!$A$2:$AZ$2,0),FALSE)/1000</f>
        <v>28.088000000000001</v>
      </c>
      <c r="K43" s="12">
        <f>VLOOKUP(K$5,'B101'!$A$2:$AZ$487,MATCH(B101_BALANCESHEETS!$B43,'B101'!$A$2:$AZ$2,0),FALSE)/1000</f>
        <v>28.635000000000002</v>
      </c>
      <c r="L43" s="12">
        <f>VLOOKUP(L$5,'B101'!$A$2:$AZ$487,MATCH(B101_BALANCESHEETS!$B43,'B101'!$A$2:$AZ$2,0),FALSE)/1000</f>
        <v>29.794</v>
      </c>
      <c r="M43" s="12">
        <f>VLOOKUP(M$5,'B101'!$A$2:$AZ$487,MATCH(B101_BALANCESHEETS!$B43,'B101'!$A$2:$AZ$2,0),FALSE)/1000</f>
        <v>30.736999999999998</v>
      </c>
      <c r="N43" s="12">
        <f>VLOOKUP(N$5,'B101'!$A$2:$AZ$487,MATCH(B101_BALANCESHEETS!$B43,'B101'!$A$2:$AZ$2,0),FALSE)/1000</f>
        <v>32.036999999999999</v>
      </c>
      <c r="O43" s="12">
        <f>VLOOKUP(O$5,'B101'!$A$2:$AZ$487,MATCH(B101_BALANCESHEETS!$B43,'B101'!$A$2:$AZ$2,0),FALSE)/1000</f>
        <v>34.295000000000002</v>
      </c>
      <c r="P43" s="12">
        <f>VLOOKUP(P$5,'B101'!$A$2:$AZ$487,MATCH(B101_BALANCESHEETS!$B43,'B101'!$A$2:$AZ$2,0),FALSE)/1000</f>
        <v>35.948999999999998</v>
      </c>
      <c r="Q43" s="12">
        <f>VLOOKUP(Q$5,'B101'!$A$2:$AZ$487,MATCH(B101_BALANCESHEETS!$B43,'B101'!$A$2:$AZ$2,0),FALSE)/1000</f>
        <v>36.811</v>
      </c>
      <c r="R43" s="12">
        <f>VLOOKUP(R$5,'B101'!$A$2:$AZ$487,MATCH(B101_BALANCESHEETS!$B43,'B101'!$A$2:$AZ$2,0),FALSE)/1000</f>
        <v>37.093000000000004</v>
      </c>
      <c r="S43" s="12">
        <f>VLOOKUP(S$5,'B101'!$A$2:$AZ$487,MATCH(B101_BALANCESHEETS!$B43,'B101'!$A$2:$AZ$2,0),FALSE)/1000</f>
        <v>36.512</v>
      </c>
      <c r="T43" s="12">
        <f>VLOOKUP(T$5,'B101'!$A$2:$AZ$487,MATCH(B101_BALANCESHEETS!$B43,'B101'!$A$2:$AZ$2,0),FALSE)/1000</f>
        <v>35.401000000000003</v>
      </c>
      <c r="U43" s="12">
        <f>VLOOKUP(U$5,'B101'!$A$2:$AZ$487,MATCH(B101_BALANCESHEETS!$B43,'B101'!$A$2:$AZ$2,0),FALSE)/1000</f>
        <v>35.633000000000003</v>
      </c>
      <c r="V43" s="12">
        <f>VLOOKUP(V$5,'B101'!$A$2:$AZ$487,MATCH(B101_BALANCESHEETS!$B43,'B101'!$A$2:$AZ$2,0),FALSE)/1000</f>
        <v>35.323</v>
      </c>
      <c r="W43" s="12">
        <f>VLOOKUP(W$5,'B101'!$A$2:$AZ$487,MATCH(B101_BALANCESHEETS!$B43,'B101'!$A$2:$AZ$2,0),FALSE)/1000</f>
        <v>35.216000000000001</v>
      </c>
      <c r="X43" s="12">
        <f>VLOOKUP(X$5,'B101'!$A$2:$AZ$487,MATCH(B101_BALANCESHEETS!$B43,'B101'!$A$2:$AZ$2,0),FALSE)/1000</f>
        <v>35.613999999999997</v>
      </c>
      <c r="Y43" s="12">
        <f>VLOOKUP(Y$5,'B101'!$A$2:$AZ$487,MATCH(B101_BALANCESHEETS!$B43,'B101'!$A$2:$AZ$2,0),FALSE)/1000</f>
        <v>36.432000000000002</v>
      </c>
      <c r="Z43" s="12">
        <f>VLOOKUP(Z$5,'B101'!$A$2:$AZ$487,MATCH(B101_BALANCESHEETS!$B43,'B101'!$A$2:$AZ$2,0),FALSE)/1000</f>
        <v>36.966999999999999</v>
      </c>
      <c r="AA43" s="12">
        <f>VLOOKUP(AA$5,'B101'!$A$2:$AZ$487,MATCH(B101_BALANCESHEETS!$B43,'B101'!$A$2:$AZ$2,0),FALSE)/1000</f>
        <v>37.619999999999997</v>
      </c>
      <c r="AB43" s="12">
        <f>VLOOKUP(AB$5,'B101'!$A$2:$AZ$487,MATCH(B101_BALANCESHEETS!$B43,'B101'!$A$2:$AZ$2,0),FALSE)/1000</f>
        <v>38.305</v>
      </c>
      <c r="AC43" s="12">
        <f>VLOOKUP(AC$5,'B101'!$A$2:$AZ$487,MATCH(B101_BALANCESHEETS!$B43,'B101'!$A$2:$AZ$2,0),FALSE)/1000</f>
        <v>39.156999999999996</v>
      </c>
      <c r="AD43" s="12">
        <f>VLOOKUP(AD$5,'B101'!$A$2:$AZ$487,MATCH(B101_BALANCESHEETS!$B43,'B101'!$A$2:$AZ$2,0),FALSE)/1000</f>
        <v>40.149000000000001</v>
      </c>
      <c r="AE43" s="12">
        <f>VLOOKUP(AE$5,'B101'!$A$2:$AZ$487,MATCH(B101_BALANCESHEETS!$B43,'B101'!$A$2:$AZ$2,0),FALSE)/1000</f>
        <v>41.914999999999999</v>
      </c>
      <c r="AF43" s="12">
        <f>VLOOKUP(AF$5,'B101'!$A$2:$AZ$487,MATCH(B101_BALANCESHEETS!$B43,'B101'!$A$2:$AZ$2,0),FALSE)/1000</f>
        <v>43.671999999999997</v>
      </c>
      <c r="AG43" s="12">
        <f>VLOOKUP(AG$5,'B101'!$A$2:$AZ$487,MATCH(B101_BALANCESHEETS!$B43,'B101'!$A$2:$AZ$2,0),FALSE)/1000</f>
        <v>44.704000000000001</v>
      </c>
      <c r="AH43" s="12">
        <f>VLOOKUP(AH$5,'B101'!$A$2:$AZ$487,MATCH(B101_BALANCESHEETS!$B43,'B101'!$A$2:$AZ$2,0),FALSE)/1000</f>
        <v>45.896000000000001</v>
      </c>
      <c r="AI43" s="12">
        <f>VLOOKUP(AI$5,'B101'!$A$2:$AZ$487,MATCH(B101_BALANCESHEETS!$B43,'B101'!$A$2:$AZ$2,0),FALSE)/1000</f>
        <v>46.514000000000003</v>
      </c>
      <c r="AJ43" s="12">
        <f>VLOOKUP(AJ$5,'B101'!$A$2:$AZ$487,MATCH(B101_BALANCESHEETS!$B43,'B101'!$A$2:$AZ$2,0),FALSE)/1000</f>
        <v>48.103000000000002</v>
      </c>
      <c r="AK43" s="12">
        <f>VLOOKUP(AK$5,'B101'!$A$2:$AZ$487,MATCH(B101_BALANCESHEETS!$B43,'B101'!$A$2:$AZ$2,0),FALSE)/1000</f>
        <v>48.68</v>
      </c>
      <c r="AL43" s="12">
        <f>VLOOKUP(AL$5,'B101'!$A$2:$AZ$487,MATCH(B101_BALANCESHEETS!$B43,'B101'!$A$2:$AZ$2,0),FALSE)/1000</f>
        <v>49.728000000000002</v>
      </c>
      <c r="AM43" s="12">
        <f>VLOOKUP(AM$5,'B101'!$A$2:$AZ$487,MATCH(B101_BALANCESHEETS!$B43,'B101'!$A$2:$AZ$2,0),FALSE)/1000</f>
        <v>52.192999999999998</v>
      </c>
      <c r="AN43" s="12">
        <f>VLOOKUP(AN$5,'B101'!$A$2:$AZ$487,MATCH(B101_BALANCESHEETS!$B43,'B101'!$A$2:$AZ$2,0),FALSE)/1000</f>
        <v>55.476999999999997</v>
      </c>
      <c r="AO43" s="12">
        <f>VLOOKUP(AO$5,'B101'!$A$2:$AZ$487,MATCH(B101_BALANCESHEETS!$B43,'B101'!$A$2:$AZ$2,0),FALSE)/1000</f>
        <v>58.222999999999999</v>
      </c>
      <c r="AP43" s="12">
        <f>VLOOKUP(AP$5,'B101'!$A$2:$AZ$487,MATCH(B101_BALANCESHEETS!$B43,'B101'!$A$2:$AZ$2,0),FALSE)/1000</f>
        <v>55.753999999999998</v>
      </c>
      <c r="AQ43" s="12">
        <f>VLOOKUP(AQ$5,'B101'!$A$2:$AZ$487,MATCH(B101_BALANCESHEETS!$B43,'B101'!$A$2:$AZ$2,0),FALSE)/1000</f>
        <v>56.034999999999997</v>
      </c>
      <c r="AR43" s="12">
        <f>VLOOKUP(AR$5,'B101'!$A$2:$AZ$487,MATCH(B101_BALANCESHEETS!$B43,'B101'!$A$2:$AZ$2,0),FALSE)/1000</f>
        <v>60.075000000000003</v>
      </c>
      <c r="AS43" s="12">
        <f>VLOOKUP(AS$5,'B101'!$A$2:$AZ$487,MATCH(B101_BALANCESHEETS!$B43,'B101'!$A$2:$AZ$2,0),FALSE)/1000</f>
        <v>62.613999999999997</v>
      </c>
      <c r="AT43" s="12">
        <f>VLOOKUP(AT$5,'B101'!$A$2:$AZ$487,MATCH(B101_BALANCESHEETS!$B43,'B101'!$A$2:$AZ$2,0),FALSE)/1000</f>
        <v>61.871000000000002</v>
      </c>
      <c r="AU43" s="12">
        <f>VLOOKUP(AU$5,'B101'!$A$2:$AZ$487,MATCH(B101_BALANCESHEETS!$B43,'B101'!$A$2:$AZ$2,0),FALSE)/1000</f>
        <v>65.447999999999993</v>
      </c>
      <c r="AV43" s="12">
        <f>VLOOKUP(AV$5,'B101'!$A$2:$AZ$487,MATCH(B101_BALANCESHEETS!$B43,'B101'!$A$2:$AZ$2,0),FALSE)/1000</f>
        <v>67.903999999999996</v>
      </c>
      <c r="AW43" s="12">
        <f>VLOOKUP(AW$5,'B101'!$A$2:$AZ$487,MATCH(B101_BALANCESHEETS!$B43,'B101'!$A$2:$AZ$2,0),FALSE)/1000</f>
        <v>70.792000000000002</v>
      </c>
      <c r="AX43" s="12">
        <f>VLOOKUP(AX$5,'B101'!$A$2:$AZ$487,MATCH(B101_BALANCESHEETS!$B43,'B101'!$A$2:$AZ$2,0),FALSE)/1000</f>
        <v>76.831999999999994</v>
      </c>
      <c r="AY43" s="12">
        <f>VLOOKUP(AY$5,'B101'!$A$2:$AZ$487,MATCH(B101_BALANCESHEETS!$B43,'B101'!$A$2:$AZ$2,0),FALSE)/1000</f>
        <v>76.061000000000007</v>
      </c>
      <c r="AZ43" s="12">
        <f>VLOOKUP(AZ$5,'B101'!$A$2:$AZ$487,MATCH(B101_BALANCESHEETS!$B43,'B101'!$A$2:$AZ$2,0),FALSE)/1000</f>
        <v>78.569999999999993</v>
      </c>
      <c r="BA43" s="12">
        <f>VLOOKUP(BA$5,'B101'!$A$2:$AZ$487,MATCH(B101_BALANCESHEETS!$B43,'B101'!$A$2:$AZ$2,0),FALSE)/1000</f>
        <v>79.902000000000001</v>
      </c>
      <c r="BB43" s="12">
        <f>VLOOKUP(BB$5,'B101'!$A$2:$AZ$487,MATCH(B101_BALANCESHEETS!$B43,'B101'!$A$2:$AZ$2,0),FALSE)/1000</f>
        <v>83.986999999999995</v>
      </c>
      <c r="BC43" s="12">
        <f>VLOOKUP(BC$5,'B101'!$A$2:$AZ$487,MATCH(B101_BALANCESHEETS!$B43,'B101'!$A$2:$AZ$2,0),FALSE)/1000</f>
        <v>81.707999999999998</v>
      </c>
      <c r="BD43" s="12">
        <f>VLOOKUP(BD$5,'B101'!$A$2:$AZ$487,MATCH(B101_BALANCESHEETS!$B43,'B101'!$A$2:$AZ$2,0),FALSE)/1000</f>
        <v>83.430999999999997</v>
      </c>
      <c r="BE43" s="12">
        <f>VLOOKUP(BE$5,'B101'!$A$2:$AZ$487,MATCH(B101_BALANCESHEETS!$B43,'B101'!$A$2:$AZ$2,0),FALSE)/1000</f>
        <v>86.832999999999998</v>
      </c>
      <c r="BF43" s="12">
        <f>VLOOKUP(BF$5,'B101'!$A$2:$AZ$487,MATCH(B101_BALANCESHEETS!$B43,'B101'!$A$2:$AZ$2,0),FALSE)/1000</f>
        <v>92.616</v>
      </c>
      <c r="BG43" s="12">
        <f>VLOOKUP(BG$5,'B101'!$A$2:$AZ$487,MATCH(B101_BALANCESHEETS!$B43,'B101'!$A$2:$AZ$2,0),FALSE)/1000</f>
        <v>94.186000000000007</v>
      </c>
      <c r="BH43" s="12">
        <f>VLOOKUP(BH$5,'B101'!$A$2:$AZ$487,MATCH(B101_BALANCESHEETS!$B43,'B101'!$A$2:$AZ$2,0),FALSE)/1000</f>
        <v>100.633</v>
      </c>
      <c r="BI43" s="12">
        <f>VLOOKUP(BI$5,'B101'!$A$2:$AZ$487,MATCH(B101_BALANCESHEETS!$B43,'B101'!$A$2:$AZ$2,0),FALSE)/1000</f>
        <v>102.15300000000001</v>
      </c>
      <c r="BJ43" s="12">
        <f>VLOOKUP(BJ$5,'B101'!$A$2:$AZ$487,MATCH(B101_BALANCESHEETS!$B43,'B101'!$A$2:$AZ$2,0),FALSE)/1000</f>
        <v>102.953</v>
      </c>
      <c r="BK43" s="12">
        <f>VLOOKUP(BK$5,'B101'!$A$2:$AZ$487,MATCH(B101_BALANCESHEETS!$B43,'B101'!$A$2:$AZ$2,0),FALSE)/1000</f>
        <v>100.544</v>
      </c>
      <c r="BL43" s="12">
        <f>VLOOKUP(BL$5,'B101'!$A$2:$AZ$487,MATCH(B101_BALANCESHEETS!$B43,'B101'!$A$2:$AZ$2,0),FALSE)/1000</f>
        <v>101.79300000000001</v>
      </c>
      <c r="BM43" s="12">
        <f>VLOOKUP(BM$5,'B101'!$A$2:$AZ$487,MATCH(B101_BALANCESHEETS!$B43,'B101'!$A$2:$AZ$2,0),FALSE)/1000</f>
        <v>100.11799999999999</v>
      </c>
      <c r="BN43" s="12">
        <f>VLOOKUP(BN$5,'B101'!$A$2:$AZ$487,MATCH(B101_BALANCESHEETS!$B43,'B101'!$A$2:$AZ$2,0),FALSE)/1000</f>
        <v>101.64400000000001</v>
      </c>
      <c r="BO43" s="12">
        <f>VLOOKUP(BO$5,'B101'!$A$2:$AZ$487,MATCH(B101_BALANCESHEETS!$B43,'B101'!$A$2:$AZ$2,0),FALSE)/1000</f>
        <v>101.28400000000001</v>
      </c>
      <c r="BP43" s="12">
        <f>VLOOKUP(BP$5,'B101'!$A$2:$AZ$487,MATCH(B101_BALANCESHEETS!$B43,'B101'!$A$2:$AZ$2,0),FALSE)/1000</f>
        <v>105.82299999999999</v>
      </c>
      <c r="BQ43" s="12">
        <f>VLOOKUP(BQ$5,'B101'!$A$2:$AZ$487,MATCH(B101_BALANCESHEETS!$B43,'B101'!$A$2:$AZ$2,0),FALSE)/1000</f>
        <v>112.78400000000001</v>
      </c>
      <c r="BR43" s="12">
        <f>VLOOKUP(BR$5,'B101'!$A$2:$AZ$487,MATCH(B101_BALANCESHEETS!$B43,'B101'!$A$2:$AZ$2,0),FALSE)/1000</f>
        <v>122.919</v>
      </c>
      <c r="BS43" s="12">
        <f>VLOOKUP(BS$5,'B101'!$A$2:$AZ$487,MATCH(B101_BALANCESHEETS!$B43,'B101'!$A$2:$AZ$2,0),FALSE)/1000</f>
        <v>125.798</v>
      </c>
      <c r="BT43" s="12">
        <f>VLOOKUP(BT$5,'B101'!$A$2:$AZ$487,MATCH(B101_BALANCESHEETS!$B43,'B101'!$A$2:$AZ$2,0),FALSE)/1000</f>
        <v>126.441</v>
      </c>
      <c r="BU43" s="12">
        <f>VLOOKUP(BU$5,'B101'!$A$2:$AZ$487,MATCH(B101_BALANCESHEETS!$B43,'B101'!$A$2:$AZ$2,0),FALSE)/1000</f>
        <v>129.755</v>
      </c>
      <c r="BV43" s="12">
        <f>VLOOKUP(BV$5,'B101'!$A$2:$AZ$487,MATCH(B101_BALANCESHEETS!$B43,'B101'!$A$2:$AZ$2,0),FALSE)/1000</f>
        <v>132.416</v>
      </c>
      <c r="BW43" s="12">
        <f>VLOOKUP(BW$5,'B101'!$A$2:$AZ$487,MATCH(B101_BALANCESHEETS!$B43,'B101'!$A$2:$AZ$2,0),FALSE)/1000</f>
        <v>126.023</v>
      </c>
      <c r="BX43" s="12">
        <f>VLOOKUP(BX$5,'B101'!$A$2:$AZ$487,MATCH(B101_BALANCESHEETS!$B43,'B101'!$A$2:$AZ$2,0),FALSE)/1000</f>
        <v>129.548</v>
      </c>
      <c r="BY43" s="12">
        <f>VLOOKUP(BY$5,'B101'!$A$2:$AZ$487,MATCH(B101_BALANCESHEETS!$B43,'B101'!$A$2:$AZ$2,0),FALSE)/1000</f>
        <v>131.715</v>
      </c>
      <c r="BZ43" s="12">
        <f>VLOOKUP(BZ$5,'B101'!$A$2:$AZ$487,MATCH(B101_BALANCESHEETS!$B43,'B101'!$A$2:$AZ$2,0),FALSE)/1000</f>
        <v>116.12</v>
      </c>
      <c r="CA43" s="12">
        <f>VLOOKUP(CA$5,'B101'!$A$2:$AZ$487,MATCH(B101_BALANCESHEETS!$B43,'B101'!$A$2:$AZ$2,0),FALSE)/1000</f>
        <v>114.30800000000001</v>
      </c>
      <c r="CB43" s="12">
        <f>VLOOKUP(CB$5,'B101'!$A$2:$AZ$487,MATCH(B101_BALANCESHEETS!$B43,'B101'!$A$2:$AZ$2,0),FALSE)/1000</f>
        <v>115.45099999999999</v>
      </c>
      <c r="CC43" s="12">
        <f>VLOOKUP(CC$5,'B101'!$A$2:$AZ$487,MATCH(B101_BALANCESHEETS!$B43,'B101'!$A$2:$AZ$2,0),FALSE)/1000</f>
        <v>117.116</v>
      </c>
      <c r="CD43" s="12">
        <f>VLOOKUP(CD$5,'B101'!$A$2:$AZ$487,MATCH(B101_BALANCESHEETS!$B43,'B101'!$A$2:$AZ$2,0),FALSE)/1000</f>
        <v>119.19199999999999</v>
      </c>
      <c r="CE43" s="12">
        <f>VLOOKUP(CE$5,'B101'!$A$2:$AZ$487,MATCH(B101_BALANCESHEETS!$B43,'B101'!$A$2:$AZ$2,0),FALSE)/1000</f>
        <v>110.759</v>
      </c>
      <c r="CF43" s="12">
        <f>VLOOKUP(CF$5,'B101'!$A$2:$AZ$487,MATCH(B101_BALANCESHEETS!$B43,'B101'!$A$2:$AZ$2,0),FALSE)/1000</f>
        <v>117.18600000000001</v>
      </c>
      <c r="CG43" s="12">
        <f>VLOOKUP(CG$5,'B101'!$A$2:$AZ$487,MATCH(B101_BALANCESHEETS!$B43,'B101'!$A$2:$AZ$2,0),FALSE)/1000</f>
        <v>117.72799999999999</v>
      </c>
      <c r="CH43" s="12">
        <f>VLOOKUP(CH$5,'B101'!$A$2:$AZ$487,MATCH(B101_BALANCESHEETS!$B43,'B101'!$A$2:$AZ$2,0),FALSE)/1000</f>
        <v>116.857</v>
      </c>
      <c r="CI43" s="12">
        <f>VLOOKUP(CI$5,'B101'!$A$2:$AZ$487,MATCH(B101_BALANCESHEETS!$B43,'B101'!$A$2:$AZ$2,0),FALSE)/1000</f>
        <v>120.95</v>
      </c>
      <c r="CJ43" s="12">
        <f>VLOOKUP(CJ$5,'B101'!$A$2:$AZ$487,MATCH(B101_BALANCESHEETS!$B43,'B101'!$A$2:$AZ$2,0),FALSE)/1000</f>
        <v>122.017</v>
      </c>
      <c r="CK43" s="12">
        <f>VLOOKUP(CK$5,'B101'!$A$2:$AZ$487,MATCH(B101_BALANCESHEETS!$B43,'B101'!$A$2:$AZ$2,0),FALSE)/1000</f>
        <v>117.05200000000001</v>
      </c>
      <c r="CL43" s="12">
        <f>VLOOKUP(CL$5,'B101'!$A$2:$AZ$487,MATCH(B101_BALANCESHEETS!$B43,'B101'!$A$2:$AZ$2,0),FALSE)/1000</f>
        <v>120.47199999999999</v>
      </c>
      <c r="CM43" s="12">
        <f>VLOOKUP(CM$5,'B101'!$A$2:$AZ$487,MATCH(B101_BALANCESHEETS!$B43,'B101'!$A$2:$AZ$2,0),FALSE)/1000</f>
        <v>121.779</v>
      </c>
      <c r="CN43" s="12">
        <f>VLOOKUP(CN$5,'B101'!$A$2:$AZ$487,MATCH(B101_BALANCESHEETS!$B43,'B101'!$A$2:$AZ$2,0),FALSE)/1000</f>
        <v>123.048</v>
      </c>
      <c r="CO43" s="12">
        <f>VLOOKUP(CO$5,'B101'!$A$2:$AZ$487,MATCH(B101_BALANCESHEETS!$B43,'B101'!$A$2:$AZ$2,0),FALSE)/1000</f>
        <v>133.16</v>
      </c>
      <c r="CP43" s="12">
        <f>VLOOKUP(CP$5,'B101'!$A$2:$AZ$487,MATCH(B101_BALANCESHEETS!$B43,'B101'!$A$2:$AZ$2,0),FALSE)/1000</f>
        <v>144.143</v>
      </c>
      <c r="CQ43" s="12">
        <f>VLOOKUP(CQ$5,'B101'!$A$2:$AZ$487,MATCH(B101_BALANCESHEETS!$B43,'B101'!$A$2:$AZ$2,0),FALSE)/1000</f>
        <v>140.791</v>
      </c>
      <c r="CR43" s="12">
        <f>VLOOKUP(CR$5,'B101'!$A$2:$AZ$487,MATCH(B101_BALANCESHEETS!$B43,'B101'!$A$2:$AZ$2,0),FALSE)/1000</f>
        <v>147.26499999999999</v>
      </c>
      <c r="CS43" s="12">
        <f>VLOOKUP(CS$5,'B101'!$A$2:$AZ$487,MATCH(B101_BALANCESHEETS!$B43,'B101'!$A$2:$AZ$2,0),FALSE)/1000</f>
        <v>148.53800000000001</v>
      </c>
      <c r="CT43" s="12">
        <f>VLOOKUP(CT$5,'B101'!$A$2:$AZ$487,MATCH(B101_BALANCESHEETS!$B43,'B101'!$A$2:$AZ$2,0),FALSE)/1000</f>
        <v>148.75299999999999</v>
      </c>
      <c r="CU43" s="12">
        <f>VLOOKUP(CU$5,'B101'!$A$2:$AZ$487,MATCH(B101_BALANCESHEETS!$B43,'B101'!$A$2:$AZ$2,0),FALSE)/1000</f>
        <v>155.80500000000001</v>
      </c>
      <c r="CV43" s="12">
        <f>VLOOKUP(CV$5,'B101'!$A$2:$AZ$487,MATCH(B101_BALANCESHEETS!$B43,'B101'!$A$2:$AZ$2,0),FALSE)/1000</f>
        <v>155.78399999999999</v>
      </c>
      <c r="CW43" s="12">
        <f>VLOOKUP(CW$5,'B101'!$A$2:$AZ$487,MATCH(B101_BALANCESHEETS!$B43,'B101'!$A$2:$AZ$2,0),FALSE)/1000</f>
        <v>165.56399999999999</v>
      </c>
      <c r="CX43" s="12">
        <f>VLOOKUP(CX$5,'B101'!$A$2:$AZ$487,MATCH(B101_BALANCESHEETS!$B43,'B101'!$A$2:$AZ$2,0),FALSE)/1000</f>
        <v>172.697</v>
      </c>
      <c r="CY43" s="12">
        <f>VLOOKUP(CY$5,'B101'!$A$2:$AZ$487,MATCH(B101_BALANCESHEETS!$B43,'B101'!$A$2:$AZ$2,0),FALSE)/1000</f>
        <v>173.18799999999999</v>
      </c>
      <c r="CZ43" s="12">
        <f>VLOOKUP(CZ$5,'B101'!$A$2:$AZ$487,MATCH(B101_BALANCESHEETS!$B43,'B101'!$A$2:$AZ$2,0),FALSE)/1000</f>
        <v>174.179</v>
      </c>
      <c r="DA43" s="12">
        <f>VLOOKUP(DA$5,'B101'!$A$2:$AZ$487,MATCH(B101_BALANCESHEETS!$B43,'B101'!$A$2:$AZ$2,0),FALSE)/1000</f>
        <v>173.114</v>
      </c>
      <c r="DB43" s="12">
        <f>VLOOKUP(DB$5,'B101'!$A$2:$AZ$487,MATCH(B101_BALANCESHEETS!$B43,'B101'!$A$2:$AZ$2,0),FALSE)/1000</f>
        <v>182.755</v>
      </c>
      <c r="DC43" s="12">
        <f>VLOOKUP(DC$5,'B101'!$A$2:$AZ$487,MATCH(B101_BALANCESHEETS!$B43,'B101'!$A$2:$AZ$2,0),FALSE)/1000</f>
        <v>178.83600000000001</v>
      </c>
      <c r="DD43" s="12">
        <f>VLOOKUP(DD$5,'B101'!$A$2:$AZ$487,MATCH(B101_BALANCESHEETS!$B43,'B101'!$A$2:$AZ$2,0),FALSE)/1000</f>
        <v>179.89</v>
      </c>
      <c r="DE43" s="12">
        <f>VLOOKUP(DE$5,'B101'!$A$2:$AZ$487,MATCH(B101_BALANCESHEETS!$B43,'B101'!$A$2:$AZ$2,0),FALSE)/1000</f>
        <v>190.67599999999999</v>
      </c>
      <c r="DF43" s="12">
        <f>VLOOKUP(DF$5,'B101'!$A$2:$AZ$487,MATCH(B101_BALANCESHEETS!$B43,'B101'!$A$2:$AZ$2,0),FALSE)/1000</f>
        <v>187.00700000000001</v>
      </c>
      <c r="DG43" s="12">
        <f>VLOOKUP(DG$5,'B101'!$A$2:$AZ$487,MATCH(B101_BALANCESHEETS!$B43,'B101'!$A$2:$AZ$2,0),FALSE)/1000</f>
        <v>207.83799999999999</v>
      </c>
      <c r="DH43" s="12">
        <f>VLOOKUP(DH$5,'B101'!$A$2:$AZ$487,MATCH(B101_BALANCESHEETS!$B43,'B101'!$A$2:$AZ$2,0),FALSE)/1000</f>
        <v>208.999</v>
      </c>
      <c r="DI43" s="12">
        <f>VLOOKUP(DI$5,'B101'!$A$2:$AZ$487,MATCH(B101_BALANCESHEETS!$B43,'B101'!$A$2:$AZ$2,0),FALSE)/1000</f>
        <v>209.827</v>
      </c>
      <c r="DJ43" s="12">
        <f>VLOOKUP(DJ$5,'B101'!$A$2:$AZ$487,MATCH(B101_BALANCESHEETS!$B43,'B101'!$A$2:$AZ$2,0),FALSE)/1000</f>
        <v>216.732</v>
      </c>
      <c r="DK43" s="12">
        <f>VLOOKUP(DK$5,'B101'!$A$2:$AZ$487,MATCH(B101_BALANCESHEETS!$B43,'B101'!$A$2:$AZ$2,0),FALSE)/1000</f>
        <v>223.21100000000001</v>
      </c>
      <c r="DL43" s="12">
        <f>VLOOKUP(DL$5,'B101'!$A$2:$AZ$487,MATCH(B101_BALANCESHEETS!$B43,'B101'!$A$2:$AZ$2,0),FALSE)/1000</f>
        <v>233.81200000000001</v>
      </c>
      <c r="DM43" s="12">
        <f>VLOOKUP(DM$5,'B101'!$A$2:$AZ$487,MATCH(B101_BALANCESHEETS!$B43,'B101'!$A$2:$AZ$2,0),FALSE)/1000</f>
        <v>251.261</v>
      </c>
      <c r="DN43" s="12">
        <f>VLOOKUP(DN$5,'B101'!$A$2:$AZ$487,MATCH(B101_BALANCESHEETS!$B43,'B101'!$A$2:$AZ$2,0),FALSE)/1000</f>
        <v>254.148</v>
      </c>
      <c r="DO43" s="12">
        <f>VLOOKUP(DO$5,'B101'!$A$2:$AZ$487,MATCH(B101_BALANCESHEETS!$B43,'B101'!$A$2:$AZ$2,0),FALSE)/1000</f>
        <v>263.87400000000002</v>
      </c>
      <c r="DP43" s="12">
        <f>VLOOKUP(DP$5,'B101'!$A$2:$AZ$487,MATCH(B101_BALANCESHEETS!$B43,'B101'!$A$2:$AZ$2,0),FALSE)/1000</f>
        <v>275.303</v>
      </c>
      <c r="DQ43" s="12">
        <f>VLOOKUP(DQ$5,'B101'!$A$2:$AZ$487,MATCH(B101_BALANCESHEETS!$B43,'B101'!$A$2:$AZ$2,0),FALSE)/1000</f>
        <v>273.44200000000001</v>
      </c>
      <c r="DR43" s="12">
        <f>VLOOKUP(DR$5,'B101'!$A$2:$AZ$487,MATCH(B101_BALANCESHEETS!$B43,'B101'!$A$2:$AZ$2,0),FALSE)/1000</f>
        <v>275.34899999999999</v>
      </c>
      <c r="DS43" s="12">
        <f>VLOOKUP(DS$5,'B101'!$A$2:$AZ$487,MATCH(B101_BALANCESHEETS!$B43,'B101'!$A$2:$AZ$2,0),FALSE)/1000</f>
        <v>279.16199999999998</v>
      </c>
      <c r="DT43" s="12">
        <f>VLOOKUP(DT$5,'B101'!$A$2:$AZ$487,MATCH(B101_BALANCESHEETS!$B43,'B101'!$A$2:$AZ$2,0),FALSE)/1000</f>
        <v>301.27600000000001</v>
      </c>
      <c r="DU43" s="12">
        <f>VLOOKUP(DU$5,'B101'!$A$2:$AZ$487,MATCH(B101_BALANCESHEETS!$B43,'B101'!$A$2:$AZ$2,0),FALSE)/1000</f>
        <v>304.00599999999997</v>
      </c>
      <c r="DV43" s="12">
        <f>VLOOKUP(DV$5,'B101'!$A$2:$AZ$487,MATCH(B101_BALANCESHEETS!$B43,'B101'!$A$2:$AZ$2,0),FALSE)/1000</f>
        <v>345.71899999999999</v>
      </c>
      <c r="DW43" s="12">
        <f>VLOOKUP(DW$5,'B101'!$A$2:$AZ$487,MATCH(B101_BALANCESHEETS!$B43,'B101'!$A$2:$AZ$2,0),FALSE)/1000</f>
        <v>404.31</v>
      </c>
      <c r="DX43" s="12">
        <f>VLOOKUP(DX$5,'B101'!$A$2:$AZ$487,MATCH(B101_BALANCESHEETS!$B43,'B101'!$A$2:$AZ$2,0),FALSE)/1000</f>
        <v>388.14299999999997</v>
      </c>
      <c r="DY43" s="12">
        <f>VLOOKUP(DY$5,'B101'!$A$2:$AZ$487,MATCH(B101_BALANCESHEETS!$B43,'B101'!$A$2:$AZ$2,0),FALSE)/1000</f>
        <v>392.35199999999998</v>
      </c>
      <c r="DZ43" s="12">
        <f>VLOOKUP(DZ$5,'B101'!$A$2:$AZ$487,MATCH(B101_BALANCESHEETS!$B43,'B101'!$A$2:$AZ$2,0),FALSE)/1000</f>
        <v>354.27199999999999</v>
      </c>
      <c r="EA43" s="12">
        <f>VLOOKUP(EA$5,'B101'!$A$2:$AZ$487,MATCH(B101_BALANCESHEETS!$B43,'B101'!$A$2:$AZ$2,0),FALSE)/1000</f>
        <v>315.56099999999998</v>
      </c>
      <c r="EB43" s="12">
        <f>VLOOKUP(EB$5,'B101'!$A$2:$AZ$487,MATCH(B101_BALANCESHEETS!$B43,'B101'!$A$2:$AZ$2,0),FALSE)/1000</f>
        <v>315.29599999999999</v>
      </c>
      <c r="EC43" s="12">
        <f>VLOOKUP(EC$5,'B101'!$A$2:$AZ$487,MATCH(B101_BALANCESHEETS!$B43,'B101'!$A$2:$AZ$2,0),FALSE)/1000</f>
        <v>378.50900000000001</v>
      </c>
      <c r="ED43" s="12">
        <f>VLOOKUP(ED$5,'B101'!$A$2:$AZ$487,MATCH(B101_BALANCESHEETS!$B43,'B101'!$A$2:$AZ$2,0),FALSE)/1000</f>
        <v>316.40199999999999</v>
      </c>
      <c r="EE43" s="12">
        <f>VLOOKUP(EE$5,'B101'!$A$2:$AZ$487,MATCH(B101_BALANCESHEETS!$B43,'B101'!$A$2:$AZ$2,0),FALSE)/1000</f>
        <v>311.95100000000002</v>
      </c>
      <c r="EF43" s="12">
        <f>VLOOKUP(EF$5,'B101'!$A$2:$AZ$487,MATCH(B101_BALANCESHEETS!$B43,'B101'!$A$2:$AZ$2,0),FALSE)/1000</f>
        <v>290.40499999999997</v>
      </c>
      <c r="EG43" s="12">
        <f>VLOOKUP(EG$5,'B101'!$A$2:$AZ$487,MATCH(B101_BALANCESHEETS!$B43,'B101'!$A$2:$AZ$2,0),FALSE)/1000</f>
        <v>269.755</v>
      </c>
      <c r="EH43" s="12">
        <f>VLOOKUP(EH$5,'B101'!$A$2:$AZ$487,MATCH(B101_BALANCESHEETS!$B43,'B101'!$A$2:$AZ$2,0),FALSE)/1000</f>
        <v>268.40300000000002</v>
      </c>
      <c r="EI43" s="12">
        <f>VLOOKUP(EI$5,'B101'!$A$2:$AZ$487,MATCH(B101_BALANCESHEETS!$B43,'B101'!$A$2:$AZ$2,0),FALSE)/1000</f>
        <v>279.02300000000002</v>
      </c>
      <c r="EJ43" s="12">
        <f>VLOOKUP(EJ$5,'B101'!$A$2:$AZ$487,MATCH(B101_BALANCESHEETS!$B43,'B101'!$A$2:$AZ$2,0),FALSE)/1000</f>
        <v>368.18900000000002</v>
      </c>
      <c r="EK43" s="12">
        <f>VLOOKUP(EK$5,'B101'!$A$2:$AZ$487,MATCH(B101_BALANCESHEETS!$B43,'B101'!$A$2:$AZ$2,0),FALSE)/1000</f>
        <v>346.67899999999997</v>
      </c>
      <c r="EL43" s="12">
        <f>VLOOKUP(EL$5,'B101'!$A$2:$AZ$487,MATCH(B101_BALANCESHEETS!$B43,'B101'!$A$2:$AZ$2,0),FALSE)/1000</f>
        <v>301.22000000000003</v>
      </c>
      <c r="EM43" s="12">
        <f>VLOOKUP(EM$5,'B101'!$A$2:$AZ$487,MATCH(B101_BALANCESHEETS!$B43,'B101'!$A$2:$AZ$2,0),FALSE)/1000</f>
        <v>319.26499999999999</v>
      </c>
      <c r="EN43" s="12">
        <f>VLOOKUP(EN$5,'B101'!$A$2:$AZ$487,MATCH(B101_BALANCESHEETS!$B43,'B101'!$A$2:$AZ$2,0),FALSE)/1000</f>
        <v>335.06400000000002</v>
      </c>
      <c r="EO43" s="12">
        <f>VLOOKUP(EO$5,'B101'!$A$2:$AZ$487,MATCH(B101_BALANCESHEETS!$B43,'B101'!$A$2:$AZ$2,0),FALSE)/1000</f>
        <v>328.85700000000003</v>
      </c>
      <c r="EP43" s="12">
        <f>VLOOKUP(EP$5,'B101'!$A$2:$AZ$487,MATCH(B101_BALANCESHEETS!$B43,'B101'!$A$2:$AZ$2,0),FALSE)/1000</f>
        <v>383.04899999999998</v>
      </c>
      <c r="EQ43" s="12">
        <f>VLOOKUP(EQ$5,'B101'!$A$2:$AZ$487,MATCH(B101_BALANCESHEETS!$B43,'B101'!$A$2:$AZ$2,0),FALSE)/1000</f>
        <v>384.56799999999998</v>
      </c>
      <c r="ER43" s="12">
        <f>VLOOKUP(ER$5,'B101'!$A$2:$AZ$487,MATCH(B101_BALANCESHEETS!$B43,'B101'!$A$2:$AZ$2,0),FALSE)/1000</f>
        <v>382.59300000000002</v>
      </c>
      <c r="ES43" s="12">
        <f>VLOOKUP(ES$5,'B101'!$A$2:$AZ$487,MATCH(B101_BALANCESHEETS!$B43,'B101'!$A$2:$AZ$2,0),FALSE)/1000</f>
        <v>376.64499999999998</v>
      </c>
      <c r="ET43" s="12">
        <f>VLOOKUP(ET$5,'B101'!$A$2:$AZ$487,MATCH(B101_BALANCESHEETS!$B43,'B101'!$A$2:$AZ$2,0),FALSE)/1000</f>
        <v>351.52100000000002</v>
      </c>
      <c r="EU43" s="12">
        <f>VLOOKUP(EU$5,'B101'!$A$2:$AZ$487,MATCH(B101_BALANCESHEETS!$B43,'B101'!$A$2:$AZ$2,0),FALSE)/1000</f>
        <v>369.40499999999997</v>
      </c>
      <c r="EV43" s="12">
        <f>VLOOKUP(EV$5,'B101'!$A$2:$AZ$487,MATCH(B101_BALANCESHEETS!$B43,'B101'!$A$2:$AZ$2,0),FALSE)/1000</f>
        <v>365.59500000000003</v>
      </c>
      <c r="EW43" s="12">
        <f>VLOOKUP(EW$5,'B101'!$A$2:$AZ$487,MATCH(B101_BALANCESHEETS!$B43,'B101'!$A$2:$AZ$2,0),FALSE)/1000</f>
        <v>378.21199999999999</v>
      </c>
      <c r="EX43" s="12">
        <f>VLOOKUP(EX$5,'B101'!$A$2:$AZ$487,MATCH(B101_BALANCESHEETS!$B43,'B101'!$A$2:$AZ$2,0),FALSE)/1000</f>
        <v>415.93</v>
      </c>
      <c r="EY43" s="12">
        <f>VLOOKUP(EY$5,'B101'!$A$2:$AZ$487,MATCH(B101_BALANCESHEETS!$B43,'B101'!$A$2:$AZ$2,0),FALSE)/1000</f>
        <v>403.44099999999997</v>
      </c>
      <c r="EZ43" s="12">
        <f>VLOOKUP(EZ$5,'B101'!$A$2:$AZ$487,MATCH(B101_BALANCESHEETS!$B43,'B101'!$A$2:$AZ$2,0),FALSE)/1000</f>
        <v>459.63799999999998</v>
      </c>
      <c r="FA43" s="12">
        <f>VLOOKUP(FA$5,'B101'!$A$2:$AZ$487,MATCH(B101_BALANCESHEETS!$B43,'B101'!$A$2:$AZ$2,0),FALSE)/1000</f>
        <v>423.49700000000001</v>
      </c>
      <c r="FB43" s="12">
        <f>VLOOKUP(FB$5,'B101'!$A$2:$AZ$487,MATCH(B101_BALANCESHEETS!$B43,'B101'!$A$2:$AZ$2,0),FALSE)/1000</f>
        <v>452.57299999999998</v>
      </c>
      <c r="FC43" s="12">
        <f>VLOOKUP(FC$5,'B101'!$A$2:$AZ$487,MATCH(B101_BALANCESHEETS!$B43,'B101'!$A$2:$AZ$2,0),FALSE)/1000</f>
        <v>493.37299999999999</v>
      </c>
      <c r="FD43" s="12">
        <f>VLOOKUP(FD$5,'B101'!$A$2:$AZ$487,MATCH(B101_BALANCESHEETS!$B43,'B101'!$A$2:$AZ$2,0),FALSE)/1000</f>
        <v>421.25</v>
      </c>
      <c r="FE43" s="12">
        <f>VLOOKUP(FE$5,'B101'!$A$2:$AZ$487,MATCH(B101_BALANCESHEETS!$B43,'B101'!$A$2:$AZ$2,0),FALSE)/1000</f>
        <v>533.09699999999998</v>
      </c>
      <c r="FF43" s="12">
        <f>VLOOKUP(FF$5,'B101'!$A$2:$AZ$487,MATCH(B101_BALANCESHEETS!$B43,'B101'!$A$2:$AZ$2,0),FALSE)/1000</f>
        <v>298.08699999999999</v>
      </c>
      <c r="FG43" s="12">
        <f>VLOOKUP(FG$5,'B101'!$A$2:$AZ$487,MATCH(B101_BALANCESHEETS!$B43,'B101'!$A$2:$AZ$2,0),FALSE)/1000</f>
        <v>267.86700000000002</v>
      </c>
      <c r="FH43" s="12">
        <f>VLOOKUP(FH$5,'B101'!$A$2:$AZ$487,MATCH(B101_BALANCESHEETS!$B43,'B101'!$A$2:$AZ$2,0),FALSE)/1000</f>
        <v>281.69499999999999</v>
      </c>
      <c r="FI43" s="12">
        <f>VLOOKUP(FI$5,'B101'!$A$2:$AZ$487,MATCH(B101_BALANCESHEETS!$B43,'B101'!$A$2:$AZ$2,0),FALSE)/1000</f>
        <v>306.82</v>
      </c>
      <c r="FJ43" s="12">
        <f>VLOOKUP(FJ$5,'B101'!$A$2:$AZ$487,MATCH(B101_BALANCESHEETS!$B43,'B101'!$A$2:$AZ$2,0),FALSE)/1000</f>
        <v>336.74799999999999</v>
      </c>
      <c r="FK43" s="12">
        <f>VLOOKUP(FK$5,'B101'!$A$2:$AZ$487,MATCH(B101_BALANCESHEETS!$B43,'B101'!$A$2:$AZ$2,0),FALSE)/1000</f>
        <v>358.642</v>
      </c>
      <c r="FL43" s="12">
        <f>VLOOKUP(FL$5,'B101'!$A$2:$AZ$487,MATCH(B101_BALANCESHEETS!$B43,'B101'!$A$2:$AZ$2,0),FALSE)/1000</f>
        <v>379.12599999999998</v>
      </c>
      <c r="FM43" s="12">
        <f>VLOOKUP(FM$5,'B101'!$A$2:$AZ$487,MATCH(B101_BALANCESHEETS!$B43,'B101'!$A$2:$AZ$2,0),FALSE)/1000</f>
        <v>397.15899999999999</v>
      </c>
      <c r="FN43" s="12">
        <f>VLOOKUP(FN$5,'B101'!$A$2:$AZ$487,MATCH(B101_BALANCESHEETS!$B43,'B101'!$A$2:$AZ$2,0),FALSE)/1000</f>
        <v>442.524</v>
      </c>
      <c r="FO43" s="12">
        <f>VLOOKUP(FO$5,'B101'!$A$2:$AZ$487,MATCH(B101_BALANCESHEETS!$B43,'B101'!$A$2:$AZ$2,0),FALSE)/1000</f>
        <v>482.24400000000003</v>
      </c>
      <c r="FP43" s="12">
        <f>VLOOKUP(FP$5,'B101'!$A$2:$AZ$487,MATCH(B101_BALANCESHEETS!$B43,'B101'!$A$2:$AZ$2,0),FALSE)/1000</f>
        <v>486.56299999999999</v>
      </c>
      <c r="FQ43" s="12">
        <f>VLOOKUP(FQ$5,'B101'!$A$2:$AZ$487,MATCH(B101_BALANCESHEETS!$B43,'B101'!$A$2:$AZ$2,0),FALSE)/1000</f>
        <v>435.488</v>
      </c>
      <c r="FR43" s="12">
        <f>VLOOKUP(FR$5,'B101'!$A$2:$AZ$487,MATCH(B101_BALANCESHEETS!$B43,'B101'!$A$2:$AZ$2,0),FALSE)/1000</f>
        <v>416.666</v>
      </c>
      <c r="FS43" s="12">
        <f>VLOOKUP(FS$5,'B101'!$A$2:$AZ$487,MATCH(B101_BALANCESHEETS!$B43,'B101'!$A$2:$AZ$2,0),FALSE)/1000</f>
        <v>453.62299999999999</v>
      </c>
      <c r="FT43" s="12">
        <f>VLOOKUP(FT$5,'B101'!$A$2:$AZ$487,MATCH(B101_BALANCESHEETS!$B43,'B101'!$A$2:$AZ$2,0),FALSE)/1000</f>
        <v>429.714</v>
      </c>
      <c r="FU43" s="12">
        <f>VLOOKUP(FU$5,'B101'!$A$2:$AZ$487,MATCH(B101_BALANCESHEETS!$B43,'B101'!$A$2:$AZ$2,0),FALSE)/1000</f>
        <v>454.35500000000002</v>
      </c>
      <c r="FV43" s="12">
        <f>VLOOKUP(FV$5,'B101'!$A$2:$AZ$487,MATCH(B101_BALANCESHEETS!$B43,'B101'!$A$2:$AZ$2,0),FALSE)/1000</f>
        <v>451.88499999999999</v>
      </c>
      <c r="FW43" s="12">
        <f>VLOOKUP(FW$5,'B101'!$A$2:$AZ$487,MATCH(B101_BALANCESHEETS!$B43,'B101'!$A$2:$AZ$2,0),FALSE)/1000</f>
        <v>456.21499999999997</v>
      </c>
      <c r="FX43" s="12">
        <f>VLOOKUP(FX$5,'B101'!$A$2:$AZ$487,MATCH(B101_BALANCESHEETS!$B43,'B101'!$A$2:$AZ$2,0),FALSE)/1000</f>
        <v>452.32</v>
      </c>
      <c r="FY43" s="12">
        <f>VLOOKUP(FY$5,'B101'!$A$2:$AZ$487,MATCH(B101_BALANCESHEETS!$B43,'B101'!$A$2:$AZ$2,0),FALSE)/1000</f>
        <v>463.34199999999998</v>
      </c>
      <c r="FZ43" s="12">
        <f>VLOOKUP(FZ$5,'B101'!$A$2:$AZ$487,MATCH(B101_BALANCESHEETS!$B43,'B101'!$A$2:$AZ$2,0),FALSE)/1000</f>
        <v>591.61900000000003</v>
      </c>
      <c r="GA43" s="12">
        <f>VLOOKUP(GA$5,'B101'!$A$2:$AZ$487,MATCH(B101_BALANCESHEETS!$B43,'B101'!$A$2:$AZ$2,0),FALSE)/1000</f>
        <v>598.61699999999996</v>
      </c>
      <c r="GB43" s="12">
        <f>VLOOKUP(GB$5,'B101'!$A$2:$AZ$487,MATCH(B101_BALANCESHEETS!$B43,'B101'!$A$2:$AZ$2,0),FALSE)/1000</f>
        <v>629.87199999999996</v>
      </c>
      <c r="GC43" s="12">
        <f>VLOOKUP(GC$5,'B101'!$A$2:$AZ$487,MATCH(B101_BALANCESHEETS!$B43,'B101'!$A$2:$AZ$2,0),FALSE)/1000</f>
        <v>543.49300000000005</v>
      </c>
      <c r="GD43" s="12">
        <f>VLOOKUP(GD$5,'B101'!$A$2:$AZ$487,MATCH(B101_BALANCESHEETS!$B43,'B101'!$A$2:$AZ$2,0),FALSE)/1000</f>
        <v>523.91899999999998</v>
      </c>
      <c r="GE43" s="12">
        <f>VLOOKUP(GE$5,'B101'!$A$2:$AZ$487,MATCH(B101_BALANCESHEETS!$B43,'B101'!$A$2:$AZ$2,0),FALSE)/1000</f>
        <v>509.34500000000003</v>
      </c>
      <c r="GF43" s="12">
        <f>VLOOKUP(GF$5,'B101'!$A$2:$AZ$487,MATCH(B101_BALANCESHEETS!$B43,'B101'!$A$2:$AZ$2,0),FALSE)/1000</f>
        <v>520.99400000000003</v>
      </c>
      <c r="GG43" s="12">
        <f>VLOOKUP(GG$5,'B101'!$A$2:$AZ$487,MATCH(B101_BALANCESHEETS!$B43,'B101'!$A$2:$AZ$2,0),FALSE)/1000</f>
        <v>447.053</v>
      </c>
      <c r="GH43" s="12">
        <f>VLOOKUP(GH$5,'B101'!$A$2:$AZ$487,MATCH(B101_BALANCESHEETS!$B43,'B101'!$A$2:$AZ$2,0),FALSE)/1000</f>
        <v>447.91199999999998</v>
      </c>
      <c r="GI43" s="12">
        <f>VLOOKUP(GI$5,'B101'!$A$2:$AZ$487,MATCH(B101_BALANCESHEETS!$B43,'B101'!$A$2:$AZ$2,0),FALSE)/1000</f>
        <v>424.274</v>
      </c>
      <c r="GJ43" s="12">
        <f>VLOOKUP(GJ$5,'B101'!$A$2:$AZ$487,MATCH(B101_BALANCESHEETS!$B43,'B101'!$A$2:$AZ$2,0),FALSE)/1000</f>
        <v>435.11900000000003</v>
      </c>
      <c r="GK43" s="12">
        <f>VLOOKUP(GK$5,'B101'!$A$2:$AZ$487,MATCH(B101_BALANCESHEETS!$B43,'B101'!$A$2:$AZ$2,0),FALSE)/1000</f>
        <v>457.142</v>
      </c>
      <c r="GL43" s="12">
        <f>VLOOKUP(GL$5,'B101'!$A$2:$AZ$487,MATCH(B101_BALANCESHEETS!$B43,'B101'!$A$2:$AZ$2,0),FALSE)/1000</f>
        <v>436.74700000000001</v>
      </c>
      <c r="GM43" s="12">
        <f>VLOOKUP(GM$5,'B101'!$A$2:$AZ$487,MATCH(B101_BALANCESHEETS!$B43,'B101'!$A$2:$AZ$2,0),FALSE)/1000</f>
        <v>440.13799999999998</v>
      </c>
      <c r="GN43" s="12">
        <f>VLOOKUP(GN$5,'B101'!$A$2:$AZ$487,MATCH(B101_BALANCESHEETS!$B43,'B101'!$A$2:$AZ$2,0),FALSE)/1000</f>
        <v>455.923</v>
      </c>
      <c r="GO43" s="12">
        <f>VLOOKUP(GO$5,'B101'!$A$2:$AZ$487,MATCH(B101_BALANCESHEETS!$B43,'B101'!$A$2:$AZ$2,0),FALSE)/1000</f>
        <v>451.726</v>
      </c>
      <c r="GP43" s="12">
        <f>VLOOKUP(GP$5,'B101'!$A$2:$AZ$487,MATCH(B101_BALANCESHEETS!$B43,'B101'!$A$2:$AZ$2,0),FALSE)/1000</f>
        <v>495.904</v>
      </c>
      <c r="GQ43" s="12">
        <f>VLOOKUP(GQ$5,'B101'!$A$2:$AZ$487,MATCH(B101_BALANCESHEETS!$B43,'B101'!$A$2:$AZ$2,0),FALSE)/1000</f>
        <v>502.43299999999999</v>
      </c>
      <c r="GR43" s="12">
        <f>VLOOKUP(GR$5,'B101'!$A$2:$AZ$487,MATCH(B101_BALANCESHEETS!$B43,'B101'!$A$2:$AZ$2,0),FALSE)/1000</f>
        <v>498.29</v>
      </c>
      <c r="GS43" s="12">
        <f>VLOOKUP(GS$5,'B101'!$A$2:$AZ$487,MATCH(B101_BALANCESHEETS!$B43,'B101'!$A$2:$AZ$2,0),FALSE)/1000</f>
        <v>502.05500000000001</v>
      </c>
      <c r="GT43" s="12">
        <f>VLOOKUP(GT$5,'B101'!$A$2:$AZ$487,MATCH(B101_BALANCESHEETS!$B43,'B101'!$A$2:$AZ$2,0),FALSE)/1000</f>
        <v>470.96600000000001</v>
      </c>
      <c r="GU43" s="12">
        <f>VLOOKUP(GU$5,'B101'!$A$2:$AZ$487,MATCH(B101_BALANCESHEETS!$B43,'B101'!$A$2:$AZ$2,0),FALSE)/1000</f>
        <v>461.29</v>
      </c>
      <c r="GV43" s="12">
        <f>VLOOKUP(GV$5,'B101'!$A$2:$AZ$487,MATCH(B101_BALANCESHEETS!$B43,'B101'!$A$2:$AZ$2,0),FALSE)/1000</f>
        <v>480.03500000000003</v>
      </c>
      <c r="GW43" s="12">
        <f>VLOOKUP(GW$5,'B101'!$A$2:$AZ$487,MATCH(B101_BALANCESHEETS!$B43,'B101'!$A$2:$AZ$2,0),FALSE)/1000</f>
        <v>479.72699999999998</v>
      </c>
      <c r="GX43" s="12">
        <f>VLOOKUP(GX$5,'B101'!$A$2:$AZ$487,MATCH(B101_BALANCESHEETS!$B43,'B101'!$A$2:$AZ$2,0),FALSE)/1000</f>
        <v>495.90100000000001</v>
      </c>
      <c r="GY43" s="12">
        <f>VLOOKUP(GY$5,'B101'!$A$2:$AZ$487,MATCH(B101_BALANCESHEETS!$B43,'B101'!$A$2:$AZ$2,0),FALSE)/1000</f>
        <v>510.09100000000001</v>
      </c>
      <c r="GZ43" s="12">
        <f>VLOOKUP(GZ$5,'B101'!$A$2:$AZ$487,MATCH(B101_BALANCESHEETS!$B43,'B101'!$A$2:$AZ$2,0),FALSE)/1000</f>
        <v>523.40200000000004</v>
      </c>
    </row>
    <row r="44" spans="2:208" x14ac:dyDescent="0.25">
      <c r="B44" s="18" t="s">
        <v>108</v>
      </c>
      <c r="C44" s="9"/>
      <c r="D44" s="13"/>
      <c r="E44" s="11" t="s">
        <v>137</v>
      </c>
      <c r="F44" s="11"/>
      <c r="G44" s="12">
        <f>VLOOKUP(G$5,'B101'!$A$2:$AZ$487,MATCH(B101_BALANCESHEETS!$B44,'B101'!$A$2:$AZ$2,0),FALSE)/1000</f>
        <v>11.335000000000001</v>
      </c>
      <c r="H44" s="12">
        <f>VLOOKUP(H$5,'B101'!$A$2:$AZ$487,MATCH(B101_BALANCESHEETS!$B44,'B101'!$A$2:$AZ$2,0),FALSE)/1000</f>
        <v>11.521000000000001</v>
      </c>
      <c r="I44" s="12">
        <f>VLOOKUP(I$5,'B101'!$A$2:$AZ$487,MATCH(B101_BALANCESHEETS!$B44,'B101'!$A$2:$AZ$2,0),FALSE)/1000</f>
        <v>11.739000000000001</v>
      </c>
      <c r="J44" s="12">
        <f>VLOOKUP(J$5,'B101'!$A$2:$AZ$487,MATCH(B101_BALANCESHEETS!$B44,'B101'!$A$2:$AZ$2,0),FALSE)/1000</f>
        <v>11.907</v>
      </c>
      <c r="K44" s="12">
        <f>VLOOKUP(K$5,'B101'!$A$2:$AZ$487,MATCH(B101_BALANCESHEETS!$B44,'B101'!$A$2:$AZ$2,0),FALSE)/1000</f>
        <v>12.186</v>
      </c>
      <c r="L44" s="12">
        <f>VLOOKUP(L$5,'B101'!$A$2:$AZ$487,MATCH(B101_BALANCESHEETS!$B44,'B101'!$A$2:$AZ$2,0),FALSE)/1000</f>
        <v>12.116</v>
      </c>
      <c r="M44" s="12">
        <f>VLOOKUP(M$5,'B101'!$A$2:$AZ$487,MATCH(B101_BALANCESHEETS!$B44,'B101'!$A$2:$AZ$2,0),FALSE)/1000</f>
        <v>12.351000000000001</v>
      </c>
      <c r="N44" s="12">
        <f>VLOOKUP(N$5,'B101'!$A$2:$AZ$487,MATCH(B101_BALANCESHEETS!$B44,'B101'!$A$2:$AZ$2,0),FALSE)/1000</f>
        <v>12.481999999999999</v>
      </c>
      <c r="O44" s="12">
        <f>VLOOKUP(O$5,'B101'!$A$2:$AZ$487,MATCH(B101_BALANCESHEETS!$B44,'B101'!$A$2:$AZ$2,0),FALSE)/1000</f>
        <v>12.696</v>
      </c>
      <c r="P44" s="12">
        <f>VLOOKUP(P$5,'B101'!$A$2:$AZ$487,MATCH(B101_BALANCESHEETS!$B44,'B101'!$A$2:$AZ$2,0),FALSE)/1000</f>
        <v>12.882</v>
      </c>
      <c r="Q44" s="12">
        <f>VLOOKUP(Q$5,'B101'!$A$2:$AZ$487,MATCH(B101_BALANCESHEETS!$B44,'B101'!$A$2:$AZ$2,0),FALSE)/1000</f>
        <v>13.096</v>
      </c>
      <c r="R44" s="12">
        <f>VLOOKUP(R$5,'B101'!$A$2:$AZ$487,MATCH(B101_BALANCESHEETS!$B44,'B101'!$A$2:$AZ$2,0),FALSE)/1000</f>
        <v>13.249000000000001</v>
      </c>
      <c r="S44" s="12">
        <f>VLOOKUP(S$5,'B101'!$A$2:$AZ$487,MATCH(B101_BALANCESHEETS!$B44,'B101'!$A$2:$AZ$2,0),FALSE)/1000</f>
        <v>13.526</v>
      </c>
      <c r="T44" s="12">
        <f>VLOOKUP(T$5,'B101'!$A$2:$AZ$487,MATCH(B101_BALANCESHEETS!$B44,'B101'!$A$2:$AZ$2,0),FALSE)/1000</f>
        <v>13.558999999999999</v>
      </c>
      <c r="U44" s="12">
        <f>VLOOKUP(U$5,'B101'!$A$2:$AZ$487,MATCH(B101_BALANCESHEETS!$B44,'B101'!$A$2:$AZ$2,0),FALSE)/1000</f>
        <v>13.795999999999999</v>
      </c>
      <c r="V44" s="12">
        <f>VLOOKUP(V$5,'B101'!$A$2:$AZ$487,MATCH(B101_BALANCESHEETS!$B44,'B101'!$A$2:$AZ$2,0),FALSE)/1000</f>
        <v>13.862</v>
      </c>
      <c r="W44" s="12">
        <f>VLOOKUP(W$5,'B101'!$A$2:$AZ$487,MATCH(B101_BALANCESHEETS!$B44,'B101'!$A$2:$AZ$2,0),FALSE)/1000</f>
        <v>14.154</v>
      </c>
      <c r="X44" s="12">
        <f>VLOOKUP(X$5,'B101'!$A$2:$AZ$487,MATCH(B101_BALANCESHEETS!$B44,'B101'!$A$2:$AZ$2,0),FALSE)/1000</f>
        <v>14.185</v>
      </c>
      <c r="Y44" s="12">
        <f>VLOOKUP(Y$5,'B101'!$A$2:$AZ$487,MATCH(B101_BALANCESHEETS!$B44,'B101'!$A$2:$AZ$2,0),FALSE)/1000</f>
        <v>14.432</v>
      </c>
      <c r="Z44" s="12">
        <f>VLOOKUP(Z$5,'B101'!$A$2:$AZ$487,MATCH(B101_BALANCESHEETS!$B44,'B101'!$A$2:$AZ$2,0),FALSE)/1000</f>
        <v>14.474</v>
      </c>
      <c r="AA44" s="12">
        <f>VLOOKUP(AA$5,'B101'!$A$2:$AZ$487,MATCH(B101_BALANCESHEETS!$B44,'B101'!$A$2:$AZ$2,0),FALSE)/1000</f>
        <v>14.686</v>
      </c>
      <c r="AB44" s="12">
        <f>VLOOKUP(AB$5,'B101'!$A$2:$AZ$487,MATCH(B101_BALANCESHEETS!$B44,'B101'!$A$2:$AZ$2,0),FALSE)/1000</f>
        <v>14.702999999999999</v>
      </c>
      <c r="AC44" s="12">
        <f>VLOOKUP(AC$5,'B101'!$A$2:$AZ$487,MATCH(B101_BALANCESHEETS!$B44,'B101'!$A$2:$AZ$2,0),FALSE)/1000</f>
        <v>14.986000000000001</v>
      </c>
      <c r="AD44" s="12">
        <f>VLOOKUP(AD$5,'B101'!$A$2:$AZ$487,MATCH(B101_BALANCESHEETS!$B44,'B101'!$A$2:$AZ$2,0),FALSE)/1000</f>
        <v>14.997</v>
      </c>
      <c r="AE44" s="12">
        <f>VLOOKUP(AE$5,'B101'!$A$2:$AZ$487,MATCH(B101_BALANCESHEETS!$B44,'B101'!$A$2:$AZ$2,0),FALSE)/1000</f>
        <v>15.185</v>
      </c>
      <c r="AF44" s="12">
        <f>VLOOKUP(AF$5,'B101'!$A$2:$AZ$487,MATCH(B101_BALANCESHEETS!$B44,'B101'!$A$2:$AZ$2,0),FALSE)/1000</f>
        <v>15.356</v>
      </c>
      <c r="AG44" s="12">
        <f>VLOOKUP(AG$5,'B101'!$A$2:$AZ$487,MATCH(B101_BALANCESHEETS!$B44,'B101'!$A$2:$AZ$2,0),FALSE)/1000</f>
        <v>15.497</v>
      </c>
      <c r="AH44" s="12">
        <f>VLOOKUP(AH$5,'B101'!$A$2:$AZ$487,MATCH(B101_BALANCESHEETS!$B44,'B101'!$A$2:$AZ$2,0),FALSE)/1000</f>
        <v>15.558</v>
      </c>
      <c r="AI44" s="12">
        <f>VLOOKUP(AI$5,'B101'!$A$2:$AZ$487,MATCH(B101_BALANCESHEETS!$B44,'B101'!$A$2:$AZ$2,0),FALSE)/1000</f>
        <v>15.708</v>
      </c>
      <c r="AJ44" s="12">
        <f>VLOOKUP(AJ$5,'B101'!$A$2:$AZ$487,MATCH(B101_BALANCESHEETS!$B44,'B101'!$A$2:$AZ$2,0),FALSE)/1000</f>
        <v>15.943</v>
      </c>
      <c r="AK44" s="12">
        <f>VLOOKUP(AK$5,'B101'!$A$2:$AZ$487,MATCH(B101_BALANCESHEETS!$B44,'B101'!$A$2:$AZ$2,0),FALSE)/1000</f>
        <v>16.093</v>
      </c>
      <c r="AL44" s="12">
        <f>VLOOKUP(AL$5,'B101'!$A$2:$AZ$487,MATCH(B101_BALANCESHEETS!$B44,'B101'!$A$2:$AZ$2,0),FALSE)/1000</f>
        <v>16.318000000000001</v>
      </c>
      <c r="AM44" s="12">
        <f>VLOOKUP(AM$5,'B101'!$A$2:$AZ$487,MATCH(B101_BALANCESHEETS!$B44,'B101'!$A$2:$AZ$2,0),FALSE)/1000</f>
        <v>16.582999999999998</v>
      </c>
      <c r="AN44" s="12">
        <f>VLOOKUP(AN$5,'B101'!$A$2:$AZ$487,MATCH(B101_BALANCESHEETS!$B44,'B101'!$A$2:$AZ$2,0),FALSE)/1000</f>
        <v>16.91</v>
      </c>
      <c r="AO44" s="12">
        <f>VLOOKUP(AO$5,'B101'!$A$2:$AZ$487,MATCH(B101_BALANCESHEETS!$B44,'B101'!$A$2:$AZ$2,0),FALSE)/1000</f>
        <v>16.891999999999999</v>
      </c>
      <c r="AP44" s="12">
        <f>VLOOKUP(AP$5,'B101'!$A$2:$AZ$487,MATCH(B101_BALANCESHEETS!$B44,'B101'!$A$2:$AZ$2,0),FALSE)/1000</f>
        <v>17.152999999999999</v>
      </c>
      <c r="AQ44" s="12">
        <f>VLOOKUP(AQ$5,'B101'!$A$2:$AZ$487,MATCH(B101_BALANCESHEETS!$B44,'B101'!$A$2:$AZ$2,0),FALSE)/1000</f>
        <v>17.231000000000002</v>
      </c>
      <c r="AR44" s="12">
        <f>VLOOKUP(AR$5,'B101'!$A$2:$AZ$487,MATCH(B101_BALANCESHEETS!$B44,'B101'!$A$2:$AZ$2,0),FALSE)/1000</f>
        <v>17.266999999999999</v>
      </c>
      <c r="AS44" s="12">
        <f>VLOOKUP(AS$5,'B101'!$A$2:$AZ$487,MATCH(B101_BALANCESHEETS!$B44,'B101'!$A$2:$AZ$2,0),FALSE)/1000</f>
        <v>17.504000000000001</v>
      </c>
      <c r="AT44" s="12">
        <f>VLOOKUP(AT$5,'B101'!$A$2:$AZ$487,MATCH(B101_BALANCESHEETS!$B44,'B101'!$A$2:$AZ$2,0),FALSE)/1000</f>
        <v>17.611999999999998</v>
      </c>
      <c r="AU44" s="12">
        <f>VLOOKUP(AU$5,'B101'!$A$2:$AZ$487,MATCH(B101_BALANCESHEETS!$B44,'B101'!$A$2:$AZ$2,0),FALSE)/1000</f>
        <v>17.562999999999999</v>
      </c>
      <c r="AV44" s="12">
        <f>VLOOKUP(AV$5,'B101'!$A$2:$AZ$487,MATCH(B101_BALANCESHEETS!$B44,'B101'!$A$2:$AZ$2,0),FALSE)/1000</f>
        <v>17.876000000000001</v>
      </c>
      <c r="AW44" s="12">
        <f>VLOOKUP(AW$5,'B101'!$A$2:$AZ$487,MATCH(B101_BALANCESHEETS!$B44,'B101'!$A$2:$AZ$2,0),FALSE)/1000</f>
        <v>18.332000000000001</v>
      </c>
      <c r="AX44" s="12">
        <f>VLOOKUP(AX$5,'B101'!$A$2:$AZ$487,MATCH(B101_BALANCESHEETS!$B44,'B101'!$A$2:$AZ$2,0),FALSE)/1000</f>
        <v>18.256</v>
      </c>
      <c r="AY44" s="12">
        <f>VLOOKUP(AY$5,'B101'!$A$2:$AZ$487,MATCH(B101_BALANCESHEETS!$B44,'B101'!$A$2:$AZ$2,0),FALSE)/1000</f>
        <v>18.449000000000002</v>
      </c>
      <c r="AZ44" s="12">
        <f>VLOOKUP(AZ$5,'B101'!$A$2:$AZ$487,MATCH(B101_BALANCESHEETS!$B44,'B101'!$A$2:$AZ$2,0),FALSE)/1000</f>
        <v>18.722999999999999</v>
      </c>
      <c r="BA44" s="12">
        <f>VLOOKUP(BA$5,'B101'!$A$2:$AZ$487,MATCH(B101_BALANCESHEETS!$B44,'B101'!$A$2:$AZ$2,0),FALSE)/1000</f>
        <v>19.007000000000001</v>
      </c>
      <c r="BB44" s="12">
        <f>VLOOKUP(BB$5,'B101'!$A$2:$AZ$487,MATCH(B101_BALANCESHEETS!$B44,'B101'!$A$2:$AZ$2,0),FALSE)/1000</f>
        <v>19.053000000000001</v>
      </c>
      <c r="BC44" s="12">
        <f>VLOOKUP(BC$5,'B101'!$A$2:$AZ$487,MATCH(B101_BALANCESHEETS!$B44,'B101'!$A$2:$AZ$2,0),FALSE)/1000</f>
        <v>19.928000000000001</v>
      </c>
      <c r="BD44" s="12">
        <f>VLOOKUP(BD$5,'B101'!$A$2:$AZ$487,MATCH(B101_BALANCESHEETS!$B44,'B101'!$A$2:$AZ$2,0),FALSE)/1000</f>
        <v>20.311</v>
      </c>
      <c r="BE44" s="12">
        <f>VLOOKUP(BE$5,'B101'!$A$2:$AZ$487,MATCH(B101_BALANCESHEETS!$B44,'B101'!$A$2:$AZ$2,0),FALSE)/1000</f>
        <v>20.477</v>
      </c>
      <c r="BF44" s="12">
        <f>VLOOKUP(BF$5,'B101'!$A$2:$AZ$487,MATCH(B101_BALANCESHEETS!$B44,'B101'!$A$2:$AZ$2,0),FALSE)/1000</f>
        <v>20.917999999999999</v>
      </c>
      <c r="BG44" s="12">
        <f>VLOOKUP(BG$5,'B101'!$A$2:$AZ$487,MATCH(B101_BALANCESHEETS!$B44,'B101'!$A$2:$AZ$2,0),FALSE)/1000</f>
        <v>22.457000000000001</v>
      </c>
      <c r="BH44" s="12">
        <f>VLOOKUP(BH$5,'B101'!$A$2:$AZ$487,MATCH(B101_BALANCESHEETS!$B44,'B101'!$A$2:$AZ$2,0),FALSE)/1000</f>
        <v>23.741</v>
      </c>
      <c r="BI44" s="12">
        <f>VLOOKUP(BI$5,'B101'!$A$2:$AZ$487,MATCH(B101_BALANCESHEETS!$B44,'B101'!$A$2:$AZ$2,0),FALSE)/1000</f>
        <v>25.988</v>
      </c>
      <c r="BJ44" s="12">
        <f>VLOOKUP(BJ$5,'B101'!$A$2:$AZ$487,MATCH(B101_BALANCESHEETS!$B44,'B101'!$A$2:$AZ$2,0),FALSE)/1000</f>
        <v>28.428000000000001</v>
      </c>
      <c r="BK44" s="12">
        <f>VLOOKUP(BK$5,'B101'!$A$2:$AZ$487,MATCH(B101_BALANCESHEETS!$B44,'B101'!$A$2:$AZ$2,0),FALSE)/1000</f>
        <v>31.847999999999999</v>
      </c>
      <c r="BL44" s="12">
        <f>VLOOKUP(BL$5,'B101'!$A$2:$AZ$487,MATCH(B101_BALANCESHEETS!$B44,'B101'!$A$2:$AZ$2,0),FALSE)/1000</f>
        <v>33.865000000000002</v>
      </c>
      <c r="BM44" s="12">
        <f>VLOOKUP(BM$5,'B101'!$A$2:$AZ$487,MATCH(B101_BALANCESHEETS!$B44,'B101'!$A$2:$AZ$2,0),FALSE)/1000</f>
        <v>34.963000000000001</v>
      </c>
      <c r="BN44" s="12">
        <f>VLOOKUP(BN$5,'B101'!$A$2:$AZ$487,MATCH(B101_BALANCESHEETS!$B44,'B101'!$A$2:$AZ$2,0),FALSE)/1000</f>
        <v>35.353999999999999</v>
      </c>
      <c r="BO44" s="12">
        <f>VLOOKUP(BO$5,'B101'!$A$2:$AZ$487,MATCH(B101_BALANCESHEETS!$B44,'B101'!$A$2:$AZ$2,0),FALSE)/1000</f>
        <v>37.066000000000003</v>
      </c>
      <c r="BP44" s="12">
        <f>VLOOKUP(BP$5,'B101'!$A$2:$AZ$487,MATCH(B101_BALANCESHEETS!$B44,'B101'!$A$2:$AZ$2,0),FALSE)/1000</f>
        <v>37.192</v>
      </c>
      <c r="BQ44" s="12">
        <f>VLOOKUP(BQ$5,'B101'!$A$2:$AZ$487,MATCH(B101_BALANCESHEETS!$B44,'B101'!$A$2:$AZ$2,0),FALSE)/1000</f>
        <v>37.771000000000001</v>
      </c>
      <c r="BR44" s="12">
        <f>VLOOKUP(BR$5,'B101'!$A$2:$AZ$487,MATCH(B101_BALANCESHEETS!$B44,'B101'!$A$2:$AZ$2,0),FALSE)/1000</f>
        <v>38.572000000000003</v>
      </c>
      <c r="BS44" s="12">
        <f>VLOOKUP(BS$5,'B101'!$A$2:$AZ$487,MATCH(B101_BALANCESHEETS!$B44,'B101'!$A$2:$AZ$2,0),FALSE)/1000</f>
        <v>40.124000000000002</v>
      </c>
      <c r="BT44" s="12">
        <f>VLOOKUP(BT$5,'B101'!$A$2:$AZ$487,MATCH(B101_BALANCESHEETS!$B44,'B101'!$A$2:$AZ$2,0),FALSE)/1000</f>
        <v>43.241</v>
      </c>
      <c r="BU44" s="12">
        <f>VLOOKUP(BU$5,'B101'!$A$2:$AZ$487,MATCH(B101_BALANCESHEETS!$B44,'B101'!$A$2:$AZ$2,0),FALSE)/1000</f>
        <v>45.612000000000002</v>
      </c>
      <c r="BV44" s="12">
        <f>VLOOKUP(BV$5,'B101'!$A$2:$AZ$487,MATCH(B101_BALANCESHEETS!$B44,'B101'!$A$2:$AZ$2,0),FALSE)/1000</f>
        <v>43.24</v>
      </c>
      <c r="BW44" s="12">
        <f>VLOOKUP(BW$5,'B101'!$A$2:$AZ$487,MATCH(B101_BALANCESHEETS!$B44,'B101'!$A$2:$AZ$2,0),FALSE)/1000</f>
        <v>46.061999999999998</v>
      </c>
      <c r="BX44" s="12">
        <f>VLOOKUP(BX$5,'B101'!$A$2:$AZ$487,MATCH(B101_BALANCESHEETS!$B44,'B101'!$A$2:$AZ$2,0),FALSE)/1000</f>
        <v>46.957999999999998</v>
      </c>
      <c r="BY44" s="12">
        <f>VLOOKUP(BY$5,'B101'!$A$2:$AZ$487,MATCH(B101_BALANCESHEETS!$B44,'B101'!$A$2:$AZ$2,0),FALSE)/1000</f>
        <v>46.719000000000001</v>
      </c>
      <c r="BZ44" s="12">
        <f>VLOOKUP(BZ$5,'B101'!$A$2:$AZ$487,MATCH(B101_BALANCESHEETS!$B44,'B101'!$A$2:$AZ$2,0),FALSE)/1000</f>
        <v>53.750999999999998</v>
      </c>
      <c r="CA44" s="12">
        <f>VLOOKUP(CA$5,'B101'!$A$2:$AZ$487,MATCH(B101_BALANCESHEETS!$B44,'B101'!$A$2:$AZ$2,0),FALSE)/1000</f>
        <v>55.793999999999997</v>
      </c>
      <c r="CB44" s="12">
        <f>VLOOKUP(CB$5,'B101'!$A$2:$AZ$487,MATCH(B101_BALANCESHEETS!$B44,'B101'!$A$2:$AZ$2,0),FALSE)/1000</f>
        <v>57.109000000000002</v>
      </c>
      <c r="CC44" s="12">
        <f>VLOOKUP(CC$5,'B101'!$A$2:$AZ$487,MATCH(B101_BALANCESHEETS!$B44,'B101'!$A$2:$AZ$2,0),FALSE)/1000</f>
        <v>58.423999999999999</v>
      </c>
      <c r="CD44" s="12">
        <f>VLOOKUP(CD$5,'B101'!$A$2:$AZ$487,MATCH(B101_BALANCESHEETS!$B44,'B101'!$A$2:$AZ$2,0),FALSE)/1000</f>
        <v>58.332000000000001</v>
      </c>
      <c r="CE44" s="12">
        <f>VLOOKUP(CE$5,'B101'!$A$2:$AZ$487,MATCH(B101_BALANCESHEETS!$B44,'B101'!$A$2:$AZ$2,0),FALSE)/1000</f>
        <v>60.555999999999997</v>
      </c>
      <c r="CF44" s="12">
        <f>VLOOKUP(CF$5,'B101'!$A$2:$AZ$487,MATCH(B101_BALANCESHEETS!$B44,'B101'!$A$2:$AZ$2,0),FALSE)/1000</f>
        <v>62.274000000000001</v>
      </c>
      <c r="CG44" s="12">
        <f>VLOOKUP(CG$5,'B101'!$A$2:$AZ$487,MATCH(B101_BALANCESHEETS!$B44,'B101'!$A$2:$AZ$2,0),FALSE)/1000</f>
        <v>63.826999999999998</v>
      </c>
      <c r="CH44" s="12">
        <f>VLOOKUP(CH$5,'B101'!$A$2:$AZ$487,MATCH(B101_BALANCESHEETS!$B44,'B101'!$A$2:$AZ$2,0),FALSE)/1000</f>
        <v>65.554000000000002</v>
      </c>
      <c r="CI44" s="12">
        <f>VLOOKUP(CI$5,'B101'!$A$2:$AZ$487,MATCH(B101_BALANCESHEETS!$B44,'B101'!$A$2:$AZ$2,0),FALSE)/1000</f>
        <v>67.286000000000001</v>
      </c>
      <c r="CJ44" s="12">
        <f>VLOOKUP(CJ$5,'B101'!$A$2:$AZ$487,MATCH(B101_BALANCESHEETS!$B44,'B101'!$A$2:$AZ$2,0),FALSE)/1000</f>
        <v>68.844999999999999</v>
      </c>
      <c r="CK44" s="12">
        <f>VLOOKUP(CK$5,'B101'!$A$2:$AZ$487,MATCH(B101_BALANCESHEETS!$B44,'B101'!$A$2:$AZ$2,0),FALSE)/1000</f>
        <v>70.585999999999999</v>
      </c>
      <c r="CL44" s="12">
        <f>VLOOKUP(CL$5,'B101'!$A$2:$AZ$487,MATCH(B101_BALANCESHEETS!$B44,'B101'!$A$2:$AZ$2,0),FALSE)/1000</f>
        <v>72.852000000000004</v>
      </c>
      <c r="CM44" s="12">
        <f>VLOOKUP(CM$5,'B101'!$A$2:$AZ$487,MATCH(B101_BALANCESHEETS!$B44,'B101'!$A$2:$AZ$2,0),FALSE)/1000</f>
        <v>75.031999999999996</v>
      </c>
      <c r="CN44" s="12">
        <f>VLOOKUP(CN$5,'B101'!$A$2:$AZ$487,MATCH(B101_BALANCESHEETS!$B44,'B101'!$A$2:$AZ$2,0),FALSE)/1000</f>
        <v>77.227000000000004</v>
      </c>
      <c r="CO44" s="12">
        <f>VLOOKUP(CO$5,'B101'!$A$2:$AZ$487,MATCH(B101_BALANCESHEETS!$B44,'B101'!$A$2:$AZ$2,0),FALSE)/1000</f>
        <v>79.424000000000007</v>
      </c>
      <c r="CP44" s="12">
        <f>VLOOKUP(CP$5,'B101'!$A$2:$AZ$487,MATCH(B101_BALANCESHEETS!$B44,'B101'!$A$2:$AZ$2,0),FALSE)/1000</f>
        <v>81.608000000000004</v>
      </c>
      <c r="CQ44" s="12">
        <f>VLOOKUP(CQ$5,'B101'!$A$2:$AZ$487,MATCH(B101_BALANCESHEETS!$B44,'B101'!$A$2:$AZ$2,0),FALSE)/1000</f>
        <v>83.275000000000006</v>
      </c>
      <c r="CR44" s="12">
        <f>VLOOKUP(CR$5,'B101'!$A$2:$AZ$487,MATCH(B101_BALANCESHEETS!$B44,'B101'!$A$2:$AZ$2,0),FALSE)/1000</f>
        <v>84.942999999999998</v>
      </c>
      <c r="CS44" s="12">
        <f>VLOOKUP(CS$5,'B101'!$A$2:$AZ$487,MATCH(B101_BALANCESHEETS!$B44,'B101'!$A$2:$AZ$2,0),FALSE)/1000</f>
        <v>86.61</v>
      </c>
      <c r="CT44" s="12">
        <f>VLOOKUP(CT$5,'B101'!$A$2:$AZ$487,MATCH(B101_BALANCESHEETS!$B44,'B101'!$A$2:$AZ$2,0),FALSE)/1000</f>
        <v>88.277000000000001</v>
      </c>
      <c r="CU44" s="12">
        <f>VLOOKUP(CU$5,'B101'!$A$2:$AZ$487,MATCH(B101_BALANCESHEETS!$B44,'B101'!$A$2:$AZ$2,0),FALSE)/1000</f>
        <v>90.798000000000002</v>
      </c>
      <c r="CV44" s="12">
        <f>VLOOKUP(CV$5,'B101'!$A$2:$AZ$487,MATCH(B101_BALANCESHEETS!$B44,'B101'!$A$2:$AZ$2,0),FALSE)/1000</f>
        <v>93.316999999999993</v>
      </c>
      <c r="CW44" s="12">
        <f>VLOOKUP(CW$5,'B101'!$A$2:$AZ$487,MATCH(B101_BALANCESHEETS!$B44,'B101'!$A$2:$AZ$2,0),FALSE)/1000</f>
        <v>95.837999999999994</v>
      </c>
      <c r="CX44" s="12">
        <f>VLOOKUP(CX$5,'B101'!$A$2:$AZ$487,MATCH(B101_BALANCESHEETS!$B44,'B101'!$A$2:$AZ$2,0),FALSE)/1000</f>
        <v>99.081000000000003</v>
      </c>
      <c r="CY44" s="12">
        <f>VLOOKUP(CY$5,'B101'!$A$2:$AZ$487,MATCH(B101_BALANCESHEETS!$B44,'B101'!$A$2:$AZ$2,0),FALSE)/1000</f>
        <v>98.882999999999996</v>
      </c>
      <c r="CZ44" s="12">
        <f>VLOOKUP(CZ$5,'B101'!$A$2:$AZ$487,MATCH(B101_BALANCESHEETS!$B44,'B101'!$A$2:$AZ$2,0),FALSE)/1000</f>
        <v>98.685000000000002</v>
      </c>
      <c r="DA44" s="12">
        <f>VLOOKUP(DA$5,'B101'!$A$2:$AZ$487,MATCH(B101_BALANCESHEETS!$B44,'B101'!$A$2:$AZ$2,0),FALSE)/1000</f>
        <v>98.488</v>
      </c>
      <c r="DB44" s="12">
        <f>VLOOKUP(DB$5,'B101'!$A$2:$AZ$487,MATCH(B101_BALANCESHEETS!$B44,'B101'!$A$2:$AZ$2,0),FALSE)/1000</f>
        <v>98.289000000000001</v>
      </c>
      <c r="DC44" s="12">
        <f>VLOOKUP(DC$5,'B101'!$A$2:$AZ$487,MATCH(B101_BALANCESHEETS!$B44,'B101'!$A$2:$AZ$2,0),FALSE)/1000</f>
        <v>98.25</v>
      </c>
      <c r="DD44" s="12">
        <f>VLOOKUP(DD$5,'B101'!$A$2:$AZ$487,MATCH(B101_BALANCESHEETS!$B44,'B101'!$A$2:$AZ$2,0),FALSE)/1000</f>
        <v>98.210999999999999</v>
      </c>
      <c r="DE44" s="12">
        <f>VLOOKUP(DE$5,'B101'!$A$2:$AZ$487,MATCH(B101_BALANCESHEETS!$B44,'B101'!$A$2:$AZ$2,0),FALSE)/1000</f>
        <v>98.171999999999997</v>
      </c>
      <c r="DF44" s="12">
        <f>VLOOKUP(DF$5,'B101'!$A$2:$AZ$487,MATCH(B101_BALANCESHEETS!$B44,'B101'!$A$2:$AZ$2,0),FALSE)/1000</f>
        <v>98.132999999999996</v>
      </c>
      <c r="DG44" s="12">
        <f>VLOOKUP(DG$5,'B101'!$A$2:$AZ$487,MATCH(B101_BALANCESHEETS!$B44,'B101'!$A$2:$AZ$2,0),FALSE)/1000</f>
        <v>98.965999999999994</v>
      </c>
      <c r="DH44" s="12">
        <f>VLOOKUP(DH$5,'B101'!$A$2:$AZ$487,MATCH(B101_BALANCESHEETS!$B44,'B101'!$A$2:$AZ$2,0),FALSE)/1000</f>
        <v>99.8</v>
      </c>
      <c r="DI44" s="12">
        <f>VLOOKUP(DI$5,'B101'!$A$2:$AZ$487,MATCH(B101_BALANCESHEETS!$B44,'B101'!$A$2:$AZ$2,0),FALSE)/1000</f>
        <v>100.634</v>
      </c>
      <c r="DJ44" s="12">
        <f>VLOOKUP(DJ$5,'B101'!$A$2:$AZ$487,MATCH(B101_BALANCESHEETS!$B44,'B101'!$A$2:$AZ$2,0),FALSE)/1000</f>
        <v>101.19799999999999</v>
      </c>
      <c r="DK44" s="12">
        <f>VLOOKUP(DK$5,'B101'!$A$2:$AZ$487,MATCH(B101_BALANCESHEETS!$B44,'B101'!$A$2:$AZ$2,0),FALSE)/1000</f>
        <v>102.07599999999999</v>
      </c>
      <c r="DL44" s="12">
        <f>VLOOKUP(DL$5,'B101'!$A$2:$AZ$487,MATCH(B101_BALANCESHEETS!$B44,'B101'!$A$2:$AZ$2,0),FALSE)/1000</f>
        <v>102.95399999999999</v>
      </c>
      <c r="DM44" s="12">
        <f>VLOOKUP(DM$5,'B101'!$A$2:$AZ$487,MATCH(B101_BALANCESHEETS!$B44,'B101'!$A$2:$AZ$2,0),FALSE)/1000</f>
        <v>103.83199999999999</v>
      </c>
      <c r="DN44" s="12">
        <f>VLOOKUP(DN$5,'B101'!$A$2:$AZ$487,MATCH(B101_BALANCESHEETS!$B44,'B101'!$A$2:$AZ$2,0),FALSE)/1000</f>
        <v>104.71</v>
      </c>
      <c r="DO44" s="12">
        <f>VLOOKUP(DO$5,'B101'!$A$2:$AZ$487,MATCH(B101_BALANCESHEETS!$B44,'B101'!$A$2:$AZ$2,0),FALSE)/1000</f>
        <v>107.217</v>
      </c>
      <c r="DP44" s="12">
        <f>VLOOKUP(DP$5,'B101'!$A$2:$AZ$487,MATCH(B101_BALANCESHEETS!$B44,'B101'!$A$2:$AZ$2,0),FALSE)/1000</f>
        <v>109.724</v>
      </c>
      <c r="DQ44" s="12">
        <f>VLOOKUP(DQ$5,'B101'!$A$2:$AZ$487,MATCH(B101_BALANCESHEETS!$B44,'B101'!$A$2:$AZ$2,0),FALSE)/1000</f>
        <v>112.23099999999999</v>
      </c>
      <c r="DR44" s="12">
        <f>VLOOKUP(DR$5,'B101'!$A$2:$AZ$487,MATCH(B101_BALANCESHEETS!$B44,'B101'!$A$2:$AZ$2,0),FALSE)/1000</f>
        <v>114.738</v>
      </c>
      <c r="DS44" s="12">
        <f>VLOOKUP(DS$5,'B101'!$A$2:$AZ$487,MATCH(B101_BALANCESHEETS!$B44,'B101'!$A$2:$AZ$2,0),FALSE)/1000</f>
        <v>115.557</v>
      </c>
      <c r="DT44" s="12">
        <f>VLOOKUP(DT$5,'B101'!$A$2:$AZ$487,MATCH(B101_BALANCESHEETS!$B44,'B101'!$A$2:$AZ$2,0),FALSE)/1000</f>
        <v>116.376</v>
      </c>
      <c r="DU44" s="12">
        <f>VLOOKUP(DU$5,'B101'!$A$2:$AZ$487,MATCH(B101_BALANCESHEETS!$B44,'B101'!$A$2:$AZ$2,0),FALSE)/1000</f>
        <v>117.19499999999999</v>
      </c>
      <c r="DV44" s="12">
        <f>VLOOKUP(DV$5,'B101'!$A$2:$AZ$487,MATCH(B101_BALANCESHEETS!$B44,'B101'!$A$2:$AZ$2,0),FALSE)/1000</f>
        <v>118.014</v>
      </c>
      <c r="DW44" s="12">
        <f>VLOOKUP(DW$5,'B101'!$A$2:$AZ$487,MATCH(B101_BALANCESHEETS!$B44,'B101'!$A$2:$AZ$2,0),FALSE)/1000</f>
        <v>120.82599999999999</v>
      </c>
      <c r="DX44" s="12">
        <f>VLOOKUP(DX$5,'B101'!$A$2:$AZ$487,MATCH(B101_BALANCESHEETS!$B44,'B101'!$A$2:$AZ$2,0),FALSE)/1000</f>
        <v>123.63800000000001</v>
      </c>
      <c r="DY44" s="12">
        <f>VLOOKUP(DY$5,'B101'!$A$2:$AZ$487,MATCH(B101_BALANCESHEETS!$B44,'B101'!$A$2:$AZ$2,0),FALSE)/1000</f>
        <v>126.45</v>
      </c>
      <c r="DZ44" s="12">
        <f>VLOOKUP(DZ$5,'B101'!$A$2:$AZ$487,MATCH(B101_BALANCESHEETS!$B44,'B101'!$A$2:$AZ$2,0),FALSE)/1000</f>
        <v>129.262</v>
      </c>
      <c r="EA44" s="12">
        <f>VLOOKUP(EA$5,'B101'!$A$2:$AZ$487,MATCH(B101_BALANCESHEETS!$B44,'B101'!$A$2:$AZ$2,0),FALSE)/1000</f>
        <v>131.81100000000001</v>
      </c>
      <c r="EB44" s="12">
        <f>VLOOKUP(EB$5,'B101'!$A$2:$AZ$487,MATCH(B101_BALANCESHEETS!$B44,'B101'!$A$2:$AZ$2,0),FALSE)/1000</f>
        <v>134.36000000000001</v>
      </c>
      <c r="EC44" s="12">
        <f>VLOOKUP(EC$5,'B101'!$A$2:$AZ$487,MATCH(B101_BALANCESHEETS!$B44,'B101'!$A$2:$AZ$2,0),FALSE)/1000</f>
        <v>136.90899999999999</v>
      </c>
      <c r="ED44" s="12">
        <f>VLOOKUP(ED$5,'B101'!$A$2:$AZ$487,MATCH(B101_BALANCESHEETS!$B44,'B101'!$A$2:$AZ$2,0),FALSE)/1000</f>
        <v>139.458</v>
      </c>
      <c r="EE44" s="12">
        <f>VLOOKUP(EE$5,'B101'!$A$2:$AZ$487,MATCH(B101_BALANCESHEETS!$B44,'B101'!$A$2:$AZ$2,0),FALSE)/1000</f>
        <v>141.881</v>
      </c>
      <c r="EF44" s="12">
        <f>VLOOKUP(EF$5,'B101'!$A$2:$AZ$487,MATCH(B101_BALANCESHEETS!$B44,'B101'!$A$2:$AZ$2,0),FALSE)/1000</f>
        <v>144.304</v>
      </c>
      <c r="EG44" s="12">
        <f>VLOOKUP(EG$5,'B101'!$A$2:$AZ$487,MATCH(B101_BALANCESHEETS!$B44,'B101'!$A$2:$AZ$2,0),FALSE)/1000</f>
        <v>146.727</v>
      </c>
      <c r="EH44" s="12">
        <f>VLOOKUP(EH$5,'B101'!$A$2:$AZ$487,MATCH(B101_BALANCESHEETS!$B44,'B101'!$A$2:$AZ$2,0),FALSE)/1000</f>
        <v>149.15</v>
      </c>
      <c r="EI44" s="12">
        <f>VLOOKUP(EI$5,'B101'!$A$2:$AZ$487,MATCH(B101_BALANCESHEETS!$B44,'B101'!$A$2:$AZ$2,0),FALSE)/1000</f>
        <v>150.64500000000001</v>
      </c>
      <c r="EJ44" s="12">
        <f>VLOOKUP(EJ$5,'B101'!$A$2:$AZ$487,MATCH(B101_BALANCESHEETS!$B44,'B101'!$A$2:$AZ$2,0),FALSE)/1000</f>
        <v>152.13999999999999</v>
      </c>
      <c r="EK44" s="12">
        <f>VLOOKUP(EK$5,'B101'!$A$2:$AZ$487,MATCH(B101_BALANCESHEETS!$B44,'B101'!$A$2:$AZ$2,0),FALSE)/1000</f>
        <v>153.63499999999999</v>
      </c>
      <c r="EL44" s="12">
        <f>VLOOKUP(EL$5,'B101'!$A$2:$AZ$487,MATCH(B101_BALANCESHEETS!$B44,'B101'!$A$2:$AZ$2,0),FALSE)/1000</f>
        <v>155.13</v>
      </c>
      <c r="EM44" s="12">
        <f>VLOOKUP(EM$5,'B101'!$A$2:$AZ$487,MATCH(B101_BALANCESHEETS!$B44,'B101'!$A$2:$AZ$2,0),FALSE)/1000</f>
        <v>156.32300000000001</v>
      </c>
      <c r="EN44" s="12">
        <f>VLOOKUP(EN$5,'B101'!$A$2:$AZ$487,MATCH(B101_BALANCESHEETS!$B44,'B101'!$A$2:$AZ$2,0),FALSE)/1000</f>
        <v>157.51599999999999</v>
      </c>
      <c r="EO44" s="12">
        <f>VLOOKUP(EO$5,'B101'!$A$2:$AZ$487,MATCH(B101_BALANCESHEETS!$B44,'B101'!$A$2:$AZ$2,0),FALSE)/1000</f>
        <v>158.709</v>
      </c>
      <c r="EP44" s="12">
        <f>VLOOKUP(EP$5,'B101'!$A$2:$AZ$487,MATCH(B101_BALANCESHEETS!$B44,'B101'!$A$2:$AZ$2,0),FALSE)/1000</f>
        <v>159.90199999999999</v>
      </c>
      <c r="EQ44" s="12">
        <f>VLOOKUP(EQ$5,'B101'!$A$2:$AZ$487,MATCH(B101_BALANCESHEETS!$B44,'B101'!$A$2:$AZ$2,0),FALSE)/1000</f>
        <v>161.86199999999999</v>
      </c>
      <c r="ER44" s="12">
        <f>VLOOKUP(ER$5,'B101'!$A$2:$AZ$487,MATCH(B101_BALANCESHEETS!$B44,'B101'!$A$2:$AZ$2,0),FALSE)/1000</f>
        <v>163.822</v>
      </c>
      <c r="ES44" s="12">
        <f>VLOOKUP(ES$5,'B101'!$A$2:$AZ$487,MATCH(B101_BALANCESHEETS!$B44,'B101'!$A$2:$AZ$2,0),FALSE)/1000</f>
        <v>165.78200000000001</v>
      </c>
      <c r="ET44" s="12">
        <f>VLOOKUP(ET$5,'B101'!$A$2:$AZ$487,MATCH(B101_BALANCESHEETS!$B44,'B101'!$A$2:$AZ$2,0),FALSE)/1000</f>
        <v>167.74199999999999</v>
      </c>
      <c r="EU44" s="12">
        <f>VLOOKUP(EU$5,'B101'!$A$2:$AZ$487,MATCH(B101_BALANCESHEETS!$B44,'B101'!$A$2:$AZ$2,0),FALSE)/1000</f>
        <v>172.13499999999999</v>
      </c>
      <c r="EV44" s="12">
        <f>VLOOKUP(EV$5,'B101'!$A$2:$AZ$487,MATCH(B101_BALANCESHEETS!$B44,'B101'!$A$2:$AZ$2,0),FALSE)/1000</f>
        <v>176.52799999999999</v>
      </c>
      <c r="EW44" s="12">
        <f>VLOOKUP(EW$5,'B101'!$A$2:$AZ$487,MATCH(B101_BALANCESHEETS!$B44,'B101'!$A$2:$AZ$2,0),FALSE)/1000</f>
        <v>180.92099999999999</v>
      </c>
      <c r="EX44" s="12">
        <f>VLOOKUP(EX$5,'B101'!$A$2:$AZ$487,MATCH(B101_BALANCESHEETS!$B44,'B101'!$A$2:$AZ$2,0),FALSE)/1000</f>
        <v>185.31399999999999</v>
      </c>
      <c r="EY44" s="12">
        <f>VLOOKUP(EY$5,'B101'!$A$2:$AZ$487,MATCH(B101_BALANCESHEETS!$B44,'B101'!$A$2:$AZ$2,0),FALSE)/1000</f>
        <v>188.559</v>
      </c>
      <c r="EZ44" s="12">
        <f>VLOOKUP(EZ$5,'B101'!$A$2:$AZ$487,MATCH(B101_BALANCESHEETS!$B44,'B101'!$A$2:$AZ$2,0),FALSE)/1000</f>
        <v>191.804</v>
      </c>
      <c r="FA44" s="12">
        <f>VLOOKUP(FA$5,'B101'!$A$2:$AZ$487,MATCH(B101_BALANCESHEETS!$B44,'B101'!$A$2:$AZ$2,0),FALSE)/1000</f>
        <v>195.04900000000001</v>
      </c>
      <c r="FB44" s="12">
        <f>VLOOKUP(FB$5,'B101'!$A$2:$AZ$487,MATCH(B101_BALANCESHEETS!$B44,'B101'!$A$2:$AZ$2,0),FALSE)/1000</f>
        <v>198.29400000000001</v>
      </c>
      <c r="FC44" s="12">
        <f>VLOOKUP(FC$5,'B101'!$A$2:$AZ$487,MATCH(B101_BALANCESHEETS!$B44,'B101'!$A$2:$AZ$2,0),FALSE)/1000</f>
        <v>200.47499999999999</v>
      </c>
      <c r="FD44" s="12">
        <f>VLOOKUP(FD$5,'B101'!$A$2:$AZ$487,MATCH(B101_BALANCESHEETS!$B44,'B101'!$A$2:$AZ$2,0),FALSE)/1000</f>
        <v>202.65600000000001</v>
      </c>
      <c r="FE44" s="12">
        <f>VLOOKUP(FE$5,'B101'!$A$2:$AZ$487,MATCH(B101_BALANCESHEETS!$B44,'B101'!$A$2:$AZ$2,0),FALSE)/1000</f>
        <v>204.83699999999999</v>
      </c>
      <c r="FF44" s="12">
        <f>VLOOKUP(FF$5,'B101'!$A$2:$AZ$487,MATCH(B101_BALANCESHEETS!$B44,'B101'!$A$2:$AZ$2,0),FALSE)/1000</f>
        <v>207.018</v>
      </c>
      <c r="FG44" s="12">
        <f>VLOOKUP(FG$5,'B101'!$A$2:$AZ$487,MATCH(B101_BALANCESHEETS!$B44,'B101'!$A$2:$AZ$2,0),FALSE)/1000</f>
        <v>204.57</v>
      </c>
      <c r="FH44" s="12">
        <f>VLOOKUP(FH$5,'B101'!$A$2:$AZ$487,MATCH(B101_BALANCESHEETS!$B44,'B101'!$A$2:$AZ$2,0),FALSE)/1000</f>
        <v>202.12200000000001</v>
      </c>
      <c r="FI44" s="12">
        <f>VLOOKUP(FI$5,'B101'!$A$2:$AZ$487,MATCH(B101_BALANCESHEETS!$B44,'B101'!$A$2:$AZ$2,0),FALSE)/1000</f>
        <v>199.67400000000001</v>
      </c>
      <c r="FJ44" s="12">
        <f>VLOOKUP(FJ$5,'B101'!$A$2:$AZ$487,MATCH(B101_BALANCESHEETS!$B44,'B101'!$A$2:$AZ$2,0),FALSE)/1000</f>
        <v>197.226</v>
      </c>
      <c r="FK44" s="12">
        <f>VLOOKUP(FK$5,'B101'!$A$2:$AZ$487,MATCH(B101_BALANCESHEETS!$B44,'B101'!$A$2:$AZ$2,0),FALSE)/1000</f>
        <v>197.49700000000001</v>
      </c>
      <c r="FL44" s="12">
        <f>VLOOKUP(FL$5,'B101'!$A$2:$AZ$487,MATCH(B101_BALANCESHEETS!$B44,'B101'!$A$2:$AZ$2,0),FALSE)/1000</f>
        <v>197.768</v>
      </c>
      <c r="FM44" s="12">
        <f>VLOOKUP(FM$5,'B101'!$A$2:$AZ$487,MATCH(B101_BALANCESHEETS!$B44,'B101'!$A$2:$AZ$2,0),FALSE)/1000</f>
        <v>198.03899999999999</v>
      </c>
      <c r="FN44" s="12">
        <f>VLOOKUP(FN$5,'B101'!$A$2:$AZ$487,MATCH(B101_BALANCESHEETS!$B44,'B101'!$A$2:$AZ$2,0),FALSE)/1000</f>
        <v>198.31</v>
      </c>
      <c r="FO44" s="12">
        <f>VLOOKUP(FO$5,'B101'!$A$2:$AZ$487,MATCH(B101_BALANCESHEETS!$B44,'B101'!$A$2:$AZ$2,0),FALSE)/1000</f>
        <v>199.74100000000001</v>
      </c>
      <c r="FP44" s="12">
        <f>VLOOKUP(FP$5,'B101'!$A$2:$AZ$487,MATCH(B101_BALANCESHEETS!$B44,'B101'!$A$2:$AZ$2,0),FALSE)/1000</f>
        <v>201.172</v>
      </c>
      <c r="FQ44" s="12">
        <f>VLOOKUP(FQ$5,'B101'!$A$2:$AZ$487,MATCH(B101_BALANCESHEETS!$B44,'B101'!$A$2:$AZ$2,0),FALSE)/1000</f>
        <v>202.60300000000001</v>
      </c>
      <c r="FR44" s="12">
        <f>VLOOKUP(FR$5,'B101'!$A$2:$AZ$487,MATCH(B101_BALANCESHEETS!$B44,'B101'!$A$2:$AZ$2,0),FALSE)/1000</f>
        <v>204.03399999999999</v>
      </c>
      <c r="FS44" s="12">
        <f>VLOOKUP(FS$5,'B101'!$A$2:$AZ$487,MATCH(B101_BALANCESHEETS!$B44,'B101'!$A$2:$AZ$2,0),FALSE)/1000</f>
        <v>206.21299999999999</v>
      </c>
      <c r="FT44" s="12">
        <f>VLOOKUP(FT$5,'B101'!$A$2:$AZ$487,MATCH(B101_BALANCESHEETS!$B44,'B101'!$A$2:$AZ$2,0),FALSE)/1000</f>
        <v>208.392</v>
      </c>
      <c r="FU44" s="12">
        <f>VLOOKUP(FU$5,'B101'!$A$2:$AZ$487,MATCH(B101_BALANCESHEETS!$B44,'B101'!$A$2:$AZ$2,0),FALSE)/1000</f>
        <v>210.571</v>
      </c>
      <c r="FV44" s="12">
        <f>VLOOKUP(FV$5,'B101'!$A$2:$AZ$487,MATCH(B101_BALANCESHEETS!$B44,'B101'!$A$2:$AZ$2,0),FALSE)/1000</f>
        <v>212.75</v>
      </c>
      <c r="FW44" s="12">
        <f>VLOOKUP(FW$5,'B101'!$A$2:$AZ$487,MATCH(B101_BALANCESHEETS!$B44,'B101'!$A$2:$AZ$2,0),FALSE)/1000</f>
        <v>214.97900000000001</v>
      </c>
      <c r="FX44" s="12">
        <f>VLOOKUP(FX$5,'B101'!$A$2:$AZ$487,MATCH(B101_BALANCESHEETS!$B44,'B101'!$A$2:$AZ$2,0),FALSE)/1000</f>
        <v>217.208</v>
      </c>
      <c r="FY44" s="12">
        <f>VLOOKUP(FY$5,'B101'!$A$2:$AZ$487,MATCH(B101_BALANCESHEETS!$B44,'B101'!$A$2:$AZ$2,0),FALSE)/1000</f>
        <v>219.43700000000001</v>
      </c>
      <c r="FZ44" s="12">
        <f>VLOOKUP(FZ$5,'B101'!$A$2:$AZ$487,MATCH(B101_BALANCESHEETS!$B44,'B101'!$A$2:$AZ$2,0),FALSE)/1000</f>
        <v>221.666</v>
      </c>
      <c r="GA44" s="12">
        <f>VLOOKUP(GA$5,'B101'!$A$2:$AZ$487,MATCH(B101_BALANCESHEETS!$B44,'B101'!$A$2:$AZ$2,0),FALSE)/1000</f>
        <v>223.33600000000001</v>
      </c>
      <c r="GB44" s="12">
        <f>VLOOKUP(GB$5,'B101'!$A$2:$AZ$487,MATCH(B101_BALANCESHEETS!$B44,'B101'!$A$2:$AZ$2,0),FALSE)/1000</f>
        <v>225.006</v>
      </c>
      <c r="GC44" s="12">
        <f>VLOOKUP(GC$5,'B101'!$A$2:$AZ$487,MATCH(B101_BALANCESHEETS!$B44,'B101'!$A$2:$AZ$2,0),FALSE)/1000</f>
        <v>226.67599999999999</v>
      </c>
      <c r="GD44" s="12">
        <f>VLOOKUP(GD$5,'B101'!$A$2:$AZ$487,MATCH(B101_BALANCESHEETS!$B44,'B101'!$A$2:$AZ$2,0),FALSE)/1000</f>
        <v>228.346</v>
      </c>
      <c r="GE44" s="12">
        <f>VLOOKUP(GE$5,'B101'!$A$2:$AZ$487,MATCH(B101_BALANCESHEETS!$B44,'B101'!$A$2:$AZ$2,0),FALSE)/1000</f>
        <v>230.95</v>
      </c>
      <c r="GF44" s="12">
        <f>VLOOKUP(GF$5,'B101'!$A$2:$AZ$487,MATCH(B101_BALANCESHEETS!$B44,'B101'!$A$2:$AZ$2,0),FALSE)/1000</f>
        <v>233.554</v>
      </c>
      <c r="GG44" s="12">
        <f>VLOOKUP(GG$5,'B101'!$A$2:$AZ$487,MATCH(B101_BALANCESHEETS!$B44,'B101'!$A$2:$AZ$2,0),FALSE)/1000</f>
        <v>236.15799999999999</v>
      </c>
      <c r="GH44" s="12">
        <f>VLOOKUP(GH$5,'B101'!$A$2:$AZ$487,MATCH(B101_BALANCESHEETS!$B44,'B101'!$A$2:$AZ$2,0),FALSE)/1000</f>
        <v>238.762</v>
      </c>
      <c r="GI44" s="12">
        <f>VLOOKUP(GI$5,'B101'!$A$2:$AZ$487,MATCH(B101_BALANCESHEETS!$B44,'B101'!$A$2:$AZ$2,0),FALSE)/1000</f>
        <v>242.30500000000001</v>
      </c>
      <c r="GJ44" s="12">
        <f>VLOOKUP(GJ$5,'B101'!$A$2:$AZ$487,MATCH(B101_BALANCESHEETS!$B44,'B101'!$A$2:$AZ$2,0),FALSE)/1000</f>
        <v>245.84800000000001</v>
      </c>
      <c r="GK44" s="12">
        <f>VLOOKUP(GK$5,'B101'!$A$2:$AZ$487,MATCH(B101_BALANCESHEETS!$B44,'B101'!$A$2:$AZ$2,0),FALSE)/1000</f>
        <v>249.39099999999999</v>
      </c>
      <c r="GL44" s="12">
        <f>VLOOKUP(GL$5,'B101'!$A$2:$AZ$487,MATCH(B101_BALANCESHEETS!$B44,'B101'!$A$2:$AZ$2,0),FALSE)/1000</f>
        <v>252.934</v>
      </c>
      <c r="GM44" s="12">
        <f>VLOOKUP(GM$5,'B101'!$A$2:$AZ$487,MATCH(B101_BALANCESHEETS!$B44,'B101'!$A$2:$AZ$2,0),FALSE)/1000</f>
        <v>254.54599999999999</v>
      </c>
      <c r="GN44" s="12">
        <f>VLOOKUP(GN$5,'B101'!$A$2:$AZ$487,MATCH(B101_BALANCESHEETS!$B44,'B101'!$A$2:$AZ$2,0),FALSE)/1000</f>
        <v>256.15800000000002</v>
      </c>
      <c r="GO44" s="12">
        <f>VLOOKUP(GO$5,'B101'!$A$2:$AZ$487,MATCH(B101_BALANCESHEETS!$B44,'B101'!$A$2:$AZ$2,0),FALSE)/1000</f>
        <v>257.77</v>
      </c>
      <c r="GP44" s="12">
        <f>VLOOKUP(GP$5,'B101'!$A$2:$AZ$487,MATCH(B101_BALANCESHEETS!$B44,'B101'!$A$2:$AZ$2,0),FALSE)/1000</f>
        <v>259.38200000000001</v>
      </c>
      <c r="GQ44" s="12">
        <f>VLOOKUP(GQ$5,'B101'!$A$2:$AZ$487,MATCH(B101_BALANCESHEETS!$B44,'B101'!$A$2:$AZ$2,0),FALSE)/1000</f>
        <v>261.80399999999997</v>
      </c>
      <c r="GR44" s="12">
        <f>VLOOKUP(GR$5,'B101'!$A$2:$AZ$487,MATCH(B101_BALANCESHEETS!$B44,'B101'!$A$2:$AZ$2,0),FALSE)/1000</f>
        <v>264.226</v>
      </c>
      <c r="GS44" s="12">
        <f>VLOOKUP(GS$5,'B101'!$A$2:$AZ$487,MATCH(B101_BALANCESHEETS!$B44,'B101'!$A$2:$AZ$2,0),FALSE)/1000</f>
        <v>266.64800000000002</v>
      </c>
      <c r="GT44" s="12">
        <f>VLOOKUP(GT$5,'B101'!$A$2:$AZ$487,MATCH(B101_BALANCESHEETS!$B44,'B101'!$A$2:$AZ$2,0),FALSE)/1000</f>
        <v>269.07</v>
      </c>
      <c r="GU44" s="12">
        <f>VLOOKUP(GU$5,'B101'!$A$2:$AZ$487,MATCH(B101_BALANCESHEETS!$B44,'B101'!$A$2:$AZ$2,0),FALSE)/1000</f>
        <v>271.40800000000002</v>
      </c>
      <c r="GV44" s="12">
        <f>VLOOKUP(GV$5,'B101'!$A$2:$AZ$487,MATCH(B101_BALANCESHEETS!$B44,'B101'!$A$2:$AZ$2,0),FALSE)/1000</f>
        <v>273.74599999999998</v>
      </c>
      <c r="GW44" s="12">
        <f>VLOOKUP(GW$5,'B101'!$A$2:$AZ$487,MATCH(B101_BALANCESHEETS!$B44,'B101'!$A$2:$AZ$2,0),FALSE)/1000</f>
        <v>276.084</v>
      </c>
      <c r="GX44" s="12">
        <f>VLOOKUP(GX$5,'B101'!$A$2:$AZ$487,MATCH(B101_BALANCESHEETS!$B44,'B101'!$A$2:$AZ$2,0),FALSE)/1000</f>
        <v>278.42200000000003</v>
      </c>
      <c r="GY44" s="12">
        <f>VLOOKUP(GY$5,'B101'!$A$2:$AZ$487,MATCH(B101_BALANCESHEETS!$B44,'B101'!$A$2:$AZ$2,0),FALSE)/1000</f>
        <v>280.66699999999997</v>
      </c>
      <c r="GZ44" s="12">
        <f>VLOOKUP(GZ$5,'B101'!$A$2:$AZ$487,MATCH(B101_BALANCESHEETS!$B44,'B101'!$A$2:$AZ$2,0),FALSE)/1000</f>
        <v>282.91199999999998</v>
      </c>
    </row>
    <row r="45" spans="2:208" x14ac:dyDescent="0.25">
      <c r="B45" s="17" t="s">
        <v>109</v>
      </c>
      <c r="C45" s="9"/>
      <c r="D45" s="13" t="s">
        <v>138</v>
      </c>
      <c r="E45" s="13"/>
      <c r="F45" s="13"/>
      <c r="G45" s="16">
        <f>VLOOKUP(G$5,'B101'!$A$2:$AZ$487,MATCH(B101_BALANCESHEETS!$B45,'B101'!$A$2:$AZ$2,0),FALSE)/1000</f>
        <v>5.98</v>
      </c>
      <c r="H45" s="16">
        <f>VLOOKUP(H$5,'B101'!$A$2:$AZ$487,MATCH(B101_BALANCESHEETS!$B45,'B101'!$A$2:$AZ$2,0),FALSE)/1000</f>
        <v>6.1</v>
      </c>
      <c r="I45" s="16">
        <f>VLOOKUP(I$5,'B101'!$A$2:$AZ$487,MATCH(B101_BALANCESHEETS!$B45,'B101'!$A$2:$AZ$2,0),FALSE)/1000</f>
        <v>6.3</v>
      </c>
      <c r="J45" s="16">
        <f>VLOOKUP(J$5,'B101'!$A$2:$AZ$487,MATCH(B101_BALANCESHEETS!$B45,'B101'!$A$2:$AZ$2,0),FALSE)/1000</f>
        <v>6.46</v>
      </c>
      <c r="K45" s="16">
        <f>VLOOKUP(K$5,'B101'!$A$2:$AZ$487,MATCH(B101_BALANCESHEETS!$B45,'B101'!$A$2:$AZ$2,0),FALSE)/1000</f>
        <v>6.65</v>
      </c>
      <c r="L45" s="16">
        <f>VLOOKUP(L$5,'B101'!$A$2:$AZ$487,MATCH(B101_BALANCESHEETS!$B45,'B101'!$A$2:$AZ$2,0),FALSE)/1000</f>
        <v>6.8</v>
      </c>
      <c r="M45" s="16">
        <f>VLOOKUP(M$5,'B101'!$A$2:$AZ$487,MATCH(B101_BALANCESHEETS!$B45,'B101'!$A$2:$AZ$2,0),FALSE)/1000</f>
        <v>7.12</v>
      </c>
      <c r="N45" s="16">
        <f>VLOOKUP(N$5,'B101'!$A$2:$AZ$487,MATCH(B101_BALANCESHEETS!$B45,'B101'!$A$2:$AZ$2,0),FALSE)/1000</f>
        <v>7.34</v>
      </c>
      <c r="O45" s="16">
        <f>VLOOKUP(O$5,'B101'!$A$2:$AZ$487,MATCH(B101_BALANCESHEETS!$B45,'B101'!$A$2:$AZ$2,0),FALSE)/1000</f>
        <v>7.5</v>
      </c>
      <c r="P45" s="16">
        <f>VLOOKUP(P$5,'B101'!$A$2:$AZ$487,MATCH(B101_BALANCESHEETS!$B45,'B101'!$A$2:$AZ$2,0),FALSE)/1000</f>
        <v>7.67</v>
      </c>
      <c r="Q45" s="16">
        <f>VLOOKUP(Q$5,'B101'!$A$2:$AZ$487,MATCH(B101_BALANCESHEETS!$B45,'B101'!$A$2:$AZ$2,0),FALSE)/1000</f>
        <v>7.85</v>
      </c>
      <c r="R45" s="16">
        <f>VLOOKUP(R$5,'B101'!$A$2:$AZ$487,MATCH(B101_BALANCESHEETS!$B45,'B101'!$A$2:$AZ$2,0),FALSE)/1000</f>
        <v>8.18</v>
      </c>
      <c r="S45" s="16">
        <f>VLOOKUP(S$5,'B101'!$A$2:$AZ$487,MATCH(B101_BALANCESHEETS!$B45,'B101'!$A$2:$AZ$2,0),FALSE)/1000</f>
        <v>8.2200000000000006</v>
      </c>
      <c r="T45" s="16">
        <f>VLOOKUP(T$5,'B101'!$A$2:$AZ$487,MATCH(B101_BALANCESHEETS!$B45,'B101'!$A$2:$AZ$2,0),FALSE)/1000</f>
        <v>8.52</v>
      </c>
      <c r="U45" s="16">
        <f>VLOOKUP(U$5,'B101'!$A$2:$AZ$487,MATCH(B101_BALANCESHEETS!$B45,'B101'!$A$2:$AZ$2,0),FALSE)/1000</f>
        <v>8.6999999999999993</v>
      </c>
      <c r="V45" s="16">
        <f>VLOOKUP(V$5,'B101'!$A$2:$AZ$487,MATCH(B101_BALANCESHEETS!$B45,'B101'!$A$2:$AZ$2,0),FALSE)/1000</f>
        <v>8.91</v>
      </c>
      <c r="W45" s="16">
        <f>VLOOKUP(W$5,'B101'!$A$2:$AZ$487,MATCH(B101_BALANCESHEETS!$B45,'B101'!$A$2:$AZ$2,0),FALSE)/1000</f>
        <v>9.17</v>
      </c>
      <c r="X45" s="16">
        <f>VLOOKUP(X$5,'B101'!$A$2:$AZ$487,MATCH(B101_BALANCESHEETS!$B45,'B101'!$A$2:$AZ$2,0),FALSE)/1000</f>
        <v>9.6</v>
      </c>
      <c r="Y45" s="16">
        <f>VLOOKUP(Y$5,'B101'!$A$2:$AZ$487,MATCH(B101_BALANCESHEETS!$B45,'B101'!$A$2:$AZ$2,0),FALSE)/1000</f>
        <v>9.7799999999999994</v>
      </c>
      <c r="Z45" s="16">
        <f>VLOOKUP(Z$5,'B101'!$A$2:$AZ$487,MATCH(B101_BALANCESHEETS!$B45,'B101'!$A$2:$AZ$2,0),FALSE)/1000</f>
        <v>10.06</v>
      </c>
      <c r="AA45" s="16">
        <f>VLOOKUP(AA$5,'B101'!$A$2:$AZ$487,MATCH(B101_BALANCESHEETS!$B45,'B101'!$A$2:$AZ$2,0),FALSE)/1000</f>
        <v>10.106999999999999</v>
      </c>
      <c r="AB45" s="16">
        <f>VLOOKUP(AB$5,'B101'!$A$2:$AZ$487,MATCH(B101_BALANCESHEETS!$B45,'B101'!$A$2:$AZ$2,0),FALSE)/1000</f>
        <v>10.210000000000001</v>
      </c>
      <c r="AC45" s="16">
        <f>VLOOKUP(AC$5,'B101'!$A$2:$AZ$487,MATCH(B101_BALANCESHEETS!$B45,'B101'!$A$2:$AZ$2,0),FALSE)/1000</f>
        <v>10.391</v>
      </c>
      <c r="AD45" s="16">
        <f>VLOOKUP(AD$5,'B101'!$A$2:$AZ$487,MATCH(B101_BALANCESHEETS!$B45,'B101'!$A$2:$AZ$2,0),FALSE)/1000</f>
        <v>10.555</v>
      </c>
      <c r="AE45" s="16">
        <f>VLOOKUP(AE$5,'B101'!$A$2:$AZ$487,MATCH(B101_BALANCESHEETS!$B45,'B101'!$A$2:$AZ$2,0),FALSE)/1000</f>
        <v>10.693</v>
      </c>
      <c r="AF45" s="16">
        <f>VLOOKUP(AF$5,'B101'!$A$2:$AZ$487,MATCH(B101_BALANCESHEETS!$B45,'B101'!$A$2:$AZ$2,0),FALSE)/1000</f>
        <v>10.635</v>
      </c>
      <c r="AG45" s="16">
        <f>VLOOKUP(AG$5,'B101'!$A$2:$AZ$487,MATCH(B101_BALANCESHEETS!$B45,'B101'!$A$2:$AZ$2,0),FALSE)/1000</f>
        <v>10.723000000000001</v>
      </c>
      <c r="AH45" s="16">
        <f>VLOOKUP(AH$5,'B101'!$A$2:$AZ$487,MATCH(B101_BALANCESHEETS!$B45,'B101'!$A$2:$AZ$2,0),FALSE)/1000</f>
        <v>10.717000000000001</v>
      </c>
      <c r="AI45" s="16">
        <f>VLOOKUP(AI$5,'B101'!$A$2:$AZ$487,MATCH(B101_BALANCESHEETS!$B45,'B101'!$A$2:$AZ$2,0),FALSE)/1000</f>
        <v>10.824</v>
      </c>
      <c r="AJ45" s="16">
        <f>VLOOKUP(AJ$5,'B101'!$A$2:$AZ$487,MATCH(B101_BALANCESHEETS!$B45,'B101'!$A$2:$AZ$2,0),FALSE)/1000</f>
        <v>10.864000000000001</v>
      </c>
      <c r="AK45" s="16">
        <f>VLOOKUP(AK$5,'B101'!$A$2:$AZ$487,MATCH(B101_BALANCESHEETS!$B45,'B101'!$A$2:$AZ$2,0),FALSE)/1000</f>
        <v>10.901999999999999</v>
      </c>
      <c r="AL45" s="16">
        <f>VLOOKUP(AL$5,'B101'!$A$2:$AZ$487,MATCH(B101_BALANCESHEETS!$B45,'B101'!$A$2:$AZ$2,0),FALSE)/1000</f>
        <v>11.092000000000001</v>
      </c>
      <c r="AM45" s="16">
        <f>VLOOKUP(AM$5,'B101'!$A$2:$AZ$487,MATCH(B101_BALANCESHEETS!$B45,'B101'!$A$2:$AZ$2,0),FALSE)/1000</f>
        <v>11.305999999999999</v>
      </c>
      <c r="AN45" s="16">
        <f>VLOOKUP(AN$5,'B101'!$A$2:$AZ$487,MATCH(B101_BALANCESHEETS!$B45,'B101'!$A$2:$AZ$2,0),FALSE)/1000</f>
        <v>11.57</v>
      </c>
      <c r="AO45" s="16">
        <f>VLOOKUP(AO$5,'B101'!$A$2:$AZ$487,MATCH(B101_BALANCESHEETS!$B45,'B101'!$A$2:$AZ$2,0),FALSE)/1000</f>
        <v>11.724</v>
      </c>
      <c r="AP45" s="16">
        <f>VLOOKUP(AP$5,'B101'!$A$2:$AZ$487,MATCH(B101_BALANCESHEETS!$B45,'B101'!$A$2:$AZ$2,0),FALSE)/1000</f>
        <v>11.879</v>
      </c>
      <c r="AQ45" s="16">
        <f>VLOOKUP(AQ$5,'B101'!$A$2:$AZ$487,MATCH(B101_BALANCESHEETS!$B45,'B101'!$A$2:$AZ$2,0),FALSE)/1000</f>
        <v>12.119</v>
      </c>
      <c r="AR45" s="16">
        <f>VLOOKUP(AR$5,'B101'!$A$2:$AZ$487,MATCH(B101_BALANCESHEETS!$B45,'B101'!$A$2:$AZ$2,0),FALSE)/1000</f>
        <v>12.262</v>
      </c>
      <c r="AS45" s="16">
        <f>VLOOKUP(AS$5,'B101'!$A$2:$AZ$487,MATCH(B101_BALANCESHEETS!$B45,'B101'!$A$2:$AZ$2,0),FALSE)/1000</f>
        <v>12.298</v>
      </c>
      <c r="AT45" s="16">
        <f>VLOOKUP(AT$5,'B101'!$A$2:$AZ$487,MATCH(B101_BALANCESHEETS!$B45,'B101'!$A$2:$AZ$2,0),FALSE)/1000</f>
        <v>12.627000000000001</v>
      </c>
      <c r="AU45" s="16">
        <f>VLOOKUP(AU$5,'B101'!$A$2:$AZ$487,MATCH(B101_BALANCESHEETS!$B45,'B101'!$A$2:$AZ$2,0),FALSE)/1000</f>
        <v>12.885</v>
      </c>
      <c r="AV45" s="16">
        <f>VLOOKUP(AV$5,'B101'!$A$2:$AZ$487,MATCH(B101_BALANCESHEETS!$B45,'B101'!$A$2:$AZ$2,0),FALSE)/1000</f>
        <v>13.058</v>
      </c>
      <c r="AW45" s="16">
        <f>VLOOKUP(AW$5,'B101'!$A$2:$AZ$487,MATCH(B101_BALANCESHEETS!$B45,'B101'!$A$2:$AZ$2,0),FALSE)/1000</f>
        <v>13.403</v>
      </c>
      <c r="AX45" s="16">
        <f>VLOOKUP(AX$5,'B101'!$A$2:$AZ$487,MATCH(B101_BALANCESHEETS!$B45,'B101'!$A$2:$AZ$2,0),FALSE)/1000</f>
        <v>13.805999999999999</v>
      </c>
      <c r="AY45" s="16">
        <f>VLOOKUP(AY$5,'B101'!$A$2:$AZ$487,MATCH(B101_BALANCESHEETS!$B45,'B101'!$A$2:$AZ$2,0),FALSE)/1000</f>
        <v>13.968999999999999</v>
      </c>
      <c r="AZ45" s="16">
        <f>VLOOKUP(AZ$5,'B101'!$A$2:$AZ$487,MATCH(B101_BALANCESHEETS!$B45,'B101'!$A$2:$AZ$2,0),FALSE)/1000</f>
        <v>14.260999999999999</v>
      </c>
      <c r="BA45" s="16">
        <f>VLOOKUP(BA$5,'B101'!$A$2:$AZ$487,MATCH(B101_BALANCESHEETS!$B45,'B101'!$A$2:$AZ$2,0),FALSE)/1000</f>
        <v>14.43</v>
      </c>
      <c r="BB45" s="16">
        <f>VLOOKUP(BB$5,'B101'!$A$2:$AZ$487,MATCH(B101_BALANCESHEETS!$B45,'B101'!$A$2:$AZ$2,0),FALSE)/1000</f>
        <v>14.776</v>
      </c>
      <c r="BC45" s="16">
        <f>VLOOKUP(BC$5,'B101'!$A$2:$AZ$487,MATCH(B101_BALANCESHEETS!$B45,'B101'!$A$2:$AZ$2,0),FALSE)/1000</f>
        <v>14.927</v>
      </c>
      <c r="BD45" s="16">
        <f>VLOOKUP(BD$5,'B101'!$A$2:$AZ$487,MATCH(B101_BALANCESHEETS!$B45,'B101'!$A$2:$AZ$2,0),FALSE)/1000</f>
        <v>15.086</v>
      </c>
      <c r="BE45" s="16">
        <f>VLOOKUP(BE$5,'B101'!$A$2:$AZ$487,MATCH(B101_BALANCESHEETS!$B45,'B101'!$A$2:$AZ$2,0),FALSE)/1000</f>
        <v>15.307</v>
      </c>
      <c r="BF45" s="16">
        <f>VLOOKUP(BF$5,'B101'!$A$2:$AZ$487,MATCH(B101_BALANCESHEETS!$B45,'B101'!$A$2:$AZ$2,0),FALSE)/1000</f>
        <v>15.606999999999999</v>
      </c>
      <c r="BG45" s="16">
        <f>VLOOKUP(BG$5,'B101'!$A$2:$AZ$487,MATCH(B101_BALANCESHEETS!$B45,'B101'!$A$2:$AZ$2,0),FALSE)/1000</f>
        <v>16.186</v>
      </c>
      <c r="BH45" s="16">
        <f>VLOOKUP(BH$5,'B101'!$A$2:$AZ$487,MATCH(B101_BALANCESHEETS!$B45,'B101'!$A$2:$AZ$2,0),FALSE)/1000</f>
        <v>16.72</v>
      </c>
      <c r="BI45" s="16">
        <f>VLOOKUP(BI$5,'B101'!$A$2:$AZ$487,MATCH(B101_BALANCESHEETS!$B45,'B101'!$A$2:$AZ$2,0),FALSE)/1000</f>
        <v>17.324000000000002</v>
      </c>
      <c r="BJ45" s="16">
        <f>VLOOKUP(BJ$5,'B101'!$A$2:$AZ$487,MATCH(B101_BALANCESHEETS!$B45,'B101'!$A$2:$AZ$2,0),FALSE)/1000</f>
        <v>18.047999999999998</v>
      </c>
      <c r="BK45" s="16">
        <f>VLOOKUP(BK$5,'B101'!$A$2:$AZ$487,MATCH(B101_BALANCESHEETS!$B45,'B101'!$A$2:$AZ$2,0),FALSE)/1000</f>
        <v>18.728999999999999</v>
      </c>
      <c r="BL45" s="16">
        <f>VLOOKUP(BL$5,'B101'!$A$2:$AZ$487,MATCH(B101_BALANCESHEETS!$B45,'B101'!$A$2:$AZ$2,0),FALSE)/1000</f>
        <v>19.550999999999998</v>
      </c>
      <c r="BM45" s="16">
        <f>VLOOKUP(BM$5,'B101'!$A$2:$AZ$487,MATCH(B101_BALANCESHEETS!$B45,'B101'!$A$2:$AZ$2,0),FALSE)/1000</f>
        <v>20.29</v>
      </c>
      <c r="BN45" s="16">
        <f>VLOOKUP(BN$5,'B101'!$A$2:$AZ$487,MATCH(B101_BALANCESHEETS!$B45,'B101'!$A$2:$AZ$2,0),FALSE)/1000</f>
        <v>21.190999999999999</v>
      </c>
      <c r="BO45" s="16">
        <f>VLOOKUP(BO$5,'B101'!$A$2:$AZ$487,MATCH(B101_BALANCESHEETS!$B45,'B101'!$A$2:$AZ$2,0),FALSE)/1000</f>
        <v>21.812000000000001</v>
      </c>
      <c r="BP45" s="16">
        <f>VLOOKUP(BP$5,'B101'!$A$2:$AZ$487,MATCH(B101_BALANCESHEETS!$B45,'B101'!$A$2:$AZ$2,0),FALSE)/1000</f>
        <v>22.677</v>
      </c>
      <c r="BQ45" s="16">
        <f>VLOOKUP(BQ$5,'B101'!$A$2:$AZ$487,MATCH(B101_BALANCESHEETS!$B45,'B101'!$A$2:$AZ$2,0),FALSE)/1000</f>
        <v>23.745999999999999</v>
      </c>
      <c r="BR45" s="16">
        <f>VLOOKUP(BR$5,'B101'!$A$2:$AZ$487,MATCH(B101_BALANCESHEETS!$B45,'B101'!$A$2:$AZ$2,0),FALSE)/1000</f>
        <v>24.317</v>
      </c>
      <c r="BS45" s="16">
        <f>VLOOKUP(BS$5,'B101'!$A$2:$AZ$487,MATCH(B101_BALANCESHEETS!$B45,'B101'!$A$2:$AZ$2,0),FALSE)/1000</f>
        <v>25.036999999999999</v>
      </c>
      <c r="BT45" s="16">
        <f>VLOOKUP(BT$5,'B101'!$A$2:$AZ$487,MATCH(B101_BALANCESHEETS!$B45,'B101'!$A$2:$AZ$2,0),FALSE)/1000</f>
        <v>25.606000000000002</v>
      </c>
      <c r="BU45" s="16">
        <f>VLOOKUP(BU$5,'B101'!$A$2:$AZ$487,MATCH(B101_BALANCESHEETS!$B45,'B101'!$A$2:$AZ$2,0),FALSE)/1000</f>
        <v>25.981000000000002</v>
      </c>
      <c r="BV45" s="16">
        <f>VLOOKUP(BV$5,'B101'!$A$2:$AZ$487,MATCH(B101_BALANCESHEETS!$B45,'B101'!$A$2:$AZ$2,0),FALSE)/1000</f>
        <v>26.588999999999999</v>
      </c>
      <c r="BW45" s="16">
        <f>VLOOKUP(BW$5,'B101'!$A$2:$AZ$487,MATCH(B101_BALANCESHEETS!$B45,'B101'!$A$2:$AZ$2,0),FALSE)/1000</f>
        <v>29.411999999999999</v>
      </c>
      <c r="BX45" s="16">
        <f>VLOOKUP(BX$5,'B101'!$A$2:$AZ$487,MATCH(B101_BALANCESHEETS!$B45,'B101'!$A$2:$AZ$2,0),FALSE)/1000</f>
        <v>30.032</v>
      </c>
      <c r="BY45" s="16">
        <f>VLOOKUP(BY$5,'B101'!$A$2:$AZ$487,MATCH(B101_BALANCESHEETS!$B45,'B101'!$A$2:$AZ$2,0),FALSE)/1000</f>
        <v>30.135999999999999</v>
      </c>
      <c r="BZ45" s="16">
        <f>VLOOKUP(BZ$5,'B101'!$A$2:$AZ$487,MATCH(B101_BALANCESHEETS!$B45,'B101'!$A$2:$AZ$2,0),FALSE)/1000</f>
        <v>43.228000000000002</v>
      </c>
      <c r="CA45" s="16">
        <f>VLOOKUP(CA$5,'B101'!$A$2:$AZ$487,MATCH(B101_BALANCESHEETS!$B45,'B101'!$A$2:$AZ$2,0),FALSE)/1000</f>
        <v>43.866999999999997</v>
      </c>
      <c r="CB45" s="16">
        <f>VLOOKUP(CB$5,'B101'!$A$2:$AZ$487,MATCH(B101_BALANCESHEETS!$B45,'B101'!$A$2:$AZ$2,0),FALSE)/1000</f>
        <v>44.533999999999999</v>
      </c>
      <c r="CC45" s="16">
        <f>VLOOKUP(CC$5,'B101'!$A$2:$AZ$487,MATCH(B101_BALANCESHEETS!$B45,'B101'!$A$2:$AZ$2,0),FALSE)/1000</f>
        <v>45.201000000000001</v>
      </c>
      <c r="CD45" s="16">
        <f>VLOOKUP(CD$5,'B101'!$A$2:$AZ$487,MATCH(B101_BALANCESHEETS!$B45,'B101'!$A$2:$AZ$2,0),FALSE)/1000</f>
        <v>45.844000000000001</v>
      </c>
      <c r="CE45" s="16">
        <f>VLOOKUP(CE$5,'B101'!$A$2:$AZ$487,MATCH(B101_BALANCESHEETS!$B45,'B101'!$A$2:$AZ$2,0),FALSE)/1000</f>
        <v>49.987000000000002</v>
      </c>
      <c r="CF45" s="16">
        <f>VLOOKUP(CF$5,'B101'!$A$2:$AZ$487,MATCH(B101_BALANCESHEETS!$B45,'B101'!$A$2:$AZ$2,0),FALSE)/1000</f>
        <v>54.11</v>
      </c>
      <c r="CG45" s="16">
        <f>VLOOKUP(CG$5,'B101'!$A$2:$AZ$487,MATCH(B101_BALANCESHEETS!$B45,'B101'!$A$2:$AZ$2,0),FALSE)/1000</f>
        <v>58.228999999999999</v>
      </c>
      <c r="CH45" s="16">
        <f>VLOOKUP(CH$5,'B101'!$A$2:$AZ$487,MATCH(B101_BALANCESHEETS!$B45,'B101'!$A$2:$AZ$2,0),FALSE)/1000</f>
        <v>62.363</v>
      </c>
      <c r="CI45" s="16">
        <f>VLOOKUP(CI$5,'B101'!$A$2:$AZ$487,MATCH(B101_BALANCESHEETS!$B45,'B101'!$A$2:$AZ$2,0),FALSE)/1000</f>
        <v>65.123999999999995</v>
      </c>
      <c r="CJ45" s="16">
        <f>VLOOKUP(CJ$5,'B101'!$A$2:$AZ$487,MATCH(B101_BALANCESHEETS!$B45,'B101'!$A$2:$AZ$2,0),FALSE)/1000</f>
        <v>67.888000000000005</v>
      </c>
      <c r="CK45" s="16">
        <f>VLOOKUP(CK$5,'B101'!$A$2:$AZ$487,MATCH(B101_BALANCESHEETS!$B45,'B101'!$A$2:$AZ$2,0),FALSE)/1000</f>
        <v>70.66</v>
      </c>
      <c r="CL45" s="16">
        <f>VLOOKUP(CL$5,'B101'!$A$2:$AZ$487,MATCH(B101_BALANCESHEETS!$B45,'B101'!$A$2:$AZ$2,0),FALSE)/1000</f>
        <v>73.444000000000003</v>
      </c>
      <c r="CM45" s="16">
        <f>VLOOKUP(CM$5,'B101'!$A$2:$AZ$487,MATCH(B101_BALANCESHEETS!$B45,'B101'!$A$2:$AZ$2,0),FALSE)/1000</f>
        <v>75.697999999999993</v>
      </c>
      <c r="CN45" s="16">
        <f>VLOOKUP(CN$5,'B101'!$A$2:$AZ$487,MATCH(B101_BALANCESHEETS!$B45,'B101'!$A$2:$AZ$2,0),FALSE)/1000</f>
        <v>77.968999999999994</v>
      </c>
      <c r="CO45" s="16">
        <f>VLOOKUP(CO$5,'B101'!$A$2:$AZ$487,MATCH(B101_BALANCESHEETS!$B45,'B101'!$A$2:$AZ$2,0),FALSE)/1000</f>
        <v>80.242999999999995</v>
      </c>
      <c r="CP45" s="16">
        <f>VLOOKUP(CP$5,'B101'!$A$2:$AZ$487,MATCH(B101_BALANCESHEETS!$B45,'B101'!$A$2:$AZ$2,0),FALSE)/1000</f>
        <v>82.501000000000005</v>
      </c>
      <c r="CQ45" s="16">
        <f>VLOOKUP(CQ$5,'B101'!$A$2:$AZ$487,MATCH(B101_BALANCESHEETS!$B45,'B101'!$A$2:$AZ$2,0),FALSE)/1000</f>
        <v>83.683000000000007</v>
      </c>
      <c r="CR45" s="16">
        <f>VLOOKUP(CR$5,'B101'!$A$2:$AZ$487,MATCH(B101_BALANCESHEETS!$B45,'B101'!$A$2:$AZ$2,0),FALSE)/1000</f>
        <v>84.864999999999995</v>
      </c>
      <c r="CS45" s="16">
        <f>VLOOKUP(CS$5,'B101'!$A$2:$AZ$487,MATCH(B101_BALANCESHEETS!$B45,'B101'!$A$2:$AZ$2,0),FALSE)/1000</f>
        <v>86.046999999999997</v>
      </c>
      <c r="CT45" s="16">
        <f>VLOOKUP(CT$5,'B101'!$A$2:$AZ$487,MATCH(B101_BALANCESHEETS!$B45,'B101'!$A$2:$AZ$2,0),FALSE)/1000</f>
        <v>87.228999999999999</v>
      </c>
      <c r="CU45" s="16">
        <f>VLOOKUP(CU$5,'B101'!$A$2:$AZ$487,MATCH(B101_BALANCESHEETS!$B45,'B101'!$A$2:$AZ$2,0),FALSE)/1000</f>
        <v>89.224999999999994</v>
      </c>
      <c r="CV45" s="16">
        <f>VLOOKUP(CV$5,'B101'!$A$2:$AZ$487,MATCH(B101_BALANCESHEETS!$B45,'B101'!$A$2:$AZ$2,0),FALSE)/1000</f>
        <v>91.221999999999994</v>
      </c>
      <c r="CW45" s="16">
        <f>VLOOKUP(CW$5,'B101'!$A$2:$AZ$487,MATCH(B101_BALANCESHEETS!$B45,'B101'!$A$2:$AZ$2,0),FALSE)/1000</f>
        <v>93.218000000000004</v>
      </c>
      <c r="CX45" s="16">
        <f>VLOOKUP(CX$5,'B101'!$A$2:$AZ$487,MATCH(B101_BALANCESHEETS!$B45,'B101'!$A$2:$AZ$2,0),FALSE)/1000</f>
        <v>95.215000000000003</v>
      </c>
      <c r="CY45" s="16">
        <f>VLOOKUP(CY$5,'B101'!$A$2:$AZ$487,MATCH(B101_BALANCESHEETS!$B45,'B101'!$A$2:$AZ$2,0),FALSE)/1000</f>
        <v>96.320999999999998</v>
      </c>
      <c r="CZ45" s="16">
        <f>VLOOKUP(CZ$5,'B101'!$A$2:$AZ$487,MATCH(B101_BALANCESHEETS!$B45,'B101'!$A$2:$AZ$2,0),FALSE)/1000</f>
        <v>97.427000000000007</v>
      </c>
      <c r="DA45" s="16">
        <f>VLOOKUP(DA$5,'B101'!$A$2:$AZ$487,MATCH(B101_BALANCESHEETS!$B45,'B101'!$A$2:$AZ$2,0),FALSE)/1000</f>
        <v>98.534000000000006</v>
      </c>
      <c r="DB45" s="16">
        <f>VLOOKUP(DB$5,'B101'!$A$2:$AZ$487,MATCH(B101_BALANCESHEETS!$B45,'B101'!$A$2:$AZ$2,0),FALSE)/1000</f>
        <v>99.638999999999996</v>
      </c>
      <c r="DC45" s="16">
        <f>VLOOKUP(DC$5,'B101'!$A$2:$AZ$487,MATCH(B101_BALANCESHEETS!$B45,'B101'!$A$2:$AZ$2,0),FALSE)/1000</f>
        <v>102.167</v>
      </c>
      <c r="DD45" s="16">
        <f>VLOOKUP(DD$5,'B101'!$A$2:$AZ$487,MATCH(B101_BALANCESHEETS!$B45,'B101'!$A$2:$AZ$2,0),FALSE)/1000</f>
        <v>104.69499999999999</v>
      </c>
      <c r="DE45" s="16">
        <f>VLOOKUP(DE$5,'B101'!$A$2:$AZ$487,MATCH(B101_BALANCESHEETS!$B45,'B101'!$A$2:$AZ$2,0),FALSE)/1000</f>
        <v>107.223</v>
      </c>
      <c r="DF45" s="16">
        <f>VLOOKUP(DF$5,'B101'!$A$2:$AZ$487,MATCH(B101_BALANCESHEETS!$B45,'B101'!$A$2:$AZ$2,0),FALSE)/1000</f>
        <v>109.75</v>
      </c>
      <c r="DG45" s="16">
        <f>VLOOKUP(DG$5,'B101'!$A$2:$AZ$487,MATCH(B101_BALANCESHEETS!$B45,'B101'!$A$2:$AZ$2,0),FALSE)/1000</f>
        <v>112.06100000000001</v>
      </c>
      <c r="DH45" s="16">
        <f>VLOOKUP(DH$5,'B101'!$A$2:$AZ$487,MATCH(B101_BALANCESHEETS!$B45,'B101'!$A$2:$AZ$2,0),FALSE)/1000</f>
        <v>114.372</v>
      </c>
      <c r="DI45" s="16">
        <f>VLOOKUP(DI$5,'B101'!$A$2:$AZ$487,MATCH(B101_BALANCESHEETS!$B45,'B101'!$A$2:$AZ$2,0),FALSE)/1000</f>
        <v>116.68300000000001</v>
      </c>
      <c r="DJ45" s="16">
        <f>VLOOKUP(DJ$5,'B101'!$A$2:$AZ$487,MATCH(B101_BALANCESHEETS!$B45,'B101'!$A$2:$AZ$2,0),FALSE)/1000</f>
        <v>118.735</v>
      </c>
      <c r="DK45" s="16">
        <f>VLOOKUP(DK$5,'B101'!$A$2:$AZ$487,MATCH(B101_BALANCESHEETS!$B45,'B101'!$A$2:$AZ$2,0),FALSE)/1000</f>
        <v>121.114</v>
      </c>
      <c r="DL45" s="16">
        <f>VLOOKUP(DL$5,'B101'!$A$2:$AZ$487,MATCH(B101_BALANCESHEETS!$B45,'B101'!$A$2:$AZ$2,0),FALSE)/1000</f>
        <v>123.49299999999999</v>
      </c>
      <c r="DM45" s="16">
        <f>VLOOKUP(DM$5,'B101'!$A$2:$AZ$487,MATCH(B101_BALANCESHEETS!$B45,'B101'!$A$2:$AZ$2,0),FALSE)/1000</f>
        <v>125.872</v>
      </c>
      <c r="DN45" s="16">
        <f>VLOOKUP(DN$5,'B101'!$A$2:$AZ$487,MATCH(B101_BALANCESHEETS!$B45,'B101'!$A$2:$AZ$2,0),FALSE)/1000</f>
        <v>128.251</v>
      </c>
      <c r="DO45" s="16">
        <f>VLOOKUP(DO$5,'B101'!$A$2:$AZ$487,MATCH(B101_BALANCESHEETS!$B45,'B101'!$A$2:$AZ$2,0),FALSE)/1000</f>
        <v>130.16999999999999</v>
      </c>
      <c r="DP45" s="16">
        <f>VLOOKUP(DP$5,'B101'!$A$2:$AZ$487,MATCH(B101_BALANCESHEETS!$B45,'B101'!$A$2:$AZ$2,0),FALSE)/1000</f>
        <v>132.089</v>
      </c>
      <c r="DQ45" s="16">
        <f>VLOOKUP(DQ$5,'B101'!$A$2:$AZ$487,MATCH(B101_BALANCESHEETS!$B45,'B101'!$A$2:$AZ$2,0),FALSE)/1000</f>
        <v>134.00800000000001</v>
      </c>
      <c r="DR45" s="16">
        <f>VLOOKUP(DR$5,'B101'!$A$2:$AZ$487,MATCH(B101_BALANCESHEETS!$B45,'B101'!$A$2:$AZ$2,0),FALSE)/1000</f>
        <v>135.92699999999999</v>
      </c>
      <c r="DS45" s="16">
        <f>VLOOKUP(DS$5,'B101'!$A$2:$AZ$487,MATCH(B101_BALANCESHEETS!$B45,'B101'!$A$2:$AZ$2,0),FALSE)/1000</f>
        <v>137.37</v>
      </c>
      <c r="DT45" s="16">
        <f>VLOOKUP(DT$5,'B101'!$A$2:$AZ$487,MATCH(B101_BALANCESHEETS!$B45,'B101'!$A$2:$AZ$2,0),FALSE)/1000</f>
        <v>138.81299999999999</v>
      </c>
      <c r="DU45" s="16">
        <f>VLOOKUP(DU$5,'B101'!$A$2:$AZ$487,MATCH(B101_BALANCESHEETS!$B45,'B101'!$A$2:$AZ$2,0),FALSE)/1000</f>
        <v>140.256</v>
      </c>
      <c r="DV45" s="16">
        <f>VLOOKUP(DV$5,'B101'!$A$2:$AZ$487,MATCH(B101_BALANCESHEETS!$B45,'B101'!$A$2:$AZ$2,0),FALSE)/1000</f>
        <v>141.69900000000001</v>
      </c>
      <c r="DW45" s="16">
        <f>VLOOKUP(DW$5,'B101'!$A$2:$AZ$487,MATCH(B101_BALANCESHEETS!$B45,'B101'!$A$2:$AZ$2,0),FALSE)/1000</f>
        <v>143.23099999999999</v>
      </c>
      <c r="DX45" s="16">
        <f>VLOOKUP(DX$5,'B101'!$A$2:$AZ$487,MATCH(B101_BALANCESHEETS!$B45,'B101'!$A$2:$AZ$2,0),FALSE)/1000</f>
        <v>144.76300000000001</v>
      </c>
      <c r="DY45" s="16">
        <f>VLOOKUP(DY$5,'B101'!$A$2:$AZ$487,MATCH(B101_BALANCESHEETS!$B45,'B101'!$A$2:$AZ$2,0),FALSE)/1000</f>
        <v>146.29499999999999</v>
      </c>
      <c r="DZ45" s="16">
        <f>VLOOKUP(DZ$5,'B101'!$A$2:$AZ$487,MATCH(B101_BALANCESHEETS!$B45,'B101'!$A$2:$AZ$2,0),FALSE)/1000</f>
        <v>147.827</v>
      </c>
      <c r="EA45" s="16">
        <f>VLOOKUP(EA$5,'B101'!$A$2:$AZ$487,MATCH(B101_BALANCESHEETS!$B45,'B101'!$A$2:$AZ$2,0),FALSE)/1000</f>
        <v>147.57599999999999</v>
      </c>
      <c r="EB45" s="16">
        <f>VLOOKUP(EB$5,'B101'!$A$2:$AZ$487,MATCH(B101_BALANCESHEETS!$B45,'B101'!$A$2:$AZ$2,0),FALSE)/1000</f>
        <v>147.32499999999999</v>
      </c>
      <c r="EC45" s="16">
        <f>VLOOKUP(EC$5,'B101'!$A$2:$AZ$487,MATCH(B101_BALANCESHEETS!$B45,'B101'!$A$2:$AZ$2,0),FALSE)/1000</f>
        <v>147.07400000000001</v>
      </c>
      <c r="ED45" s="16">
        <f>VLOOKUP(ED$5,'B101'!$A$2:$AZ$487,MATCH(B101_BALANCESHEETS!$B45,'B101'!$A$2:$AZ$2,0),FALSE)/1000</f>
        <v>146.82300000000001</v>
      </c>
      <c r="EE45" s="16">
        <f>VLOOKUP(EE$5,'B101'!$A$2:$AZ$487,MATCH(B101_BALANCESHEETS!$B45,'B101'!$A$2:$AZ$2,0),FALSE)/1000</f>
        <v>151.179</v>
      </c>
      <c r="EF45" s="16">
        <f>VLOOKUP(EF$5,'B101'!$A$2:$AZ$487,MATCH(B101_BALANCESHEETS!$B45,'B101'!$A$2:$AZ$2,0),FALSE)/1000</f>
        <v>155.535</v>
      </c>
      <c r="EG45" s="16">
        <f>VLOOKUP(EG$5,'B101'!$A$2:$AZ$487,MATCH(B101_BALANCESHEETS!$B45,'B101'!$A$2:$AZ$2,0),FALSE)/1000</f>
        <v>159.89099999999999</v>
      </c>
      <c r="EH45" s="16">
        <f>VLOOKUP(EH$5,'B101'!$A$2:$AZ$487,MATCH(B101_BALANCESHEETS!$B45,'B101'!$A$2:$AZ$2,0),FALSE)/1000</f>
        <v>164.24700000000001</v>
      </c>
      <c r="EI45" s="16">
        <f>VLOOKUP(EI$5,'B101'!$A$2:$AZ$487,MATCH(B101_BALANCESHEETS!$B45,'B101'!$A$2:$AZ$2,0),FALSE)/1000</f>
        <v>165.89699999999999</v>
      </c>
      <c r="EJ45" s="16">
        <f>VLOOKUP(EJ$5,'B101'!$A$2:$AZ$487,MATCH(B101_BALANCESHEETS!$B45,'B101'!$A$2:$AZ$2,0),FALSE)/1000</f>
        <v>167.547</v>
      </c>
      <c r="EK45" s="16">
        <f>VLOOKUP(EK$5,'B101'!$A$2:$AZ$487,MATCH(B101_BALANCESHEETS!$B45,'B101'!$A$2:$AZ$2,0),FALSE)/1000</f>
        <v>169.197</v>
      </c>
      <c r="EL45" s="16">
        <f>VLOOKUP(EL$5,'B101'!$A$2:$AZ$487,MATCH(B101_BALANCESHEETS!$B45,'B101'!$A$2:$AZ$2,0),FALSE)/1000</f>
        <v>170.84700000000001</v>
      </c>
      <c r="EM45" s="16">
        <f>VLOOKUP(EM$5,'B101'!$A$2:$AZ$487,MATCH(B101_BALANCESHEETS!$B45,'B101'!$A$2:$AZ$2,0),FALSE)/1000</f>
        <v>175.30699999999999</v>
      </c>
      <c r="EN45" s="16">
        <f>VLOOKUP(EN$5,'B101'!$A$2:$AZ$487,MATCH(B101_BALANCESHEETS!$B45,'B101'!$A$2:$AZ$2,0),FALSE)/1000</f>
        <v>179.767</v>
      </c>
      <c r="EO45" s="16">
        <f>VLOOKUP(EO$5,'B101'!$A$2:$AZ$487,MATCH(B101_BALANCESHEETS!$B45,'B101'!$A$2:$AZ$2,0),FALSE)/1000</f>
        <v>184.227</v>
      </c>
      <c r="EP45" s="16">
        <f>VLOOKUP(EP$5,'B101'!$A$2:$AZ$487,MATCH(B101_BALANCESHEETS!$B45,'B101'!$A$2:$AZ$2,0),FALSE)/1000</f>
        <v>188.68700000000001</v>
      </c>
      <c r="EQ45" s="16">
        <f>VLOOKUP(EQ$5,'B101'!$A$2:$AZ$487,MATCH(B101_BALANCESHEETS!$B45,'B101'!$A$2:$AZ$2,0),FALSE)/1000</f>
        <v>192.21100000000001</v>
      </c>
      <c r="ER45" s="16">
        <f>VLOOKUP(ER$5,'B101'!$A$2:$AZ$487,MATCH(B101_BALANCESHEETS!$B45,'B101'!$A$2:$AZ$2,0),FALSE)/1000</f>
        <v>195.73500000000001</v>
      </c>
      <c r="ES45" s="16">
        <f>VLOOKUP(ES$5,'B101'!$A$2:$AZ$487,MATCH(B101_BALANCESHEETS!$B45,'B101'!$A$2:$AZ$2,0),FALSE)/1000</f>
        <v>199.25899999999999</v>
      </c>
      <c r="ET45" s="16">
        <f>VLOOKUP(ET$5,'B101'!$A$2:$AZ$487,MATCH(B101_BALANCESHEETS!$B45,'B101'!$A$2:$AZ$2,0),FALSE)/1000</f>
        <v>202.78299999999999</v>
      </c>
      <c r="EU45" s="16">
        <f>VLOOKUP(EU$5,'B101'!$A$2:$AZ$487,MATCH(B101_BALANCESHEETS!$B45,'B101'!$A$2:$AZ$2,0),FALSE)/1000</f>
        <v>206.90299999999999</v>
      </c>
      <c r="EV45" s="16">
        <f>VLOOKUP(EV$5,'B101'!$A$2:$AZ$487,MATCH(B101_BALANCESHEETS!$B45,'B101'!$A$2:$AZ$2,0),FALSE)/1000</f>
        <v>211.023</v>
      </c>
      <c r="EW45" s="16">
        <f>VLOOKUP(EW$5,'B101'!$A$2:$AZ$487,MATCH(B101_BALANCESHEETS!$B45,'B101'!$A$2:$AZ$2,0),FALSE)/1000</f>
        <v>215.143</v>
      </c>
      <c r="EX45" s="16">
        <f>VLOOKUP(EX$5,'B101'!$A$2:$AZ$487,MATCH(B101_BALANCESHEETS!$B45,'B101'!$A$2:$AZ$2,0),FALSE)/1000</f>
        <v>219.26300000000001</v>
      </c>
      <c r="EY45" s="16">
        <f>VLOOKUP(EY$5,'B101'!$A$2:$AZ$487,MATCH(B101_BALANCESHEETS!$B45,'B101'!$A$2:$AZ$2,0),FALSE)/1000</f>
        <v>223.72300000000001</v>
      </c>
      <c r="EZ45" s="16">
        <f>VLOOKUP(EZ$5,'B101'!$A$2:$AZ$487,MATCH(B101_BALANCESHEETS!$B45,'B101'!$A$2:$AZ$2,0),FALSE)/1000</f>
        <v>228.18299999999999</v>
      </c>
      <c r="FA45" s="16">
        <f>VLOOKUP(FA$5,'B101'!$A$2:$AZ$487,MATCH(B101_BALANCESHEETS!$B45,'B101'!$A$2:$AZ$2,0),FALSE)/1000</f>
        <v>232.643</v>
      </c>
      <c r="FB45" s="16">
        <f>VLOOKUP(FB$5,'B101'!$A$2:$AZ$487,MATCH(B101_BALANCESHEETS!$B45,'B101'!$A$2:$AZ$2,0),FALSE)/1000</f>
        <v>237.10300000000001</v>
      </c>
      <c r="FC45" s="16">
        <f>VLOOKUP(FC$5,'B101'!$A$2:$AZ$487,MATCH(B101_BALANCESHEETS!$B45,'B101'!$A$2:$AZ$2,0),FALSE)/1000</f>
        <v>243.143</v>
      </c>
      <c r="FD45" s="16">
        <f>VLOOKUP(FD$5,'B101'!$A$2:$AZ$487,MATCH(B101_BALANCESHEETS!$B45,'B101'!$A$2:$AZ$2,0),FALSE)/1000</f>
        <v>249.18299999999999</v>
      </c>
      <c r="FE45" s="16">
        <f>VLOOKUP(FE$5,'B101'!$A$2:$AZ$487,MATCH(B101_BALANCESHEETS!$B45,'B101'!$A$2:$AZ$2,0),FALSE)/1000</f>
        <v>255.22300000000001</v>
      </c>
      <c r="FF45" s="16">
        <f>VLOOKUP(FF$5,'B101'!$A$2:$AZ$487,MATCH(B101_BALANCESHEETS!$B45,'B101'!$A$2:$AZ$2,0),FALSE)/1000</f>
        <v>261.26299999999998</v>
      </c>
      <c r="FG45" s="16">
        <f>VLOOKUP(FG$5,'B101'!$A$2:$AZ$487,MATCH(B101_BALANCESHEETS!$B45,'B101'!$A$2:$AZ$2,0),FALSE)/1000</f>
        <v>271.714</v>
      </c>
      <c r="FH45" s="16">
        <f>VLOOKUP(FH$5,'B101'!$A$2:$AZ$487,MATCH(B101_BALANCESHEETS!$B45,'B101'!$A$2:$AZ$2,0),FALSE)/1000</f>
        <v>282.16500000000002</v>
      </c>
      <c r="FI45" s="16">
        <f>VLOOKUP(FI$5,'B101'!$A$2:$AZ$487,MATCH(B101_BALANCESHEETS!$B45,'B101'!$A$2:$AZ$2,0),FALSE)/1000</f>
        <v>292.61599999999999</v>
      </c>
      <c r="FJ45" s="16">
        <f>VLOOKUP(FJ$5,'B101'!$A$2:$AZ$487,MATCH(B101_BALANCESHEETS!$B45,'B101'!$A$2:$AZ$2,0),FALSE)/1000</f>
        <v>303.06700000000001</v>
      </c>
      <c r="FK45" s="16">
        <f>VLOOKUP(FK$5,'B101'!$A$2:$AZ$487,MATCH(B101_BALANCESHEETS!$B45,'B101'!$A$2:$AZ$2,0),FALSE)/1000</f>
        <v>295.76799999999997</v>
      </c>
      <c r="FL45" s="16">
        <f>VLOOKUP(FL$5,'B101'!$A$2:$AZ$487,MATCH(B101_BALANCESHEETS!$B45,'B101'!$A$2:$AZ$2,0),FALSE)/1000</f>
        <v>288.46899999999999</v>
      </c>
      <c r="FM45" s="16">
        <f>VLOOKUP(FM$5,'B101'!$A$2:$AZ$487,MATCH(B101_BALANCESHEETS!$B45,'B101'!$A$2:$AZ$2,0),FALSE)/1000</f>
        <v>281.17</v>
      </c>
      <c r="FN45" s="16">
        <f>VLOOKUP(FN$5,'B101'!$A$2:$AZ$487,MATCH(B101_BALANCESHEETS!$B45,'B101'!$A$2:$AZ$2,0),FALSE)/1000</f>
        <v>273.87099999999998</v>
      </c>
      <c r="FO45" s="16">
        <f>VLOOKUP(FO$5,'B101'!$A$2:$AZ$487,MATCH(B101_BALANCESHEETS!$B45,'B101'!$A$2:$AZ$2,0),FALSE)/1000</f>
        <v>278.86799999999999</v>
      </c>
      <c r="FP45" s="16">
        <f>VLOOKUP(FP$5,'B101'!$A$2:$AZ$487,MATCH(B101_BALANCESHEETS!$B45,'B101'!$A$2:$AZ$2,0),FALSE)/1000</f>
        <v>283.86500000000001</v>
      </c>
      <c r="FQ45" s="16">
        <f>VLOOKUP(FQ$5,'B101'!$A$2:$AZ$487,MATCH(B101_BALANCESHEETS!$B45,'B101'!$A$2:$AZ$2,0),FALSE)/1000</f>
        <v>288.86200000000002</v>
      </c>
      <c r="FR45" s="16">
        <f>VLOOKUP(FR$5,'B101'!$A$2:$AZ$487,MATCH(B101_BALANCESHEETS!$B45,'B101'!$A$2:$AZ$2,0),FALSE)/1000</f>
        <v>293.85899999999998</v>
      </c>
      <c r="FS45" s="16">
        <f>VLOOKUP(FS$5,'B101'!$A$2:$AZ$487,MATCH(B101_BALANCESHEETS!$B45,'B101'!$A$2:$AZ$2,0),FALSE)/1000</f>
        <v>295.64800000000002</v>
      </c>
      <c r="FT45" s="16">
        <f>VLOOKUP(FT$5,'B101'!$A$2:$AZ$487,MATCH(B101_BALANCESHEETS!$B45,'B101'!$A$2:$AZ$2,0),FALSE)/1000</f>
        <v>297.43700000000001</v>
      </c>
      <c r="FU45" s="16">
        <f>VLOOKUP(FU$5,'B101'!$A$2:$AZ$487,MATCH(B101_BALANCESHEETS!$B45,'B101'!$A$2:$AZ$2,0),FALSE)/1000</f>
        <v>299.226</v>
      </c>
      <c r="FV45" s="16">
        <f>VLOOKUP(FV$5,'B101'!$A$2:$AZ$487,MATCH(B101_BALANCESHEETS!$B45,'B101'!$A$2:$AZ$2,0),FALSE)/1000</f>
        <v>301.01499999999999</v>
      </c>
      <c r="FW45" s="16">
        <f>VLOOKUP(FW$5,'B101'!$A$2:$AZ$487,MATCH(B101_BALANCESHEETS!$B45,'B101'!$A$2:$AZ$2,0),FALSE)/1000</f>
        <v>299.613</v>
      </c>
      <c r="FX45" s="16">
        <f>VLOOKUP(FX$5,'B101'!$A$2:$AZ$487,MATCH(B101_BALANCESHEETS!$B45,'B101'!$A$2:$AZ$2,0),FALSE)/1000</f>
        <v>298.21100000000001</v>
      </c>
      <c r="FY45" s="16">
        <f>VLOOKUP(FY$5,'B101'!$A$2:$AZ$487,MATCH(B101_BALANCESHEETS!$B45,'B101'!$A$2:$AZ$2,0),FALSE)/1000</f>
        <v>296.80900000000003</v>
      </c>
      <c r="FZ45" s="16">
        <f>VLOOKUP(FZ$5,'B101'!$A$2:$AZ$487,MATCH(B101_BALANCESHEETS!$B45,'B101'!$A$2:$AZ$2,0),FALSE)/1000</f>
        <v>295.40699999999998</v>
      </c>
      <c r="GA45" s="16">
        <f>VLOOKUP(GA$5,'B101'!$A$2:$AZ$487,MATCH(B101_BALANCESHEETS!$B45,'B101'!$A$2:$AZ$2,0),FALSE)/1000</f>
        <v>302.07100000000003</v>
      </c>
      <c r="GB45" s="16">
        <f>VLOOKUP(GB$5,'B101'!$A$2:$AZ$487,MATCH(B101_BALANCESHEETS!$B45,'B101'!$A$2:$AZ$2,0),FALSE)/1000</f>
        <v>308.73500000000001</v>
      </c>
      <c r="GC45" s="16">
        <f>VLOOKUP(GC$5,'B101'!$A$2:$AZ$487,MATCH(B101_BALANCESHEETS!$B45,'B101'!$A$2:$AZ$2,0),FALSE)/1000</f>
        <v>315.399</v>
      </c>
      <c r="GD45" s="16">
        <f>VLOOKUP(GD$5,'B101'!$A$2:$AZ$487,MATCH(B101_BALANCESHEETS!$B45,'B101'!$A$2:$AZ$2,0),FALSE)/1000</f>
        <v>322.06299999999999</v>
      </c>
      <c r="GE45" s="16">
        <f>VLOOKUP(GE$5,'B101'!$A$2:$AZ$487,MATCH(B101_BALANCESHEETS!$B45,'B101'!$A$2:$AZ$2,0),FALSE)/1000</f>
        <v>326.87</v>
      </c>
      <c r="GF45" s="16">
        <f>VLOOKUP(GF$5,'B101'!$A$2:$AZ$487,MATCH(B101_BALANCESHEETS!$B45,'B101'!$A$2:$AZ$2,0),FALSE)/1000</f>
        <v>331.67700000000002</v>
      </c>
      <c r="GG45" s="16">
        <f>VLOOKUP(GG$5,'B101'!$A$2:$AZ$487,MATCH(B101_BALANCESHEETS!$B45,'B101'!$A$2:$AZ$2,0),FALSE)/1000</f>
        <v>336.48399999999998</v>
      </c>
      <c r="GH45" s="16">
        <f>VLOOKUP(GH$5,'B101'!$A$2:$AZ$487,MATCH(B101_BALANCESHEETS!$B45,'B101'!$A$2:$AZ$2,0),FALSE)/1000</f>
        <v>341.291</v>
      </c>
      <c r="GI45" s="16">
        <f>VLOOKUP(GI$5,'B101'!$A$2:$AZ$487,MATCH(B101_BALANCESHEETS!$B45,'B101'!$A$2:$AZ$2,0),FALSE)/1000</f>
        <v>343.33699999999999</v>
      </c>
      <c r="GJ45" s="16">
        <f>VLOOKUP(GJ$5,'B101'!$A$2:$AZ$487,MATCH(B101_BALANCESHEETS!$B45,'B101'!$A$2:$AZ$2,0),FALSE)/1000</f>
        <v>345.38299999999998</v>
      </c>
      <c r="GK45" s="16">
        <f>VLOOKUP(GK$5,'B101'!$A$2:$AZ$487,MATCH(B101_BALANCESHEETS!$B45,'B101'!$A$2:$AZ$2,0),FALSE)/1000</f>
        <v>347.42899999999997</v>
      </c>
      <c r="GL45" s="16">
        <f>VLOOKUP(GL$5,'B101'!$A$2:$AZ$487,MATCH(B101_BALANCESHEETS!$B45,'B101'!$A$2:$AZ$2,0),FALSE)/1000</f>
        <v>349.47500000000002</v>
      </c>
      <c r="GM45" s="16">
        <f>VLOOKUP(GM$5,'B101'!$A$2:$AZ$487,MATCH(B101_BALANCESHEETS!$B45,'B101'!$A$2:$AZ$2,0),FALSE)/1000</f>
        <v>351.07799999999997</v>
      </c>
      <c r="GN45" s="16">
        <f>VLOOKUP(GN$5,'B101'!$A$2:$AZ$487,MATCH(B101_BALANCESHEETS!$B45,'B101'!$A$2:$AZ$2,0),FALSE)/1000</f>
        <v>352.68099999999998</v>
      </c>
      <c r="GO45" s="16">
        <f>VLOOKUP(GO$5,'B101'!$A$2:$AZ$487,MATCH(B101_BALANCESHEETS!$B45,'B101'!$A$2:$AZ$2,0),FALSE)/1000</f>
        <v>354.28399999999999</v>
      </c>
      <c r="GP45" s="16">
        <f>VLOOKUP(GP$5,'B101'!$A$2:$AZ$487,MATCH(B101_BALANCESHEETS!$B45,'B101'!$A$2:$AZ$2,0),FALSE)/1000</f>
        <v>355.887</v>
      </c>
      <c r="GQ45" s="16">
        <f>VLOOKUP(GQ$5,'B101'!$A$2:$AZ$487,MATCH(B101_BALANCESHEETS!$B45,'B101'!$A$2:$AZ$2,0),FALSE)/1000</f>
        <v>358.17200000000003</v>
      </c>
      <c r="GR45" s="16">
        <f>VLOOKUP(GR$5,'B101'!$A$2:$AZ$487,MATCH(B101_BALANCESHEETS!$B45,'B101'!$A$2:$AZ$2,0),FALSE)/1000</f>
        <v>360.45699999999999</v>
      </c>
      <c r="GS45" s="16">
        <f>VLOOKUP(GS$5,'B101'!$A$2:$AZ$487,MATCH(B101_BALANCESHEETS!$B45,'B101'!$A$2:$AZ$2,0),FALSE)/1000</f>
        <v>362.74200000000002</v>
      </c>
      <c r="GT45" s="16">
        <f>VLOOKUP(GT$5,'B101'!$A$2:$AZ$487,MATCH(B101_BALANCESHEETS!$B45,'B101'!$A$2:$AZ$2,0),FALSE)/1000</f>
        <v>365.02699999999999</v>
      </c>
      <c r="GU45" s="16">
        <f>VLOOKUP(GU$5,'B101'!$A$2:$AZ$487,MATCH(B101_BALANCESHEETS!$B45,'B101'!$A$2:$AZ$2,0),FALSE)/1000</f>
        <v>367.04500000000002</v>
      </c>
      <c r="GV45" s="16">
        <f>VLOOKUP(GV$5,'B101'!$A$2:$AZ$487,MATCH(B101_BALANCESHEETS!$B45,'B101'!$A$2:$AZ$2,0),FALSE)/1000</f>
        <v>369.06299999999999</v>
      </c>
      <c r="GW45" s="16">
        <f>VLOOKUP(GW$5,'B101'!$A$2:$AZ$487,MATCH(B101_BALANCESHEETS!$B45,'B101'!$A$2:$AZ$2,0),FALSE)/1000</f>
        <v>371.08100000000002</v>
      </c>
      <c r="GX45" s="16">
        <f>VLOOKUP(GX$5,'B101'!$A$2:$AZ$487,MATCH(B101_BALANCESHEETS!$B45,'B101'!$A$2:$AZ$2,0),FALSE)/1000</f>
        <v>373.09899999999999</v>
      </c>
      <c r="GY45" s="16">
        <f>VLOOKUP(GY$5,'B101'!$A$2:$AZ$487,MATCH(B101_BALANCESHEETS!$B45,'B101'!$A$2:$AZ$2,0),FALSE)/1000</f>
        <v>375.137</v>
      </c>
      <c r="GZ45" s="16">
        <f>VLOOKUP(GZ$5,'B101'!$A$2:$AZ$487,MATCH(B101_BALANCESHEETS!$B45,'B101'!$A$2:$AZ$2,0),FALSE)/1000</f>
        <v>377.17500000000001</v>
      </c>
    </row>
    <row r="46" spans="2:208" x14ac:dyDescent="0.25">
      <c r="B46" s="17" t="s">
        <v>110</v>
      </c>
      <c r="C46" s="9"/>
      <c r="D46" s="13" t="s">
        <v>60</v>
      </c>
      <c r="E46" s="13"/>
      <c r="F46" s="13"/>
      <c r="G46" s="16">
        <f>VLOOKUP(G$5,'B101'!$A$2:$AZ$487,MATCH(B101_BALANCESHEETS!$B46,'B101'!$A$2:$AZ$2,0),FALSE)/1000</f>
        <v>4.7919999999999998</v>
      </c>
      <c r="H46" s="16">
        <f>VLOOKUP(H$5,'B101'!$A$2:$AZ$487,MATCH(B101_BALANCESHEETS!$B46,'B101'!$A$2:$AZ$2,0),FALSE)/1000</f>
        <v>4.899</v>
      </c>
      <c r="I46" s="16">
        <f>VLOOKUP(I$5,'B101'!$A$2:$AZ$487,MATCH(B101_BALANCESHEETS!$B46,'B101'!$A$2:$AZ$2,0),FALSE)/1000</f>
        <v>5.008</v>
      </c>
      <c r="J46" s="16">
        <f>VLOOKUP(J$5,'B101'!$A$2:$AZ$487,MATCH(B101_BALANCESHEETS!$B46,'B101'!$A$2:$AZ$2,0),FALSE)/1000</f>
        <v>5.1180000000000003</v>
      </c>
      <c r="K46" s="16">
        <f>VLOOKUP(K$5,'B101'!$A$2:$AZ$487,MATCH(B101_BALANCESHEETS!$B46,'B101'!$A$2:$AZ$2,0),FALSE)/1000</f>
        <v>5.2060000000000004</v>
      </c>
      <c r="L46" s="16">
        <f>VLOOKUP(L$5,'B101'!$A$2:$AZ$487,MATCH(B101_BALANCESHEETS!$B46,'B101'!$A$2:$AZ$2,0),FALSE)/1000</f>
        <v>5.282</v>
      </c>
      <c r="M46" s="16">
        <f>VLOOKUP(M$5,'B101'!$A$2:$AZ$487,MATCH(B101_BALANCESHEETS!$B46,'B101'!$A$2:$AZ$2,0),FALSE)/1000</f>
        <v>5.3559999999999999</v>
      </c>
      <c r="N46" s="16">
        <f>VLOOKUP(N$5,'B101'!$A$2:$AZ$487,MATCH(B101_BALANCESHEETS!$B46,'B101'!$A$2:$AZ$2,0),FALSE)/1000</f>
        <v>5.4359999999999999</v>
      </c>
      <c r="O46" s="16">
        <f>VLOOKUP(O$5,'B101'!$A$2:$AZ$487,MATCH(B101_BALANCESHEETS!$B46,'B101'!$A$2:$AZ$2,0),FALSE)/1000</f>
        <v>5.556</v>
      </c>
      <c r="P46" s="16">
        <f>VLOOKUP(P$5,'B101'!$A$2:$AZ$487,MATCH(B101_BALANCESHEETS!$B46,'B101'!$A$2:$AZ$2,0),FALSE)/1000</f>
        <v>5.7009999999999996</v>
      </c>
      <c r="Q46" s="16">
        <f>VLOOKUP(Q$5,'B101'!$A$2:$AZ$487,MATCH(B101_BALANCESHEETS!$B46,'B101'!$A$2:$AZ$2,0),FALSE)/1000</f>
        <v>5.8490000000000002</v>
      </c>
      <c r="R46" s="16">
        <f>VLOOKUP(R$5,'B101'!$A$2:$AZ$487,MATCH(B101_BALANCESHEETS!$B46,'B101'!$A$2:$AZ$2,0),FALSE)/1000</f>
        <v>5.976</v>
      </c>
      <c r="S46" s="16">
        <f>VLOOKUP(S$5,'B101'!$A$2:$AZ$487,MATCH(B101_BALANCESHEETS!$B46,'B101'!$A$2:$AZ$2,0),FALSE)/1000</f>
        <v>6.0869999999999997</v>
      </c>
      <c r="T46" s="16">
        <f>VLOOKUP(T$5,'B101'!$A$2:$AZ$487,MATCH(B101_BALANCESHEETS!$B46,'B101'!$A$2:$AZ$2,0),FALSE)/1000</f>
        <v>6.1849999999999996</v>
      </c>
      <c r="U46" s="16">
        <f>VLOOKUP(U$5,'B101'!$A$2:$AZ$487,MATCH(B101_BALANCESHEETS!$B46,'B101'!$A$2:$AZ$2,0),FALSE)/1000</f>
        <v>6.2779999999999996</v>
      </c>
      <c r="V46" s="16">
        <f>VLOOKUP(V$5,'B101'!$A$2:$AZ$487,MATCH(B101_BALANCESHEETS!$B46,'B101'!$A$2:$AZ$2,0),FALSE)/1000</f>
        <v>6.3760000000000003</v>
      </c>
      <c r="W46" s="16">
        <f>VLOOKUP(W$5,'B101'!$A$2:$AZ$487,MATCH(B101_BALANCESHEETS!$B46,'B101'!$A$2:$AZ$2,0),FALSE)/1000</f>
        <v>6.53</v>
      </c>
      <c r="X46" s="16">
        <f>VLOOKUP(X$5,'B101'!$A$2:$AZ$487,MATCH(B101_BALANCESHEETS!$B46,'B101'!$A$2:$AZ$2,0),FALSE)/1000</f>
        <v>6.7149999999999999</v>
      </c>
      <c r="Y46" s="16">
        <f>VLOOKUP(Y$5,'B101'!$A$2:$AZ$487,MATCH(B101_BALANCESHEETS!$B46,'B101'!$A$2:$AZ$2,0),FALSE)/1000</f>
        <v>6.9080000000000004</v>
      </c>
      <c r="Z46" s="16">
        <f>VLOOKUP(Z$5,'B101'!$A$2:$AZ$487,MATCH(B101_BALANCESHEETS!$B46,'B101'!$A$2:$AZ$2,0),FALSE)/1000</f>
        <v>7.0860000000000003</v>
      </c>
      <c r="AA46" s="16">
        <f>VLOOKUP(AA$5,'B101'!$A$2:$AZ$487,MATCH(B101_BALANCESHEETS!$B46,'B101'!$A$2:$AZ$2,0),FALSE)/1000</f>
        <v>7.258</v>
      </c>
      <c r="AB46" s="16">
        <f>VLOOKUP(AB$5,'B101'!$A$2:$AZ$487,MATCH(B101_BALANCESHEETS!$B46,'B101'!$A$2:$AZ$2,0),FALSE)/1000</f>
        <v>7.431</v>
      </c>
      <c r="AC46" s="16">
        <f>VLOOKUP(AC$5,'B101'!$A$2:$AZ$487,MATCH(B101_BALANCESHEETS!$B46,'B101'!$A$2:$AZ$2,0),FALSE)/1000</f>
        <v>7.5960000000000001</v>
      </c>
      <c r="AD46" s="16">
        <f>VLOOKUP(AD$5,'B101'!$A$2:$AZ$487,MATCH(B101_BALANCESHEETS!$B46,'B101'!$A$2:$AZ$2,0),FALSE)/1000</f>
        <v>7.7439999999999998</v>
      </c>
      <c r="AE46" s="16">
        <f>VLOOKUP(AE$5,'B101'!$A$2:$AZ$487,MATCH(B101_BALANCESHEETS!$B46,'B101'!$A$2:$AZ$2,0),FALSE)/1000</f>
        <v>7.9020000000000001</v>
      </c>
      <c r="AF46" s="16">
        <f>VLOOKUP(AF$5,'B101'!$A$2:$AZ$487,MATCH(B101_BALANCESHEETS!$B46,'B101'!$A$2:$AZ$2,0),FALSE)/1000</f>
        <v>8.0449999999999999</v>
      </c>
      <c r="AG46" s="16">
        <f>VLOOKUP(AG$5,'B101'!$A$2:$AZ$487,MATCH(B101_BALANCESHEETS!$B46,'B101'!$A$2:$AZ$2,0),FALSE)/1000</f>
        <v>8.1959999999999997</v>
      </c>
      <c r="AH46" s="16">
        <f>VLOOKUP(AH$5,'B101'!$A$2:$AZ$487,MATCH(B101_BALANCESHEETS!$B46,'B101'!$A$2:$AZ$2,0),FALSE)/1000</f>
        <v>8.375</v>
      </c>
      <c r="AI46" s="16">
        <f>VLOOKUP(AI$5,'B101'!$A$2:$AZ$487,MATCH(B101_BALANCESHEETS!$B46,'B101'!$A$2:$AZ$2,0),FALSE)/1000</f>
        <v>8.5820000000000007</v>
      </c>
      <c r="AJ46" s="16">
        <f>VLOOKUP(AJ$5,'B101'!$A$2:$AZ$487,MATCH(B101_BALANCESHEETS!$B46,'B101'!$A$2:$AZ$2,0),FALSE)/1000</f>
        <v>8.8179999999999996</v>
      </c>
      <c r="AK46" s="16">
        <f>VLOOKUP(AK$5,'B101'!$A$2:$AZ$487,MATCH(B101_BALANCESHEETS!$B46,'B101'!$A$2:$AZ$2,0),FALSE)/1000</f>
        <v>9.06</v>
      </c>
      <c r="AL46" s="16">
        <f>VLOOKUP(AL$5,'B101'!$A$2:$AZ$487,MATCH(B101_BALANCESHEETS!$B46,'B101'!$A$2:$AZ$2,0),FALSE)/1000</f>
        <v>9.2840000000000007</v>
      </c>
      <c r="AM46" s="16">
        <f>VLOOKUP(AM$5,'B101'!$A$2:$AZ$487,MATCH(B101_BALANCESHEETS!$B46,'B101'!$A$2:$AZ$2,0),FALSE)/1000</f>
        <v>9.5340000000000007</v>
      </c>
      <c r="AN46" s="16">
        <f>VLOOKUP(AN$5,'B101'!$A$2:$AZ$487,MATCH(B101_BALANCESHEETS!$B46,'B101'!$A$2:$AZ$2,0),FALSE)/1000</f>
        <v>9.7899999999999991</v>
      </c>
      <c r="AO46" s="16">
        <f>VLOOKUP(AO$5,'B101'!$A$2:$AZ$487,MATCH(B101_BALANCESHEETS!$B46,'B101'!$A$2:$AZ$2,0),FALSE)/1000</f>
        <v>10.058999999999999</v>
      </c>
      <c r="AP46" s="16">
        <f>VLOOKUP(AP$5,'B101'!$A$2:$AZ$487,MATCH(B101_BALANCESHEETS!$B46,'B101'!$A$2:$AZ$2,0),FALSE)/1000</f>
        <v>10.349</v>
      </c>
      <c r="AQ46" s="16">
        <f>VLOOKUP(AQ$5,'B101'!$A$2:$AZ$487,MATCH(B101_BALANCESHEETS!$B46,'B101'!$A$2:$AZ$2,0),FALSE)/1000</f>
        <v>10.664999999999999</v>
      </c>
      <c r="AR46" s="16">
        <f>VLOOKUP(AR$5,'B101'!$A$2:$AZ$487,MATCH(B101_BALANCESHEETS!$B46,'B101'!$A$2:$AZ$2,0),FALSE)/1000</f>
        <v>11.01</v>
      </c>
      <c r="AS46" s="16">
        <f>VLOOKUP(AS$5,'B101'!$A$2:$AZ$487,MATCH(B101_BALANCESHEETS!$B46,'B101'!$A$2:$AZ$2,0),FALSE)/1000</f>
        <v>11.36</v>
      </c>
      <c r="AT46" s="16">
        <f>VLOOKUP(AT$5,'B101'!$A$2:$AZ$487,MATCH(B101_BALANCESHEETS!$B46,'B101'!$A$2:$AZ$2,0),FALSE)/1000</f>
        <v>11.692</v>
      </c>
      <c r="AU46" s="16">
        <f>VLOOKUP(AU$5,'B101'!$A$2:$AZ$487,MATCH(B101_BALANCESHEETS!$B46,'B101'!$A$2:$AZ$2,0),FALSE)/1000</f>
        <v>12.003</v>
      </c>
      <c r="AV46" s="16">
        <f>VLOOKUP(AV$5,'B101'!$A$2:$AZ$487,MATCH(B101_BALANCESHEETS!$B46,'B101'!$A$2:$AZ$2,0),FALSE)/1000</f>
        <v>12.288</v>
      </c>
      <c r="AW46" s="16">
        <f>VLOOKUP(AW$5,'B101'!$A$2:$AZ$487,MATCH(B101_BALANCESHEETS!$B46,'B101'!$A$2:$AZ$2,0),FALSE)/1000</f>
        <v>12.587</v>
      </c>
      <c r="AX46" s="16">
        <f>VLOOKUP(AX$5,'B101'!$A$2:$AZ$487,MATCH(B101_BALANCESHEETS!$B46,'B101'!$A$2:$AZ$2,0),FALSE)/1000</f>
        <v>12.939</v>
      </c>
      <c r="AY46" s="16">
        <f>VLOOKUP(AY$5,'B101'!$A$2:$AZ$487,MATCH(B101_BALANCESHEETS!$B46,'B101'!$A$2:$AZ$2,0),FALSE)/1000</f>
        <v>13.358000000000001</v>
      </c>
      <c r="AZ46" s="16">
        <f>VLOOKUP(AZ$5,'B101'!$A$2:$AZ$487,MATCH(B101_BALANCESHEETS!$B46,'B101'!$A$2:$AZ$2,0),FALSE)/1000</f>
        <v>13.859</v>
      </c>
      <c r="BA46" s="16">
        <f>VLOOKUP(BA$5,'B101'!$A$2:$AZ$487,MATCH(B101_BALANCESHEETS!$B46,'B101'!$A$2:$AZ$2,0),FALSE)/1000</f>
        <v>14.345000000000001</v>
      </c>
      <c r="BB46" s="16">
        <f>VLOOKUP(BB$5,'B101'!$A$2:$AZ$487,MATCH(B101_BALANCESHEETS!$B46,'B101'!$A$2:$AZ$2,0),FALSE)/1000</f>
        <v>14.722</v>
      </c>
      <c r="BC46" s="16">
        <f>VLOOKUP(BC$5,'B101'!$A$2:$AZ$487,MATCH(B101_BALANCESHEETS!$B46,'B101'!$A$2:$AZ$2,0),FALSE)/1000</f>
        <v>15.000999999999999</v>
      </c>
      <c r="BD46" s="16">
        <f>VLOOKUP(BD$5,'B101'!$A$2:$AZ$487,MATCH(B101_BALANCESHEETS!$B46,'B101'!$A$2:$AZ$2,0),FALSE)/1000</f>
        <v>15.194000000000001</v>
      </c>
      <c r="BE46" s="16">
        <f>VLOOKUP(BE$5,'B101'!$A$2:$AZ$487,MATCH(B101_BALANCESHEETS!$B46,'B101'!$A$2:$AZ$2,0),FALSE)/1000</f>
        <v>15.349</v>
      </c>
      <c r="BF46" s="16">
        <f>VLOOKUP(BF$5,'B101'!$A$2:$AZ$487,MATCH(B101_BALANCESHEETS!$B46,'B101'!$A$2:$AZ$2,0),FALSE)/1000</f>
        <v>15.515000000000001</v>
      </c>
      <c r="BG46" s="16">
        <f>VLOOKUP(BG$5,'B101'!$A$2:$AZ$487,MATCH(B101_BALANCESHEETS!$B46,'B101'!$A$2:$AZ$2,0),FALSE)/1000</f>
        <v>15.664999999999999</v>
      </c>
      <c r="BH46" s="16">
        <f>VLOOKUP(BH$5,'B101'!$A$2:$AZ$487,MATCH(B101_BALANCESHEETS!$B46,'B101'!$A$2:$AZ$2,0),FALSE)/1000</f>
        <v>15.81</v>
      </c>
      <c r="BI46" s="16">
        <f>VLOOKUP(BI$5,'B101'!$A$2:$AZ$487,MATCH(B101_BALANCESHEETS!$B46,'B101'!$A$2:$AZ$2,0),FALSE)/1000</f>
        <v>15.95</v>
      </c>
      <c r="BJ46" s="16">
        <f>VLOOKUP(BJ$5,'B101'!$A$2:$AZ$487,MATCH(B101_BALANCESHEETS!$B46,'B101'!$A$2:$AZ$2,0),FALSE)/1000</f>
        <v>16.099</v>
      </c>
      <c r="BK46" s="16">
        <f>VLOOKUP(BK$5,'B101'!$A$2:$AZ$487,MATCH(B101_BALANCESHEETS!$B46,'B101'!$A$2:$AZ$2,0),FALSE)/1000</f>
        <v>15.949</v>
      </c>
      <c r="BL46" s="16">
        <f>VLOOKUP(BL$5,'B101'!$A$2:$AZ$487,MATCH(B101_BALANCESHEETS!$B46,'B101'!$A$2:$AZ$2,0),FALSE)/1000</f>
        <v>15.6</v>
      </c>
      <c r="BM46" s="16">
        <f>VLOOKUP(BM$5,'B101'!$A$2:$AZ$487,MATCH(B101_BALANCESHEETS!$B46,'B101'!$A$2:$AZ$2,0),FALSE)/1000</f>
        <v>15.255000000000001</v>
      </c>
      <c r="BN46" s="16">
        <f>VLOOKUP(BN$5,'B101'!$A$2:$AZ$487,MATCH(B101_BALANCESHEETS!$B46,'B101'!$A$2:$AZ$2,0),FALSE)/1000</f>
        <v>15.108000000000001</v>
      </c>
      <c r="BO46" s="16">
        <f>VLOOKUP(BO$5,'B101'!$A$2:$AZ$487,MATCH(B101_BALANCESHEETS!$B46,'B101'!$A$2:$AZ$2,0),FALSE)/1000</f>
        <v>15.071</v>
      </c>
      <c r="BP46" s="16">
        <f>VLOOKUP(BP$5,'B101'!$A$2:$AZ$487,MATCH(B101_BALANCESHEETS!$B46,'B101'!$A$2:$AZ$2,0),FALSE)/1000</f>
        <v>15.18</v>
      </c>
      <c r="BQ46" s="16">
        <f>VLOOKUP(BQ$5,'B101'!$A$2:$AZ$487,MATCH(B101_BALANCESHEETS!$B46,'B101'!$A$2:$AZ$2,0),FALSE)/1000</f>
        <v>15.279</v>
      </c>
      <c r="BR46" s="16">
        <f>VLOOKUP(BR$5,'B101'!$A$2:$AZ$487,MATCH(B101_BALANCESHEETS!$B46,'B101'!$A$2:$AZ$2,0),FALSE)/1000</f>
        <v>15.209</v>
      </c>
      <c r="BS46" s="16">
        <f>VLOOKUP(BS$5,'B101'!$A$2:$AZ$487,MATCH(B101_BALANCESHEETS!$B46,'B101'!$A$2:$AZ$2,0),FALSE)/1000</f>
        <v>14.968</v>
      </c>
      <c r="BT46" s="16">
        <f>VLOOKUP(BT$5,'B101'!$A$2:$AZ$487,MATCH(B101_BALANCESHEETS!$B46,'B101'!$A$2:$AZ$2,0),FALSE)/1000</f>
        <v>14.548</v>
      </c>
      <c r="BU46" s="16">
        <f>VLOOKUP(BU$5,'B101'!$A$2:$AZ$487,MATCH(B101_BALANCESHEETS!$B46,'B101'!$A$2:$AZ$2,0),FALSE)/1000</f>
        <v>14.129</v>
      </c>
      <c r="BV46" s="16">
        <f>VLOOKUP(BV$5,'B101'!$A$2:$AZ$487,MATCH(B101_BALANCESHEETS!$B46,'B101'!$A$2:$AZ$2,0),FALSE)/1000</f>
        <v>13.885</v>
      </c>
      <c r="BW46" s="16">
        <f>VLOOKUP(BW$5,'B101'!$A$2:$AZ$487,MATCH(B101_BALANCESHEETS!$B46,'B101'!$A$2:$AZ$2,0),FALSE)/1000</f>
        <v>13.853</v>
      </c>
      <c r="BX46" s="16">
        <f>VLOOKUP(BX$5,'B101'!$A$2:$AZ$487,MATCH(B101_BALANCESHEETS!$B46,'B101'!$A$2:$AZ$2,0),FALSE)/1000</f>
        <v>14.193</v>
      </c>
      <c r="BY46" s="16">
        <f>VLOOKUP(BY$5,'B101'!$A$2:$AZ$487,MATCH(B101_BALANCESHEETS!$B46,'B101'!$A$2:$AZ$2,0),FALSE)/1000</f>
        <v>14.503</v>
      </c>
      <c r="BZ46" s="16">
        <f>VLOOKUP(BZ$5,'B101'!$A$2:$AZ$487,MATCH(B101_BALANCESHEETS!$B46,'B101'!$A$2:$AZ$2,0),FALSE)/1000</f>
        <v>15.093</v>
      </c>
      <c r="CA46" s="16">
        <f>VLOOKUP(CA$5,'B101'!$A$2:$AZ$487,MATCH(B101_BALANCESHEETS!$B46,'B101'!$A$2:$AZ$2,0),FALSE)/1000</f>
        <v>14.962999999999999</v>
      </c>
      <c r="CB46" s="16">
        <f>VLOOKUP(CB$5,'B101'!$A$2:$AZ$487,MATCH(B101_BALANCESHEETS!$B46,'B101'!$A$2:$AZ$2,0),FALSE)/1000</f>
        <v>15.023</v>
      </c>
      <c r="CC46" s="16">
        <f>VLOOKUP(CC$5,'B101'!$A$2:$AZ$487,MATCH(B101_BALANCESHEETS!$B46,'B101'!$A$2:$AZ$2,0),FALSE)/1000</f>
        <v>15.186999999999999</v>
      </c>
      <c r="CD46" s="16">
        <f>VLOOKUP(CD$5,'B101'!$A$2:$AZ$487,MATCH(B101_BALANCESHEETS!$B46,'B101'!$A$2:$AZ$2,0),FALSE)/1000</f>
        <v>15.542</v>
      </c>
      <c r="CE46" s="16">
        <f>VLOOKUP(CE$5,'B101'!$A$2:$AZ$487,MATCH(B101_BALANCESHEETS!$B46,'B101'!$A$2:$AZ$2,0),FALSE)/1000</f>
        <v>15.45</v>
      </c>
      <c r="CF46" s="16">
        <f>VLOOKUP(CF$5,'B101'!$A$2:$AZ$487,MATCH(B101_BALANCESHEETS!$B46,'B101'!$A$2:$AZ$2,0),FALSE)/1000</f>
        <v>15.565</v>
      </c>
      <c r="CG46" s="16">
        <f>VLOOKUP(CG$5,'B101'!$A$2:$AZ$487,MATCH(B101_BALANCESHEETS!$B46,'B101'!$A$2:$AZ$2,0),FALSE)/1000</f>
        <v>15.693</v>
      </c>
      <c r="CH46" s="16">
        <f>VLOOKUP(CH$5,'B101'!$A$2:$AZ$487,MATCH(B101_BALANCESHEETS!$B46,'B101'!$A$2:$AZ$2,0),FALSE)/1000</f>
        <v>16.370999999999999</v>
      </c>
      <c r="CI46" s="16">
        <f>VLOOKUP(CI$5,'B101'!$A$2:$AZ$487,MATCH(B101_BALANCESHEETS!$B46,'B101'!$A$2:$AZ$2,0),FALSE)/1000</f>
        <v>16.010999999999999</v>
      </c>
      <c r="CJ46" s="16">
        <f>VLOOKUP(CJ$5,'B101'!$A$2:$AZ$487,MATCH(B101_BALANCESHEETS!$B46,'B101'!$A$2:$AZ$2,0),FALSE)/1000</f>
        <v>16.021999999999998</v>
      </c>
      <c r="CK46" s="16">
        <f>VLOOKUP(CK$5,'B101'!$A$2:$AZ$487,MATCH(B101_BALANCESHEETS!$B46,'B101'!$A$2:$AZ$2,0),FALSE)/1000</f>
        <v>15.972</v>
      </c>
      <c r="CL46" s="16">
        <f>VLOOKUP(CL$5,'B101'!$A$2:$AZ$487,MATCH(B101_BALANCESHEETS!$B46,'B101'!$A$2:$AZ$2,0),FALSE)/1000</f>
        <v>16.459</v>
      </c>
      <c r="CM46" s="16">
        <f>VLOOKUP(CM$5,'B101'!$A$2:$AZ$487,MATCH(B101_BALANCESHEETS!$B46,'B101'!$A$2:$AZ$2,0),FALSE)/1000</f>
        <v>16.331</v>
      </c>
      <c r="CN46" s="16">
        <f>VLOOKUP(CN$5,'B101'!$A$2:$AZ$487,MATCH(B101_BALANCESHEETS!$B46,'B101'!$A$2:$AZ$2,0),FALSE)/1000</f>
        <v>16.103999999999999</v>
      </c>
      <c r="CO46" s="16">
        <f>VLOOKUP(CO$5,'B101'!$A$2:$AZ$487,MATCH(B101_BALANCESHEETS!$B46,'B101'!$A$2:$AZ$2,0),FALSE)/1000</f>
        <v>15.875</v>
      </c>
      <c r="CP46" s="16">
        <f>VLOOKUP(CP$5,'B101'!$A$2:$AZ$487,MATCH(B101_BALANCESHEETS!$B46,'B101'!$A$2:$AZ$2,0),FALSE)/1000</f>
        <v>15.737</v>
      </c>
      <c r="CQ46" s="16">
        <f>VLOOKUP(CQ$5,'B101'!$A$2:$AZ$487,MATCH(B101_BALANCESHEETS!$B46,'B101'!$A$2:$AZ$2,0),FALSE)/1000</f>
        <v>15.673</v>
      </c>
      <c r="CR46" s="16">
        <f>VLOOKUP(CR$5,'B101'!$A$2:$AZ$487,MATCH(B101_BALANCESHEETS!$B46,'B101'!$A$2:$AZ$2,0),FALSE)/1000</f>
        <v>15.651999999999999</v>
      </c>
      <c r="CS46" s="16">
        <f>VLOOKUP(CS$5,'B101'!$A$2:$AZ$487,MATCH(B101_BALANCESHEETS!$B46,'B101'!$A$2:$AZ$2,0),FALSE)/1000</f>
        <v>15.68</v>
      </c>
      <c r="CT46" s="16">
        <f>VLOOKUP(CT$5,'B101'!$A$2:$AZ$487,MATCH(B101_BALANCESHEETS!$B46,'B101'!$A$2:$AZ$2,0),FALSE)/1000</f>
        <v>15.762</v>
      </c>
      <c r="CU46" s="16">
        <f>VLOOKUP(CU$5,'B101'!$A$2:$AZ$487,MATCH(B101_BALANCESHEETS!$B46,'B101'!$A$2:$AZ$2,0),FALSE)/1000</f>
        <v>15.888999999999999</v>
      </c>
      <c r="CV46" s="16">
        <f>VLOOKUP(CV$5,'B101'!$A$2:$AZ$487,MATCH(B101_BALANCESHEETS!$B46,'B101'!$A$2:$AZ$2,0),FALSE)/1000</f>
        <v>16.015000000000001</v>
      </c>
      <c r="CW46" s="16">
        <f>VLOOKUP(CW$5,'B101'!$A$2:$AZ$487,MATCH(B101_BALANCESHEETS!$B46,'B101'!$A$2:$AZ$2,0),FALSE)/1000</f>
        <v>16.140999999999998</v>
      </c>
      <c r="CX46" s="16">
        <f>VLOOKUP(CX$5,'B101'!$A$2:$AZ$487,MATCH(B101_BALANCESHEETS!$B46,'B101'!$A$2:$AZ$2,0),FALSE)/1000</f>
        <v>16.268000000000001</v>
      </c>
      <c r="CY46" s="16">
        <f>VLOOKUP(CY$5,'B101'!$A$2:$AZ$487,MATCH(B101_BALANCESHEETS!$B46,'B101'!$A$2:$AZ$2,0),FALSE)/1000</f>
        <v>16.399999999999999</v>
      </c>
      <c r="CZ46" s="16">
        <f>VLOOKUP(CZ$5,'B101'!$A$2:$AZ$487,MATCH(B101_BALANCESHEETS!$B46,'B101'!$A$2:$AZ$2,0),FALSE)/1000</f>
        <v>16.533000000000001</v>
      </c>
      <c r="DA46" s="16">
        <f>VLOOKUP(DA$5,'B101'!$A$2:$AZ$487,MATCH(B101_BALANCESHEETS!$B46,'B101'!$A$2:$AZ$2,0),FALSE)/1000</f>
        <v>16.664999999999999</v>
      </c>
      <c r="DB46" s="16">
        <f>VLOOKUP(DB$5,'B101'!$A$2:$AZ$487,MATCH(B101_BALANCESHEETS!$B46,'B101'!$A$2:$AZ$2,0),FALSE)/1000</f>
        <v>16.797000000000001</v>
      </c>
      <c r="DC46" s="16">
        <f>VLOOKUP(DC$5,'B101'!$A$2:$AZ$487,MATCH(B101_BALANCESHEETS!$B46,'B101'!$A$2:$AZ$2,0),FALSE)/1000</f>
        <v>16.977</v>
      </c>
      <c r="DD46" s="16">
        <f>VLOOKUP(DD$5,'B101'!$A$2:$AZ$487,MATCH(B101_BALANCESHEETS!$B46,'B101'!$A$2:$AZ$2,0),FALSE)/1000</f>
        <v>17.155999999999999</v>
      </c>
      <c r="DE46" s="16">
        <f>VLOOKUP(DE$5,'B101'!$A$2:$AZ$487,MATCH(B101_BALANCESHEETS!$B46,'B101'!$A$2:$AZ$2,0),FALSE)/1000</f>
        <v>17.335999999999999</v>
      </c>
      <c r="DF46" s="16">
        <f>VLOOKUP(DF$5,'B101'!$A$2:$AZ$487,MATCH(B101_BALANCESHEETS!$B46,'B101'!$A$2:$AZ$2,0),FALSE)/1000</f>
        <v>17.515000000000001</v>
      </c>
      <c r="DG46" s="16">
        <f>VLOOKUP(DG$5,'B101'!$A$2:$AZ$487,MATCH(B101_BALANCESHEETS!$B46,'B101'!$A$2:$AZ$2,0),FALSE)/1000</f>
        <v>17.713000000000001</v>
      </c>
      <c r="DH46" s="16">
        <f>VLOOKUP(DH$5,'B101'!$A$2:$AZ$487,MATCH(B101_BALANCESHEETS!$B46,'B101'!$A$2:$AZ$2,0),FALSE)/1000</f>
        <v>17.911000000000001</v>
      </c>
      <c r="DI46" s="16">
        <f>VLOOKUP(DI$5,'B101'!$A$2:$AZ$487,MATCH(B101_BALANCESHEETS!$B46,'B101'!$A$2:$AZ$2,0),FALSE)/1000</f>
        <v>18.108000000000001</v>
      </c>
      <c r="DJ46" s="16">
        <f>VLOOKUP(DJ$5,'B101'!$A$2:$AZ$487,MATCH(B101_BALANCESHEETS!$B46,'B101'!$A$2:$AZ$2,0),FALSE)/1000</f>
        <v>18.306000000000001</v>
      </c>
      <c r="DK46" s="16">
        <f>VLOOKUP(DK$5,'B101'!$A$2:$AZ$487,MATCH(B101_BALANCESHEETS!$B46,'B101'!$A$2:$AZ$2,0),FALSE)/1000</f>
        <v>18.39</v>
      </c>
      <c r="DL46" s="16">
        <f>VLOOKUP(DL$5,'B101'!$A$2:$AZ$487,MATCH(B101_BALANCESHEETS!$B46,'B101'!$A$2:$AZ$2,0),FALSE)/1000</f>
        <v>18.472999999999999</v>
      </c>
      <c r="DM46" s="16">
        <f>VLOOKUP(DM$5,'B101'!$A$2:$AZ$487,MATCH(B101_BALANCESHEETS!$B46,'B101'!$A$2:$AZ$2,0),FALSE)/1000</f>
        <v>18.556999999999999</v>
      </c>
      <c r="DN46" s="16">
        <f>VLOOKUP(DN$5,'B101'!$A$2:$AZ$487,MATCH(B101_BALANCESHEETS!$B46,'B101'!$A$2:$AZ$2,0),FALSE)/1000</f>
        <v>18.640999999999998</v>
      </c>
      <c r="DO46" s="16">
        <f>VLOOKUP(DO$5,'B101'!$A$2:$AZ$487,MATCH(B101_BALANCESHEETS!$B46,'B101'!$A$2:$AZ$2,0),FALSE)/1000</f>
        <v>18.606999999999999</v>
      </c>
      <c r="DP46" s="16">
        <f>VLOOKUP(DP$5,'B101'!$A$2:$AZ$487,MATCH(B101_BALANCESHEETS!$B46,'B101'!$A$2:$AZ$2,0),FALSE)/1000</f>
        <v>18.891999999999999</v>
      </c>
      <c r="DQ46" s="16">
        <f>VLOOKUP(DQ$5,'B101'!$A$2:$AZ$487,MATCH(B101_BALANCESHEETS!$B46,'B101'!$A$2:$AZ$2,0),FALSE)/1000</f>
        <v>18.379000000000001</v>
      </c>
      <c r="DR46" s="16">
        <f>VLOOKUP(DR$5,'B101'!$A$2:$AZ$487,MATCH(B101_BALANCESHEETS!$B46,'B101'!$A$2:$AZ$2,0),FALSE)/1000</f>
        <v>17.227</v>
      </c>
      <c r="DS46" s="16">
        <f>VLOOKUP(DS$5,'B101'!$A$2:$AZ$487,MATCH(B101_BALANCESHEETS!$B46,'B101'!$A$2:$AZ$2,0),FALSE)/1000</f>
        <v>18.523</v>
      </c>
      <c r="DT46" s="16">
        <f>VLOOKUP(DT$5,'B101'!$A$2:$AZ$487,MATCH(B101_BALANCESHEETS!$B46,'B101'!$A$2:$AZ$2,0),FALSE)/1000</f>
        <v>18.603999999999999</v>
      </c>
      <c r="DU46" s="16">
        <f>VLOOKUP(DU$5,'B101'!$A$2:$AZ$487,MATCH(B101_BALANCESHEETS!$B46,'B101'!$A$2:$AZ$2,0),FALSE)/1000</f>
        <v>18.645</v>
      </c>
      <c r="DV46" s="16">
        <f>VLOOKUP(DV$5,'B101'!$A$2:$AZ$487,MATCH(B101_BALANCESHEETS!$B46,'B101'!$A$2:$AZ$2,0),FALSE)/1000</f>
        <v>19.434999999999999</v>
      </c>
      <c r="DW46" s="16">
        <f>VLOOKUP(DW$5,'B101'!$A$2:$AZ$487,MATCH(B101_BALANCESHEETS!$B46,'B101'!$A$2:$AZ$2,0),FALSE)/1000</f>
        <v>18.702000000000002</v>
      </c>
      <c r="DX46" s="16">
        <f>VLOOKUP(DX$5,'B101'!$A$2:$AZ$487,MATCH(B101_BALANCESHEETS!$B46,'B101'!$A$2:$AZ$2,0),FALSE)/1000</f>
        <v>18.896000000000001</v>
      </c>
      <c r="DY46" s="16">
        <f>VLOOKUP(DY$5,'B101'!$A$2:$AZ$487,MATCH(B101_BALANCESHEETS!$B46,'B101'!$A$2:$AZ$2,0),FALSE)/1000</f>
        <v>18.75</v>
      </c>
      <c r="DZ46" s="16">
        <f>VLOOKUP(DZ$5,'B101'!$A$2:$AZ$487,MATCH(B101_BALANCESHEETS!$B46,'B101'!$A$2:$AZ$2,0),FALSE)/1000</f>
        <v>19.559999999999999</v>
      </c>
      <c r="EA46" s="16">
        <f>VLOOKUP(EA$5,'B101'!$A$2:$AZ$487,MATCH(B101_BALANCESHEETS!$B46,'B101'!$A$2:$AZ$2,0),FALSE)/1000</f>
        <v>18.722999999999999</v>
      </c>
      <c r="EB46" s="16">
        <f>VLOOKUP(EB$5,'B101'!$A$2:$AZ$487,MATCH(B101_BALANCESHEETS!$B46,'B101'!$A$2:$AZ$2,0),FALSE)/1000</f>
        <v>18.460999999999999</v>
      </c>
      <c r="EC46" s="16">
        <f>VLOOKUP(EC$5,'B101'!$A$2:$AZ$487,MATCH(B101_BALANCESHEETS!$B46,'B101'!$A$2:$AZ$2,0),FALSE)/1000</f>
        <v>19.263999999999999</v>
      </c>
      <c r="ED46" s="16">
        <f>VLOOKUP(ED$5,'B101'!$A$2:$AZ$487,MATCH(B101_BALANCESHEETS!$B46,'B101'!$A$2:$AZ$2,0),FALSE)/1000</f>
        <v>19.117000000000001</v>
      </c>
      <c r="EE46" s="16">
        <f>VLOOKUP(EE$5,'B101'!$A$2:$AZ$487,MATCH(B101_BALANCESHEETS!$B46,'B101'!$A$2:$AZ$2,0),FALSE)/1000</f>
        <v>19.436</v>
      </c>
      <c r="EF46" s="16">
        <f>VLOOKUP(EF$5,'B101'!$A$2:$AZ$487,MATCH(B101_BALANCESHEETS!$B46,'B101'!$A$2:$AZ$2,0),FALSE)/1000</f>
        <v>19.306000000000001</v>
      </c>
      <c r="EG46" s="16">
        <f>VLOOKUP(EG$5,'B101'!$A$2:$AZ$487,MATCH(B101_BALANCESHEETS!$B46,'B101'!$A$2:$AZ$2,0),FALSE)/1000</f>
        <v>20.027999999999999</v>
      </c>
      <c r="EH46" s="16">
        <f>VLOOKUP(EH$5,'B101'!$A$2:$AZ$487,MATCH(B101_BALANCESHEETS!$B46,'B101'!$A$2:$AZ$2,0),FALSE)/1000</f>
        <v>20.003</v>
      </c>
      <c r="EI46" s="16">
        <f>VLOOKUP(EI$5,'B101'!$A$2:$AZ$487,MATCH(B101_BALANCESHEETS!$B46,'B101'!$A$2:$AZ$2,0),FALSE)/1000</f>
        <v>21.367999999999999</v>
      </c>
      <c r="EJ46" s="16">
        <f>VLOOKUP(EJ$5,'B101'!$A$2:$AZ$487,MATCH(B101_BALANCESHEETS!$B46,'B101'!$A$2:$AZ$2,0),FALSE)/1000</f>
        <v>21.707999999999998</v>
      </c>
      <c r="EK46" s="16">
        <f>VLOOKUP(EK$5,'B101'!$A$2:$AZ$487,MATCH(B101_BALANCESHEETS!$B46,'B101'!$A$2:$AZ$2,0),FALSE)/1000</f>
        <v>21.722999999999999</v>
      </c>
      <c r="EL46" s="16">
        <f>VLOOKUP(EL$5,'B101'!$A$2:$AZ$487,MATCH(B101_BALANCESHEETS!$B46,'B101'!$A$2:$AZ$2,0),FALSE)/1000</f>
        <v>21.619</v>
      </c>
      <c r="EM46" s="16">
        <f>VLOOKUP(EM$5,'B101'!$A$2:$AZ$487,MATCH(B101_BALANCESHEETS!$B46,'B101'!$A$2:$AZ$2,0),FALSE)/1000</f>
        <v>21.555</v>
      </c>
      <c r="EN46" s="16">
        <f>VLOOKUP(EN$5,'B101'!$A$2:$AZ$487,MATCH(B101_BALANCESHEETS!$B46,'B101'!$A$2:$AZ$2,0),FALSE)/1000</f>
        <v>22.327000000000002</v>
      </c>
      <c r="EO46" s="16">
        <f>VLOOKUP(EO$5,'B101'!$A$2:$AZ$487,MATCH(B101_BALANCESHEETS!$B46,'B101'!$A$2:$AZ$2,0),FALSE)/1000</f>
        <v>22.658999999999999</v>
      </c>
      <c r="EP46" s="16">
        <f>VLOOKUP(EP$5,'B101'!$A$2:$AZ$487,MATCH(B101_BALANCESHEETS!$B46,'B101'!$A$2:$AZ$2,0),FALSE)/1000</f>
        <v>23.125</v>
      </c>
      <c r="EQ46" s="16">
        <f>VLOOKUP(EQ$5,'B101'!$A$2:$AZ$487,MATCH(B101_BALANCESHEETS!$B46,'B101'!$A$2:$AZ$2,0),FALSE)/1000</f>
        <v>23.413</v>
      </c>
      <c r="ER46" s="16">
        <f>VLOOKUP(ER$5,'B101'!$A$2:$AZ$487,MATCH(B101_BALANCESHEETS!$B46,'B101'!$A$2:$AZ$2,0),FALSE)/1000</f>
        <v>24.138000000000002</v>
      </c>
      <c r="ES46" s="16">
        <f>VLOOKUP(ES$5,'B101'!$A$2:$AZ$487,MATCH(B101_BALANCESHEETS!$B46,'B101'!$A$2:$AZ$2,0),FALSE)/1000</f>
        <v>23.414000000000001</v>
      </c>
      <c r="ET46" s="16">
        <f>VLOOKUP(ET$5,'B101'!$A$2:$AZ$487,MATCH(B101_BALANCESHEETS!$B46,'B101'!$A$2:$AZ$2,0),FALSE)/1000</f>
        <v>22.984999999999999</v>
      </c>
      <c r="EU46" s="16">
        <f>VLOOKUP(EU$5,'B101'!$A$2:$AZ$487,MATCH(B101_BALANCESHEETS!$B46,'B101'!$A$2:$AZ$2,0),FALSE)/1000</f>
        <v>23.184999999999999</v>
      </c>
      <c r="EV46" s="16">
        <f>VLOOKUP(EV$5,'B101'!$A$2:$AZ$487,MATCH(B101_BALANCESHEETS!$B46,'B101'!$A$2:$AZ$2,0),FALSE)/1000</f>
        <v>23.356000000000002</v>
      </c>
      <c r="EW46" s="16">
        <f>VLOOKUP(EW$5,'B101'!$A$2:$AZ$487,MATCH(B101_BALANCESHEETS!$B46,'B101'!$A$2:$AZ$2,0),FALSE)/1000</f>
        <v>23.402999999999999</v>
      </c>
      <c r="EX46" s="16">
        <f>VLOOKUP(EX$5,'B101'!$A$2:$AZ$487,MATCH(B101_BALANCESHEETS!$B46,'B101'!$A$2:$AZ$2,0),FALSE)/1000</f>
        <v>23.553000000000001</v>
      </c>
      <c r="EY46" s="16">
        <f>VLOOKUP(EY$5,'B101'!$A$2:$AZ$487,MATCH(B101_BALANCESHEETS!$B46,'B101'!$A$2:$AZ$2,0),FALSE)/1000</f>
        <v>24.102</v>
      </c>
      <c r="EZ46" s="16">
        <f>VLOOKUP(EZ$5,'B101'!$A$2:$AZ$487,MATCH(B101_BALANCESHEETS!$B46,'B101'!$A$2:$AZ$2,0),FALSE)/1000</f>
        <v>24.132000000000001</v>
      </c>
      <c r="FA46" s="16">
        <f>VLOOKUP(FA$5,'B101'!$A$2:$AZ$487,MATCH(B101_BALANCESHEETS!$B46,'B101'!$A$2:$AZ$2,0),FALSE)/1000</f>
        <v>24.599</v>
      </c>
      <c r="FB46" s="16">
        <f>VLOOKUP(FB$5,'B101'!$A$2:$AZ$487,MATCH(B101_BALANCESHEETS!$B46,'B101'!$A$2:$AZ$2,0),FALSE)/1000</f>
        <v>24.596</v>
      </c>
      <c r="FC46" s="16">
        <f>VLOOKUP(FC$5,'B101'!$A$2:$AZ$487,MATCH(B101_BALANCESHEETS!$B46,'B101'!$A$2:$AZ$2,0),FALSE)/1000</f>
        <v>25.928000000000001</v>
      </c>
      <c r="FD46" s="16">
        <f>VLOOKUP(FD$5,'B101'!$A$2:$AZ$487,MATCH(B101_BALANCESHEETS!$B46,'B101'!$A$2:$AZ$2,0),FALSE)/1000</f>
        <v>26.326000000000001</v>
      </c>
      <c r="FE46" s="16">
        <f>VLOOKUP(FE$5,'B101'!$A$2:$AZ$487,MATCH(B101_BALANCESHEETS!$B46,'B101'!$A$2:$AZ$2,0),FALSE)/1000</f>
        <v>26.15</v>
      </c>
      <c r="FF46" s="16">
        <f>VLOOKUP(FF$5,'B101'!$A$2:$AZ$487,MATCH(B101_BALANCESHEETS!$B46,'B101'!$A$2:$AZ$2,0),FALSE)/1000</f>
        <v>27.782</v>
      </c>
      <c r="FG46" s="16">
        <f>VLOOKUP(FG$5,'B101'!$A$2:$AZ$487,MATCH(B101_BALANCESHEETS!$B46,'B101'!$A$2:$AZ$2,0),FALSE)/1000</f>
        <v>27.268999999999998</v>
      </c>
      <c r="FH46" s="16">
        <f>VLOOKUP(FH$5,'B101'!$A$2:$AZ$487,MATCH(B101_BALANCESHEETS!$B46,'B101'!$A$2:$AZ$2,0),FALSE)/1000</f>
        <v>25.605</v>
      </c>
      <c r="FI46" s="16">
        <f>VLOOKUP(FI$5,'B101'!$A$2:$AZ$487,MATCH(B101_BALANCESHEETS!$B46,'B101'!$A$2:$AZ$2,0),FALSE)/1000</f>
        <v>25.216000000000001</v>
      </c>
      <c r="FJ46" s="16">
        <f>VLOOKUP(FJ$5,'B101'!$A$2:$AZ$487,MATCH(B101_BALANCESHEETS!$B46,'B101'!$A$2:$AZ$2,0),FALSE)/1000</f>
        <v>22.853999999999999</v>
      </c>
      <c r="FK46" s="16">
        <f>VLOOKUP(FK$5,'B101'!$A$2:$AZ$487,MATCH(B101_BALANCESHEETS!$B46,'B101'!$A$2:$AZ$2,0),FALSE)/1000</f>
        <v>25.359000000000002</v>
      </c>
      <c r="FL46" s="16">
        <f>VLOOKUP(FL$5,'B101'!$A$2:$AZ$487,MATCH(B101_BALANCESHEETS!$B46,'B101'!$A$2:$AZ$2,0),FALSE)/1000</f>
        <v>26.253</v>
      </c>
      <c r="FM46" s="16">
        <f>VLOOKUP(FM$5,'B101'!$A$2:$AZ$487,MATCH(B101_BALANCESHEETS!$B46,'B101'!$A$2:$AZ$2,0),FALSE)/1000</f>
        <v>23.35</v>
      </c>
      <c r="FN46" s="16">
        <f>VLOOKUP(FN$5,'B101'!$A$2:$AZ$487,MATCH(B101_BALANCESHEETS!$B46,'B101'!$A$2:$AZ$2,0),FALSE)/1000</f>
        <v>25.498999999999999</v>
      </c>
      <c r="FO46" s="16">
        <f>VLOOKUP(FO$5,'B101'!$A$2:$AZ$487,MATCH(B101_BALANCESHEETS!$B46,'B101'!$A$2:$AZ$2,0),FALSE)/1000</f>
        <v>25.872</v>
      </c>
      <c r="FP46" s="16">
        <f>VLOOKUP(FP$5,'B101'!$A$2:$AZ$487,MATCH(B101_BALANCESHEETS!$B46,'B101'!$A$2:$AZ$2,0),FALSE)/1000</f>
        <v>26.352</v>
      </c>
      <c r="FQ46" s="16">
        <f>VLOOKUP(FQ$5,'B101'!$A$2:$AZ$487,MATCH(B101_BALANCESHEETS!$B46,'B101'!$A$2:$AZ$2,0),FALSE)/1000</f>
        <v>25.106000000000002</v>
      </c>
      <c r="FR46" s="16">
        <f>VLOOKUP(FR$5,'B101'!$A$2:$AZ$487,MATCH(B101_BALANCESHEETS!$B46,'B101'!$A$2:$AZ$2,0),FALSE)/1000</f>
        <v>25.033000000000001</v>
      </c>
      <c r="FS46" s="16">
        <f>VLOOKUP(FS$5,'B101'!$A$2:$AZ$487,MATCH(B101_BALANCESHEETS!$B46,'B101'!$A$2:$AZ$2,0),FALSE)/1000</f>
        <v>26.863</v>
      </c>
      <c r="FT46" s="16">
        <f>VLOOKUP(FT$5,'B101'!$A$2:$AZ$487,MATCH(B101_BALANCESHEETS!$B46,'B101'!$A$2:$AZ$2,0),FALSE)/1000</f>
        <v>28.722000000000001</v>
      </c>
      <c r="FU46" s="16">
        <f>VLOOKUP(FU$5,'B101'!$A$2:$AZ$487,MATCH(B101_BALANCESHEETS!$B46,'B101'!$A$2:$AZ$2,0),FALSE)/1000</f>
        <v>29.125</v>
      </c>
      <c r="FV46" s="16">
        <f>VLOOKUP(FV$5,'B101'!$A$2:$AZ$487,MATCH(B101_BALANCESHEETS!$B46,'B101'!$A$2:$AZ$2,0),FALSE)/1000</f>
        <v>25.664999999999999</v>
      </c>
      <c r="FW46" s="16">
        <f>VLOOKUP(FW$5,'B101'!$A$2:$AZ$487,MATCH(B101_BALANCESHEETS!$B46,'B101'!$A$2:$AZ$2,0),FALSE)/1000</f>
        <v>26.677</v>
      </c>
      <c r="FX46" s="16">
        <f>VLOOKUP(FX$5,'B101'!$A$2:$AZ$487,MATCH(B101_BALANCESHEETS!$B46,'B101'!$A$2:$AZ$2,0),FALSE)/1000</f>
        <v>28.58</v>
      </c>
      <c r="FY46" s="16">
        <f>VLOOKUP(FY$5,'B101'!$A$2:$AZ$487,MATCH(B101_BALANCESHEETS!$B46,'B101'!$A$2:$AZ$2,0),FALSE)/1000</f>
        <v>27.577999999999999</v>
      </c>
      <c r="FZ46" s="16">
        <f>VLOOKUP(FZ$5,'B101'!$A$2:$AZ$487,MATCH(B101_BALANCESHEETS!$B46,'B101'!$A$2:$AZ$2,0),FALSE)/1000</f>
        <v>28.69</v>
      </c>
      <c r="GA46" s="16">
        <f>VLOOKUP(GA$5,'B101'!$A$2:$AZ$487,MATCH(B101_BALANCESHEETS!$B46,'B101'!$A$2:$AZ$2,0),FALSE)/1000</f>
        <v>29.673999999999999</v>
      </c>
      <c r="GB46" s="16">
        <f>VLOOKUP(GB$5,'B101'!$A$2:$AZ$487,MATCH(B101_BALANCESHEETS!$B46,'B101'!$A$2:$AZ$2,0),FALSE)/1000</f>
        <v>31.045999999999999</v>
      </c>
      <c r="GC46" s="16">
        <f>VLOOKUP(GC$5,'B101'!$A$2:$AZ$487,MATCH(B101_BALANCESHEETS!$B46,'B101'!$A$2:$AZ$2,0),FALSE)/1000</f>
        <v>30.385999999999999</v>
      </c>
      <c r="GD46" s="16">
        <f>VLOOKUP(GD$5,'B101'!$A$2:$AZ$487,MATCH(B101_BALANCESHEETS!$B46,'B101'!$A$2:$AZ$2,0),FALSE)/1000</f>
        <v>29.916</v>
      </c>
      <c r="GE46" s="16">
        <f>VLOOKUP(GE$5,'B101'!$A$2:$AZ$487,MATCH(B101_BALANCESHEETS!$B46,'B101'!$A$2:$AZ$2,0),FALSE)/1000</f>
        <v>31.021000000000001</v>
      </c>
      <c r="GF46" s="16">
        <f>VLOOKUP(GF$5,'B101'!$A$2:$AZ$487,MATCH(B101_BALANCESHEETS!$B46,'B101'!$A$2:$AZ$2,0),FALSE)/1000</f>
        <v>31.884</v>
      </c>
      <c r="GG46" s="16">
        <f>VLOOKUP(GG$5,'B101'!$A$2:$AZ$487,MATCH(B101_BALANCESHEETS!$B46,'B101'!$A$2:$AZ$2,0),FALSE)/1000</f>
        <v>31.667999999999999</v>
      </c>
      <c r="GH46" s="16">
        <f>VLOOKUP(GH$5,'B101'!$A$2:$AZ$487,MATCH(B101_BALANCESHEETS!$B46,'B101'!$A$2:$AZ$2,0),FALSE)/1000</f>
        <v>31.635999999999999</v>
      </c>
      <c r="GI46" s="16">
        <f>VLOOKUP(GI$5,'B101'!$A$2:$AZ$487,MATCH(B101_BALANCESHEETS!$B46,'B101'!$A$2:$AZ$2,0),FALSE)/1000</f>
        <v>32.814</v>
      </c>
      <c r="GJ46" s="16">
        <f>VLOOKUP(GJ$5,'B101'!$A$2:$AZ$487,MATCH(B101_BALANCESHEETS!$B46,'B101'!$A$2:$AZ$2,0),FALSE)/1000</f>
        <v>33.64</v>
      </c>
      <c r="GK46" s="16">
        <f>VLOOKUP(GK$5,'B101'!$A$2:$AZ$487,MATCH(B101_BALANCESHEETS!$B46,'B101'!$A$2:$AZ$2,0),FALSE)/1000</f>
        <v>32.673999999999999</v>
      </c>
      <c r="GL46" s="16">
        <f>VLOOKUP(GL$5,'B101'!$A$2:$AZ$487,MATCH(B101_BALANCESHEETS!$B46,'B101'!$A$2:$AZ$2,0),FALSE)/1000</f>
        <v>31.303999999999998</v>
      </c>
      <c r="GM46" s="16">
        <f>VLOOKUP(GM$5,'B101'!$A$2:$AZ$487,MATCH(B101_BALANCESHEETS!$B46,'B101'!$A$2:$AZ$2,0),FALSE)/1000</f>
        <v>32.682000000000002</v>
      </c>
      <c r="GN46" s="16">
        <f>VLOOKUP(GN$5,'B101'!$A$2:$AZ$487,MATCH(B101_BALANCESHEETS!$B46,'B101'!$A$2:$AZ$2,0),FALSE)/1000</f>
        <v>33.100999999999999</v>
      </c>
      <c r="GO46" s="16">
        <f>VLOOKUP(GO$5,'B101'!$A$2:$AZ$487,MATCH(B101_BALANCESHEETS!$B46,'B101'!$A$2:$AZ$2,0),FALSE)/1000</f>
        <v>33.155999999999999</v>
      </c>
      <c r="GP46" s="16">
        <f>VLOOKUP(GP$5,'B101'!$A$2:$AZ$487,MATCH(B101_BALANCESHEETS!$B46,'B101'!$A$2:$AZ$2,0),FALSE)/1000</f>
        <v>33.081000000000003</v>
      </c>
      <c r="GQ46" s="16">
        <f>VLOOKUP(GQ$5,'B101'!$A$2:$AZ$487,MATCH(B101_BALANCESHEETS!$B46,'B101'!$A$2:$AZ$2,0),FALSE)/1000</f>
        <v>35.520000000000003</v>
      </c>
      <c r="GR46" s="16">
        <f>VLOOKUP(GR$5,'B101'!$A$2:$AZ$487,MATCH(B101_BALANCESHEETS!$B46,'B101'!$A$2:$AZ$2,0),FALSE)/1000</f>
        <v>35.375999999999998</v>
      </c>
      <c r="GS46" s="16">
        <f>VLOOKUP(GS$5,'B101'!$A$2:$AZ$487,MATCH(B101_BALANCESHEETS!$B46,'B101'!$A$2:$AZ$2,0),FALSE)/1000</f>
        <v>36.228000000000002</v>
      </c>
      <c r="GT46" s="16">
        <f>VLOOKUP(GT$5,'B101'!$A$2:$AZ$487,MATCH(B101_BALANCESHEETS!$B46,'B101'!$A$2:$AZ$2,0),FALSE)/1000</f>
        <v>35.000999999999998</v>
      </c>
      <c r="GU46" s="16">
        <f>VLOOKUP(GU$5,'B101'!$A$2:$AZ$487,MATCH(B101_BALANCESHEETS!$B46,'B101'!$A$2:$AZ$2,0),FALSE)/1000</f>
        <v>36.447000000000003</v>
      </c>
      <c r="GV46" s="16">
        <f>VLOOKUP(GV$5,'B101'!$A$2:$AZ$487,MATCH(B101_BALANCESHEETS!$B46,'B101'!$A$2:$AZ$2,0),FALSE)/1000</f>
        <v>35.749000000000002</v>
      </c>
      <c r="GW46" s="16">
        <f>VLOOKUP(GW$5,'B101'!$A$2:$AZ$487,MATCH(B101_BALANCESHEETS!$B46,'B101'!$A$2:$AZ$2,0),FALSE)/1000</f>
        <v>36.622999999999998</v>
      </c>
      <c r="GX46" s="16">
        <f>VLOOKUP(GX$5,'B101'!$A$2:$AZ$487,MATCH(B101_BALANCESHEETS!$B46,'B101'!$A$2:$AZ$2,0),FALSE)/1000</f>
        <v>36.494999999999997</v>
      </c>
      <c r="GY46" s="16">
        <f>VLOOKUP(GY$5,'B101'!$A$2:$AZ$487,MATCH(B101_BALANCESHEETS!$B46,'B101'!$A$2:$AZ$2,0),FALSE)/1000</f>
        <v>39.048999999999999</v>
      </c>
      <c r="GZ46" s="16">
        <f>VLOOKUP(GZ$5,'B101'!$A$2:$AZ$487,MATCH(B101_BALANCESHEETS!$B46,'B101'!$A$2:$AZ$2,0),FALSE)/1000</f>
        <v>38.091999999999999</v>
      </c>
    </row>
    <row r="47" spans="2:208" x14ac:dyDescent="0.25">
      <c r="B47" s="17" t="s">
        <v>158</v>
      </c>
      <c r="C47" s="9" t="s">
        <v>139</v>
      </c>
      <c r="D47" s="9"/>
      <c r="E47" s="9"/>
      <c r="F47" s="9"/>
      <c r="G47" s="10">
        <f>VLOOKUP(G$5,'B101'!$A$2:$AZ$487,MATCH(B101_BALANCESHEETS!$B47,'B101'!$A$2:$AZ$2,0),FALSE)/1000</f>
        <v>3687.97</v>
      </c>
      <c r="H47" s="10">
        <f>VLOOKUP(H$5,'B101'!$A$2:$AZ$487,MATCH(B101_BALANCESHEETS!$B47,'B101'!$A$2:$AZ$2,0),FALSE)/1000</f>
        <v>3624.6210000000001</v>
      </c>
      <c r="I47" s="10">
        <f>VLOOKUP(I$5,'B101'!$A$2:$AZ$487,MATCH(B101_BALANCESHEETS!$B47,'B101'!$A$2:$AZ$2,0),FALSE)/1000</f>
        <v>3752.3510000000001</v>
      </c>
      <c r="J47" s="10">
        <f>VLOOKUP(J$5,'B101'!$A$2:$AZ$487,MATCH(B101_BALANCESHEETS!$B47,'B101'!$A$2:$AZ$2,0),FALSE)/1000</f>
        <v>3875.6149999999998</v>
      </c>
      <c r="K47" s="10">
        <f>VLOOKUP(K$5,'B101'!$A$2:$AZ$487,MATCH(B101_BALANCESHEETS!$B47,'B101'!$A$2:$AZ$2,0),FALSE)/1000</f>
        <v>4038.2660000000001</v>
      </c>
      <c r="L47" s="10">
        <f>VLOOKUP(L$5,'B101'!$A$2:$AZ$487,MATCH(B101_BALANCESHEETS!$B47,'B101'!$A$2:$AZ$2,0),FALSE)/1000</f>
        <v>4112.1490000000003</v>
      </c>
      <c r="M47" s="10">
        <f>VLOOKUP(M$5,'B101'!$A$2:$AZ$487,MATCH(B101_BALANCESHEETS!$B47,'B101'!$A$2:$AZ$2,0),FALSE)/1000</f>
        <v>4172.5159999999996</v>
      </c>
      <c r="N47" s="10">
        <f>VLOOKUP(N$5,'B101'!$A$2:$AZ$487,MATCH(B101_BALANCESHEETS!$B47,'B101'!$A$2:$AZ$2,0),FALSE)/1000</f>
        <v>4294.1580000000004</v>
      </c>
      <c r="O47" s="10">
        <f>VLOOKUP(O$5,'B101'!$A$2:$AZ$487,MATCH(B101_BALANCESHEETS!$B47,'B101'!$A$2:$AZ$2,0),FALSE)/1000</f>
        <v>4452.4780000000001</v>
      </c>
      <c r="P47" s="10">
        <f>VLOOKUP(P$5,'B101'!$A$2:$AZ$487,MATCH(B101_BALANCESHEETS!$B47,'B101'!$A$2:$AZ$2,0),FALSE)/1000</f>
        <v>4517.3360000000002</v>
      </c>
      <c r="Q47" s="10">
        <f>VLOOKUP(Q$5,'B101'!$A$2:$AZ$487,MATCH(B101_BALANCESHEETS!$B47,'B101'!$A$2:$AZ$2,0),FALSE)/1000</f>
        <v>4642.6589999999997</v>
      </c>
      <c r="R47" s="10">
        <f>VLOOKUP(R$5,'B101'!$A$2:$AZ$487,MATCH(B101_BALANCESHEETS!$B47,'B101'!$A$2:$AZ$2,0),FALSE)/1000</f>
        <v>4889.2839999999997</v>
      </c>
      <c r="S47" s="10">
        <f>VLOOKUP(S$5,'B101'!$A$2:$AZ$487,MATCH(B101_BALANCESHEETS!$B47,'B101'!$A$2:$AZ$2,0),FALSE)/1000</f>
        <v>4913.2820000000002</v>
      </c>
      <c r="T47" s="10">
        <f>VLOOKUP(T$5,'B101'!$A$2:$AZ$487,MATCH(B101_BALANCESHEETS!$B47,'B101'!$A$2:$AZ$2,0),FALSE)/1000</f>
        <v>4952.9210000000003</v>
      </c>
      <c r="U47" s="10">
        <f>VLOOKUP(U$5,'B101'!$A$2:$AZ$487,MATCH(B101_BALANCESHEETS!$B47,'B101'!$A$2:$AZ$2,0),FALSE)/1000</f>
        <v>5134.009</v>
      </c>
      <c r="V47" s="10">
        <f>VLOOKUP(V$5,'B101'!$A$2:$AZ$487,MATCH(B101_BALANCESHEETS!$B47,'B101'!$A$2:$AZ$2,0),FALSE)/1000</f>
        <v>5098.5479999999998</v>
      </c>
      <c r="W47" s="10">
        <f>VLOOKUP(W$5,'B101'!$A$2:$AZ$487,MATCH(B101_BALANCESHEETS!$B47,'B101'!$A$2:$AZ$2,0),FALSE)/1000</f>
        <v>5128.1350000000002</v>
      </c>
      <c r="X47" s="10">
        <f>VLOOKUP(X$5,'B101'!$A$2:$AZ$487,MATCH(B101_BALANCESHEETS!$B47,'B101'!$A$2:$AZ$2,0),FALSE)/1000</f>
        <v>5110.9920000000002</v>
      </c>
      <c r="Y47" s="10">
        <f>VLOOKUP(Y$5,'B101'!$A$2:$AZ$487,MATCH(B101_BALANCESHEETS!$B47,'B101'!$A$2:$AZ$2,0),FALSE)/1000</f>
        <v>5071.1660000000002</v>
      </c>
      <c r="Z47" s="10">
        <f>VLOOKUP(Z$5,'B101'!$A$2:$AZ$487,MATCH(B101_BALANCESHEETS!$B47,'B101'!$A$2:$AZ$2,0),FALSE)/1000</f>
        <v>5209.7550000000001</v>
      </c>
      <c r="AA47" s="10">
        <f>VLOOKUP(AA$5,'B101'!$A$2:$AZ$487,MATCH(B101_BALANCESHEETS!$B47,'B101'!$A$2:$AZ$2,0),FALSE)/1000</f>
        <v>5461.8159999999998</v>
      </c>
      <c r="AB47" s="10">
        <f>VLOOKUP(AB$5,'B101'!$A$2:$AZ$487,MATCH(B101_BALANCESHEETS!$B47,'B101'!$A$2:$AZ$2,0),FALSE)/1000</f>
        <v>5694.5280000000002</v>
      </c>
      <c r="AC47" s="10">
        <f>VLOOKUP(AC$5,'B101'!$A$2:$AZ$487,MATCH(B101_BALANCESHEETS!$B47,'B101'!$A$2:$AZ$2,0),FALSE)/1000</f>
        <v>5690.5969999999998</v>
      </c>
      <c r="AD47" s="10">
        <f>VLOOKUP(AD$5,'B101'!$A$2:$AZ$487,MATCH(B101_BALANCESHEETS!$B47,'B101'!$A$2:$AZ$2,0),FALSE)/1000</f>
        <v>5858.6009999999997</v>
      </c>
      <c r="AE47" s="10">
        <f>VLOOKUP(AE$5,'B101'!$A$2:$AZ$487,MATCH(B101_BALANCESHEETS!$B47,'B101'!$A$2:$AZ$2,0),FALSE)/1000</f>
        <v>6057.9279999999999</v>
      </c>
      <c r="AF47" s="10">
        <f>VLOOKUP(AF$5,'B101'!$A$2:$AZ$487,MATCH(B101_BALANCESHEETS!$B47,'B101'!$A$2:$AZ$2,0),FALSE)/1000</f>
        <v>6234.9210000000003</v>
      </c>
      <c r="AG47" s="10">
        <f>VLOOKUP(AG$5,'B101'!$A$2:$AZ$487,MATCH(B101_BALANCESHEETS!$B47,'B101'!$A$2:$AZ$2,0),FALSE)/1000</f>
        <v>6351.1490000000003</v>
      </c>
      <c r="AH47" s="10">
        <f>VLOOKUP(AH$5,'B101'!$A$2:$AZ$487,MATCH(B101_BALANCESHEETS!$B47,'B101'!$A$2:$AZ$2,0),FALSE)/1000</f>
        <v>6519.9520000000002</v>
      </c>
      <c r="AI47" s="10">
        <f>VLOOKUP(AI$5,'B101'!$A$2:$AZ$487,MATCH(B101_BALANCESHEETS!$B47,'B101'!$A$2:$AZ$2,0),FALSE)/1000</f>
        <v>6628.3630000000003</v>
      </c>
      <c r="AJ47" s="10">
        <f>VLOOKUP(AJ$5,'B101'!$A$2:$AZ$487,MATCH(B101_BALANCESHEETS!$B47,'B101'!$A$2:$AZ$2,0),FALSE)/1000</f>
        <v>6807.3639999999996</v>
      </c>
      <c r="AK47" s="10">
        <f>VLOOKUP(AK$5,'B101'!$A$2:$AZ$487,MATCH(B101_BALANCESHEETS!$B47,'B101'!$A$2:$AZ$2,0),FALSE)/1000</f>
        <v>6947.6620000000003</v>
      </c>
      <c r="AL47" s="10">
        <f>VLOOKUP(AL$5,'B101'!$A$2:$AZ$487,MATCH(B101_BALANCESHEETS!$B47,'B101'!$A$2:$AZ$2,0),FALSE)/1000</f>
        <v>7106.3940000000002</v>
      </c>
      <c r="AM47" s="10">
        <f>VLOOKUP(AM$5,'B101'!$A$2:$AZ$487,MATCH(B101_BALANCESHEETS!$B47,'B101'!$A$2:$AZ$2,0),FALSE)/1000</f>
        <v>7279.88</v>
      </c>
      <c r="AN47" s="10">
        <f>VLOOKUP(AN$5,'B101'!$A$2:$AZ$487,MATCH(B101_BALANCESHEETS!$B47,'B101'!$A$2:$AZ$2,0),FALSE)/1000</f>
        <v>7529.0649999999996</v>
      </c>
      <c r="AO47" s="10">
        <f>VLOOKUP(AO$5,'B101'!$A$2:$AZ$487,MATCH(B101_BALANCESHEETS!$B47,'B101'!$A$2:$AZ$2,0),FALSE)/1000</f>
        <v>7775.5969999999998</v>
      </c>
      <c r="AP47" s="10">
        <f>VLOOKUP(AP$5,'B101'!$A$2:$AZ$487,MATCH(B101_BALANCESHEETS!$B47,'B101'!$A$2:$AZ$2,0),FALSE)/1000</f>
        <v>7957.1909999999998</v>
      </c>
      <c r="AQ47" s="10">
        <f>VLOOKUP(AQ$5,'B101'!$A$2:$AZ$487,MATCH(B101_BALANCESHEETS!$B47,'B101'!$A$2:$AZ$2,0),FALSE)/1000</f>
        <v>8267.9639999999999</v>
      </c>
      <c r="AR47" s="10">
        <f>VLOOKUP(AR$5,'B101'!$A$2:$AZ$487,MATCH(B101_BALANCESHEETS!$B47,'B101'!$A$2:$AZ$2,0),FALSE)/1000</f>
        <v>8540.4879999999994</v>
      </c>
      <c r="AS47" s="10">
        <f>VLOOKUP(AS$5,'B101'!$A$2:$AZ$487,MATCH(B101_BALANCESHEETS!$B47,'B101'!$A$2:$AZ$2,0),FALSE)/1000</f>
        <v>8823.6910000000007</v>
      </c>
      <c r="AT47" s="10">
        <f>VLOOKUP(AT$5,'B101'!$A$2:$AZ$487,MATCH(B101_BALANCESHEETS!$B47,'B101'!$A$2:$AZ$2,0),FALSE)/1000</f>
        <v>9104.3189999999995</v>
      </c>
      <c r="AU47" s="10">
        <f>VLOOKUP(AU$5,'B101'!$A$2:$AZ$487,MATCH(B101_BALANCESHEETS!$B47,'B101'!$A$2:$AZ$2,0),FALSE)/1000</f>
        <v>9296.9750000000004</v>
      </c>
      <c r="AV47" s="10">
        <f>VLOOKUP(AV$5,'B101'!$A$2:$AZ$487,MATCH(B101_BALANCESHEETS!$B47,'B101'!$A$2:$AZ$2,0),FALSE)/1000</f>
        <v>9643.0419999999995</v>
      </c>
      <c r="AW47" s="10">
        <f>VLOOKUP(AW$5,'B101'!$A$2:$AZ$487,MATCH(B101_BALANCESHEETS!$B47,'B101'!$A$2:$AZ$2,0),FALSE)/1000</f>
        <v>10037.468999999999</v>
      </c>
      <c r="AX47" s="10">
        <f>VLOOKUP(AX$5,'B101'!$A$2:$AZ$487,MATCH(B101_BALANCESHEETS!$B47,'B101'!$A$2:$AZ$2,0),FALSE)/1000</f>
        <v>10361.879000000001</v>
      </c>
      <c r="AY47" s="10">
        <f>VLOOKUP(AY$5,'B101'!$A$2:$AZ$487,MATCH(B101_BALANCESHEETS!$B47,'B101'!$A$2:$AZ$2,0),FALSE)/1000</f>
        <v>10559.348</v>
      </c>
      <c r="AZ47" s="10">
        <f>VLOOKUP(AZ$5,'B101'!$A$2:$AZ$487,MATCH(B101_BALANCESHEETS!$B47,'B101'!$A$2:$AZ$2,0),FALSE)/1000</f>
        <v>10843.186</v>
      </c>
      <c r="BA47" s="10">
        <f>VLOOKUP(BA$5,'B101'!$A$2:$AZ$487,MATCH(B101_BALANCESHEETS!$B47,'B101'!$A$2:$AZ$2,0),FALSE)/1000</f>
        <v>10944.656999999999</v>
      </c>
      <c r="BB47" s="10">
        <f>VLOOKUP(BB$5,'B101'!$A$2:$AZ$487,MATCH(B101_BALANCESHEETS!$B47,'B101'!$A$2:$AZ$2,0),FALSE)/1000</f>
        <v>11256.282999999999</v>
      </c>
      <c r="BC47" s="10">
        <f>VLOOKUP(BC$5,'B101'!$A$2:$AZ$487,MATCH(B101_BALANCESHEETS!$B47,'B101'!$A$2:$AZ$2,0),FALSE)/1000</f>
        <v>11393.868</v>
      </c>
      <c r="BD47" s="10">
        <f>VLOOKUP(BD$5,'B101'!$A$2:$AZ$487,MATCH(B101_BALANCESHEETS!$B47,'B101'!$A$2:$AZ$2,0),FALSE)/1000</f>
        <v>11524.824000000001</v>
      </c>
      <c r="BE47" s="10">
        <f>VLOOKUP(BE$5,'B101'!$A$2:$AZ$487,MATCH(B101_BALANCESHEETS!$B47,'B101'!$A$2:$AZ$2,0),FALSE)/1000</f>
        <v>11749.571</v>
      </c>
      <c r="BF47" s="10">
        <f>VLOOKUP(BF$5,'B101'!$A$2:$AZ$487,MATCH(B101_BALANCESHEETS!$B47,'B101'!$A$2:$AZ$2,0),FALSE)/1000</f>
        <v>12077.737999999999</v>
      </c>
      <c r="BG47" s="10">
        <f>VLOOKUP(BG$5,'B101'!$A$2:$AZ$487,MATCH(B101_BALANCESHEETS!$B47,'B101'!$A$2:$AZ$2,0),FALSE)/1000</f>
        <v>12415.183999999999</v>
      </c>
      <c r="BH47" s="10">
        <f>VLOOKUP(BH$5,'B101'!$A$2:$AZ$487,MATCH(B101_BALANCESHEETS!$B47,'B101'!$A$2:$AZ$2,0),FALSE)/1000</f>
        <v>12714.221</v>
      </c>
      <c r="BI47" s="10">
        <f>VLOOKUP(BI$5,'B101'!$A$2:$AZ$487,MATCH(B101_BALANCESHEETS!$B47,'B101'!$A$2:$AZ$2,0),FALSE)/1000</f>
        <v>12875.392</v>
      </c>
      <c r="BJ47" s="10">
        <f>VLOOKUP(BJ$5,'B101'!$A$2:$AZ$487,MATCH(B101_BALANCESHEETS!$B47,'B101'!$A$2:$AZ$2,0),FALSE)/1000</f>
        <v>12974.264999999999</v>
      </c>
      <c r="BK47" s="10">
        <f>VLOOKUP(BK$5,'B101'!$A$2:$AZ$487,MATCH(B101_BALANCESHEETS!$B47,'B101'!$A$2:$AZ$2,0),FALSE)/1000</f>
        <v>13215.281999999999</v>
      </c>
      <c r="BL47" s="10">
        <f>VLOOKUP(BL$5,'B101'!$A$2:$AZ$487,MATCH(B101_BALANCESHEETS!$B47,'B101'!$A$2:$AZ$2,0),FALSE)/1000</f>
        <v>13438.204</v>
      </c>
      <c r="BM47" s="10">
        <f>VLOOKUP(BM$5,'B101'!$A$2:$AZ$487,MATCH(B101_BALANCESHEETS!$B47,'B101'!$A$2:$AZ$2,0),FALSE)/1000</f>
        <v>13769.495000000001</v>
      </c>
      <c r="BN47" s="10">
        <f>VLOOKUP(BN$5,'B101'!$A$2:$AZ$487,MATCH(B101_BALANCESHEETS!$B47,'B101'!$A$2:$AZ$2,0),FALSE)/1000</f>
        <v>14051.431</v>
      </c>
      <c r="BO47" s="10">
        <f>VLOOKUP(BO$5,'B101'!$A$2:$AZ$487,MATCH(B101_BALANCESHEETS!$B47,'B101'!$A$2:$AZ$2,0),FALSE)/1000</f>
        <v>14450.773999999999</v>
      </c>
      <c r="BP47" s="10">
        <f>VLOOKUP(BP$5,'B101'!$A$2:$AZ$487,MATCH(B101_BALANCESHEETS!$B47,'B101'!$A$2:$AZ$2,0),FALSE)/1000</f>
        <v>14783.023999999999</v>
      </c>
      <c r="BQ47" s="10">
        <f>VLOOKUP(BQ$5,'B101'!$A$2:$AZ$487,MATCH(B101_BALANCESHEETS!$B47,'B101'!$A$2:$AZ$2,0),FALSE)/1000</f>
        <v>14986.743</v>
      </c>
      <c r="BR47" s="10">
        <f>VLOOKUP(BR$5,'B101'!$A$2:$AZ$487,MATCH(B101_BALANCESHEETS!$B47,'B101'!$A$2:$AZ$2,0),FALSE)/1000</f>
        <v>15481.302</v>
      </c>
      <c r="BS47" s="10">
        <f>VLOOKUP(BS$5,'B101'!$A$2:$AZ$487,MATCH(B101_BALANCESHEETS!$B47,'B101'!$A$2:$AZ$2,0),FALSE)/1000</f>
        <v>15982.454</v>
      </c>
      <c r="BT47" s="10">
        <f>VLOOKUP(BT$5,'B101'!$A$2:$AZ$487,MATCH(B101_BALANCESHEETS!$B47,'B101'!$A$2:$AZ$2,0),FALSE)/1000</f>
        <v>16358.031000000001</v>
      </c>
      <c r="BU47" s="10">
        <f>VLOOKUP(BU$5,'B101'!$A$2:$AZ$487,MATCH(B101_BALANCESHEETS!$B47,'B101'!$A$2:$AZ$2,0),FALSE)/1000</f>
        <v>16537.215</v>
      </c>
      <c r="BV47" s="10">
        <f>VLOOKUP(BV$5,'B101'!$A$2:$AZ$487,MATCH(B101_BALANCESHEETS!$B47,'B101'!$A$2:$AZ$2,0),FALSE)/1000</f>
        <v>17107.550999999999</v>
      </c>
      <c r="BW47" s="10">
        <f>VLOOKUP(BW$5,'B101'!$A$2:$AZ$487,MATCH(B101_BALANCESHEETS!$B47,'B101'!$A$2:$AZ$2,0),FALSE)/1000</f>
        <v>17731.701000000001</v>
      </c>
      <c r="BX47" s="10">
        <f>VLOOKUP(BX$5,'B101'!$A$2:$AZ$487,MATCH(B101_BALANCESHEETS!$B47,'B101'!$A$2:$AZ$2,0),FALSE)/1000</f>
        <v>18023.633999999998</v>
      </c>
      <c r="BY47" s="10">
        <f>VLOOKUP(BY$5,'B101'!$A$2:$AZ$487,MATCH(B101_BALANCESHEETS!$B47,'B101'!$A$2:$AZ$2,0),FALSE)/1000</f>
        <v>18435.648000000001</v>
      </c>
      <c r="BZ47" s="10">
        <f>VLOOKUP(BZ$5,'B101'!$A$2:$AZ$487,MATCH(B101_BALANCESHEETS!$B47,'B101'!$A$2:$AZ$2,0),FALSE)/1000</f>
        <v>18381.164000000001</v>
      </c>
      <c r="CA47" s="10">
        <f>VLOOKUP(CA$5,'B101'!$A$2:$AZ$487,MATCH(B101_BALANCESHEETS!$B47,'B101'!$A$2:$AZ$2,0),FALSE)/1000</f>
        <v>18890.346000000001</v>
      </c>
      <c r="CB47" s="10">
        <f>VLOOKUP(CB$5,'B101'!$A$2:$AZ$487,MATCH(B101_BALANCESHEETS!$B47,'B101'!$A$2:$AZ$2,0),FALSE)/1000</f>
        <v>19328.18</v>
      </c>
      <c r="CC47" s="10">
        <f>VLOOKUP(CC$5,'B101'!$A$2:$AZ$487,MATCH(B101_BALANCESHEETS!$B47,'B101'!$A$2:$AZ$2,0),FALSE)/1000</f>
        <v>19649.194</v>
      </c>
      <c r="CD47" s="10">
        <f>VLOOKUP(CD$5,'B101'!$A$2:$AZ$487,MATCH(B101_BALANCESHEETS!$B47,'B101'!$A$2:$AZ$2,0),FALSE)/1000</f>
        <v>20156.366000000002</v>
      </c>
      <c r="CE47" s="10">
        <f>VLOOKUP(CE$5,'B101'!$A$2:$AZ$487,MATCH(B101_BALANCESHEETS!$B47,'B101'!$A$2:$AZ$2,0),FALSE)/1000</f>
        <v>20589.349999999999</v>
      </c>
      <c r="CF47" s="10">
        <f>VLOOKUP(CF$5,'B101'!$A$2:$AZ$487,MATCH(B101_BALANCESHEETS!$B47,'B101'!$A$2:$AZ$2,0),FALSE)/1000</f>
        <v>21011.82</v>
      </c>
      <c r="CG47" s="10">
        <f>VLOOKUP(CG$5,'B101'!$A$2:$AZ$487,MATCH(B101_BALANCESHEETS!$B47,'B101'!$A$2:$AZ$2,0),FALSE)/1000</f>
        <v>21554.383000000002</v>
      </c>
      <c r="CH47" s="10">
        <f>VLOOKUP(CH$5,'B101'!$A$2:$AZ$487,MATCH(B101_BALANCESHEETS!$B47,'B101'!$A$2:$AZ$2,0),FALSE)/1000</f>
        <v>21957.053</v>
      </c>
      <c r="CI47" s="10">
        <f>VLOOKUP(CI$5,'B101'!$A$2:$AZ$487,MATCH(B101_BALANCESHEETS!$B47,'B101'!$A$2:$AZ$2,0),FALSE)/1000</f>
        <v>22086.012999999999</v>
      </c>
      <c r="CJ47" s="10">
        <f>VLOOKUP(CJ$5,'B101'!$A$2:$AZ$487,MATCH(B101_BALANCESHEETS!$B47,'B101'!$A$2:$AZ$2,0),FALSE)/1000</f>
        <v>22324.429</v>
      </c>
      <c r="CK47" s="10">
        <f>VLOOKUP(CK$5,'B101'!$A$2:$AZ$487,MATCH(B101_BALANCESHEETS!$B47,'B101'!$A$2:$AZ$2,0),FALSE)/1000</f>
        <v>22156.598000000002</v>
      </c>
      <c r="CL47" s="10">
        <f>VLOOKUP(CL$5,'B101'!$A$2:$AZ$487,MATCH(B101_BALANCESHEETS!$B47,'B101'!$A$2:$AZ$2,0),FALSE)/1000</f>
        <v>22590.828000000001</v>
      </c>
      <c r="CM47" s="10">
        <f>VLOOKUP(CM$5,'B101'!$A$2:$AZ$487,MATCH(B101_BALANCESHEETS!$B47,'B101'!$A$2:$AZ$2,0),FALSE)/1000</f>
        <v>23175.647000000001</v>
      </c>
      <c r="CN47" s="10">
        <f>VLOOKUP(CN$5,'B101'!$A$2:$AZ$487,MATCH(B101_BALANCESHEETS!$B47,'B101'!$A$2:$AZ$2,0),FALSE)/1000</f>
        <v>23224.192999999999</v>
      </c>
      <c r="CO47" s="10">
        <f>VLOOKUP(CO$5,'B101'!$A$2:$AZ$487,MATCH(B101_BALANCESHEETS!$B47,'B101'!$A$2:$AZ$2,0),FALSE)/1000</f>
        <v>23503.879000000001</v>
      </c>
      <c r="CP47" s="10">
        <f>VLOOKUP(CP$5,'B101'!$A$2:$AZ$487,MATCH(B101_BALANCESHEETS!$B47,'B101'!$A$2:$AZ$2,0),FALSE)/1000</f>
        <v>24090.460999999999</v>
      </c>
      <c r="CQ47" s="10">
        <f>VLOOKUP(CQ$5,'B101'!$A$2:$AZ$487,MATCH(B101_BALANCESHEETS!$B47,'B101'!$A$2:$AZ$2,0),FALSE)/1000</f>
        <v>24181.001</v>
      </c>
      <c r="CR47" s="10">
        <f>VLOOKUP(CR$5,'B101'!$A$2:$AZ$487,MATCH(B101_BALANCESHEETS!$B47,'B101'!$A$2:$AZ$2,0),FALSE)/1000</f>
        <v>24266.762999999999</v>
      </c>
      <c r="CS47" s="10">
        <f>VLOOKUP(CS$5,'B101'!$A$2:$AZ$487,MATCH(B101_BALANCESHEETS!$B47,'B101'!$A$2:$AZ$2,0),FALSE)/1000</f>
        <v>24617.621999999999</v>
      </c>
      <c r="CT47" s="10">
        <f>VLOOKUP(CT$5,'B101'!$A$2:$AZ$487,MATCH(B101_BALANCESHEETS!$B47,'B101'!$A$2:$AZ$2,0),FALSE)/1000</f>
        <v>25216.873</v>
      </c>
      <c r="CU47" s="10">
        <f>VLOOKUP(CU$5,'B101'!$A$2:$AZ$487,MATCH(B101_BALANCESHEETS!$B47,'B101'!$A$2:$AZ$2,0),FALSE)/1000</f>
        <v>25546.488000000001</v>
      </c>
      <c r="CV47" s="10">
        <f>VLOOKUP(CV$5,'B101'!$A$2:$AZ$487,MATCH(B101_BALANCESHEETS!$B47,'B101'!$A$2:$AZ$2,0),FALSE)/1000</f>
        <v>25809.072</v>
      </c>
      <c r="CW47" s="10">
        <f>VLOOKUP(CW$5,'B101'!$A$2:$AZ$487,MATCH(B101_BALANCESHEETS!$B47,'B101'!$A$2:$AZ$2,0),FALSE)/1000</f>
        <v>26205.805</v>
      </c>
      <c r="CX47" s="10">
        <f>VLOOKUP(CX$5,'B101'!$A$2:$AZ$487,MATCH(B101_BALANCESHEETS!$B47,'B101'!$A$2:$AZ$2,0),FALSE)/1000</f>
        <v>26640.054</v>
      </c>
      <c r="CY47" s="10">
        <f>VLOOKUP(CY$5,'B101'!$A$2:$AZ$487,MATCH(B101_BALANCESHEETS!$B47,'B101'!$A$2:$AZ$2,0),FALSE)/1000</f>
        <v>26797.982</v>
      </c>
      <c r="CZ47" s="10">
        <f>VLOOKUP(CZ$5,'B101'!$A$2:$AZ$487,MATCH(B101_BALANCESHEETS!$B47,'B101'!$A$2:$AZ$2,0),FALSE)/1000</f>
        <v>26981.042000000001</v>
      </c>
      <c r="DA47" s="10">
        <f>VLOOKUP(DA$5,'B101'!$A$2:$AZ$487,MATCH(B101_BALANCESHEETS!$B47,'B101'!$A$2:$AZ$2,0),FALSE)/1000</f>
        <v>27339.936000000002</v>
      </c>
      <c r="DB47" s="10">
        <f>VLOOKUP(DB$5,'B101'!$A$2:$AZ$487,MATCH(B101_BALANCESHEETS!$B47,'B101'!$A$2:$AZ$2,0),FALSE)/1000</f>
        <v>27552.994999999999</v>
      </c>
      <c r="DC47" s="10">
        <f>VLOOKUP(DC$5,'B101'!$A$2:$AZ$487,MATCH(B101_BALANCESHEETS!$B47,'B101'!$A$2:$AZ$2,0),FALSE)/1000</f>
        <v>28121.485000000001</v>
      </c>
      <c r="DD47" s="10">
        <f>VLOOKUP(DD$5,'B101'!$A$2:$AZ$487,MATCH(B101_BALANCESHEETS!$B47,'B101'!$A$2:$AZ$2,0),FALSE)/1000</f>
        <v>28679.695</v>
      </c>
      <c r="DE47" s="10">
        <f>VLOOKUP(DE$5,'B101'!$A$2:$AZ$487,MATCH(B101_BALANCESHEETS!$B47,'B101'!$A$2:$AZ$2,0),FALSE)/1000</f>
        <v>29320.253000000001</v>
      </c>
      <c r="DF47" s="10">
        <f>VLOOKUP(DF$5,'B101'!$A$2:$AZ$487,MATCH(B101_BALANCESHEETS!$B47,'B101'!$A$2:$AZ$2,0),FALSE)/1000</f>
        <v>30037.055</v>
      </c>
      <c r="DG47" s="10">
        <f>VLOOKUP(DG$5,'B101'!$A$2:$AZ$487,MATCH(B101_BALANCESHEETS!$B47,'B101'!$A$2:$AZ$2,0),FALSE)/1000</f>
        <v>30643.584999999999</v>
      </c>
      <c r="DH47" s="10">
        <f>VLOOKUP(DH$5,'B101'!$A$2:$AZ$487,MATCH(B101_BALANCESHEETS!$B47,'B101'!$A$2:$AZ$2,0),FALSE)/1000</f>
        <v>31076.555</v>
      </c>
      <c r="DI47" s="10">
        <f>VLOOKUP(DI$5,'B101'!$A$2:$AZ$487,MATCH(B101_BALANCESHEETS!$B47,'B101'!$A$2:$AZ$2,0),FALSE)/1000</f>
        <v>31378.705999999998</v>
      </c>
      <c r="DJ47" s="10">
        <f>VLOOKUP(DJ$5,'B101'!$A$2:$AZ$487,MATCH(B101_BALANCESHEETS!$B47,'B101'!$A$2:$AZ$2,0),FALSE)/1000</f>
        <v>32092.565999999999</v>
      </c>
      <c r="DK47" s="10">
        <f>VLOOKUP(DK$5,'B101'!$A$2:$AZ$487,MATCH(B101_BALANCESHEETS!$B47,'B101'!$A$2:$AZ$2,0),FALSE)/1000</f>
        <v>32473.592000000001</v>
      </c>
      <c r="DL47" s="10">
        <f>VLOOKUP(DL$5,'B101'!$A$2:$AZ$487,MATCH(B101_BALANCESHEETS!$B47,'B101'!$A$2:$AZ$2,0),FALSE)/1000</f>
        <v>33781.243999999999</v>
      </c>
      <c r="DM47" s="10">
        <f>VLOOKUP(DM$5,'B101'!$A$2:$AZ$487,MATCH(B101_BALANCESHEETS!$B47,'B101'!$A$2:$AZ$2,0),FALSE)/1000</f>
        <v>34812.078999999998</v>
      </c>
      <c r="DN47" s="10">
        <f>VLOOKUP(DN$5,'B101'!$A$2:$AZ$487,MATCH(B101_BALANCESHEETS!$B47,'B101'!$A$2:$AZ$2,0),FALSE)/1000</f>
        <v>35451.487999999998</v>
      </c>
      <c r="DO47" s="10">
        <f>VLOOKUP(DO$5,'B101'!$A$2:$AZ$487,MATCH(B101_BALANCESHEETS!$B47,'B101'!$A$2:$AZ$2,0),FALSE)/1000</f>
        <v>37195.707000000002</v>
      </c>
      <c r="DP47" s="10">
        <f>VLOOKUP(DP$5,'B101'!$A$2:$AZ$487,MATCH(B101_BALANCESHEETS!$B47,'B101'!$A$2:$AZ$2,0),FALSE)/1000</f>
        <v>37799.442999999999</v>
      </c>
      <c r="DQ47" s="10">
        <f>VLOOKUP(DQ$5,'B101'!$A$2:$AZ$487,MATCH(B101_BALANCESHEETS!$B47,'B101'!$A$2:$AZ$2,0),FALSE)/1000</f>
        <v>37213.557999999997</v>
      </c>
      <c r="DR47" s="10">
        <f>VLOOKUP(DR$5,'B101'!$A$2:$AZ$487,MATCH(B101_BALANCESHEETS!$B47,'B101'!$A$2:$AZ$2,0),FALSE)/1000</f>
        <v>39286.506000000001</v>
      </c>
      <c r="DS47" s="10">
        <f>VLOOKUP(DS$5,'B101'!$A$2:$AZ$487,MATCH(B101_BALANCESHEETS!$B47,'B101'!$A$2:$AZ$2,0),FALSE)/1000</f>
        <v>39619.529000000002</v>
      </c>
      <c r="DT47" s="10">
        <f>VLOOKUP(DT$5,'B101'!$A$2:$AZ$487,MATCH(B101_BALANCESHEETS!$B47,'B101'!$A$2:$AZ$2,0),FALSE)/1000</f>
        <v>40648.387000000002</v>
      </c>
      <c r="DU47" s="10">
        <f>VLOOKUP(DU$5,'B101'!$A$2:$AZ$487,MATCH(B101_BALANCESHEETS!$B47,'B101'!$A$2:$AZ$2,0),FALSE)/1000</f>
        <v>40631.811000000002</v>
      </c>
      <c r="DV47" s="10">
        <f>VLOOKUP(DV$5,'B101'!$A$2:$AZ$487,MATCH(B101_BALANCESHEETS!$B47,'B101'!$A$2:$AZ$2,0),FALSE)/1000</f>
        <v>43247.67</v>
      </c>
      <c r="DW47" s="10">
        <f>VLOOKUP(DW$5,'B101'!$A$2:$AZ$487,MATCH(B101_BALANCESHEETS!$B47,'B101'!$A$2:$AZ$2,0),FALSE)/1000</f>
        <v>44491.896999999997</v>
      </c>
      <c r="DX47" s="10">
        <f>VLOOKUP(DX$5,'B101'!$A$2:$AZ$487,MATCH(B101_BALANCESHEETS!$B47,'B101'!$A$2:$AZ$2,0),FALSE)/1000</f>
        <v>44283.141000000003</v>
      </c>
      <c r="DY47" s="10">
        <f>VLOOKUP(DY$5,'B101'!$A$2:$AZ$487,MATCH(B101_BALANCESHEETS!$B47,'B101'!$A$2:$AZ$2,0),FALSE)/1000</f>
        <v>45083.64</v>
      </c>
      <c r="DZ47" s="10">
        <f>VLOOKUP(DZ$5,'B101'!$A$2:$AZ$487,MATCH(B101_BALANCESHEETS!$B47,'B101'!$A$2:$AZ$2,0),FALSE)/1000</f>
        <v>44633.739000000001</v>
      </c>
      <c r="EA47" s="10">
        <f>VLOOKUP(EA$5,'B101'!$A$2:$AZ$487,MATCH(B101_BALANCESHEETS!$B47,'B101'!$A$2:$AZ$2,0),FALSE)/1000</f>
        <v>44552.953000000001</v>
      </c>
      <c r="EB47" s="10">
        <f>VLOOKUP(EB$5,'B101'!$A$2:$AZ$487,MATCH(B101_BALANCESHEETS!$B47,'B101'!$A$2:$AZ$2,0),FALSE)/1000</f>
        <v>45740.514999999999</v>
      </c>
      <c r="EC47" s="10">
        <f>VLOOKUP(EC$5,'B101'!$A$2:$AZ$487,MATCH(B101_BALANCESHEETS!$B47,'B101'!$A$2:$AZ$2,0),FALSE)/1000</f>
        <v>44709.824999999997</v>
      </c>
      <c r="ED47" s="10">
        <f>VLOOKUP(ED$5,'B101'!$A$2:$AZ$487,MATCH(B101_BALANCESHEETS!$B47,'B101'!$A$2:$AZ$2,0),FALSE)/1000</f>
        <v>46254.074999999997</v>
      </c>
      <c r="EE47" s="10">
        <f>VLOOKUP(EE$5,'B101'!$A$2:$AZ$487,MATCH(B101_BALANCESHEETS!$B47,'B101'!$A$2:$AZ$2,0),FALSE)/1000</f>
        <v>46899.822999999997</v>
      </c>
      <c r="EF47" s="10">
        <f>VLOOKUP(EF$5,'B101'!$A$2:$AZ$487,MATCH(B101_BALANCESHEETS!$B47,'B101'!$A$2:$AZ$2,0),FALSE)/1000</f>
        <v>46327.557000000001</v>
      </c>
      <c r="EG47" s="10">
        <f>VLOOKUP(EG$5,'B101'!$A$2:$AZ$487,MATCH(B101_BALANCESHEETS!$B47,'B101'!$A$2:$AZ$2,0),FALSE)/1000</f>
        <v>45269.665000000001</v>
      </c>
      <c r="EH47" s="10">
        <f>VLOOKUP(EH$5,'B101'!$A$2:$AZ$487,MATCH(B101_BALANCESHEETS!$B47,'B101'!$A$2:$AZ$2,0),FALSE)/1000</f>
        <v>46475.614000000001</v>
      </c>
      <c r="EI47" s="10">
        <f>VLOOKUP(EI$5,'B101'!$A$2:$AZ$487,MATCH(B101_BALANCESHEETS!$B47,'B101'!$A$2:$AZ$2,0),FALSE)/1000</f>
        <v>46755.205000000002</v>
      </c>
      <c r="EJ47" s="10">
        <f>VLOOKUP(EJ$5,'B101'!$A$2:$AZ$487,MATCH(B101_BALANCESHEETS!$B47,'B101'!$A$2:$AZ$2,0),FALSE)/1000</f>
        <v>48678.571000000004</v>
      </c>
      <c r="EK47" s="10">
        <f>VLOOKUP(EK$5,'B101'!$A$2:$AZ$487,MATCH(B101_BALANCESHEETS!$B47,'B101'!$A$2:$AZ$2,0),FALSE)/1000</f>
        <v>49605.112999999998</v>
      </c>
      <c r="EL47" s="10">
        <f>VLOOKUP(EL$5,'B101'!$A$2:$AZ$487,MATCH(B101_BALANCESHEETS!$B47,'B101'!$A$2:$AZ$2,0),FALSE)/1000</f>
        <v>51591.892999999996</v>
      </c>
      <c r="EM47" s="10">
        <f>VLOOKUP(EM$5,'B101'!$A$2:$AZ$487,MATCH(B101_BALANCESHEETS!$B47,'B101'!$A$2:$AZ$2,0),FALSE)/1000</f>
        <v>54171.862999999998</v>
      </c>
      <c r="EN47" s="10">
        <f>VLOOKUP(EN$5,'B101'!$A$2:$AZ$487,MATCH(B101_BALANCESHEETS!$B47,'B101'!$A$2:$AZ$2,0),FALSE)/1000</f>
        <v>54983.737999999998</v>
      </c>
      <c r="EO47" s="10">
        <f>VLOOKUP(EO$5,'B101'!$A$2:$AZ$487,MATCH(B101_BALANCESHEETS!$B47,'B101'!$A$2:$AZ$2,0),FALSE)/1000</f>
        <v>56366.955999999998</v>
      </c>
      <c r="EP47" s="10">
        <f>VLOOKUP(EP$5,'B101'!$A$2:$AZ$487,MATCH(B101_BALANCESHEETS!$B47,'B101'!$A$2:$AZ$2,0),FALSE)/1000</f>
        <v>58736.49</v>
      </c>
      <c r="EQ47" s="10">
        <f>VLOOKUP(EQ$5,'B101'!$A$2:$AZ$487,MATCH(B101_BALANCESHEETS!$B47,'B101'!$A$2:$AZ$2,0),FALSE)/1000</f>
        <v>59646.767999999996</v>
      </c>
      <c r="ER47" s="10">
        <f>VLOOKUP(ER$5,'B101'!$A$2:$AZ$487,MATCH(B101_BALANCESHEETS!$B47,'B101'!$A$2:$AZ$2,0),FALSE)/1000</f>
        <v>61255.65</v>
      </c>
      <c r="ES47" s="10">
        <f>VLOOKUP(ES$5,'B101'!$A$2:$AZ$487,MATCH(B101_BALANCESHEETS!$B47,'B101'!$A$2:$AZ$2,0),FALSE)/1000</f>
        <v>62914.118000000002</v>
      </c>
      <c r="ET47" s="10">
        <f>VLOOKUP(ET$5,'B101'!$A$2:$AZ$487,MATCH(B101_BALANCESHEETS!$B47,'B101'!$A$2:$AZ$2,0),FALSE)/1000</f>
        <v>64552.101000000002</v>
      </c>
      <c r="EU47" s="10">
        <f>VLOOKUP(EU$5,'B101'!$A$2:$AZ$487,MATCH(B101_BALANCESHEETS!$B47,'B101'!$A$2:$AZ$2,0),FALSE)/1000</f>
        <v>66404.803</v>
      </c>
      <c r="EV47" s="10">
        <f>VLOOKUP(EV$5,'B101'!$A$2:$AZ$487,MATCH(B101_BALANCESHEETS!$B47,'B101'!$A$2:$AZ$2,0),FALSE)/1000</f>
        <v>66464.659</v>
      </c>
      <c r="EW47" s="10">
        <f>VLOOKUP(EW$5,'B101'!$A$2:$AZ$487,MATCH(B101_BALANCESHEETS!$B47,'B101'!$A$2:$AZ$2,0),FALSE)/1000</f>
        <v>67635.646999999997</v>
      </c>
      <c r="EX47" s="10">
        <f>VLOOKUP(EX$5,'B101'!$A$2:$AZ$487,MATCH(B101_BALANCESHEETS!$B47,'B101'!$A$2:$AZ$2,0),FALSE)/1000</f>
        <v>69115.89</v>
      </c>
      <c r="EY47" s="10">
        <f>VLOOKUP(EY$5,'B101'!$A$2:$AZ$487,MATCH(B101_BALANCESHEETS!$B47,'B101'!$A$2:$AZ$2,0),FALSE)/1000</f>
        <v>70169.588000000003</v>
      </c>
      <c r="EZ47" s="10">
        <f>VLOOKUP(EZ$5,'B101'!$A$2:$AZ$487,MATCH(B101_BALANCESHEETS!$B47,'B101'!$A$2:$AZ$2,0),FALSE)/1000</f>
        <v>70601.475000000006</v>
      </c>
      <c r="FA47" s="10">
        <f>VLOOKUP(FA$5,'B101'!$A$2:$AZ$487,MATCH(B101_BALANCESHEETS!$B47,'B101'!$A$2:$AZ$2,0),FALSE)/1000</f>
        <v>71366.570999999996</v>
      </c>
      <c r="FB47" s="10">
        <f>VLOOKUP(FB$5,'B101'!$A$2:$AZ$487,MATCH(B101_BALANCESHEETS!$B47,'B101'!$A$2:$AZ$2,0),FALSE)/1000</f>
        <v>70660.274000000005</v>
      </c>
      <c r="FC47" s="10">
        <f>VLOOKUP(FC$5,'B101'!$A$2:$AZ$487,MATCH(B101_BALANCESHEETS!$B47,'B101'!$A$2:$AZ$2,0),FALSE)/1000</f>
        <v>68625.11</v>
      </c>
      <c r="FD47" s="10">
        <f>VLOOKUP(FD$5,'B101'!$A$2:$AZ$487,MATCH(B101_BALANCESHEETS!$B47,'B101'!$A$2:$AZ$2,0),FALSE)/1000</f>
        <v>67093.548999999999</v>
      </c>
      <c r="FE47" s="10">
        <f>VLOOKUP(FE$5,'B101'!$A$2:$AZ$487,MATCH(B101_BALANCESHEETS!$B47,'B101'!$A$2:$AZ$2,0),FALSE)/1000</f>
        <v>64817.277999999998</v>
      </c>
      <c r="FF47" s="10">
        <f>VLOOKUP(FF$5,'B101'!$A$2:$AZ$487,MATCH(B101_BALANCESHEETS!$B47,'B101'!$A$2:$AZ$2,0),FALSE)/1000</f>
        <v>61641.487999999998</v>
      </c>
      <c r="FG47" s="10">
        <f>VLOOKUP(FG$5,'B101'!$A$2:$AZ$487,MATCH(B101_BALANCESHEETS!$B47,'B101'!$A$2:$AZ$2,0),FALSE)/1000</f>
        <v>60357.103000000003</v>
      </c>
      <c r="FH47" s="10">
        <f>VLOOKUP(FH$5,'B101'!$A$2:$AZ$487,MATCH(B101_BALANCESHEETS!$B47,'B101'!$A$2:$AZ$2,0),FALSE)/1000</f>
        <v>60928.665999999997</v>
      </c>
      <c r="FI47" s="10">
        <f>VLOOKUP(FI$5,'B101'!$A$2:$AZ$487,MATCH(B101_BALANCESHEETS!$B47,'B101'!$A$2:$AZ$2,0),FALSE)/1000</f>
        <v>62483.822999999997</v>
      </c>
      <c r="FJ47" s="10">
        <f>VLOOKUP(FJ$5,'B101'!$A$2:$AZ$487,MATCH(B101_BALANCESHEETS!$B47,'B101'!$A$2:$AZ$2,0),FALSE)/1000</f>
        <v>62759.311999999998</v>
      </c>
      <c r="FK47" s="10">
        <f>VLOOKUP(FK$5,'B101'!$A$2:$AZ$487,MATCH(B101_BALANCESHEETS!$B47,'B101'!$A$2:$AZ$2,0),FALSE)/1000</f>
        <v>63940.906999999999</v>
      </c>
      <c r="FL47" s="10">
        <f>VLOOKUP(FL$5,'B101'!$A$2:$AZ$487,MATCH(B101_BALANCESHEETS!$B47,'B101'!$A$2:$AZ$2,0),FALSE)/1000</f>
        <v>63476.555</v>
      </c>
      <c r="FM47" s="10">
        <f>VLOOKUP(FM$5,'B101'!$A$2:$AZ$487,MATCH(B101_BALANCESHEETS!$B47,'B101'!$A$2:$AZ$2,0),FALSE)/1000</f>
        <v>65521.004999999997</v>
      </c>
      <c r="FN47" s="10">
        <f>VLOOKUP(FN$5,'B101'!$A$2:$AZ$487,MATCH(B101_BALANCESHEETS!$B47,'B101'!$A$2:$AZ$2,0),FALSE)/1000</f>
        <v>66427.282000000007</v>
      </c>
      <c r="FO47" s="10">
        <f>VLOOKUP(FO$5,'B101'!$A$2:$AZ$487,MATCH(B101_BALANCESHEETS!$B47,'B101'!$A$2:$AZ$2,0),FALSE)/1000</f>
        <v>67600.83</v>
      </c>
      <c r="FP47" s="10">
        <f>VLOOKUP(FP$5,'B101'!$A$2:$AZ$487,MATCH(B101_BALANCESHEETS!$B47,'B101'!$A$2:$AZ$2,0),FALSE)/1000</f>
        <v>68059.994999999995</v>
      </c>
      <c r="FQ47" s="10">
        <f>VLOOKUP(FQ$5,'B101'!$A$2:$AZ$487,MATCH(B101_BALANCESHEETS!$B47,'B101'!$A$2:$AZ$2,0),FALSE)/1000</f>
        <v>66350.47</v>
      </c>
      <c r="FR47" s="10">
        <f>VLOOKUP(FR$5,'B101'!$A$2:$AZ$487,MATCH(B101_BALANCESHEETS!$B47,'B101'!$A$2:$AZ$2,0),FALSE)/1000</f>
        <v>67686.14</v>
      </c>
      <c r="FS47" s="10">
        <f>VLOOKUP(FS$5,'B101'!$A$2:$AZ$487,MATCH(B101_BALANCESHEETS!$B47,'B101'!$A$2:$AZ$2,0),FALSE)/1000</f>
        <v>69753.820999999996</v>
      </c>
      <c r="FT47" s="10">
        <f>VLOOKUP(FT$5,'B101'!$A$2:$AZ$487,MATCH(B101_BALANCESHEETS!$B47,'B101'!$A$2:$AZ$2,0),FALSE)/1000</f>
        <v>69802.944000000003</v>
      </c>
      <c r="FU47" s="10">
        <f>VLOOKUP(FU$5,'B101'!$A$2:$AZ$487,MATCH(B101_BALANCESHEETS!$B47,'B101'!$A$2:$AZ$2,0),FALSE)/1000</f>
        <v>71834.710999999996</v>
      </c>
      <c r="FV47" s="10">
        <f>VLOOKUP(FV$5,'B101'!$A$2:$AZ$487,MATCH(B101_BALANCESHEETS!$B47,'B101'!$A$2:$AZ$2,0),FALSE)/1000</f>
        <v>72853.951000000001</v>
      </c>
      <c r="FW47" s="10">
        <f>VLOOKUP(FW$5,'B101'!$A$2:$AZ$487,MATCH(B101_BALANCESHEETS!$B47,'B101'!$A$2:$AZ$2,0),FALSE)/1000</f>
        <v>75791.759999999995</v>
      </c>
      <c r="FX47" s="10">
        <f>VLOOKUP(FX$5,'B101'!$A$2:$AZ$487,MATCH(B101_BALANCESHEETS!$B47,'B101'!$A$2:$AZ$2,0),FALSE)/1000</f>
        <v>76972.493000000002</v>
      </c>
      <c r="FY47" s="10">
        <f>VLOOKUP(FY$5,'B101'!$A$2:$AZ$487,MATCH(B101_BALANCESHEETS!$B47,'B101'!$A$2:$AZ$2,0),FALSE)/1000</f>
        <v>79524.504000000001</v>
      </c>
      <c r="FZ47" s="10">
        <f>VLOOKUP(FZ$5,'B101'!$A$2:$AZ$487,MATCH(B101_BALANCESHEETS!$B47,'B101'!$A$2:$AZ$2,0),FALSE)/1000</f>
        <v>81622.221000000005</v>
      </c>
      <c r="GA47" s="10">
        <f>VLOOKUP(GA$5,'B101'!$A$2:$AZ$487,MATCH(B101_BALANCESHEETS!$B47,'B101'!$A$2:$AZ$2,0),FALSE)/1000</f>
        <v>83318.858999999997</v>
      </c>
      <c r="GB47" s="10">
        <f>VLOOKUP(GB$5,'B101'!$A$2:$AZ$487,MATCH(B101_BALANCESHEETS!$B47,'B101'!$A$2:$AZ$2,0),FALSE)/1000</f>
        <v>85203.740999999995</v>
      </c>
      <c r="GC47" s="10">
        <f>VLOOKUP(GC$5,'B101'!$A$2:$AZ$487,MATCH(B101_BALANCESHEETS!$B47,'B101'!$A$2:$AZ$2,0),FALSE)/1000</f>
        <v>85800.235000000001</v>
      </c>
      <c r="GD47" s="10">
        <f>VLOOKUP(GD$5,'B101'!$A$2:$AZ$487,MATCH(B101_BALANCESHEETS!$B47,'B101'!$A$2:$AZ$2,0),FALSE)/1000</f>
        <v>87704.165999999997</v>
      </c>
      <c r="GE47" s="10">
        <f>VLOOKUP(GE$5,'B101'!$A$2:$AZ$487,MATCH(B101_BALANCESHEETS!$B47,'B101'!$A$2:$AZ$2,0),FALSE)/1000</f>
        <v>89612</v>
      </c>
      <c r="GF47" s="10">
        <f>VLOOKUP(GF$5,'B101'!$A$2:$AZ$487,MATCH(B101_BALANCESHEETS!$B47,'B101'!$A$2:$AZ$2,0),FALSE)/1000</f>
        <v>90166.849000000002</v>
      </c>
      <c r="GG47" s="10">
        <f>VLOOKUP(GG$5,'B101'!$A$2:$AZ$487,MATCH(B101_BALANCESHEETS!$B47,'B101'!$A$2:$AZ$2,0),FALSE)/1000</f>
        <v>89205.801000000007</v>
      </c>
      <c r="GH47" s="10">
        <f>VLOOKUP(GH$5,'B101'!$A$2:$AZ$487,MATCH(B101_BALANCESHEETS!$B47,'B101'!$A$2:$AZ$2,0),FALSE)/1000</f>
        <v>90797.104000000007</v>
      </c>
      <c r="GI47" s="10">
        <f>VLOOKUP(GI$5,'B101'!$A$2:$AZ$487,MATCH(B101_BALANCESHEETS!$B47,'B101'!$A$2:$AZ$2,0),FALSE)/1000</f>
        <v>92000.254000000001</v>
      </c>
      <c r="GJ47" s="10">
        <f>VLOOKUP(GJ$5,'B101'!$A$2:$AZ$487,MATCH(B101_BALANCESHEETS!$B47,'B101'!$A$2:$AZ$2,0),FALSE)/1000</f>
        <v>93459.172999999995</v>
      </c>
      <c r="GK47" s="10">
        <f>VLOOKUP(GK$5,'B101'!$A$2:$AZ$487,MATCH(B101_BALANCESHEETS!$B47,'B101'!$A$2:$AZ$2,0),FALSE)/1000</f>
        <v>95324.248999999996</v>
      </c>
      <c r="GL47" s="10">
        <f>VLOOKUP(GL$5,'B101'!$A$2:$AZ$487,MATCH(B101_BALANCESHEETS!$B47,'B101'!$A$2:$AZ$2,0),FALSE)/1000</f>
        <v>96108.717000000004</v>
      </c>
      <c r="GM47" s="10">
        <f>VLOOKUP(GM$5,'B101'!$A$2:$AZ$487,MATCH(B101_BALANCESHEETS!$B47,'B101'!$A$2:$AZ$2,0),FALSE)/1000</f>
        <v>98632.051999999996</v>
      </c>
      <c r="GN47" s="10">
        <f>VLOOKUP(GN$5,'B101'!$A$2:$AZ$487,MATCH(B101_BALANCESHEETS!$B47,'B101'!$A$2:$AZ$2,0),FALSE)/1000</f>
        <v>100368.32799999999</v>
      </c>
      <c r="GO47" s="10">
        <f>VLOOKUP(GO$5,'B101'!$A$2:$AZ$487,MATCH(B101_BALANCESHEETS!$B47,'B101'!$A$2:$AZ$2,0),FALSE)/1000</f>
        <v>102354.579</v>
      </c>
      <c r="GP47" s="10">
        <f>VLOOKUP(GP$5,'B101'!$A$2:$AZ$487,MATCH(B101_BALANCESHEETS!$B47,'B101'!$A$2:$AZ$2,0),FALSE)/1000</f>
        <v>105099.272</v>
      </c>
      <c r="GQ47" s="10">
        <f>VLOOKUP(GQ$5,'B101'!$A$2:$AZ$487,MATCH(B101_BALANCESHEETS!$B47,'B101'!$A$2:$AZ$2,0),FALSE)/1000</f>
        <v>105839.906</v>
      </c>
      <c r="GR47" s="10">
        <f>VLOOKUP(GR$5,'B101'!$A$2:$AZ$487,MATCH(B101_BALANCESHEETS!$B47,'B101'!$A$2:$AZ$2,0),FALSE)/1000</f>
        <v>107482.228</v>
      </c>
      <c r="GS47" s="10">
        <f>VLOOKUP(GS$5,'B101'!$A$2:$AZ$487,MATCH(B101_BALANCESHEETS!$B47,'B101'!$A$2:$AZ$2,0),FALSE)/1000</f>
        <v>109450.76</v>
      </c>
      <c r="GT47" s="10">
        <f>VLOOKUP(GT$5,'B101'!$A$2:$AZ$487,MATCH(B101_BALANCESHEETS!$B47,'B101'!$A$2:$AZ$2,0),FALSE)/1000</f>
        <v>105764.23699999999</v>
      </c>
      <c r="GU47" s="10">
        <f>VLOOKUP(GU$5,'B101'!$A$2:$AZ$487,MATCH(B101_BALANCESHEETS!$B47,'B101'!$A$2:$AZ$2,0),FALSE)/1000</f>
        <v>111812.065</v>
      </c>
      <c r="GV47" s="10">
        <f>VLOOKUP(GV$5,'B101'!$A$2:$AZ$487,MATCH(B101_BALANCESHEETS!$B47,'B101'!$A$2:$AZ$2,0),FALSE)/1000</f>
        <v>113956.15</v>
      </c>
      <c r="GW47" s="10">
        <f>VLOOKUP(GW$5,'B101'!$A$2:$AZ$487,MATCH(B101_BALANCESHEETS!$B47,'B101'!$A$2:$AZ$2,0),FALSE)/1000</f>
        <v>115048.617</v>
      </c>
      <c r="GX47" s="10">
        <f>VLOOKUP(GX$5,'B101'!$A$2:$AZ$487,MATCH(B101_BALANCESHEETS!$B47,'B101'!$A$2:$AZ$2,0),FALSE)/1000</f>
        <v>118576.74</v>
      </c>
      <c r="GY47" s="10">
        <f>VLOOKUP(GY$5,'B101'!$A$2:$AZ$487,MATCH(B101_BALANCESHEETS!$B47,'B101'!$A$2:$AZ$2,0),FALSE)/1000</f>
        <v>111348.21</v>
      </c>
      <c r="GZ47" s="10">
        <f>VLOOKUP(GZ$5,'B101'!$A$2:$AZ$487,MATCH(B101_BALANCESHEETS!$B47,'B101'!$A$2:$AZ$2,0),FALSE)/1000</f>
        <v>118955.33500000001</v>
      </c>
    </row>
    <row r="49" spans="2:208" x14ac:dyDescent="0.25">
      <c r="B49" s="17" t="s">
        <v>153</v>
      </c>
      <c r="C49" s="9" t="s">
        <v>154</v>
      </c>
      <c r="D49" s="9"/>
      <c r="E49" s="9"/>
      <c r="F49" s="9"/>
      <c r="G49" s="10">
        <f>VLOOKUP(G$5,'B101'!$A$2:$BZ$487,MATCH(B101_BALANCESHEETS!$B49,'B101'!$A$2:$BZ$2,0),FALSE)/1000</f>
        <v>558.50099999999998</v>
      </c>
      <c r="H49" s="10">
        <f>VLOOKUP(H$5,'B101'!$A$2:$BZ$487,MATCH(B101_BALANCESHEETS!$B49,'B101'!$A$2:$BZ$2,0),FALSE)/1000</f>
        <v>582.63400000000001</v>
      </c>
      <c r="I49" s="10">
        <f>VLOOKUP(I$5,'B101'!$A$2:$BZ$487,MATCH(B101_BALANCESHEETS!$B49,'B101'!$A$2:$BZ$2,0),FALSE)/1000</f>
        <v>576.66</v>
      </c>
      <c r="J49" s="10">
        <f>VLOOKUP(J$5,'B101'!$A$2:$BZ$487,MATCH(B101_BALANCESHEETS!$B49,'B101'!$A$2:$BZ$2,0),FALSE)/1000</f>
        <v>588.45399999999995</v>
      </c>
      <c r="K49" s="10">
        <f>VLOOKUP(K$5,'B101'!$A$2:$BZ$487,MATCH(B101_BALANCESHEETS!$B49,'B101'!$A$2:$BZ$2,0),FALSE)/1000</f>
        <v>606.79200000000003</v>
      </c>
      <c r="L49" s="10">
        <f>VLOOKUP(L$5,'B101'!$A$2:$BZ$487,MATCH(B101_BALANCESHEETS!$B49,'B101'!$A$2:$BZ$2,0),FALSE)/1000</f>
        <v>622.48400000000004</v>
      </c>
      <c r="M49" s="10">
        <f>VLOOKUP(M$5,'B101'!$A$2:$BZ$487,MATCH(B101_BALANCESHEETS!$B49,'B101'!$A$2:$BZ$2,0),FALSE)/1000</f>
        <v>635.66</v>
      </c>
      <c r="N49" s="10">
        <f>VLOOKUP(N$5,'B101'!$A$2:$BZ$487,MATCH(B101_BALANCESHEETS!$B49,'B101'!$A$2:$BZ$2,0),FALSE)/1000</f>
        <v>647.78099999999995</v>
      </c>
      <c r="O49" s="10">
        <f>VLOOKUP(O$5,'B101'!$A$2:$BZ$487,MATCH(B101_BALANCESHEETS!$B49,'B101'!$A$2:$BZ$2,0),FALSE)/1000</f>
        <v>678.96100000000001</v>
      </c>
      <c r="P49" s="10">
        <f>VLOOKUP(P$5,'B101'!$A$2:$BZ$487,MATCH(B101_BALANCESHEETS!$B49,'B101'!$A$2:$BZ$2,0),FALSE)/1000</f>
        <v>687.18799999999999</v>
      </c>
      <c r="Q49" s="10">
        <f>VLOOKUP(Q$5,'B101'!$A$2:$BZ$487,MATCH(B101_BALANCESHEETS!$B49,'B101'!$A$2:$BZ$2,0),FALSE)/1000</f>
        <v>712.245</v>
      </c>
      <c r="R49" s="10">
        <f>VLOOKUP(R$5,'B101'!$A$2:$BZ$487,MATCH(B101_BALANCESHEETS!$B49,'B101'!$A$2:$BZ$2,0),FALSE)/1000</f>
        <v>755.072</v>
      </c>
      <c r="S49" s="10">
        <f>VLOOKUP(S$5,'B101'!$A$2:$BZ$487,MATCH(B101_BALANCESHEETS!$B49,'B101'!$A$2:$BZ$2,0),FALSE)/1000</f>
        <v>773.58399999999995</v>
      </c>
      <c r="T49" s="10">
        <f>VLOOKUP(T$5,'B101'!$A$2:$BZ$487,MATCH(B101_BALANCESHEETS!$B49,'B101'!$A$2:$BZ$2,0),FALSE)/1000</f>
        <v>803.03899999999999</v>
      </c>
      <c r="U49" s="10">
        <f>VLOOKUP(U$5,'B101'!$A$2:$BZ$487,MATCH(B101_BALANCESHEETS!$B49,'B101'!$A$2:$BZ$2,0),FALSE)/1000</f>
        <v>844.76300000000003</v>
      </c>
      <c r="V49" s="10">
        <f>VLOOKUP(V$5,'B101'!$A$2:$BZ$487,MATCH(B101_BALANCESHEETS!$B49,'B101'!$A$2:$BZ$2,0),FALSE)/1000</f>
        <v>869.19200000000001</v>
      </c>
      <c r="W49" s="10">
        <f>VLOOKUP(W$5,'B101'!$A$2:$BZ$487,MATCH(B101_BALANCESHEETS!$B49,'B101'!$A$2:$BZ$2,0),FALSE)/1000</f>
        <v>845.00599999999997</v>
      </c>
      <c r="X49" s="10">
        <f>VLOOKUP(X$5,'B101'!$A$2:$BZ$487,MATCH(B101_BALANCESHEETS!$B49,'B101'!$A$2:$BZ$2,0),FALSE)/1000</f>
        <v>824.46900000000005</v>
      </c>
      <c r="Y49" s="10">
        <f>VLOOKUP(Y$5,'B101'!$A$2:$BZ$487,MATCH(B101_BALANCESHEETS!$B49,'B101'!$A$2:$BZ$2,0),FALSE)/1000</f>
        <v>817.19799999999998</v>
      </c>
      <c r="Z49" s="10">
        <f>VLOOKUP(Z$5,'B101'!$A$2:$BZ$487,MATCH(B101_BALANCESHEETS!$B49,'B101'!$A$2:$BZ$2,0),FALSE)/1000</f>
        <v>841.80200000000002</v>
      </c>
      <c r="AA49" s="10">
        <f>VLOOKUP(AA$5,'B101'!$A$2:$BZ$487,MATCH(B101_BALANCESHEETS!$B49,'B101'!$A$2:$BZ$2,0),FALSE)/1000</f>
        <v>896.32799999999997</v>
      </c>
      <c r="AB49" s="10">
        <f>VLOOKUP(AB$5,'B101'!$A$2:$BZ$487,MATCH(B101_BALANCESHEETS!$B49,'B101'!$A$2:$BZ$2,0),FALSE)/1000</f>
        <v>941.55399999999997</v>
      </c>
      <c r="AC49" s="10">
        <f>VLOOKUP(AC$5,'B101'!$A$2:$BZ$487,MATCH(B101_BALANCESHEETS!$B49,'B101'!$A$2:$BZ$2,0),FALSE)/1000</f>
        <v>928.24400000000003</v>
      </c>
      <c r="AD49" s="10">
        <f>VLOOKUP(AD$5,'B101'!$A$2:$BZ$487,MATCH(B101_BALANCESHEETS!$B49,'B101'!$A$2:$BZ$2,0),FALSE)/1000</f>
        <v>954.57100000000003</v>
      </c>
      <c r="AE49" s="10">
        <f>VLOOKUP(AE$5,'B101'!$A$2:$BZ$487,MATCH(B101_BALANCESHEETS!$B49,'B101'!$A$2:$BZ$2,0),FALSE)/1000</f>
        <v>974.39200000000005</v>
      </c>
      <c r="AF49" s="10">
        <f>VLOOKUP(AF$5,'B101'!$A$2:$BZ$487,MATCH(B101_BALANCESHEETS!$B49,'B101'!$A$2:$BZ$2,0),FALSE)/1000</f>
        <v>1026.1590000000001</v>
      </c>
      <c r="AG49" s="10">
        <f>VLOOKUP(AG$5,'B101'!$A$2:$BZ$487,MATCH(B101_BALANCESHEETS!$B49,'B101'!$A$2:$BZ$2,0),FALSE)/1000</f>
        <v>1040.643</v>
      </c>
      <c r="AH49" s="10">
        <f>VLOOKUP(AH$5,'B101'!$A$2:$BZ$487,MATCH(B101_BALANCESHEETS!$B49,'B101'!$A$2:$BZ$2,0),FALSE)/1000</f>
        <v>1072.904</v>
      </c>
      <c r="AI49" s="10">
        <f>VLOOKUP(AI$5,'B101'!$A$2:$BZ$487,MATCH(B101_BALANCESHEETS!$B49,'B101'!$A$2:$BZ$2,0),FALSE)/1000</f>
        <v>1118.692</v>
      </c>
      <c r="AJ49" s="10">
        <f>VLOOKUP(AJ$5,'B101'!$A$2:$BZ$487,MATCH(B101_BALANCESHEETS!$B49,'B101'!$A$2:$BZ$2,0),FALSE)/1000</f>
        <v>1186.5419999999999</v>
      </c>
      <c r="AK49" s="10">
        <f>VLOOKUP(AK$5,'B101'!$A$2:$BZ$487,MATCH(B101_BALANCESHEETS!$B49,'B101'!$A$2:$BZ$2,0),FALSE)/1000</f>
        <v>1229.442</v>
      </c>
      <c r="AL49" s="10">
        <f>VLOOKUP(AL$5,'B101'!$A$2:$BZ$487,MATCH(B101_BALANCESHEETS!$B49,'B101'!$A$2:$BZ$2,0),FALSE)/1000</f>
        <v>1283.809</v>
      </c>
      <c r="AM49" s="10">
        <f>VLOOKUP(AM$5,'B101'!$A$2:$BZ$487,MATCH(B101_BALANCESHEETS!$B49,'B101'!$A$2:$BZ$2,0),FALSE)/1000</f>
        <v>1332.144</v>
      </c>
      <c r="AN49" s="10">
        <f>VLOOKUP(AN$5,'B101'!$A$2:$BZ$487,MATCH(B101_BALANCESHEETS!$B49,'B101'!$A$2:$BZ$2,0),FALSE)/1000</f>
        <v>1399.856</v>
      </c>
      <c r="AO49" s="10">
        <f>VLOOKUP(AO$5,'B101'!$A$2:$BZ$487,MATCH(B101_BALANCESHEETS!$B49,'B101'!$A$2:$BZ$2,0),FALSE)/1000</f>
        <v>1450.0909999999999</v>
      </c>
      <c r="AP49" s="10">
        <f>VLOOKUP(AP$5,'B101'!$A$2:$BZ$487,MATCH(B101_BALANCESHEETS!$B49,'B101'!$A$2:$BZ$2,0),FALSE)/1000</f>
        <v>1502.2360000000001</v>
      </c>
      <c r="AQ49" s="10">
        <f>VLOOKUP(AQ$5,'B101'!$A$2:$BZ$487,MATCH(B101_BALANCESHEETS!$B49,'B101'!$A$2:$BZ$2,0),FALSE)/1000</f>
        <v>1591.248</v>
      </c>
      <c r="AR49" s="10">
        <f>VLOOKUP(AR$5,'B101'!$A$2:$BZ$487,MATCH(B101_BALANCESHEETS!$B49,'B101'!$A$2:$BZ$2,0),FALSE)/1000</f>
        <v>1674.961</v>
      </c>
      <c r="AS49" s="10">
        <f>VLOOKUP(AS$5,'B101'!$A$2:$BZ$487,MATCH(B101_BALANCESHEETS!$B49,'B101'!$A$2:$BZ$2,0),FALSE)/1000</f>
        <v>1731.4680000000001</v>
      </c>
      <c r="AT49" s="10">
        <f>VLOOKUP(AT$5,'B101'!$A$2:$BZ$487,MATCH(B101_BALANCESHEETS!$B49,'B101'!$A$2:$BZ$2,0),FALSE)/1000</f>
        <v>1776.547</v>
      </c>
      <c r="AU49" s="10">
        <f>VLOOKUP(AU$5,'B101'!$A$2:$BZ$487,MATCH(B101_BALANCESHEETS!$B49,'B101'!$A$2:$BZ$2,0),FALSE)/1000</f>
        <v>1853.068</v>
      </c>
      <c r="AV49" s="10">
        <f>VLOOKUP(AV$5,'B101'!$A$2:$BZ$487,MATCH(B101_BALANCESHEETS!$B49,'B101'!$A$2:$BZ$2,0),FALSE)/1000</f>
        <v>1910.998</v>
      </c>
      <c r="AW49" s="10">
        <f>VLOOKUP(AW$5,'B101'!$A$2:$BZ$487,MATCH(B101_BALANCESHEETS!$B49,'B101'!$A$2:$BZ$2,0),FALSE)/1000</f>
        <v>1996.673</v>
      </c>
      <c r="AX49" s="10">
        <f>VLOOKUP(AX$5,'B101'!$A$2:$BZ$487,MATCH(B101_BALANCESHEETS!$B49,'B101'!$A$2:$BZ$2,0),FALSE)/1000</f>
        <v>2016.635</v>
      </c>
      <c r="AY49" s="10">
        <f>VLOOKUP(AY$5,'B101'!$A$2:$BZ$487,MATCH(B101_BALANCESHEETS!$B49,'B101'!$A$2:$BZ$2,0),FALSE)/1000</f>
        <v>2036.183</v>
      </c>
      <c r="AZ49" s="10">
        <f>VLOOKUP(AZ$5,'B101'!$A$2:$BZ$487,MATCH(B101_BALANCESHEETS!$B49,'B101'!$A$2:$BZ$2,0),FALSE)/1000</f>
        <v>2181.0920000000001</v>
      </c>
      <c r="BA49" s="10">
        <f>VLOOKUP(BA$5,'B101'!$A$2:$BZ$487,MATCH(B101_BALANCESHEETS!$B49,'B101'!$A$2:$BZ$2,0),FALSE)/1000</f>
        <v>2261.52</v>
      </c>
      <c r="BB49" s="10">
        <f>VLOOKUP(BB$5,'B101'!$A$2:$BZ$487,MATCH(B101_BALANCESHEETS!$B49,'B101'!$A$2:$BZ$2,0),FALSE)/1000</f>
        <v>2294.6990000000001</v>
      </c>
      <c r="BC49" s="10">
        <f>VLOOKUP(BC$5,'B101'!$A$2:$BZ$487,MATCH(B101_BALANCESHEETS!$B49,'B101'!$A$2:$BZ$2,0),FALSE)/1000</f>
        <v>2371.8150000000001</v>
      </c>
      <c r="BD49" s="10">
        <f>VLOOKUP(BD$5,'B101'!$A$2:$BZ$487,MATCH(B101_BALANCESHEETS!$B49,'B101'!$A$2:$BZ$2,0),FALSE)/1000</f>
        <v>2383.2829999999999</v>
      </c>
      <c r="BE49" s="10">
        <f>VLOOKUP(BE$5,'B101'!$A$2:$BZ$487,MATCH(B101_BALANCESHEETS!$B49,'B101'!$A$2:$BZ$2,0),FALSE)/1000</f>
        <v>2392.1030000000001</v>
      </c>
      <c r="BF49" s="10">
        <f>VLOOKUP(BF$5,'B101'!$A$2:$BZ$487,MATCH(B101_BALANCESHEETS!$B49,'B101'!$A$2:$BZ$2,0),FALSE)/1000</f>
        <v>2416.1979999999999</v>
      </c>
      <c r="BG49" s="10">
        <f>VLOOKUP(BG$5,'B101'!$A$2:$BZ$487,MATCH(B101_BALANCESHEETS!$B49,'B101'!$A$2:$BZ$2,0),FALSE)/1000</f>
        <v>2474.3620000000001</v>
      </c>
      <c r="BH49" s="10">
        <f>VLOOKUP(BH$5,'B101'!$A$2:$BZ$487,MATCH(B101_BALANCESHEETS!$B49,'B101'!$A$2:$BZ$2,0),FALSE)/1000</f>
        <v>2494.4229999999998</v>
      </c>
      <c r="BI49" s="10">
        <f>VLOOKUP(BI$5,'B101'!$A$2:$BZ$487,MATCH(B101_BALANCESHEETS!$B49,'B101'!$A$2:$BZ$2,0),FALSE)/1000</f>
        <v>2507.058</v>
      </c>
      <c r="BJ49" s="10">
        <f>VLOOKUP(BJ$5,'B101'!$A$2:$BZ$487,MATCH(B101_BALANCESHEETS!$B49,'B101'!$A$2:$BZ$2,0),FALSE)/1000</f>
        <v>2522.3319999999999</v>
      </c>
      <c r="BK49" s="10">
        <f>VLOOKUP(BK$5,'B101'!$A$2:$BZ$487,MATCH(B101_BALANCESHEETS!$B49,'B101'!$A$2:$BZ$2,0),FALSE)/1000</f>
        <v>2673.6750000000002</v>
      </c>
      <c r="BL49" s="10">
        <f>VLOOKUP(BL$5,'B101'!$A$2:$BZ$487,MATCH(B101_BALANCESHEETS!$B49,'B101'!$A$2:$BZ$2,0),FALSE)/1000</f>
        <v>2774.364</v>
      </c>
      <c r="BM49" s="10">
        <f>VLOOKUP(BM$5,'B101'!$A$2:$BZ$487,MATCH(B101_BALANCESHEETS!$B49,'B101'!$A$2:$BZ$2,0),FALSE)/1000</f>
        <v>2869.652</v>
      </c>
      <c r="BN49" s="10">
        <f>VLOOKUP(BN$5,'B101'!$A$2:$BZ$487,MATCH(B101_BALANCESHEETS!$B49,'B101'!$A$2:$BZ$2,0),FALSE)/1000</f>
        <v>2958.1469999999999</v>
      </c>
      <c r="BO49" s="10">
        <f>VLOOKUP(BO$5,'B101'!$A$2:$BZ$487,MATCH(B101_BALANCESHEETS!$B49,'B101'!$A$2:$BZ$2,0),FALSE)/1000</f>
        <v>3031.7570000000001</v>
      </c>
      <c r="BP49" s="10">
        <f>VLOOKUP(BP$5,'B101'!$A$2:$BZ$487,MATCH(B101_BALANCESHEETS!$B49,'B101'!$A$2:$BZ$2,0),FALSE)/1000</f>
        <v>3152.0830000000001</v>
      </c>
      <c r="BQ49" s="10">
        <f>VLOOKUP(BQ$5,'B101'!$A$2:$BZ$487,MATCH(B101_BALANCESHEETS!$B49,'B101'!$A$2:$BZ$2,0),FALSE)/1000</f>
        <v>3261.9850000000001</v>
      </c>
      <c r="BR49" s="10">
        <f>VLOOKUP(BR$5,'B101'!$A$2:$BZ$487,MATCH(B101_BALANCESHEETS!$B49,'B101'!$A$2:$BZ$2,0),FALSE)/1000</f>
        <v>3379.6729999999998</v>
      </c>
      <c r="BS49" s="10">
        <f>VLOOKUP(BS$5,'B101'!$A$2:$BZ$487,MATCH(B101_BALANCESHEETS!$B49,'B101'!$A$2:$BZ$2,0),FALSE)/1000</f>
        <v>3458.4580000000001</v>
      </c>
      <c r="BT49" s="10">
        <f>VLOOKUP(BT$5,'B101'!$A$2:$BZ$487,MATCH(B101_BALANCESHEETS!$B49,'B101'!$A$2:$BZ$2,0),FALSE)/1000</f>
        <v>3549.8440000000001</v>
      </c>
      <c r="BU49" s="10">
        <f>VLOOKUP(BU$5,'B101'!$A$2:$BZ$487,MATCH(B101_BALANCESHEETS!$B49,'B101'!$A$2:$BZ$2,0),FALSE)/1000</f>
        <v>3624.4540000000002</v>
      </c>
      <c r="BV49" s="10">
        <f>VLOOKUP(BV$5,'B101'!$A$2:$BZ$487,MATCH(B101_BALANCESHEETS!$B49,'B101'!$A$2:$BZ$2,0),FALSE)/1000</f>
        <v>3694.172</v>
      </c>
      <c r="BW49" s="10">
        <f>VLOOKUP(BW$5,'B101'!$A$2:$BZ$487,MATCH(B101_BALANCESHEETS!$B49,'B101'!$A$2:$BZ$2,0),FALSE)/1000</f>
        <v>3802.8119999999999</v>
      </c>
      <c r="BX49" s="10">
        <f>VLOOKUP(BX$5,'B101'!$A$2:$BZ$487,MATCH(B101_BALANCESHEETS!$B49,'B101'!$A$2:$BZ$2,0),FALSE)/1000</f>
        <v>3876.3890000000001</v>
      </c>
      <c r="BY49" s="10">
        <f>VLOOKUP(BY$5,'B101'!$A$2:$BZ$487,MATCH(B101_BALANCESHEETS!$B49,'B101'!$A$2:$BZ$2,0),FALSE)/1000</f>
        <v>3962.165</v>
      </c>
      <c r="BZ49" s="10">
        <f>VLOOKUP(BZ$5,'B101'!$A$2:$BZ$487,MATCH(B101_BALANCESHEETS!$B49,'B101'!$A$2:$BZ$2,0),FALSE)/1000</f>
        <v>4034.7139999999999</v>
      </c>
      <c r="CA49" s="10">
        <f>VLOOKUP(CA$5,'B101'!$A$2:$BZ$487,MATCH(B101_BALANCESHEETS!$B49,'B101'!$A$2:$BZ$2,0),FALSE)/1000</f>
        <v>4133.8239999999996</v>
      </c>
      <c r="CB49" s="10">
        <f>VLOOKUP(CB$5,'B101'!$A$2:$BZ$487,MATCH(B101_BALANCESHEETS!$B49,'B101'!$A$2:$BZ$2,0),FALSE)/1000</f>
        <v>4256.3760000000002</v>
      </c>
      <c r="CC49" s="10">
        <f>VLOOKUP(CC$5,'B101'!$A$2:$BZ$487,MATCH(B101_BALANCESHEETS!$B49,'B101'!$A$2:$BZ$2,0),FALSE)/1000</f>
        <v>4325.4629999999997</v>
      </c>
      <c r="CD49" s="10">
        <f>VLOOKUP(CD$5,'B101'!$A$2:$BZ$487,MATCH(B101_BALANCESHEETS!$B49,'B101'!$A$2:$BZ$2,0),FALSE)/1000</f>
        <v>4385.7240000000002</v>
      </c>
      <c r="CE49" s="10">
        <f>VLOOKUP(CE$5,'B101'!$A$2:$BZ$487,MATCH(B101_BALANCESHEETS!$B49,'B101'!$A$2:$BZ$2,0),FALSE)/1000</f>
        <v>4471.63</v>
      </c>
      <c r="CF49" s="10">
        <f>VLOOKUP(CF$5,'B101'!$A$2:$BZ$487,MATCH(B101_BALANCESHEETS!$B49,'B101'!$A$2:$BZ$2,0),FALSE)/1000</f>
        <v>4546.2879999999996</v>
      </c>
      <c r="CG49" s="10">
        <f>VLOOKUP(CG$5,'B101'!$A$2:$BZ$487,MATCH(B101_BALANCESHEETS!$B49,'B101'!$A$2:$BZ$2,0),FALSE)/1000</f>
        <v>4681.2619999999997</v>
      </c>
      <c r="CH49" s="10">
        <f>VLOOKUP(CH$5,'B101'!$A$2:$BZ$487,MATCH(B101_BALANCESHEETS!$B49,'B101'!$A$2:$BZ$2,0),FALSE)/1000</f>
        <v>4734.2020000000002</v>
      </c>
      <c r="CI49" s="10">
        <f>VLOOKUP(CI$5,'B101'!$A$2:$BZ$487,MATCH(B101_BALANCESHEETS!$B49,'B101'!$A$2:$BZ$2,0),FALSE)/1000</f>
        <v>4763.2209999999995</v>
      </c>
      <c r="CJ49" s="10">
        <f>VLOOKUP(CJ$5,'B101'!$A$2:$BZ$487,MATCH(B101_BALANCESHEETS!$B49,'B101'!$A$2:$BZ$2,0),FALSE)/1000</f>
        <v>4741.4560000000001</v>
      </c>
      <c r="CK49" s="10">
        <f>VLOOKUP(CK$5,'B101'!$A$2:$BZ$487,MATCH(B101_BALANCESHEETS!$B49,'B101'!$A$2:$BZ$2,0),FALSE)/1000</f>
        <v>4739.5010000000002</v>
      </c>
      <c r="CL49" s="10">
        <f>VLOOKUP(CL$5,'B101'!$A$2:$BZ$487,MATCH(B101_BALANCESHEETS!$B49,'B101'!$A$2:$BZ$2,0),FALSE)/1000</f>
        <v>4681.8729999999996</v>
      </c>
      <c r="CM49" s="10">
        <f>VLOOKUP(CM$5,'B101'!$A$2:$BZ$487,MATCH(B101_BALANCESHEETS!$B49,'B101'!$A$2:$BZ$2,0),FALSE)/1000</f>
        <v>4683.6959999999999</v>
      </c>
      <c r="CN49" s="10">
        <f>VLOOKUP(CN$5,'B101'!$A$2:$BZ$487,MATCH(B101_BALANCESHEETS!$B49,'B101'!$A$2:$BZ$2,0),FALSE)/1000</f>
        <v>4661.1000000000004</v>
      </c>
      <c r="CO49" s="10">
        <f>VLOOKUP(CO$5,'B101'!$A$2:$BZ$487,MATCH(B101_BALANCESHEETS!$B49,'B101'!$A$2:$BZ$2,0),FALSE)/1000</f>
        <v>4669.7070000000003</v>
      </c>
      <c r="CP49" s="10">
        <f>VLOOKUP(CP$5,'B101'!$A$2:$BZ$487,MATCH(B101_BALANCESHEETS!$B49,'B101'!$A$2:$BZ$2,0),FALSE)/1000</f>
        <v>4681.7569999999996</v>
      </c>
      <c r="CQ49" s="10">
        <f>VLOOKUP(CQ$5,'B101'!$A$2:$BZ$487,MATCH(B101_BALANCESHEETS!$B49,'B101'!$A$2:$BZ$2,0),FALSE)/1000</f>
        <v>4737.9059999999999</v>
      </c>
      <c r="CR49" s="10">
        <f>VLOOKUP(CR$5,'B101'!$A$2:$BZ$487,MATCH(B101_BALANCESHEETS!$B49,'B101'!$A$2:$BZ$2,0),FALSE)/1000</f>
        <v>4737.8389999999999</v>
      </c>
      <c r="CS49" s="10">
        <f>VLOOKUP(CS$5,'B101'!$A$2:$BZ$487,MATCH(B101_BALANCESHEETS!$B49,'B101'!$A$2:$BZ$2,0),FALSE)/1000</f>
        <v>4768.6610000000001</v>
      </c>
      <c r="CT49" s="10">
        <f>VLOOKUP(CT$5,'B101'!$A$2:$BZ$487,MATCH(B101_BALANCESHEETS!$B49,'B101'!$A$2:$BZ$2,0),FALSE)/1000</f>
        <v>4802.6279999999997</v>
      </c>
      <c r="CU49" s="10">
        <f>VLOOKUP(CU$5,'B101'!$A$2:$BZ$487,MATCH(B101_BALANCESHEETS!$B49,'B101'!$A$2:$BZ$2,0),FALSE)/1000</f>
        <v>4799.8670000000002</v>
      </c>
      <c r="CV49" s="10">
        <f>VLOOKUP(CV$5,'B101'!$A$2:$BZ$487,MATCH(B101_BALANCESHEETS!$B49,'B101'!$A$2:$BZ$2,0),FALSE)/1000</f>
        <v>4836.076</v>
      </c>
      <c r="CW49" s="10">
        <f>VLOOKUP(CW$5,'B101'!$A$2:$BZ$487,MATCH(B101_BALANCESHEETS!$B49,'B101'!$A$2:$BZ$2,0),FALSE)/1000</f>
        <v>4874.116</v>
      </c>
      <c r="CX49" s="10">
        <f>VLOOKUP(CX$5,'B101'!$A$2:$BZ$487,MATCH(B101_BALANCESHEETS!$B49,'B101'!$A$2:$BZ$2,0),FALSE)/1000</f>
        <v>4922.3469999999998</v>
      </c>
      <c r="CY49" s="10">
        <f>VLOOKUP(CY$5,'B101'!$A$2:$BZ$487,MATCH(B101_BALANCESHEETS!$B49,'B101'!$A$2:$BZ$2,0),FALSE)/1000</f>
        <v>4954.5450000000001</v>
      </c>
      <c r="CZ49" s="10">
        <f>VLOOKUP(CZ$5,'B101'!$A$2:$BZ$487,MATCH(B101_BALANCESHEETS!$B49,'B101'!$A$2:$BZ$2,0),FALSE)/1000</f>
        <v>4995.5460000000003</v>
      </c>
      <c r="DA49" s="10">
        <f>VLOOKUP(DA$5,'B101'!$A$2:$BZ$487,MATCH(B101_BALANCESHEETS!$B49,'B101'!$A$2:$BZ$2,0),FALSE)/1000</f>
        <v>5026.4889999999996</v>
      </c>
      <c r="DB49" s="10">
        <f>VLOOKUP(DB$5,'B101'!$A$2:$BZ$487,MATCH(B101_BALANCESHEETS!$B49,'B101'!$A$2:$BZ$2,0),FALSE)/1000</f>
        <v>5040.1189999999997</v>
      </c>
      <c r="DC49" s="10">
        <f>VLOOKUP(DC$5,'B101'!$A$2:$BZ$487,MATCH(B101_BALANCESHEETS!$B49,'B101'!$A$2:$BZ$2,0),FALSE)/1000</f>
        <v>5060.1450000000004</v>
      </c>
      <c r="DD49" s="10">
        <f>VLOOKUP(DD$5,'B101'!$A$2:$BZ$487,MATCH(B101_BALANCESHEETS!$B49,'B101'!$A$2:$BZ$2,0),FALSE)/1000</f>
        <v>5086.8270000000002</v>
      </c>
      <c r="DE49" s="10">
        <f>VLOOKUP(DE$5,'B101'!$A$2:$BZ$487,MATCH(B101_BALANCESHEETS!$B49,'B101'!$A$2:$BZ$2,0),FALSE)/1000</f>
        <v>5123.366</v>
      </c>
      <c r="DF49" s="10">
        <f>VLOOKUP(DF$5,'B101'!$A$2:$BZ$487,MATCH(B101_BALANCESHEETS!$B49,'B101'!$A$2:$BZ$2,0),FALSE)/1000</f>
        <v>5169.5510000000004</v>
      </c>
      <c r="DG49" s="10">
        <f>VLOOKUP(DG$5,'B101'!$A$2:$BZ$487,MATCH(B101_BALANCESHEETS!$B49,'B101'!$A$2:$BZ$2,0),FALSE)/1000</f>
        <v>5214.2439999999997</v>
      </c>
      <c r="DH49" s="10">
        <f>VLOOKUP(DH$5,'B101'!$A$2:$BZ$487,MATCH(B101_BALANCESHEETS!$B49,'B101'!$A$2:$BZ$2,0),FALSE)/1000</f>
        <v>5260.9570000000003</v>
      </c>
      <c r="DI49" s="10">
        <f>VLOOKUP(DI$5,'B101'!$A$2:$BZ$487,MATCH(B101_BALANCESHEETS!$B49,'B101'!$A$2:$BZ$2,0),FALSE)/1000</f>
        <v>5305.3339999999998</v>
      </c>
      <c r="DJ49" s="10">
        <f>VLOOKUP(DJ$5,'B101'!$A$2:$BZ$487,MATCH(B101_BALANCESHEETS!$B49,'B101'!$A$2:$BZ$2,0),FALSE)/1000</f>
        <v>5345.7860000000001</v>
      </c>
      <c r="DK49" s="10">
        <f>VLOOKUP(DK$5,'B101'!$A$2:$BZ$487,MATCH(B101_BALANCESHEETS!$B49,'B101'!$A$2:$BZ$2,0),FALSE)/1000</f>
        <v>5385.5479999999998</v>
      </c>
      <c r="DL49" s="10">
        <f>VLOOKUP(DL$5,'B101'!$A$2:$BZ$487,MATCH(B101_BALANCESHEETS!$B49,'B101'!$A$2:$BZ$2,0),FALSE)/1000</f>
        <v>5454.5159999999996</v>
      </c>
      <c r="DM49" s="10">
        <f>VLOOKUP(DM$5,'B101'!$A$2:$BZ$487,MATCH(B101_BALANCESHEETS!$B49,'B101'!$A$2:$BZ$2,0),FALSE)/1000</f>
        <v>5484.8119999999999</v>
      </c>
      <c r="DN49" s="10">
        <f>VLOOKUP(DN$5,'B101'!$A$2:$BZ$487,MATCH(B101_BALANCESHEETS!$B49,'B101'!$A$2:$BZ$2,0),FALSE)/1000</f>
        <v>5578.0559999999996</v>
      </c>
      <c r="DO49" s="10">
        <f>VLOOKUP(DO$5,'B101'!$A$2:$BZ$487,MATCH(B101_BALANCESHEETS!$B49,'B101'!$A$2:$BZ$2,0),FALSE)/1000</f>
        <v>5702.06</v>
      </c>
      <c r="DP49" s="10">
        <f>VLOOKUP(DP$5,'B101'!$A$2:$BZ$487,MATCH(B101_BALANCESHEETS!$B49,'B101'!$A$2:$BZ$2,0),FALSE)/1000</f>
        <v>5852.5389999999998</v>
      </c>
      <c r="DQ49" s="10">
        <f>VLOOKUP(DQ$5,'B101'!$A$2:$BZ$487,MATCH(B101_BALANCESHEETS!$B49,'B101'!$A$2:$BZ$2,0),FALSE)/1000</f>
        <v>6004.4170000000004</v>
      </c>
      <c r="DR49" s="10">
        <f>VLOOKUP(DR$5,'B101'!$A$2:$BZ$487,MATCH(B101_BALANCESHEETS!$B49,'B101'!$A$2:$BZ$2,0),FALSE)/1000</f>
        <v>6157.2780000000002</v>
      </c>
      <c r="DS49" s="10">
        <f>VLOOKUP(DS$5,'B101'!$A$2:$BZ$487,MATCH(B101_BALANCESHEETS!$B49,'B101'!$A$2:$BZ$2,0),FALSE)/1000</f>
        <v>6289.4390000000003</v>
      </c>
      <c r="DT49" s="10">
        <f>VLOOKUP(DT$5,'B101'!$A$2:$BZ$487,MATCH(B101_BALANCESHEETS!$B49,'B101'!$A$2:$BZ$2,0),FALSE)/1000</f>
        <v>6443.54</v>
      </c>
      <c r="DU49" s="10">
        <f>VLOOKUP(DU$5,'B101'!$A$2:$BZ$487,MATCH(B101_BALANCESHEETS!$B49,'B101'!$A$2:$BZ$2,0),FALSE)/1000</f>
        <v>6604.1059999999998</v>
      </c>
      <c r="DV49" s="10">
        <f>VLOOKUP(DV$5,'B101'!$A$2:$BZ$487,MATCH(B101_BALANCESHEETS!$B49,'B101'!$A$2:$BZ$2,0),FALSE)/1000</f>
        <v>6782.9669999999996</v>
      </c>
      <c r="DW49" s="10">
        <f>VLOOKUP(DW$5,'B101'!$A$2:$BZ$487,MATCH(B101_BALANCESHEETS!$B49,'B101'!$A$2:$BZ$2,0),FALSE)/1000</f>
        <v>7134.7060000000001</v>
      </c>
      <c r="DX49" s="10">
        <f>VLOOKUP(DX$5,'B101'!$A$2:$BZ$487,MATCH(B101_BALANCESHEETS!$B49,'B101'!$A$2:$BZ$2,0),FALSE)/1000</f>
        <v>7451.4740000000002</v>
      </c>
      <c r="DY49" s="10">
        <f>VLOOKUP(DY$5,'B101'!$A$2:$BZ$487,MATCH(B101_BALANCESHEETS!$B49,'B101'!$A$2:$BZ$2,0),FALSE)/1000</f>
        <v>7727.73</v>
      </c>
      <c r="DZ49" s="10">
        <f>VLOOKUP(DZ$5,'B101'!$A$2:$BZ$487,MATCH(B101_BALANCESHEETS!$B49,'B101'!$A$2:$BZ$2,0),FALSE)/1000</f>
        <v>8043.2269999999999</v>
      </c>
      <c r="EA49" s="10">
        <f>VLOOKUP(EA$5,'B101'!$A$2:$BZ$487,MATCH(B101_BALANCESHEETS!$B49,'B101'!$A$2:$BZ$2,0),FALSE)/1000</f>
        <v>8681.4660000000003</v>
      </c>
      <c r="EB49" s="10">
        <f>VLOOKUP(EB$5,'B101'!$A$2:$BZ$487,MATCH(B101_BALANCESHEETS!$B49,'B101'!$A$2:$BZ$2,0),FALSE)/1000</f>
        <v>8878.7090000000007</v>
      </c>
      <c r="EC49" s="10">
        <f>VLOOKUP(EC$5,'B101'!$A$2:$BZ$487,MATCH(B101_BALANCESHEETS!$B49,'B101'!$A$2:$BZ$2,0),FALSE)/1000</f>
        <v>9092.7970000000005</v>
      </c>
      <c r="ED49" s="10">
        <f>VLOOKUP(ED$5,'B101'!$A$2:$BZ$487,MATCH(B101_BALANCESHEETS!$B49,'B101'!$A$2:$BZ$2,0),FALSE)/1000</f>
        <v>9329.0580000000009</v>
      </c>
      <c r="EE49" s="10">
        <f>VLOOKUP(EE$5,'B101'!$A$2:$BZ$487,MATCH(B101_BALANCESHEETS!$B49,'B101'!$A$2:$BZ$2,0),FALSE)/1000</f>
        <v>9572.1919999999991</v>
      </c>
      <c r="EF49" s="10">
        <f>VLOOKUP(EF$5,'B101'!$A$2:$BZ$487,MATCH(B101_BALANCESHEETS!$B49,'B101'!$A$2:$BZ$2,0),FALSE)/1000</f>
        <v>9745.4310000000005</v>
      </c>
      <c r="EG49" s="10">
        <f>VLOOKUP(EG$5,'B101'!$A$2:$BZ$487,MATCH(B101_BALANCESHEETS!$B49,'B101'!$A$2:$BZ$2,0),FALSE)/1000</f>
        <v>9914.1589999999997</v>
      </c>
      <c r="EH49" s="10">
        <f>VLOOKUP(EH$5,'B101'!$A$2:$BZ$487,MATCH(B101_BALANCESHEETS!$B49,'B101'!$A$2:$BZ$2,0),FALSE)/1000</f>
        <v>10087.503000000001</v>
      </c>
      <c r="EI49" s="10">
        <f>VLOOKUP(EI$5,'B101'!$A$2:$BZ$487,MATCH(B101_BALANCESHEETS!$B49,'B101'!$A$2:$BZ$2,0),FALSE)/1000</f>
        <v>10292.290000000001</v>
      </c>
      <c r="EJ49" s="10">
        <f>VLOOKUP(EJ$5,'B101'!$A$2:$BZ$487,MATCH(B101_BALANCESHEETS!$B49,'B101'!$A$2:$BZ$2,0),FALSE)/1000</f>
        <v>10431.946</v>
      </c>
      <c r="EK49" s="10">
        <f>VLOOKUP(EK$5,'B101'!$A$2:$BZ$487,MATCH(B101_BALANCESHEETS!$B49,'B101'!$A$2:$BZ$2,0),FALSE)/1000</f>
        <v>10600.584999999999</v>
      </c>
      <c r="EL49" s="10">
        <f>VLOOKUP(EL$5,'B101'!$A$2:$BZ$487,MATCH(B101_BALANCESHEETS!$B49,'B101'!$A$2:$BZ$2,0),FALSE)/1000</f>
        <v>10831.663</v>
      </c>
      <c r="EM49" s="10">
        <f>VLOOKUP(EM$5,'B101'!$A$2:$BZ$487,MATCH(B101_BALANCESHEETS!$B49,'B101'!$A$2:$BZ$2,0),FALSE)/1000</f>
        <v>11354.128000000001</v>
      </c>
      <c r="EN49" s="10">
        <f>VLOOKUP(EN$5,'B101'!$A$2:$BZ$487,MATCH(B101_BALANCESHEETS!$B49,'B101'!$A$2:$BZ$2,0),FALSE)/1000</f>
        <v>11689.277</v>
      </c>
      <c r="EO49" s="10">
        <f>VLOOKUP(EO$5,'B101'!$A$2:$BZ$487,MATCH(B101_BALANCESHEETS!$B49,'B101'!$A$2:$BZ$2,0),FALSE)/1000</f>
        <v>12167.673000000001</v>
      </c>
      <c r="EP49" s="10">
        <f>VLOOKUP(EP$5,'B101'!$A$2:$BZ$487,MATCH(B101_BALANCESHEETS!$B49,'B101'!$A$2:$BZ$2,0),FALSE)/1000</f>
        <v>12630.793</v>
      </c>
      <c r="EQ49" s="10">
        <f>VLOOKUP(EQ$5,'B101'!$A$2:$BZ$487,MATCH(B101_BALANCESHEETS!$B49,'B101'!$A$2:$BZ$2,0),FALSE)/1000</f>
        <v>13091.882</v>
      </c>
      <c r="ER49" s="10">
        <f>VLOOKUP(ER$5,'B101'!$A$2:$BZ$487,MATCH(B101_BALANCESHEETS!$B49,'B101'!$A$2:$BZ$2,0),FALSE)/1000</f>
        <v>13496.700999999999</v>
      </c>
      <c r="ES49" s="10">
        <f>VLOOKUP(ES$5,'B101'!$A$2:$BZ$487,MATCH(B101_BALANCESHEETS!$B49,'B101'!$A$2:$BZ$2,0),FALSE)/1000</f>
        <v>13974.449000000001</v>
      </c>
      <c r="ET49" s="10">
        <f>VLOOKUP(ET$5,'B101'!$A$2:$BZ$487,MATCH(B101_BALANCESHEETS!$B49,'B101'!$A$2:$BZ$2,0),FALSE)/1000</f>
        <v>14416.485000000001</v>
      </c>
      <c r="EU49" s="10">
        <f>VLOOKUP(EU$5,'B101'!$A$2:$BZ$487,MATCH(B101_BALANCESHEETS!$B49,'B101'!$A$2:$BZ$2,0),FALSE)/1000</f>
        <v>14213.727000000001</v>
      </c>
      <c r="EV49" s="10">
        <f>VLOOKUP(EV$5,'B101'!$A$2:$BZ$487,MATCH(B101_BALANCESHEETS!$B49,'B101'!$A$2:$BZ$2,0),FALSE)/1000</f>
        <v>14248.163</v>
      </c>
      <c r="EW49" s="10">
        <f>VLOOKUP(EW$5,'B101'!$A$2:$BZ$487,MATCH(B101_BALANCESHEETS!$B49,'B101'!$A$2:$BZ$2,0),FALSE)/1000</f>
        <v>14260.315000000001</v>
      </c>
      <c r="EX49" s="10">
        <f>VLOOKUP(EX$5,'B101'!$A$2:$BZ$487,MATCH(B101_BALANCESHEETS!$B49,'B101'!$A$2:$BZ$2,0),FALSE)/1000</f>
        <v>14201.824000000001</v>
      </c>
      <c r="EY49" s="10">
        <f>VLOOKUP(EY$5,'B101'!$A$2:$BZ$487,MATCH(B101_BALANCESHEETS!$B49,'B101'!$A$2:$BZ$2,0),FALSE)/1000</f>
        <v>13755.305</v>
      </c>
      <c r="EZ49" s="10">
        <f>VLOOKUP(EZ$5,'B101'!$A$2:$BZ$487,MATCH(B101_BALANCESHEETS!$B49,'B101'!$A$2:$BZ$2,0),FALSE)/1000</f>
        <v>13405.932000000001</v>
      </c>
      <c r="FA49" s="10">
        <f>VLOOKUP(FA$5,'B101'!$A$2:$BZ$487,MATCH(B101_BALANCESHEETS!$B49,'B101'!$A$2:$BZ$2,0),FALSE)/1000</f>
        <v>13013.659</v>
      </c>
      <c r="FB49" s="10">
        <f>VLOOKUP(FB$5,'B101'!$A$2:$BZ$487,MATCH(B101_BALANCESHEETS!$B49,'B101'!$A$2:$BZ$2,0),FALSE)/1000</f>
        <v>12576.477999999999</v>
      </c>
      <c r="FC49" s="10">
        <f>VLOOKUP(FC$5,'B101'!$A$2:$BZ$487,MATCH(B101_BALANCESHEETS!$B49,'B101'!$A$2:$BZ$2,0),FALSE)/1000</f>
        <v>11813</v>
      </c>
      <c r="FD49" s="10">
        <f>VLOOKUP(FD$5,'B101'!$A$2:$BZ$487,MATCH(B101_BALANCESHEETS!$B49,'B101'!$A$2:$BZ$2,0),FALSE)/1000</f>
        <v>11230.332</v>
      </c>
      <c r="FE49" s="10">
        <f>VLOOKUP(FE$5,'B101'!$A$2:$BZ$487,MATCH(B101_BALANCESHEETS!$B49,'B101'!$A$2:$BZ$2,0),FALSE)/1000</f>
        <v>10681.102999999999</v>
      </c>
      <c r="FF49" s="10">
        <f>VLOOKUP(FF$5,'B101'!$A$2:$BZ$487,MATCH(B101_BALANCESHEETS!$B49,'B101'!$A$2:$BZ$2,0),FALSE)/1000</f>
        <v>10210.115</v>
      </c>
      <c r="FG49" s="10">
        <f>VLOOKUP(FG$5,'B101'!$A$2:$BZ$487,MATCH(B101_BALANCESHEETS!$B49,'B101'!$A$2:$BZ$2,0),FALSE)/1000</f>
        <v>9689.9930000000004</v>
      </c>
      <c r="FH49" s="10">
        <f>VLOOKUP(FH$5,'B101'!$A$2:$BZ$487,MATCH(B101_BALANCESHEETS!$B49,'B101'!$A$2:$BZ$2,0),FALSE)/1000</f>
        <v>9300.6880000000001</v>
      </c>
      <c r="FI49" s="10">
        <f>VLOOKUP(FI$5,'B101'!$A$2:$BZ$487,MATCH(B101_BALANCESHEETS!$B49,'B101'!$A$2:$BZ$2,0),FALSE)/1000</f>
        <v>9062.2890000000007</v>
      </c>
      <c r="FJ49" s="10">
        <f>VLOOKUP(FJ$5,'B101'!$A$2:$BZ$487,MATCH(B101_BALANCESHEETS!$B49,'B101'!$A$2:$BZ$2,0),FALSE)/1000</f>
        <v>8909.8700000000008</v>
      </c>
      <c r="FK49" s="10">
        <f>VLOOKUP(FK$5,'B101'!$A$2:$BZ$487,MATCH(B101_BALANCESHEETS!$B49,'B101'!$A$2:$BZ$2,0),FALSE)/1000</f>
        <v>8948.42</v>
      </c>
      <c r="FL49" s="10">
        <f>VLOOKUP(FL$5,'B101'!$A$2:$BZ$487,MATCH(B101_BALANCESHEETS!$B49,'B101'!$A$2:$BZ$2,0),FALSE)/1000</f>
        <v>8918.8780000000006</v>
      </c>
      <c r="FM49" s="10">
        <f>VLOOKUP(FM$5,'B101'!$A$2:$BZ$487,MATCH(B101_BALANCESHEETS!$B49,'B101'!$A$2:$BZ$2,0),FALSE)/1000</f>
        <v>8848.1450000000004</v>
      </c>
      <c r="FN49" s="10">
        <f>VLOOKUP(FN$5,'B101'!$A$2:$BZ$487,MATCH(B101_BALANCESHEETS!$B49,'B101'!$A$2:$BZ$2,0),FALSE)/1000</f>
        <v>8772.018</v>
      </c>
      <c r="FO49" s="10">
        <f>VLOOKUP(FO$5,'B101'!$A$2:$BZ$487,MATCH(B101_BALANCESHEETS!$B49,'B101'!$A$2:$BZ$2,0),FALSE)/1000</f>
        <v>8496.1630000000005</v>
      </c>
      <c r="FP49" s="10">
        <f>VLOOKUP(FP$5,'B101'!$A$2:$BZ$487,MATCH(B101_BALANCESHEETS!$B49,'B101'!$A$2:$BZ$2,0),FALSE)/1000</f>
        <v>8444.3310000000001</v>
      </c>
      <c r="FQ49" s="10">
        <f>VLOOKUP(FQ$5,'B101'!$A$2:$BZ$487,MATCH(B101_BALANCESHEETS!$B49,'B101'!$A$2:$BZ$2,0),FALSE)/1000</f>
        <v>8417.3449999999993</v>
      </c>
      <c r="FR49" s="10">
        <f>VLOOKUP(FR$5,'B101'!$A$2:$BZ$487,MATCH(B101_BALANCESHEETS!$B49,'B101'!$A$2:$BZ$2,0),FALSE)/1000</f>
        <v>8319.6769999999997</v>
      </c>
      <c r="FS49" s="10">
        <f>VLOOKUP(FS$5,'B101'!$A$2:$BZ$487,MATCH(B101_BALANCESHEETS!$B49,'B101'!$A$2:$BZ$2,0),FALSE)/1000</f>
        <v>8212.7160000000003</v>
      </c>
      <c r="FT49" s="10">
        <f>VLOOKUP(FT$5,'B101'!$A$2:$BZ$487,MATCH(B101_BALANCESHEETS!$B49,'B101'!$A$2:$BZ$2,0),FALSE)/1000</f>
        <v>8462.1630000000005</v>
      </c>
      <c r="FU49" s="10">
        <f>VLOOKUP(FU$5,'B101'!$A$2:$BZ$487,MATCH(B101_BALANCESHEETS!$B49,'B101'!$A$2:$BZ$2,0),FALSE)/1000</f>
        <v>8755.1440000000002</v>
      </c>
      <c r="FV49" s="10">
        <f>VLOOKUP(FV$5,'B101'!$A$2:$BZ$487,MATCH(B101_BALANCESHEETS!$B49,'B101'!$A$2:$BZ$2,0),FALSE)/1000</f>
        <v>9009.3150000000005</v>
      </c>
      <c r="FW49" s="10">
        <f>VLOOKUP(FW$5,'B101'!$A$2:$BZ$487,MATCH(B101_BALANCESHEETS!$B49,'B101'!$A$2:$BZ$2,0),FALSE)/1000</f>
        <v>9482.6679999999997</v>
      </c>
      <c r="FX49" s="10">
        <f>VLOOKUP(FX$5,'B101'!$A$2:$BZ$487,MATCH(B101_BALANCESHEETS!$B49,'B101'!$A$2:$BZ$2,0),FALSE)/1000</f>
        <v>10005.235000000001</v>
      </c>
      <c r="FY49" s="10">
        <f>VLOOKUP(FY$5,'B101'!$A$2:$BZ$487,MATCH(B101_BALANCESHEETS!$B49,'B101'!$A$2:$BZ$2,0),FALSE)/1000</f>
        <v>10512.861999999999</v>
      </c>
      <c r="FZ49" s="10">
        <f>VLOOKUP(FZ$5,'B101'!$A$2:$BZ$487,MATCH(B101_BALANCESHEETS!$B49,'B101'!$A$2:$BZ$2,0),FALSE)/1000</f>
        <v>10885.822</v>
      </c>
      <c r="GA49" s="10">
        <f>VLOOKUP(GA$5,'B101'!$A$2:$BZ$487,MATCH(B101_BALANCESHEETS!$B49,'B101'!$A$2:$BZ$2,0),FALSE)/1000</f>
        <v>11230.035</v>
      </c>
      <c r="GB49" s="10">
        <f>VLOOKUP(GB$5,'B101'!$A$2:$BZ$487,MATCH(B101_BALANCESHEETS!$B49,'B101'!$A$2:$BZ$2,0),FALSE)/1000</f>
        <v>11650.370999999999</v>
      </c>
      <c r="GC49" s="10">
        <f>VLOOKUP(GC$5,'B101'!$A$2:$BZ$487,MATCH(B101_BALANCESHEETS!$B49,'B101'!$A$2:$BZ$2,0),FALSE)/1000</f>
        <v>12035.575999999999</v>
      </c>
      <c r="GD49" s="10">
        <f>VLOOKUP(GD$5,'B101'!$A$2:$BZ$487,MATCH(B101_BALANCESHEETS!$B49,'B101'!$A$2:$BZ$2,0),FALSE)/1000</f>
        <v>12298.901</v>
      </c>
      <c r="GE49" s="10">
        <f>VLOOKUP(GE$5,'B101'!$A$2:$BZ$487,MATCH(B101_BALANCESHEETS!$B49,'B101'!$A$2:$BZ$2,0),FALSE)/1000</f>
        <v>12670.626</v>
      </c>
      <c r="GF49" s="10">
        <f>VLOOKUP(GF$5,'B101'!$A$2:$BZ$487,MATCH(B101_BALANCESHEETS!$B49,'B101'!$A$2:$BZ$2,0),FALSE)/1000</f>
        <v>13058.956</v>
      </c>
      <c r="GG49" s="10">
        <f>VLOOKUP(GG$5,'B101'!$A$2:$BZ$487,MATCH(B101_BALANCESHEETS!$B49,'B101'!$A$2:$BZ$2,0),FALSE)/1000</f>
        <v>13448.413</v>
      </c>
      <c r="GH49" s="10">
        <f>VLOOKUP(GH$5,'B101'!$A$2:$BZ$487,MATCH(B101_BALANCESHEETS!$B49,'B101'!$A$2:$BZ$2,0),FALSE)/1000</f>
        <v>13724.46</v>
      </c>
      <c r="GI49" s="10">
        <f>VLOOKUP(GI$5,'B101'!$A$2:$BZ$487,MATCH(B101_BALANCESHEETS!$B49,'B101'!$A$2:$BZ$2,0),FALSE)/1000</f>
        <v>14025.338</v>
      </c>
      <c r="GJ49" s="10">
        <f>VLOOKUP(GJ$5,'B101'!$A$2:$BZ$487,MATCH(B101_BALANCESHEETS!$B49,'B101'!$A$2:$BZ$2,0),FALSE)/1000</f>
        <v>14488.477000000001</v>
      </c>
      <c r="GK49" s="10">
        <f>VLOOKUP(GK$5,'B101'!$A$2:$BZ$487,MATCH(B101_BALANCESHEETS!$B49,'B101'!$A$2:$BZ$2,0),FALSE)/1000</f>
        <v>14920.19</v>
      </c>
      <c r="GL49" s="10">
        <f>VLOOKUP(GL$5,'B101'!$A$2:$BZ$487,MATCH(B101_BALANCESHEETS!$B49,'B101'!$A$2:$BZ$2,0),FALSE)/1000</f>
        <v>15290.662</v>
      </c>
      <c r="GM49" s="10">
        <f>VLOOKUP(GM$5,'B101'!$A$2:$BZ$487,MATCH(B101_BALANCESHEETS!$B49,'B101'!$A$2:$BZ$2,0),FALSE)/1000</f>
        <v>15669.94</v>
      </c>
      <c r="GN49" s="10">
        <f>VLOOKUP(GN$5,'B101'!$A$2:$BZ$487,MATCH(B101_BALANCESHEETS!$B49,'B101'!$A$2:$BZ$2,0),FALSE)/1000</f>
        <v>16107.786</v>
      </c>
      <c r="GO49" s="10">
        <f>VLOOKUP(GO$5,'B101'!$A$2:$BZ$487,MATCH(B101_BALANCESHEETS!$B49,'B101'!$A$2:$BZ$2,0),FALSE)/1000</f>
        <v>16541.032999999999</v>
      </c>
      <c r="GP49" s="10">
        <f>VLOOKUP(GP$5,'B101'!$A$2:$BZ$487,MATCH(B101_BALANCESHEETS!$B49,'B101'!$A$2:$BZ$2,0),FALSE)/1000</f>
        <v>16892.264999999999</v>
      </c>
      <c r="GQ49" s="10">
        <f>VLOOKUP(GQ$5,'B101'!$A$2:$BZ$487,MATCH(B101_BALANCESHEETS!$B49,'B101'!$A$2:$BZ$2,0),FALSE)/1000</f>
        <v>17130.263999999999</v>
      </c>
      <c r="GR49" s="10">
        <f>VLOOKUP(GR$5,'B101'!$A$2:$BZ$487,MATCH(B101_BALANCESHEETS!$B49,'B101'!$A$2:$BZ$2,0),FALSE)/1000</f>
        <v>17554.575000000001</v>
      </c>
      <c r="GS49" s="10">
        <f>VLOOKUP(GS$5,'B101'!$A$2:$BZ$487,MATCH(B101_BALANCESHEETS!$B49,'B101'!$A$2:$BZ$2,0),FALSE)/1000</f>
        <v>17900.894</v>
      </c>
      <c r="GT49" s="10">
        <f>VLOOKUP(GT$5,'B101'!$A$2:$BZ$487,MATCH(B101_BALANCESHEETS!$B49,'B101'!$A$2:$BZ$2,0),FALSE)/1000</f>
        <v>18196.758000000002</v>
      </c>
      <c r="GU49" s="10">
        <f>VLOOKUP(GU$5,'B101'!$A$2:$BZ$487,MATCH(B101_BALANCESHEETS!$B49,'B101'!$A$2:$BZ$2,0),FALSE)/1000</f>
        <v>18772.25</v>
      </c>
      <c r="GV49" s="10">
        <f>VLOOKUP(GV$5,'B101'!$A$2:$BZ$487,MATCH(B101_BALANCESHEETS!$B49,'B101'!$A$2:$BZ$2,0),FALSE)/1000</f>
        <v>19053.812999999998</v>
      </c>
      <c r="GW49" s="10">
        <f>VLOOKUP(GW$5,'B101'!$A$2:$BZ$487,MATCH(B101_BALANCESHEETS!$B49,'B101'!$A$2:$BZ$2,0),FALSE)/1000</f>
        <v>19224.839</v>
      </c>
      <c r="GX49" s="10">
        <f>VLOOKUP(GX$5,'B101'!$A$2:$BZ$487,MATCH(B101_BALANCESHEETS!$B49,'B101'!$A$2:$BZ$2,0),FALSE)/1000</f>
        <v>19473.36</v>
      </c>
      <c r="GY49" s="10">
        <f>VLOOKUP(GY$5,'B101'!$A$2:$BZ$487,MATCH(B101_BALANCESHEETS!$B49,'B101'!$A$2:$BZ$2,0),FALSE)/1000</f>
        <v>19801.166000000001</v>
      </c>
      <c r="GZ49" s="10">
        <f>VLOOKUP(GZ$5,'B101'!$A$2:$BZ$487,MATCH(B101_BALANCESHEETS!$B49,'B101'!$A$2:$BZ$2,0),FALSE)/1000</f>
        <v>20168.853999999999</v>
      </c>
    </row>
    <row r="50" spans="2:208" x14ac:dyDescent="0.25">
      <c r="B50" s="17" t="s">
        <v>155</v>
      </c>
      <c r="C50" s="9" t="s">
        <v>156</v>
      </c>
      <c r="D50" s="9"/>
      <c r="E50" s="9"/>
      <c r="F50" s="9"/>
      <c r="G50" s="10">
        <f>VLOOKUP(G$5,'B101'!$A$2:$BZ$487,MATCH(B101_BALANCESHEETS!$B50,'B101'!$A$2:$BZ$2,0),FALSE)</f>
        <v>66.941263191959806</v>
      </c>
      <c r="H50" s="10">
        <f>VLOOKUP(H$5,'B101'!$A$2:$BZ$487,MATCH(B101_BALANCESHEETS!$B50,'B101'!$A$2:$BZ$2,0),FALSE)</f>
        <v>67.645255820217599</v>
      </c>
      <c r="I50" s="10">
        <f>VLOOKUP(I$5,'B101'!$A$2:$BZ$487,MATCH(B101_BALANCESHEETS!$B50,'B101'!$A$2:$BZ$2,0),FALSE)</f>
        <v>67.131001260757998</v>
      </c>
      <c r="J50" s="10">
        <f>VLOOKUP(J$5,'B101'!$A$2:$BZ$487,MATCH(B101_BALANCESHEETS!$B50,'B101'!$A$2:$BZ$2,0),FALSE)</f>
        <v>67.292722783769307</v>
      </c>
      <c r="K50" s="10">
        <f>VLOOKUP(K$5,'B101'!$A$2:$BZ$487,MATCH(B101_BALANCESHEETS!$B50,'B101'!$A$2:$BZ$2,0),FALSE)</f>
        <v>67.693310009995699</v>
      </c>
      <c r="L50" s="10">
        <f>VLOOKUP(L$5,'B101'!$A$2:$BZ$487,MATCH(B101_BALANCESHEETS!$B50,'B101'!$A$2:$BZ$2,0),FALSE)</f>
        <v>67.820017933272098</v>
      </c>
      <c r="M50" s="10">
        <f>VLOOKUP(M$5,'B101'!$A$2:$BZ$487,MATCH(B101_BALANCESHEETS!$B50,'B101'!$A$2:$BZ$2,0),FALSE)</f>
        <v>67.732785498283405</v>
      </c>
      <c r="N50" s="10">
        <f>VLOOKUP(N$5,'B101'!$A$2:$BZ$487,MATCH(B101_BALANCESHEETS!$B50,'B101'!$A$2:$BZ$2,0),FALSE)</f>
        <v>67.672097238400099</v>
      </c>
      <c r="O50" s="10">
        <f>VLOOKUP(O$5,'B101'!$A$2:$BZ$487,MATCH(B101_BALANCESHEETS!$B50,'B101'!$A$2:$BZ$2,0),FALSE)</f>
        <v>68.237355012417098</v>
      </c>
      <c r="P50" s="10">
        <f>VLOOKUP(P$5,'B101'!$A$2:$BZ$487,MATCH(B101_BALANCESHEETS!$B50,'B101'!$A$2:$BZ$2,0),FALSE)</f>
        <v>67.927445262689602</v>
      </c>
      <c r="Q50" s="10">
        <f>VLOOKUP(Q$5,'B101'!$A$2:$BZ$487,MATCH(B101_BALANCESHEETS!$B50,'B101'!$A$2:$BZ$2,0),FALSE)</f>
        <v>68.049773898321604</v>
      </c>
      <c r="R50" s="10">
        <f>VLOOKUP(R$5,'B101'!$A$2:$BZ$487,MATCH(B101_BALANCESHEETS!$B50,'B101'!$A$2:$BZ$2,0),FALSE)</f>
        <v>68.728882675055303</v>
      </c>
      <c r="S50" s="10">
        <f>VLOOKUP(S$5,'B101'!$A$2:$BZ$487,MATCH(B101_BALANCESHEETS!$B50,'B101'!$A$2:$BZ$2,0),FALSE)</f>
        <v>68.754832757698196</v>
      </c>
      <c r="T50" s="10">
        <f>VLOOKUP(T$5,'B101'!$A$2:$BZ$487,MATCH(B101_BALANCESHEETS!$B50,'B101'!$A$2:$BZ$2,0),FALSE)</f>
        <v>68.939085017594394</v>
      </c>
      <c r="U50" s="10">
        <f>VLOOKUP(U$5,'B101'!$A$2:$BZ$487,MATCH(B101_BALANCESHEETS!$B50,'B101'!$A$2:$BZ$2,0),FALSE)</f>
        <v>69.419433197715094</v>
      </c>
      <c r="V50" s="10">
        <f>VLOOKUP(V$5,'B101'!$A$2:$BZ$487,MATCH(B101_BALANCESHEETS!$B50,'B101'!$A$2:$BZ$2,0),FALSE)</f>
        <v>69.457012489911307</v>
      </c>
      <c r="W50" s="10">
        <f>VLOOKUP(W$5,'B101'!$A$2:$BZ$487,MATCH(B101_BALANCESHEETS!$B50,'B101'!$A$2:$BZ$2,0),FALSE)</f>
        <v>68.429073970898799</v>
      </c>
      <c r="X50" s="10">
        <f>VLOOKUP(X$5,'B101'!$A$2:$BZ$487,MATCH(B101_BALANCESHEETS!$B50,'B101'!$A$2:$BZ$2,0),FALSE)</f>
        <v>67.308646853477896</v>
      </c>
      <c r="Y50" s="10">
        <f>VLOOKUP(Y$5,'B101'!$A$2:$BZ$487,MATCH(B101_BALANCESHEETS!$B50,'B101'!$A$2:$BZ$2,0),FALSE)</f>
        <v>66.5157063566933</v>
      </c>
      <c r="Z50" s="10">
        <f>VLOOKUP(Z$5,'B101'!$A$2:$BZ$487,MATCH(B101_BALANCESHEETS!$B50,'B101'!$A$2:$BZ$2,0),FALSE)</f>
        <v>66.749237396928606</v>
      </c>
      <c r="AA50" s="10">
        <f>VLOOKUP(AA$5,'B101'!$A$2:$BZ$487,MATCH(B101_BALANCESHEETS!$B50,'B101'!$A$2:$BZ$2,0),FALSE)</f>
        <v>67.870677951085796</v>
      </c>
      <c r="AB50" s="10">
        <f>VLOOKUP(AB$5,'B101'!$A$2:$BZ$487,MATCH(B101_BALANCESHEETS!$B50,'B101'!$A$2:$BZ$2,0),FALSE)</f>
        <v>68.420475115341603</v>
      </c>
      <c r="AC50" s="10">
        <f>VLOOKUP(AC$5,'B101'!$A$2:$BZ$487,MATCH(B101_BALANCESHEETS!$B50,'B101'!$A$2:$BZ$2,0),FALSE)</f>
        <v>67.5298712031707</v>
      </c>
      <c r="AD50" s="10">
        <f>VLOOKUP(AD$5,'B101'!$A$2:$BZ$487,MATCH(B101_BALANCESHEETS!$B50,'B101'!$A$2:$BZ$2,0),FALSE)</f>
        <v>67.524889329668099</v>
      </c>
      <c r="AE50" s="10">
        <f>VLOOKUP(AE$5,'B101'!$A$2:$BZ$487,MATCH(B101_BALANCESHEETS!$B50,'B101'!$A$2:$BZ$2,0),FALSE)</f>
        <v>67.460637253476506</v>
      </c>
      <c r="AF50" s="10">
        <f>VLOOKUP(AF$5,'B101'!$A$2:$BZ$487,MATCH(B101_BALANCESHEETS!$B50,'B101'!$A$2:$BZ$2,0),FALSE)</f>
        <v>67.950844585534199</v>
      </c>
      <c r="AG50" s="10">
        <f>VLOOKUP(AG$5,'B101'!$A$2:$BZ$487,MATCH(B101_BALANCESHEETS!$B50,'B101'!$A$2:$BZ$2,0),FALSE)</f>
        <v>67.496906141277094</v>
      </c>
      <c r="AH50" s="10">
        <f>VLOOKUP(AH$5,'B101'!$A$2:$BZ$487,MATCH(B101_BALANCESHEETS!$B50,'B101'!$A$2:$BZ$2,0),FALSE)</f>
        <v>67.479215108142995</v>
      </c>
      <c r="AI50" s="10">
        <f>VLOOKUP(AI$5,'B101'!$A$2:$BZ$487,MATCH(B101_BALANCESHEETS!$B50,'B101'!$A$2:$BZ$2,0),FALSE)</f>
        <v>67.799432970384203</v>
      </c>
      <c r="AJ50" s="10">
        <f>VLOOKUP(AJ$5,'B101'!$A$2:$BZ$487,MATCH(B101_BALANCESHEETS!$B50,'B101'!$A$2:$BZ$2,0),FALSE)</f>
        <v>68.167270182743806</v>
      </c>
      <c r="AK50" s="10">
        <f>VLOOKUP(AK$5,'B101'!$A$2:$BZ$487,MATCH(B101_BALANCESHEETS!$B50,'B101'!$A$2:$BZ$2,0),FALSE)</f>
        <v>67.949261421071498</v>
      </c>
      <c r="AL50" s="10">
        <f>VLOOKUP(AL$5,'B101'!$A$2:$BZ$487,MATCH(B101_BALANCESHEETS!$B50,'B101'!$A$2:$BZ$2,0),FALSE)</f>
        <v>68.041388462830795</v>
      </c>
      <c r="AM50" s="10">
        <f>VLOOKUP(AM$5,'B101'!$A$2:$BZ$487,MATCH(B101_BALANCESHEETS!$B50,'B101'!$A$2:$BZ$2,0),FALSE)</f>
        <v>68.20437597438</v>
      </c>
      <c r="AN50" s="10">
        <f>VLOOKUP(AN$5,'B101'!$A$2:$BZ$487,MATCH(B101_BALANCESHEETS!$B50,'B101'!$A$2:$BZ$2,0),FALSE)</f>
        <v>68.355948458219402</v>
      </c>
      <c r="AO50" s="10">
        <f>VLOOKUP(AO$5,'B101'!$A$2:$BZ$487,MATCH(B101_BALANCESHEETS!$B50,'B101'!$A$2:$BZ$2,0),FALSE)</f>
        <v>68.110023193530196</v>
      </c>
      <c r="AP50" s="10">
        <f>VLOOKUP(AP$5,'B101'!$A$2:$BZ$487,MATCH(B101_BALANCESHEETS!$B50,'B101'!$A$2:$BZ$2,0),FALSE)</f>
        <v>67.947515850044994</v>
      </c>
      <c r="AQ50" s="10">
        <f>VLOOKUP(AQ$5,'B101'!$A$2:$BZ$487,MATCH(B101_BALANCESHEETS!$B50,'B101'!$A$2:$BZ$2,0),FALSE)</f>
        <v>68.445101690300405</v>
      </c>
      <c r="AR50" s="10">
        <f>VLOOKUP(AR$5,'B101'!$A$2:$BZ$487,MATCH(B101_BALANCESHEETS!$B50,'B101'!$A$2:$BZ$2,0),FALSE)</f>
        <v>68.691492965417197</v>
      </c>
      <c r="AS50" s="10">
        <f>VLOOKUP(AS$5,'B101'!$A$2:$BZ$487,MATCH(B101_BALANCESHEETS!$B50,'B101'!$A$2:$BZ$2,0),FALSE)</f>
        <v>68.508009234805002</v>
      </c>
      <c r="AT50" s="10">
        <f>VLOOKUP(AT$5,'B101'!$A$2:$BZ$487,MATCH(B101_BALANCESHEETS!$B50,'B101'!$A$2:$BZ$2,0),FALSE)</f>
        <v>68.242875981793603</v>
      </c>
      <c r="AU50" s="10">
        <f>VLOOKUP(AU$5,'B101'!$A$2:$BZ$487,MATCH(B101_BALANCESHEETS!$B50,'B101'!$A$2:$BZ$2,0),FALSE)</f>
        <v>68.396660977611901</v>
      </c>
      <c r="AV50" s="10">
        <f>VLOOKUP(AV$5,'B101'!$A$2:$BZ$487,MATCH(B101_BALANCESHEETS!$B50,'B101'!$A$2:$BZ$2,0),FALSE)</f>
        <v>68.618557263700197</v>
      </c>
      <c r="AW50" s="10">
        <f>VLOOKUP(AW$5,'B101'!$A$2:$BZ$487,MATCH(B101_BALANCESHEETS!$B50,'B101'!$A$2:$BZ$2,0),FALSE)</f>
        <v>68.897191798476697</v>
      </c>
      <c r="AX50" s="10">
        <f>VLOOKUP(AX$5,'B101'!$A$2:$BZ$487,MATCH(B101_BALANCESHEETS!$B50,'B101'!$A$2:$BZ$2,0),FALSE)</f>
        <v>68.519357248889804</v>
      </c>
      <c r="AY50" s="10">
        <f>VLOOKUP(AY$5,'B101'!$A$2:$BZ$487,MATCH(B101_BALANCESHEETS!$B50,'B101'!$A$2:$BZ$2,0),FALSE)</f>
        <v>68.402360542775597</v>
      </c>
      <c r="AZ50" s="10">
        <f>VLOOKUP(AZ$5,'B101'!$A$2:$BZ$487,MATCH(B101_BALANCESHEETS!$B50,'B101'!$A$2:$BZ$2,0),FALSE)</f>
        <v>69.345672802699696</v>
      </c>
      <c r="BA50" s="10">
        <f>VLOOKUP(BA$5,'B101'!$A$2:$BZ$487,MATCH(B101_BALANCESHEETS!$B50,'B101'!$A$2:$BZ$2,0),FALSE)</f>
        <v>69.727496316330303</v>
      </c>
      <c r="BB50" s="10">
        <f>VLOOKUP(BB$5,'B101'!$A$2:$BZ$487,MATCH(B101_BALANCESHEETS!$B50,'B101'!$A$2:$BZ$2,0),FALSE)</f>
        <v>69.684994655264504</v>
      </c>
      <c r="BC50" s="10">
        <f>VLOOKUP(BC$5,'B101'!$A$2:$BZ$487,MATCH(B101_BALANCESHEETS!$B50,'B101'!$A$2:$BZ$2,0),FALSE)</f>
        <v>70.177771912736006</v>
      </c>
      <c r="BD50" s="10">
        <f>VLOOKUP(BD$5,'B101'!$A$2:$BZ$487,MATCH(B101_BALANCESHEETS!$B50,'B101'!$A$2:$BZ$2,0),FALSE)</f>
        <v>70.044169904685901</v>
      </c>
      <c r="BE50" s="10">
        <f>VLOOKUP(BE$5,'B101'!$A$2:$BZ$487,MATCH(B101_BALANCESHEETS!$B50,'B101'!$A$2:$BZ$2,0),FALSE)</f>
        <v>70.152960301058201</v>
      </c>
      <c r="BF50" s="10">
        <f>VLOOKUP(BF$5,'B101'!$A$2:$BZ$487,MATCH(B101_BALANCESHEETS!$B50,'B101'!$A$2:$BZ$2,0),FALSE)</f>
        <v>70.088093165433506</v>
      </c>
      <c r="BG50" s="10">
        <f>VLOOKUP(BG$5,'B101'!$A$2:$BZ$487,MATCH(B101_BALANCESHEETS!$B50,'B101'!$A$2:$BZ$2,0),FALSE)</f>
        <v>70.683536059326599</v>
      </c>
      <c r="BH50" s="10">
        <f>VLOOKUP(BH$5,'B101'!$A$2:$BZ$487,MATCH(B101_BALANCESHEETS!$B50,'B101'!$A$2:$BZ$2,0),FALSE)</f>
        <v>70.301597385021097</v>
      </c>
      <c r="BI50" s="10">
        <f>VLOOKUP(BI$5,'B101'!$A$2:$BZ$487,MATCH(B101_BALANCESHEETS!$B50,'B101'!$A$2:$BZ$2,0),FALSE)</f>
        <v>69.744613208717595</v>
      </c>
      <c r="BJ50" s="10">
        <f>VLOOKUP(BJ$5,'B101'!$A$2:$BZ$487,MATCH(B101_BALANCESHEETS!$B50,'B101'!$A$2:$BZ$2,0),FALSE)</f>
        <v>69.319287353011305</v>
      </c>
      <c r="BK50" s="10">
        <f>VLOOKUP(BK$5,'B101'!$A$2:$BZ$487,MATCH(B101_BALANCESHEETS!$B50,'B101'!$A$2:$BZ$2,0),FALSE)</f>
        <v>70.032264857864803</v>
      </c>
      <c r="BL50" s="10">
        <f>VLOOKUP(BL$5,'B101'!$A$2:$BZ$487,MATCH(B101_BALANCESHEETS!$B50,'B101'!$A$2:$BZ$2,0),FALSE)</f>
        <v>70.200789920954705</v>
      </c>
      <c r="BM50" s="10">
        <f>VLOOKUP(BM$5,'B101'!$A$2:$BZ$487,MATCH(B101_BALANCESHEETS!$B50,'B101'!$A$2:$BZ$2,0),FALSE)</f>
        <v>70.314805952931295</v>
      </c>
      <c r="BN50" s="10">
        <f>VLOOKUP(BN$5,'B101'!$A$2:$BZ$487,MATCH(B101_BALANCESHEETS!$B50,'B101'!$A$2:$BZ$2,0),FALSE)</f>
        <v>70.407914808276502</v>
      </c>
      <c r="BO50" s="10">
        <f>VLOOKUP(BO$5,'B101'!$A$2:$BZ$487,MATCH(B101_BALANCESHEETS!$B50,'B101'!$A$2:$BZ$2,0),FALSE)</f>
        <v>69.908696351958497</v>
      </c>
      <c r="BP50" s="10">
        <f>VLOOKUP(BP$5,'B101'!$A$2:$BZ$487,MATCH(B101_BALANCESHEETS!$B50,'B101'!$A$2:$BZ$2,0),FALSE)</f>
        <v>70.118432965473303</v>
      </c>
      <c r="BQ50" s="10">
        <f>VLOOKUP(BQ$5,'B101'!$A$2:$BZ$487,MATCH(B101_BALANCESHEETS!$B50,'B101'!$A$2:$BZ$2,0),FALSE)</f>
        <v>69.937409804017804</v>
      </c>
      <c r="BR50" s="10">
        <f>VLOOKUP(BR$5,'B101'!$A$2:$BZ$487,MATCH(B101_BALANCESHEETS!$B50,'B101'!$A$2:$BZ$2,0),FALSE)</f>
        <v>69.973655889266894</v>
      </c>
      <c r="BS50" s="10">
        <f>VLOOKUP(BS$5,'B101'!$A$2:$BZ$487,MATCH(B101_BALANCESHEETS!$B50,'B101'!$A$2:$BZ$2,0),FALSE)</f>
        <v>70.074380851844097</v>
      </c>
      <c r="BT50" s="10">
        <f>VLOOKUP(BT$5,'B101'!$A$2:$BZ$487,MATCH(B101_BALANCESHEETS!$B50,'B101'!$A$2:$BZ$2,0),FALSE)</f>
        <v>69.938004622415704</v>
      </c>
      <c r="BU50" s="10">
        <f>VLOOKUP(BU$5,'B101'!$A$2:$BZ$487,MATCH(B101_BALANCESHEETS!$B50,'B101'!$A$2:$BZ$2,0),FALSE)</f>
        <v>69.534583366587</v>
      </c>
      <c r="BV50" s="10">
        <f>VLOOKUP(BV$5,'B101'!$A$2:$BZ$487,MATCH(B101_BALANCESHEETS!$B50,'B101'!$A$2:$BZ$2,0),FALSE)</f>
        <v>69.137871790591205</v>
      </c>
      <c r="BW50" s="10">
        <f>VLOOKUP(BW$5,'B101'!$A$2:$BZ$487,MATCH(B101_BALANCESHEETS!$B50,'B101'!$A$2:$BZ$2,0),FALSE)</f>
        <v>69.339009579211904</v>
      </c>
      <c r="BX50" s="10">
        <f>VLOOKUP(BX$5,'B101'!$A$2:$BZ$487,MATCH(B101_BALANCESHEETS!$B50,'B101'!$A$2:$BZ$2,0),FALSE)</f>
        <v>68.863449630890898</v>
      </c>
      <c r="BY50" s="10">
        <f>VLOOKUP(BY$5,'B101'!$A$2:$BZ$487,MATCH(B101_BALANCESHEETS!$B50,'B101'!$A$2:$BZ$2,0),FALSE)</f>
        <v>68.726806536025194</v>
      </c>
      <c r="BZ50" s="10">
        <f>VLOOKUP(BZ$5,'B101'!$A$2:$BZ$487,MATCH(B101_BALANCESHEETS!$B50,'B101'!$A$2:$BZ$2,0),FALSE)</f>
        <v>68.812765186697902</v>
      </c>
      <c r="CA50" s="10">
        <f>VLOOKUP(CA$5,'B101'!$A$2:$BZ$487,MATCH(B101_BALANCESHEETS!$B50,'B101'!$A$2:$BZ$2,0),FALSE)</f>
        <v>68.789044936434806</v>
      </c>
      <c r="CB50" s="10">
        <f>VLOOKUP(CB$5,'B101'!$A$2:$BZ$487,MATCH(B101_BALANCESHEETS!$B50,'B101'!$A$2:$BZ$2,0),FALSE)</f>
        <v>68.668060556781597</v>
      </c>
      <c r="CC50" s="10">
        <f>VLOOKUP(CC$5,'B101'!$A$2:$BZ$487,MATCH(B101_BALANCESHEETS!$B50,'B101'!$A$2:$BZ$2,0),FALSE)</f>
        <v>68.386204571914902</v>
      </c>
      <c r="CD50" s="10">
        <f>VLOOKUP(CD$5,'B101'!$A$2:$BZ$487,MATCH(B101_BALANCESHEETS!$B50,'B101'!$A$2:$BZ$2,0),FALSE)</f>
        <v>68.095425301790698</v>
      </c>
      <c r="CE50" s="10">
        <f>VLOOKUP(CE$5,'B101'!$A$2:$BZ$487,MATCH(B101_BALANCESHEETS!$B50,'B101'!$A$2:$BZ$2,0),FALSE)</f>
        <v>68.159818745715796</v>
      </c>
      <c r="CF50" s="10">
        <f>VLOOKUP(CF$5,'B101'!$A$2:$BZ$487,MATCH(B101_BALANCESHEETS!$B50,'B101'!$A$2:$BZ$2,0),FALSE)</f>
        <v>67.928229834503696</v>
      </c>
      <c r="CG50" s="10">
        <f>VLOOKUP(CG$5,'B101'!$A$2:$BZ$487,MATCH(B101_BALANCESHEETS!$B50,'B101'!$A$2:$BZ$2,0),FALSE)</f>
        <v>67.923597407526898</v>
      </c>
      <c r="CH50" s="10">
        <f>VLOOKUP(CH$5,'B101'!$A$2:$BZ$487,MATCH(B101_BALANCESHEETS!$B50,'B101'!$A$2:$BZ$2,0),FALSE)</f>
        <v>67.686403833283507</v>
      </c>
      <c r="CI50" s="10">
        <f>VLOOKUP(CI$5,'B101'!$A$2:$BZ$487,MATCH(B101_BALANCESHEETS!$B50,'B101'!$A$2:$BZ$2,0),FALSE)</f>
        <v>67.105268385362706</v>
      </c>
      <c r="CJ50" s="10">
        <f>VLOOKUP(CJ$5,'B101'!$A$2:$BZ$487,MATCH(B101_BALANCESHEETS!$B50,'B101'!$A$2:$BZ$2,0),FALSE)</f>
        <v>66.436105506800104</v>
      </c>
      <c r="CK50" s="10">
        <f>VLOOKUP(CK$5,'B101'!$A$2:$BZ$487,MATCH(B101_BALANCESHEETS!$B50,'B101'!$A$2:$BZ$2,0),FALSE)</f>
        <v>65.952464697105697</v>
      </c>
      <c r="CL50" s="10">
        <f>VLOOKUP(CL$5,'B101'!$A$2:$BZ$487,MATCH(B101_BALANCESHEETS!$B50,'B101'!$A$2:$BZ$2,0),FALSE)</f>
        <v>65.287812182406995</v>
      </c>
      <c r="CM50" s="10">
        <f>VLOOKUP(CM$5,'B101'!$A$2:$BZ$487,MATCH(B101_BALANCESHEETS!$B50,'B101'!$A$2:$BZ$2,0),FALSE)</f>
        <v>64.935457394915304</v>
      </c>
      <c r="CN50" s="10">
        <f>VLOOKUP(CN$5,'B101'!$A$2:$BZ$487,MATCH(B101_BALANCESHEETS!$B50,'B101'!$A$2:$BZ$2,0),FALSE)</f>
        <v>64.280282485151105</v>
      </c>
      <c r="CO50" s="10">
        <f>VLOOKUP(CO$5,'B101'!$A$2:$BZ$487,MATCH(B101_BALANCESHEETS!$B50,'B101'!$A$2:$BZ$2,0),FALSE)</f>
        <v>64.111964770531301</v>
      </c>
      <c r="CP50" s="10">
        <f>VLOOKUP(CP$5,'B101'!$A$2:$BZ$487,MATCH(B101_BALANCESHEETS!$B50,'B101'!$A$2:$BZ$2,0),FALSE)</f>
        <v>63.7050619578172</v>
      </c>
      <c r="CQ50" s="10">
        <f>VLOOKUP(CQ$5,'B101'!$A$2:$BZ$487,MATCH(B101_BALANCESHEETS!$B50,'B101'!$A$2:$BZ$2,0),FALSE)</f>
        <v>63.633411531359201</v>
      </c>
      <c r="CR50" s="10">
        <f>VLOOKUP(CR$5,'B101'!$A$2:$BZ$487,MATCH(B101_BALANCESHEETS!$B50,'B101'!$A$2:$BZ$2,0),FALSE)</f>
        <v>63.352504514922302</v>
      </c>
      <c r="CS50" s="10">
        <f>VLOOKUP(CS$5,'B101'!$A$2:$BZ$487,MATCH(B101_BALANCESHEETS!$B50,'B101'!$A$2:$BZ$2,0),FALSE)</f>
        <v>63.044271884090698</v>
      </c>
      <c r="CT50" s="10">
        <f>VLOOKUP(CT$5,'B101'!$A$2:$BZ$487,MATCH(B101_BALANCESHEETS!$B50,'B101'!$A$2:$BZ$2,0),FALSE)</f>
        <v>62.837111200459603</v>
      </c>
      <c r="CU50" s="10">
        <f>VLOOKUP(CU$5,'B101'!$A$2:$BZ$487,MATCH(B101_BALANCESHEETS!$B50,'B101'!$A$2:$BZ$2,0),FALSE)</f>
        <v>62.7101162717017</v>
      </c>
      <c r="CV50" s="10">
        <f>VLOOKUP(CV$5,'B101'!$A$2:$BZ$487,MATCH(B101_BALANCESHEETS!$B50,'B101'!$A$2:$BZ$2,0),FALSE)</f>
        <v>62.450100104546699</v>
      </c>
      <c r="CW50" s="10">
        <f>VLOOKUP(CW$5,'B101'!$A$2:$BZ$487,MATCH(B101_BALANCESHEETS!$B50,'B101'!$A$2:$BZ$2,0),FALSE)</f>
        <v>62.2322964893471</v>
      </c>
      <c r="CX50" s="10">
        <f>VLOOKUP(CX$5,'B101'!$A$2:$BZ$487,MATCH(B101_BALANCESHEETS!$B50,'B101'!$A$2:$BZ$2,0),FALSE)</f>
        <v>62.138880581706097</v>
      </c>
      <c r="CY50" s="10">
        <f>VLOOKUP(CY$5,'B101'!$A$2:$BZ$487,MATCH(B101_BALANCESHEETS!$B50,'B101'!$A$2:$BZ$2,0),FALSE)</f>
        <v>62.055813153634197</v>
      </c>
      <c r="CZ50" s="10">
        <f>VLOOKUP(CZ$5,'B101'!$A$2:$BZ$487,MATCH(B101_BALANCESHEETS!$B50,'B101'!$A$2:$BZ$2,0),FALSE)</f>
        <v>61.901390652586102</v>
      </c>
      <c r="DA50" s="10">
        <f>VLOOKUP(DA$5,'B101'!$A$2:$BZ$487,MATCH(B101_BALANCESHEETS!$B50,'B101'!$A$2:$BZ$2,0),FALSE)</f>
        <v>61.693343436999001</v>
      </c>
      <c r="DB50" s="10">
        <f>VLOOKUP(DB$5,'B101'!$A$2:$BZ$487,MATCH(B101_BALANCESHEETS!$B50,'B101'!$A$2:$BZ$2,0),FALSE)</f>
        <v>61.419486260091404</v>
      </c>
      <c r="DC50" s="10">
        <f>VLOOKUP(DC$5,'B101'!$A$2:$BZ$487,MATCH(B101_BALANCESHEETS!$B50,'B101'!$A$2:$BZ$2,0),FALSE)</f>
        <v>61.319700109221003</v>
      </c>
      <c r="DD50" s="10">
        <f>VLOOKUP(DD$5,'B101'!$A$2:$BZ$487,MATCH(B101_BALANCESHEETS!$B50,'B101'!$A$2:$BZ$2,0),FALSE)</f>
        <v>61.102077817652997</v>
      </c>
      <c r="DE50" s="10">
        <f>VLOOKUP(DE$5,'B101'!$A$2:$BZ$487,MATCH(B101_BALANCESHEETS!$B50,'B101'!$A$2:$BZ$2,0),FALSE)</f>
        <v>60.897216222676498</v>
      </c>
      <c r="DF50" s="10">
        <f>VLOOKUP(DF$5,'B101'!$A$2:$BZ$487,MATCH(B101_BALANCESHEETS!$B50,'B101'!$A$2:$BZ$2,0),FALSE)</f>
        <v>60.893644083568802</v>
      </c>
      <c r="DG50" s="10">
        <f>VLOOKUP(DG$5,'B101'!$A$2:$BZ$487,MATCH(B101_BALANCESHEETS!$B50,'B101'!$A$2:$BZ$2,0),FALSE)</f>
        <v>60.683313451769202</v>
      </c>
      <c r="DH50" s="10">
        <f>VLOOKUP(DH$5,'B101'!$A$2:$BZ$487,MATCH(B101_BALANCESHEETS!$B50,'B101'!$A$2:$BZ$2,0),FALSE)</f>
        <v>60.5221273959122</v>
      </c>
      <c r="DI50" s="10">
        <f>VLOOKUP(DI$5,'B101'!$A$2:$BZ$487,MATCH(B101_BALANCESHEETS!$B50,'B101'!$A$2:$BZ$2,0),FALSE)</f>
        <v>60.327834957060197</v>
      </c>
      <c r="DJ50" s="10">
        <f>VLOOKUP(DJ$5,'B101'!$A$2:$BZ$487,MATCH(B101_BALANCESHEETS!$B50,'B101'!$A$2:$BZ$2,0),FALSE)</f>
        <v>60.173745637904297</v>
      </c>
      <c r="DK50" s="10">
        <f>VLOOKUP(DK$5,'B101'!$A$2:$BZ$487,MATCH(B101_BALANCESHEETS!$B50,'B101'!$A$2:$BZ$2,0),FALSE)</f>
        <v>60.066202499414103</v>
      </c>
      <c r="DL50" s="10">
        <f>VLOOKUP(DL$5,'B101'!$A$2:$BZ$487,MATCH(B101_BALANCESHEETS!$B50,'B101'!$A$2:$BZ$2,0),FALSE)</f>
        <v>60.029186127900402</v>
      </c>
      <c r="DM50" s="10">
        <f>VLOOKUP(DM$5,'B101'!$A$2:$BZ$487,MATCH(B101_BALANCESHEETS!$B50,'B101'!$A$2:$BZ$2,0),FALSE)</f>
        <v>59.605741430036801</v>
      </c>
      <c r="DN50" s="10">
        <f>VLOOKUP(DN$5,'B101'!$A$2:$BZ$487,MATCH(B101_BALANCESHEETS!$B50,'B101'!$A$2:$BZ$2,0),FALSE)</f>
        <v>59.771543202560899</v>
      </c>
      <c r="DO50" s="10">
        <f>VLOOKUP(DO$5,'B101'!$A$2:$BZ$487,MATCH(B101_BALANCESHEETS!$B50,'B101'!$A$2:$BZ$2,0),FALSE)</f>
        <v>59.948795622164603</v>
      </c>
      <c r="DP50" s="10">
        <f>VLOOKUP(DP$5,'B101'!$A$2:$BZ$487,MATCH(B101_BALANCESHEETS!$B50,'B101'!$A$2:$BZ$2,0),FALSE)</f>
        <v>60.083495736487301</v>
      </c>
      <c r="DQ50" s="10">
        <f>VLOOKUP(DQ$5,'B101'!$A$2:$BZ$487,MATCH(B101_BALANCESHEETS!$B50,'B101'!$A$2:$BZ$2,0),FALSE)</f>
        <v>60.229328925916903</v>
      </c>
      <c r="DR50" s="10">
        <f>VLOOKUP(DR$5,'B101'!$A$2:$BZ$487,MATCH(B101_BALANCESHEETS!$B50,'B101'!$A$2:$BZ$2,0),FALSE)</f>
        <v>60.278483208546099</v>
      </c>
      <c r="DS50" s="10">
        <f>VLOOKUP(DS$5,'B101'!$A$2:$BZ$487,MATCH(B101_BALANCESHEETS!$B50,'B101'!$A$2:$BZ$2,0),FALSE)</f>
        <v>60.323895813541199</v>
      </c>
      <c r="DT50" s="10">
        <f>VLOOKUP(DT$5,'B101'!$A$2:$BZ$487,MATCH(B101_BALANCESHEETS!$B50,'B101'!$A$2:$BZ$2,0),FALSE)</f>
        <v>60.3511998373286</v>
      </c>
      <c r="DU50" s="10">
        <f>VLOOKUP(DU$5,'B101'!$A$2:$BZ$487,MATCH(B101_BALANCESHEETS!$B50,'B101'!$A$2:$BZ$2,0),FALSE)</f>
        <v>60.282123952450497</v>
      </c>
      <c r="DV50" s="10">
        <f>VLOOKUP(DV$5,'B101'!$A$2:$BZ$487,MATCH(B101_BALANCESHEETS!$B50,'B101'!$A$2:$BZ$2,0),FALSE)</f>
        <v>60.468041109550597</v>
      </c>
      <c r="DW50" s="10">
        <f>VLOOKUP(DW$5,'B101'!$A$2:$BZ$487,MATCH(B101_BALANCESHEETS!$B50,'B101'!$A$2:$BZ$2,0),FALSE)</f>
        <v>61.339850613471</v>
      </c>
      <c r="DX50" s="10">
        <f>VLOOKUP(DX$5,'B101'!$A$2:$BZ$487,MATCH(B101_BALANCESHEETS!$B50,'B101'!$A$2:$BZ$2,0),FALSE)</f>
        <v>61.783717017234402</v>
      </c>
      <c r="DY50" s="10">
        <f>VLOOKUP(DY$5,'B101'!$A$2:$BZ$487,MATCH(B101_BALANCESHEETS!$B50,'B101'!$A$2:$BZ$2,0),FALSE)</f>
        <v>62.072408934594399</v>
      </c>
      <c r="DZ50" s="10">
        <f>VLOOKUP(DZ$5,'B101'!$A$2:$BZ$487,MATCH(B101_BALANCESHEETS!$B50,'B101'!$A$2:$BZ$2,0),FALSE)</f>
        <v>62.544479938625201</v>
      </c>
      <c r="EA50" s="10">
        <f>VLOOKUP(EA$5,'B101'!$A$2:$BZ$487,MATCH(B101_BALANCESHEETS!$B50,'B101'!$A$2:$BZ$2,0),FALSE)</f>
        <v>63.915020335237998</v>
      </c>
      <c r="EB50" s="10">
        <f>VLOOKUP(EB$5,'B101'!$A$2:$BZ$487,MATCH(B101_BALANCESHEETS!$B50,'B101'!$A$2:$BZ$2,0),FALSE)</f>
        <v>63.688159524736903</v>
      </c>
      <c r="EC50" s="10">
        <f>VLOOKUP(EC$5,'B101'!$A$2:$BZ$487,MATCH(B101_BALANCESHEETS!$B50,'B101'!$A$2:$BZ$2,0),FALSE)</f>
        <v>63.571331590798103</v>
      </c>
      <c r="ED50" s="10">
        <f>VLOOKUP(ED$5,'B101'!$A$2:$BZ$487,MATCH(B101_BALANCESHEETS!$B50,'B101'!$A$2:$BZ$2,0),FALSE)</f>
        <v>63.6622224741065</v>
      </c>
      <c r="EE50" s="10">
        <f>VLOOKUP(EE$5,'B101'!$A$2:$BZ$487,MATCH(B101_BALANCESHEETS!$B50,'B101'!$A$2:$BZ$2,0),FALSE)</f>
        <v>63.667750555385503</v>
      </c>
      <c r="EF50" s="10">
        <f>VLOOKUP(EF$5,'B101'!$A$2:$BZ$487,MATCH(B101_BALANCESHEETS!$B50,'B101'!$A$2:$BZ$2,0),FALSE)</f>
        <v>63.345527106397498</v>
      </c>
      <c r="EG50" s="10">
        <f>VLOOKUP(EG$5,'B101'!$A$2:$BZ$487,MATCH(B101_BALANCESHEETS!$B50,'B101'!$A$2:$BZ$2,0),FALSE)</f>
        <v>62.955912674675403</v>
      </c>
      <c r="EH50" s="10">
        <f>VLOOKUP(EH$5,'B101'!$A$2:$BZ$487,MATCH(B101_BALANCESHEETS!$B50,'B101'!$A$2:$BZ$2,0),FALSE)</f>
        <v>62.582878476644701</v>
      </c>
      <c r="EI50" s="10">
        <f>VLOOKUP(EI$5,'B101'!$A$2:$BZ$487,MATCH(B101_BALANCESHEETS!$B50,'B101'!$A$2:$BZ$2,0),FALSE)</f>
        <v>62.3865040973783</v>
      </c>
      <c r="EJ50" s="10">
        <f>VLOOKUP(EJ$5,'B101'!$A$2:$BZ$487,MATCH(B101_BALANCESHEETS!$B50,'B101'!$A$2:$BZ$2,0),FALSE)</f>
        <v>61.744130592594601</v>
      </c>
      <c r="EK50" s="10">
        <f>VLOOKUP(EK$5,'B101'!$A$2:$BZ$487,MATCH(B101_BALANCESHEETS!$B50,'B101'!$A$2:$BZ$2,0),FALSE)</f>
        <v>61.245137563147601</v>
      </c>
      <c r="EL50" s="10">
        <f>VLOOKUP(EL$5,'B101'!$A$2:$BZ$487,MATCH(B101_BALANCESHEETS!$B50,'B101'!$A$2:$BZ$2,0),FALSE)</f>
        <v>61.035338685399097</v>
      </c>
      <c r="EM50" s="10">
        <f>VLOOKUP(EM$5,'B101'!$A$2:$BZ$487,MATCH(B101_BALANCESHEETS!$B50,'B101'!$A$2:$BZ$2,0),FALSE)</f>
        <v>61.560587401984797</v>
      </c>
      <c r="EN50" s="10">
        <f>VLOOKUP(EN$5,'B101'!$A$2:$BZ$487,MATCH(B101_BALANCESHEETS!$B50,'B101'!$A$2:$BZ$2,0),FALSE)</f>
        <v>61.362587959579201</v>
      </c>
      <c r="EO50" s="10">
        <f>VLOOKUP(EO$5,'B101'!$A$2:$BZ$487,MATCH(B101_BALANCESHEETS!$B50,'B101'!$A$2:$BZ$2,0),FALSE)</f>
        <v>61.536569348137803</v>
      </c>
      <c r="EP50" s="10">
        <f>VLOOKUP(EP$5,'B101'!$A$2:$BZ$487,MATCH(B101_BALANCESHEETS!$B50,'B101'!$A$2:$BZ$2,0),FALSE)</f>
        <v>61.643873164098999</v>
      </c>
      <c r="EQ50" s="10">
        <f>VLOOKUP(EQ$5,'B101'!$A$2:$BZ$487,MATCH(B101_BALANCESHEETS!$B50,'B101'!$A$2:$BZ$2,0),FALSE)</f>
        <v>61.809842862680803</v>
      </c>
      <c r="ER50" s="10">
        <f>VLOOKUP(ER$5,'B101'!$A$2:$BZ$487,MATCH(B101_BALANCESHEETS!$B50,'B101'!$A$2:$BZ$2,0),FALSE)</f>
        <v>61.6952543608637</v>
      </c>
      <c r="ES50" s="10">
        <f>VLOOKUP(ES$5,'B101'!$A$2:$BZ$487,MATCH(B101_BALANCESHEETS!$B50,'B101'!$A$2:$BZ$2,0),FALSE)</f>
        <v>61.690691043787197</v>
      </c>
      <c r="ET50" s="10">
        <f>VLOOKUP(ET$5,'B101'!$A$2:$BZ$487,MATCH(B101_BALANCESHEETS!$B50,'B101'!$A$2:$BZ$2,0),FALSE)</f>
        <v>61.722639210891202</v>
      </c>
      <c r="EU50" s="10">
        <f>VLOOKUP(EU$5,'B101'!$A$2:$BZ$487,MATCH(B101_BALANCESHEETS!$B50,'B101'!$A$2:$BZ$2,0),FALSE)</f>
        <v>60.604463442129401</v>
      </c>
      <c r="EV50" s="10">
        <f>VLOOKUP(EV$5,'B101'!$A$2:$BZ$487,MATCH(B101_BALANCESHEETS!$B50,'B101'!$A$2:$BZ$2,0),FALSE)</f>
        <v>59.879282193950502</v>
      </c>
      <c r="EW50" s="10">
        <f>VLOOKUP(EW$5,'B101'!$A$2:$BZ$487,MATCH(B101_BALANCESHEETS!$B50,'B101'!$A$2:$BZ$2,0),FALSE)</f>
        <v>59.301886748121298</v>
      </c>
      <c r="EX50" s="10">
        <f>VLOOKUP(EX$5,'B101'!$A$2:$BZ$487,MATCH(B101_BALANCESHEETS!$B50,'B101'!$A$2:$BZ$2,0),FALSE)</f>
        <v>58.826015094805399</v>
      </c>
      <c r="EY50" s="10">
        <f>VLOOKUP(EY$5,'B101'!$A$2:$BZ$487,MATCH(B101_BALANCESHEETS!$B50,'B101'!$A$2:$BZ$2,0),FALSE)</f>
        <v>57.559001796278103</v>
      </c>
      <c r="EZ50" s="10">
        <f>VLOOKUP(EZ$5,'B101'!$A$2:$BZ$487,MATCH(B101_BALANCESHEETS!$B50,'B101'!$A$2:$BZ$2,0),FALSE)</f>
        <v>56.4621344615148</v>
      </c>
      <c r="FA50" s="10">
        <f>VLOOKUP(FA$5,'B101'!$A$2:$BZ$487,MATCH(B101_BALANCESHEETS!$B50,'B101'!$A$2:$BZ$2,0),FALSE)</f>
        <v>55.299352780031803</v>
      </c>
      <c r="FB50" s="10">
        <f>VLOOKUP(FB$5,'B101'!$A$2:$BZ$487,MATCH(B101_BALANCESHEETS!$B50,'B101'!$A$2:$BZ$2,0),FALSE)</f>
        <v>54.205516033637799</v>
      </c>
      <c r="FC50" s="10">
        <f>VLOOKUP(FC$5,'B101'!$A$2:$BZ$487,MATCH(B101_BALANCESHEETS!$B50,'B101'!$A$2:$BZ$2,0),FALSE)</f>
        <v>52.479854807655499</v>
      </c>
      <c r="FD50" s="10">
        <f>VLOOKUP(FD$5,'B101'!$A$2:$BZ$487,MATCH(B101_BALANCESHEETS!$B50,'B101'!$A$2:$BZ$2,0),FALSE)</f>
        <v>51.2491561594167</v>
      </c>
      <c r="FE50" s="10">
        <f>VLOOKUP(FE$5,'B101'!$A$2:$BZ$487,MATCH(B101_BALANCESHEETS!$B50,'B101'!$A$2:$BZ$2,0),FALSE)</f>
        <v>50.063827720404497</v>
      </c>
      <c r="FF50" s="10">
        <f>VLOOKUP(FF$5,'B101'!$A$2:$BZ$487,MATCH(B101_BALANCESHEETS!$B50,'B101'!$A$2:$BZ$2,0),FALSE)</f>
        <v>49.1169115372983</v>
      </c>
      <c r="FG50" s="10">
        <f>VLOOKUP(FG$5,'B101'!$A$2:$BZ$487,MATCH(B101_BALANCESHEETS!$B50,'B101'!$A$2:$BZ$2,0),FALSE)</f>
        <v>47.811634770344597</v>
      </c>
      <c r="FH50" s="10">
        <f>VLOOKUP(FH$5,'B101'!$A$2:$BZ$487,MATCH(B101_BALANCESHEETS!$B50,'B101'!$A$2:$BZ$2,0),FALSE)</f>
        <v>46.860748993034399</v>
      </c>
      <c r="FI50" s="10">
        <f>VLOOKUP(FI$5,'B101'!$A$2:$BZ$487,MATCH(B101_BALANCESHEETS!$B50,'B101'!$A$2:$BZ$2,0),FALSE)</f>
        <v>46.350493730581803</v>
      </c>
      <c r="FJ50" s="10">
        <f>VLOOKUP(FJ$5,'B101'!$A$2:$BZ$487,MATCH(B101_BALANCESHEETS!$B50,'B101'!$A$2:$BZ$2,0),FALSE)</f>
        <v>46.043467865943398</v>
      </c>
      <c r="FK50" s="10">
        <f>VLOOKUP(FK$5,'B101'!$A$2:$BZ$487,MATCH(B101_BALANCESHEETS!$B50,'B101'!$A$2:$BZ$2,0),FALSE)</f>
        <v>46.4632791931013</v>
      </c>
      <c r="FL50" s="10">
        <f>VLOOKUP(FL$5,'B101'!$A$2:$BZ$487,MATCH(B101_BALANCESHEETS!$B50,'B101'!$A$2:$BZ$2,0),FALSE)</f>
        <v>46.544723757788297</v>
      </c>
      <c r="FM50" s="10">
        <f>VLOOKUP(FM$5,'B101'!$A$2:$BZ$487,MATCH(B101_BALANCESHEETS!$B50,'B101'!$A$2:$BZ$2,0),FALSE)</f>
        <v>46.537712945477701</v>
      </c>
      <c r="FN50" s="10">
        <f>VLOOKUP(FN$5,'B101'!$A$2:$BZ$487,MATCH(B101_BALANCESHEETS!$B50,'B101'!$A$2:$BZ$2,0),FALSE)</f>
        <v>46.748592495544301</v>
      </c>
      <c r="FO50" s="10">
        <f>VLOOKUP(FO$5,'B101'!$A$2:$BZ$487,MATCH(B101_BALANCESHEETS!$B50,'B101'!$A$2:$BZ$2,0),FALSE)</f>
        <v>46.054913467914503</v>
      </c>
      <c r="FP50" s="10">
        <f>VLOOKUP(FP$5,'B101'!$A$2:$BZ$487,MATCH(B101_BALANCESHEETS!$B50,'B101'!$A$2:$BZ$2,0),FALSE)</f>
        <v>46.060741831425197</v>
      </c>
      <c r="FQ50" s="10">
        <f>VLOOKUP(FQ$5,'B101'!$A$2:$BZ$487,MATCH(B101_BALANCESHEETS!$B50,'B101'!$A$2:$BZ$2,0),FALSE)</f>
        <v>46.117586533361902</v>
      </c>
      <c r="FR50" s="10">
        <f>VLOOKUP(FR$5,'B101'!$A$2:$BZ$487,MATCH(B101_BALANCESHEETS!$B50,'B101'!$A$2:$BZ$2,0),FALSE)</f>
        <v>45.951867195715401</v>
      </c>
      <c r="FS50" s="10">
        <f>VLOOKUP(FS$5,'B101'!$A$2:$BZ$487,MATCH(B101_BALANCESHEETS!$B50,'B101'!$A$2:$BZ$2,0),FALSE)</f>
        <v>45.804315168902598</v>
      </c>
      <c r="FT50" s="10">
        <f>VLOOKUP(FT$5,'B101'!$A$2:$BZ$487,MATCH(B101_BALANCESHEETS!$B50,'B101'!$A$2:$BZ$2,0),FALSE)</f>
        <v>46.7215771734542</v>
      </c>
      <c r="FU50" s="10">
        <f>VLOOKUP(FU$5,'B101'!$A$2:$BZ$487,MATCH(B101_BALANCESHEETS!$B50,'B101'!$A$2:$BZ$2,0),FALSE)</f>
        <v>47.704599236193999</v>
      </c>
      <c r="FV50" s="10">
        <f>VLOOKUP(FV$5,'B101'!$A$2:$BZ$487,MATCH(B101_BALANCESHEETS!$B50,'B101'!$A$2:$BZ$2,0),FALSE)</f>
        <v>48.577231322952898</v>
      </c>
      <c r="FW50" s="10">
        <f>VLOOKUP(FW$5,'B101'!$A$2:$BZ$487,MATCH(B101_BALANCESHEETS!$B50,'B101'!$A$2:$BZ$2,0),FALSE)</f>
        <v>49.985759648055797</v>
      </c>
      <c r="FX50" s="10">
        <f>VLOOKUP(FX$5,'B101'!$A$2:$BZ$487,MATCH(B101_BALANCESHEETS!$B50,'B101'!$A$2:$BZ$2,0),FALSE)</f>
        <v>51.427161446191299</v>
      </c>
      <c r="FY50" s="10">
        <f>VLOOKUP(FY$5,'B101'!$A$2:$BZ$487,MATCH(B101_BALANCESHEETS!$B50,'B101'!$A$2:$BZ$2,0),FALSE)</f>
        <v>52.645552616798199</v>
      </c>
      <c r="FZ50" s="10">
        <f>VLOOKUP(FZ$5,'B101'!$A$2:$BZ$487,MATCH(B101_BALANCESHEETS!$B50,'B101'!$A$2:$BZ$2,0),FALSE)</f>
        <v>53.564369497057903</v>
      </c>
      <c r="GA50" s="10">
        <f>VLOOKUP(GA$5,'B101'!$A$2:$BZ$487,MATCH(B101_BALANCESHEETS!$B50,'B101'!$A$2:$BZ$2,0),FALSE)</f>
        <v>54.450056386906198</v>
      </c>
      <c r="GB50" s="10">
        <f>VLOOKUP(GB$5,'B101'!$A$2:$BZ$487,MATCH(B101_BALANCESHEETS!$B50,'B101'!$A$2:$BZ$2,0),FALSE)</f>
        <v>55.404793793491002</v>
      </c>
      <c r="GC50" s="10">
        <f>VLOOKUP(GC$5,'B101'!$A$2:$BZ$487,MATCH(B101_BALANCESHEETS!$B50,'B101'!$A$2:$BZ$2,0),FALSE)</f>
        <v>56.197283132642902</v>
      </c>
      <c r="GD50" s="10">
        <f>VLOOKUP(GD$5,'B101'!$A$2:$BZ$487,MATCH(B101_BALANCESHEETS!$B50,'B101'!$A$2:$BZ$2,0),FALSE)</f>
        <v>56.713170703545003</v>
      </c>
      <c r="GE50" s="10">
        <f>VLOOKUP(GE$5,'B101'!$A$2:$BZ$487,MATCH(B101_BALANCESHEETS!$B50,'B101'!$A$2:$BZ$2,0),FALSE)</f>
        <v>57.536022377546097</v>
      </c>
      <c r="GF50" s="10">
        <f>VLOOKUP(GF$5,'B101'!$A$2:$BZ$487,MATCH(B101_BALANCESHEETS!$B50,'B101'!$A$2:$BZ$2,0),FALSE)</f>
        <v>58.177346033105998</v>
      </c>
      <c r="GG50" s="10">
        <f>VLOOKUP(GG$5,'B101'!$A$2:$BZ$487,MATCH(B101_BALANCESHEETS!$B50,'B101'!$A$2:$BZ$2,0),FALSE)</f>
        <v>58.783997168943301</v>
      </c>
      <c r="GH50" s="10">
        <f>VLOOKUP(GH$5,'B101'!$A$2:$BZ$487,MATCH(B101_BALANCESHEETS!$B50,'B101'!$A$2:$BZ$2,0),FALSE)</f>
        <v>59.113008965804198</v>
      </c>
      <c r="GI50" s="10">
        <f>VLOOKUP(GI$5,'B101'!$A$2:$BZ$487,MATCH(B101_BALANCESHEETS!$B50,'B101'!$A$2:$BZ$2,0),FALSE)</f>
        <v>59.660861694778497</v>
      </c>
      <c r="GJ50" s="10">
        <f>VLOOKUP(GJ$5,'B101'!$A$2:$BZ$487,MATCH(B101_BALANCESHEETS!$B50,'B101'!$A$2:$BZ$2,0),FALSE)</f>
        <v>60.309428810179199</v>
      </c>
      <c r="GK50" s="10">
        <f>VLOOKUP(GK$5,'B101'!$A$2:$BZ$487,MATCH(B101_BALANCESHEETS!$B50,'B101'!$A$2:$BZ$2,0),FALSE)</f>
        <v>60.826823313465802</v>
      </c>
      <c r="GL50" s="10">
        <f>VLOOKUP(GL$5,'B101'!$A$2:$BZ$487,MATCH(B101_BALANCESHEETS!$B50,'B101'!$A$2:$BZ$2,0),FALSE)</f>
        <v>61.2907636621552</v>
      </c>
      <c r="GM50" s="10">
        <f>VLOOKUP(GM$5,'B101'!$A$2:$BZ$487,MATCH(B101_BALANCESHEETS!$B50,'B101'!$A$2:$BZ$2,0),FALSE)</f>
        <v>61.758988632092901</v>
      </c>
      <c r="GN50" s="10">
        <f>VLOOKUP(GN$5,'B101'!$A$2:$BZ$487,MATCH(B101_BALANCESHEETS!$B50,'B101'!$A$2:$BZ$2,0),FALSE)</f>
        <v>62.248892838321602</v>
      </c>
      <c r="GO50" s="10">
        <f>VLOOKUP(GO$5,'B101'!$A$2:$BZ$487,MATCH(B101_BALANCESHEETS!$B50,'B101'!$A$2:$BZ$2,0),FALSE)</f>
        <v>62.688204750278601</v>
      </c>
      <c r="GP50" s="10">
        <f>VLOOKUP(GP$5,'B101'!$A$2:$BZ$487,MATCH(B101_BALANCESHEETS!$B50,'B101'!$A$2:$BZ$2,0),FALSE)</f>
        <v>63.0152322763185</v>
      </c>
      <c r="GQ50" s="10">
        <f>VLOOKUP(GQ$5,'B101'!$A$2:$BZ$487,MATCH(B101_BALANCESHEETS!$B50,'B101'!$A$2:$BZ$2,0),FALSE)</f>
        <v>63.256258640076602</v>
      </c>
      <c r="GR50" s="10">
        <f>VLOOKUP(GR$5,'B101'!$A$2:$BZ$487,MATCH(B101_BALANCESHEETS!$B50,'B101'!$A$2:$BZ$2,0),FALSE)</f>
        <v>63.640319756470298</v>
      </c>
      <c r="GS50" s="10">
        <f>VLOOKUP(GS$5,'B101'!$A$2:$BZ$487,MATCH(B101_BALANCESHEETS!$B50,'B101'!$A$2:$BZ$2,0),FALSE)</f>
        <v>63.876433878210896</v>
      </c>
      <c r="GT50" s="10">
        <f>VLOOKUP(GT$5,'B101'!$A$2:$BZ$487,MATCH(B101_BALANCESHEETS!$B50,'B101'!$A$2:$BZ$2,0),FALSE)</f>
        <v>64.1140006134614</v>
      </c>
      <c r="GU50" s="10">
        <f>VLOOKUP(GU$5,'B101'!$A$2:$BZ$487,MATCH(B101_BALANCESHEETS!$B50,'B101'!$A$2:$BZ$2,0),FALSE)</f>
        <v>64.766933222519995</v>
      </c>
      <c r="GV50" s="10">
        <f>VLOOKUP(GV$5,'B101'!$A$2:$BZ$487,MATCH(B101_BALANCESHEETS!$B50,'B101'!$A$2:$BZ$2,0),FALSE)</f>
        <v>64.93166159431</v>
      </c>
      <c r="GW50" s="10">
        <f>VLOOKUP(GW$5,'B101'!$A$2:$BZ$487,MATCH(B101_BALANCESHEETS!$B50,'B101'!$A$2:$BZ$2,0),FALSE)</f>
        <v>64.924938031360995</v>
      </c>
      <c r="GX50" s="10">
        <f>VLOOKUP(GX$5,'B101'!$A$2:$BZ$487,MATCH(B101_BALANCESHEETS!$B50,'B101'!$A$2:$BZ$2,0),FALSE)</f>
        <v>65.066767809635195</v>
      </c>
      <c r="GY50" s="10">
        <f>VLOOKUP(GY$5,'B101'!$A$2:$BZ$487,MATCH(B101_BALANCESHEETS!$B50,'B101'!$A$2:$BZ$2,0),FALSE)</f>
        <v>65.322985667739502</v>
      </c>
      <c r="GZ50" s="10">
        <f>VLOOKUP(GZ$5,'B101'!$A$2:$BZ$487,MATCH(B101_BALANCESHEETS!$B50,'B101'!$A$2:$BZ$2,0),FALSE)</f>
        <v>65.5658623019917</v>
      </c>
    </row>
    <row r="51" spans="2:208" x14ac:dyDescent="0.25">
      <c r="B51" s="17" t="s">
        <v>151</v>
      </c>
      <c r="C51" s="9" t="s">
        <v>560</v>
      </c>
      <c r="D51" s="9"/>
      <c r="E51" s="9"/>
      <c r="F51" s="9"/>
      <c r="G51" s="10">
        <f>VLOOKUP(G$5,'B101'!$A$2:$BZ$487,MATCH(B101_BALANCESHEETS!$B51,'B101'!$A$2:$BZ$2,0),FALSE)/1000</f>
        <v>737.16800000000001</v>
      </c>
      <c r="H51" s="10">
        <f>VLOOKUP(H$5,'B101'!$A$2:$BZ$487,MATCH(B101_BALANCESHEETS!$B51,'B101'!$A$2:$BZ$2,0),FALSE)/1000</f>
        <v>754.52</v>
      </c>
      <c r="I51" s="10">
        <f>VLOOKUP(I$5,'B101'!$A$2:$BZ$487,MATCH(B101_BALANCESHEETS!$B51,'B101'!$A$2:$BZ$2,0),FALSE)/1000</f>
        <v>774.02200000000005</v>
      </c>
      <c r="J51" s="10">
        <f>VLOOKUP(J$5,'B101'!$A$2:$BZ$487,MATCH(B101_BALANCESHEETS!$B51,'B101'!$A$2:$BZ$2,0),FALSE)/1000</f>
        <v>782.18600000000004</v>
      </c>
      <c r="K51" s="10">
        <f>VLOOKUP(K$5,'B101'!$A$2:$BZ$487,MATCH(B101_BALANCESHEETS!$B51,'B101'!$A$2:$BZ$2,0),FALSE)/1000</f>
        <v>805.32799999999997</v>
      </c>
      <c r="L51" s="10">
        <f>VLOOKUP(L$5,'B101'!$A$2:$BZ$487,MATCH(B101_BALANCESHEETS!$B51,'B101'!$A$2:$BZ$2,0),FALSE)/1000</f>
        <v>826.35</v>
      </c>
      <c r="M51" s="10">
        <f>VLOOKUP(M$5,'B101'!$A$2:$BZ$487,MATCH(B101_BALANCESHEETS!$B51,'B101'!$A$2:$BZ$2,0),FALSE)/1000</f>
        <v>838.80799999999999</v>
      </c>
      <c r="N51" s="10">
        <f>VLOOKUP(N$5,'B101'!$A$2:$BZ$487,MATCH(B101_BALANCESHEETS!$B51,'B101'!$A$2:$BZ$2,0),FALSE)/1000</f>
        <v>853.83199999999999</v>
      </c>
      <c r="O51" s="10">
        <f>VLOOKUP(O$5,'B101'!$A$2:$BZ$487,MATCH(B101_BALANCESHEETS!$B51,'B101'!$A$2:$BZ$2,0),FALSE)/1000</f>
        <v>866.75400000000002</v>
      </c>
      <c r="P51" s="10">
        <f>VLOOKUP(P$5,'B101'!$A$2:$BZ$487,MATCH(B101_BALANCESHEETS!$B51,'B101'!$A$2:$BZ$2,0),FALSE)/1000</f>
        <v>880.81500000000005</v>
      </c>
      <c r="Q51" s="10">
        <f>VLOOKUP(Q$5,'B101'!$A$2:$BZ$487,MATCH(B101_BALANCESHEETS!$B51,'B101'!$A$2:$BZ$2,0),FALSE)/1000</f>
        <v>905.84299999999996</v>
      </c>
      <c r="R51" s="10">
        <f>VLOOKUP(R$5,'B101'!$A$2:$BZ$487,MATCH(B101_BALANCESHEETS!$B51,'B101'!$A$2:$BZ$2,0),FALSE)/1000</f>
        <v>949.86099999999999</v>
      </c>
      <c r="S51" s="10">
        <f>VLOOKUP(S$5,'B101'!$A$2:$BZ$487,MATCH(B101_BALANCESHEETS!$B51,'B101'!$A$2:$BZ$2,0),FALSE)/1000</f>
        <v>968.678</v>
      </c>
      <c r="T51" s="10">
        <f>VLOOKUP(T$5,'B101'!$A$2:$BZ$487,MATCH(B101_BALANCESHEETS!$B51,'B101'!$A$2:$BZ$2,0),FALSE)/1000</f>
        <v>995.67899999999997</v>
      </c>
      <c r="U51" s="10">
        <f>VLOOKUP(U$5,'B101'!$A$2:$BZ$487,MATCH(B101_BALANCESHEETS!$B51,'B101'!$A$2:$BZ$2,0),FALSE)/1000</f>
        <v>1018.43</v>
      </c>
      <c r="V51" s="10">
        <f>VLOOKUP(V$5,'B101'!$A$2:$BZ$487,MATCH(B101_BALANCESHEETS!$B51,'B101'!$A$2:$BZ$2,0),FALSE)/1000</f>
        <v>1050.7</v>
      </c>
      <c r="W51" s="10">
        <f>VLOOKUP(W$5,'B101'!$A$2:$BZ$487,MATCH(B101_BALANCESHEETS!$B51,'B101'!$A$2:$BZ$2,0),FALSE)/1000</f>
        <v>1064.0350000000001</v>
      </c>
      <c r="X51" s="10">
        <f>VLOOKUP(X$5,'B101'!$A$2:$BZ$487,MATCH(B101_BALANCESHEETS!$B51,'B101'!$A$2:$BZ$2,0),FALSE)/1000</f>
        <v>1083.9849999999999</v>
      </c>
      <c r="Y51" s="10">
        <f>VLOOKUP(Y$5,'B101'!$A$2:$BZ$487,MATCH(B101_BALANCESHEETS!$B51,'B101'!$A$2:$BZ$2,0),FALSE)/1000</f>
        <v>1114.191</v>
      </c>
      <c r="Z51" s="10">
        <f>VLOOKUP(Z$5,'B101'!$A$2:$BZ$487,MATCH(B101_BALANCESHEETS!$B51,'B101'!$A$2:$BZ$2,0),FALSE)/1000</f>
        <v>1140.8689999999999</v>
      </c>
      <c r="AA51" s="10">
        <f>VLOOKUP(AA$5,'B101'!$A$2:$BZ$487,MATCH(B101_BALANCESHEETS!$B51,'B101'!$A$2:$BZ$2,0),FALSE)/1000</f>
        <v>1160.434</v>
      </c>
      <c r="AB51" s="10">
        <f>VLOOKUP(AB$5,'B101'!$A$2:$BZ$487,MATCH(B101_BALANCESHEETS!$B51,'B101'!$A$2:$BZ$2,0),FALSE)/1000</f>
        <v>1228.8869999999999</v>
      </c>
      <c r="AC51" s="10">
        <f>VLOOKUP(AC$5,'B101'!$A$2:$BZ$487,MATCH(B101_BALANCESHEETS!$B51,'B101'!$A$2:$BZ$2,0),FALSE)/1000</f>
        <v>1233.6469999999999</v>
      </c>
      <c r="AD51" s="10">
        <f>VLOOKUP(AD$5,'B101'!$A$2:$BZ$487,MATCH(B101_BALANCESHEETS!$B51,'B101'!$A$2:$BZ$2,0),FALSE)/1000</f>
        <v>1264.165</v>
      </c>
      <c r="AE51" s="10">
        <f>VLOOKUP(AE$5,'B101'!$A$2:$BZ$487,MATCH(B101_BALANCESHEETS!$B51,'B101'!$A$2:$BZ$2,0),FALSE)/1000</f>
        <v>1293.6099999999999</v>
      </c>
      <c r="AF51" s="10">
        <f>VLOOKUP(AF$5,'B101'!$A$2:$BZ$487,MATCH(B101_BALANCESHEETS!$B51,'B101'!$A$2:$BZ$2,0),FALSE)/1000</f>
        <v>1311.8989999999999</v>
      </c>
      <c r="AG51" s="10">
        <f>VLOOKUP(AG$5,'B101'!$A$2:$BZ$487,MATCH(B101_BALANCESHEETS!$B51,'B101'!$A$2:$BZ$2,0),FALSE)/1000</f>
        <v>1342.259</v>
      </c>
      <c r="AH51" s="10">
        <f>VLOOKUP(AH$5,'B101'!$A$2:$BZ$487,MATCH(B101_BALANCESHEETS!$B51,'B101'!$A$2:$BZ$2,0),FALSE)/1000</f>
        <v>1372.14</v>
      </c>
      <c r="AI51" s="10">
        <f>VLOOKUP(AI$5,'B101'!$A$2:$BZ$487,MATCH(B101_BALANCESHEETS!$B51,'B101'!$A$2:$BZ$2,0),FALSE)/1000</f>
        <v>1400.0160000000001</v>
      </c>
      <c r="AJ51" s="10">
        <f>VLOOKUP(AJ$5,'B101'!$A$2:$BZ$487,MATCH(B101_BALANCESHEETS!$B51,'B101'!$A$2:$BZ$2,0),FALSE)/1000</f>
        <v>1437.33</v>
      </c>
      <c r="AK51" s="10">
        <f>VLOOKUP(AK$5,'B101'!$A$2:$BZ$487,MATCH(B101_BALANCESHEETS!$B51,'B101'!$A$2:$BZ$2,0),FALSE)/1000</f>
        <v>1479.1969999999999</v>
      </c>
      <c r="AL51" s="10">
        <f>VLOOKUP(AL$5,'B101'!$A$2:$BZ$487,MATCH(B101_BALANCESHEETS!$B51,'B101'!$A$2:$BZ$2,0),FALSE)/1000</f>
        <v>1528.88</v>
      </c>
      <c r="AM51" s="10">
        <f>VLOOKUP(AM$5,'B101'!$A$2:$BZ$487,MATCH(B101_BALANCESHEETS!$B51,'B101'!$A$2:$BZ$2,0),FALSE)/1000</f>
        <v>1566.088</v>
      </c>
      <c r="AN51" s="10">
        <f>VLOOKUP(AN$5,'B101'!$A$2:$BZ$487,MATCH(B101_BALANCESHEETS!$B51,'B101'!$A$2:$BZ$2,0),FALSE)/1000</f>
        <v>1615.146</v>
      </c>
      <c r="AO51" s="10">
        <f>VLOOKUP(AO$5,'B101'!$A$2:$BZ$487,MATCH(B101_BALANCESHEETS!$B51,'B101'!$A$2:$BZ$2,0),FALSE)/1000</f>
        <v>1656.31</v>
      </c>
      <c r="AP51" s="10">
        <f>VLOOKUP(AP$5,'B101'!$A$2:$BZ$487,MATCH(B101_BALANCESHEETS!$B51,'B101'!$A$2:$BZ$2,0),FALSE)/1000</f>
        <v>1698.742</v>
      </c>
      <c r="AQ51" s="10">
        <f>VLOOKUP(AQ$5,'B101'!$A$2:$BZ$487,MATCH(B101_BALANCESHEETS!$B51,'B101'!$A$2:$BZ$2,0),FALSE)/1000</f>
        <v>1751.759</v>
      </c>
      <c r="AR51" s="10">
        <f>VLOOKUP(AR$5,'B101'!$A$2:$BZ$487,MATCH(B101_BALANCESHEETS!$B51,'B101'!$A$2:$BZ$2,0),FALSE)/1000</f>
        <v>1783.413</v>
      </c>
      <c r="AS51" s="10">
        <f>VLOOKUP(AS$5,'B101'!$A$2:$BZ$487,MATCH(B101_BALANCESHEETS!$B51,'B101'!$A$2:$BZ$2,0),FALSE)/1000</f>
        <v>1836.0229999999999</v>
      </c>
      <c r="AT51" s="10">
        <f>VLOOKUP(AT$5,'B101'!$A$2:$BZ$487,MATCH(B101_BALANCESHEETS!$B51,'B101'!$A$2:$BZ$2,0),FALSE)/1000</f>
        <v>1883.828</v>
      </c>
      <c r="AU51" s="10">
        <f>VLOOKUP(AU$5,'B101'!$A$2:$BZ$487,MATCH(B101_BALANCESHEETS!$B51,'B101'!$A$2:$BZ$2,0),FALSE)/1000</f>
        <v>1947.1179999999999</v>
      </c>
      <c r="AV51" s="10">
        <f>VLOOKUP(AV$5,'B101'!$A$2:$BZ$487,MATCH(B101_BALANCESHEETS!$B51,'B101'!$A$2:$BZ$2,0),FALSE)/1000</f>
        <v>1977.2750000000001</v>
      </c>
      <c r="AW51" s="10">
        <f>VLOOKUP(AW$5,'B101'!$A$2:$BZ$487,MATCH(B101_BALANCESHEETS!$B51,'B101'!$A$2:$BZ$2,0),FALSE)/1000</f>
        <v>2046.297</v>
      </c>
      <c r="AX51" s="10">
        <f>VLOOKUP(AX$5,'B101'!$A$2:$BZ$487,MATCH(B101_BALANCESHEETS!$B51,'B101'!$A$2:$BZ$2,0),FALSE)/1000</f>
        <v>2125.848</v>
      </c>
      <c r="AY51" s="10">
        <f>VLOOKUP(AY$5,'B101'!$A$2:$BZ$487,MATCH(B101_BALANCESHEETS!$B51,'B101'!$A$2:$BZ$2,0),FALSE)/1000</f>
        <v>2177.9920000000002</v>
      </c>
      <c r="AZ51" s="10">
        <f>VLOOKUP(AZ$5,'B101'!$A$2:$BZ$487,MATCH(B101_BALANCESHEETS!$B51,'B101'!$A$2:$BZ$2,0),FALSE)/1000</f>
        <v>2217.1329999999998</v>
      </c>
      <c r="BA51" s="10">
        <f>VLOOKUP(BA$5,'B101'!$A$2:$BZ$487,MATCH(B101_BALANCESHEETS!$B51,'B101'!$A$2:$BZ$2,0),FALSE)/1000</f>
        <v>2302.221</v>
      </c>
      <c r="BB51" s="10">
        <f>VLOOKUP(BB$5,'B101'!$A$2:$BZ$487,MATCH(B101_BALANCESHEETS!$B51,'B101'!$A$2:$BZ$2,0),FALSE)/1000</f>
        <v>2339.9989999999998</v>
      </c>
      <c r="BC51" s="10">
        <f>VLOOKUP(BC$5,'B101'!$A$2:$BZ$487,MATCH(B101_BALANCESHEETS!$B51,'B101'!$A$2:$BZ$2,0),FALSE)/1000</f>
        <v>2375.3229999999999</v>
      </c>
      <c r="BD51" s="10">
        <f>VLOOKUP(BD$5,'B101'!$A$2:$BZ$487,MATCH(B101_BALANCESHEETS!$B51,'B101'!$A$2:$BZ$2,0),FALSE)/1000</f>
        <v>2412.547</v>
      </c>
      <c r="BE51" s="10">
        <f>VLOOKUP(BE$5,'B101'!$A$2:$BZ$487,MATCH(B101_BALANCESHEETS!$B51,'B101'!$A$2:$BZ$2,0),FALSE)/1000</f>
        <v>2462.319</v>
      </c>
      <c r="BF51" s="10">
        <f>VLOOKUP(BF$5,'B101'!$A$2:$BZ$487,MATCH(B101_BALANCESHEETS!$B51,'B101'!$A$2:$BZ$2,0),FALSE)/1000</f>
        <v>2497.2280000000001</v>
      </c>
      <c r="BG51" s="10">
        <f>VLOOKUP(BG$5,'B101'!$A$2:$BZ$487,MATCH(B101_BALANCESHEETS!$B51,'B101'!$A$2:$BZ$2,0),FALSE)/1000</f>
        <v>2541.5259999999998</v>
      </c>
      <c r="BH51" s="10">
        <f>VLOOKUP(BH$5,'B101'!$A$2:$BZ$487,MATCH(B101_BALANCESHEETS!$B51,'B101'!$A$2:$BZ$2,0),FALSE)/1000</f>
        <v>2582.5210000000002</v>
      </c>
      <c r="BI51" s="10">
        <f>VLOOKUP(BI$5,'B101'!$A$2:$BZ$487,MATCH(B101_BALANCESHEETS!$B51,'B101'!$A$2:$BZ$2,0),FALSE)/1000</f>
        <v>2655.7539999999999</v>
      </c>
      <c r="BJ51" s="10">
        <f>VLOOKUP(BJ$5,'B101'!$A$2:$BZ$487,MATCH(B101_BALANCESHEETS!$B51,'B101'!$A$2:$BZ$2,0),FALSE)/1000</f>
        <v>2732.9119999999998</v>
      </c>
      <c r="BK51" s="10">
        <f>VLOOKUP(BK$5,'B101'!$A$2:$BZ$487,MATCH(B101_BALANCESHEETS!$B51,'B101'!$A$2:$BZ$2,0),FALSE)/1000</f>
        <v>2817.7750000000001</v>
      </c>
      <c r="BL51" s="10">
        <f>VLOOKUP(BL$5,'B101'!$A$2:$BZ$487,MATCH(B101_BALANCESHEETS!$B51,'B101'!$A$2:$BZ$2,0),FALSE)/1000</f>
        <v>2892.4209999999998</v>
      </c>
      <c r="BM51" s="10">
        <f>VLOOKUP(BM$5,'B101'!$A$2:$BZ$487,MATCH(B101_BALANCESHEETS!$B51,'B101'!$A$2:$BZ$2,0),FALSE)/1000</f>
        <v>2953.2649999999999</v>
      </c>
      <c r="BN51" s="10">
        <f>VLOOKUP(BN$5,'B101'!$A$2:$BZ$487,MATCH(B101_BALANCESHEETS!$B51,'B101'!$A$2:$BZ$2,0),FALSE)/1000</f>
        <v>2995.748</v>
      </c>
      <c r="BO51" s="10">
        <f>VLOOKUP(BO$5,'B101'!$A$2:$BZ$487,MATCH(B101_BALANCESHEETS!$B51,'B101'!$A$2:$BZ$2,0),FALSE)/1000</f>
        <v>3023.1210000000001</v>
      </c>
      <c r="BP51" s="10">
        <f>VLOOKUP(BP$5,'B101'!$A$2:$BZ$487,MATCH(B101_BALANCESHEETS!$B51,'B101'!$A$2:$BZ$2,0),FALSE)/1000</f>
        <v>3106.9749999999999</v>
      </c>
      <c r="BQ51" s="10">
        <f>VLOOKUP(BQ$5,'B101'!$A$2:$BZ$487,MATCH(B101_BALANCESHEETS!$B51,'B101'!$A$2:$BZ$2,0),FALSE)/1000</f>
        <v>3121.5479999999998</v>
      </c>
      <c r="BR51" s="10">
        <f>VLOOKUP(BR$5,'B101'!$A$2:$BZ$487,MATCH(B101_BALANCESHEETS!$B51,'B101'!$A$2:$BZ$2,0),FALSE)/1000</f>
        <v>3176.623</v>
      </c>
      <c r="BS51" s="10">
        <f>VLOOKUP(BS$5,'B101'!$A$2:$BZ$487,MATCH(B101_BALANCESHEETS!$B51,'B101'!$A$2:$BZ$2,0),FALSE)/1000</f>
        <v>3241.3090000000002</v>
      </c>
      <c r="BT51" s="10">
        <f>VLOOKUP(BT$5,'B101'!$A$2:$BZ$487,MATCH(B101_BALANCESHEETS!$B51,'B101'!$A$2:$BZ$2,0),FALSE)/1000</f>
        <v>3279.3580000000002</v>
      </c>
      <c r="BU51" s="10">
        <f>VLOOKUP(BU$5,'B101'!$A$2:$BZ$487,MATCH(B101_BALANCESHEETS!$B51,'B101'!$A$2:$BZ$2,0),FALSE)/1000</f>
        <v>3317.6669999999999</v>
      </c>
      <c r="BV51" s="10">
        <f>VLOOKUP(BV$5,'B101'!$A$2:$BZ$487,MATCH(B101_BALANCESHEETS!$B51,'B101'!$A$2:$BZ$2,0),FALSE)/1000</f>
        <v>3342.7759999999998</v>
      </c>
      <c r="BW51" s="10">
        <f>VLOOKUP(BW$5,'B101'!$A$2:$BZ$487,MATCH(B101_BALANCESHEETS!$B51,'B101'!$A$2:$BZ$2,0),FALSE)/1000</f>
        <v>3405.2570000000001</v>
      </c>
      <c r="BX51" s="10">
        <f>VLOOKUP(BX$5,'B101'!$A$2:$BZ$487,MATCH(B101_BALANCESHEETS!$B51,'B101'!$A$2:$BZ$2,0),FALSE)/1000</f>
        <v>3405.848</v>
      </c>
      <c r="BY51" s="10">
        <f>VLOOKUP(BY$5,'B101'!$A$2:$BZ$487,MATCH(B101_BALANCESHEETS!$B51,'B101'!$A$2:$BZ$2,0),FALSE)/1000</f>
        <v>3499.57</v>
      </c>
      <c r="BZ51" s="10">
        <f>VLOOKUP(BZ$5,'B101'!$A$2:$BZ$487,MATCH(B101_BALANCESHEETS!$B51,'B101'!$A$2:$BZ$2,0),FALSE)/1000</f>
        <v>3577.3739999999998</v>
      </c>
      <c r="CA51" s="10">
        <f>VLOOKUP(CA$5,'B101'!$A$2:$BZ$487,MATCH(B101_BALANCESHEETS!$B51,'B101'!$A$2:$BZ$2,0),FALSE)/1000</f>
        <v>3658.509</v>
      </c>
      <c r="CB51" s="10">
        <f>VLOOKUP(CB$5,'B101'!$A$2:$BZ$487,MATCH(B101_BALANCESHEETS!$B51,'B101'!$A$2:$BZ$2,0),FALSE)/1000</f>
        <v>3737.002</v>
      </c>
      <c r="CC51" s="10">
        <f>VLOOKUP(CC$5,'B101'!$A$2:$BZ$487,MATCH(B101_BALANCESHEETS!$B51,'B101'!$A$2:$BZ$2,0),FALSE)/1000</f>
        <v>3819.6289999999999</v>
      </c>
      <c r="CD51" s="10">
        <f>VLOOKUP(CD$5,'B101'!$A$2:$BZ$487,MATCH(B101_BALANCESHEETS!$B51,'B101'!$A$2:$BZ$2,0),FALSE)/1000</f>
        <v>3894.692</v>
      </c>
      <c r="CE51" s="10">
        <f>VLOOKUP(CE$5,'B101'!$A$2:$BZ$487,MATCH(B101_BALANCESHEETS!$B51,'B101'!$A$2:$BZ$2,0),FALSE)/1000</f>
        <v>3984.3530000000001</v>
      </c>
      <c r="CF51" s="10">
        <f>VLOOKUP(CF$5,'B101'!$A$2:$BZ$487,MATCH(B101_BALANCESHEETS!$B51,'B101'!$A$2:$BZ$2,0),FALSE)/1000</f>
        <v>4026.1979999999999</v>
      </c>
      <c r="CG51" s="10">
        <f>VLOOKUP(CG$5,'B101'!$A$2:$BZ$487,MATCH(B101_BALANCESHEETS!$B51,'B101'!$A$2:$BZ$2,0),FALSE)/1000</f>
        <v>4076.9209999999998</v>
      </c>
      <c r="CH51" s="10">
        <f>VLOOKUP(CH$5,'B101'!$A$2:$BZ$487,MATCH(B101_BALANCESHEETS!$B51,'B101'!$A$2:$BZ$2,0),FALSE)/1000</f>
        <v>4143.8729999999996</v>
      </c>
      <c r="CI51" s="10">
        <f>VLOOKUP(CI$5,'B101'!$A$2:$BZ$487,MATCH(B101_BALANCESHEETS!$B51,'B101'!$A$2:$BZ$2,0),FALSE)/1000</f>
        <v>4236.3379999999997</v>
      </c>
      <c r="CJ51" s="10">
        <f>VLOOKUP(CJ$5,'B101'!$A$2:$BZ$487,MATCH(B101_BALANCESHEETS!$B51,'B101'!$A$2:$BZ$2,0),FALSE)/1000</f>
        <v>4304.6019999999999</v>
      </c>
      <c r="CK51" s="10">
        <f>VLOOKUP(CK$5,'B101'!$A$2:$BZ$487,MATCH(B101_BALANCESHEETS!$B51,'B101'!$A$2:$BZ$2,0),FALSE)/1000</f>
        <v>4357.7870000000003</v>
      </c>
      <c r="CL51" s="10">
        <f>VLOOKUP(CL$5,'B101'!$A$2:$BZ$487,MATCH(B101_BALANCESHEETS!$B51,'B101'!$A$2:$BZ$2,0),FALSE)/1000</f>
        <v>4377.75</v>
      </c>
      <c r="CM51" s="10">
        <f>VLOOKUP(CM$5,'B101'!$A$2:$BZ$487,MATCH(B101_BALANCESHEETS!$B51,'B101'!$A$2:$BZ$2,0),FALSE)/1000</f>
        <v>4411.6949999999997</v>
      </c>
      <c r="CN51" s="10">
        <f>VLOOKUP(CN$5,'B101'!$A$2:$BZ$487,MATCH(B101_BALANCESHEETS!$B51,'B101'!$A$2:$BZ$2,0),FALSE)/1000</f>
        <v>4468.1689999999999</v>
      </c>
      <c r="CO51" s="10">
        <f>VLOOKUP(CO$5,'B101'!$A$2:$BZ$487,MATCH(B101_BALANCESHEETS!$B51,'B101'!$A$2:$BZ$2,0),FALSE)/1000</f>
        <v>4516.83</v>
      </c>
      <c r="CP51" s="10">
        <f>VLOOKUP(CP$5,'B101'!$A$2:$BZ$487,MATCH(B101_BALANCESHEETS!$B51,'B101'!$A$2:$BZ$2,0),FALSE)/1000</f>
        <v>4587.3530000000001</v>
      </c>
      <c r="CQ51" s="10">
        <f>VLOOKUP(CQ$5,'B101'!$A$2:$BZ$487,MATCH(B101_BALANCESHEETS!$B51,'B101'!$A$2:$BZ$2,0),FALSE)/1000</f>
        <v>4708.9269999999997</v>
      </c>
      <c r="CR51" s="10">
        <f>VLOOKUP(CR$5,'B101'!$A$2:$BZ$487,MATCH(B101_BALANCESHEETS!$B51,'B101'!$A$2:$BZ$2,0),FALSE)/1000</f>
        <v>4787.2160000000003</v>
      </c>
      <c r="CS51" s="10">
        <f>VLOOKUP(CS$5,'B101'!$A$2:$BZ$487,MATCH(B101_BALANCESHEETS!$B51,'B101'!$A$2:$BZ$2,0),FALSE)/1000</f>
        <v>4840.0709999999999</v>
      </c>
      <c r="CT51" s="10">
        <f>VLOOKUP(CT$5,'B101'!$A$2:$BZ$487,MATCH(B101_BALANCESHEETS!$B51,'B101'!$A$2:$BZ$2,0),FALSE)/1000</f>
        <v>4896.05</v>
      </c>
      <c r="CU51" s="10">
        <f>VLOOKUP(CU$5,'B101'!$A$2:$BZ$487,MATCH(B101_BALANCESHEETS!$B51,'B101'!$A$2:$BZ$2,0),FALSE)/1000</f>
        <v>4943.6859999999997</v>
      </c>
      <c r="CV51" s="10">
        <f>VLOOKUP(CV$5,'B101'!$A$2:$BZ$487,MATCH(B101_BALANCESHEETS!$B51,'B101'!$A$2:$BZ$2,0),FALSE)/1000</f>
        <v>4992.3140000000003</v>
      </c>
      <c r="CW51" s="10">
        <f>VLOOKUP(CW$5,'B101'!$A$2:$BZ$487,MATCH(B101_BALANCESHEETS!$B51,'B101'!$A$2:$BZ$2,0),FALSE)/1000</f>
        <v>5018.3950000000004</v>
      </c>
      <c r="CX51" s="10">
        <f>VLOOKUP(CX$5,'B101'!$A$2:$BZ$487,MATCH(B101_BALANCESHEETS!$B51,'B101'!$A$2:$BZ$2,0),FALSE)/1000</f>
        <v>5082.375</v>
      </c>
      <c r="CY51" s="10">
        <f>VLOOKUP(CY$5,'B101'!$A$2:$BZ$487,MATCH(B101_BALANCESHEETS!$B51,'B101'!$A$2:$BZ$2,0),FALSE)/1000</f>
        <v>5134.268</v>
      </c>
      <c r="CZ51" s="10">
        <f>VLOOKUP(CZ$5,'B101'!$A$2:$BZ$487,MATCH(B101_BALANCESHEETS!$B51,'B101'!$A$2:$BZ$2,0),FALSE)/1000</f>
        <v>5214.91</v>
      </c>
      <c r="DA51" s="10">
        <f>VLOOKUP(DA$5,'B101'!$A$2:$BZ$487,MATCH(B101_BALANCESHEETS!$B51,'B101'!$A$2:$BZ$2,0),FALSE)/1000</f>
        <v>5282.991</v>
      </c>
      <c r="DB51" s="10">
        <f>VLOOKUP(DB$5,'B101'!$A$2:$BZ$487,MATCH(B101_BALANCESHEETS!$B51,'B101'!$A$2:$BZ$2,0),FALSE)/1000</f>
        <v>5383.9719999999998</v>
      </c>
      <c r="DC51" s="10">
        <f>VLOOKUP(DC$5,'B101'!$A$2:$BZ$487,MATCH(B101_BALANCESHEETS!$B51,'B101'!$A$2:$BZ$2,0),FALSE)/1000</f>
        <v>5456.6040000000003</v>
      </c>
      <c r="DD51" s="10">
        <f>VLOOKUP(DD$5,'B101'!$A$2:$BZ$487,MATCH(B101_BALANCESHEETS!$B51,'B101'!$A$2:$BZ$2,0),FALSE)/1000</f>
        <v>5503.9219999999996</v>
      </c>
      <c r="DE51" s="10">
        <f>VLOOKUP(DE$5,'B101'!$A$2:$BZ$487,MATCH(B101_BALANCESHEETS!$B51,'B101'!$A$2:$BZ$2,0),FALSE)/1000</f>
        <v>5577.0479999999998</v>
      </c>
      <c r="DF51" s="10">
        <f>VLOOKUP(DF$5,'B101'!$A$2:$BZ$487,MATCH(B101_BALANCESHEETS!$B51,'B101'!$A$2:$BZ$2,0),FALSE)/1000</f>
        <v>5634.3</v>
      </c>
      <c r="DG51" s="10">
        <f>VLOOKUP(DG$5,'B101'!$A$2:$BZ$487,MATCH(B101_BALANCESHEETS!$B51,'B101'!$A$2:$BZ$2,0),FALSE)/1000</f>
        <v>5719.2340000000004</v>
      </c>
      <c r="DH51" s="10">
        <f>VLOOKUP(DH$5,'B101'!$A$2:$BZ$487,MATCH(B101_BALANCESHEETS!$B51,'B101'!$A$2:$BZ$2,0),FALSE)/1000</f>
        <v>5810.2820000000002</v>
      </c>
      <c r="DI51" s="10">
        <f>VLOOKUP(DI$5,'B101'!$A$2:$BZ$487,MATCH(B101_BALANCESHEETS!$B51,'B101'!$A$2:$BZ$2,0),FALSE)/1000</f>
        <v>5882.3109999999997</v>
      </c>
      <c r="DJ51" s="10">
        <f>VLOOKUP(DJ$5,'B101'!$A$2:$BZ$487,MATCH(B101_BALANCESHEETS!$B51,'B101'!$A$2:$BZ$2,0),FALSE)/1000</f>
        <v>5953.9589999999998</v>
      </c>
      <c r="DK51" s="10">
        <f>VLOOKUP(DK$5,'B101'!$A$2:$BZ$487,MATCH(B101_BALANCESHEETS!$B51,'B101'!$A$2:$BZ$2,0),FALSE)/1000</f>
        <v>6037.2439999999997</v>
      </c>
      <c r="DL51" s="10">
        <f>VLOOKUP(DL$5,'B101'!$A$2:$BZ$487,MATCH(B101_BALANCESHEETS!$B51,'B101'!$A$2:$BZ$2,0),FALSE)/1000</f>
        <v>6106.0410000000002</v>
      </c>
      <c r="DM51" s="10">
        <f>VLOOKUP(DM$5,'B101'!$A$2:$BZ$487,MATCH(B101_BALANCESHEETS!$B51,'B101'!$A$2:$BZ$2,0),FALSE)/1000</f>
        <v>6194.2060000000001</v>
      </c>
      <c r="DN51" s="10">
        <f>VLOOKUP(DN$5,'B101'!$A$2:$BZ$487,MATCH(B101_BALANCESHEETS!$B51,'B101'!$A$2:$BZ$2,0),FALSE)/1000</f>
        <v>6305.19</v>
      </c>
      <c r="DO51" s="10">
        <f>VLOOKUP(DO$5,'B101'!$A$2:$BZ$487,MATCH(B101_BALANCESHEETS!$B51,'B101'!$A$2:$BZ$2,0),FALSE)/1000</f>
        <v>6438.4290000000001</v>
      </c>
      <c r="DP51" s="10">
        <f>VLOOKUP(DP$5,'B101'!$A$2:$BZ$487,MATCH(B101_BALANCESHEETS!$B51,'B101'!$A$2:$BZ$2,0),FALSE)/1000</f>
        <v>6538.701</v>
      </c>
      <c r="DQ51" s="10">
        <f>VLOOKUP(DQ$5,'B101'!$A$2:$BZ$487,MATCH(B101_BALANCESHEETS!$B51,'B101'!$A$2:$BZ$2,0),FALSE)/1000</f>
        <v>6624.94</v>
      </c>
      <c r="DR51" s="10">
        <f>VLOOKUP(DR$5,'B101'!$A$2:$BZ$487,MATCH(B101_BALANCESHEETS!$B51,'B101'!$A$2:$BZ$2,0),FALSE)/1000</f>
        <v>6694.8950000000004</v>
      </c>
      <c r="DS51" s="10">
        <f>VLOOKUP(DS$5,'B101'!$A$2:$BZ$487,MATCH(B101_BALANCESHEETS!$B51,'B101'!$A$2:$BZ$2,0),FALSE)/1000</f>
        <v>6772.9539999999997</v>
      </c>
      <c r="DT51" s="10">
        <f>VLOOKUP(DT$5,'B101'!$A$2:$BZ$487,MATCH(B101_BALANCESHEETS!$B51,'B101'!$A$2:$BZ$2,0),FALSE)/1000</f>
        <v>6825.2579999999998</v>
      </c>
      <c r="DU51" s="10">
        <f>VLOOKUP(DU$5,'B101'!$A$2:$BZ$487,MATCH(B101_BALANCESHEETS!$B51,'B101'!$A$2:$BZ$2,0),FALSE)/1000</f>
        <v>6908.2139999999999</v>
      </c>
      <c r="DV51" s="10">
        <f>VLOOKUP(DV$5,'B101'!$A$2:$BZ$487,MATCH(B101_BALANCESHEETS!$B51,'B101'!$A$2:$BZ$2,0),FALSE)/1000</f>
        <v>7053.3919999999998</v>
      </c>
      <c r="DW51" s="10">
        <f>VLOOKUP(DW$5,'B101'!$A$2:$BZ$487,MATCH(B101_BALANCESHEETS!$B51,'B101'!$A$2:$BZ$2,0),FALSE)/1000</f>
        <v>7248.4859999999999</v>
      </c>
      <c r="DX51" s="10">
        <f>VLOOKUP(DX$5,'B101'!$A$2:$BZ$487,MATCH(B101_BALANCESHEETS!$B51,'B101'!$A$2:$BZ$2,0),FALSE)/1000</f>
        <v>7361.6109999999999</v>
      </c>
      <c r="DY51" s="10">
        <f>VLOOKUP(DY$5,'B101'!$A$2:$BZ$487,MATCH(B101_BALANCESHEETS!$B51,'B101'!$A$2:$BZ$2,0),FALSE)/1000</f>
        <v>7493.26</v>
      </c>
      <c r="DZ51" s="10">
        <f>VLOOKUP(DZ$5,'B101'!$A$2:$BZ$487,MATCH(B101_BALANCESHEETS!$B51,'B101'!$A$2:$BZ$2,0),FALSE)/1000</f>
        <v>7561.7290000000003</v>
      </c>
      <c r="EA51" s="10">
        <f>VLOOKUP(EA$5,'B101'!$A$2:$BZ$487,MATCH(B101_BALANCESHEETS!$B51,'B101'!$A$2:$BZ$2,0),FALSE)/1000</f>
        <v>7682.067</v>
      </c>
      <c r="EB51" s="10">
        <f>VLOOKUP(EB$5,'B101'!$A$2:$BZ$487,MATCH(B101_BALANCESHEETS!$B51,'B101'!$A$2:$BZ$2,0),FALSE)/1000</f>
        <v>7704.7060000000001</v>
      </c>
      <c r="EC51" s="10">
        <f>VLOOKUP(EC$5,'B101'!$A$2:$BZ$487,MATCH(B101_BALANCESHEETS!$B51,'B101'!$A$2:$BZ$2,0),FALSE)/1000</f>
        <v>7887.1710000000003</v>
      </c>
      <c r="ED51" s="10">
        <f>VLOOKUP(ED$5,'B101'!$A$2:$BZ$487,MATCH(B101_BALANCESHEETS!$B51,'B101'!$A$2:$BZ$2,0),FALSE)/1000</f>
        <v>7792.2340000000004</v>
      </c>
      <c r="EE51" s="10">
        <f>VLOOKUP(EE$5,'B101'!$A$2:$BZ$487,MATCH(B101_BALANCESHEETS!$B51,'B101'!$A$2:$BZ$2,0),FALSE)/1000</f>
        <v>7982.6409999999996</v>
      </c>
      <c r="EF51" s="10">
        <f>VLOOKUP(EF$5,'B101'!$A$2:$BZ$487,MATCH(B101_BALANCESHEETS!$B51,'B101'!$A$2:$BZ$2,0),FALSE)/1000</f>
        <v>8097.8459999999995</v>
      </c>
      <c r="EG51" s="10">
        <f>VLOOKUP(EG$5,'B101'!$A$2:$BZ$487,MATCH(B101_BALANCESHEETS!$B51,'B101'!$A$2:$BZ$2,0),FALSE)/1000</f>
        <v>8130.3040000000001</v>
      </c>
      <c r="EH51" s="10">
        <f>VLOOKUP(EH$5,'B101'!$A$2:$BZ$487,MATCH(B101_BALANCESHEETS!$B51,'B101'!$A$2:$BZ$2,0),FALSE)/1000</f>
        <v>8216.3469999999998</v>
      </c>
      <c r="EI51" s="10">
        <f>VLOOKUP(EI$5,'B101'!$A$2:$BZ$487,MATCH(B101_BALANCESHEETS!$B51,'B101'!$A$2:$BZ$2,0),FALSE)/1000</f>
        <v>8293.7450000000008</v>
      </c>
      <c r="EJ51" s="10">
        <f>VLOOKUP(EJ$5,'B101'!$A$2:$BZ$487,MATCH(B101_BALANCESHEETS!$B51,'B101'!$A$2:$BZ$2,0),FALSE)/1000</f>
        <v>8396.9950000000008</v>
      </c>
      <c r="EK51" s="10">
        <f>VLOOKUP(EK$5,'B101'!$A$2:$BZ$487,MATCH(B101_BALANCESHEETS!$B51,'B101'!$A$2:$BZ$2,0),FALSE)/1000</f>
        <v>8591.5889999999999</v>
      </c>
      <c r="EL51" s="10">
        <f>VLOOKUP(EL$5,'B101'!$A$2:$BZ$487,MATCH(B101_BALANCESHEETS!$B51,'B101'!$A$2:$BZ$2,0),FALSE)/1000</f>
        <v>8653.7070000000003</v>
      </c>
      <c r="EM51" s="10">
        <f>VLOOKUP(EM$5,'B101'!$A$2:$BZ$487,MATCH(B101_BALANCESHEETS!$B51,'B101'!$A$2:$BZ$2,0),FALSE)/1000</f>
        <v>8765.6749999999993</v>
      </c>
      <c r="EN51" s="10">
        <f>VLOOKUP(EN$5,'B101'!$A$2:$BZ$487,MATCH(B101_BALANCESHEETS!$B51,'B101'!$A$2:$BZ$2,0),FALSE)/1000</f>
        <v>8926.8320000000003</v>
      </c>
      <c r="EO51" s="10">
        <f>VLOOKUP(EO$5,'B101'!$A$2:$BZ$487,MATCH(B101_BALANCESHEETS!$B51,'B101'!$A$2:$BZ$2,0),FALSE)/1000</f>
        <v>9030.35</v>
      </c>
      <c r="EP51" s="10">
        <f>VLOOKUP(EP$5,'B101'!$A$2:$BZ$487,MATCH(B101_BALANCESHEETS!$B51,'B101'!$A$2:$BZ$2,0),FALSE)/1000</f>
        <v>9222.4760000000006</v>
      </c>
      <c r="EQ51" s="10">
        <f>VLOOKUP(EQ$5,'B101'!$A$2:$BZ$487,MATCH(B101_BALANCESHEETS!$B51,'B101'!$A$2:$BZ$2,0),FALSE)/1000</f>
        <v>9166.232</v>
      </c>
      <c r="ER51" s="10">
        <f>VLOOKUP(ER$5,'B101'!$A$2:$BZ$487,MATCH(B101_BALANCESHEETS!$B51,'B101'!$A$2:$BZ$2,0),FALSE)/1000</f>
        <v>9308.89</v>
      </c>
      <c r="ES51" s="10">
        <f>VLOOKUP(ES$5,'B101'!$A$2:$BZ$487,MATCH(B101_BALANCESHEETS!$B51,'B101'!$A$2:$BZ$2,0),FALSE)/1000</f>
        <v>9436.2180000000008</v>
      </c>
      <c r="ET51" s="10">
        <f>VLOOKUP(ET$5,'B101'!$A$2:$BZ$487,MATCH(B101_BALANCESHEETS!$B51,'B101'!$A$2:$BZ$2,0),FALSE)/1000</f>
        <v>9631.8250000000007</v>
      </c>
      <c r="EU51" s="10">
        <f>VLOOKUP(EU$5,'B101'!$A$2:$BZ$487,MATCH(B101_BALANCESHEETS!$B51,'B101'!$A$2:$BZ$2,0),FALSE)/1000</f>
        <v>9869.0550000000003</v>
      </c>
      <c r="EV51" s="10">
        <f>VLOOKUP(EV$5,'B101'!$A$2:$BZ$487,MATCH(B101_BALANCESHEETS!$B51,'B101'!$A$2:$BZ$2,0),FALSE)/1000</f>
        <v>9972.7450000000008</v>
      </c>
      <c r="EW51" s="10">
        <f>VLOOKUP(EW$5,'B101'!$A$2:$BZ$487,MATCH(B101_BALANCESHEETS!$B51,'B101'!$A$2:$BZ$2,0),FALSE)/1000</f>
        <v>10070.76</v>
      </c>
      <c r="EX51" s="10">
        <f>VLOOKUP(EX$5,'B101'!$A$2:$BZ$487,MATCH(B101_BALANCESHEETS!$B51,'B101'!$A$2:$BZ$2,0),FALSE)/1000</f>
        <v>10186.422</v>
      </c>
      <c r="EY51" s="10">
        <f>VLOOKUP(EY$5,'B101'!$A$2:$BZ$487,MATCH(B101_BALANCESHEETS!$B51,'B101'!$A$2:$BZ$2,0),FALSE)/1000</f>
        <v>10370.184999999999</v>
      </c>
      <c r="EZ51" s="10">
        <f>VLOOKUP(EZ$5,'B101'!$A$2:$BZ$487,MATCH(B101_BALANCESHEETS!$B51,'B101'!$A$2:$BZ$2,0),FALSE)/1000</f>
        <v>10481.022000000001</v>
      </c>
      <c r="FA51" s="10">
        <f>VLOOKUP(FA$5,'B101'!$A$2:$BZ$487,MATCH(B101_BALANCESHEETS!$B51,'B101'!$A$2:$BZ$2,0),FALSE)/1000</f>
        <v>10549.509</v>
      </c>
      <c r="FB51" s="10">
        <f>VLOOKUP(FB$5,'B101'!$A$2:$BZ$487,MATCH(B101_BALANCESHEETS!$B51,'B101'!$A$2:$BZ$2,0),FALSE)/1000</f>
        <v>10660.455</v>
      </c>
      <c r="FC51" s="10">
        <f>VLOOKUP(FC$5,'B101'!$A$2:$BZ$487,MATCH(B101_BALANCESHEETS!$B51,'B101'!$A$2:$BZ$2,0),FALSE)/1000</f>
        <v>10779.851000000001</v>
      </c>
      <c r="FD51" s="10">
        <f>VLOOKUP(FD$5,'B101'!$A$2:$BZ$487,MATCH(B101_BALANCESHEETS!$B51,'B101'!$A$2:$BZ$2,0),FALSE)/1000</f>
        <v>11090.175999999999</v>
      </c>
      <c r="FE51" s="10">
        <f>VLOOKUP(FE$5,'B101'!$A$2:$BZ$487,MATCH(B101_BALANCESHEETS!$B51,'B101'!$A$2:$BZ$2,0),FALSE)/1000</f>
        <v>10969.675999999999</v>
      </c>
      <c r="FF51" s="10">
        <f>VLOOKUP(FF$5,'B101'!$A$2:$BZ$487,MATCH(B101_BALANCESHEETS!$B51,'B101'!$A$2:$BZ$2,0),FALSE)/1000</f>
        <v>10899.132</v>
      </c>
      <c r="FG51" s="10">
        <f>VLOOKUP(FG$5,'B101'!$A$2:$BZ$487,MATCH(B101_BALANCESHEETS!$B51,'B101'!$A$2:$BZ$2,0),FALSE)/1000</f>
        <v>10787.251</v>
      </c>
      <c r="FH51" s="10">
        <f>VLOOKUP(FH$5,'B101'!$A$2:$BZ$487,MATCH(B101_BALANCESHEETS!$B51,'B101'!$A$2:$BZ$2,0),FALSE)/1000</f>
        <v>10952.093999999999</v>
      </c>
      <c r="FI51" s="10">
        <f>VLOOKUP(FI$5,'B101'!$A$2:$BZ$487,MATCH(B101_BALANCESHEETS!$B51,'B101'!$A$2:$BZ$2,0),FALSE)/1000</f>
        <v>10903.011</v>
      </c>
      <c r="FJ51" s="10">
        <f>VLOOKUP(FJ$5,'B101'!$A$2:$BZ$487,MATCH(B101_BALANCESHEETS!$B51,'B101'!$A$2:$BZ$2,0),FALSE)/1000</f>
        <v>10984.567999999999</v>
      </c>
      <c r="FK51" s="10">
        <f>VLOOKUP(FK$5,'B101'!$A$2:$BZ$487,MATCH(B101_BALANCESHEETS!$B51,'B101'!$A$2:$BZ$2,0),FALSE)/1000</f>
        <v>11084.065000000001</v>
      </c>
      <c r="FL51" s="10">
        <f>VLOOKUP(FL$5,'B101'!$A$2:$BZ$487,MATCH(B101_BALANCESHEETS!$B51,'B101'!$A$2:$BZ$2,0),FALSE)/1000</f>
        <v>11279.397000000001</v>
      </c>
      <c r="FM51" s="10">
        <f>VLOOKUP(FM$5,'B101'!$A$2:$BZ$487,MATCH(B101_BALANCESHEETS!$B51,'B101'!$A$2:$BZ$2,0),FALSE)/1000</f>
        <v>11379.686</v>
      </c>
      <c r="FN51" s="10">
        <f>VLOOKUP(FN$5,'B101'!$A$2:$BZ$487,MATCH(B101_BALANCESHEETS!$B51,'B101'!$A$2:$BZ$2,0),FALSE)/1000</f>
        <v>11512.758</v>
      </c>
      <c r="FO51" s="10">
        <f>VLOOKUP(FO$5,'B101'!$A$2:$BZ$487,MATCH(B101_BALANCESHEETS!$B51,'B101'!$A$2:$BZ$2,0),FALSE)/1000</f>
        <v>11731.653</v>
      </c>
      <c r="FP51" s="10">
        <f>VLOOKUP(FP$5,'B101'!$A$2:$BZ$487,MATCH(B101_BALANCESHEETS!$B51,'B101'!$A$2:$BZ$2,0),FALSE)/1000</f>
        <v>11821.421</v>
      </c>
      <c r="FQ51" s="10">
        <f>VLOOKUP(FQ$5,'B101'!$A$2:$BZ$487,MATCH(B101_BALANCESHEETS!$B51,'B101'!$A$2:$BZ$2,0),FALSE)/1000</f>
        <v>11930.598</v>
      </c>
      <c r="FR51" s="10">
        <f>VLOOKUP(FR$5,'B101'!$A$2:$BZ$487,MATCH(B101_BALANCESHEETS!$B51,'B101'!$A$2:$BZ$2,0),FALSE)/1000</f>
        <v>12008.641</v>
      </c>
      <c r="FS51" s="10">
        <f>VLOOKUP(FS$5,'B101'!$A$2:$BZ$487,MATCH(B101_BALANCESHEETS!$B51,'B101'!$A$2:$BZ$2,0),FALSE)/1000</f>
        <v>12317.343999999999</v>
      </c>
      <c r="FT51" s="10">
        <f>VLOOKUP(FT$5,'B101'!$A$2:$BZ$487,MATCH(B101_BALANCESHEETS!$B51,'B101'!$A$2:$BZ$2,0),FALSE)/1000</f>
        <v>12459.130999999999</v>
      </c>
      <c r="FU51" s="10">
        <f>VLOOKUP(FU$5,'B101'!$A$2:$BZ$487,MATCH(B101_BALANCESHEETS!$B51,'B101'!$A$2:$BZ$2,0),FALSE)/1000</f>
        <v>12405.445</v>
      </c>
      <c r="FV51" s="10">
        <f>VLOOKUP(FV$5,'B101'!$A$2:$BZ$487,MATCH(B101_BALANCESHEETS!$B51,'B101'!$A$2:$BZ$2,0),FALSE)/1000</f>
        <v>12820.582</v>
      </c>
      <c r="FW51" s="10">
        <f>VLOOKUP(FW$5,'B101'!$A$2:$BZ$487,MATCH(B101_BALANCESHEETS!$B51,'B101'!$A$2:$BZ$2,0),FALSE)/1000</f>
        <v>12351.23</v>
      </c>
      <c r="FX51" s="10">
        <f>VLOOKUP(FX$5,'B101'!$A$2:$BZ$487,MATCH(B101_BALANCESHEETS!$B51,'B101'!$A$2:$BZ$2,0),FALSE)/1000</f>
        <v>12452.489</v>
      </c>
      <c r="FY51" s="10">
        <f>VLOOKUP(FY$5,'B101'!$A$2:$BZ$487,MATCH(B101_BALANCESHEETS!$B51,'B101'!$A$2:$BZ$2,0),FALSE)/1000</f>
        <v>12557.125</v>
      </c>
      <c r="FZ51" s="10">
        <f>VLOOKUP(FZ$5,'B101'!$A$2:$BZ$487,MATCH(B101_BALANCESHEETS!$B51,'B101'!$A$2:$BZ$2,0),FALSE)/1000</f>
        <v>12658.046</v>
      </c>
      <c r="GA51" s="10">
        <f>VLOOKUP(GA$5,'B101'!$A$2:$BZ$487,MATCH(B101_BALANCESHEETS!$B51,'B101'!$A$2:$BZ$2,0),FALSE)/1000</f>
        <v>12894.477000000001</v>
      </c>
      <c r="GB51" s="10">
        <f>VLOOKUP(GB$5,'B101'!$A$2:$BZ$487,MATCH(B101_BALANCESHEETS!$B51,'B101'!$A$2:$BZ$2,0),FALSE)/1000</f>
        <v>13132.357</v>
      </c>
      <c r="GC51" s="10">
        <f>VLOOKUP(GC$5,'B101'!$A$2:$BZ$487,MATCH(B101_BALANCESHEETS!$B51,'B101'!$A$2:$BZ$2,0),FALSE)/1000</f>
        <v>13321.391</v>
      </c>
      <c r="GD51" s="10">
        <f>VLOOKUP(GD$5,'B101'!$A$2:$BZ$487,MATCH(B101_BALANCESHEETS!$B51,'B101'!$A$2:$BZ$2,0),FALSE)/1000</f>
        <v>13480.326999999999</v>
      </c>
      <c r="GE51" s="10">
        <f>VLOOKUP(GE$5,'B101'!$A$2:$BZ$487,MATCH(B101_BALANCESHEETS!$B51,'B101'!$A$2:$BZ$2,0),FALSE)/1000</f>
        <v>13622.087</v>
      </c>
      <c r="GF51" s="10">
        <f>VLOOKUP(GF$5,'B101'!$A$2:$BZ$487,MATCH(B101_BALANCESHEETS!$B51,'B101'!$A$2:$BZ$2,0),FALSE)/1000</f>
        <v>13728.331</v>
      </c>
      <c r="GG51" s="10">
        <f>VLOOKUP(GG$5,'B101'!$A$2:$BZ$487,MATCH(B101_BALANCESHEETS!$B51,'B101'!$A$2:$BZ$2,0),FALSE)/1000</f>
        <v>13859.067999999999</v>
      </c>
      <c r="GH51" s="10">
        <f>VLOOKUP(GH$5,'B101'!$A$2:$BZ$487,MATCH(B101_BALANCESHEETS!$B51,'B101'!$A$2:$BZ$2,0),FALSE)/1000</f>
        <v>13927.682000000001</v>
      </c>
      <c r="GI51" s="10">
        <f>VLOOKUP(GI$5,'B101'!$A$2:$BZ$487,MATCH(B101_BALANCESHEETS!$B51,'B101'!$A$2:$BZ$2,0),FALSE)/1000</f>
        <v>14045.8</v>
      </c>
      <c r="GJ51" s="10">
        <f>VLOOKUP(GJ$5,'B101'!$A$2:$BZ$487,MATCH(B101_BALANCESHEETS!$B51,'B101'!$A$2:$BZ$2,0),FALSE)/1000</f>
        <v>14120.447</v>
      </c>
      <c r="GK51" s="10">
        <f>VLOOKUP(GK$5,'B101'!$A$2:$BZ$487,MATCH(B101_BALANCESHEETS!$B51,'B101'!$A$2:$BZ$2,0),FALSE)/1000</f>
        <v>14245.147999999999</v>
      </c>
      <c r="GL51" s="10">
        <f>VLOOKUP(GL$5,'B101'!$A$2:$BZ$487,MATCH(B101_BALANCESHEETS!$B51,'B101'!$A$2:$BZ$2,0),FALSE)/1000</f>
        <v>14399.918</v>
      </c>
      <c r="GM51" s="10">
        <f>VLOOKUP(GM$5,'B101'!$A$2:$BZ$487,MATCH(B101_BALANCESHEETS!$B51,'B101'!$A$2:$BZ$2,0),FALSE)/1000</f>
        <v>14632.653</v>
      </c>
      <c r="GN51" s="10">
        <f>VLOOKUP(GN$5,'B101'!$A$2:$BZ$487,MATCH(B101_BALANCESHEETS!$B51,'B101'!$A$2:$BZ$2,0),FALSE)/1000</f>
        <v>14822.832</v>
      </c>
      <c r="GO51" s="10">
        <f>VLOOKUP(GO$5,'B101'!$A$2:$BZ$487,MATCH(B101_BALANCESHEETS!$B51,'B101'!$A$2:$BZ$2,0),FALSE)/1000</f>
        <v>14984.248</v>
      </c>
      <c r="GP51" s="10">
        <f>VLOOKUP(GP$5,'B101'!$A$2:$BZ$487,MATCH(B101_BALANCESHEETS!$B51,'B101'!$A$2:$BZ$2,0),FALSE)/1000</f>
        <v>15167.77</v>
      </c>
      <c r="GQ51" s="10">
        <f>VLOOKUP(GQ$5,'B101'!$A$2:$BZ$487,MATCH(B101_BALANCESHEETS!$B51,'B101'!$A$2:$BZ$2,0),FALSE)/1000</f>
        <v>15462.953</v>
      </c>
      <c r="GR51" s="10">
        <f>VLOOKUP(GR$5,'B101'!$A$2:$BZ$487,MATCH(B101_BALANCESHEETS!$B51,'B101'!$A$2:$BZ$2,0),FALSE)/1000</f>
        <v>15685.871999999999</v>
      </c>
      <c r="GS51" s="10">
        <f>VLOOKUP(GS$5,'B101'!$A$2:$BZ$487,MATCH(B101_BALANCESHEETS!$B51,'B101'!$A$2:$BZ$2,0),FALSE)/1000</f>
        <v>15876.069</v>
      </c>
      <c r="GT51" s="10">
        <f>VLOOKUP(GT$5,'B101'!$A$2:$BZ$487,MATCH(B101_BALANCESHEETS!$B51,'B101'!$A$2:$BZ$2,0),FALSE)/1000</f>
        <v>16041.291999999999</v>
      </c>
      <c r="GU51" s="10">
        <f>VLOOKUP(GU$5,'B101'!$A$2:$BZ$487,MATCH(B101_BALANCESHEETS!$B51,'B101'!$A$2:$BZ$2,0),FALSE)/1000</f>
        <v>16196.046</v>
      </c>
      <c r="GV51" s="10">
        <f>VLOOKUP(GV$5,'B101'!$A$2:$BZ$487,MATCH(B101_BALANCESHEETS!$B51,'B101'!$A$2:$BZ$2,0),FALSE)/1000</f>
        <v>16258.409</v>
      </c>
      <c r="GW51" s="10">
        <f>VLOOKUP(GW$5,'B101'!$A$2:$BZ$487,MATCH(B101_BALANCESHEETS!$B51,'B101'!$A$2:$BZ$2,0),FALSE)/1000</f>
        <v>16400.478999999999</v>
      </c>
      <c r="GX51" s="10">
        <f>VLOOKUP(GX$5,'B101'!$A$2:$BZ$487,MATCH(B101_BALANCESHEETS!$B51,'B101'!$A$2:$BZ$2,0),FALSE)/1000</f>
        <v>16539.567999999999</v>
      </c>
      <c r="GY51" s="10">
        <f>VLOOKUP(GY$5,'B101'!$A$2:$BZ$487,MATCH(B101_BALANCESHEETS!$B51,'B101'!$A$2:$BZ$2,0),FALSE)/1000</f>
        <v>16698.583999999999</v>
      </c>
      <c r="GZ51" s="10">
        <f>VLOOKUP(GZ$5,'B101'!$A$2:$BZ$487,MATCH(B101_BALANCESHEETS!$B51,'B101'!$A$2:$BZ$2,0),FALSE)/1000</f>
        <v>18306.164000000001</v>
      </c>
    </row>
    <row r="52" spans="2:208" x14ac:dyDescent="0.25">
      <c r="B52" s="17" t="s">
        <v>152</v>
      </c>
      <c r="C52" s="25" t="s">
        <v>539</v>
      </c>
      <c r="D52" s="9"/>
      <c r="E52" s="9"/>
      <c r="F52" s="9"/>
      <c r="G52" s="10">
        <f>F101_TRANSICTION!D9</f>
        <v>648.91200000000003</v>
      </c>
      <c r="H52" s="10">
        <f>F101_TRANSICTION!E9</f>
        <v>659.11300000000006</v>
      </c>
      <c r="I52" s="10">
        <f>F101_TRANSICTION!F9</f>
        <v>671.28300000000002</v>
      </c>
      <c r="J52" s="10">
        <f>F101_TRANSICTION!G9</f>
        <v>678.23800000000006</v>
      </c>
      <c r="K52" s="10">
        <f>F101_TRANSICTION!H9</f>
        <v>697.63900000000001</v>
      </c>
      <c r="L52" s="10">
        <f>F101_TRANSICTION!I9</f>
        <v>712.14599999999996</v>
      </c>
      <c r="M52" s="10">
        <f>F101_TRANSICTION!J9</f>
        <v>725.06700000000001</v>
      </c>
      <c r="N52" s="10">
        <f>F101_TRANSICTION!K9</f>
        <v>741.76800000000003</v>
      </c>
      <c r="O52" s="10">
        <f>F101_TRANSICTION!L9</f>
        <v>759.39800000000002</v>
      </c>
      <c r="P52" s="10">
        <f>F101_TRANSICTION!M9</f>
        <v>778.38</v>
      </c>
      <c r="Q52" s="10">
        <f>F101_TRANSICTION!N9</f>
        <v>797.15700000000004</v>
      </c>
      <c r="R52" s="10">
        <f>F101_TRANSICTION!O9</f>
        <v>822.22299999999996</v>
      </c>
      <c r="S52" s="10">
        <f>F101_TRANSICTION!P9</f>
        <v>846.97199999999998</v>
      </c>
      <c r="T52" s="10">
        <f>F101_TRANSICTION!Q9</f>
        <v>863.02200000000005</v>
      </c>
      <c r="U52" s="10">
        <f>F101_TRANSICTION!R9</f>
        <v>881.80499999999995</v>
      </c>
      <c r="V52" s="10">
        <f>F101_TRANSICTION!S9</f>
        <v>898.44</v>
      </c>
      <c r="W52" s="10">
        <f>F101_TRANSICTION!T9</f>
        <v>915.33</v>
      </c>
      <c r="X52" s="10">
        <f>F101_TRANSICTION!U9</f>
        <v>944.36199999999997</v>
      </c>
      <c r="Y52" s="10">
        <f>F101_TRANSICTION!V9</f>
        <v>973.94299999999998</v>
      </c>
      <c r="Z52" s="10">
        <f>F101_TRANSICTION!W9</f>
        <v>984.32899999999995</v>
      </c>
      <c r="AA52" s="10">
        <f>F101_TRANSICTION!X9</f>
        <v>1011.7910000000001</v>
      </c>
      <c r="AB52" s="10">
        <f>F101_TRANSICTION!Y9</f>
        <v>1040.4179999999999</v>
      </c>
      <c r="AC52" s="10">
        <f>F101_TRANSICTION!Z9</f>
        <v>1074.7750000000001</v>
      </c>
      <c r="AD52" s="10">
        <f>F101_TRANSICTION!AA9</f>
        <v>1104.027</v>
      </c>
      <c r="AE52" s="10">
        <f>F101_TRANSICTION!AB9</f>
        <v>1137.3019999999999</v>
      </c>
      <c r="AF52" s="10">
        <f>F101_TRANSICTION!AC9</f>
        <v>1157.1030000000001</v>
      </c>
      <c r="AG52" s="10">
        <f>F101_TRANSICTION!AD9</f>
        <v>1186.8510000000001</v>
      </c>
      <c r="AH52" s="10">
        <f>F101_TRANSICTION!AE9</f>
        <v>1221.106</v>
      </c>
      <c r="AI52" s="10">
        <f>F101_TRANSICTION!AF9</f>
        <v>1258.165</v>
      </c>
      <c r="AJ52" s="10">
        <f>F101_TRANSICTION!AG9</f>
        <v>1286.95</v>
      </c>
      <c r="AK52" s="10">
        <f>F101_TRANSICTION!AH9</f>
        <v>1318.7729999999999</v>
      </c>
      <c r="AL52" s="10">
        <f>F101_TRANSICTION!AI9</f>
        <v>1357.7529999999999</v>
      </c>
      <c r="AM52" s="10">
        <f>F101_TRANSICTION!AJ9</f>
        <v>1388.4760000000001</v>
      </c>
      <c r="AN52" s="10">
        <f>F101_TRANSICTION!AK9</f>
        <v>1447.4970000000001</v>
      </c>
      <c r="AO52" s="10">
        <f>F101_TRANSICTION!AL9</f>
        <v>1479.806</v>
      </c>
      <c r="AP52" s="10">
        <f>F101_TRANSICTION!AM9</f>
        <v>1520.2470000000001</v>
      </c>
      <c r="AQ52" s="10">
        <f>F101_TRANSICTION!AN9</f>
        <v>1556.72</v>
      </c>
      <c r="AR52" s="10">
        <f>F101_TRANSICTION!AO9</f>
        <v>1598.27</v>
      </c>
      <c r="AS52" s="10">
        <f>F101_TRANSICTION!AP9</f>
        <v>1653.9459999999999</v>
      </c>
      <c r="AT52" s="10">
        <f>F101_TRANSICTION!AQ9</f>
        <v>1698.9459999999999</v>
      </c>
      <c r="AU52" s="10">
        <f>F101_TRANSICTION!AR9</f>
        <v>1751.346</v>
      </c>
      <c r="AV52" s="10">
        <f>F101_TRANSICTION!AS9</f>
        <v>1753.644</v>
      </c>
      <c r="AW52" s="10">
        <f>F101_TRANSICTION!AT9</f>
        <v>1812.2429999999999</v>
      </c>
      <c r="AX52" s="10">
        <f>F101_TRANSICTION!AU9</f>
        <v>1882.9749999999999</v>
      </c>
      <c r="AY52" s="10">
        <f>F101_TRANSICTION!AV9</f>
        <v>1941.4280000000001</v>
      </c>
      <c r="AZ52" s="10">
        <f>F101_TRANSICTION!AW9</f>
        <v>1975.702</v>
      </c>
      <c r="BA52" s="10">
        <f>F101_TRANSICTION!AX9</f>
        <v>2019.5740000000001</v>
      </c>
      <c r="BB52" s="10">
        <f>F101_TRANSICTION!AY9</f>
        <v>2038.7560000000001</v>
      </c>
      <c r="BC52" s="10">
        <f>F101_TRANSICTION!AZ9</f>
        <v>2082.1129999999998</v>
      </c>
      <c r="BD52" s="10">
        <f>F101_TRANSICTION!BA9</f>
        <v>2110.902</v>
      </c>
      <c r="BE52" s="10">
        <f>F101_TRANSICTION!BB9</f>
        <v>2159.33</v>
      </c>
      <c r="BF52" s="10">
        <f>F101_TRANSICTION!BC9</f>
        <v>2221.7280000000001</v>
      </c>
      <c r="BG52" s="10">
        <f>F101_TRANSICTION!BD9</f>
        <v>2263.17</v>
      </c>
      <c r="BH52" s="10">
        <f>F101_TRANSICTION!BE9</f>
        <v>2330.6129999999998</v>
      </c>
      <c r="BI52" s="10">
        <f>F101_TRANSICTION!BF9</f>
        <v>2403.9340000000002</v>
      </c>
      <c r="BJ52" s="10">
        <f>F101_TRANSICTION!BG9</f>
        <v>2458.922</v>
      </c>
      <c r="BK52" s="10">
        <f>F101_TRANSICTION!BH9</f>
        <v>2505.96</v>
      </c>
      <c r="BL52" s="10">
        <f>F101_TRANSICTION!BI9</f>
        <v>2566.5140000000001</v>
      </c>
      <c r="BM52" s="10">
        <f>F101_TRANSICTION!BJ9</f>
        <v>2607.1849999999999</v>
      </c>
      <c r="BN52" s="10">
        <f>F101_TRANSICTION!BK9</f>
        <v>2658.143</v>
      </c>
      <c r="BO52" s="10">
        <f>F101_TRANSICTION!BL9</f>
        <v>2740.4659999999999</v>
      </c>
      <c r="BP52" s="10">
        <f>F101_TRANSICTION!BM9</f>
        <v>2789.6480000000001</v>
      </c>
      <c r="BQ52" s="10">
        <f>F101_TRANSICTION!BN9</f>
        <v>2865.1529999999998</v>
      </c>
      <c r="BR52" s="10">
        <f>F101_TRANSICTION!BO9</f>
        <v>2893.2890000000002</v>
      </c>
      <c r="BS52" s="10">
        <f>F101_TRANSICTION!BP9</f>
        <v>2940.1439999999998</v>
      </c>
      <c r="BT52" s="10">
        <f>F101_TRANSICTION!BQ9</f>
        <v>2969.3490000000002</v>
      </c>
      <c r="BU52" s="10">
        <f>F101_TRANSICTION!BR9</f>
        <v>3035.9630000000002</v>
      </c>
      <c r="BV52" s="10">
        <f>F101_TRANSICTION!BS9</f>
        <v>3073.2440000000001</v>
      </c>
      <c r="BW52" s="10">
        <f>F101_TRANSICTION!BT9</f>
        <v>3102.2460000000001</v>
      </c>
      <c r="BX52" s="10">
        <f>F101_TRANSICTION!BU9</f>
        <v>3172.6640000000002</v>
      </c>
      <c r="BY52" s="10">
        <f>F101_TRANSICTION!BV9</f>
        <v>3238.6480000000001</v>
      </c>
      <c r="BZ52" s="10">
        <f>F101_TRANSICTION!BW9</f>
        <v>3272.9560000000001</v>
      </c>
      <c r="CA52" s="10">
        <f>F101_TRANSICTION!BX9</f>
        <v>3355.5149999999999</v>
      </c>
      <c r="CB52" s="10">
        <f>F101_TRANSICTION!BY9</f>
        <v>3417.4360000000001</v>
      </c>
      <c r="CC52" s="10">
        <f>F101_TRANSICTION!BZ9</f>
        <v>3489.6239999999998</v>
      </c>
      <c r="CD52" s="10">
        <f>F101_TRANSICTION!CA9</f>
        <v>3565.3090000000002</v>
      </c>
      <c r="CE52" s="10">
        <f>F101_TRANSICTION!CB9</f>
        <v>3626.3110000000001</v>
      </c>
      <c r="CF52" s="10">
        <f>F101_TRANSICTION!CC9</f>
        <v>3693.9290000000001</v>
      </c>
      <c r="CG52" s="10">
        <f>F101_TRANSICTION!CD9</f>
        <v>3751.7269999999999</v>
      </c>
      <c r="CH52" s="10">
        <f>F101_TRANSICTION!CE9</f>
        <v>3799.473</v>
      </c>
      <c r="CI52" s="10">
        <f>F101_TRANSICTION!CF9</f>
        <v>3884.4659999999999</v>
      </c>
      <c r="CJ52" s="10">
        <f>F101_TRANSICTION!CG9</f>
        <v>3930.627</v>
      </c>
      <c r="CK52" s="10">
        <f>F101_TRANSICTION!CH9</f>
        <v>3997.0880000000002</v>
      </c>
      <c r="CL52" s="10">
        <f>F101_TRANSICTION!CI9</f>
        <v>4019.82</v>
      </c>
      <c r="CM52" s="10">
        <f>F101_TRANSICTION!CJ9</f>
        <v>4028.2570000000001</v>
      </c>
      <c r="CN52" s="10">
        <f>F101_TRANSICTION!CK9</f>
        <v>4083.2280000000001</v>
      </c>
      <c r="CO52" s="10">
        <f>F101_TRANSICTION!CL9</f>
        <v>4130.4859999999999</v>
      </c>
      <c r="CP52" s="10">
        <f>F101_TRANSICTION!CM9</f>
        <v>4158.2190000000001</v>
      </c>
      <c r="CQ52" s="10">
        <f>F101_TRANSICTION!CN9</f>
        <v>4255.1109999999999</v>
      </c>
      <c r="CR52" s="10">
        <f>F101_TRANSICTION!CO9</f>
        <v>4311.2110000000002</v>
      </c>
      <c r="CS52" s="10">
        <f>F101_TRANSICTION!CP9</f>
        <v>4387.9549999999999</v>
      </c>
      <c r="CT52" s="10">
        <f>F101_TRANSICTION!CQ9</f>
        <v>4462.5029999999997</v>
      </c>
      <c r="CU52" s="10">
        <f>F101_TRANSICTION!CR9</f>
        <v>4508.33</v>
      </c>
      <c r="CV52" s="10">
        <f>F101_TRANSICTION!CS9</f>
        <v>4577.9799999999996</v>
      </c>
      <c r="CW52" s="10">
        <f>F101_TRANSICTION!CT9</f>
        <v>4646.1270000000004</v>
      </c>
      <c r="CX52" s="10">
        <f>F101_TRANSICTION!CU9</f>
        <v>4713.6530000000002</v>
      </c>
      <c r="CY52" s="10">
        <f>F101_TRANSICTION!CV9</f>
        <v>4783.8879999999999</v>
      </c>
      <c r="CZ52" s="10">
        <f>F101_TRANSICTION!CW9</f>
        <v>4850.1409999999996</v>
      </c>
      <c r="DA52" s="10">
        <f>F101_TRANSICTION!CX9</f>
        <v>4925.7569999999996</v>
      </c>
      <c r="DB52" s="10">
        <f>F101_TRANSICTION!CY9</f>
        <v>5002.8100000000004</v>
      </c>
      <c r="DC52" s="10">
        <f>F101_TRANSICTION!CZ9</f>
        <v>5042.5630000000001</v>
      </c>
      <c r="DD52" s="10">
        <f>F101_TRANSICTION!DA9</f>
        <v>5124.0569999999998</v>
      </c>
      <c r="DE52" s="10">
        <f>F101_TRANSICTION!DB9</f>
        <v>5195.4290000000001</v>
      </c>
      <c r="DF52" s="10">
        <f>F101_TRANSICTION!DC9</f>
        <v>5261.6009999999997</v>
      </c>
      <c r="DG52" s="10">
        <f>F101_TRANSICTION!DD9</f>
        <v>5337.7439999999997</v>
      </c>
      <c r="DH52" s="10">
        <f>F101_TRANSICTION!DE9</f>
        <v>5432.4830000000002</v>
      </c>
      <c r="DI52" s="10">
        <f>F101_TRANSICTION!DF9</f>
        <v>5491.951</v>
      </c>
      <c r="DJ52" s="10">
        <f>F101_TRANSICTION!DG9</f>
        <v>5574.5309999999999</v>
      </c>
      <c r="DK52" s="10">
        <f>F101_TRANSICTION!DH9</f>
        <v>5658.1139999999996</v>
      </c>
      <c r="DL52" s="10">
        <f>F101_TRANSICTION!DI9</f>
        <v>5702.46</v>
      </c>
      <c r="DM52" s="10">
        <f>F101_TRANSICTION!DJ9</f>
        <v>5815.83</v>
      </c>
      <c r="DN52" s="10">
        <f>F101_TRANSICTION!DK9</f>
        <v>5905.16</v>
      </c>
      <c r="DO52" s="10">
        <f>F101_TRANSICTION!DL9</f>
        <v>5961.518</v>
      </c>
      <c r="DP52" s="10">
        <f>F101_TRANSICTION!DM9</f>
        <v>6082.6360000000004</v>
      </c>
      <c r="DQ52" s="10">
        <f>F101_TRANSICTION!DN9</f>
        <v>6181.1120000000001</v>
      </c>
      <c r="DR52" s="10">
        <f>F101_TRANSICTION!DO9</f>
        <v>6285.5739999999996</v>
      </c>
      <c r="DS52" s="10">
        <f>F101_TRANSICTION!DP9</f>
        <v>6356.5420000000004</v>
      </c>
      <c r="DT52" s="10">
        <f>F101_TRANSICTION!DQ9</f>
        <v>6487.3370000000004</v>
      </c>
      <c r="DU52" s="10">
        <f>F101_TRANSICTION!DR9</f>
        <v>6594.6390000000001</v>
      </c>
      <c r="DV52" s="10">
        <f>F101_TRANSICTION!DS9</f>
        <v>6732.9830000000002</v>
      </c>
      <c r="DW52" s="10">
        <f>F101_TRANSICTION!DT9</f>
        <v>6893.7640000000001</v>
      </c>
      <c r="DX52" s="10">
        <f>F101_TRANSICTION!DU9</f>
        <v>6997.8850000000002</v>
      </c>
      <c r="DY52" s="10">
        <f>F101_TRANSICTION!DV9</f>
        <v>7121.2889999999998</v>
      </c>
      <c r="DZ52" s="10">
        <f>F101_TRANSICTION!DW9</f>
        <v>7227.866</v>
      </c>
      <c r="EA52" s="10">
        <f>F101_TRANSICTION!DX9</f>
        <v>7299.7179999999998</v>
      </c>
      <c r="EB52" s="10">
        <f>F101_TRANSICTION!DY9</f>
        <v>7349.558</v>
      </c>
      <c r="EC52" s="10">
        <f>F101_TRANSICTION!DZ9</f>
        <v>7377.7449999999999</v>
      </c>
      <c r="ED52" s="10">
        <f>F101_TRANSICTION!EA9</f>
        <v>7481.6580000000004</v>
      </c>
      <c r="EE52" s="10">
        <f>F101_TRANSICTION!EB9</f>
        <v>7509.0659999999998</v>
      </c>
      <c r="EF52" s="10">
        <f>F101_TRANSICTION!EC9</f>
        <v>7595.0439999999999</v>
      </c>
      <c r="EG52" s="10">
        <f>F101_TRANSICTION!ED9</f>
        <v>7679.6220000000003</v>
      </c>
      <c r="EH52" s="10">
        <f>F101_TRANSICTION!EE9</f>
        <v>7756.6729999999998</v>
      </c>
      <c r="EI52" s="10">
        <f>F101_TRANSICTION!EF9</f>
        <v>7842.8990000000003</v>
      </c>
      <c r="EJ52" s="10">
        <f>F101_TRANSICTION!EG9</f>
        <v>7932.8190000000004</v>
      </c>
      <c r="EK52" s="10">
        <f>F101_TRANSICTION!EH9</f>
        <v>8093.23</v>
      </c>
      <c r="EL52" s="10">
        <f>F101_TRANSICTION!EI9</f>
        <v>8191.51</v>
      </c>
      <c r="EM52" s="10">
        <f>F101_TRANSICTION!EJ9</f>
        <v>8330.4529999999995</v>
      </c>
      <c r="EN52" s="10">
        <f>F101_TRANSICTION!EK9</f>
        <v>8442.1869999999999</v>
      </c>
      <c r="EO52" s="10">
        <f>F101_TRANSICTION!EL9</f>
        <v>8580.4339999999993</v>
      </c>
      <c r="EP52" s="10">
        <f>F101_TRANSICTION!EM9</f>
        <v>8749.9320000000007</v>
      </c>
      <c r="EQ52" s="10">
        <f>F101_TRANSICTION!EN9</f>
        <v>8854.9930000000004</v>
      </c>
      <c r="ER52" s="10">
        <f>F101_TRANSICTION!EO9</f>
        <v>9018.6020000000008</v>
      </c>
      <c r="ES52" s="10">
        <f>F101_TRANSICTION!EP9</f>
        <v>9203.0650000000005</v>
      </c>
      <c r="ET52" s="10">
        <f>F101_TRANSICTION!EQ9</f>
        <v>9306.2929999999997</v>
      </c>
      <c r="EU52" s="10">
        <f>F101_TRANSICTION!ER9</f>
        <v>9455.9840000000004</v>
      </c>
      <c r="EV52" s="10">
        <f>F101_TRANSICTION!ES9</f>
        <v>9587.5159999999996</v>
      </c>
      <c r="EW52" s="10">
        <f>F101_TRANSICTION!ET9</f>
        <v>9720.7939999999999</v>
      </c>
      <c r="EX52" s="10">
        <f>F101_TRANSICTION!EU9</f>
        <v>9810.5210000000006</v>
      </c>
      <c r="EY52" s="10">
        <f>F101_TRANSICTION!EV9</f>
        <v>9957.3029999999999</v>
      </c>
      <c r="EZ52" s="10">
        <f>F101_TRANSICTION!EW9</f>
        <v>10070.473</v>
      </c>
      <c r="FA52" s="10">
        <f>F101_TRANSICTION!EX9</f>
        <v>10182.574000000001</v>
      </c>
      <c r="FB52" s="10">
        <f>F101_TRANSICTION!EY9</f>
        <v>10307.109</v>
      </c>
      <c r="FC52" s="10">
        <f>F101_TRANSICTION!EZ9</f>
        <v>10357.471</v>
      </c>
      <c r="FD52" s="10">
        <f>F101_TRANSICTION!FA9</f>
        <v>10469.663</v>
      </c>
      <c r="FE52" s="10">
        <f>F101_TRANSICTION!FB9</f>
        <v>10497.503000000001</v>
      </c>
      <c r="FF52" s="10">
        <f>F101_TRANSICTION!FC9</f>
        <v>10234.433000000001</v>
      </c>
      <c r="FG52" s="10">
        <f>F101_TRANSICTION!FD9</f>
        <v>10155.457</v>
      </c>
      <c r="FH52" s="10">
        <f>F101_TRANSICTION!FE9</f>
        <v>10158.812</v>
      </c>
      <c r="FI52" s="10">
        <f>F101_TRANSICTION!FF9</f>
        <v>10293.494000000001</v>
      </c>
      <c r="FJ52" s="10">
        <f>F101_TRANSICTION!FG9</f>
        <v>10354.415000000001</v>
      </c>
      <c r="FK52" s="10">
        <f>F101_TRANSICTION!FH9</f>
        <v>10434.244000000001</v>
      </c>
      <c r="FL52" s="10">
        <f>F101_TRANSICTION!FI9</f>
        <v>10519.748</v>
      </c>
      <c r="FM52" s="10">
        <f>F101_TRANSICTION!FJ9</f>
        <v>10605.778</v>
      </c>
      <c r="FN52" s="10">
        <f>F101_TRANSICTION!FK9</f>
        <v>10734.789000000001</v>
      </c>
      <c r="FO52" s="10">
        <f>F101_TRANSICTION!FL9</f>
        <v>10866.419</v>
      </c>
      <c r="FP52" s="10">
        <f>F101_TRANSICTION!FM9</f>
        <v>10994.379000000001</v>
      </c>
      <c r="FQ52" s="10">
        <f>F101_TRANSICTION!FN9</f>
        <v>11088.075000000001</v>
      </c>
      <c r="FR52" s="10">
        <f>F101_TRANSICTION!FO9</f>
        <v>11147.019</v>
      </c>
      <c r="FS52" s="10">
        <f>F101_TRANSICTION!FP9</f>
        <v>11308.993</v>
      </c>
      <c r="FT52" s="10">
        <f>F101_TRANSICTION!FQ9</f>
        <v>11353.342000000001</v>
      </c>
      <c r="FU52" s="10">
        <f>F101_TRANSICTION!FR9</f>
        <v>11399.334999999999</v>
      </c>
      <c r="FV52" s="10">
        <f>F101_TRANSICTION!FS9</f>
        <v>11514.397999999999</v>
      </c>
      <c r="FW52" s="10">
        <f>F101_TRANSICTION!FT9</f>
        <v>11609.92</v>
      </c>
      <c r="FX52" s="10">
        <f>F101_TRANSICTION!FU9</f>
        <v>11626.353999999999</v>
      </c>
      <c r="FY52" s="10">
        <f>F101_TRANSICTION!FV9</f>
        <v>11717.666999999999</v>
      </c>
      <c r="FZ52" s="10">
        <f>F101_TRANSICTION!FW9</f>
        <v>11866.097</v>
      </c>
      <c r="GA52" s="10">
        <f>F101_TRANSICTION!FX9</f>
        <v>11975.866</v>
      </c>
      <c r="GB52" s="10">
        <f>F101_TRANSICTION!FY9</f>
        <v>12164.17</v>
      </c>
      <c r="GC52" s="10">
        <f>F101_TRANSICTION!FZ9</f>
        <v>12331.448</v>
      </c>
      <c r="GD52" s="10">
        <f>F101_TRANSICTION!GA9</f>
        <v>12473.268</v>
      </c>
      <c r="GE52" s="10">
        <f>F101_TRANSICTION!GB9</f>
        <v>12535.471</v>
      </c>
      <c r="GF52" s="10">
        <f>F101_TRANSICTION!GC9</f>
        <v>12701.851000000001</v>
      </c>
      <c r="GG52" s="10">
        <f>F101_TRANSICTION!GD9</f>
        <v>12842.482</v>
      </c>
      <c r="GH52" s="10">
        <f>F101_TRANSICTION!GE9</f>
        <v>12902.592000000001</v>
      </c>
      <c r="GI52" s="10">
        <f>F101_TRANSICTION!GF9</f>
        <v>13004.305</v>
      </c>
      <c r="GJ52" s="10">
        <f>F101_TRANSICTION!GG9</f>
        <v>13158.843999999999</v>
      </c>
      <c r="GK52" s="10">
        <f>F101_TRANSICTION!GH9</f>
        <v>13300.597</v>
      </c>
      <c r="GL52" s="10">
        <f>F101_TRANSICTION!GI9</f>
        <v>13447.406999999999</v>
      </c>
      <c r="GM52" s="10">
        <f>F101_TRANSICTION!GJ9</f>
        <v>13625.069</v>
      </c>
      <c r="GN52" s="10">
        <f>F101_TRANSICTION!GK9</f>
        <v>13728.123</v>
      </c>
      <c r="GO52" s="10">
        <f>F101_TRANSICTION!GL9</f>
        <v>13866.977000000001</v>
      </c>
      <c r="GP52" s="10">
        <f>F101_TRANSICTION!GM9</f>
        <v>14103.429</v>
      </c>
      <c r="GQ52" s="10">
        <f>F101_TRANSICTION!GN9</f>
        <v>14274.114</v>
      </c>
      <c r="GR52" s="10">
        <f>F101_TRANSICTION!GO9</f>
        <v>14467.857</v>
      </c>
      <c r="GS52" s="10">
        <f>F101_TRANSICTION!GP9</f>
        <v>14628.165999999999</v>
      </c>
      <c r="GT52" s="10">
        <f>F101_TRANSICTION!GQ9</f>
        <v>14746.778</v>
      </c>
      <c r="GU52" s="10">
        <f>F101_TRANSICTION!GR9</f>
        <v>14841.539000000001</v>
      </c>
      <c r="GV52" s="10">
        <f>F101_TRANSICTION!GS9</f>
        <v>15072.311</v>
      </c>
      <c r="GW52" s="10">
        <f>F101_TRANSICTION!GT9</f>
        <v>15219.915999999999</v>
      </c>
      <c r="GX52" s="10">
        <f>F101_TRANSICTION!GU9</f>
        <v>15335.806</v>
      </c>
      <c r="GY52" s="10">
        <f>F101_TRANSICTION!GV9</f>
        <v>15103.272000000001</v>
      </c>
      <c r="GZ52" s="10">
        <f>F101_TRANSICTION!GW9</f>
        <v>13550.415000000001</v>
      </c>
    </row>
    <row r="53" spans="2:208" x14ac:dyDescent="0.25">
      <c r="B53" s="17"/>
      <c r="C53" s="25" t="s">
        <v>561</v>
      </c>
      <c r="D53" s="9"/>
      <c r="E53" s="9"/>
      <c r="F53" s="9"/>
      <c r="G53" s="10">
        <f>F101_TRANSICTION!D10</f>
        <v>88.256</v>
      </c>
      <c r="H53" s="10">
        <f>F101_TRANSICTION!E10</f>
        <v>95.406999999999996</v>
      </c>
      <c r="I53" s="10">
        <f>F101_TRANSICTION!F10</f>
        <v>102.739</v>
      </c>
      <c r="J53" s="10">
        <f>F101_TRANSICTION!G10</f>
        <v>103.94799999999999</v>
      </c>
      <c r="K53" s="10">
        <f>F101_TRANSICTION!H10</f>
        <v>107.68899999999999</v>
      </c>
      <c r="L53" s="10">
        <f>F101_TRANSICTION!I10</f>
        <v>114.20399999999999</v>
      </c>
      <c r="M53" s="10">
        <f>F101_TRANSICTION!J10</f>
        <v>113.741</v>
      </c>
      <c r="N53" s="10">
        <f>F101_TRANSICTION!K10</f>
        <v>112.06399999999999</v>
      </c>
      <c r="O53" s="10">
        <f>F101_TRANSICTION!L10</f>
        <v>107.35599999999999</v>
      </c>
      <c r="P53" s="10">
        <f>F101_TRANSICTION!M10</f>
        <v>102.435</v>
      </c>
      <c r="Q53" s="10">
        <f>F101_TRANSICTION!N10</f>
        <v>108.68600000000001</v>
      </c>
      <c r="R53" s="10">
        <f>F101_TRANSICTION!O10</f>
        <v>127.63800000000001</v>
      </c>
      <c r="S53" s="10">
        <f>F101_TRANSICTION!P10</f>
        <v>121.706</v>
      </c>
      <c r="T53" s="10">
        <f>F101_TRANSICTION!Q10</f>
        <v>132.65700000000001</v>
      </c>
      <c r="U53" s="10">
        <f>F101_TRANSICTION!R10</f>
        <v>136.625</v>
      </c>
      <c r="V53" s="10">
        <f>F101_TRANSICTION!S10</f>
        <v>152.26</v>
      </c>
      <c r="W53" s="10">
        <f>F101_TRANSICTION!T10</f>
        <v>148.70500000000001</v>
      </c>
      <c r="X53" s="10">
        <f>F101_TRANSICTION!U10</f>
        <v>139.62299999999999</v>
      </c>
      <c r="Y53" s="10">
        <f>F101_TRANSICTION!V10</f>
        <v>140.24799999999999</v>
      </c>
      <c r="Z53" s="10">
        <f>F101_TRANSICTION!W10</f>
        <v>156.54</v>
      </c>
      <c r="AA53" s="10">
        <f>F101_TRANSICTION!X10</f>
        <v>148.643</v>
      </c>
      <c r="AB53" s="10">
        <f>F101_TRANSICTION!Y10</f>
        <v>188.46899999999999</v>
      </c>
      <c r="AC53" s="10">
        <f>F101_TRANSICTION!Z10</f>
        <v>158.87200000000001</v>
      </c>
      <c r="AD53" s="10">
        <f>F101_TRANSICTION!AA10</f>
        <v>160.13800000000001</v>
      </c>
      <c r="AE53" s="10">
        <f>F101_TRANSICTION!AB10</f>
        <v>156.30799999999999</v>
      </c>
      <c r="AF53" s="10">
        <f>F101_TRANSICTION!AC10</f>
        <v>154.79599999999999</v>
      </c>
      <c r="AG53" s="10">
        <f>F101_TRANSICTION!AD10</f>
        <v>155.40799999999999</v>
      </c>
      <c r="AH53" s="10">
        <f>F101_TRANSICTION!AE10</f>
        <v>151.03399999999999</v>
      </c>
      <c r="AI53" s="10">
        <f>F101_TRANSICTION!AF10</f>
        <v>141.851</v>
      </c>
      <c r="AJ53" s="10">
        <f>F101_TRANSICTION!AG10</f>
        <v>150.38</v>
      </c>
      <c r="AK53" s="10">
        <f>F101_TRANSICTION!AH10</f>
        <v>160.42400000000001</v>
      </c>
      <c r="AL53" s="10">
        <f>F101_TRANSICTION!AI10</f>
        <v>171.12700000000001</v>
      </c>
      <c r="AM53" s="10">
        <f>F101_TRANSICTION!AJ10</f>
        <v>177.61199999999999</v>
      </c>
      <c r="AN53" s="10">
        <f>F101_TRANSICTION!AK10</f>
        <v>167.649</v>
      </c>
      <c r="AO53" s="10">
        <f>F101_TRANSICTION!AL10</f>
        <v>176.50399999999999</v>
      </c>
      <c r="AP53" s="10">
        <f>F101_TRANSICTION!AM10</f>
        <v>178.495</v>
      </c>
      <c r="AQ53" s="10">
        <f>F101_TRANSICTION!AN10</f>
        <v>195.03899999999999</v>
      </c>
      <c r="AR53" s="10">
        <f>F101_TRANSICTION!AO10</f>
        <v>185.143</v>
      </c>
      <c r="AS53" s="10">
        <f>F101_TRANSICTION!AP10</f>
        <v>182.077</v>
      </c>
      <c r="AT53" s="10">
        <f>F101_TRANSICTION!AQ10</f>
        <v>184.88200000000001</v>
      </c>
      <c r="AU53" s="10">
        <f>F101_TRANSICTION!AR10</f>
        <v>195.77199999999999</v>
      </c>
      <c r="AV53" s="10">
        <f>F101_TRANSICTION!AS10</f>
        <v>223.631</v>
      </c>
      <c r="AW53" s="10">
        <f>F101_TRANSICTION!AT10</f>
        <v>234.054</v>
      </c>
      <c r="AX53" s="10">
        <f>F101_TRANSICTION!AU10</f>
        <v>242.87299999999999</v>
      </c>
      <c r="AY53" s="10">
        <f>F101_TRANSICTION!AV10</f>
        <v>236.56399999999999</v>
      </c>
      <c r="AZ53" s="10">
        <f>F101_TRANSICTION!AW10</f>
        <v>241.43100000000001</v>
      </c>
      <c r="BA53" s="10">
        <f>F101_TRANSICTION!AX10</f>
        <v>282.64699999999999</v>
      </c>
      <c r="BB53" s="10">
        <f>F101_TRANSICTION!AY10</f>
        <v>301.24299999999999</v>
      </c>
      <c r="BC53" s="10">
        <f>F101_TRANSICTION!AZ10</f>
        <v>293.20999999999998</v>
      </c>
      <c r="BD53" s="10">
        <f>F101_TRANSICTION!BA10</f>
        <v>301.64499999999998</v>
      </c>
      <c r="BE53" s="10">
        <f>F101_TRANSICTION!BB10</f>
        <v>302.98899999999998</v>
      </c>
      <c r="BF53" s="10">
        <f>F101_TRANSICTION!BC10</f>
        <v>275.5</v>
      </c>
      <c r="BG53" s="10">
        <f>F101_TRANSICTION!BD10</f>
        <v>278.35599999999999</v>
      </c>
      <c r="BH53" s="10">
        <f>F101_TRANSICTION!BE10</f>
        <v>251.90799999999999</v>
      </c>
      <c r="BI53" s="10">
        <f>F101_TRANSICTION!BF10</f>
        <v>251.82</v>
      </c>
      <c r="BJ53" s="10">
        <f>F101_TRANSICTION!BG10</f>
        <v>273.99</v>
      </c>
      <c r="BK53" s="10">
        <f>F101_TRANSICTION!BH10</f>
        <v>311.815</v>
      </c>
      <c r="BL53" s="10">
        <f>F101_TRANSICTION!BI10</f>
        <v>325.90699999999998</v>
      </c>
      <c r="BM53" s="10">
        <f>F101_TRANSICTION!BJ10</f>
        <v>346.08</v>
      </c>
      <c r="BN53" s="10">
        <f>F101_TRANSICTION!BK10</f>
        <v>337.60500000000002</v>
      </c>
      <c r="BO53" s="10">
        <f>F101_TRANSICTION!BL10</f>
        <v>282.65499999999997</v>
      </c>
      <c r="BP53" s="10">
        <f>F101_TRANSICTION!BM10</f>
        <v>317.327</v>
      </c>
      <c r="BQ53" s="10">
        <f>F101_TRANSICTION!BN10</f>
        <v>256.39499999999998</v>
      </c>
      <c r="BR53" s="10">
        <f>F101_TRANSICTION!BO10</f>
        <v>283.334</v>
      </c>
      <c r="BS53" s="10">
        <f>F101_TRANSICTION!BP10</f>
        <v>301.16500000000002</v>
      </c>
      <c r="BT53" s="10">
        <f>F101_TRANSICTION!BQ10</f>
        <v>310.00900000000001</v>
      </c>
      <c r="BU53" s="10">
        <f>F101_TRANSICTION!BR10</f>
        <v>281.70400000000001</v>
      </c>
      <c r="BV53" s="10">
        <f>F101_TRANSICTION!BS10</f>
        <v>269.53199999999998</v>
      </c>
      <c r="BW53" s="10">
        <f>F101_TRANSICTION!BT10</f>
        <v>303.01100000000002</v>
      </c>
      <c r="BX53" s="10">
        <f>F101_TRANSICTION!BU10</f>
        <v>233.184</v>
      </c>
      <c r="BY53" s="10">
        <f>F101_TRANSICTION!BV10</f>
        <v>260.92200000000003</v>
      </c>
      <c r="BZ53" s="10">
        <f>F101_TRANSICTION!BW10</f>
        <v>304.41800000000001</v>
      </c>
      <c r="CA53" s="10">
        <f>F101_TRANSICTION!BX10</f>
        <v>302.99400000000003</v>
      </c>
      <c r="CB53" s="10">
        <f>F101_TRANSICTION!BY10</f>
        <v>319.56599999999997</v>
      </c>
      <c r="CC53" s="10">
        <f>F101_TRANSICTION!BZ10</f>
        <v>330.005</v>
      </c>
      <c r="CD53" s="10">
        <f>F101_TRANSICTION!CA10</f>
        <v>329.38299999999998</v>
      </c>
      <c r="CE53" s="10">
        <f>F101_TRANSICTION!CB10</f>
        <v>358.04199999999997</v>
      </c>
      <c r="CF53" s="10">
        <f>F101_TRANSICTION!CC10</f>
        <v>332.26900000000001</v>
      </c>
      <c r="CG53" s="10">
        <f>F101_TRANSICTION!CD10</f>
        <v>325.19400000000002</v>
      </c>
      <c r="CH53" s="10">
        <f>F101_TRANSICTION!CE10</f>
        <v>344.4</v>
      </c>
      <c r="CI53" s="10">
        <f>F101_TRANSICTION!CF10</f>
        <v>351.87200000000001</v>
      </c>
      <c r="CJ53" s="10">
        <f>F101_TRANSICTION!CG10</f>
        <v>373.97500000000002</v>
      </c>
      <c r="CK53" s="10">
        <f>F101_TRANSICTION!CH10</f>
        <v>360.69900000000001</v>
      </c>
      <c r="CL53" s="10">
        <f>F101_TRANSICTION!CI10</f>
        <v>357.93</v>
      </c>
      <c r="CM53" s="10">
        <f>F101_TRANSICTION!CJ10</f>
        <v>383.43799999999999</v>
      </c>
      <c r="CN53" s="10">
        <f>F101_TRANSICTION!CK10</f>
        <v>384.94099999999997</v>
      </c>
      <c r="CO53" s="10">
        <f>F101_TRANSICTION!CL10</f>
        <v>386.34399999999999</v>
      </c>
      <c r="CP53" s="10">
        <f>F101_TRANSICTION!CM10</f>
        <v>429.13400000000001</v>
      </c>
      <c r="CQ53" s="10">
        <f>F101_TRANSICTION!CN10</f>
        <v>453.81599999999997</v>
      </c>
      <c r="CR53" s="10">
        <f>F101_TRANSICTION!CO10</f>
        <v>476.005</v>
      </c>
      <c r="CS53" s="10">
        <f>F101_TRANSICTION!CP10</f>
        <v>452.11599999999999</v>
      </c>
      <c r="CT53" s="10">
        <f>F101_TRANSICTION!CQ10</f>
        <v>433.54700000000003</v>
      </c>
      <c r="CU53" s="10">
        <f>F101_TRANSICTION!CR10</f>
        <v>435.35599999999999</v>
      </c>
      <c r="CV53" s="10">
        <f>F101_TRANSICTION!CS10</f>
        <v>414.334</v>
      </c>
      <c r="CW53" s="10">
        <f>F101_TRANSICTION!CT10</f>
        <v>372.26799999999997</v>
      </c>
      <c r="CX53" s="10">
        <f>F101_TRANSICTION!CU10</f>
        <v>368.72199999999998</v>
      </c>
      <c r="CY53" s="10">
        <f>F101_TRANSICTION!CV10</f>
        <v>350.38</v>
      </c>
      <c r="CZ53" s="10">
        <f>F101_TRANSICTION!CW10</f>
        <v>364.76900000000001</v>
      </c>
      <c r="DA53" s="10">
        <f>F101_TRANSICTION!CX10</f>
        <v>357.23399999999998</v>
      </c>
      <c r="DB53" s="10">
        <f>F101_TRANSICTION!CY10</f>
        <v>381.16199999999998</v>
      </c>
      <c r="DC53" s="10">
        <f>F101_TRANSICTION!CZ10</f>
        <v>414.041</v>
      </c>
      <c r="DD53" s="10">
        <f>F101_TRANSICTION!DA10</f>
        <v>379.86500000000001</v>
      </c>
      <c r="DE53" s="10">
        <f>F101_TRANSICTION!DB10</f>
        <v>381.61900000000003</v>
      </c>
      <c r="DF53" s="10">
        <f>F101_TRANSICTION!DC10</f>
        <v>372.69900000000001</v>
      </c>
      <c r="DG53" s="10">
        <f>F101_TRANSICTION!DD10</f>
        <v>381.49</v>
      </c>
      <c r="DH53" s="10">
        <f>F101_TRANSICTION!DE10</f>
        <v>377.79899999999998</v>
      </c>
      <c r="DI53" s="10">
        <f>F101_TRANSICTION!DF10</f>
        <v>390.36</v>
      </c>
      <c r="DJ53" s="10">
        <f>F101_TRANSICTION!DG10</f>
        <v>379.428</v>
      </c>
      <c r="DK53" s="10">
        <f>F101_TRANSICTION!DH10</f>
        <v>379.13</v>
      </c>
      <c r="DL53" s="10">
        <f>F101_TRANSICTION!DI10</f>
        <v>403.58100000000002</v>
      </c>
      <c r="DM53" s="10">
        <f>F101_TRANSICTION!DJ10</f>
        <v>378.37599999999998</v>
      </c>
      <c r="DN53" s="10">
        <f>F101_TRANSICTION!DK10</f>
        <v>400.03</v>
      </c>
      <c r="DO53" s="10">
        <f>F101_TRANSICTION!DL10</f>
        <v>476.911</v>
      </c>
      <c r="DP53" s="10">
        <f>F101_TRANSICTION!DM10</f>
        <v>456.065</v>
      </c>
      <c r="DQ53" s="10">
        <f>F101_TRANSICTION!DN10</f>
        <v>443.82799999999997</v>
      </c>
      <c r="DR53" s="10">
        <f>F101_TRANSICTION!DO10</f>
        <v>409.32100000000003</v>
      </c>
      <c r="DS53" s="10">
        <f>F101_TRANSICTION!DP10</f>
        <v>416.41199999999998</v>
      </c>
      <c r="DT53" s="10">
        <f>F101_TRANSICTION!DQ10</f>
        <v>337.92099999999999</v>
      </c>
      <c r="DU53" s="10">
        <f>F101_TRANSICTION!DR10</f>
        <v>313.57499999999999</v>
      </c>
      <c r="DV53" s="10">
        <f>F101_TRANSICTION!DS10</f>
        <v>320.40899999999999</v>
      </c>
      <c r="DW53" s="10">
        <f>F101_TRANSICTION!DT10</f>
        <v>354.72199999999998</v>
      </c>
      <c r="DX53" s="10">
        <f>F101_TRANSICTION!DU10</f>
        <v>363.726</v>
      </c>
      <c r="DY53" s="10">
        <f>F101_TRANSICTION!DV10</f>
        <v>371.971</v>
      </c>
      <c r="DZ53" s="10">
        <f>F101_TRANSICTION!DW10</f>
        <v>333.863</v>
      </c>
      <c r="EA53" s="10">
        <f>F101_TRANSICTION!DX10</f>
        <v>382.34899999999999</v>
      </c>
      <c r="EB53" s="10">
        <f>F101_TRANSICTION!DY10</f>
        <v>355.14800000000002</v>
      </c>
      <c r="EC53" s="10">
        <f>F101_TRANSICTION!DZ10</f>
        <v>509.42599999999999</v>
      </c>
      <c r="ED53" s="10">
        <f>F101_TRANSICTION!EA10</f>
        <v>310.57600000000002</v>
      </c>
      <c r="EE53" s="10">
        <f>F101_TRANSICTION!EB10</f>
        <v>473.57499999999999</v>
      </c>
      <c r="EF53" s="10">
        <f>F101_TRANSICTION!EC10</f>
        <v>502.80200000000002</v>
      </c>
      <c r="EG53" s="10">
        <f>F101_TRANSICTION!ED10</f>
        <v>450.68200000000002</v>
      </c>
      <c r="EH53" s="10">
        <f>F101_TRANSICTION!EE10</f>
        <v>459.67399999999998</v>
      </c>
      <c r="EI53" s="10">
        <f>F101_TRANSICTION!EF10</f>
        <v>450.846</v>
      </c>
      <c r="EJ53" s="10">
        <f>F101_TRANSICTION!EG10</f>
        <v>464.17599999999999</v>
      </c>
      <c r="EK53" s="10">
        <f>F101_TRANSICTION!EH10</f>
        <v>498.35899999999998</v>
      </c>
      <c r="EL53" s="10">
        <f>F101_TRANSICTION!EI10</f>
        <v>462.197</v>
      </c>
      <c r="EM53" s="10">
        <f>F101_TRANSICTION!EJ10</f>
        <v>435.22199999999998</v>
      </c>
      <c r="EN53" s="10">
        <f>F101_TRANSICTION!EK10</f>
        <v>484.64499999999998</v>
      </c>
      <c r="EO53" s="10">
        <f>F101_TRANSICTION!EL10</f>
        <v>449.916</v>
      </c>
      <c r="EP53" s="10">
        <f>F101_TRANSICTION!EM10</f>
        <v>472.54399999999998</v>
      </c>
      <c r="EQ53" s="10">
        <f>F101_TRANSICTION!EN10</f>
        <v>311.23899999999998</v>
      </c>
      <c r="ER53" s="10">
        <f>F101_TRANSICTION!EO10</f>
        <v>290.28800000000001</v>
      </c>
      <c r="ES53" s="10">
        <f>F101_TRANSICTION!EP10</f>
        <v>233.15299999999999</v>
      </c>
      <c r="ET53" s="10">
        <f>F101_TRANSICTION!EQ10</f>
        <v>325.53199999999998</v>
      </c>
      <c r="EU53" s="10">
        <f>F101_TRANSICTION!ER10</f>
        <v>413.07100000000003</v>
      </c>
      <c r="EV53" s="10">
        <f>F101_TRANSICTION!ES10</f>
        <v>385.22899999999998</v>
      </c>
      <c r="EW53" s="10">
        <f>F101_TRANSICTION!ET10</f>
        <v>349.96600000000001</v>
      </c>
      <c r="EX53" s="10">
        <f>F101_TRANSICTION!EU10</f>
        <v>375.90100000000001</v>
      </c>
      <c r="EY53" s="10">
        <f>F101_TRANSICTION!EV10</f>
        <v>412.88200000000001</v>
      </c>
      <c r="EZ53" s="10">
        <f>F101_TRANSICTION!EW10</f>
        <v>410.54899999999998</v>
      </c>
      <c r="FA53" s="10">
        <f>F101_TRANSICTION!EX10</f>
        <v>366.935</v>
      </c>
      <c r="FB53" s="10">
        <f>F101_TRANSICTION!EY10</f>
        <v>353.346</v>
      </c>
      <c r="FC53" s="10">
        <f>F101_TRANSICTION!EZ10</f>
        <v>422.38</v>
      </c>
      <c r="FD53" s="10">
        <f>F101_TRANSICTION!FA10</f>
        <v>620.51300000000003</v>
      </c>
      <c r="FE53" s="10">
        <f>F101_TRANSICTION!FB10</f>
        <v>472.173</v>
      </c>
      <c r="FF53" s="10">
        <f>F101_TRANSICTION!FC10</f>
        <v>664.69899999999996</v>
      </c>
      <c r="FG53" s="10">
        <f>F101_TRANSICTION!FD10</f>
        <v>631.79399999999998</v>
      </c>
      <c r="FH53" s="10">
        <f>F101_TRANSICTION!FE10</f>
        <v>793.28200000000004</v>
      </c>
      <c r="FI53" s="10">
        <f>F101_TRANSICTION!FF10</f>
        <v>609.51700000000005</v>
      </c>
      <c r="FJ53" s="10">
        <f>F101_TRANSICTION!FG10</f>
        <v>630.15300000000002</v>
      </c>
      <c r="FK53" s="10">
        <f>F101_TRANSICTION!FH10</f>
        <v>649.82100000000003</v>
      </c>
      <c r="FL53" s="10">
        <f>F101_TRANSICTION!FI10</f>
        <v>759.649</v>
      </c>
      <c r="FM53" s="10">
        <f>F101_TRANSICTION!FJ10</f>
        <v>773.90800000000002</v>
      </c>
      <c r="FN53" s="10">
        <f>F101_TRANSICTION!FK10</f>
        <v>777.96900000000005</v>
      </c>
      <c r="FO53" s="10">
        <f>F101_TRANSICTION!FL10</f>
        <v>865.23400000000004</v>
      </c>
      <c r="FP53" s="10">
        <f>F101_TRANSICTION!FM10</f>
        <v>827.04200000000003</v>
      </c>
      <c r="FQ53" s="10">
        <f>F101_TRANSICTION!FN10</f>
        <v>842.52300000000002</v>
      </c>
      <c r="FR53" s="10">
        <f>F101_TRANSICTION!FO10</f>
        <v>861.62199999999996</v>
      </c>
      <c r="FS53" s="10">
        <f>F101_TRANSICTION!FP10</f>
        <v>1008.351</v>
      </c>
      <c r="FT53" s="10">
        <f>F101_TRANSICTION!FQ10</f>
        <v>1105.789</v>
      </c>
      <c r="FU53" s="10">
        <f>F101_TRANSICTION!FR10</f>
        <v>1006.11</v>
      </c>
      <c r="FV53" s="10">
        <f>F101_TRANSICTION!FS10</f>
        <v>1306.184</v>
      </c>
      <c r="FW53" s="10">
        <f>F101_TRANSICTION!FT10</f>
        <v>741.31</v>
      </c>
      <c r="FX53" s="10">
        <f>F101_TRANSICTION!FU10</f>
        <v>826.13499999999999</v>
      </c>
      <c r="FY53" s="10">
        <f>F101_TRANSICTION!FV10</f>
        <v>839.45799999999997</v>
      </c>
      <c r="FZ53" s="10">
        <f>F101_TRANSICTION!FW10</f>
        <v>791.94899999999996</v>
      </c>
      <c r="GA53" s="10">
        <f>F101_TRANSICTION!FX10</f>
        <v>918.61099999999999</v>
      </c>
      <c r="GB53" s="10">
        <f>F101_TRANSICTION!FY10</f>
        <v>968.18700000000001</v>
      </c>
      <c r="GC53" s="10">
        <f>F101_TRANSICTION!FZ10</f>
        <v>989.94299999999998</v>
      </c>
      <c r="GD53" s="10">
        <f>F101_TRANSICTION!GA10</f>
        <v>1007.059</v>
      </c>
      <c r="GE53" s="10">
        <f>F101_TRANSICTION!GB10</f>
        <v>1086.616</v>
      </c>
      <c r="GF53" s="10">
        <f>F101_TRANSICTION!GC10</f>
        <v>1026.48</v>
      </c>
      <c r="GG53" s="10">
        <f>F101_TRANSICTION!GD10</f>
        <v>1016.586</v>
      </c>
      <c r="GH53" s="10">
        <f>F101_TRANSICTION!GE10</f>
        <v>1025.0899999999999</v>
      </c>
      <c r="GI53" s="10">
        <f>F101_TRANSICTION!GF10</f>
        <v>1041.4949999999999</v>
      </c>
      <c r="GJ53" s="10">
        <f>F101_TRANSICTION!GG10</f>
        <v>961.60299999999995</v>
      </c>
      <c r="GK53" s="10">
        <f>F101_TRANSICTION!GH10</f>
        <v>944.55100000000004</v>
      </c>
      <c r="GL53" s="10">
        <f>F101_TRANSICTION!GI10</f>
        <v>952.51099999999997</v>
      </c>
      <c r="GM53" s="10">
        <f>F101_TRANSICTION!GJ10</f>
        <v>1007.5839999999999</v>
      </c>
      <c r="GN53" s="10">
        <f>F101_TRANSICTION!GK10</f>
        <v>1094.7090000000001</v>
      </c>
      <c r="GO53" s="10">
        <f>F101_TRANSICTION!GL10</f>
        <v>1117.271</v>
      </c>
      <c r="GP53" s="10">
        <f>F101_TRANSICTION!GM10</f>
        <v>1064.3409999999999</v>
      </c>
      <c r="GQ53" s="10">
        <f>F101_TRANSICTION!GN10</f>
        <v>1188.8389999999999</v>
      </c>
      <c r="GR53" s="10">
        <f>F101_TRANSICTION!GO10</f>
        <v>1218.0150000000001</v>
      </c>
      <c r="GS53" s="10">
        <f>F101_TRANSICTION!GP10</f>
        <v>1247.903</v>
      </c>
      <c r="GT53" s="10">
        <f>F101_TRANSICTION!GQ10</f>
        <v>1294.5139999999999</v>
      </c>
      <c r="GU53" s="10">
        <f>F101_TRANSICTION!GR10</f>
        <v>1354.5070000000001</v>
      </c>
      <c r="GV53" s="10">
        <f>F101_TRANSICTION!GS10</f>
        <v>1186.098</v>
      </c>
      <c r="GW53" s="10">
        <f>F101_TRANSICTION!GT10</f>
        <v>1180.5630000000001</v>
      </c>
      <c r="GX53" s="10">
        <f>F101_TRANSICTION!GU10</f>
        <v>1203.7619999999999</v>
      </c>
      <c r="GY53" s="10">
        <f>F101_TRANSICTION!GV10</f>
        <v>1595.3119999999999</v>
      </c>
      <c r="GZ53" s="10">
        <f>F101_TRANSICTION!GW10</f>
        <v>4755.7489999999998</v>
      </c>
    </row>
    <row r="54" spans="2:208" x14ac:dyDescent="0.25">
      <c r="C54" s="9" t="s">
        <v>562</v>
      </c>
      <c r="D54" s="9"/>
      <c r="E54" s="9"/>
      <c r="F54" s="9"/>
      <c r="G54" s="22">
        <f>VLOOKUP(G$5,'B101'!$A$2:$BZ$487,MATCH(B101_BALANCESHEETS!$B52,'B101'!$A$2:$BZ$2,0),FALSE)/100</f>
        <v>5.0028895792952897</v>
      </c>
      <c r="H54" s="22">
        <f>VLOOKUP(H$5,'B101'!$A$2:$BZ$487,MATCH(B101_BALANCESHEETS!$B52,'B101'!$A$2:$BZ$2,0),FALSE)/100</f>
        <v>4.8038764381886105</v>
      </c>
      <c r="I54" s="22">
        <f>VLOOKUP(I$5,'B101'!$A$2:$BZ$487,MATCH(B101_BALANCESHEETS!$B52,'B101'!$A$2:$BZ$2,0),FALSE)/100</f>
        <v>4.8478614278437702</v>
      </c>
      <c r="J54" s="22">
        <f>VLOOKUP(J$5,'B101'!$A$2:$BZ$487,MATCH(B101_BALANCESHEETS!$B52,'B101'!$A$2:$BZ$2,0),FALSE)/100</f>
        <v>4.9548511100607193</v>
      </c>
      <c r="K54" s="22">
        <f>VLOOKUP(K$5,'B101'!$A$2:$BZ$487,MATCH(B101_BALANCESHEETS!$B52,'B101'!$A$2:$BZ$2,0),FALSE)/100</f>
        <v>5.0144365616221203</v>
      </c>
      <c r="L54" s="22">
        <f>VLOOKUP(L$5,'B101'!$A$2:$BZ$487,MATCH(B101_BALANCESHEETS!$B52,'B101'!$A$2:$BZ$2,0),FALSE)/100</f>
        <v>4.9762795427690598</v>
      </c>
      <c r="M54" s="22">
        <f>VLOOKUP(M$5,'B101'!$A$2:$BZ$487,MATCH(B101_BALANCESHEETS!$B52,'B101'!$A$2:$BZ$2,0),FALSE)/100</f>
        <v>4.97434022276859</v>
      </c>
      <c r="N54" s="22">
        <f>VLOOKUP(N$5,'B101'!$A$2:$BZ$487,MATCH(B101_BALANCESHEETS!$B52,'B101'!$A$2:$BZ$2,0),FALSE)/100</f>
        <v>5.0292771734760899</v>
      </c>
      <c r="O54" s="22">
        <f>VLOOKUP(O$5,'B101'!$A$2:$BZ$487,MATCH(B101_BALANCESHEETS!$B52,'B101'!$A$2:$BZ$2,0),FALSE)/100</f>
        <v>5.1369571792346802</v>
      </c>
      <c r="P54" s="22">
        <f>VLOOKUP(P$5,'B101'!$A$2:$BZ$487,MATCH(B101_BALANCESHEETS!$B52,'B101'!$A$2:$BZ$2,0),FALSE)/100</f>
        <v>5.1285860840455602</v>
      </c>
      <c r="Q54" s="22">
        <f>VLOOKUP(Q$5,'B101'!$A$2:$BZ$487,MATCH(B101_BALANCESHEETS!$B52,'B101'!$A$2:$BZ$2,0),FALSE)/100</f>
        <v>5.1252354893243899</v>
      </c>
      <c r="R54" s="22">
        <f>VLOOKUP(R$5,'B101'!$A$2:$BZ$487,MATCH(B101_BALANCESHEETS!$B52,'B101'!$A$2:$BZ$2,0),FALSE)/100</f>
        <v>5.14736789309163</v>
      </c>
      <c r="S54" s="22">
        <f>VLOOKUP(S$5,'B101'!$A$2:$BZ$487,MATCH(B101_BALANCESHEETS!$B52,'B101'!$A$2:$BZ$2,0),FALSE)/100</f>
        <v>5.0721519234516004</v>
      </c>
      <c r="T54" s="22">
        <f>VLOOKUP(T$5,'B101'!$A$2:$BZ$487,MATCH(B101_BALANCESHEETS!$B52,'B101'!$A$2:$BZ$2,0),FALSE)/100</f>
        <v>4.9744153094940398</v>
      </c>
      <c r="U54" s="22">
        <f>VLOOKUP(U$5,'B101'!$A$2:$BZ$487,MATCH(B101_BALANCESHEETS!$B52,'B101'!$A$2:$BZ$2,0),FALSE)/100</f>
        <v>5.0411017311024802</v>
      </c>
      <c r="V54" s="22">
        <f>VLOOKUP(V$5,'B101'!$A$2:$BZ$487,MATCH(B101_BALANCESHEETS!$B52,'B101'!$A$2:$BZ$2,0),FALSE)/100</f>
        <v>4.8525251754376999</v>
      </c>
      <c r="W54" s="22">
        <f>VLOOKUP(W$5,'B101'!$A$2:$BZ$487,MATCH(B101_BALANCESHEETS!$B52,'B101'!$A$2:$BZ$2,0),FALSE)/100</f>
        <v>4.8195168335922602</v>
      </c>
      <c r="X54" s="22">
        <f>VLOOKUP(X$5,'B101'!$A$2:$BZ$487,MATCH(B101_BALANCESHEETS!$B52,'B101'!$A$2:$BZ$2,0),FALSE)/100</f>
        <v>4.7150021922649596</v>
      </c>
      <c r="Y54" s="22">
        <f>VLOOKUP(Y$5,'B101'!$A$2:$BZ$487,MATCH(B101_BALANCESHEETS!$B52,'B101'!$A$2:$BZ$2,0),FALSE)/100</f>
        <v>4.5514334513452503</v>
      </c>
      <c r="Z54" s="22">
        <f>VLOOKUP(Z$5,'B101'!$A$2:$BZ$487,MATCH(B101_BALANCESHEETS!$B52,'B101'!$A$2:$BZ$2,0),FALSE)/100</f>
        <v>4.56647987388512</v>
      </c>
      <c r="AA54" s="22">
        <f>VLOOKUP(AA$5,'B101'!$A$2:$BZ$487,MATCH(B101_BALANCESHEETS!$B52,'B101'!$A$2:$BZ$2,0),FALSE)/100</f>
        <v>4.7067015226728897</v>
      </c>
      <c r="AB54" s="22">
        <f>VLOOKUP(AB$5,'B101'!$A$2:$BZ$487,MATCH(B101_BALANCESHEETS!$B52,'B101'!$A$2:$BZ$2,0),FALSE)/100</f>
        <v>4.6338904512671402</v>
      </c>
      <c r="AC54" s="22">
        <f>VLOOKUP(AC$5,'B101'!$A$2:$BZ$487,MATCH(B101_BALANCESHEETS!$B52,'B101'!$A$2:$BZ$2,0),FALSE)/100</f>
        <v>4.6128245818223794</v>
      </c>
      <c r="AD54" s="22">
        <f>VLOOKUP(AD$5,'B101'!$A$2:$BZ$487,MATCH(B101_BALANCESHEETS!$B52,'B101'!$A$2:$BZ$2,0),FALSE)/100</f>
        <v>4.63436456338437</v>
      </c>
      <c r="AE54" s="22">
        <f>VLOOKUP(AE$5,'B101'!$A$2:$BZ$487,MATCH(B101_BALANCESHEETS!$B52,'B101'!$A$2:$BZ$2,0),FALSE)/100</f>
        <v>4.6829629191170499</v>
      </c>
      <c r="AF54" s="22">
        <f>VLOOKUP(AF$5,'B101'!$A$2:$BZ$487,MATCH(B101_BALANCESHEETS!$B52,'B101'!$A$2:$BZ$2,0),FALSE)/100</f>
        <v>4.7525918728124497</v>
      </c>
      <c r="AG54" s="22">
        <f>VLOOKUP(AG$5,'B101'!$A$2:$BZ$487,MATCH(B101_BALANCESHEETS!$B52,'B101'!$A$2:$BZ$2,0),FALSE)/100</f>
        <v>4.7316863221035597</v>
      </c>
      <c r="AH54" s="22">
        <f>VLOOKUP(AH$5,'B101'!$A$2:$BZ$487,MATCH(B101_BALANCESHEETS!$B52,'B101'!$A$2:$BZ$2,0),FALSE)/100</f>
        <v>4.7516666242855203</v>
      </c>
      <c r="AI54" s="22">
        <f>VLOOKUP(AI$5,'B101'!$A$2:$BZ$487,MATCH(B101_BALANCESHEETS!$B52,'B101'!$A$2:$BZ$2,0),FALSE)/100</f>
        <v>4.7344911982765803</v>
      </c>
      <c r="AJ54" s="22">
        <f>VLOOKUP(AJ$5,'B101'!$A$2:$BZ$487,MATCH(B101_BALANCESHEETS!$B52,'B101'!$A$2:$BZ$2,0),FALSE)/100</f>
        <v>4.7361178071827998</v>
      </c>
      <c r="AK54" s="22">
        <f>VLOOKUP(AK$5,'B101'!$A$2:$BZ$487,MATCH(B101_BALANCESHEETS!$B52,'B101'!$A$2:$BZ$2,0),FALSE)/100</f>
        <v>4.6969147886534799</v>
      </c>
      <c r="AL54" s="22">
        <f>VLOOKUP(AL$5,'B101'!$A$2:$BZ$487,MATCH(B101_BALANCESHEETS!$B52,'B101'!$A$2:$BZ$2,0),FALSE)/100</f>
        <v>4.6481044178263398</v>
      </c>
      <c r="AM54" s="22">
        <f>VLOOKUP(AM$5,'B101'!$A$2:$BZ$487,MATCH(B101_BALANCESHEETS!$B52,'B101'!$A$2:$BZ$2,0),FALSE)/100</f>
        <v>4.6484490175478195</v>
      </c>
      <c r="AN54" s="22">
        <f>VLOOKUP(AN$5,'B101'!$A$2:$BZ$487,MATCH(B101_BALANCESHEETS!$B52,'B101'!$A$2:$BZ$2,0),FALSE)/100</f>
        <v>4.6615380599280796</v>
      </c>
      <c r="AO54" s="22">
        <f>VLOOKUP(AO$5,'B101'!$A$2:$BZ$487,MATCH(B101_BALANCESHEETS!$B52,'B101'!$A$2:$BZ$2,0),FALSE)/100</f>
        <v>4.6945301999752402</v>
      </c>
      <c r="AP54" s="22">
        <f>VLOOKUP(AP$5,'B101'!$A$2:$BZ$487,MATCH(B101_BALANCESHEETS!$B52,'B101'!$A$2:$BZ$2,0),FALSE)/100</f>
        <v>4.6841669165108399</v>
      </c>
      <c r="AQ54" s="22">
        <f>VLOOKUP(AQ$5,'B101'!$A$2:$BZ$487,MATCH(B101_BALANCESHEETS!$B52,'B101'!$A$2:$BZ$2,0),FALSE)/100</f>
        <v>4.7198069152323399</v>
      </c>
      <c r="AR54" s="22">
        <f>VLOOKUP(AR$5,'B101'!$A$2:$BZ$487,MATCH(B101_BALANCESHEETS!$B52,'B101'!$A$2:$BZ$2,0),FALSE)/100</f>
        <v>4.7888445797380594</v>
      </c>
      <c r="AS54" s="22">
        <f>VLOOKUP(AS$5,'B101'!$A$2:$BZ$487,MATCH(B101_BALANCESHEETS!$B52,'B101'!$A$2:$BZ$2,0),FALSE)/100</f>
        <v>4.8058715767214695</v>
      </c>
      <c r="AT54" s="22">
        <f>VLOOKUP(AT$5,'B101'!$A$2:$BZ$487,MATCH(B101_BALANCESHEETS!$B52,'B101'!$A$2:$BZ$2,0),FALSE)/100</f>
        <v>4.8328825623938005</v>
      </c>
      <c r="AU54" s="22">
        <f>VLOOKUP(AU$5,'B101'!$A$2:$BZ$487,MATCH(B101_BALANCESHEETS!$B52,'B101'!$A$2:$BZ$2,0),FALSE)/100</f>
        <v>4.7747364750396102</v>
      </c>
      <c r="AV54" s="22">
        <f>VLOOKUP(AV$5,'B101'!$A$2:$BZ$487,MATCH(B101_BALANCESHEETS!$B52,'B101'!$A$2:$BZ$2,0),FALSE)/100</f>
        <v>4.8769351163705998</v>
      </c>
      <c r="AW54" s="22">
        <f>VLOOKUP(AW$5,'B101'!$A$2:$BZ$487,MATCH(B101_BALANCESHEETS!$B52,'B101'!$A$2:$BZ$2,0),FALSE)/100</f>
        <v>4.9051867940380705</v>
      </c>
      <c r="AX54" s="22">
        <f>VLOOKUP(AX$5,'B101'!$A$2:$BZ$487,MATCH(B101_BALANCESHEETS!$B52,'B101'!$A$2:$BZ$2,0),FALSE)/100</f>
        <v>4.8742333152715096</v>
      </c>
      <c r="AY54" s="22">
        <f>VLOOKUP(AY$5,'B101'!$A$2:$BZ$487,MATCH(B101_BALANCESHEETS!$B52,'B101'!$A$2:$BZ$2,0),FALSE)/100</f>
        <v>4.8482033104121705</v>
      </c>
      <c r="AZ54" s="22">
        <f>VLOOKUP(AZ$5,'B101'!$A$2:$BZ$487,MATCH(B101_BALANCESHEETS!$B52,'B101'!$A$2:$BZ$2,0),FALSE)/100</f>
        <v>4.8906338749275697</v>
      </c>
      <c r="BA54" s="22">
        <f>VLOOKUP(BA$5,'B101'!$A$2:$BZ$487,MATCH(B101_BALANCESHEETS!$B52,'B101'!$A$2:$BZ$2,0),FALSE)/100</f>
        <v>4.7539558355063205</v>
      </c>
      <c r="BB54" s="22">
        <f>VLOOKUP(BB$5,'B101'!$A$2:$BZ$487,MATCH(B101_BALANCESHEETS!$B52,'B101'!$A$2:$BZ$2,0),FALSE)/100</f>
        <v>4.8103792694946703</v>
      </c>
      <c r="BC54" s="22">
        <f>VLOOKUP(BC$5,'B101'!$A$2:$BZ$487,MATCH(B101_BALANCESHEETS!$B52,'B101'!$A$2:$BZ$2,0),FALSE)/100</f>
        <v>4.7967656876265599</v>
      </c>
      <c r="BD54" s="22">
        <f>VLOOKUP(BD$5,'B101'!$A$2:$BZ$487,MATCH(B101_BALANCESHEETS!$B52,'B101'!$A$2:$BZ$2,0),FALSE)/100</f>
        <v>4.7770360782406902</v>
      </c>
      <c r="BE54" s="22">
        <f>VLOOKUP(BE$5,'B101'!$A$2:$BZ$487,MATCH(B101_BALANCESHEETS!$B52,'B101'!$A$2:$BZ$2,0),FALSE)/100</f>
        <v>4.7717502029590202</v>
      </c>
      <c r="BF54" s="22">
        <f>VLOOKUP(BF$5,'B101'!$A$2:$BZ$487,MATCH(B101_BALANCESHEETS!$B52,'B101'!$A$2:$BZ$2,0),FALSE)/100</f>
        <v>4.8364579397480902</v>
      </c>
      <c r="BG54" s="22">
        <f>VLOOKUP(BG$5,'B101'!$A$2:$BZ$487,MATCH(B101_BALANCESHEETS!$B52,'B101'!$A$2:$BZ$2,0),FALSE)/100</f>
        <v>4.8849328611906095</v>
      </c>
      <c r="BH54" s="22">
        <f>VLOOKUP(BH$5,'B101'!$A$2:$BZ$487,MATCH(B101_BALANCESHEETS!$B52,'B101'!$A$2:$BZ$2,0),FALSE)/100</f>
        <v>4.9231818566818699</v>
      </c>
      <c r="BI54" s="22">
        <f>VLOOKUP(BI$5,'B101'!$A$2:$BZ$487,MATCH(B101_BALANCESHEETS!$B52,'B101'!$A$2:$BZ$2,0),FALSE)/100</f>
        <v>4.8481115800254706</v>
      </c>
      <c r="BJ54" s="22">
        <f>VLOOKUP(BJ$5,'B101'!$A$2:$BZ$487,MATCH(B101_BALANCESHEETS!$B52,'B101'!$A$2:$BZ$2,0),FALSE)/100</f>
        <v>4.7474142673744097</v>
      </c>
      <c r="BK54" s="22">
        <f>VLOOKUP(BK$5,'B101'!$A$2:$BZ$487,MATCH(B101_BALANCESHEETS!$B52,'B101'!$A$2:$BZ$2,0),FALSE)/100</f>
        <v>4.6899708078006901</v>
      </c>
      <c r="BL54" s="22">
        <f>VLOOKUP(BL$5,'B101'!$A$2:$BZ$487,MATCH(B101_BALANCESHEETS!$B52,'B101'!$A$2:$BZ$2,0),FALSE)/100</f>
        <v>4.6460054500532202</v>
      </c>
      <c r="BM54" s="22">
        <f>VLOOKUP(BM$5,'B101'!$A$2:$BZ$487,MATCH(B101_BALANCESHEETS!$B52,'B101'!$A$2:$BZ$2,0),FALSE)/100</f>
        <v>4.6624651762765001</v>
      </c>
      <c r="BN54" s="22">
        <f>VLOOKUP(BN$5,'B101'!$A$2:$BZ$487,MATCH(B101_BALANCESHEETS!$B52,'B101'!$A$2:$BZ$2,0),FALSE)/100</f>
        <v>4.6904581205868903</v>
      </c>
      <c r="BO54" s="22">
        <f>VLOOKUP(BO$5,'B101'!$A$2:$BZ$487,MATCH(B101_BALANCESHEETS!$B52,'B101'!$A$2:$BZ$2,0),FALSE)/100</f>
        <v>4.7800846063848903</v>
      </c>
      <c r="BP54" s="22">
        <f>VLOOKUP(BP$5,'B101'!$A$2:$BZ$487,MATCH(B101_BALANCESHEETS!$B52,'B101'!$A$2:$BZ$2,0),FALSE)/100</f>
        <v>4.7580118727727001</v>
      </c>
      <c r="BQ54" s="22">
        <f>VLOOKUP(BQ$5,'B101'!$A$2:$BZ$487,MATCH(B101_BALANCESHEETS!$B52,'B101'!$A$2:$BZ$2,0),FALSE)/100</f>
        <v>4.80106121890881</v>
      </c>
      <c r="BR54" s="22">
        <f>VLOOKUP(BR$5,'B101'!$A$2:$BZ$487,MATCH(B101_BALANCESHEETS!$B52,'B101'!$A$2:$BZ$2,0),FALSE)/100</f>
        <v>4.8735092943649896</v>
      </c>
      <c r="BS54" s="22">
        <f>VLOOKUP(BS$5,'B101'!$A$2:$BZ$487,MATCH(B101_BALANCESHEETS!$B52,'B101'!$A$2:$BZ$2,0),FALSE)/100</f>
        <v>4.9308639976845097</v>
      </c>
      <c r="BT54" s="22">
        <f>VLOOKUP(BT$5,'B101'!$A$2:$BZ$487,MATCH(B101_BALANCESHEETS!$B52,'B101'!$A$2:$BZ$2,0),FALSE)/100</f>
        <v>4.98818085696265</v>
      </c>
      <c r="BU54" s="22">
        <f>VLOOKUP(BU$5,'B101'!$A$2:$BZ$487,MATCH(B101_BALANCESHEETS!$B52,'B101'!$A$2:$BZ$2,0),FALSE)/100</f>
        <v>4.98459164064856</v>
      </c>
      <c r="BV54" s="22">
        <f>VLOOKUP(BV$5,'B101'!$A$2:$BZ$487,MATCH(B101_BALANCESHEETS!$B52,'B101'!$A$2:$BZ$2,0),FALSE)/100</f>
        <v>5.1177675698812406</v>
      </c>
      <c r="BW54" s="22">
        <f>VLOOKUP(BW$5,'B101'!$A$2:$BZ$487,MATCH(B101_BALANCESHEETS!$B52,'B101'!$A$2:$BZ$2,0),FALSE)/100</f>
        <v>5.2071550370440196</v>
      </c>
      <c r="BX54" s="22">
        <f>VLOOKUP(BX$5,'B101'!$A$2:$BZ$487,MATCH(B101_BALANCESHEETS!$B52,'B101'!$A$2:$BZ$2,0),FALSE)/100</f>
        <v>5.2919667870248102</v>
      </c>
      <c r="BY54" s="22">
        <f>VLOOKUP(BY$5,'B101'!$A$2:$BZ$487,MATCH(B101_BALANCESHEETS!$B52,'B101'!$A$2:$BZ$2,0),FALSE)/100</f>
        <v>5.2679752996555003</v>
      </c>
      <c r="BZ54" s="22">
        <f>VLOOKUP(BZ$5,'B101'!$A$2:$BZ$487,MATCH(B101_BALANCESHEETS!$B52,'B101'!$A$2:$BZ$2,0),FALSE)/100</f>
        <v>5.1381722635548899</v>
      </c>
      <c r="CA54" s="22">
        <f>VLOOKUP(CA$5,'B101'!$A$2:$BZ$487,MATCH(B101_BALANCESHEETS!$B52,'B101'!$A$2:$BZ$2,0),FALSE)/100</f>
        <v>5.1634000648215199</v>
      </c>
      <c r="CB54" s="22">
        <f>VLOOKUP(CB$5,'B101'!$A$2:$BZ$487,MATCH(B101_BALANCESHEETS!$B52,'B101'!$A$2:$BZ$2,0),FALSE)/100</f>
        <v>5.1721086788786499</v>
      </c>
      <c r="CC54" s="22">
        <f>VLOOKUP(CC$5,'B101'!$A$2:$BZ$487,MATCH(B101_BALANCESHEETS!$B52,'B101'!$A$2:$BZ$2,0),FALSE)/100</f>
        <v>5.1442675653440908</v>
      </c>
      <c r="CD54" s="22">
        <f>VLOOKUP(CD$5,'B101'!$A$2:$BZ$487,MATCH(B101_BALANCESHEETS!$B52,'B101'!$A$2:$BZ$2,0),FALSE)/100</f>
        <v>5.1753428425523103</v>
      </c>
      <c r="CE54" s="22">
        <f>VLOOKUP(CE$5,'B101'!$A$2:$BZ$487,MATCH(B101_BALANCESHEETS!$B52,'B101'!$A$2:$BZ$2,0),FALSE)/100</f>
        <v>5.1675517626118994</v>
      </c>
      <c r="CF54" s="22">
        <f>VLOOKUP(CF$5,'B101'!$A$2:$BZ$487,MATCH(B101_BALANCESHEETS!$B52,'B101'!$A$2:$BZ$2,0),FALSE)/100</f>
        <v>5.2187745190438397</v>
      </c>
      <c r="CG54" s="22">
        <f>VLOOKUP(CG$5,'B101'!$A$2:$BZ$487,MATCH(B101_BALANCESHEETS!$B52,'B101'!$A$2:$BZ$2,0),FALSE)/100</f>
        <v>5.2869268045012801</v>
      </c>
      <c r="CH54" s="22">
        <f>VLOOKUP(CH$5,'B101'!$A$2:$BZ$487,MATCH(B101_BALANCESHEETS!$B52,'B101'!$A$2:$BZ$2,0),FALSE)/100</f>
        <v>5.2986790190561397</v>
      </c>
      <c r="CI54" s="22">
        <f>VLOOKUP(CI$5,'B101'!$A$2:$BZ$487,MATCH(B101_BALANCESHEETS!$B52,'B101'!$A$2:$BZ$2,0),FALSE)/100</f>
        <v>5.21346816193864</v>
      </c>
      <c r="CJ54" s="22">
        <f>VLOOKUP(CJ$5,'B101'!$A$2:$BZ$487,MATCH(B101_BALANCESHEETS!$B52,'B101'!$A$2:$BZ$2,0),FALSE)/100</f>
        <v>5.18617730747129</v>
      </c>
      <c r="CK54" s="22">
        <f>VLOOKUP(CK$5,'B101'!$A$2:$BZ$487,MATCH(B101_BALANCESHEETS!$B52,'B101'!$A$2:$BZ$2,0),FALSE)/100</f>
        <v>5.0843691354187506</v>
      </c>
      <c r="CL54" s="22">
        <f>VLOOKUP(CL$5,'B101'!$A$2:$BZ$487,MATCH(B101_BALANCESHEETS!$B52,'B101'!$A$2:$BZ$2,0),FALSE)/100</f>
        <v>5.1603741262994403</v>
      </c>
      <c r="CM54" s="22">
        <f>VLOOKUP(CM$5,'B101'!$A$2:$BZ$487,MATCH(B101_BALANCESHEETS!$B52,'B101'!$A$2:$BZ$2,0),FALSE)/100</f>
        <v>5.2532296278183699</v>
      </c>
      <c r="CN54" s="22">
        <f>VLOOKUP(CN$5,'B101'!$A$2:$BZ$487,MATCH(B101_BALANCESHEETS!$B52,'B101'!$A$2:$BZ$2,0),FALSE)/100</f>
        <v>5.1976980851288097</v>
      </c>
      <c r="CO54" s="22">
        <f>VLOOKUP(CO$5,'B101'!$A$2:$BZ$487,MATCH(B101_BALANCESHEETS!$B52,'B101'!$A$2:$BZ$2,0),FALSE)/100</f>
        <v>5.2036227115530904</v>
      </c>
      <c r="CP54" s="22">
        <f>VLOOKUP(CP$5,'B101'!$A$2:$BZ$487,MATCH(B101_BALANCESHEETS!$B52,'B101'!$A$2:$BZ$2,0),FALSE)/100</f>
        <v>5.2514948526417298</v>
      </c>
      <c r="CQ54" s="22">
        <f>VLOOKUP(CQ$5,'B101'!$A$2:$BZ$487,MATCH(B101_BALANCESHEETS!$B52,'B101'!$A$2:$BZ$2,0),FALSE)/100</f>
        <v>5.13514035022882</v>
      </c>
      <c r="CR54" s="22">
        <f>VLOOKUP(CR$5,'B101'!$A$2:$BZ$487,MATCH(B101_BALANCESHEETS!$B52,'B101'!$A$2:$BZ$2,0),FALSE)/100</f>
        <v>5.0690762447698896</v>
      </c>
      <c r="CS54" s="22">
        <f>VLOOKUP(CS$5,'B101'!$A$2:$BZ$487,MATCH(B101_BALANCESHEETS!$B52,'B101'!$A$2:$BZ$2,0),FALSE)/100</f>
        <v>5.0862108909664103</v>
      </c>
      <c r="CT54" s="22">
        <f>VLOOKUP(CT$5,'B101'!$A$2:$BZ$487,MATCH(B101_BALANCESHEETS!$B52,'B101'!$A$2:$BZ$2,0),FALSE)/100</f>
        <v>5.1504524887136593</v>
      </c>
      <c r="CU54" s="22">
        <f>VLOOKUP(CU$5,'B101'!$A$2:$BZ$487,MATCH(B101_BALANCESHEETS!$B52,'B101'!$A$2:$BZ$2,0),FALSE)/100</f>
        <v>5.1674981924156604</v>
      </c>
      <c r="CV54" s="22">
        <f>VLOOKUP(CV$5,'B101'!$A$2:$BZ$487,MATCH(B101_BALANCESHEETS!$B52,'B101'!$A$2:$BZ$2,0),FALSE)/100</f>
        <v>5.1697614553541404</v>
      </c>
      <c r="CW54" s="22">
        <f>VLOOKUP(CW$5,'B101'!$A$2:$BZ$487,MATCH(B101_BALANCESHEETS!$B52,'B101'!$A$2:$BZ$2,0),FALSE)/100</f>
        <v>5.2219494078989896</v>
      </c>
      <c r="CX54" s="22">
        <f>VLOOKUP(CX$5,'B101'!$A$2:$BZ$487,MATCH(B101_BALANCESHEETS!$B52,'B101'!$A$2:$BZ$2,0),FALSE)/100</f>
        <v>5.2416546082356801</v>
      </c>
      <c r="CY54" s="22">
        <f>VLOOKUP(CY$5,'B101'!$A$2:$BZ$487,MATCH(B101_BALANCESHEETS!$B52,'B101'!$A$2:$BZ$2,0),FALSE)/100</f>
        <v>5.2194357890858898</v>
      </c>
      <c r="CZ54" s="22">
        <f>VLOOKUP(CZ$5,'B101'!$A$2:$BZ$487,MATCH(B101_BALANCESHEETS!$B52,'B101'!$A$2:$BZ$2,0),FALSE)/100</f>
        <v>5.1738270015332004</v>
      </c>
      <c r="DA54" s="22">
        <f>VLOOKUP(DA$5,'B101'!$A$2:$BZ$487,MATCH(B101_BALANCESHEETS!$B52,'B101'!$A$2:$BZ$2,0),FALSE)/100</f>
        <v>5.1750865621108506</v>
      </c>
      <c r="DB54" s="22">
        <f>VLOOKUP(DB$5,'B101'!$A$2:$BZ$487,MATCH(B101_BALANCESHEETS!$B52,'B101'!$A$2:$BZ$2,0),FALSE)/100</f>
        <v>5.1175962802340802</v>
      </c>
      <c r="DC54" s="22">
        <f>VLOOKUP(DC$5,'B101'!$A$2:$BZ$487,MATCH(B101_BALANCESHEETS!$B52,'B101'!$A$2:$BZ$2,0),FALSE)/100</f>
        <v>5.15366053439742</v>
      </c>
      <c r="DD54" s="22">
        <f>VLOOKUP(DD$5,'B101'!$A$2:$BZ$487,MATCH(B101_BALANCESHEETS!$B52,'B101'!$A$2:$BZ$2,0),FALSE)/100</f>
        <v>5.21077421223554</v>
      </c>
      <c r="DE54" s="22">
        <f>VLOOKUP(DE$5,'B101'!$A$2:$BZ$487,MATCH(B101_BALANCESHEETS!$B52,'B101'!$A$2:$BZ$2,0),FALSE)/100</f>
        <v>5.2573068443012803</v>
      </c>
      <c r="DF54" s="22">
        <f>VLOOKUP(DF$5,'B101'!$A$2:$BZ$487,MATCH(B101_BALANCESHEETS!$B52,'B101'!$A$2:$BZ$2,0),FALSE)/100</f>
        <v>5.3311067623247093</v>
      </c>
      <c r="DG54" s="22">
        <f>VLOOKUP(DG$5,'B101'!$A$2:$BZ$487,MATCH(B101_BALANCESHEETS!$B52,'B101'!$A$2:$BZ$2,0),FALSE)/100</f>
        <v>5.3579875510244301</v>
      </c>
      <c r="DH54" s="22">
        <f>VLOOKUP(DH$5,'B101'!$A$2:$BZ$487,MATCH(B101_BALANCESHEETS!$B52,'B101'!$A$2:$BZ$2,0),FALSE)/100</f>
        <v>5.3485449840321699</v>
      </c>
      <c r="DI54" s="22">
        <f>VLOOKUP(DI$5,'B101'!$A$2:$BZ$487,MATCH(B101_BALANCESHEETS!$B52,'B101'!$A$2:$BZ$2,0),FALSE)/100</f>
        <v>5.3344179893114596</v>
      </c>
      <c r="DJ54" s="22">
        <f>VLOOKUP(DJ$5,'B101'!$A$2:$BZ$487,MATCH(B101_BALANCESHEETS!$B52,'B101'!$A$2:$BZ$2,0),FALSE)/100</f>
        <v>5.3901221030432707</v>
      </c>
      <c r="DK54" s="22">
        <f>VLOOKUP(DK$5,'B101'!$A$2:$BZ$487,MATCH(B101_BALANCESHEETS!$B52,'B101'!$A$2:$BZ$2,0),FALSE)/100</f>
        <v>5.3788768164515401</v>
      </c>
      <c r="DL54" s="22">
        <f>VLOOKUP(DL$5,'B101'!$A$2:$BZ$487,MATCH(B101_BALANCESHEETS!$B52,'B101'!$A$2:$BZ$2,0),FALSE)/100</f>
        <v>5.5324299814367706</v>
      </c>
      <c r="DM54" s="22">
        <f>VLOOKUP(DM$5,'B101'!$A$2:$BZ$487,MATCH(B101_BALANCESHEETS!$B52,'B101'!$A$2:$BZ$2,0),FALSE)/100</f>
        <v>5.6201035087516003</v>
      </c>
      <c r="DN54" s="22">
        <f>VLOOKUP(DN$5,'B101'!$A$2:$BZ$487,MATCH(B101_BALANCESHEETS!$B52,'B101'!$A$2:$BZ$2,0),FALSE)/100</f>
        <v>5.6225884209230301</v>
      </c>
      <c r="DO54" s="22">
        <f>VLOOKUP(DO$5,'B101'!$A$2:$BZ$487,MATCH(B101_BALANCESHEETS!$B52,'B101'!$A$2:$BZ$2,0),FALSE)/100</f>
        <v>5.7771401346282598</v>
      </c>
      <c r="DP54" s="22">
        <f>VLOOKUP(DP$5,'B101'!$A$2:$BZ$487,MATCH(B101_BALANCESHEETS!$B52,'B101'!$A$2:$BZ$2,0),FALSE)/100</f>
        <v>5.7808795973754696</v>
      </c>
      <c r="DQ54" s="22">
        <f>VLOOKUP(DQ$5,'B101'!$A$2:$BZ$487,MATCH(B101_BALANCESHEETS!$B52,'B101'!$A$2:$BZ$2,0),FALSE)/100</f>
        <v>5.6171916686651695</v>
      </c>
      <c r="DR54" s="22">
        <f>VLOOKUP(DR$5,'B101'!$A$2:$BZ$487,MATCH(B101_BALANCESHEETS!$B52,'B101'!$A$2:$BZ$2,0),FALSE)/100</f>
        <v>5.86812874448019</v>
      </c>
      <c r="DS54" s="22">
        <f>VLOOKUP(DS$5,'B101'!$A$2:$BZ$487,MATCH(B101_BALANCESHEETS!$B52,'B101'!$A$2:$BZ$2,0),FALSE)/100</f>
        <v>5.8496675848510904</v>
      </c>
      <c r="DT54" s="22">
        <f>VLOOKUP(DT$5,'B101'!$A$2:$BZ$487,MATCH(B101_BALANCESHEETS!$B52,'B101'!$A$2:$BZ$2,0),FALSE)/100</f>
        <v>5.9555825435659493</v>
      </c>
      <c r="DU54" s="22">
        <f>VLOOKUP(DU$5,'B101'!$A$2:$BZ$487,MATCH(B101_BALANCESHEETS!$B52,'B101'!$A$2:$BZ$2,0),FALSE)/100</f>
        <v>5.8816664699949506</v>
      </c>
      <c r="DV54" s="22">
        <f>VLOOKUP(DV$5,'B101'!$A$2:$BZ$487,MATCH(B101_BALANCESHEETS!$B52,'B101'!$A$2:$BZ$2,0),FALSE)/100</f>
        <v>6.1314712356774805</v>
      </c>
      <c r="DW54" s="22">
        <f>VLOOKUP(DW$5,'B101'!$A$2:$BZ$487,MATCH(B101_BALANCESHEETS!$B52,'B101'!$A$2:$BZ$2,0),FALSE)/100</f>
        <v>6.1380952388412702</v>
      </c>
      <c r="DX54" s="22">
        <f>VLOOKUP(DX$5,'B101'!$A$2:$BZ$487,MATCH(B101_BALANCESHEETS!$B52,'B101'!$A$2:$BZ$2,0),FALSE)/100</f>
        <v>6.0154144342380098</v>
      </c>
      <c r="DY54" s="22">
        <f>VLOOKUP(DY$5,'B101'!$A$2:$BZ$487,MATCH(B101_BALANCESHEETS!$B52,'B101'!$A$2:$BZ$2,0),FALSE)/100</f>
        <v>6.0165588318549394</v>
      </c>
      <c r="DZ54" s="22">
        <f>VLOOKUP(DZ$5,'B101'!$A$2:$BZ$487,MATCH(B101_BALANCESHEETS!$B52,'B101'!$A$2:$BZ$2,0),FALSE)/100</f>
        <v>5.9025837968334702</v>
      </c>
      <c r="EA54" s="22">
        <f>VLOOKUP(EA$5,'B101'!$A$2:$BZ$487,MATCH(B101_BALANCESHEETS!$B52,'B101'!$A$2:$BZ$2,0),FALSE)/100</f>
        <v>5.79960489371107</v>
      </c>
      <c r="EB54" s="22">
        <f>VLOOKUP(EB$5,'B101'!$A$2:$BZ$487,MATCH(B101_BALANCESHEETS!$B52,'B101'!$A$2:$BZ$2,0),FALSE)/100</f>
        <v>5.9366983006154701</v>
      </c>
      <c r="EC54" s="22">
        <f>VLOOKUP(EC$5,'B101'!$A$2:$BZ$487,MATCH(B101_BALANCESHEETS!$B52,'B101'!$A$2:$BZ$2,0),FALSE)/100</f>
        <v>5.66867696659705</v>
      </c>
      <c r="ED54" s="22">
        <f>VLOOKUP(ED$5,'B101'!$A$2:$BZ$487,MATCH(B101_BALANCESHEETS!$B52,'B101'!$A$2:$BZ$2,0),FALSE)/100</f>
        <v>5.9359196346515395</v>
      </c>
      <c r="EE54" s="22">
        <f>VLOOKUP(EE$5,'B101'!$A$2:$BZ$487,MATCH(B101_BALANCESHEETS!$B52,'B101'!$A$2:$BZ$2,0),FALSE)/100</f>
        <v>5.8752264117179696</v>
      </c>
      <c r="EF54" s="22">
        <f>VLOOKUP(EF$5,'B101'!$A$2:$BZ$487,MATCH(B101_BALANCESHEETS!$B52,'B101'!$A$2:$BZ$2,0),FALSE)/100</f>
        <v>5.7209728073123696</v>
      </c>
      <c r="EG54" s="22">
        <f>VLOOKUP(EG$5,'B101'!$A$2:$BZ$487,MATCH(B101_BALANCESHEETS!$B52,'B101'!$A$2:$BZ$2,0),FALSE)/100</f>
        <v>5.5680162652604892</v>
      </c>
      <c r="EH54" s="22">
        <f>VLOOKUP(EH$5,'B101'!$A$2:$BZ$487,MATCH(B101_BALANCESHEETS!$B52,'B101'!$A$2:$BZ$2,0),FALSE)/100</f>
        <v>5.6564813713497903</v>
      </c>
      <c r="EI54" s="22">
        <f>VLOOKUP(EI$5,'B101'!$A$2:$BZ$487,MATCH(B101_BALANCESHEETS!$B52,'B101'!$A$2:$BZ$2,0),FALSE)/100</f>
        <v>5.6374057141423801</v>
      </c>
      <c r="EJ54" s="22">
        <f>VLOOKUP(EJ$5,'B101'!$A$2:$BZ$487,MATCH(B101_BALANCESHEETS!$B52,'B101'!$A$2:$BZ$2,0),FALSE)/100</f>
        <v>5.79714180922279</v>
      </c>
      <c r="EK54" s="22">
        <f>VLOOKUP(EK$5,'B101'!$A$2:$BZ$487,MATCH(B101_BALANCESHEETS!$B52,'B101'!$A$2:$BZ$2,0),FALSE)/100</f>
        <v>5.77368324482332</v>
      </c>
      <c r="EL54" s="22">
        <f>VLOOKUP(EL$5,'B101'!$A$2:$BZ$487,MATCH(B101_BALANCESHEETS!$B52,'B101'!$A$2:$BZ$2,0),FALSE)/100</f>
        <v>5.9618257792468796</v>
      </c>
      <c r="EM54" s="22">
        <f>VLOOKUP(EM$5,'B101'!$A$2:$BZ$487,MATCH(B101_BALANCESHEETS!$B52,'B101'!$A$2:$BZ$2,0),FALSE)/100</f>
        <v>6.1799990722203599</v>
      </c>
      <c r="EN54" s="22">
        <f>VLOOKUP(EN$5,'B101'!$A$2:$BZ$487,MATCH(B101_BALANCESHEETS!$B52,'B101'!$A$2:$BZ$2,0),FALSE)/100</f>
        <v>6.1593786252535203</v>
      </c>
      <c r="EO54" s="22">
        <f>VLOOKUP(EO$5,'B101'!$A$2:$BZ$487,MATCH(B101_BALANCESHEETS!$B52,'B101'!$A$2:$BZ$2,0),FALSE)/100</f>
        <v>6.2419458542343396</v>
      </c>
      <c r="EP54" s="22">
        <f>VLOOKUP(EP$5,'B101'!$A$2:$BZ$487,MATCH(B101_BALANCESHEETS!$B52,'B101'!$A$2:$BZ$2,0),FALSE)/100</f>
        <v>6.3688417379128097</v>
      </c>
      <c r="EQ54" s="22">
        <f>VLOOKUP(EQ$5,'B101'!$A$2:$BZ$487,MATCH(B101_BALANCESHEETS!$B52,'B101'!$A$2:$BZ$2,0),FALSE)/100</f>
        <v>6.5072286571616802</v>
      </c>
      <c r="ER54" s="22">
        <f>VLOOKUP(ER$5,'B101'!$A$2:$BZ$487,MATCH(B101_BALANCESHEETS!$B52,'B101'!$A$2:$BZ$2,0),FALSE)/100</f>
        <v>6.5803387644523799</v>
      </c>
      <c r="ES54" s="22">
        <f>VLOOKUP(ES$5,'B101'!$A$2:$BZ$487,MATCH(B101_BALANCESHEETS!$B52,'B101'!$A$2:$BZ$2,0),FALSE)/100</f>
        <v>6.6673022845353209</v>
      </c>
      <c r="ET54" s="22">
        <f>VLOOKUP(ET$5,'B101'!$A$2:$BZ$487,MATCH(B101_BALANCESHEETS!$B52,'B101'!$A$2:$BZ$2,0),FALSE)/100</f>
        <v>6.7019595244785792</v>
      </c>
      <c r="EU54" s="22">
        <f>VLOOKUP(EU$5,'B101'!$A$2:$BZ$487,MATCH(B101_BALANCESHEETS!$B52,'B101'!$A$2:$BZ$2,0),FALSE)/100</f>
        <v>6.7285877953186795</v>
      </c>
      <c r="EV54" s="22">
        <f>VLOOKUP(EV$5,'B101'!$A$2:$BZ$487,MATCH(B101_BALANCESHEETS!$B52,'B101'!$A$2:$BZ$2,0),FALSE)/100</f>
        <v>6.6646303627653696</v>
      </c>
      <c r="EW54" s="22">
        <f>VLOOKUP(EW$5,'B101'!$A$2:$BZ$487,MATCH(B101_BALANCESHEETS!$B52,'B101'!$A$2:$BZ$2,0),FALSE)/100</f>
        <v>6.7160420315445295</v>
      </c>
      <c r="EX54" s="22">
        <f>VLOOKUP(EX$5,'B101'!$A$2:$BZ$487,MATCH(B101_BALANCESHEETS!$B52,'B101'!$A$2:$BZ$2,0),FALSE)/100</f>
        <v>6.7850997670850406</v>
      </c>
      <c r="EY54" s="22">
        <f>VLOOKUP(EY$5,'B101'!$A$2:$BZ$487,MATCH(B101_BALANCESHEETS!$B52,'B101'!$A$2:$BZ$2,0),FALSE)/100</f>
        <v>6.7664741075149504</v>
      </c>
      <c r="EZ54" s="22">
        <f>VLOOKUP(EZ$5,'B101'!$A$2:$BZ$487,MATCH(B101_BALANCESHEETS!$B52,'B101'!$A$2:$BZ$2,0),FALSE)/100</f>
        <v>6.7361250975705795</v>
      </c>
      <c r="FA54" s="22">
        <f>VLOOKUP(FA$5,'B101'!$A$2:$BZ$487,MATCH(B101_BALANCESHEETS!$B52,'B101'!$A$2:$BZ$2,0),FALSE)/100</f>
        <v>6.7649187646930606</v>
      </c>
      <c r="FB54" s="22">
        <f>VLOOKUP(FB$5,'B101'!$A$2:$BZ$487,MATCH(B101_BALANCESHEETS!$B52,'B101'!$A$2:$BZ$2,0),FALSE)/100</f>
        <v>6.6282606207410799</v>
      </c>
      <c r="FC54" s="22">
        <f>VLOOKUP(FC$5,'B101'!$A$2:$BZ$487,MATCH(B101_BALANCESHEETS!$B52,'B101'!$A$2:$BZ$2,0),FALSE)/100</f>
        <v>6.36605366110844</v>
      </c>
      <c r="FD54" s="22">
        <f>VLOOKUP(FD$5,'B101'!$A$2:$BZ$487,MATCH(B101_BALANCESHEETS!$B52,'B101'!$A$2:$BZ$2,0),FALSE)/100</f>
        <v>6.0498181927948398</v>
      </c>
      <c r="FE54" s="22">
        <f>VLOOKUP(FE$5,'B101'!$A$2:$BZ$487,MATCH(B101_BALANCESHEETS!$B52,'B101'!$A$2:$BZ$2,0),FALSE)/100</f>
        <v>5.9087686755838602</v>
      </c>
      <c r="FF54" s="22">
        <f>VLOOKUP(FF$5,'B101'!$A$2:$BZ$487,MATCH(B101_BALANCESHEETS!$B52,'B101'!$A$2:$BZ$2,0),FALSE)/100</f>
        <v>5.6556327388818497</v>
      </c>
      <c r="FG54" s="22">
        <f>VLOOKUP(FG$5,'B101'!$A$2:$BZ$487,MATCH(B101_BALANCESHEETS!$B52,'B101'!$A$2:$BZ$2,0),FALSE)/100</f>
        <v>5.5952255655179703</v>
      </c>
      <c r="FH54" s="22">
        <f>VLOOKUP(FH$5,'B101'!$A$2:$BZ$487,MATCH(B101_BALANCESHEETS!$B52,'B101'!$A$2:$BZ$2,0),FALSE)/100</f>
        <v>5.5631978668759405</v>
      </c>
      <c r="FI54" s="22">
        <f>VLOOKUP(FI$5,'B101'!$A$2:$BZ$487,MATCH(B101_BALANCESHEETS!$B52,'B101'!$A$2:$BZ$2,0),FALSE)/100</f>
        <v>5.7308776965544306</v>
      </c>
      <c r="FJ54" s="22">
        <f>VLOOKUP(FJ$5,'B101'!$A$2:$BZ$487,MATCH(B101_BALANCESHEETS!$B52,'B101'!$A$2:$BZ$2,0),FALSE)/100</f>
        <v>5.7134074038075298</v>
      </c>
      <c r="FK54" s="22">
        <f>VLOOKUP(FK$5,'B101'!$A$2:$BZ$487,MATCH(B101_BALANCESHEETS!$B52,'B101'!$A$2:$BZ$2,0),FALSE)/100</f>
        <v>5.7687236097722305</v>
      </c>
      <c r="FL54" s="22">
        <f>VLOOKUP(FL$5,'B101'!$A$2:$BZ$487,MATCH(B101_BALANCESHEETS!$B52,'B101'!$A$2:$BZ$2,0),FALSE)/100</f>
        <v>5.6276550384612305</v>
      </c>
      <c r="FM54" s="22">
        <f>VLOOKUP(FM$5,'B101'!$A$2:$BZ$487,MATCH(B101_BALANCESHEETS!$B52,'B101'!$A$2:$BZ$2,0),FALSE)/100</f>
        <v>5.7577163839108092</v>
      </c>
      <c r="FN54" s="22">
        <f>VLOOKUP(FN$5,'B101'!$A$2:$BZ$487,MATCH(B101_BALANCESHEETS!$B52,'B101'!$A$2:$BZ$2,0),FALSE)/100</f>
        <v>5.7698843591245099</v>
      </c>
      <c r="FO54" s="22">
        <f>VLOOKUP(FO$5,'B101'!$A$2:$BZ$487,MATCH(B101_BALANCESHEETS!$B52,'B101'!$A$2:$BZ$2,0),FALSE)/100</f>
        <v>5.7622595671161898</v>
      </c>
      <c r="FP54" s="22">
        <f>VLOOKUP(FP$5,'B101'!$A$2:$BZ$487,MATCH(B101_BALANCESHEETS!$B52,'B101'!$A$2:$BZ$2,0),FALSE)/100</f>
        <v>5.7573446919958995</v>
      </c>
      <c r="FQ54" s="22">
        <f>VLOOKUP(FQ$5,'B101'!$A$2:$BZ$487,MATCH(B101_BALANCESHEETS!$B52,'B101'!$A$2:$BZ$2,0),FALSE)/100</f>
        <v>5.5613700518637801</v>
      </c>
      <c r="FR54" s="22">
        <f>VLOOKUP(FR$5,'B101'!$A$2:$BZ$487,MATCH(B101_BALANCESHEETS!$B52,'B101'!$A$2:$BZ$2,0),FALSE)/100</f>
        <v>5.63645297235042</v>
      </c>
      <c r="FS54" s="22">
        <f>VLOOKUP(FS$5,'B101'!$A$2:$BZ$487,MATCH(B101_BALANCESHEETS!$B52,'B101'!$A$2:$BZ$2,0),FALSE)/100</f>
        <v>5.6630569691073598</v>
      </c>
      <c r="FT54" s="22">
        <f>VLOOKUP(FT$5,'B101'!$A$2:$BZ$487,MATCH(B101_BALANCESHEETS!$B52,'B101'!$A$2:$BZ$2,0),FALSE)/100</f>
        <v>5.6025531589200295</v>
      </c>
      <c r="FU54" s="22">
        <f>VLOOKUP(FU$5,'B101'!$A$2:$BZ$487,MATCH(B101_BALANCESHEETS!$B52,'B101'!$A$2:$BZ$2,0),FALSE)/100</f>
        <v>5.7905791619380897</v>
      </c>
      <c r="FV54" s="22">
        <f>VLOOKUP(FV$5,'B101'!$A$2:$BZ$487,MATCH(B101_BALANCESHEETS!$B52,'B101'!$A$2:$BZ$2,0),FALSE)/100</f>
        <v>5.6825774844021995</v>
      </c>
      <c r="FW54" s="22">
        <f>VLOOKUP(FW$5,'B101'!$A$2:$BZ$487,MATCH(B101_BALANCESHEETS!$B52,'B101'!$A$2:$BZ$2,0),FALSE)/100</f>
        <v>6.13637349202879</v>
      </c>
      <c r="FX54" s="22">
        <f>VLOOKUP(FX$5,'B101'!$A$2:$BZ$487,MATCH(B101_BALANCESHEETS!$B52,'B101'!$A$2:$BZ$2,0),FALSE)/100</f>
        <v>6.1812938231627701</v>
      </c>
      <c r="FY54" s="22">
        <f>VLOOKUP(FY$5,'B101'!$A$2:$BZ$487,MATCH(B101_BALANCESHEETS!$B52,'B101'!$A$2:$BZ$2,0),FALSE)/100</f>
        <v>6.3330184324666901</v>
      </c>
      <c r="FZ54" s="22">
        <f>VLOOKUP(FZ$5,'B101'!$A$2:$BZ$487,MATCH(B101_BALANCESHEETS!$B52,'B101'!$A$2:$BZ$2,0),FALSE)/100</f>
        <v>6.4482480617593207</v>
      </c>
      <c r="GA54" s="22">
        <f>VLOOKUP(GA$5,'B101'!$A$2:$BZ$487,MATCH(B101_BALANCESHEETS!$B52,'B101'!$A$2:$BZ$2,0),FALSE)/100</f>
        <v>6.4615927664590798</v>
      </c>
      <c r="GB54" s="22">
        <f>VLOOKUP(GB$5,'B101'!$A$2:$BZ$487,MATCH(B101_BALANCESHEETS!$B52,'B101'!$A$2:$BZ$2,0),FALSE)/100</f>
        <v>6.4880768211545101</v>
      </c>
      <c r="GC54" s="22">
        <f>VLOOKUP(GC$5,'B101'!$A$2:$BZ$487,MATCH(B101_BALANCESHEETS!$B52,'B101'!$A$2:$BZ$2,0),FALSE)/100</f>
        <v>6.4407865028342997</v>
      </c>
      <c r="GD54" s="22">
        <f>VLOOKUP(GD$5,'B101'!$A$2:$BZ$487,MATCH(B101_BALANCESHEETS!$B52,'B101'!$A$2:$BZ$2,0),FALSE)/100</f>
        <v>6.50608592630162</v>
      </c>
      <c r="GE54" s="22">
        <f>VLOOKUP(GE$5,'B101'!$A$2:$BZ$487,MATCH(B101_BALANCESHEETS!$B52,'B101'!$A$2:$BZ$2,0),FALSE)/100</f>
        <v>6.57843394894212</v>
      </c>
      <c r="GF54" s="22">
        <f>VLOOKUP(GF$5,'B101'!$A$2:$BZ$487,MATCH(B101_BALANCESHEETS!$B52,'B101'!$A$2:$BZ$2,0),FALSE)/100</f>
        <v>6.5679396385172</v>
      </c>
      <c r="GG54" s="22">
        <f>VLOOKUP(GG$5,'B101'!$A$2:$BZ$487,MATCH(B101_BALANCESHEETS!$B52,'B101'!$A$2:$BZ$2,0),FALSE)/100</f>
        <v>6.4366377975034199</v>
      </c>
      <c r="GH54" s="22">
        <f>VLOOKUP(GH$5,'B101'!$A$2:$BZ$487,MATCH(B101_BALANCESHEETS!$B52,'B101'!$A$2:$BZ$2,0),FALSE)/100</f>
        <v>6.5191827421670698</v>
      </c>
      <c r="GI54" s="22">
        <f>VLOOKUP(GI$5,'B101'!$A$2:$BZ$487,MATCH(B101_BALANCESHEETS!$B52,'B101'!$A$2:$BZ$2,0),FALSE)/100</f>
        <v>6.5500188299259898</v>
      </c>
      <c r="GJ54" s="22">
        <f>VLOOKUP(GJ$5,'B101'!$A$2:$BZ$487,MATCH(B101_BALANCESHEETS!$B52,'B101'!$A$2:$BZ$2,0),FALSE)/100</f>
        <v>6.6187120659851102</v>
      </c>
      <c r="GK54" s="22">
        <f>VLOOKUP(GK$5,'B101'!$A$2:$BZ$487,MATCH(B101_BALANCESHEETS!$B52,'B101'!$A$2:$BZ$2,0),FALSE)/100</f>
        <v>6.69169943466202</v>
      </c>
      <c r="GL54" s="22">
        <f>VLOOKUP(GL$5,'B101'!$A$2:$BZ$487,MATCH(B101_BALANCESHEETS!$B52,'B101'!$A$2:$BZ$2,0),FALSE)/100</f>
        <v>6.6742544847439502</v>
      </c>
      <c r="GM54" s="22">
        <f>VLOOKUP(GM$5,'B101'!$A$2:$BZ$487,MATCH(B101_BALANCESHEETS!$B52,'B101'!$A$2:$BZ$2,0),FALSE)/100</f>
        <v>6.7405447200633901</v>
      </c>
      <c r="GN54" s="22">
        <f>VLOOKUP(GN$5,'B101'!$A$2:$BZ$487,MATCH(B101_BALANCESHEETS!$B52,'B101'!$A$2:$BZ$2,0),FALSE)/100</f>
        <v>6.7711978402522401</v>
      </c>
      <c r="GO54" s="22">
        <f>VLOOKUP(GO$5,'B101'!$A$2:$BZ$487,MATCH(B101_BALANCESHEETS!$B52,'B101'!$A$2:$BZ$2,0),FALSE)/100</f>
        <v>6.8308118663616799</v>
      </c>
      <c r="GP54" s="22">
        <f>VLOOKUP(GP$5,'B101'!$A$2:$BZ$487,MATCH(B101_BALANCESHEETS!$B52,'B101'!$A$2:$BZ$2,0),FALSE)/100</f>
        <v>6.9291182639773208</v>
      </c>
      <c r="GQ54" s="22">
        <f>VLOOKUP(GQ$5,'B101'!$A$2:$BZ$487,MATCH(B101_BALANCESHEETS!$B52,'B101'!$A$2:$BZ$2,0),FALSE)/100</f>
        <v>6.8447408535767602</v>
      </c>
      <c r="GR54" s="22">
        <f>VLOOKUP(GR$5,'B101'!$A$2:$BZ$487,MATCH(B101_BALANCESHEETS!$B52,'B101'!$A$2:$BZ$2,0),FALSE)/100</f>
        <v>6.8521678819506597</v>
      </c>
      <c r="GS54" s="22">
        <f>VLOOKUP(GS$5,'B101'!$A$2:$BZ$487,MATCH(B101_BALANCESHEETS!$B52,'B101'!$A$2:$BZ$2,0),FALSE)/100</f>
        <v>6.8940718038560798</v>
      </c>
      <c r="GT54" s="22">
        <f>VLOOKUP(GT$5,'B101'!$A$2:$BZ$487,MATCH(B101_BALANCESHEETS!$B52,'B101'!$A$2:$BZ$2,0),FALSE)/100</f>
        <v>6.5932492926893893</v>
      </c>
      <c r="GU54" s="22">
        <f>VLOOKUP(GU$5,'B101'!$A$2:$BZ$487,MATCH(B101_BALANCESHEETS!$B52,'B101'!$A$2:$BZ$2,0),FALSE)/100</f>
        <v>6.9036643368917803</v>
      </c>
      <c r="GV54" s="22">
        <f>VLOOKUP(GV$5,'B101'!$A$2:$BZ$487,MATCH(B101_BALANCESHEETS!$B52,'B101'!$A$2:$BZ$2,0),FALSE)/100</f>
        <v>7.0090591273576903</v>
      </c>
      <c r="GW54" s="22">
        <f>VLOOKUP(GW$5,'B101'!$A$2:$BZ$487,MATCH(B101_BALANCESHEETS!$B52,'B101'!$A$2:$BZ$2,0),FALSE)/100</f>
        <v>7.0149546674792704</v>
      </c>
      <c r="GX54" s="22">
        <f>VLOOKUP(GX$5,'B101'!$A$2:$BZ$487,MATCH(B101_BALANCESHEETS!$B52,'B101'!$A$2:$BZ$2,0),FALSE)/100</f>
        <v>7.1692767288275601</v>
      </c>
      <c r="GY54" s="22">
        <f>VLOOKUP(GY$5,'B101'!$A$2:$BZ$487,MATCH(B101_BALANCESHEETS!$B52,'B101'!$A$2:$BZ$2,0),FALSE)/100</f>
        <v>6.6681228936365198</v>
      </c>
      <c r="GZ54" s="22">
        <f>VLOOKUP(GZ$5,'B101'!$A$2:$BZ$487,MATCH(B101_BALANCESHEETS!$B52,'B101'!$A$2:$BZ$2,0),FALSE)/100</f>
        <v>6.4981027824953905</v>
      </c>
    </row>
    <row r="55" spans="2:208" x14ac:dyDescent="0.25">
      <c r="C55" s="23" t="s">
        <v>551</v>
      </c>
      <c r="D55" s="23"/>
      <c r="E55" s="23"/>
      <c r="F55" s="23"/>
      <c r="G55" s="24">
        <f t="shared" ref="G55:AL55" si="12">G6/G51</f>
        <v>5.6217999153517244</v>
      </c>
      <c r="H55" s="24">
        <f t="shared" si="12"/>
        <v>5.4172467263955895</v>
      </c>
      <c r="I55" s="24">
        <f t="shared" si="12"/>
        <v>5.4547415964920889</v>
      </c>
      <c r="J55" s="24">
        <f t="shared" si="12"/>
        <v>5.5669060811622808</v>
      </c>
      <c r="K55" s="24">
        <f t="shared" si="12"/>
        <v>5.6123231776369389</v>
      </c>
      <c r="L55" s="24">
        <f t="shared" si="12"/>
        <v>5.5754764930114353</v>
      </c>
      <c r="M55" s="24">
        <f t="shared" si="12"/>
        <v>5.5798311413338935</v>
      </c>
      <c r="N55" s="24">
        <f t="shared" si="12"/>
        <v>5.6430820114495592</v>
      </c>
      <c r="O55" s="24">
        <f t="shared" si="12"/>
        <v>5.7499717336176115</v>
      </c>
      <c r="P55" s="24">
        <f t="shared" si="12"/>
        <v>5.7544524105515915</v>
      </c>
      <c r="Q55" s="24">
        <f t="shared" si="12"/>
        <v>5.7508674240458886</v>
      </c>
      <c r="R55" s="24">
        <f t="shared" si="12"/>
        <v>5.7636927929454949</v>
      </c>
      <c r="S55" s="24">
        <f t="shared" si="12"/>
        <v>5.6890194677694756</v>
      </c>
      <c r="T55" s="24">
        <f t="shared" si="12"/>
        <v>5.5935457110173061</v>
      </c>
      <c r="U55" s="24">
        <f t="shared" si="12"/>
        <v>5.6651492984299363</v>
      </c>
      <c r="V55" s="24">
        <f t="shared" si="12"/>
        <v>5.4730284572189971</v>
      </c>
      <c r="W55" s="24">
        <f t="shared" si="12"/>
        <v>5.4362394094179232</v>
      </c>
      <c r="X55" s="24">
        <f t="shared" si="12"/>
        <v>5.3395563591747122</v>
      </c>
      <c r="Y55" s="24">
        <f t="shared" si="12"/>
        <v>5.175587489039132</v>
      </c>
      <c r="Z55" s="24">
        <f t="shared" si="12"/>
        <v>5.1876008551376191</v>
      </c>
      <c r="AA55" s="24">
        <f t="shared" si="12"/>
        <v>5.3167676920876152</v>
      </c>
      <c r="AB55" s="24">
        <f t="shared" si="12"/>
        <v>5.2213913891187715</v>
      </c>
      <c r="AC55" s="24">
        <f t="shared" si="12"/>
        <v>5.2143392720932331</v>
      </c>
      <c r="AD55" s="24">
        <f t="shared" si="12"/>
        <v>5.2401205538833935</v>
      </c>
      <c r="AE55" s="24">
        <f t="shared" si="12"/>
        <v>5.282299147347346</v>
      </c>
      <c r="AF55" s="24">
        <f t="shared" si="12"/>
        <v>5.3639647564332318</v>
      </c>
      <c r="AG55" s="24">
        <f t="shared" si="12"/>
        <v>5.3479753162392658</v>
      </c>
      <c r="AH55" s="24">
        <f t="shared" si="12"/>
        <v>5.3750382614018974</v>
      </c>
      <c r="AI55" s="24">
        <f t="shared" si="12"/>
        <v>5.3574359150181134</v>
      </c>
      <c r="AJ55" s="24">
        <f t="shared" si="12"/>
        <v>5.3698385200336736</v>
      </c>
      <c r="AK55" s="24">
        <f t="shared" si="12"/>
        <v>5.338512720077178</v>
      </c>
      <c r="AL55" s="24">
        <f t="shared" si="12"/>
        <v>5.2935998901156402</v>
      </c>
      <c r="AM55" s="24">
        <f t="shared" ref="AM55:BR55" si="13">AM6/AM51</f>
        <v>5.2932376724679582</v>
      </c>
      <c r="AN55" s="24">
        <f t="shared" si="13"/>
        <v>5.3179229617632089</v>
      </c>
      <c r="AO55" s="24">
        <f t="shared" si="13"/>
        <v>5.3633220834264126</v>
      </c>
      <c r="AP55" s="24">
        <f t="shared" si="13"/>
        <v>5.3612867639700434</v>
      </c>
      <c r="AQ55" s="24">
        <f t="shared" si="13"/>
        <v>5.3921578253629638</v>
      </c>
      <c r="AR55" s="24">
        <f t="shared" si="13"/>
        <v>5.475927897800454</v>
      </c>
      <c r="AS55" s="24">
        <f t="shared" si="13"/>
        <v>5.5007213961916595</v>
      </c>
      <c r="AT55" s="24">
        <f t="shared" si="13"/>
        <v>5.5342350787863861</v>
      </c>
      <c r="AU55" s="24">
        <f t="shared" si="13"/>
        <v>5.4681935044511949</v>
      </c>
      <c r="AV55" s="24">
        <f t="shared" si="13"/>
        <v>5.569046288452542</v>
      </c>
      <c r="AW55" s="24">
        <f t="shared" si="13"/>
        <v>5.591546095214917</v>
      </c>
      <c r="AX55" s="24">
        <f t="shared" si="13"/>
        <v>5.5548778652095541</v>
      </c>
      <c r="AY55" s="24">
        <f t="shared" si="13"/>
        <v>5.5167975823602653</v>
      </c>
      <c r="AZ55" s="24">
        <f t="shared" si="13"/>
        <v>5.5642945190929014</v>
      </c>
      <c r="BA55" s="24">
        <f t="shared" si="13"/>
        <v>5.4161794197863715</v>
      </c>
      <c r="BB55" s="24">
        <f t="shared" si="13"/>
        <v>5.475364733061852</v>
      </c>
      <c r="BC55" s="24">
        <f t="shared" si="13"/>
        <v>5.4535757873771278</v>
      </c>
      <c r="BD55" s="24">
        <f t="shared" si="13"/>
        <v>5.4337486482128643</v>
      </c>
      <c r="BE55" s="24">
        <f t="shared" si="13"/>
        <v>5.4192393430745573</v>
      </c>
      <c r="BF55" s="24">
        <f t="shared" si="13"/>
        <v>5.4887931738711879</v>
      </c>
      <c r="BG55" s="24">
        <f t="shared" si="13"/>
        <v>5.5232195145751026</v>
      </c>
      <c r="BH55" s="24">
        <f t="shared" si="13"/>
        <v>5.5711252686812616</v>
      </c>
      <c r="BI55" s="24">
        <f t="shared" si="13"/>
        <v>5.4999593335828552</v>
      </c>
      <c r="BJ55" s="24">
        <f t="shared" si="13"/>
        <v>5.4037671172727118</v>
      </c>
      <c r="BK55" s="24">
        <f t="shared" si="13"/>
        <v>5.3380482827763034</v>
      </c>
      <c r="BL55" s="24">
        <f t="shared" si="13"/>
        <v>5.299834982528477</v>
      </c>
      <c r="BM55" s="24">
        <f t="shared" si="13"/>
        <v>5.3216988654929382</v>
      </c>
      <c r="BN55" s="24">
        <f t="shared" si="13"/>
        <v>5.3627367856041293</v>
      </c>
      <c r="BO55" s="24">
        <f t="shared" si="13"/>
        <v>5.4708346109864605</v>
      </c>
      <c r="BP55" s="24">
        <f t="shared" si="13"/>
        <v>5.4544507117051158</v>
      </c>
      <c r="BQ55" s="24">
        <f t="shared" si="13"/>
        <v>5.5237260487424837</v>
      </c>
      <c r="BR55" s="24">
        <f t="shared" si="13"/>
        <v>5.6193674855341662</v>
      </c>
      <c r="BS55" s="24">
        <f t="shared" ref="BS55:CX55" si="14">BS6/BS51</f>
        <v>5.669271889844504</v>
      </c>
      <c r="BT55" s="24">
        <f t="shared" si="14"/>
        <v>5.738057571024572</v>
      </c>
      <c r="BU55" s="24">
        <f t="shared" si="14"/>
        <v>5.7518807644046257</v>
      </c>
      <c r="BV55" s="24">
        <f t="shared" si="14"/>
        <v>5.9053663781240502</v>
      </c>
      <c r="BW55" s="24">
        <f t="shared" si="14"/>
        <v>5.9819153150555149</v>
      </c>
      <c r="BX55" s="24">
        <f t="shared" si="14"/>
        <v>6.0939836422529723</v>
      </c>
      <c r="BY55" s="24">
        <f t="shared" si="14"/>
        <v>6.0707381192546519</v>
      </c>
      <c r="BZ55" s="24">
        <f t="shared" si="14"/>
        <v>5.9377350537014024</v>
      </c>
      <c r="CA55" s="24">
        <f t="shared" si="14"/>
        <v>5.9574455058057803</v>
      </c>
      <c r="CB55" s="24">
        <f t="shared" si="14"/>
        <v>5.9723556476555277</v>
      </c>
      <c r="CC55" s="24">
        <f t="shared" si="14"/>
        <v>5.9483462922707933</v>
      </c>
      <c r="CD55" s="24">
        <f t="shared" si="14"/>
        <v>5.9829924933730316</v>
      </c>
      <c r="CE55" s="24">
        <f t="shared" si="14"/>
        <v>5.9680969532569028</v>
      </c>
      <c r="CF55" s="24">
        <f t="shared" si="14"/>
        <v>6.0328317186586453</v>
      </c>
      <c r="CG55" s="24">
        <f t="shared" si="14"/>
        <v>6.1114154529852316</v>
      </c>
      <c r="CH55" s="24">
        <f t="shared" si="14"/>
        <v>6.1298669143576561</v>
      </c>
      <c r="CI55" s="24">
        <f t="shared" si="14"/>
        <v>6.0424902356705248</v>
      </c>
      <c r="CJ55" s="24">
        <f t="shared" si="14"/>
        <v>6.0189162668232745</v>
      </c>
      <c r="CK55" s="24">
        <f t="shared" si="14"/>
        <v>5.9214367292389465</v>
      </c>
      <c r="CL55" s="24">
        <f t="shared" si="14"/>
        <v>6.0087373650848042</v>
      </c>
      <c r="CM55" s="24">
        <f t="shared" si="14"/>
        <v>6.1008843539727939</v>
      </c>
      <c r="CN55" s="24">
        <f t="shared" si="14"/>
        <v>6.049225085264232</v>
      </c>
      <c r="CO55" s="24">
        <f t="shared" si="14"/>
        <v>6.0552701784215923</v>
      </c>
      <c r="CP55" s="24">
        <f t="shared" si="14"/>
        <v>6.1082807449088827</v>
      </c>
      <c r="CQ55" s="24">
        <f t="shared" si="14"/>
        <v>5.974032300776801</v>
      </c>
      <c r="CR55" s="24">
        <f t="shared" si="14"/>
        <v>5.9033770358387843</v>
      </c>
      <c r="CS55" s="24">
        <f t="shared" si="14"/>
        <v>5.9253322936791628</v>
      </c>
      <c r="CT55" s="24">
        <f t="shared" si="14"/>
        <v>5.9948485003216883</v>
      </c>
      <c r="CU55" s="24">
        <f t="shared" si="14"/>
        <v>6.0053019144015218</v>
      </c>
      <c r="CV55" s="24">
        <f t="shared" si="14"/>
        <v>6.013001986653884</v>
      </c>
      <c r="CW55" s="24">
        <f t="shared" si="14"/>
        <v>6.0780414853753033</v>
      </c>
      <c r="CX55" s="24">
        <f t="shared" si="14"/>
        <v>6.1054021003959758</v>
      </c>
      <c r="CY55" s="24">
        <f t="shared" ref="CY55:ED55" si="15">CY6/CY51</f>
        <v>6.0806644686253231</v>
      </c>
      <c r="CZ55" s="24">
        <f t="shared" si="15"/>
        <v>6.0380393909003223</v>
      </c>
      <c r="DA55" s="24">
        <f t="shared" si="15"/>
        <v>6.0449523764094995</v>
      </c>
      <c r="DB55" s="24">
        <f t="shared" si="15"/>
        <v>5.9934318009083265</v>
      </c>
      <c r="DC55" s="24">
        <f t="shared" si="15"/>
        <v>6.0233073538046735</v>
      </c>
      <c r="DD55" s="24">
        <f t="shared" si="15"/>
        <v>6.0896271785828366</v>
      </c>
      <c r="DE55" s="24">
        <f t="shared" si="15"/>
        <v>6.1449575115724304</v>
      </c>
      <c r="DF55" s="24">
        <f t="shared" si="15"/>
        <v>6.2265097705127515</v>
      </c>
      <c r="DG55" s="24">
        <f t="shared" si="15"/>
        <v>6.2524888822524129</v>
      </c>
      <c r="DH55" s="24">
        <f t="shared" si="15"/>
        <v>6.2463045683496938</v>
      </c>
      <c r="DI55" s="24">
        <f t="shared" si="15"/>
        <v>6.2379139763266513</v>
      </c>
      <c r="DJ55" s="24">
        <f t="shared" si="15"/>
        <v>6.2994708226912541</v>
      </c>
      <c r="DK55" s="24">
        <f t="shared" si="15"/>
        <v>6.2826180290211893</v>
      </c>
      <c r="DL55" s="24">
        <f t="shared" si="15"/>
        <v>6.4417574333352823</v>
      </c>
      <c r="DM55" s="24">
        <f t="shared" si="15"/>
        <v>6.5360054218409918</v>
      </c>
      <c r="DN55" s="24">
        <f t="shared" si="15"/>
        <v>6.5376437506244862</v>
      </c>
      <c r="DO55" s="24">
        <f t="shared" si="15"/>
        <v>6.6820884411399115</v>
      </c>
      <c r="DP55" s="24">
        <f t="shared" si="15"/>
        <v>6.693408981386364</v>
      </c>
      <c r="DQ55" s="24">
        <f t="shared" si="15"/>
        <v>6.5354644721310686</v>
      </c>
      <c r="DR55" s="24">
        <f t="shared" si="15"/>
        <v>6.7987972925639601</v>
      </c>
      <c r="DS55" s="24">
        <f t="shared" si="15"/>
        <v>6.7825154282754623</v>
      </c>
      <c r="DT55" s="24">
        <f t="shared" si="15"/>
        <v>6.9040080243120476</v>
      </c>
      <c r="DU55" s="24">
        <f t="shared" si="15"/>
        <v>6.8419341091633816</v>
      </c>
      <c r="DV55" s="24">
        <f t="shared" si="15"/>
        <v>7.0962804846235681</v>
      </c>
      <c r="DW55" s="24">
        <f t="shared" si="15"/>
        <v>7.0945750602263704</v>
      </c>
      <c r="DX55" s="24">
        <f t="shared" si="15"/>
        <v>6.9774893022736464</v>
      </c>
      <c r="DY55" s="24">
        <f t="shared" si="15"/>
        <v>6.9859547113005549</v>
      </c>
      <c r="DZ55" s="24">
        <f t="shared" si="15"/>
        <v>6.8821297351439075</v>
      </c>
      <c r="EA55" s="24">
        <f t="shared" si="15"/>
        <v>6.7697852674286754</v>
      </c>
      <c r="EB55" s="24">
        <f t="shared" si="15"/>
        <v>6.9293578496051635</v>
      </c>
      <c r="EC55" s="24">
        <f t="shared" si="15"/>
        <v>6.6706389401218766</v>
      </c>
      <c r="ED55" s="24">
        <f t="shared" si="15"/>
        <v>6.966194932031045</v>
      </c>
      <c r="EE55" s="24">
        <f t="shared" ref="EE55:FJ55" si="16">EE6/EE51</f>
        <v>6.8974467222063476</v>
      </c>
      <c r="EF55" s="24">
        <f t="shared" si="16"/>
        <v>6.7519293402220795</v>
      </c>
      <c r="EG55" s="24">
        <f t="shared" si="16"/>
        <v>6.6213610216788945</v>
      </c>
      <c r="EH55" s="24">
        <f t="shared" si="16"/>
        <v>6.7289299003559613</v>
      </c>
      <c r="EI55" s="24">
        <f t="shared" si="16"/>
        <v>6.7223448514513038</v>
      </c>
      <c r="EJ55" s="24">
        <f t="shared" si="16"/>
        <v>6.9152307462371949</v>
      </c>
      <c r="EK55" s="24">
        <f t="shared" si="16"/>
        <v>6.8966670775336203</v>
      </c>
      <c r="EL55" s="24">
        <f t="shared" si="16"/>
        <v>7.1060435718473016</v>
      </c>
      <c r="EM55" s="24">
        <f t="shared" si="16"/>
        <v>7.3327549789377322</v>
      </c>
      <c r="EN55" s="24">
        <f t="shared" si="16"/>
        <v>7.3267571295169445</v>
      </c>
      <c r="EO55" s="24">
        <f t="shared" si="16"/>
        <v>7.4264750535693516</v>
      </c>
      <c r="EP55" s="24">
        <f t="shared" si="16"/>
        <v>7.5690389435548537</v>
      </c>
      <c r="EQ55" s="24">
        <f t="shared" si="16"/>
        <v>7.7380214683634456</v>
      </c>
      <c r="ER55" s="24">
        <f t="shared" si="16"/>
        <v>7.8279688555778408</v>
      </c>
      <c r="ES55" s="24">
        <f t="shared" si="16"/>
        <v>7.9351787972681427</v>
      </c>
      <c r="ET55" s="24">
        <f t="shared" si="16"/>
        <v>7.9745764691530425</v>
      </c>
      <c r="EU55" s="24">
        <f t="shared" si="16"/>
        <v>8.0068292252905682</v>
      </c>
      <c r="EV55" s="24">
        <f t="shared" si="16"/>
        <v>7.9639947677394725</v>
      </c>
      <c r="EW55" s="24">
        <f t="shared" si="16"/>
        <v>8.0355819223176805</v>
      </c>
      <c r="EX55" s="24">
        <f t="shared" si="16"/>
        <v>8.1162810651276764</v>
      </c>
      <c r="EY55" s="24">
        <f t="shared" si="16"/>
        <v>8.0909086964215202</v>
      </c>
      <c r="EZ55" s="24">
        <f t="shared" si="16"/>
        <v>8.0755023699024768</v>
      </c>
      <c r="FA55" s="24">
        <f t="shared" si="16"/>
        <v>8.1192761672604856</v>
      </c>
      <c r="FB55" s="24">
        <f t="shared" si="16"/>
        <v>7.9886162457418566</v>
      </c>
      <c r="FC55" s="24">
        <f t="shared" si="16"/>
        <v>7.7227470954839719</v>
      </c>
      <c r="FD55" s="24">
        <f t="shared" si="16"/>
        <v>7.362549701645853</v>
      </c>
      <c r="FE55" s="24">
        <f t="shared" si="16"/>
        <v>7.2490816501781827</v>
      </c>
      <c r="FF55" s="24">
        <f t="shared" si="16"/>
        <v>6.9766916301224722</v>
      </c>
      <c r="FG55" s="24">
        <f t="shared" si="16"/>
        <v>6.9205317462252438</v>
      </c>
      <c r="FH55" s="24">
        <f t="shared" si="16"/>
        <v>6.8666431277890787</v>
      </c>
      <c r="FI55" s="24">
        <f t="shared" si="16"/>
        <v>7.0406164865833842</v>
      </c>
      <c r="FJ55" s="24">
        <f t="shared" si="16"/>
        <v>7.0130424792308634</v>
      </c>
      <c r="FK55" s="24">
        <f t="shared" ref="FK55:GP55" si="17">FK6/FK51</f>
        <v>7.047076501265555</v>
      </c>
      <c r="FL55" s="24">
        <f t="shared" si="17"/>
        <v>6.8784233767106508</v>
      </c>
      <c r="FM55" s="24">
        <f t="shared" si="17"/>
        <v>6.9920847552384142</v>
      </c>
      <c r="FN55" s="24">
        <f t="shared" si="17"/>
        <v>6.9913434296108719</v>
      </c>
      <c r="FO55" s="24">
        <f t="shared" si="17"/>
        <v>6.9591580146463583</v>
      </c>
      <c r="FP55" s="24">
        <f t="shared" si="17"/>
        <v>6.9414624519336545</v>
      </c>
      <c r="FQ55" s="24">
        <f t="shared" si="17"/>
        <v>6.7307014283776896</v>
      </c>
      <c r="FR55" s="24">
        <f t="shared" si="17"/>
        <v>6.7983892598671236</v>
      </c>
      <c r="FS55" s="24">
        <f t="shared" si="17"/>
        <v>6.7922417365302135</v>
      </c>
      <c r="FT55" s="24">
        <f t="shared" si="17"/>
        <v>6.7152805440443641</v>
      </c>
      <c r="FU55" s="24">
        <f t="shared" si="17"/>
        <v>6.9108628509497239</v>
      </c>
      <c r="FV55" s="24">
        <f t="shared" si="17"/>
        <v>6.7664246443726181</v>
      </c>
      <c r="FW55" s="24">
        <f t="shared" si="17"/>
        <v>7.2578741550436678</v>
      </c>
      <c r="FX55" s="24">
        <f t="shared" si="17"/>
        <v>7.2943682182734708</v>
      </c>
      <c r="FY55" s="24">
        <f t="shared" si="17"/>
        <v>7.442701892351951</v>
      </c>
      <c r="FZ55" s="24">
        <f t="shared" si="17"/>
        <v>7.5634220321209131</v>
      </c>
      <c r="GA55" s="24">
        <f t="shared" si="17"/>
        <v>7.5548950143538196</v>
      </c>
      <c r="GB55" s="24">
        <f t="shared" si="17"/>
        <v>7.5690992865941737</v>
      </c>
      <c r="GC55" s="24">
        <f t="shared" si="17"/>
        <v>7.5065968711525706</v>
      </c>
      <c r="GD55" s="24">
        <f t="shared" si="17"/>
        <v>7.5644593042883903</v>
      </c>
      <c r="GE55" s="24">
        <f t="shared" si="17"/>
        <v>7.6221599524360695</v>
      </c>
      <c r="GF55" s="24">
        <f t="shared" si="17"/>
        <v>7.6135551364546785</v>
      </c>
      <c r="GG55" s="24">
        <f t="shared" si="17"/>
        <v>7.4769151143496808</v>
      </c>
      <c r="GH55" s="24">
        <f t="shared" si="17"/>
        <v>7.5562300316736115</v>
      </c>
      <c r="GI55" s="24">
        <f t="shared" si="17"/>
        <v>7.5776502584402463</v>
      </c>
      <c r="GJ55" s="24">
        <f t="shared" si="17"/>
        <v>7.6506457621348671</v>
      </c>
      <c r="GK55" s="24">
        <f t="shared" si="17"/>
        <v>7.7276228369126105</v>
      </c>
      <c r="GL55" s="24">
        <f t="shared" si="17"/>
        <v>7.7059673534252067</v>
      </c>
      <c r="GM55" s="24">
        <f t="shared" si="17"/>
        <v>7.7588129780703472</v>
      </c>
      <c r="GN55" s="24">
        <f t="shared" si="17"/>
        <v>7.7869627072613383</v>
      </c>
      <c r="GO55" s="24">
        <f t="shared" si="17"/>
        <v>7.8442345588514026</v>
      </c>
      <c r="GP55" s="24">
        <f t="shared" si="17"/>
        <v>7.9437358952568511</v>
      </c>
      <c r="GQ55" s="24">
        <f t="shared" ref="GQ55:GV55" si="18">GQ6/GQ51</f>
        <v>7.8423927822842128</v>
      </c>
      <c r="GR55" s="24">
        <f t="shared" si="18"/>
        <v>7.8445682841221709</v>
      </c>
      <c r="GS55" s="24">
        <f t="shared" si="18"/>
        <v>7.8862164809185451</v>
      </c>
      <c r="GT55" s="24">
        <f t="shared" si="18"/>
        <v>7.5829883902119608</v>
      </c>
      <c r="GU55" s="24">
        <f t="shared" si="18"/>
        <v>7.8838273242740851</v>
      </c>
      <c r="GV55" s="24">
        <f t="shared" si="18"/>
        <v>7.9957391894864998</v>
      </c>
      <c r="GW55" s="24">
        <f t="shared" ref="GW55" si="19">GW6/GW51</f>
        <v>8.0035474573638972</v>
      </c>
      <c r="GX55" s="24">
        <f t="shared" ref="GX55:GZ55" si="20">GX6/GX51</f>
        <v>8.1594700055043763</v>
      </c>
      <c r="GY55" s="24">
        <f t="shared" si="20"/>
        <v>7.6532587433760861</v>
      </c>
      <c r="GZ55" s="24">
        <f t="shared" si="20"/>
        <v>7.3983371939637381</v>
      </c>
    </row>
    <row r="56" spans="2:208" x14ac:dyDescent="0.25">
      <c r="C56" s="23" t="s">
        <v>554</v>
      </c>
      <c r="D56" s="23"/>
      <c r="E56" s="23"/>
      <c r="F56" s="23"/>
      <c r="G56" s="24">
        <f t="shared" ref="G56:BR56" si="21">G37/G51</f>
        <v>0.61891047902242091</v>
      </c>
      <c r="H56" s="24">
        <f t="shared" si="21"/>
        <v>0.6133700895933839</v>
      </c>
      <c r="I56" s="24">
        <f t="shared" si="21"/>
        <v>0.60688068297800313</v>
      </c>
      <c r="J56" s="24">
        <f t="shared" si="21"/>
        <v>0.61205518891925959</v>
      </c>
      <c r="K56" s="24">
        <f t="shared" si="21"/>
        <v>0.59788682375379976</v>
      </c>
      <c r="L56" s="24">
        <f t="shared" si="21"/>
        <v>0.59919646638833424</v>
      </c>
      <c r="M56" s="24">
        <f t="shared" si="21"/>
        <v>0.60549136393548941</v>
      </c>
      <c r="N56" s="24">
        <f t="shared" si="21"/>
        <v>0.61380458919319025</v>
      </c>
      <c r="O56" s="24">
        <f t="shared" si="21"/>
        <v>0.6130147654351753</v>
      </c>
      <c r="P56" s="24">
        <f t="shared" si="21"/>
        <v>0.62586581745315417</v>
      </c>
      <c r="Q56" s="24">
        <f t="shared" si="21"/>
        <v>0.6256315939958691</v>
      </c>
      <c r="R56" s="24">
        <f t="shared" si="21"/>
        <v>0.61632491490860242</v>
      </c>
      <c r="S56" s="24">
        <f t="shared" si="21"/>
        <v>0.61686752460569982</v>
      </c>
      <c r="T56" s="24">
        <f t="shared" si="21"/>
        <v>0.61913026186150366</v>
      </c>
      <c r="U56" s="24">
        <f t="shared" si="21"/>
        <v>0.62404779906326402</v>
      </c>
      <c r="V56" s="24">
        <f t="shared" si="21"/>
        <v>0.62050347387455973</v>
      </c>
      <c r="W56" s="24">
        <f t="shared" si="21"/>
        <v>0.61672219428872166</v>
      </c>
      <c r="X56" s="24">
        <f t="shared" si="21"/>
        <v>0.62455384530228741</v>
      </c>
      <c r="Y56" s="24">
        <f t="shared" si="21"/>
        <v>0.62415420695374491</v>
      </c>
      <c r="Z56" s="24">
        <f t="shared" si="21"/>
        <v>0.62112126808599422</v>
      </c>
      <c r="AA56" s="24">
        <f t="shared" si="21"/>
        <v>0.61006657853871915</v>
      </c>
      <c r="AB56" s="24">
        <f t="shared" si="21"/>
        <v>0.58750072219821681</v>
      </c>
      <c r="AC56" s="24">
        <f t="shared" si="21"/>
        <v>0.60151485797801163</v>
      </c>
      <c r="AD56" s="24">
        <f t="shared" si="21"/>
        <v>0.60575636882843609</v>
      </c>
      <c r="AE56" s="24">
        <f t="shared" si="21"/>
        <v>0.5993359667906093</v>
      </c>
      <c r="AF56" s="24">
        <f t="shared" si="21"/>
        <v>0.61137252181760948</v>
      </c>
      <c r="AG56" s="24">
        <f t="shared" si="21"/>
        <v>0.61628865964020363</v>
      </c>
      <c r="AH56" s="24">
        <f t="shared" si="21"/>
        <v>0.62337152185637024</v>
      </c>
      <c r="AI56" s="24">
        <f t="shared" si="21"/>
        <v>0.62294502348544589</v>
      </c>
      <c r="AJ56" s="24">
        <f t="shared" si="21"/>
        <v>0.63372085742313877</v>
      </c>
      <c r="AK56" s="24">
        <f t="shared" si="21"/>
        <v>0.64159811032607561</v>
      </c>
      <c r="AL56" s="24">
        <f t="shared" si="21"/>
        <v>0.64549539532206579</v>
      </c>
      <c r="AM56" s="24">
        <f t="shared" si="21"/>
        <v>0.644788798586031</v>
      </c>
      <c r="AN56" s="24">
        <f t="shared" si="21"/>
        <v>0.65638462405256237</v>
      </c>
      <c r="AO56" s="24">
        <f t="shared" si="21"/>
        <v>0.66879207394750995</v>
      </c>
      <c r="AP56" s="24">
        <f t="shared" si="21"/>
        <v>0.6771198922496765</v>
      </c>
      <c r="AQ56" s="24">
        <f t="shared" si="21"/>
        <v>0.6723510482891768</v>
      </c>
      <c r="AR56" s="24">
        <f t="shared" si="21"/>
        <v>0.68708313778132157</v>
      </c>
      <c r="AS56" s="24">
        <f t="shared" si="21"/>
        <v>0.69484968325560192</v>
      </c>
      <c r="AT56" s="24">
        <f t="shared" si="21"/>
        <v>0.70135277742978663</v>
      </c>
      <c r="AU56" s="24">
        <f t="shared" si="21"/>
        <v>0.69345720187477078</v>
      </c>
      <c r="AV56" s="24">
        <f t="shared" si="21"/>
        <v>0.69211111251596258</v>
      </c>
      <c r="AW56" s="24">
        <f t="shared" si="21"/>
        <v>0.6863593114782458</v>
      </c>
      <c r="AX56" s="24">
        <f t="shared" si="21"/>
        <v>0.68064461805359555</v>
      </c>
      <c r="AY56" s="24">
        <f t="shared" si="21"/>
        <v>0.6685942831745938</v>
      </c>
      <c r="AZ56" s="24">
        <f t="shared" si="21"/>
        <v>0.67366053367118717</v>
      </c>
      <c r="BA56" s="24">
        <f t="shared" si="21"/>
        <v>0.66222356585227915</v>
      </c>
      <c r="BB56" s="24">
        <f t="shared" si="21"/>
        <v>0.66498532691680645</v>
      </c>
      <c r="BC56" s="24">
        <f t="shared" si="21"/>
        <v>0.65681004225530593</v>
      </c>
      <c r="BD56" s="24">
        <f t="shared" si="21"/>
        <v>0.65671259461473697</v>
      </c>
      <c r="BE56" s="24">
        <f t="shared" si="21"/>
        <v>0.64748921646626623</v>
      </c>
      <c r="BF56" s="24">
        <f t="shared" si="21"/>
        <v>0.65233530939105278</v>
      </c>
      <c r="BG56" s="24">
        <f t="shared" si="21"/>
        <v>0.63828660418976635</v>
      </c>
      <c r="BH56" s="24">
        <f t="shared" si="21"/>
        <v>0.64794323066491999</v>
      </c>
      <c r="BI56" s="24">
        <f t="shared" si="21"/>
        <v>0.65184764853973676</v>
      </c>
      <c r="BJ56" s="24">
        <f t="shared" si="21"/>
        <v>0.65635300368251892</v>
      </c>
      <c r="BK56" s="24">
        <f t="shared" si="21"/>
        <v>0.64807764991881889</v>
      </c>
      <c r="BL56" s="24">
        <f t="shared" si="21"/>
        <v>0.65382943907543201</v>
      </c>
      <c r="BM56" s="24">
        <f t="shared" si="21"/>
        <v>0.65923376330942196</v>
      </c>
      <c r="BN56" s="24">
        <f t="shared" si="21"/>
        <v>0.67227850940733336</v>
      </c>
      <c r="BO56" s="24">
        <f t="shared" si="21"/>
        <v>0.69075005598518879</v>
      </c>
      <c r="BP56" s="24">
        <f t="shared" si="21"/>
        <v>0.6964388191086186</v>
      </c>
      <c r="BQ56" s="24">
        <f t="shared" si="21"/>
        <v>0.72266484449382173</v>
      </c>
      <c r="BR56" s="24">
        <f t="shared" si="21"/>
        <v>0.74585810151220333</v>
      </c>
      <c r="BS56" s="24">
        <f t="shared" ref="BS56:ED56" si="22">BS37/BS51</f>
        <v>0.73840784695319073</v>
      </c>
      <c r="BT56" s="24">
        <f t="shared" si="22"/>
        <v>0.749876652686288</v>
      </c>
      <c r="BU56" s="24">
        <f t="shared" si="22"/>
        <v>0.76728918242849575</v>
      </c>
      <c r="BV56" s="24">
        <f t="shared" si="22"/>
        <v>0.78759869042975061</v>
      </c>
      <c r="BW56" s="24">
        <f t="shared" si="22"/>
        <v>0.7747603191183513</v>
      </c>
      <c r="BX56" s="24">
        <f t="shared" si="22"/>
        <v>0.80201700134592024</v>
      </c>
      <c r="BY56" s="24">
        <f t="shared" si="22"/>
        <v>0.80276291087190699</v>
      </c>
      <c r="BZ56" s="24">
        <f t="shared" si="22"/>
        <v>0.79956275189566428</v>
      </c>
      <c r="CA56" s="24">
        <f t="shared" si="22"/>
        <v>0.7940453337684833</v>
      </c>
      <c r="CB56" s="24">
        <f t="shared" si="22"/>
        <v>0.80024709646930881</v>
      </c>
      <c r="CC56" s="24">
        <f t="shared" si="22"/>
        <v>0.80407861601218344</v>
      </c>
      <c r="CD56" s="24">
        <f t="shared" si="22"/>
        <v>0.80764974483219731</v>
      </c>
      <c r="CE56" s="24">
        <f t="shared" si="22"/>
        <v>0.80054503202903959</v>
      </c>
      <c r="CF56" s="24">
        <f t="shared" si="22"/>
        <v>0.81405708313401381</v>
      </c>
      <c r="CG56" s="24">
        <f t="shared" si="22"/>
        <v>0.82448862756967822</v>
      </c>
      <c r="CH56" s="24">
        <f t="shared" si="22"/>
        <v>0.83118787665548644</v>
      </c>
      <c r="CI56" s="24">
        <f t="shared" si="22"/>
        <v>0.8290221412927864</v>
      </c>
      <c r="CJ56" s="24">
        <f t="shared" si="22"/>
        <v>0.83273900815917479</v>
      </c>
      <c r="CK56" s="24">
        <f t="shared" si="22"/>
        <v>0.83706752991828193</v>
      </c>
      <c r="CL56" s="24">
        <f t="shared" si="22"/>
        <v>0.84836320027411338</v>
      </c>
      <c r="CM56" s="24">
        <f t="shared" si="22"/>
        <v>0.84765469961092055</v>
      </c>
      <c r="CN56" s="24">
        <f t="shared" si="22"/>
        <v>0.85152710204112692</v>
      </c>
      <c r="CO56" s="24">
        <f t="shared" si="22"/>
        <v>0.85164750499797426</v>
      </c>
      <c r="CP56" s="24">
        <f t="shared" si="22"/>
        <v>0.85678581962190392</v>
      </c>
      <c r="CQ56" s="24">
        <f t="shared" si="22"/>
        <v>0.83889195988810195</v>
      </c>
      <c r="CR56" s="24">
        <f t="shared" si="22"/>
        <v>0.83430077105357259</v>
      </c>
      <c r="CS56" s="24">
        <f t="shared" si="22"/>
        <v>0.83912136826092021</v>
      </c>
      <c r="CT56" s="24">
        <f t="shared" si="22"/>
        <v>0.84439599268798315</v>
      </c>
      <c r="CU56" s="24">
        <f t="shared" si="22"/>
        <v>0.83780361454995322</v>
      </c>
      <c r="CV56" s="24">
        <f t="shared" si="22"/>
        <v>0.84324042918774722</v>
      </c>
      <c r="CW56" s="24">
        <f t="shared" si="22"/>
        <v>0.85609203739442574</v>
      </c>
      <c r="CX56" s="24">
        <f t="shared" si="22"/>
        <v>0.86374755896603461</v>
      </c>
      <c r="CY56" s="24">
        <f t="shared" si="22"/>
        <v>0.86122870874679713</v>
      </c>
      <c r="CZ56" s="24">
        <f t="shared" si="22"/>
        <v>0.86421242169088253</v>
      </c>
      <c r="DA56" s="24">
        <f t="shared" si="22"/>
        <v>0.86986576354190281</v>
      </c>
      <c r="DB56" s="24">
        <f t="shared" si="22"/>
        <v>0.87583553554884763</v>
      </c>
      <c r="DC56" s="24">
        <f t="shared" si="22"/>
        <v>0.86964694524286534</v>
      </c>
      <c r="DD56" s="24">
        <f t="shared" si="22"/>
        <v>0.87885293432574085</v>
      </c>
      <c r="DE56" s="24">
        <f t="shared" si="22"/>
        <v>0.88765077869152276</v>
      </c>
      <c r="DF56" s="24">
        <f t="shared" si="22"/>
        <v>0.89540297818717496</v>
      </c>
      <c r="DG56" s="24">
        <f t="shared" si="22"/>
        <v>0.89450125663681535</v>
      </c>
      <c r="DH56" s="24">
        <f t="shared" si="22"/>
        <v>0.8977596956567685</v>
      </c>
      <c r="DI56" s="24">
        <f t="shared" si="22"/>
        <v>0.90349592192592343</v>
      </c>
      <c r="DJ56" s="24">
        <f t="shared" si="22"/>
        <v>0.90934872074194673</v>
      </c>
      <c r="DK56" s="24">
        <f t="shared" si="22"/>
        <v>0.90374117726565306</v>
      </c>
      <c r="DL56" s="24">
        <f t="shared" si="22"/>
        <v>0.90932750042130395</v>
      </c>
      <c r="DM56" s="24">
        <f t="shared" si="22"/>
        <v>0.91590205427459148</v>
      </c>
      <c r="DN56" s="24">
        <f t="shared" si="22"/>
        <v>0.91505521641695176</v>
      </c>
      <c r="DO56" s="24">
        <f t="shared" si="22"/>
        <v>0.90494824125574724</v>
      </c>
      <c r="DP56" s="24">
        <f t="shared" si="22"/>
        <v>0.91252941524623921</v>
      </c>
      <c r="DQ56" s="24">
        <f t="shared" si="22"/>
        <v>0.91827276926281609</v>
      </c>
      <c r="DR56" s="24">
        <f t="shared" si="22"/>
        <v>0.93066851683260154</v>
      </c>
      <c r="DS56" s="24">
        <f t="shared" si="22"/>
        <v>0.93284776480100118</v>
      </c>
      <c r="DT56" s="24">
        <f t="shared" si="22"/>
        <v>0.94842553937155194</v>
      </c>
      <c r="DU56" s="24">
        <f t="shared" si="22"/>
        <v>0.96026758869948159</v>
      </c>
      <c r="DV56" s="24">
        <f t="shared" si="22"/>
        <v>0.96480927190775734</v>
      </c>
      <c r="DW56" s="24">
        <f t="shared" si="22"/>
        <v>0.95647987731506967</v>
      </c>
      <c r="DX56" s="24">
        <f t="shared" si="22"/>
        <v>0.96207487736040387</v>
      </c>
      <c r="DY56" s="24">
        <f t="shared" si="22"/>
        <v>0.96939596383950366</v>
      </c>
      <c r="DZ56" s="24">
        <f t="shared" si="22"/>
        <v>0.97954594775877313</v>
      </c>
      <c r="EA56" s="24">
        <f t="shared" si="22"/>
        <v>0.97018042149332984</v>
      </c>
      <c r="EB56" s="24">
        <f t="shared" si="22"/>
        <v>0.99265955118858518</v>
      </c>
      <c r="EC56" s="24">
        <f t="shared" si="22"/>
        <v>1.0019619201865917</v>
      </c>
      <c r="ED56" s="24">
        <f t="shared" si="22"/>
        <v>1.0302752715075034</v>
      </c>
      <c r="EE56" s="24">
        <f t="shared" ref="EE56:GP56" si="23">EE37/EE51</f>
        <v>1.0222202150892168</v>
      </c>
      <c r="EF56" s="24">
        <f t="shared" si="23"/>
        <v>1.0309565037418593</v>
      </c>
      <c r="EG56" s="24">
        <f t="shared" si="23"/>
        <v>1.0533447457807237</v>
      </c>
      <c r="EH56" s="24">
        <f t="shared" si="23"/>
        <v>1.0724484980977558</v>
      </c>
      <c r="EI56" s="24">
        <f t="shared" si="23"/>
        <v>1.0849391921261142</v>
      </c>
      <c r="EJ56" s="24">
        <f t="shared" si="23"/>
        <v>1.1180889115689598</v>
      </c>
      <c r="EK56" s="24">
        <f t="shared" si="23"/>
        <v>1.1229838857515182</v>
      </c>
      <c r="EL56" s="24">
        <f t="shared" si="23"/>
        <v>1.1442178479118834</v>
      </c>
      <c r="EM56" s="24">
        <f t="shared" si="23"/>
        <v>1.1527558345478246</v>
      </c>
      <c r="EN56" s="24">
        <f t="shared" si="23"/>
        <v>1.1673785280153137</v>
      </c>
      <c r="EO56" s="24">
        <f t="shared" si="23"/>
        <v>1.1845291710731034</v>
      </c>
      <c r="EP56" s="24">
        <f t="shared" si="23"/>
        <v>1.2001972138501635</v>
      </c>
      <c r="EQ56" s="24">
        <f t="shared" si="23"/>
        <v>1.2307927619549668</v>
      </c>
      <c r="ER56" s="24">
        <f t="shared" si="23"/>
        <v>1.2476300611565934</v>
      </c>
      <c r="ES56" s="24">
        <f t="shared" si="23"/>
        <v>1.2678764945871321</v>
      </c>
      <c r="ET56" s="24">
        <f t="shared" si="23"/>
        <v>1.2726168716728137</v>
      </c>
      <c r="EU56" s="24">
        <f t="shared" si="23"/>
        <v>1.2782414324370468</v>
      </c>
      <c r="EV56" s="24">
        <f t="shared" si="23"/>
        <v>1.2993643174472023</v>
      </c>
      <c r="EW56" s="24">
        <f t="shared" si="23"/>
        <v>1.3195398361196176</v>
      </c>
      <c r="EX56" s="24">
        <f t="shared" si="23"/>
        <v>1.3311812528481541</v>
      </c>
      <c r="EY56" s="24">
        <f t="shared" si="23"/>
        <v>1.3244345206956289</v>
      </c>
      <c r="EZ56" s="24">
        <f t="shared" si="23"/>
        <v>1.339377209588912</v>
      </c>
      <c r="FA56" s="24">
        <f t="shared" si="23"/>
        <v>1.3543573449721689</v>
      </c>
      <c r="FB56" s="24">
        <f t="shared" si="23"/>
        <v>1.3603556321001309</v>
      </c>
      <c r="FC56" s="24">
        <f t="shared" si="23"/>
        <v>1.3566934273952393</v>
      </c>
      <c r="FD56" s="24">
        <f t="shared" si="23"/>
        <v>1.3127314661192033</v>
      </c>
      <c r="FE56" s="24">
        <f t="shared" si="23"/>
        <v>1.3403129682225803</v>
      </c>
      <c r="FF56" s="24">
        <f t="shared" si="23"/>
        <v>1.3210588696420964</v>
      </c>
      <c r="FG56" s="24">
        <f t="shared" si="23"/>
        <v>1.3253061414812726</v>
      </c>
      <c r="FH56" s="24">
        <f t="shared" si="23"/>
        <v>1.3034452589614371</v>
      </c>
      <c r="FI56" s="24">
        <f t="shared" si="23"/>
        <v>1.3097387501489266</v>
      </c>
      <c r="FJ56" s="24">
        <f t="shared" si="23"/>
        <v>1.2996349970249172</v>
      </c>
      <c r="FK56" s="24">
        <f t="shared" si="23"/>
        <v>1.2783528425717459</v>
      </c>
      <c r="FL56" s="24">
        <f t="shared" si="23"/>
        <v>1.2507682813185845</v>
      </c>
      <c r="FM56" s="24">
        <f t="shared" si="23"/>
        <v>1.2343683296709593</v>
      </c>
      <c r="FN56" s="24">
        <f t="shared" si="23"/>
        <v>1.2214590109511552</v>
      </c>
      <c r="FO56" s="24">
        <f t="shared" si="23"/>
        <v>1.1968984251409414</v>
      </c>
      <c r="FP56" s="24">
        <f t="shared" si="23"/>
        <v>1.1841177976826982</v>
      </c>
      <c r="FQ56" s="24">
        <f t="shared" si="23"/>
        <v>1.1693314115520446</v>
      </c>
      <c r="FR56" s="24">
        <f t="shared" si="23"/>
        <v>1.161936309029473</v>
      </c>
      <c r="FS56" s="24">
        <f t="shared" si="23"/>
        <v>1.1291847495693879</v>
      </c>
      <c r="FT56" s="24">
        <f t="shared" si="23"/>
        <v>1.1127273643723627</v>
      </c>
      <c r="FU56" s="24">
        <f t="shared" si="23"/>
        <v>1.1202837141271433</v>
      </c>
      <c r="FV56" s="24">
        <f t="shared" si="23"/>
        <v>1.0838471295608889</v>
      </c>
      <c r="FW56" s="24">
        <f t="shared" si="23"/>
        <v>1.1215006926435667</v>
      </c>
      <c r="FX56" s="24">
        <f t="shared" si="23"/>
        <v>1.1130744223102707</v>
      </c>
      <c r="FY56" s="24">
        <f t="shared" si="23"/>
        <v>1.1096834665578306</v>
      </c>
      <c r="FZ56" s="24">
        <f t="shared" si="23"/>
        <v>1.1151739375887875</v>
      </c>
      <c r="GA56" s="24">
        <f t="shared" si="23"/>
        <v>1.0933022719727212</v>
      </c>
      <c r="GB56" s="24">
        <f t="shared" si="23"/>
        <v>1.0810224699191471</v>
      </c>
      <c r="GC56" s="24">
        <f t="shared" si="23"/>
        <v>1.0658103947252955</v>
      </c>
      <c r="GD56" s="24">
        <f t="shared" si="23"/>
        <v>1.0583733614177164</v>
      </c>
      <c r="GE56" s="24">
        <f t="shared" si="23"/>
        <v>1.0437259723858761</v>
      </c>
      <c r="GF56" s="24">
        <f t="shared" si="23"/>
        <v>1.0456155231105662</v>
      </c>
      <c r="GG56" s="24">
        <f t="shared" si="23"/>
        <v>1.0402773115767958</v>
      </c>
      <c r="GH56" s="24">
        <f t="shared" si="23"/>
        <v>1.0370472990408597</v>
      </c>
      <c r="GI56" s="24">
        <f t="shared" si="23"/>
        <v>1.0276313915903688</v>
      </c>
      <c r="GJ56" s="24">
        <f t="shared" si="23"/>
        <v>1.0319336916175528</v>
      </c>
      <c r="GK56" s="24">
        <f t="shared" si="23"/>
        <v>1.0359233894937421</v>
      </c>
      <c r="GL56" s="24">
        <f t="shared" si="23"/>
        <v>1.0317128889206175</v>
      </c>
      <c r="GM56" s="24">
        <f t="shared" si="23"/>
        <v>1.0182682525171614</v>
      </c>
      <c r="GN56" s="24">
        <f t="shared" si="23"/>
        <v>1.0157648686836631</v>
      </c>
      <c r="GO56" s="24">
        <f t="shared" si="23"/>
        <v>1.0134226956200938</v>
      </c>
      <c r="GP56" s="24">
        <f t="shared" si="23"/>
        <v>1.0146176399035587</v>
      </c>
      <c r="GQ56" s="24">
        <f t="shared" ref="GQ56:GU56" si="24">GQ37/GQ51</f>
        <v>0.9976519362116667</v>
      </c>
      <c r="GR56" s="24">
        <f t="shared" si="24"/>
        <v>0.99240042249484117</v>
      </c>
      <c r="GS56" s="24">
        <f t="shared" si="24"/>
        <v>0.99214465495205395</v>
      </c>
      <c r="GT56" s="24">
        <f t="shared" si="24"/>
        <v>0.98973910580269964</v>
      </c>
      <c r="GU56" s="24">
        <f t="shared" si="24"/>
        <v>0.98016299780823046</v>
      </c>
      <c r="GV56" s="24">
        <f>GV37/GV51</f>
        <v>0.98668006199130553</v>
      </c>
      <c r="GW56" s="24">
        <f>GW37/GW51</f>
        <v>0.98859277219890962</v>
      </c>
      <c r="GX56" s="24">
        <f>GX37/GX51</f>
        <v>0.99019327469738028</v>
      </c>
      <c r="GY56" s="24">
        <f>GY37/GY51</f>
        <v>0.98513586541230092</v>
      </c>
      <c r="GZ56" s="24">
        <f>GZ37/GZ51</f>
        <v>0.90023442377114071</v>
      </c>
    </row>
    <row r="57" spans="2:208" x14ac:dyDescent="0.25">
      <c r="C57" s="23" t="s">
        <v>552</v>
      </c>
      <c r="D57" s="23"/>
      <c r="E57" s="23"/>
      <c r="F57" s="23"/>
      <c r="G57" s="24">
        <f t="shared" ref="G57:AL57" si="25">G6/G37</f>
        <v>9.0833813708106028</v>
      </c>
      <c r="H57" s="24">
        <f t="shared" si="25"/>
        <v>8.8319382022471906</v>
      </c>
      <c r="I57" s="24">
        <f t="shared" si="25"/>
        <v>8.9881615109667283</v>
      </c>
      <c r="J57" s="24">
        <f t="shared" si="25"/>
        <v>9.0954315590266965</v>
      </c>
      <c r="K57" s="24">
        <f t="shared" si="25"/>
        <v>9.3869323668989306</v>
      </c>
      <c r="L57" s="24">
        <f t="shared" si="25"/>
        <v>9.3049221845677845</v>
      </c>
      <c r="M57" s="24">
        <f t="shared" si="25"/>
        <v>9.2153769214260546</v>
      </c>
      <c r="N57" s="24">
        <f t="shared" si="25"/>
        <v>9.1936132619455577</v>
      </c>
      <c r="O57" s="24">
        <f t="shared" si="25"/>
        <v>9.3798258342696581</v>
      </c>
      <c r="P57" s="24">
        <f t="shared" si="25"/>
        <v>9.1943867999825848</v>
      </c>
      <c r="Q57" s="24">
        <f t="shared" si="25"/>
        <v>9.1920987994155876</v>
      </c>
      <c r="R57" s="24">
        <f t="shared" si="25"/>
        <v>9.3517114974983908</v>
      </c>
      <c r="S57" s="24">
        <f t="shared" si="25"/>
        <v>9.2224330846495501</v>
      </c>
      <c r="T57" s="24">
        <f t="shared" si="25"/>
        <v>9.0345215790284765</v>
      </c>
      <c r="U57" s="24">
        <f t="shared" si="25"/>
        <v>9.0780695115561514</v>
      </c>
      <c r="V57" s="24">
        <f t="shared" si="25"/>
        <v>8.8203026858886169</v>
      </c>
      <c r="W57" s="24">
        <f t="shared" si="25"/>
        <v>8.8147296461215383</v>
      </c>
      <c r="X57" s="24">
        <f t="shared" si="25"/>
        <v>8.5493931377371286</v>
      </c>
      <c r="Y57" s="24">
        <f t="shared" si="25"/>
        <v>8.2921615065276431</v>
      </c>
      <c r="Z57" s="24">
        <f t="shared" si="25"/>
        <v>8.3519935988078196</v>
      </c>
      <c r="AA57" s="24">
        <f t="shared" si="25"/>
        <v>8.7150614033353015</v>
      </c>
      <c r="AB57" s="24">
        <f t="shared" si="25"/>
        <v>8.8874637797587717</v>
      </c>
      <c r="AC57" s="24">
        <f t="shared" si="25"/>
        <v>8.6686790906897997</v>
      </c>
      <c r="AD57" s="24">
        <f t="shared" si="25"/>
        <v>8.6505414115877244</v>
      </c>
      <c r="AE57" s="24">
        <f t="shared" si="25"/>
        <v>8.8135861020215209</v>
      </c>
      <c r="AF57" s="24">
        <f t="shared" si="25"/>
        <v>8.7736438341817742</v>
      </c>
      <c r="AG57" s="24">
        <f t="shared" si="25"/>
        <v>8.6777117063316975</v>
      </c>
      <c r="AH57" s="24">
        <f t="shared" si="25"/>
        <v>8.6225277750823359</v>
      </c>
      <c r="AI57" s="24">
        <f t="shared" si="25"/>
        <v>8.6001745146669144</v>
      </c>
      <c r="AJ57" s="24">
        <f t="shared" si="25"/>
        <v>8.473507629003608</v>
      </c>
      <c r="AK57" s="24">
        <f t="shared" si="25"/>
        <v>8.3206490701227551</v>
      </c>
      <c r="AL57" s="24">
        <f t="shared" si="25"/>
        <v>8.2008329237955788</v>
      </c>
      <c r="AM57" s="24">
        <f t="shared" ref="AM57:BR57" si="26">AM6/AM37</f>
        <v>8.2092581075781634</v>
      </c>
      <c r="AN57" s="24">
        <f t="shared" si="26"/>
        <v>8.1018396331864064</v>
      </c>
      <c r="AO57" s="24">
        <f t="shared" si="26"/>
        <v>8.0194163363355777</v>
      </c>
      <c r="AP57" s="24">
        <f t="shared" si="26"/>
        <v>7.9177806254629415</v>
      </c>
      <c r="AQ57" s="24">
        <f t="shared" si="26"/>
        <v>8.0198548646328707</v>
      </c>
      <c r="AR57" s="24">
        <f t="shared" si="26"/>
        <v>7.9698184931199414</v>
      </c>
      <c r="AS57" s="24">
        <f t="shared" si="26"/>
        <v>7.9164192324575149</v>
      </c>
      <c r="AT57" s="24">
        <f t="shared" si="26"/>
        <v>7.8908008307423092</v>
      </c>
      <c r="AU57" s="24">
        <f t="shared" si="26"/>
        <v>7.8854087745687265</v>
      </c>
      <c r="AV57" s="24">
        <f t="shared" si="26"/>
        <v>8.0464627539470399</v>
      </c>
      <c r="AW57" s="24">
        <f t="shared" si="26"/>
        <v>8.1466747834630961</v>
      </c>
      <c r="AX57" s="24">
        <f t="shared" si="26"/>
        <v>8.1612014814640759</v>
      </c>
      <c r="AY57" s="24">
        <f t="shared" si="26"/>
        <v>8.2513382498061727</v>
      </c>
      <c r="AZ57" s="24">
        <f t="shared" si="26"/>
        <v>8.2597899698378754</v>
      </c>
      <c r="BA57" s="24">
        <f t="shared" si="26"/>
        <v>8.1787778313442665</v>
      </c>
      <c r="BB57" s="24">
        <f t="shared" si="26"/>
        <v>8.233812854861462</v>
      </c>
      <c r="BC57" s="24">
        <f t="shared" si="26"/>
        <v>8.3031248557818049</v>
      </c>
      <c r="BD57" s="24">
        <f t="shared" si="26"/>
        <v>8.2741654306182362</v>
      </c>
      <c r="BE57" s="24">
        <f t="shared" si="26"/>
        <v>8.3696209994825406</v>
      </c>
      <c r="BF57" s="24">
        <f t="shared" si="26"/>
        <v>8.4140672670239347</v>
      </c>
      <c r="BG57" s="24">
        <f t="shared" si="26"/>
        <v>8.6531966648214613</v>
      </c>
      <c r="BH57" s="24">
        <f t="shared" si="26"/>
        <v>8.5981687978500325</v>
      </c>
      <c r="BI57" s="24">
        <f t="shared" si="26"/>
        <v>8.437492021185955</v>
      </c>
      <c r="BJ57" s="24">
        <f t="shared" si="26"/>
        <v>8.2330195595273601</v>
      </c>
      <c r="BK57" s="24">
        <f t="shared" si="26"/>
        <v>8.2367418216705541</v>
      </c>
      <c r="BL57" s="24">
        <f t="shared" si="26"/>
        <v>8.1058371890119769</v>
      </c>
      <c r="BM57" s="24">
        <f t="shared" si="26"/>
        <v>8.0725520470575667</v>
      </c>
      <c r="BN57" s="24">
        <f t="shared" si="26"/>
        <v>7.9769570357556212</v>
      </c>
      <c r="BO57" s="24">
        <f t="shared" si="26"/>
        <v>7.9201363265669675</v>
      </c>
      <c r="BP57" s="24">
        <f t="shared" si="26"/>
        <v>7.8319165475100023</v>
      </c>
      <c r="BQ57" s="24">
        <f t="shared" si="26"/>
        <v>7.6435516281568718</v>
      </c>
      <c r="BR57" s="24">
        <f t="shared" si="26"/>
        <v>7.5340972688251018</v>
      </c>
      <c r="BS57" s="24">
        <f t="shared" ref="BS57:CX57" si="27">BS6/BS37</f>
        <v>7.677697241757361</v>
      </c>
      <c r="BT57" s="24">
        <f t="shared" si="27"/>
        <v>7.6520018998712542</v>
      </c>
      <c r="BU57" s="24">
        <f t="shared" si="27"/>
        <v>7.4963662933442281</v>
      </c>
      <c r="BV57" s="24">
        <f t="shared" si="27"/>
        <v>7.4979382899961484</v>
      </c>
      <c r="BW57" s="24">
        <f t="shared" si="27"/>
        <v>7.720988242999737</v>
      </c>
      <c r="BX57" s="24">
        <f t="shared" si="27"/>
        <v>7.5983222700095343</v>
      </c>
      <c r="BY57" s="24">
        <f t="shared" si="27"/>
        <v>7.5623051800699468</v>
      </c>
      <c r="BZ57" s="24">
        <f t="shared" si="27"/>
        <v>7.4262276971054089</v>
      </c>
      <c r="CA57" s="24">
        <f t="shared" si="27"/>
        <v>7.502651615030798</v>
      </c>
      <c r="CB57" s="24">
        <f t="shared" si="27"/>
        <v>7.463139415320053</v>
      </c>
      <c r="CC57" s="24">
        <f t="shared" si="27"/>
        <v>7.3977173050211595</v>
      </c>
      <c r="CD57" s="24">
        <f t="shared" si="27"/>
        <v>7.4079048890383774</v>
      </c>
      <c r="CE57" s="24">
        <f t="shared" si="27"/>
        <v>7.4550421456371136</v>
      </c>
      <c r="CF57" s="24">
        <f t="shared" si="27"/>
        <v>7.4108214812566082</v>
      </c>
      <c r="CG57" s="24">
        <f t="shared" si="27"/>
        <v>7.4123708303893503</v>
      </c>
      <c r="CH57" s="24">
        <f t="shared" si="27"/>
        <v>7.37482714380155</v>
      </c>
      <c r="CI57" s="24">
        <f t="shared" si="27"/>
        <v>7.2886958438140121</v>
      </c>
      <c r="CJ57" s="24">
        <f t="shared" si="27"/>
        <v>7.227854355146027</v>
      </c>
      <c r="CK57" s="24">
        <f t="shared" si="27"/>
        <v>7.0740251145771023</v>
      </c>
      <c r="CL57" s="24">
        <f t="shared" si="27"/>
        <v>7.0827416407775932</v>
      </c>
      <c r="CM57" s="24">
        <f t="shared" si="27"/>
        <v>7.1973698214298132</v>
      </c>
      <c r="CN57" s="24">
        <f t="shared" si="27"/>
        <v>7.1039724640168505</v>
      </c>
      <c r="CO57" s="24">
        <f t="shared" si="27"/>
        <v>7.1100662455836066</v>
      </c>
      <c r="CP57" s="24">
        <f t="shared" si="27"/>
        <v>7.1292972000918997</v>
      </c>
      <c r="CQ57" s="24">
        <f t="shared" si="27"/>
        <v>7.1213369378026528</v>
      </c>
      <c r="CR57" s="24">
        <f t="shared" si="27"/>
        <v>7.0758379239945741</v>
      </c>
      <c r="CS57" s="24">
        <f t="shared" si="27"/>
        <v>7.061353122206171</v>
      </c>
      <c r="CT57" s="24">
        <f t="shared" si="27"/>
        <v>7.0995700503482535</v>
      </c>
      <c r="CU57" s="24">
        <f t="shared" si="27"/>
        <v>7.1679112027075913</v>
      </c>
      <c r="CV57" s="24">
        <f t="shared" si="27"/>
        <v>7.1308274348822653</v>
      </c>
      <c r="CW57" s="24">
        <f t="shared" si="27"/>
        <v>7.0997523862904224</v>
      </c>
      <c r="CX57" s="24">
        <f t="shared" si="27"/>
        <v>7.0685028710293123</v>
      </c>
      <c r="CY57" s="24">
        <f t="shared" ref="CY57:ED57" si="28">CY6/CY37</f>
        <v>7.060452591592659</v>
      </c>
      <c r="CZ57" s="24">
        <f t="shared" si="28"/>
        <v>6.9867537648747779</v>
      </c>
      <c r="DA57" s="24">
        <f t="shared" si="28"/>
        <v>6.9492933619961992</v>
      </c>
      <c r="DB57" s="24">
        <f t="shared" si="28"/>
        <v>6.8431018811682556</v>
      </c>
      <c r="DC57" s="24">
        <f t="shared" si="28"/>
        <v>6.9261524883785466</v>
      </c>
      <c r="DD57" s="24">
        <f t="shared" si="28"/>
        <v>6.9290628053200054</v>
      </c>
      <c r="DE57" s="24">
        <f t="shared" si="28"/>
        <v>6.9227196765721892</v>
      </c>
      <c r="DF57" s="24">
        <f t="shared" si="28"/>
        <v>6.953863145640736</v>
      </c>
      <c r="DG57" s="24">
        <f t="shared" si="28"/>
        <v>6.9899162643558403</v>
      </c>
      <c r="DH57" s="24">
        <f t="shared" si="28"/>
        <v>6.9576575987632454</v>
      </c>
      <c r="DI57" s="24">
        <f t="shared" si="28"/>
        <v>6.904197157890537</v>
      </c>
      <c r="DJ57" s="24">
        <f t="shared" si="28"/>
        <v>6.9274533289621312</v>
      </c>
      <c r="DK57" s="24">
        <f t="shared" si="28"/>
        <v>6.9517890598166527</v>
      </c>
      <c r="DL57" s="24">
        <f t="shared" si="28"/>
        <v>7.0840895390832532</v>
      </c>
      <c r="DM57" s="24">
        <f t="shared" si="28"/>
        <v>7.1361401487603482</v>
      </c>
      <c r="DN57" s="24">
        <f t="shared" si="28"/>
        <v>7.1445347049369312</v>
      </c>
      <c r="DO57" s="24">
        <f t="shared" si="28"/>
        <v>7.3839454418603463</v>
      </c>
      <c r="DP57" s="24">
        <f t="shared" si="28"/>
        <v>7.3350062688995044</v>
      </c>
      <c r="DQ57" s="24">
        <f t="shared" si="28"/>
        <v>7.11712760183197</v>
      </c>
      <c r="DR57" s="24">
        <f t="shared" si="28"/>
        <v>7.3052834275545324</v>
      </c>
      <c r="DS57" s="24">
        <f t="shared" si="28"/>
        <v>7.270763445225529</v>
      </c>
      <c r="DT57" s="24">
        <f t="shared" si="28"/>
        <v>7.2794412821135106</v>
      </c>
      <c r="DU57" s="24">
        <f t="shared" si="28"/>
        <v>7.1250286791722424</v>
      </c>
      <c r="DV57" s="24">
        <f t="shared" si="28"/>
        <v>7.3551122395328967</v>
      </c>
      <c r="DW57" s="24">
        <f t="shared" si="28"/>
        <v>7.4173803636533577</v>
      </c>
      <c r="DX57" s="24">
        <f t="shared" si="28"/>
        <v>7.2525428804641798</v>
      </c>
      <c r="DY57" s="24">
        <f t="shared" si="28"/>
        <v>7.2065027830641677</v>
      </c>
      <c r="DZ57" s="24">
        <f t="shared" si="28"/>
        <v>7.0258365632468811</v>
      </c>
      <c r="EA57" s="24">
        <f t="shared" si="28"/>
        <v>6.9778621764067612</v>
      </c>
      <c r="EB57" s="24">
        <f t="shared" si="28"/>
        <v>6.980598576126253</v>
      </c>
      <c r="EC57" s="24">
        <f t="shared" si="28"/>
        <v>6.6575773048137679</v>
      </c>
      <c r="ED57" s="24">
        <f t="shared" si="28"/>
        <v>6.7614890162685128</v>
      </c>
      <c r="EE57" s="24">
        <f t="shared" ref="EE57:FJ57" si="29">EE6/EE37</f>
        <v>6.7475154769898156</v>
      </c>
      <c r="EF57" s="24">
        <f t="shared" si="29"/>
        <v>6.549189336034968</v>
      </c>
      <c r="EG57" s="24">
        <f t="shared" si="29"/>
        <v>6.2860341290934514</v>
      </c>
      <c r="EH57" s="24">
        <f t="shared" si="29"/>
        <v>6.2743618106522883</v>
      </c>
      <c r="EI57" s="24">
        <f t="shared" si="29"/>
        <v>6.1960567930795998</v>
      </c>
      <c r="EJ57" s="24">
        <f t="shared" si="29"/>
        <v>6.184866583224931</v>
      </c>
      <c r="EK57" s="24">
        <f t="shared" si="29"/>
        <v>6.1413767063258113</v>
      </c>
      <c r="EL57" s="24">
        <f t="shared" si="29"/>
        <v>6.2103939252611102</v>
      </c>
      <c r="EM57" s="24">
        <f t="shared" si="29"/>
        <v>6.3610651615691447</v>
      </c>
      <c r="EN57" s="24">
        <f t="shared" si="29"/>
        <v>6.2762479809983542</v>
      </c>
      <c r="EO57" s="24">
        <f t="shared" si="29"/>
        <v>6.2695586017872964</v>
      </c>
      <c r="EP57" s="24">
        <f t="shared" si="29"/>
        <v>6.3064960126626302</v>
      </c>
      <c r="EQ57" s="24">
        <f t="shared" si="29"/>
        <v>6.2870222409112362</v>
      </c>
      <c r="ER57" s="24">
        <f t="shared" si="29"/>
        <v>6.2742707949190173</v>
      </c>
      <c r="ES57" s="24">
        <f t="shared" si="29"/>
        <v>6.2586370448110031</v>
      </c>
      <c r="ET57" s="24">
        <f t="shared" si="29"/>
        <v>6.2662822147491406</v>
      </c>
      <c r="EU57" s="24">
        <f t="shared" si="29"/>
        <v>6.2639412415423346</v>
      </c>
      <c r="EV57" s="24">
        <f t="shared" si="29"/>
        <v>6.1291468919093806</v>
      </c>
      <c r="EW57" s="24">
        <f t="shared" si="29"/>
        <v>6.0896849813553082</v>
      </c>
      <c r="EX57" s="24">
        <f t="shared" si="29"/>
        <v>6.0970518085064178</v>
      </c>
      <c r="EY57" s="24">
        <f t="shared" si="29"/>
        <v>6.108953345743326</v>
      </c>
      <c r="EZ57" s="24">
        <f t="shared" si="29"/>
        <v>6.0292965357989381</v>
      </c>
      <c r="FA57" s="24">
        <f t="shared" si="29"/>
        <v>5.9949290321361461</v>
      </c>
      <c r="FB57" s="24">
        <f t="shared" si="29"/>
        <v>5.8724469228748291</v>
      </c>
      <c r="FC57" s="24">
        <f t="shared" si="29"/>
        <v>5.6923302933007713</v>
      </c>
      <c r="FD57" s="24">
        <f t="shared" si="29"/>
        <v>5.6085725768512145</v>
      </c>
      <c r="FE57" s="24">
        <f t="shared" si="29"/>
        <v>5.4084992252155528</v>
      </c>
      <c r="FF57" s="24">
        <f t="shared" si="29"/>
        <v>5.2811360571785952</v>
      </c>
      <c r="FG57" s="24">
        <f t="shared" si="29"/>
        <v>5.2218363211463581</v>
      </c>
      <c r="FH57" s="24">
        <f t="shared" si="29"/>
        <v>5.2680717357170055</v>
      </c>
      <c r="FI57" s="24">
        <f t="shared" si="29"/>
        <v>5.3755884414222423</v>
      </c>
      <c r="FJ57" s="24">
        <f t="shared" si="29"/>
        <v>5.396163149872768</v>
      </c>
      <c r="FK57" s="24">
        <f t="shared" ref="FK57:GP57" si="30">FK6/FK37</f>
        <v>5.5126223892055428</v>
      </c>
      <c r="FL57" s="24">
        <f t="shared" si="30"/>
        <v>5.4993586577517632</v>
      </c>
      <c r="FM57" s="24">
        <f t="shared" si="30"/>
        <v>5.6645043356728593</v>
      </c>
      <c r="FN57" s="24">
        <f t="shared" si="30"/>
        <v>5.7237642580954757</v>
      </c>
      <c r="FO57" s="24">
        <f t="shared" si="30"/>
        <v>5.8143263191501653</v>
      </c>
      <c r="FP57" s="24">
        <f t="shared" si="30"/>
        <v>5.8621384337926505</v>
      </c>
      <c r="FQ57" s="24">
        <f t="shared" si="30"/>
        <v>5.7560255047318716</v>
      </c>
      <c r="FR57" s="24">
        <f t="shared" si="30"/>
        <v>5.8509138642423473</v>
      </c>
      <c r="FS57" s="24">
        <f t="shared" si="30"/>
        <v>6.0151731053048847</v>
      </c>
      <c r="FT57" s="24">
        <f t="shared" si="30"/>
        <v>6.0349738480927337</v>
      </c>
      <c r="FU57" s="24">
        <f t="shared" si="30"/>
        <v>6.1688505900795372</v>
      </c>
      <c r="FV57" s="24">
        <f t="shared" si="30"/>
        <v>6.2429695663021922</v>
      </c>
      <c r="FW57" s="24">
        <f t="shared" si="30"/>
        <v>6.4715734931341249</v>
      </c>
      <c r="FX57" s="24">
        <f t="shared" si="30"/>
        <v>6.553351754443745</v>
      </c>
      <c r="FY57" s="24">
        <f t="shared" si="30"/>
        <v>6.7070494574806556</v>
      </c>
      <c r="FZ57" s="24">
        <f t="shared" si="30"/>
        <v>6.7822801243673538</v>
      </c>
      <c r="GA57" s="24">
        <f t="shared" si="30"/>
        <v>6.9101612683215201</v>
      </c>
      <c r="GB57" s="24">
        <f t="shared" si="30"/>
        <v>7.0017964447679706</v>
      </c>
      <c r="GC57" s="24">
        <f t="shared" si="30"/>
        <v>7.0430884407796919</v>
      </c>
      <c r="GD57" s="24">
        <f t="shared" si="30"/>
        <v>7.1472502805206819</v>
      </c>
      <c r="GE57" s="24">
        <f t="shared" si="30"/>
        <v>7.3028363326174661</v>
      </c>
      <c r="GF57" s="24">
        <f t="shared" si="30"/>
        <v>7.2814098185969662</v>
      </c>
      <c r="GG57" s="24">
        <f t="shared" si="30"/>
        <v>7.1874249598086299</v>
      </c>
      <c r="GH57" s="24">
        <f t="shared" si="30"/>
        <v>7.2862925718645508</v>
      </c>
      <c r="GI57" s="24">
        <f t="shared" si="30"/>
        <v>7.3738991631162873</v>
      </c>
      <c r="GJ57" s="24">
        <f t="shared" si="30"/>
        <v>7.4138927959048448</v>
      </c>
      <c r="GK57" s="24">
        <f t="shared" si="30"/>
        <v>7.4596470311275782</v>
      </c>
      <c r="GL57" s="24">
        <f t="shared" si="30"/>
        <v>7.4691005958908034</v>
      </c>
      <c r="GM57" s="24">
        <f t="shared" si="30"/>
        <v>7.61961591053295</v>
      </c>
      <c r="GN57" s="24">
        <f t="shared" si="30"/>
        <v>7.6661075287556635</v>
      </c>
      <c r="GO57" s="24">
        <f t="shared" si="30"/>
        <v>7.7403383531406567</v>
      </c>
      <c r="GP57" s="24">
        <f t="shared" si="30"/>
        <v>7.8292901511271955</v>
      </c>
      <c r="GQ57" s="24">
        <f t="shared" ref="GQ57:GU57" si="31">GQ6/GQ37</f>
        <v>7.8608505608315999</v>
      </c>
      <c r="GR57" s="24">
        <f t="shared" si="31"/>
        <v>7.9046402100488313</v>
      </c>
      <c r="GS57" s="24">
        <f t="shared" si="31"/>
        <v>7.9486559158045873</v>
      </c>
      <c r="GT57" s="24">
        <f t="shared" si="31"/>
        <v>7.661603290962212</v>
      </c>
      <c r="GU57" s="24">
        <f t="shared" si="31"/>
        <v>8.0433839493057064</v>
      </c>
      <c r="GV57" s="24">
        <f>GV6/GV37</f>
        <v>8.1036797007427079</v>
      </c>
      <c r="GW57" s="24">
        <f>GW6/GW37</f>
        <v>8.0958992240675069</v>
      </c>
      <c r="GX57" s="24">
        <f>GX6/GX37</f>
        <v>8.2402801695437162</v>
      </c>
      <c r="GY57" s="24">
        <f>GY6/GY37</f>
        <v>7.768734254917244</v>
      </c>
      <c r="GZ57" s="24">
        <f>GZ6/GZ37</f>
        <v>8.2182340494952655</v>
      </c>
    </row>
    <row r="58" spans="2:208" x14ac:dyDescent="0.25">
      <c r="C58" s="23" t="s">
        <v>553</v>
      </c>
      <c r="D58" s="23"/>
      <c r="E58" s="23"/>
      <c r="F58" s="23"/>
      <c r="G58" s="26">
        <f>G53/G51</f>
        <v>0.1197230482061077</v>
      </c>
      <c r="H58" s="26">
        <f t="shared" ref="H58:BS58" si="32">H53/H51</f>
        <v>0.12644727773948999</v>
      </c>
      <c r="I58" s="26">
        <f t="shared" si="32"/>
        <v>0.13273395329848506</v>
      </c>
      <c r="J58" s="26">
        <f t="shared" si="32"/>
        <v>0.13289422209039792</v>
      </c>
      <c r="K58" s="26">
        <f t="shared" si="32"/>
        <v>0.13372067033556514</v>
      </c>
      <c r="L58" s="26">
        <f t="shared" si="32"/>
        <v>0.13820294064258484</v>
      </c>
      <c r="M58" s="26">
        <f t="shared" si="32"/>
        <v>0.13559837292920429</v>
      </c>
      <c r="N58" s="26">
        <f t="shared" si="32"/>
        <v>0.13124830177365102</v>
      </c>
      <c r="O58" s="26">
        <f t="shared" si="32"/>
        <v>0.12385982643287483</v>
      </c>
      <c r="P58" s="26">
        <f t="shared" si="32"/>
        <v>0.11629570341104545</v>
      </c>
      <c r="Q58" s="26">
        <f t="shared" si="32"/>
        <v>0.11998326420803607</v>
      </c>
      <c r="R58" s="26">
        <f t="shared" si="32"/>
        <v>0.13437545072384277</v>
      </c>
      <c r="S58" s="26">
        <f t="shared" si="32"/>
        <v>0.12564133798847502</v>
      </c>
      <c r="T58" s="26">
        <f t="shared" si="32"/>
        <v>0.13323269849017608</v>
      </c>
      <c r="U58" s="26">
        <f t="shared" si="32"/>
        <v>0.13415256816865176</v>
      </c>
      <c r="V58" s="26">
        <f t="shared" si="32"/>
        <v>0.14491291519939087</v>
      </c>
      <c r="W58" s="26">
        <f t="shared" si="32"/>
        <v>0.13975574111753844</v>
      </c>
      <c r="X58" s="26">
        <f t="shared" si="32"/>
        <v>0.12880528789605022</v>
      </c>
      <c r="Y58" s="26">
        <f t="shared" si="32"/>
        <v>0.12587428905815967</v>
      </c>
      <c r="Z58" s="26">
        <f t="shared" si="32"/>
        <v>0.13721119602688828</v>
      </c>
      <c r="AA58" s="26">
        <f t="shared" si="32"/>
        <v>0.12809259294367453</v>
      </c>
      <c r="AB58" s="26">
        <f t="shared" si="32"/>
        <v>0.15336560643899724</v>
      </c>
      <c r="AC58" s="26">
        <f t="shared" si="32"/>
        <v>0.12878238264268468</v>
      </c>
      <c r="AD58" s="26">
        <f t="shared" si="32"/>
        <v>0.1266749198087275</v>
      </c>
      <c r="AE58" s="26">
        <f t="shared" si="32"/>
        <v>0.12083085319377557</v>
      </c>
      <c r="AF58" s="26">
        <f t="shared" si="32"/>
        <v>0.11799383946477587</v>
      </c>
      <c r="AG58" s="26">
        <f t="shared" si="32"/>
        <v>0.11578093348601126</v>
      </c>
      <c r="AH58" s="26">
        <f t="shared" si="32"/>
        <v>0.11007185855670702</v>
      </c>
      <c r="AI58" s="26">
        <f t="shared" si="32"/>
        <v>0.10132098490302967</v>
      </c>
      <c r="AJ58" s="26">
        <f t="shared" si="32"/>
        <v>0.10462454690293808</v>
      </c>
      <c r="AK58" s="26">
        <f t="shared" si="32"/>
        <v>0.10845343791259719</v>
      </c>
      <c r="AL58" s="26">
        <f t="shared" si="32"/>
        <v>0.11192964784678981</v>
      </c>
      <c r="AM58" s="26">
        <f t="shared" si="32"/>
        <v>0.11341125147501289</v>
      </c>
      <c r="AN58" s="26">
        <f t="shared" si="32"/>
        <v>0.10379804674004703</v>
      </c>
      <c r="AO58" s="26">
        <f t="shared" si="32"/>
        <v>0.10656459237703086</v>
      </c>
      <c r="AP58" s="26">
        <f t="shared" si="32"/>
        <v>0.10507481418602707</v>
      </c>
      <c r="AQ58" s="26">
        <f t="shared" si="32"/>
        <v>0.11133894559696852</v>
      </c>
      <c r="AR58" s="26">
        <f t="shared" si="32"/>
        <v>0.10381386700668886</v>
      </c>
      <c r="AS58" s="26">
        <f t="shared" si="32"/>
        <v>9.9169236986682632E-2</v>
      </c>
      <c r="AT58" s="26">
        <f t="shared" si="32"/>
        <v>9.8141656244625314E-2</v>
      </c>
      <c r="AU58" s="26">
        <f t="shared" si="32"/>
        <v>0.10054449704640396</v>
      </c>
      <c r="AV58" s="26">
        <f t="shared" si="32"/>
        <v>0.11310060563148777</v>
      </c>
      <c r="AW58" s="26">
        <f t="shared" si="32"/>
        <v>0.11437929098268726</v>
      </c>
      <c r="AX58" s="26">
        <f t="shared" si="32"/>
        <v>0.11424758496374153</v>
      </c>
      <c r="AY58" s="26">
        <f t="shared" si="32"/>
        <v>0.10861564229804332</v>
      </c>
      <c r="AZ58" s="26">
        <f t="shared" si="32"/>
        <v>0.10889333206442736</v>
      </c>
      <c r="BA58" s="26">
        <f t="shared" si="32"/>
        <v>0.12277144548677126</v>
      </c>
      <c r="BB58" s="26">
        <f t="shared" si="32"/>
        <v>0.12873637980187172</v>
      </c>
      <c r="BC58" s="26">
        <f t="shared" si="32"/>
        <v>0.12344005425788408</v>
      </c>
      <c r="BD58" s="26">
        <f t="shared" si="32"/>
        <v>0.1250317610392668</v>
      </c>
      <c r="BE58" s="26">
        <f t="shared" si="32"/>
        <v>0.12305026278073636</v>
      </c>
      <c r="BF58" s="26">
        <f t="shared" si="32"/>
        <v>0.11032232539439731</v>
      </c>
      <c r="BG58" s="26">
        <f t="shared" si="32"/>
        <v>0.10952317623349123</v>
      </c>
      <c r="BH58" s="26">
        <f t="shared" si="32"/>
        <v>9.7543446887750365E-2</v>
      </c>
      <c r="BI58" s="26">
        <f t="shared" si="32"/>
        <v>9.4820529311073237E-2</v>
      </c>
      <c r="BJ58" s="26">
        <f t="shared" si="32"/>
        <v>0.10025569795148911</v>
      </c>
      <c r="BK58" s="26">
        <f t="shared" si="32"/>
        <v>0.11066000656546388</v>
      </c>
      <c r="BL58" s="26">
        <f t="shared" si="32"/>
        <v>0.11267619755215441</v>
      </c>
      <c r="BM58" s="26">
        <f t="shared" si="32"/>
        <v>0.11718555564773225</v>
      </c>
      <c r="BN58" s="26">
        <f t="shared" si="32"/>
        <v>0.11269472599163882</v>
      </c>
      <c r="BO58" s="26">
        <f t="shared" si="32"/>
        <v>9.3497746203344154E-2</v>
      </c>
      <c r="BP58" s="26">
        <f t="shared" si="32"/>
        <v>0.1021337474553223</v>
      </c>
      <c r="BQ58" s="26">
        <f t="shared" si="32"/>
        <v>8.2137131961449894E-2</v>
      </c>
      <c r="BR58" s="26">
        <f t="shared" si="32"/>
        <v>8.9193461106338398E-2</v>
      </c>
      <c r="BS58" s="26">
        <f t="shared" si="32"/>
        <v>9.2914621839509909E-2</v>
      </c>
      <c r="BT58" s="26">
        <f t="shared" ref="BT58:EE58" si="33">BT53/BT51</f>
        <v>9.4533442216433825E-2</v>
      </c>
      <c r="BU58" s="26">
        <f t="shared" si="33"/>
        <v>8.4910269776924577E-2</v>
      </c>
      <c r="BV58" s="26">
        <f t="shared" si="33"/>
        <v>8.0631187970716556E-2</v>
      </c>
      <c r="BW58" s="26">
        <f t="shared" si="33"/>
        <v>8.8983298470570654E-2</v>
      </c>
      <c r="BX58" s="26">
        <f t="shared" si="33"/>
        <v>6.8465768290305387E-2</v>
      </c>
      <c r="BY58" s="26">
        <f t="shared" si="33"/>
        <v>7.455830287721063E-2</v>
      </c>
      <c r="BZ58" s="26">
        <f t="shared" si="33"/>
        <v>8.509538001897482E-2</v>
      </c>
      <c r="CA58" s="26">
        <f t="shared" si="33"/>
        <v>8.2818984455142797E-2</v>
      </c>
      <c r="CB58" s="26">
        <f t="shared" si="33"/>
        <v>8.5514002936043373E-2</v>
      </c>
      <c r="CC58" s="26">
        <f t="shared" si="33"/>
        <v>8.6397134381375779E-2</v>
      </c>
      <c r="CD58" s="26">
        <f t="shared" si="33"/>
        <v>8.4572284534951664E-2</v>
      </c>
      <c r="CE58" s="26">
        <f t="shared" si="33"/>
        <v>8.9862017747925432E-2</v>
      </c>
      <c r="CF58" s="26">
        <f t="shared" si="33"/>
        <v>8.2526741109105919E-2</v>
      </c>
      <c r="CG58" s="26">
        <f t="shared" si="33"/>
        <v>7.9764606672535487E-2</v>
      </c>
      <c r="CH58" s="26">
        <f t="shared" si="33"/>
        <v>8.3110655176932308E-2</v>
      </c>
      <c r="CI58" s="26">
        <f t="shared" si="33"/>
        <v>8.3060416803380666E-2</v>
      </c>
      <c r="CJ58" s="26">
        <f t="shared" si="33"/>
        <v>8.6877950621218877E-2</v>
      </c>
      <c r="CK58" s="26">
        <f t="shared" si="33"/>
        <v>8.2771140489427311E-2</v>
      </c>
      <c r="CL58" s="26">
        <f t="shared" si="33"/>
        <v>8.1761178687682026E-2</v>
      </c>
      <c r="CM58" s="26">
        <f t="shared" si="33"/>
        <v>8.6913986574321214E-2</v>
      </c>
      <c r="CN58" s="26">
        <f t="shared" si="33"/>
        <v>8.615184430132343E-2</v>
      </c>
      <c r="CO58" s="26">
        <f t="shared" si="33"/>
        <v>8.5534323851019403E-2</v>
      </c>
      <c r="CP58" s="26">
        <f t="shared" si="33"/>
        <v>9.3547193773838647E-2</v>
      </c>
      <c r="CQ58" s="26">
        <f t="shared" si="33"/>
        <v>9.6373547519424271E-2</v>
      </c>
      <c r="CR58" s="26">
        <f t="shared" si="33"/>
        <v>9.9432530305714209E-2</v>
      </c>
      <c r="CS58" s="26">
        <f t="shared" si="33"/>
        <v>9.3411026408496897E-2</v>
      </c>
      <c r="CT58" s="26">
        <f t="shared" si="33"/>
        <v>8.855036202653159E-2</v>
      </c>
      <c r="CU58" s="26">
        <f t="shared" si="33"/>
        <v>8.8063036365982797E-2</v>
      </c>
      <c r="CV58" s="26">
        <f t="shared" si="33"/>
        <v>8.2994378959336285E-2</v>
      </c>
      <c r="CW58" s="26">
        <f t="shared" si="33"/>
        <v>7.418068924427032E-2</v>
      </c>
      <c r="CX58" s="26">
        <f t="shared" si="33"/>
        <v>7.2549152709117284E-2</v>
      </c>
      <c r="CY58" s="26">
        <f t="shared" si="33"/>
        <v>6.8243418536001632E-2</v>
      </c>
      <c r="CZ58" s="26">
        <f t="shared" si="33"/>
        <v>6.9947324114893641E-2</v>
      </c>
      <c r="DA58" s="26">
        <f t="shared" si="33"/>
        <v>6.7619649550794234E-2</v>
      </c>
      <c r="DB58" s="26">
        <f t="shared" si="33"/>
        <v>7.079568764473515E-2</v>
      </c>
      <c r="DC58" s="26">
        <f t="shared" si="33"/>
        <v>7.5878879977363201E-2</v>
      </c>
      <c r="DD58" s="26">
        <f t="shared" si="33"/>
        <v>6.9017148135456868E-2</v>
      </c>
      <c r="DE58" s="26">
        <f t="shared" si="33"/>
        <v>6.8426701724639993E-2</v>
      </c>
      <c r="DF58" s="26">
        <f t="shared" si="33"/>
        <v>6.6148234918268461E-2</v>
      </c>
      <c r="DG58" s="26">
        <f t="shared" si="33"/>
        <v>6.670298854706766E-2</v>
      </c>
      <c r="DH58" s="26">
        <f t="shared" si="33"/>
        <v>6.5022489441992654E-2</v>
      </c>
      <c r="DI58" s="26">
        <f t="shared" si="33"/>
        <v>6.6361673158729623E-2</v>
      </c>
      <c r="DJ58" s="26">
        <f t="shared" si="33"/>
        <v>6.3727009205135604E-2</v>
      </c>
      <c r="DK58" s="26">
        <f t="shared" si="33"/>
        <v>6.2798521974596358E-2</v>
      </c>
      <c r="DL58" s="26">
        <f t="shared" si="33"/>
        <v>6.6095363591564482E-2</v>
      </c>
      <c r="DM58" s="26">
        <f t="shared" si="33"/>
        <v>6.1085472456033907E-2</v>
      </c>
      <c r="DN58" s="26">
        <f t="shared" si="33"/>
        <v>6.3444559164751571E-2</v>
      </c>
      <c r="DO58" s="26">
        <f t="shared" si="33"/>
        <v>7.4072572672619366E-2</v>
      </c>
      <c r="DP58" s="26">
        <f t="shared" si="33"/>
        <v>6.9748563208502729E-2</v>
      </c>
      <c r="DQ58" s="26">
        <f t="shared" si="33"/>
        <v>6.6993512394074514E-2</v>
      </c>
      <c r="DR58" s="26">
        <f t="shared" si="33"/>
        <v>6.1139271041592141E-2</v>
      </c>
      <c r="DS58" s="26">
        <f t="shared" si="33"/>
        <v>6.1481592817550508E-2</v>
      </c>
      <c r="DT58" s="26">
        <f t="shared" si="33"/>
        <v>4.9510362831705408E-2</v>
      </c>
      <c r="DU58" s="26">
        <f t="shared" si="33"/>
        <v>4.5391616414893921E-2</v>
      </c>
      <c r="DV58" s="26">
        <f t="shared" si="33"/>
        <v>4.5426228968984003E-2</v>
      </c>
      <c r="DW58" s="26">
        <f t="shared" si="33"/>
        <v>4.8937391891217007E-2</v>
      </c>
      <c r="DX58" s="26">
        <f t="shared" si="33"/>
        <v>4.9408478660445385E-2</v>
      </c>
      <c r="DY58" s="26">
        <f t="shared" si="33"/>
        <v>4.964074381510851E-2</v>
      </c>
      <c r="DZ58" s="26">
        <f t="shared" si="33"/>
        <v>4.4151674835212949E-2</v>
      </c>
      <c r="EA58" s="26">
        <f t="shared" si="33"/>
        <v>4.977163047393364E-2</v>
      </c>
      <c r="EB58" s="26">
        <f t="shared" si="33"/>
        <v>4.6094945089403802E-2</v>
      </c>
      <c r="EC58" s="26">
        <f t="shared" si="33"/>
        <v>6.4589191739344812E-2</v>
      </c>
      <c r="ED58" s="26">
        <f t="shared" si="33"/>
        <v>3.9857119280555485E-2</v>
      </c>
      <c r="EE58" s="26">
        <f t="shared" si="33"/>
        <v>5.9325604145294773E-2</v>
      </c>
      <c r="EF58" s="26">
        <f t="shared" ref="EF58:GQ58" si="34">EF53/EF51</f>
        <v>6.2090832549791641E-2</v>
      </c>
      <c r="EG58" s="26">
        <f t="shared" si="34"/>
        <v>5.5432367596586797E-2</v>
      </c>
      <c r="EH58" s="26">
        <f t="shared" si="34"/>
        <v>5.5946273934146161E-2</v>
      </c>
      <c r="EI58" s="26">
        <f t="shared" si="34"/>
        <v>5.4359761482900663E-2</v>
      </c>
      <c r="EJ58" s="26">
        <f t="shared" si="34"/>
        <v>5.5278822959880285E-2</v>
      </c>
      <c r="EK58" s="26">
        <f t="shared" si="34"/>
        <v>5.8005451610871978E-2</v>
      </c>
      <c r="EL58" s="26">
        <f t="shared" si="34"/>
        <v>5.3410289948573483E-2</v>
      </c>
      <c r="EM58" s="26">
        <f t="shared" si="34"/>
        <v>4.9650711439792147E-2</v>
      </c>
      <c r="EN58" s="26">
        <f t="shared" si="34"/>
        <v>5.4290816719750071E-2</v>
      </c>
      <c r="EO58" s="26">
        <f t="shared" si="34"/>
        <v>4.9822653607003047E-2</v>
      </c>
      <c r="EP58" s="26">
        <f t="shared" si="34"/>
        <v>5.1238300864106336E-2</v>
      </c>
      <c r="EQ58" s="26">
        <f t="shared" si="34"/>
        <v>3.3954955536800724E-2</v>
      </c>
      <c r="ER58" s="26">
        <f t="shared" si="34"/>
        <v>3.1183954263075409E-2</v>
      </c>
      <c r="ES58" s="26">
        <f t="shared" si="34"/>
        <v>2.4708310045401662E-2</v>
      </c>
      <c r="ET58" s="26">
        <f t="shared" si="34"/>
        <v>3.3797540964458965E-2</v>
      </c>
      <c r="EU58" s="26">
        <f t="shared" si="34"/>
        <v>4.1855172557048272E-2</v>
      </c>
      <c r="EV58" s="26">
        <f t="shared" si="34"/>
        <v>3.8628181107608781E-2</v>
      </c>
      <c r="EW58" s="26">
        <f t="shared" si="34"/>
        <v>3.4750704018366045E-2</v>
      </c>
      <c r="EX58" s="26">
        <f t="shared" si="34"/>
        <v>3.6902162506128253E-2</v>
      </c>
      <c r="EY58" s="26">
        <f t="shared" si="34"/>
        <v>3.9814333109775765E-2</v>
      </c>
      <c r="EZ58" s="26">
        <f t="shared" si="34"/>
        <v>3.9170703009687412E-2</v>
      </c>
      <c r="FA58" s="26">
        <f t="shared" si="34"/>
        <v>3.4782187493275753E-2</v>
      </c>
      <c r="FB58" s="26">
        <f t="shared" si="34"/>
        <v>3.3145489568691018E-2</v>
      </c>
      <c r="FC58" s="26">
        <f t="shared" si="34"/>
        <v>3.9182359756178446E-2</v>
      </c>
      <c r="FD58" s="26">
        <f t="shared" si="34"/>
        <v>5.5951591751113784E-2</v>
      </c>
      <c r="FE58" s="26">
        <f t="shared" si="34"/>
        <v>4.3043477309630658E-2</v>
      </c>
      <c r="FF58" s="26">
        <f t="shared" si="34"/>
        <v>6.0986416165984589E-2</v>
      </c>
      <c r="FG58" s="26">
        <f t="shared" si="34"/>
        <v>5.8568582486863426E-2</v>
      </c>
      <c r="FH58" s="26">
        <f t="shared" si="34"/>
        <v>7.2431993370400224E-2</v>
      </c>
      <c r="FI58" s="26">
        <f t="shared" si="34"/>
        <v>5.5903548111617976E-2</v>
      </c>
      <c r="FJ58" s="26">
        <f t="shared" si="34"/>
        <v>5.7367117213894987E-2</v>
      </c>
      <c r="FK58" s="26">
        <f t="shared" si="34"/>
        <v>5.8626595928479311E-2</v>
      </c>
      <c r="FL58" s="26">
        <f t="shared" si="34"/>
        <v>6.7348369775441008E-2</v>
      </c>
      <c r="FM58" s="26">
        <f t="shared" si="34"/>
        <v>6.8007851886247125E-2</v>
      </c>
      <c r="FN58" s="26">
        <f t="shared" si="34"/>
        <v>6.7574511685210448E-2</v>
      </c>
      <c r="FO58" s="26">
        <f t="shared" si="34"/>
        <v>7.3752096145359908E-2</v>
      </c>
      <c r="FP58" s="26">
        <f t="shared" si="34"/>
        <v>6.996130160663426E-2</v>
      </c>
      <c r="FQ58" s="26">
        <f t="shared" si="34"/>
        <v>7.0618673095849849E-2</v>
      </c>
      <c r="FR58" s="26">
        <f t="shared" si="34"/>
        <v>7.175016723374443E-2</v>
      </c>
      <c r="FS58" s="26">
        <f t="shared" si="34"/>
        <v>8.186432074966811E-2</v>
      </c>
      <c r="FT58" s="26">
        <f t="shared" si="34"/>
        <v>8.8753300691677459E-2</v>
      </c>
      <c r="FU58" s="26">
        <f t="shared" si="34"/>
        <v>8.1102290163714411E-2</v>
      </c>
      <c r="FV58" s="26">
        <f t="shared" si="34"/>
        <v>0.10188180224579507</v>
      </c>
      <c r="FW58" s="26">
        <f t="shared" si="34"/>
        <v>6.0019123601455074E-2</v>
      </c>
      <c r="FX58" s="26">
        <f t="shared" si="34"/>
        <v>6.6342961636023129E-2</v>
      </c>
      <c r="FY58" s="26">
        <f t="shared" si="34"/>
        <v>6.6851130334371914E-2</v>
      </c>
      <c r="FZ58" s="26">
        <f t="shared" si="34"/>
        <v>6.2564869806919637E-2</v>
      </c>
      <c r="GA58" s="26">
        <f t="shared" si="34"/>
        <v>7.1240655980075812E-2</v>
      </c>
      <c r="GB58" s="26">
        <f t="shared" si="34"/>
        <v>7.3725303081541266E-2</v>
      </c>
      <c r="GC58" s="26">
        <f t="shared" si="34"/>
        <v>7.4312284655558863E-2</v>
      </c>
      <c r="GD58" s="26">
        <f t="shared" si="34"/>
        <v>7.470582872359105E-2</v>
      </c>
      <c r="GE58" s="26">
        <f t="shared" si="34"/>
        <v>7.9768687426530163E-2</v>
      </c>
      <c r="GF58" s="26">
        <f t="shared" si="34"/>
        <v>7.4770924448135753E-2</v>
      </c>
      <c r="GG58" s="26">
        <f t="shared" si="34"/>
        <v>7.3351685697768426E-2</v>
      </c>
      <c r="GH58" s="26">
        <f t="shared" si="34"/>
        <v>7.3600905017791179E-2</v>
      </c>
      <c r="GI58" s="26">
        <f t="shared" si="34"/>
        <v>7.4149923820643893E-2</v>
      </c>
      <c r="GJ58" s="26">
        <f t="shared" si="34"/>
        <v>6.8100039609227669E-2</v>
      </c>
      <c r="GK58" s="26">
        <f t="shared" si="34"/>
        <v>6.6306857605129832E-2</v>
      </c>
      <c r="GL58" s="26">
        <f t="shared" si="34"/>
        <v>6.6146973892490218E-2</v>
      </c>
      <c r="GM58" s="26">
        <f t="shared" si="34"/>
        <v>6.8858600009171267E-2</v>
      </c>
      <c r="GN58" s="26">
        <f t="shared" si="34"/>
        <v>7.3852891269360676E-2</v>
      </c>
      <c r="GO58" s="26">
        <f t="shared" si="34"/>
        <v>7.4563034461255576E-2</v>
      </c>
      <c r="GP58" s="26">
        <f t="shared" si="34"/>
        <v>7.0171224906495799E-2</v>
      </c>
      <c r="GQ58" s="26">
        <f t="shared" si="34"/>
        <v>7.6883050734229089E-2</v>
      </c>
      <c r="GR58" s="26">
        <f t="shared" ref="GR58:GV58" si="35">GR53/GR51</f>
        <v>7.7650448760515203E-2</v>
      </c>
      <c r="GS58" s="26">
        <f t="shared" si="35"/>
        <v>7.8602769993000157E-2</v>
      </c>
      <c r="GT58" s="26">
        <f t="shared" si="35"/>
        <v>8.0698861413407347E-2</v>
      </c>
      <c r="GU58" s="26">
        <f t="shared" si="35"/>
        <v>8.3631955602003108E-2</v>
      </c>
      <c r="GV58" s="26">
        <f t="shared" si="35"/>
        <v>7.2952894714359812E-2</v>
      </c>
      <c r="GW58" s="26">
        <f t="shared" ref="GW58" si="36">GW53/GW51</f>
        <v>7.1983446337146623E-2</v>
      </c>
      <c r="GX58" s="26">
        <f t="shared" ref="GX58:GZ58" si="37">GX53/GX51</f>
        <v>7.2780740101555247E-2</v>
      </c>
      <c r="GY58" s="26">
        <f t="shared" si="37"/>
        <v>9.5535765188233923E-2</v>
      </c>
      <c r="GZ58" s="26">
        <f t="shared" si="37"/>
        <v>0.25978948948561803</v>
      </c>
    </row>
    <row r="59" spans="2:208" x14ac:dyDescent="0.25">
      <c r="C59" s="23" t="s">
        <v>564</v>
      </c>
      <c r="D59" s="23"/>
      <c r="E59" s="23"/>
      <c r="F59" s="23"/>
      <c r="G59" s="33" t="e">
        <f>Sheet1!#REF!</f>
        <v>#REF!</v>
      </c>
      <c r="H59" s="33" t="e">
        <f>Sheet1!#REF!</f>
        <v>#REF!</v>
      </c>
      <c r="I59" s="33" t="e">
        <f>Sheet1!#REF!</f>
        <v>#REF!</v>
      </c>
      <c r="J59" s="33" t="e">
        <f>Sheet1!#REF!</f>
        <v>#REF!</v>
      </c>
      <c r="K59" s="33" t="e">
        <f>Sheet1!#REF!</f>
        <v>#REF!</v>
      </c>
      <c r="L59" s="33" t="e">
        <f>Sheet1!#REF!</f>
        <v>#REF!</v>
      </c>
      <c r="M59" s="33" t="e">
        <f>Sheet1!#REF!</f>
        <v>#REF!</v>
      </c>
      <c r="N59" s="33" t="e">
        <f>Sheet1!#REF!</f>
        <v>#REF!</v>
      </c>
      <c r="O59" s="33" t="e">
        <f>Sheet1!#REF!</f>
        <v>#REF!</v>
      </c>
      <c r="P59" s="33" t="e">
        <f>Sheet1!#REF!</f>
        <v>#REF!</v>
      </c>
      <c r="Q59" s="33" t="e">
        <f>Sheet1!#REF!</f>
        <v>#REF!</v>
      </c>
      <c r="R59" s="33" t="e">
        <f>Sheet1!#REF!</f>
        <v>#REF!</v>
      </c>
      <c r="S59" s="33" t="e">
        <f>Sheet1!#REF!</f>
        <v>#REF!</v>
      </c>
      <c r="T59" s="33" t="e">
        <f>Sheet1!#REF!</f>
        <v>#REF!</v>
      </c>
      <c r="U59" s="33" t="e">
        <f>Sheet1!#REF!</f>
        <v>#REF!</v>
      </c>
      <c r="V59" s="33" t="e">
        <f>Sheet1!#REF!</f>
        <v>#REF!</v>
      </c>
      <c r="W59" s="33" t="e">
        <f>Sheet1!#REF!</f>
        <v>#REF!</v>
      </c>
      <c r="X59" s="33" t="e">
        <f>Sheet1!#REF!</f>
        <v>#REF!</v>
      </c>
      <c r="Y59" s="33" t="e">
        <f>Sheet1!#REF!</f>
        <v>#REF!</v>
      </c>
      <c r="Z59" s="33" t="e">
        <f>Sheet1!#REF!</f>
        <v>#REF!</v>
      </c>
      <c r="AA59" s="33" t="e">
        <f>Sheet1!#REF!</f>
        <v>#REF!</v>
      </c>
      <c r="AB59" s="33" t="e">
        <f>Sheet1!#REF!</f>
        <v>#REF!</v>
      </c>
      <c r="AC59" s="33" t="e">
        <f>Sheet1!#REF!</f>
        <v>#REF!</v>
      </c>
      <c r="AD59" s="33" t="e">
        <f>Sheet1!#REF!</f>
        <v>#REF!</v>
      </c>
      <c r="AE59" s="33" t="e">
        <f>Sheet1!#REF!</f>
        <v>#REF!</v>
      </c>
      <c r="AF59" s="33" t="e">
        <f>Sheet1!#REF!</f>
        <v>#REF!</v>
      </c>
      <c r="AG59" s="33" t="e">
        <f>Sheet1!#REF!</f>
        <v>#REF!</v>
      </c>
      <c r="AH59" s="33" t="e">
        <f>Sheet1!#REF!</f>
        <v>#REF!</v>
      </c>
      <c r="AI59" s="33" t="e">
        <f>Sheet1!#REF!</f>
        <v>#REF!</v>
      </c>
      <c r="AJ59" s="33" t="e">
        <f>Sheet1!#REF!</f>
        <v>#REF!</v>
      </c>
      <c r="AK59" s="33" t="e">
        <f>Sheet1!#REF!</f>
        <v>#REF!</v>
      </c>
      <c r="AL59" s="33" t="e">
        <f>Sheet1!#REF!</f>
        <v>#REF!</v>
      </c>
      <c r="AM59" s="33" t="e">
        <f>Sheet1!#REF!</f>
        <v>#REF!</v>
      </c>
      <c r="AN59" s="33" t="e">
        <f>Sheet1!#REF!</f>
        <v>#REF!</v>
      </c>
      <c r="AO59" s="33" t="e">
        <f>Sheet1!#REF!</f>
        <v>#REF!</v>
      </c>
      <c r="AP59" s="33" t="e">
        <f>Sheet1!#REF!</f>
        <v>#REF!</v>
      </c>
      <c r="AQ59" s="33" t="e">
        <f>Sheet1!#REF!</f>
        <v>#REF!</v>
      </c>
      <c r="AR59" s="33" t="e">
        <f>Sheet1!#REF!</f>
        <v>#REF!</v>
      </c>
      <c r="AS59" s="33">
        <f>Sheet1!A6</f>
        <v>0</v>
      </c>
      <c r="AT59" s="33" t="str">
        <f>Sheet1!B6</f>
        <v>United States, Equity Indices, Wilshire, 5000 Full Cap Total Market Index, Price Return, USD</v>
      </c>
      <c r="AU59" s="33">
        <f>Sheet1!C6</f>
        <v>1026.03</v>
      </c>
      <c r="AV59" s="33">
        <f>Sheet1!D6</f>
        <v>1165.1400000000001</v>
      </c>
      <c r="AW59" s="33">
        <f>Sheet1!E6</f>
        <v>1300.9000000000001</v>
      </c>
      <c r="AX59" s="33">
        <f>Sheet1!F6</f>
        <v>1404.6</v>
      </c>
      <c r="AY59" s="33">
        <f>Sheet1!G6</f>
        <v>1415.04</v>
      </c>
      <c r="AZ59" s="33">
        <f>Sheet1!H6</f>
        <v>1391.4</v>
      </c>
      <c r="BA59" s="33">
        <f>Sheet1!I6</f>
        <v>1208.44</v>
      </c>
      <c r="BB59" s="33">
        <f>Sheet1!J6</f>
        <v>1286.24</v>
      </c>
      <c r="BC59" s="33">
        <f>Sheet1!K6</f>
        <v>1153.7</v>
      </c>
      <c r="BD59" s="33">
        <f>Sheet1!L6</f>
        <v>1125.1300000000001</v>
      </c>
      <c r="BE59" s="33">
        <f>Sheet1!M6</f>
        <v>1235.79</v>
      </c>
      <c r="BF59" s="33">
        <f>Sheet1!N6</f>
        <v>1451.59</v>
      </c>
      <c r="BG59" s="33">
        <f>Sheet1!O6</f>
        <v>1600.06</v>
      </c>
      <c r="BH59" s="33">
        <f>Sheet1!P6</f>
        <v>1791.7</v>
      </c>
      <c r="BI59" s="33">
        <f>Sheet1!Q6</f>
        <v>1757.86</v>
      </c>
      <c r="BJ59" s="33">
        <f>Sheet1!R6</f>
        <v>1723.62</v>
      </c>
      <c r="BK59" s="33">
        <f>Sheet1!S6</f>
        <v>1633.98</v>
      </c>
      <c r="BL59" s="33">
        <f>Sheet1!T6</f>
        <v>1571.33</v>
      </c>
      <c r="BM59" s="33">
        <f>Sheet1!U6</f>
        <v>1698.06</v>
      </c>
      <c r="BN59" s="33">
        <f>Sheet1!V6</f>
        <v>1702</v>
      </c>
      <c r="BO59" s="33">
        <f>Sheet1!W6</f>
        <v>1859.77</v>
      </c>
      <c r="BP59" s="33">
        <f>Sheet1!X6</f>
        <v>1977.84</v>
      </c>
      <c r="BQ59" s="33">
        <f>Sheet1!Y6</f>
        <v>1871.22</v>
      </c>
      <c r="BR59" s="33">
        <f>Sheet1!Z6</f>
        <v>2164.69</v>
      </c>
      <c r="BS59" s="33">
        <f>Sheet1!AA6</f>
        <v>2455.2399999999998</v>
      </c>
      <c r="BT59" s="33">
        <f>Sheet1!AB6</f>
        <v>2577.65</v>
      </c>
      <c r="BU59" s="33">
        <f>Sheet1!AC6</f>
        <v>2360.48</v>
      </c>
      <c r="BV59" s="33">
        <f>Sheet1!AD6</f>
        <v>2434.9499999999998</v>
      </c>
      <c r="BW59" s="33">
        <f>Sheet1!AE6</f>
        <v>2929.67</v>
      </c>
      <c r="BX59" s="33">
        <f>Sheet1!AF6</f>
        <v>3004.9</v>
      </c>
      <c r="BY59" s="33">
        <f>Sheet1!AG6</f>
        <v>3170.98</v>
      </c>
      <c r="BZ59" s="33">
        <f>Sheet1!AH6</f>
        <v>2417.12</v>
      </c>
      <c r="CA59" s="33">
        <f>Sheet1!AI6</f>
        <v>2583.9499999999998</v>
      </c>
      <c r="CB59" s="33">
        <f>Sheet1!AJ6</f>
        <v>2729.64</v>
      </c>
      <c r="CC59" s="33">
        <f>Sheet1!AK6</f>
        <v>2706.67</v>
      </c>
      <c r="CD59" s="33">
        <f>Sheet1!AL6</f>
        <v>2738.42</v>
      </c>
      <c r="CE59" s="33">
        <f>Sheet1!AM6</f>
        <v>2915.07</v>
      </c>
      <c r="CF59" s="33">
        <f>Sheet1!AN6</f>
        <v>3137.01</v>
      </c>
      <c r="CG59" s="33">
        <f>Sheet1!AO6</f>
        <v>3426.66</v>
      </c>
      <c r="CH59" s="33">
        <f>Sheet1!AP6</f>
        <v>3419.88</v>
      </c>
      <c r="CI59" s="33">
        <f>Sheet1!AQ6</f>
        <v>3273.46</v>
      </c>
      <c r="CJ59" s="33">
        <f>Sheet1!AR6</f>
        <v>3424.37</v>
      </c>
      <c r="CK59" s="33">
        <f>Sheet1!AS6</f>
        <v>2879.34</v>
      </c>
      <c r="CL59" s="33">
        <f>Sheet1!AT6</f>
        <v>3101.36</v>
      </c>
      <c r="CM59" s="33">
        <f>Sheet1!AU6</f>
        <v>3583.67</v>
      </c>
      <c r="CN59" s="33">
        <f>Sheet1!AV6</f>
        <v>3545.47</v>
      </c>
      <c r="CO59" s="33">
        <f>Sheet1!AW6</f>
        <v>3743.98</v>
      </c>
      <c r="CP59" s="33">
        <f>Sheet1!AX6</f>
        <v>4041.1</v>
      </c>
      <c r="CQ59" s="33">
        <f>Sheet1!AY6</f>
        <v>3961.55</v>
      </c>
      <c r="CR59" s="33">
        <f>Sheet1!AZ6</f>
        <v>3930.33</v>
      </c>
      <c r="CS59" s="33">
        <f>Sheet1!BA6</f>
        <v>4024.36</v>
      </c>
      <c r="CT59" s="33">
        <f>Sheet1!BB6</f>
        <v>4289.74</v>
      </c>
      <c r="CU59" s="33">
        <f>Sheet1!BC6</f>
        <v>4444.3</v>
      </c>
      <c r="CV59" s="33">
        <f>Sheet1!BD6</f>
        <v>4449.57</v>
      </c>
      <c r="CW59" s="33">
        <f>Sheet1!BE6</f>
        <v>4601.84</v>
      </c>
      <c r="CX59" s="33">
        <f>Sheet1!BF6</f>
        <v>4657.83</v>
      </c>
      <c r="CY59" s="33">
        <f>Sheet1!BG6</f>
        <v>4457.6899999999996</v>
      </c>
      <c r="CZ59" s="33">
        <f>Sheet1!BH6</f>
        <v>4395.22</v>
      </c>
      <c r="DA59" s="33">
        <f>Sheet1!BI6</f>
        <v>4605.82</v>
      </c>
      <c r="DB59" s="33">
        <f>Sheet1!BJ6</f>
        <v>4540.62</v>
      </c>
      <c r="DC59" s="33">
        <f>Sheet1!BK6</f>
        <v>4920.42</v>
      </c>
      <c r="DD59" s="33">
        <f>Sheet1!BL6</f>
        <v>5348.77</v>
      </c>
      <c r="DE59" s="33">
        <f>Sheet1!BM6</f>
        <v>5806.63</v>
      </c>
      <c r="DF59" s="33">
        <f>Sheet1!BN6</f>
        <v>6057.2</v>
      </c>
      <c r="DG59" s="33">
        <f>Sheet1!BO6</f>
        <v>6365.89</v>
      </c>
      <c r="DH59" s="33">
        <f>Sheet1!BP6</f>
        <v>6612.77</v>
      </c>
      <c r="DI59" s="33">
        <f>Sheet1!BQ6</f>
        <v>6765.65</v>
      </c>
      <c r="DJ59" s="33">
        <f>Sheet1!BR6</f>
        <v>7198.29</v>
      </c>
      <c r="DK59" s="33">
        <f>Sheet1!BS6</f>
        <v>7213.53</v>
      </c>
      <c r="DL59" s="33">
        <f>Sheet1!BT6</f>
        <v>8396.8700000000008</v>
      </c>
      <c r="DM59" s="33">
        <f>Sheet1!BU6</f>
        <v>9180.2099999999991</v>
      </c>
      <c r="DN59" s="33">
        <f>Sheet1!BV6</f>
        <v>9298.19</v>
      </c>
      <c r="DO59" s="33">
        <f>Sheet1!BW6</f>
        <v>10494.72</v>
      </c>
      <c r="DP59" s="33">
        <f>Sheet1!BX6</f>
        <v>10663.61</v>
      </c>
      <c r="DQ59" s="33">
        <f>Sheet1!BY6</f>
        <v>9346.81</v>
      </c>
      <c r="DR59" s="33">
        <f>Sheet1!BZ6</f>
        <v>11317.59</v>
      </c>
      <c r="DS59" s="33">
        <f>Sheet1!CA6</f>
        <v>11707.67</v>
      </c>
      <c r="DT59" s="33">
        <f>Sheet1!CB6</f>
        <v>12583.6</v>
      </c>
      <c r="DU59" s="33">
        <f>Sheet1!CC6</f>
        <v>11713.8</v>
      </c>
      <c r="DV59" s="33">
        <f>Sheet1!CD6</f>
        <v>13812.67</v>
      </c>
      <c r="DW59" s="33">
        <f>Sheet1!CE6</f>
        <v>14296.18</v>
      </c>
      <c r="DX59" s="33">
        <f>Sheet1!CF6</f>
        <v>13618.5</v>
      </c>
      <c r="DY59" s="33">
        <f>Sheet1!CG6</f>
        <v>13613.33</v>
      </c>
      <c r="DZ59" s="33">
        <f>Sheet1!CH6</f>
        <v>12175.88</v>
      </c>
      <c r="EA59" s="33">
        <f>Sheet1!CI6</f>
        <v>10645.85</v>
      </c>
      <c r="EB59" s="33">
        <f>Sheet1!CJ6</f>
        <v>11407.15</v>
      </c>
      <c r="EC59" s="33">
        <f>Sheet1!CK6</f>
        <v>9562.9500000000007</v>
      </c>
      <c r="ED59" s="33">
        <f>Sheet1!CL6</f>
        <v>10707.68</v>
      </c>
      <c r="EE59" s="33">
        <f>Sheet1!CM6</f>
        <v>10775.74</v>
      </c>
      <c r="EF59" s="33">
        <f>Sheet1!CN6</f>
        <v>9384.0300000000007</v>
      </c>
      <c r="EG59" s="33">
        <f>Sheet1!CO6</f>
        <v>7773.63</v>
      </c>
      <c r="EH59" s="33">
        <f>Sheet1!CP6</f>
        <v>8343.19</v>
      </c>
      <c r="EI59" s="33">
        <f>Sheet1!CQ6</f>
        <v>8051.86</v>
      </c>
      <c r="EJ59" s="33">
        <f>Sheet1!CR6</f>
        <v>9342.42</v>
      </c>
      <c r="EK59" s="33">
        <f>Sheet1!CS6</f>
        <v>9649.68</v>
      </c>
      <c r="EL59" s="33">
        <f>Sheet1!CT6</f>
        <v>10799.63</v>
      </c>
      <c r="EM59" s="33">
        <f>Sheet1!CU6</f>
        <v>11039.42</v>
      </c>
      <c r="EN59" s="33">
        <f>Sheet1!CV6</f>
        <v>11138.91</v>
      </c>
      <c r="EO59" s="33">
        <f>Sheet1!CW6</f>
        <v>10895.48</v>
      </c>
      <c r="EP59" s="33">
        <f>Sheet1!CX6</f>
        <v>11971.14</v>
      </c>
      <c r="EQ59" s="33">
        <f>Sheet1!CY6</f>
        <v>11638.27</v>
      </c>
      <c r="ER59" s="33">
        <f>Sheet1!CZ6</f>
        <v>11876.74</v>
      </c>
      <c r="ES59" s="33">
        <f>Sheet1!DA6</f>
        <v>12289.26</v>
      </c>
      <c r="ET59" s="33">
        <f>Sheet1!DB6</f>
        <v>12517.69</v>
      </c>
      <c r="EU59" s="33">
        <f>Sheet1!DC6</f>
        <v>13155.44</v>
      </c>
      <c r="EV59" s="33">
        <f>Sheet1!DD6</f>
        <v>12849.29</v>
      </c>
      <c r="EW59" s="33">
        <f>Sheet1!DE6</f>
        <v>13345.97</v>
      </c>
      <c r="EX59" s="33">
        <f>Sheet1!DF6</f>
        <v>14257.55</v>
      </c>
      <c r="EY59" s="33">
        <f>Sheet1!DG6</f>
        <v>14409.27</v>
      </c>
      <c r="EZ59" s="33">
        <f>Sheet1!DH6</f>
        <v>15210.65</v>
      </c>
      <c r="FA59" s="33">
        <f>Sheet1!DI6</f>
        <v>15362.02</v>
      </c>
      <c r="FB59" s="33">
        <f>Sheet1!DJ6</f>
        <v>14819.58</v>
      </c>
      <c r="FC59" s="33">
        <f>Sheet1!DK6</f>
        <v>13332.01</v>
      </c>
      <c r="FD59" s="33">
        <f>Sheet1!DL6</f>
        <v>13073.54</v>
      </c>
      <c r="FE59" s="33">
        <f>Sheet1!DM6</f>
        <v>11875.41</v>
      </c>
      <c r="FF59" s="33">
        <f>Sheet1!DN6</f>
        <v>9087.17</v>
      </c>
      <c r="FG59" s="33">
        <f>Sheet1!DO6</f>
        <v>8113.14</v>
      </c>
      <c r="FH59" s="33">
        <f>Sheet1!DP6</f>
        <v>9428.1904300000006</v>
      </c>
      <c r="FI59" s="33">
        <f>Sheet1!DQ6</f>
        <v>10945.17188</v>
      </c>
      <c r="FJ59" s="33">
        <f>Sheet1!DR6</f>
        <v>11561.715743000001</v>
      </c>
      <c r="FK59" s="33">
        <f>Sheet1!DS6</f>
        <v>12222.289059999999</v>
      </c>
      <c r="FL59" s="33">
        <f>Sheet1!DT6</f>
        <v>10823.308594</v>
      </c>
      <c r="FM59" s="33">
        <f>Sheet1!DU6</f>
        <v>12020.910156</v>
      </c>
      <c r="FN59" s="33">
        <f>Sheet1!DV6</f>
        <v>13360.128909999999</v>
      </c>
      <c r="FO59" s="33">
        <f>Sheet1!DW6</f>
        <v>14101.289063</v>
      </c>
      <c r="FP59" s="33">
        <f>Sheet1!DX6</f>
        <v>14023.070313</v>
      </c>
      <c r="FQ59" s="33">
        <f>Sheet1!DY6</f>
        <v>11842.121094</v>
      </c>
      <c r="FR59" s="33">
        <f>Sheet1!DZ6</f>
        <v>13189.929688</v>
      </c>
      <c r="FS59" s="33">
        <f>Sheet1!EA6</f>
        <v>14805.55078</v>
      </c>
      <c r="FT59" s="33">
        <f>Sheet1!EB6</f>
        <v>14258.421875</v>
      </c>
      <c r="FU59" s="33">
        <f>Sheet1!EC6</f>
        <v>15044.21875</v>
      </c>
      <c r="FV59" s="33">
        <f>Sheet1!ED6</f>
        <v>14995.11</v>
      </c>
      <c r="FW59" s="33">
        <f>Sheet1!EE6</f>
        <v>16598.259999999998</v>
      </c>
      <c r="FX59" s="33">
        <f>Sheet1!EF6</f>
        <v>16992.14</v>
      </c>
      <c r="FY59" s="33">
        <f>Sheet1!EG6</f>
        <v>17982.43</v>
      </c>
      <c r="FZ59" s="33">
        <f>Sheet1!EH6</f>
        <v>19706.03</v>
      </c>
      <c r="GA59" s="33">
        <f>Sheet1!EI6</f>
        <v>19996.009999999998</v>
      </c>
      <c r="GB59" s="33">
        <f>Sheet1!EJ6</f>
        <v>20862.740000000002</v>
      </c>
      <c r="GC59" s="33">
        <f>Sheet1!EK6</f>
        <v>20760.46</v>
      </c>
      <c r="GD59" s="33">
        <f>Sheet1!EL6</f>
        <v>21669.86</v>
      </c>
      <c r="GE59" s="33">
        <f>Sheet1!EM6</f>
        <v>21947.91</v>
      </c>
      <c r="GF59" s="33">
        <f>Sheet1!EN6</f>
        <v>21841.75</v>
      </c>
      <c r="GG59" s="33">
        <f>Sheet1!EO6</f>
        <v>20119.28</v>
      </c>
      <c r="GH59" s="33">
        <f>Sheet1!EP6</f>
        <v>21167.86</v>
      </c>
      <c r="GI59" s="33">
        <f>Sheet1!EQ6</f>
        <v>21224.32</v>
      </c>
      <c r="GJ59" s="33">
        <f>Sheet1!ER6</f>
        <v>21711.72</v>
      </c>
      <c r="GK59" s="33">
        <f>Sheet1!ES6</f>
        <v>22578.7</v>
      </c>
      <c r="GL59" s="33">
        <f>Sheet1!ET6</f>
        <v>23416.82</v>
      </c>
      <c r="GM59" s="33">
        <f>Sheet1!EU6</f>
        <v>24628.92</v>
      </c>
      <c r="GN59" s="33">
        <f>Sheet1!EV6</f>
        <v>25229.96</v>
      </c>
      <c r="GO59" s="33">
        <f>Sheet1!EW6</f>
        <v>26238.52</v>
      </c>
      <c r="GP59" s="33">
        <f>Sheet1!EX6</f>
        <v>27775.57</v>
      </c>
      <c r="GQ59" s="33">
        <f>Sheet1!EY6</f>
        <v>27403.72</v>
      </c>
      <c r="GR59" s="33">
        <f>Sheet1!EZ6</f>
        <v>28393.75</v>
      </c>
      <c r="GS59" s="33">
        <f>Sheet1!FA6</f>
        <v>30258.639999999999</v>
      </c>
      <c r="GT59" s="33">
        <f>Sheet1!FB6</f>
        <v>25749.73</v>
      </c>
      <c r="GU59" s="33">
        <f>Sheet1!FC6</f>
        <v>29267.1</v>
      </c>
      <c r="GV59" s="33">
        <f>Sheet1!FD6</f>
        <v>30272.799999999999</v>
      </c>
      <c r="GW59" s="33">
        <f>Sheet1!FE6</f>
        <v>30351.93</v>
      </c>
      <c r="GX59" s="33">
        <f>Sheet1!FF6</f>
        <v>32886.74</v>
      </c>
      <c r="GY59" s="33">
        <f>Sheet1!FG6</f>
        <v>25899.94</v>
      </c>
      <c r="GZ59" s="33">
        <f>Sheet1!FH6</f>
        <v>31630.51</v>
      </c>
    </row>
    <row r="60" spans="2:208" x14ac:dyDescent="0.25">
      <c r="C60" s="23" t="s">
        <v>565</v>
      </c>
      <c r="D60" s="23"/>
      <c r="E60" s="23"/>
      <c r="F60" s="23"/>
      <c r="G60" s="26" t="e">
        <f t="shared" ref="G60:BR60" si="38">G59/G36</f>
        <v>#REF!</v>
      </c>
      <c r="H60" s="26" t="e">
        <f t="shared" si="38"/>
        <v>#REF!</v>
      </c>
      <c r="I60" s="26" t="e">
        <f t="shared" si="38"/>
        <v>#REF!</v>
      </c>
      <c r="J60" s="26" t="e">
        <f t="shared" si="38"/>
        <v>#REF!</v>
      </c>
      <c r="K60" s="26" t="e">
        <f t="shared" si="38"/>
        <v>#REF!</v>
      </c>
      <c r="L60" s="26" t="e">
        <f t="shared" si="38"/>
        <v>#REF!</v>
      </c>
      <c r="M60" s="26" t="e">
        <f t="shared" si="38"/>
        <v>#REF!</v>
      </c>
      <c r="N60" s="26" t="e">
        <f t="shared" si="38"/>
        <v>#REF!</v>
      </c>
      <c r="O60" s="26" t="e">
        <f t="shared" si="38"/>
        <v>#REF!</v>
      </c>
      <c r="P60" s="26" t="e">
        <f t="shared" si="38"/>
        <v>#REF!</v>
      </c>
      <c r="Q60" s="26" t="e">
        <f t="shared" si="38"/>
        <v>#REF!</v>
      </c>
      <c r="R60" s="26" t="e">
        <f t="shared" si="38"/>
        <v>#REF!</v>
      </c>
      <c r="S60" s="26" t="e">
        <f t="shared" si="38"/>
        <v>#REF!</v>
      </c>
      <c r="T60" s="26" t="e">
        <f t="shared" si="38"/>
        <v>#REF!</v>
      </c>
      <c r="U60" s="26" t="e">
        <f t="shared" si="38"/>
        <v>#REF!</v>
      </c>
      <c r="V60" s="26" t="e">
        <f t="shared" si="38"/>
        <v>#REF!</v>
      </c>
      <c r="W60" s="26" t="e">
        <f t="shared" si="38"/>
        <v>#REF!</v>
      </c>
      <c r="X60" s="26" t="e">
        <f t="shared" si="38"/>
        <v>#REF!</v>
      </c>
      <c r="Y60" s="26" t="e">
        <f t="shared" si="38"/>
        <v>#REF!</v>
      </c>
      <c r="Z60" s="26" t="e">
        <f t="shared" si="38"/>
        <v>#REF!</v>
      </c>
      <c r="AA60" s="26" t="e">
        <f t="shared" si="38"/>
        <v>#REF!</v>
      </c>
      <c r="AB60" s="26" t="e">
        <f t="shared" si="38"/>
        <v>#REF!</v>
      </c>
      <c r="AC60" s="26" t="e">
        <f t="shared" si="38"/>
        <v>#REF!</v>
      </c>
      <c r="AD60" s="26" t="e">
        <f t="shared" si="38"/>
        <v>#REF!</v>
      </c>
      <c r="AE60" s="26" t="e">
        <f t="shared" si="38"/>
        <v>#REF!</v>
      </c>
      <c r="AF60" s="26" t="e">
        <f t="shared" si="38"/>
        <v>#REF!</v>
      </c>
      <c r="AG60" s="26" t="e">
        <f t="shared" si="38"/>
        <v>#REF!</v>
      </c>
      <c r="AH60" s="26" t="e">
        <f t="shared" si="38"/>
        <v>#REF!</v>
      </c>
      <c r="AI60" s="26" t="e">
        <f t="shared" si="38"/>
        <v>#REF!</v>
      </c>
      <c r="AJ60" s="26" t="e">
        <f t="shared" si="38"/>
        <v>#REF!</v>
      </c>
      <c r="AK60" s="26" t="e">
        <f t="shared" si="38"/>
        <v>#REF!</v>
      </c>
      <c r="AL60" s="26" t="e">
        <f t="shared" si="38"/>
        <v>#REF!</v>
      </c>
      <c r="AM60" s="26" t="e">
        <f t="shared" si="38"/>
        <v>#REF!</v>
      </c>
      <c r="AN60" s="26" t="e">
        <f t="shared" si="38"/>
        <v>#REF!</v>
      </c>
      <c r="AO60" s="26" t="e">
        <f t="shared" si="38"/>
        <v>#REF!</v>
      </c>
      <c r="AP60" s="26" t="e">
        <f t="shared" si="38"/>
        <v>#REF!</v>
      </c>
      <c r="AQ60" s="26" t="e">
        <f t="shared" si="38"/>
        <v>#REF!</v>
      </c>
      <c r="AR60" s="26" t="e">
        <f t="shared" si="38"/>
        <v>#REF!</v>
      </c>
      <c r="AS60" s="26">
        <f t="shared" si="38"/>
        <v>0</v>
      </c>
      <c r="AT60" s="26" t="e">
        <f t="shared" si="38"/>
        <v>#VALUE!</v>
      </c>
      <c r="AU60" s="26">
        <f t="shared" si="38"/>
        <v>0.33408483943883199</v>
      </c>
      <c r="AV60" s="26">
        <f t="shared" si="38"/>
        <v>0.35911621792807136</v>
      </c>
      <c r="AW60" s="26">
        <f t="shared" si="38"/>
        <v>0.3815183132602909</v>
      </c>
      <c r="AX60" s="26">
        <f t="shared" si="38"/>
        <v>0.39345981603246499</v>
      </c>
      <c r="AY60" s="26">
        <f t="shared" si="38"/>
        <v>0.38685263135736048</v>
      </c>
      <c r="AZ60" s="26">
        <f t="shared" si="38"/>
        <v>0.37641296890656828</v>
      </c>
      <c r="BA60" s="26">
        <f t="shared" si="38"/>
        <v>0.33502856686598415</v>
      </c>
      <c r="BB60" s="26">
        <f t="shared" si="38"/>
        <v>0.34390662244307285</v>
      </c>
      <c r="BC60" s="26">
        <f t="shared" si="38"/>
        <v>0.31508307629451165</v>
      </c>
      <c r="BD60" s="26">
        <f t="shared" si="38"/>
        <v>0.30814234367074816</v>
      </c>
      <c r="BE60" s="26">
        <f t="shared" si="38"/>
        <v>0.33164770773973462</v>
      </c>
      <c r="BF60" s="26">
        <f t="shared" si="38"/>
        <v>0.37340512007902377</v>
      </c>
      <c r="BG60" s="26">
        <f t="shared" si="38"/>
        <v>0.40212373687617864</v>
      </c>
      <c r="BH60" s="26">
        <f t="shared" si="38"/>
        <v>0.43873127641980392</v>
      </c>
      <c r="BI60" s="26">
        <f t="shared" si="38"/>
        <v>0.43105226078924158</v>
      </c>
      <c r="BJ60" s="26">
        <f t="shared" si="38"/>
        <v>0.42543538990962687</v>
      </c>
      <c r="BK60" s="26">
        <f t="shared" si="38"/>
        <v>0.41034205216229552</v>
      </c>
      <c r="BL60" s="26">
        <f t="shared" si="38"/>
        <v>0.40061361830840414</v>
      </c>
      <c r="BM60" s="26">
        <f t="shared" si="38"/>
        <v>0.42783349046882141</v>
      </c>
      <c r="BN60" s="26">
        <f t="shared" si="38"/>
        <v>0.42484340451831692</v>
      </c>
      <c r="BO60" s="26">
        <f t="shared" si="38"/>
        <v>0.45286217504946791</v>
      </c>
      <c r="BP60" s="26">
        <f t="shared" si="38"/>
        <v>0.47146050638668513</v>
      </c>
      <c r="BQ60" s="26">
        <f t="shared" si="38"/>
        <v>0.44896443208957693</v>
      </c>
      <c r="BR60" s="26">
        <f t="shared" si="38"/>
        <v>0.48720712464092869</v>
      </c>
      <c r="BS60" s="26">
        <f t="shared" ref="BS60:ED60" si="39">BS59/BS36</f>
        <v>0.52057247621767588</v>
      </c>
      <c r="BT60" s="26">
        <f t="shared" si="39"/>
        <v>0.53062861267065331</v>
      </c>
      <c r="BU60" s="26">
        <f t="shared" si="39"/>
        <v>0.49011263861813015</v>
      </c>
      <c r="BV60" s="26">
        <f t="shared" si="39"/>
        <v>0.48149974728159634</v>
      </c>
      <c r="BW60" s="26">
        <f t="shared" si="39"/>
        <v>0.53981511184552244</v>
      </c>
      <c r="BX60" s="26">
        <f t="shared" si="39"/>
        <v>0.55149825313309164</v>
      </c>
      <c r="BY60" s="26">
        <f t="shared" si="39"/>
        <v>0.56989979153865111</v>
      </c>
      <c r="BZ60" s="26">
        <f t="shared" si="39"/>
        <v>0.45576095101293834</v>
      </c>
      <c r="CA60" s="26">
        <f t="shared" si="39"/>
        <v>0.46906183276750746</v>
      </c>
      <c r="CB60" s="26">
        <f t="shared" si="39"/>
        <v>0.48537236170664494</v>
      </c>
      <c r="CC60" s="26">
        <f t="shared" si="39"/>
        <v>0.4758931689136181</v>
      </c>
      <c r="CD60" s="26">
        <f t="shared" si="39"/>
        <v>0.46496883420749235</v>
      </c>
      <c r="CE60" s="26">
        <f t="shared" si="39"/>
        <v>0.48051069065283269</v>
      </c>
      <c r="CF60" s="26">
        <f t="shared" si="39"/>
        <v>0.50179996368880198</v>
      </c>
      <c r="CG60" s="26">
        <f t="shared" si="39"/>
        <v>0.52987421699721238</v>
      </c>
      <c r="CH60" s="26">
        <f t="shared" si="39"/>
        <v>0.51787307818052986</v>
      </c>
      <c r="CI60" s="26">
        <f t="shared" si="39"/>
        <v>0.50029611595212931</v>
      </c>
      <c r="CJ60" s="26">
        <f t="shared" si="39"/>
        <v>0.51615827404711334</v>
      </c>
      <c r="CK60" s="26">
        <f t="shared" si="39"/>
        <v>0.4552175142082554</v>
      </c>
      <c r="CL60" s="26">
        <f t="shared" si="39"/>
        <v>0.46897552461775227</v>
      </c>
      <c r="CM60" s="26">
        <f t="shared" si="39"/>
        <v>0.50985930201175367</v>
      </c>
      <c r="CN60" s="26">
        <f t="shared" si="39"/>
        <v>0.50578385963070249</v>
      </c>
      <c r="CO60" s="26">
        <f t="shared" si="39"/>
        <v>0.52363517761872835</v>
      </c>
      <c r="CP60" s="26">
        <f t="shared" si="39"/>
        <v>0.53319959472028045</v>
      </c>
      <c r="CQ60" s="26">
        <f t="shared" si="39"/>
        <v>0.52287680905965195</v>
      </c>
      <c r="CR60" s="26">
        <f t="shared" si="39"/>
        <v>0.52011112769680778</v>
      </c>
      <c r="CS60" s="26">
        <f t="shared" si="39"/>
        <v>0.52309456064117554</v>
      </c>
      <c r="CT60" s="26">
        <f t="shared" si="39"/>
        <v>0.53092208314273437</v>
      </c>
      <c r="CU60" s="26">
        <f t="shared" si="39"/>
        <v>0.53475343863318359</v>
      </c>
      <c r="CV60" s="26">
        <f t="shared" si="39"/>
        <v>0.52700473319672525</v>
      </c>
      <c r="CW60" s="26">
        <f t="shared" si="39"/>
        <v>0.52922445221582204</v>
      </c>
      <c r="CX60" s="26">
        <f t="shared" si="39"/>
        <v>0.51771286161056818</v>
      </c>
      <c r="CY60" s="26">
        <f t="shared" si="39"/>
        <v>0.49868099883196715</v>
      </c>
      <c r="CZ60" s="26">
        <f t="shared" si="39"/>
        <v>0.4907155569811707</v>
      </c>
      <c r="DA60" s="26">
        <f t="shared" si="39"/>
        <v>0.50484504674054764</v>
      </c>
      <c r="DB60" s="26">
        <f t="shared" si="39"/>
        <v>0.49283891046242062</v>
      </c>
      <c r="DC60" s="26">
        <f t="shared" si="39"/>
        <v>0.51402397842537184</v>
      </c>
      <c r="DD60" s="26">
        <f t="shared" si="39"/>
        <v>0.53862589005738848</v>
      </c>
      <c r="DE60" s="26">
        <f t="shared" si="39"/>
        <v>0.55967226772988377</v>
      </c>
      <c r="DF60" s="26">
        <f t="shared" si="39"/>
        <v>0.55646413216969381</v>
      </c>
      <c r="DG60" s="26">
        <f t="shared" si="39"/>
        <v>0.56736153167087999</v>
      </c>
      <c r="DH60" s="26">
        <f t="shared" si="39"/>
        <v>0.57651705849772361</v>
      </c>
      <c r="DI60" s="26">
        <f t="shared" si="39"/>
        <v>0.58545178300750356</v>
      </c>
      <c r="DJ60" s="26">
        <f t="shared" si="39"/>
        <v>0.60483209275488592</v>
      </c>
      <c r="DK60" s="26">
        <f t="shared" si="39"/>
        <v>0.59680686695278973</v>
      </c>
      <c r="DL60" s="26">
        <f t="shared" si="39"/>
        <v>0.64564280091364834</v>
      </c>
      <c r="DM60" s="26">
        <f t="shared" si="39"/>
        <v>0.67140663053733229</v>
      </c>
      <c r="DN60" s="26">
        <f t="shared" si="39"/>
        <v>0.66359748988566203</v>
      </c>
      <c r="DO60" s="26">
        <f t="shared" si="39"/>
        <v>0.69052478652049121</v>
      </c>
      <c r="DP60" s="26">
        <f t="shared" si="39"/>
        <v>0.68945623551403612</v>
      </c>
      <c r="DQ60" s="26">
        <f t="shared" si="39"/>
        <v>0.63605306724402344</v>
      </c>
      <c r="DR60" s="26">
        <f t="shared" si="39"/>
        <v>0.70400451753633786</v>
      </c>
      <c r="DS60" s="26">
        <f t="shared" si="39"/>
        <v>0.72457241101024616</v>
      </c>
      <c r="DT60" s="26">
        <f t="shared" si="39"/>
        <v>0.74650559730888766</v>
      </c>
      <c r="DU60" s="26">
        <f t="shared" si="39"/>
        <v>0.70559292231351922</v>
      </c>
      <c r="DV60" s="26">
        <f t="shared" si="39"/>
        <v>0.75012330381898085</v>
      </c>
      <c r="DW60" s="26">
        <f t="shared" si="39"/>
        <v>0.75127727615598061</v>
      </c>
      <c r="DX60" s="26">
        <f t="shared" si="39"/>
        <v>0.73640155327546353</v>
      </c>
      <c r="DY60" s="26">
        <f t="shared" si="39"/>
        <v>0.72440625855232832</v>
      </c>
      <c r="DZ60" s="26">
        <f t="shared" si="39"/>
        <v>0.68500151448936497</v>
      </c>
      <c r="EA60" s="26">
        <f t="shared" si="39"/>
        <v>0.62217930401198507</v>
      </c>
      <c r="EB60" s="26">
        <f t="shared" si="39"/>
        <v>0.63820029770726472</v>
      </c>
      <c r="EC60" s="26">
        <f t="shared" si="39"/>
        <v>0.57717980974272309</v>
      </c>
      <c r="ED60" s="26">
        <f t="shared" si="39"/>
        <v>0.60505834399148606</v>
      </c>
      <c r="EE60" s="26">
        <f t="shared" ref="EE60:GP60" si="40">EE59/EE36</f>
        <v>0.60631349853749217</v>
      </c>
      <c r="EF60" s="26">
        <f t="shared" si="40"/>
        <v>0.54803086202806517</v>
      </c>
      <c r="EG60" s="26">
        <f t="shared" si="40"/>
        <v>0.4895190149154236</v>
      </c>
      <c r="EH60" s="26">
        <f t="shared" si="40"/>
        <v>0.50080918188083279</v>
      </c>
      <c r="EI60" s="26">
        <f t="shared" si="40"/>
        <v>0.4915944255934907</v>
      </c>
      <c r="EJ60" s="26">
        <f t="shared" si="40"/>
        <v>0.52950467240510879</v>
      </c>
      <c r="EK60" s="26">
        <f t="shared" si="40"/>
        <v>0.53197733602164465</v>
      </c>
      <c r="EL60" s="26">
        <f t="shared" si="40"/>
        <v>0.55794028666817486</v>
      </c>
      <c r="EM60" s="26">
        <f t="shared" si="40"/>
        <v>0.54973347481082502</v>
      </c>
      <c r="EN60" s="26">
        <f t="shared" si="40"/>
        <v>0.54958263156835241</v>
      </c>
      <c r="EO60" s="26">
        <f t="shared" si="40"/>
        <v>0.52634502886968293</v>
      </c>
      <c r="EP60" s="26">
        <f t="shared" si="40"/>
        <v>0.55224960079892804</v>
      </c>
      <c r="EQ60" s="26">
        <f t="shared" si="40"/>
        <v>0.5316705772799839</v>
      </c>
      <c r="ER60" s="26">
        <f t="shared" si="40"/>
        <v>0.52708472407839824</v>
      </c>
      <c r="ES60" s="26">
        <f t="shared" si="40"/>
        <v>0.52629110858356265</v>
      </c>
      <c r="ET60" s="26">
        <f t="shared" si="40"/>
        <v>0.519766890527398</v>
      </c>
      <c r="EU60" s="26">
        <f t="shared" si="40"/>
        <v>0.51739913197842091</v>
      </c>
      <c r="EV60" s="26">
        <f t="shared" si="40"/>
        <v>0.508032316119997</v>
      </c>
      <c r="EW60" s="26">
        <f t="shared" si="40"/>
        <v>0.51431685457810461</v>
      </c>
      <c r="EX60" s="26">
        <f t="shared" si="40"/>
        <v>0.52228298865341205</v>
      </c>
      <c r="EY60" s="26">
        <f t="shared" si="40"/>
        <v>0.51286084177434355</v>
      </c>
      <c r="EZ60" s="26">
        <f t="shared" si="40"/>
        <v>0.53443174449337472</v>
      </c>
      <c r="FA60" s="26">
        <f t="shared" si="40"/>
        <v>0.52820305636691534</v>
      </c>
      <c r="FB60" s="26">
        <f t="shared" si="40"/>
        <v>0.51907318782106304</v>
      </c>
      <c r="FC60" s="26">
        <f t="shared" si="40"/>
        <v>0.49040705373432997</v>
      </c>
      <c r="FD60" s="26">
        <f t="shared" si="40"/>
        <v>0.49852842379320339</v>
      </c>
      <c r="FE60" s="26">
        <f t="shared" si="40"/>
        <v>0.48422447064063884</v>
      </c>
      <c r="FF60" s="26">
        <f t="shared" si="40"/>
        <v>0.41371821504349082</v>
      </c>
      <c r="FG60" s="26">
        <f t="shared" si="40"/>
        <v>0.38007600358266863</v>
      </c>
      <c r="FH60" s="26">
        <f t="shared" si="40"/>
        <v>0.41884520250676549</v>
      </c>
      <c r="FI60" s="26">
        <f t="shared" si="40"/>
        <v>0.4615638626093766</v>
      </c>
      <c r="FJ60" s="26">
        <f t="shared" si="40"/>
        <v>0.48730223377637116</v>
      </c>
      <c r="FK60" s="26">
        <f t="shared" si="40"/>
        <v>0.50203745327705596</v>
      </c>
      <c r="FL60" s="26">
        <f t="shared" si="40"/>
        <v>0.45897010325239512</v>
      </c>
      <c r="FM60" s="26">
        <f t="shared" si="40"/>
        <v>0.48399873783330566</v>
      </c>
      <c r="FN60" s="26">
        <f t="shared" si="40"/>
        <v>0.52358497958920058</v>
      </c>
      <c r="FO60" s="26">
        <f t="shared" si="40"/>
        <v>0.53392066796684035</v>
      </c>
      <c r="FP60" s="26">
        <f t="shared" si="40"/>
        <v>0.5281996603915069</v>
      </c>
      <c r="FQ60" s="26">
        <f t="shared" si="40"/>
        <v>0.47822884029642126</v>
      </c>
      <c r="FR60" s="26">
        <f t="shared" si="40"/>
        <v>0.51121820606955293</v>
      </c>
      <c r="FS60" s="26">
        <f t="shared" si="40"/>
        <v>0.54062857080468207</v>
      </c>
      <c r="FT60" s="26">
        <f t="shared" si="40"/>
        <v>0.52777127707024174</v>
      </c>
      <c r="FU60" s="26">
        <f t="shared" si="40"/>
        <v>0.52969863212704371</v>
      </c>
      <c r="FV60" s="26">
        <f t="shared" si="40"/>
        <v>0.52213605599318824</v>
      </c>
      <c r="FW60" s="26">
        <f t="shared" si="40"/>
        <v>0.5461161510778797</v>
      </c>
      <c r="FX60" s="26">
        <f t="shared" si="40"/>
        <v>0.5544672456198525</v>
      </c>
      <c r="FY60" s="26">
        <f t="shared" si="40"/>
        <v>0.56392113697229707</v>
      </c>
      <c r="FZ60" s="26">
        <f t="shared" si="40"/>
        <v>0.59538021189533175</v>
      </c>
      <c r="GA60" s="26">
        <f t="shared" si="40"/>
        <v>0.58883691104485636</v>
      </c>
      <c r="GB60" s="26">
        <f t="shared" si="40"/>
        <v>0.59362623622219679</v>
      </c>
      <c r="GC60" s="26">
        <f t="shared" si="40"/>
        <v>0.59205128305307575</v>
      </c>
      <c r="GD60" s="26">
        <f t="shared" si="40"/>
        <v>0.59872846052158801</v>
      </c>
      <c r="GE60" s="26">
        <f t="shared" si="40"/>
        <v>0.59450662573687907</v>
      </c>
      <c r="GF60" s="26">
        <f t="shared" si="40"/>
        <v>0.59077626542035133</v>
      </c>
      <c r="GG60" s="26">
        <f t="shared" si="40"/>
        <v>0.56659569604477544</v>
      </c>
      <c r="GH60" s="26">
        <f t="shared" si="40"/>
        <v>0.58475875668769783</v>
      </c>
      <c r="GI60" s="26">
        <f t="shared" si="40"/>
        <v>0.57914077913125073</v>
      </c>
      <c r="GJ60" s="26">
        <f t="shared" si="40"/>
        <v>0.58264495345193956</v>
      </c>
      <c r="GK60" s="26">
        <f t="shared" si="40"/>
        <v>0.59093426380740621</v>
      </c>
      <c r="GL60" s="26">
        <f t="shared" si="40"/>
        <v>0.6090294663605188</v>
      </c>
      <c r="GM60" s="26">
        <f t="shared" si="40"/>
        <v>0.61869051813571185</v>
      </c>
      <c r="GN60" s="26">
        <f t="shared" si="40"/>
        <v>0.61899605991086626</v>
      </c>
      <c r="GO60" s="26">
        <f t="shared" si="40"/>
        <v>0.62522030787212735</v>
      </c>
      <c r="GP60" s="26">
        <f t="shared" si="40"/>
        <v>0.63550394680464073</v>
      </c>
      <c r="GQ60" s="26">
        <f t="shared" ref="GQ60:GU60" si="41">GQ59/GQ36</f>
        <v>0.62729005614926014</v>
      </c>
      <c r="GR60" s="26">
        <f t="shared" si="41"/>
        <v>0.63903722704825294</v>
      </c>
      <c r="GS60" s="26">
        <f t="shared" si="41"/>
        <v>0.66328183366520088</v>
      </c>
      <c r="GT60" s="26">
        <f t="shared" si="41"/>
        <v>0.61178332217935716</v>
      </c>
      <c r="GU60" s="26">
        <f t="shared" si="41"/>
        <v>0.6366022855220772</v>
      </c>
      <c r="GV60" s="26">
        <f>GV59/GV36</f>
        <v>0.64075779459924787</v>
      </c>
      <c r="GW60" s="26">
        <f>GW59/GW36</f>
        <v>0.63440300255239535</v>
      </c>
      <c r="GX60" s="26">
        <f>GX59/GX36</f>
        <v>0.65458730856896929</v>
      </c>
      <c r="GY60" s="26">
        <f>GY59/GY36</f>
        <v>0.59586295304381987</v>
      </c>
      <c r="GZ60" s="26">
        <f>GZ59/GZ36</f>
        <v>0.65064090386901685</v>
      </c>
    </row>
    <row r="61" spans="2:208" x14ac:dyDescent="0.25">
      <c r="C61" s="4"/>
    </row>
    <row r="62" spans="2:208" x14ac:dyDescent="0.25">
      <c r="G62" s="2">
        <v>25628</v>
      </c>
      <c r="H62" s="2">
        <f>INDEX('F101'!$A$3:$A$336,MATCH(G62,'F101'!$A$3:$A$336,0)+1)</f>
        <v>25720</v>
      </c>
      <c r="I62" s="2">
        <f>INDEX('F101'!$A$3:$A$336,MATCH(H62,'F101'!$A$3:$A$336,0)+1)</f>
        <v>25812</v>
      </c>
      <c r="J62" s="2">
        <f>INDEX('F101'!$A$3:$A$336,MATCH(I62,'F101'!$A$3:$A$336,0)+1)</f>
        <v>25903</v>
      </c>
      <c r="K62" s="2">
        <f>INDEX('F101'!$A$3:$A$336,MATCH(J62,'F101'!$A$3:$A$336,0)+1)</f>
        <v>25993</v>
      </c>
      <c r="L62" s="2">
        <f>INDEX('F101'!$A$3:$A$336,MATCH(K62,'F101'!$A$3:$A$336,0)+1)</f>
        <v>26085</v>
      </c>
      <c r="M62" s="2">
        <f>INDEX('F101'!$A$3:$A$336,MATCH(L62,'F101'!$A$3:$A$336,0)+1)</f>
        <v>26177</v>
      </c>
      <c r="N62" s="2">
        <f>INDEX('F101'!$A$3:$A$336,MATCH(M62,'F101'!$A$3:$A$336,0)+1)</f>
        <v>26268</v>
      </c>
      <c r="O62" s="2">
        <f>INDEX('F101'!$A$3:$A$336,MATCH(N62,'F101'!$A$3:$A$336,0)+1)</f>
        <v>26359</v>
      </c>
      <c r="P62" s="2">
        <f>INDEX('F101'!$A$3:$A$336,MATCH(O62,'F101'!$A$3:$A$336,0)+1)</f>
        <v>26451</v>
      </c>
      <c r="Q62" s="2">
        <f>INDEX('F101'!$A$3:$A$336,MATCH(P62,'F101'!$A$3:$A$336,0)+1)</f>
        <v>26543</v>
      </c>
      <c r="R62" s="2">
        <f>INDEX('F101'!$A$3:$A$336,MATCH(Q62,'F101'!$A$3:$A$336,0)+1)</f>
        <v>26634</v>
      </c>
      <c r="S62" s="2">
        <f>INDEX('F101'!$A$3:$A$336,MATCH(R62,'F101'!$A$3:$A$336,0)+1)</f>
        <v>26724</v>
      </c>
      <c r="T62" s="2">
        <f>INDEX('F101'!$A$3:$A$336,MATCH(S62,'F101'!$A$3:$A$336,0)+1)</f>
        <v>26816</v>
      </c>
      <c r="U62" s="2">
        <f>INDEX('F101'!$A$3:$A$336,MATCH(T62,'F101'!$A$3:$A$336,0)+1)</f>
        <v>26908</v>
      </c>
      <c r="V62" s="2">
        <f>INDEX('F101'!$A$3:$A$336,MATCH(U62,'F101'!$A$3:$A$336,0)+1)</f>
        <v>26999</v>
      </c>
      <c r="W62" s="2">
        <f>INDEX('F101'!$A$3:$A$336,MATCH(V62,'F101'!$A$3:$A$336,0)+1)</f>
        <v>27089</v>
      </c>
      <c r="X62" s="2">
        <f>INDEX('F101'!$A$3:$A$336,MATCH(W62,'F101'!$A$3:$A$336,0)+1)</f>
        <v>27181</v>
      </c>
      <c r="Y62" s="2">
        <f>INDEX('F101'!$A$3:$A$336,MATCH(X62,'F101'!$A$3:$A$336,0)+1)</f>
        <v>27273</v>
      </c>
      <c r="Z62" s="2">
        <f>INDEX('F101'!$A$3:$A$336,MATCH(Y62,'F101'!$A$3:$A$336,0)+1)</f>
        <v>27364</v>
      </c>
      <c r="AA62" s="2">
        <f>INDEX('F101'!$A$3:$A$336,MATCH(Z62,'F101'!$A$3:$A$336,0)+1)</f>
        <v>27454</v>
      </c>
      <c r="AB62" s="2">
        <f>INDEX('F101'!$A$3:$A$336,MATCH(AA62,'F101'!$A$3:$A$336,0)+1)</f>
        <v>27546</v>
      </c>
      <c r="AC62" s="2">
        <f>INDEX('F101'!$A$3:$A$336,MATCH(AB62,'F101'!$A$3:$A$336,0)+1)</f>
        <v>27638</v>
      </c>
      <c r="AD62" s="2">
        <f>INDEX('F101'!$A$3:$A$336,MATCH(AC62,'F101'!$A$3:$A$336,0)+1)</f>
        <v>27729</v>
      </c>
      <c r="AE62" s="2">
        <f>INDEX('F101'!$A$3:$A$336,MATCH(AD62,'F101'!$A$3:$A$336,0)+1)</f>
        <v>27820</v>
      </c>
      <c r="AF62" s="2">
        <f>INDEX('F101'!$A$3:$A$336,MATCH(AE62,'F101'!$A$3:$A$336,0)+1)</f>
        <v>27912</v>
      </c>
      <c r="AG62" s="2">
        <f>INDEX('F101'!$A$3:$A$336,MATCH(AF62,'F101'!$A$3:$A$336,0)+1)</f>
        <v>28004</v>
      </c>
      <c r="AH62" s="2">
        <f>INDEX('F101'!$A$3:$A$336,MATCH(AG62,'F101'!$A$3:$A$336,0)+1)</f>
        <v>28095</v>
      </c>
      <c r="AI62" s="2">
        <f>INDEX('F101'!$A$3:$A$336,MATCH(AH62,'F101'!$A$3:$A$336,0)+1)</f>
        <v>28185</v>
      </c>
      <c r="AJ62" s="2">
        <f>INDEX('F101'!$A$3:$A$336,MATCH(AI62,'F101'!$A$3:$A$336,0)+1)</f>
        <v>28277</v>
      </c>
      <c r="AK62" s="2">
        <f>INDEX('F101'!$A$3:$A$336,MATCH(AJ62,'F101'!$A$3:$A$336,0)+1)</f>
        <v>28369</v>
      </c>
      <c r="AL62" s="2">
        <f>INDEX('F101'!$A$3:$A$336,MATCH(AK62,'F101'!$A$3:$A$336,0)+1)</f>
        <v>28460</v>
      </c>
      <c r="AM62" s="2">
        <f>INDEX('F101'!$A$3:$A$336,MATCH(AL62,'F101'!$A$3:$A$336,0)+1)</f>
        <v>28550</v>
      </c>
      <c r="AN62" s="2">
        <f>INDEX('F101'!$A$3:$A$336,MATCH(AM62,'F101'!$A$3:$A$336,0)+1)</f>
        <v>28642</v>
      </c>
      <c r="AO62" s="2">
        <f>INDEX('F101'!$A$3:$A$336,MATCH(AN62,'F101'!$A$3:$A$336,0)+1)</f>
        <v>28734</v>
      </c>
      <c r="AP62" s="2">
        <f>INDEX('F101'!$A$3:$A$336,MATCH(AO62,'F101'!$A$3:$A$336,0)+1)</f>
        <v>28825</v>
      </c>
      <c r="AQ62" s="2">
        <f>INDEX('F101'!$A$3:$A$336,MATCH(AP62,'F101'!$A$3:$A$336,0)+1)</f>
        <v>28915</v>
      </c>
      <c r="AR62" s="2">
        <f>INDEX('F101'!$A$3:$A$336,MATCH(AQ62,'F101'!$A$3:$A$336,0)+1)</f>
        <v>29007</v>
      </c>
      <c r="AS62" s="2">
        <f>INDEX('F101'!$A$3:$A$336,MATCH(AR62,'F101'!$A$3:$A$336,0)+1)</f>
        <v>29099</v>
      </c>
      <c r="AT62" s="2">
        <f>INDEX('F101'!$A$3:$A$336,MATCH(AS62,'F101'!$A$3:$A$336,0)+1)</f>
        <v>29190</v>
      </c>
      <c r="AU62" s="2">
        <f>INDEX('F101'!$A$3:$A$336,MATCH(AT62,'F101'!$A$3:$A$336,0)+1)</f>
        <v>29281</v>
      </c>
      <c r="AV62" s="2">
        <f>INDEX('F101'!$A$3:$A$336,MATCH(AU62,'F101'!$A$3:$A$336,0)+1)</f>
        <v>29373</v>
      </c>
      <c r="AW62" s="2">
        <f>INDEX('F101'!$A$3:$A$336,MATCH(AV62,'F101'!$A$3:$A$336,0)+1)</f>
        <v>29465</v>
      </c>
      <c r="AX62" s="2">
        <f>INDEX('F101'!$A$3:$A$336,MATCH(AW62,'F101'!$A$3:$A$336,0)+1)</f>
        <v>29556</v>
      </c>
      <c r="AY62" s="2">
        <f>INDEX('F101'!$A$3:$A$336,MATCH(AX62,'F101'!$A$3:$A$336,0)+1)</f>
        <v>29646</v>
      </c>
      <c r="AZ62" s="2">
        <f>INDEX('F101'!$A$3:$A$336,MATCH(AY62,'F101'!$A$3:$A$336,0)+1)</f>
        <v>29738</v>
      </c>
      <c r="BA62" s="2">
        <f>INDEX('F101'!$A$3:$A$336,MATCH(AZ62,'F101'!$A$3:$A$336,0)+1)</f>
        <v>29830</v>
      </c>
      <c r="BB62" s="2">
        <f>INDEX('F101'!$A$3:$A$336,MATCH(BA62,'F101'!$A$3:$A$336,0)+1)</f>
        <v>29921</v>
      </c>
      <c r="BC62" s="2">
        <f>INDEX('F101'!$A$3:$A$336,MATCH(BB62,'F101'!$A$3:$A$336,0)+1)</f>
        <v>30011</v>
      </c>
      <c r="BD62" s="2">
        <f>INDEX('F101'!$A$3:$A$336,MATCH(BC62,'F101'!$A$3:$A$336,0)+1)</f>
        <v>30103</v>
      </c>
      <c r="BE62" s="2">
        <f>INDEX('F101'!$A$3:$A$336,MATCH(BD62,'F101'!$A$3:$A$336,0)+1)</f>
        <v>30195</v>
      </c>
      <c r="BF62" s="2">
        <f>INDEX('F101'!$A$3:$A$336,MATCH(BE62,'F101'!$A$3:$A$336,0)+1)</f>
        <v>30286</v>
      </c>
      <c r="BG62" s="2">
        <f>INDEX('F101'!$A$3:$A$336,MATCH(BF62,'F101'!$A$3:$A$336,0)+1)</f>
        <v>30376</v>
      </c>
      <c r="BH62" s="2">
        <f>INDEX('F101'!$A$3:$A$336,MATCH(BG62,'F101'!$A$3:$A$336,0)+1)</f>
        <v>30468</v>
      </c>
      <c r="BI62" s="2">
        <f>INDEX('F101'!$A$3:$A$336,MATCH(BH62,'F101'!$A$3:$A$336,0)+1)</f>
        <v>30560</v>
      </c>
      <c r="BJ62" s="2">
        <f>INDEX('F101'!$A$3:$A$336,MATCH(BI62,'F101'!$A$3:$A$336,0)+1)</f>
        <v>30651</v>
      </c>
      <c r="BK62" s="2">
        <f>INDEX('F101'!$A$3:$A$336,MATCH(BJ62,'F101'!$A$3:$A$336,0)+1)</f>
        <v>30742</v>
      </c>
      <c r="BL62" s="2">
        <f>INDEX('F101'!$A$3:$A$336,MATCH(BK62,'F101'!$A$3:$A$336,0)+1)</f>
        <v>30834</v>
      </c>
      <c r="BM62" s="2">
        <f>INDEX('F101'!$A$3:$A$336,MATCH(BL62,'F101'!$A$3:$A$336,0)+1)</f>
        <v>30926</v>
      </c>
      <c r="BN62" s="2">
        <f>INDEX('F101'!$A$3:$A$336,MATCH(BM62,'F101'!$A$3:$A$336,0)+1)</f>
        <v>31017</v>
      </c>
      <c r="BO62" s="2">
        <f>INDEX('F101'!$A$3:$A$336,MATCH(BN62,'F101'!$A$3:$A$336,0)+1)</f>
        <v>31107</v>
      </c>
      <c r="BP62" s="2">
        <f>INDEX('F101'!$A$3:$A$336,MATCH(BO62,'F101'!$A$3:$A$336,0)+1)</f>
        <v>31199</v>
      </c>
      <c r="BQ62" s="2">
        <f>INDEX('F101'!$A$3:$A$336,MATCH(BP62,'F101'!$A$3:$A$336,0)+1)</f>
        <v>31291</v>
      </c>
      <c r="BR62" s="2">
        <f>INDEX('F101'!$A$3:$A$336,MATCH(BQ62,'F101'!$A$3:$A$336,0)+1)</f>
        <v>31382</v>
      </c>
      <c r="BS62" s="2">
        <f>INDEX('F101'!$A$3:$A$336,MATCH(BR62,'F101'!$A$3:$A$336,0)+1)</f>
        <v>31472</v>
      </c>
      <c r="BT62" s="2">
        <f>INDEX('F101'!$A$3:$A$336,MATCH(BS62,'F101'!$A$3:$A$336,0)+1)</f>
        <v>31564</v>
      </c>
      <c r="BU62" s="2">
        <f>INDEX('F101'!$A$3:$A$336,MATCH(BT62,'F101'!$A$3:$A$336,0)+1)</f>
        <v>31656</v>
      </c>
      <c r="BV62" s="2">
        <f>INDEX('F101'!$A$3:$A$336,MATCH(BU62,'F101'!$A$3:$A$336,0)+1)</f>
        <v>31747</v>
      </c>
      <c r="BW62" s="2">
        <f>INDEX('F101'!$A$3:$A$336,MATCH(BV62,'F101'!$A$3:$A$336,0)+1)</f>
        <v>31837</v>
      </c>
      <c r="BX62" s="2">
        <f>INDEX('F101'!$A$3:$A$336,MATCH(BW62,'F101'!$A$3:$A$336,0)+1)</f>
        <v>31929</v>
      </c>
      <c r="BY62" s="2">
        <f>INDEX('F101'!$A$3:$A$336,MATCH(BX62,'F101'!$A$3:$A$336,0)+1)</f>
        <v>32021</v>
      </c>
      <c r="BZ62" s="2">
        <f>INDEX('F101'!$A$3:$A$336,MATCH(BY62,'F101'!$A$3:$A$336,0)+1)</f>
        <v>32112</v>
      </c>
      <c r="CA62" s="2">
        <f>INDEX('F101'!$A$3:$A$336,MATCH(BZ62,'F101'!$A$3:$A$336,0)+1)</f>
        <v>32203</v>
      </c>
      <c r="CB62" s="2">
        <f>INDEX('F101'!$A$3:$A$336,MATCH(CA62,'F101'!$A$3:$A$336,0)+1)</f>
        <v>32295</v>
      </c>
      <c r="CC62" s="2">
        <f>INDEX('F101'!$A$3:$A$336,MATCH(CB62,'F101'!$A$3:$A$336,0)+1)</f>
        <v>32387</v>
      </c>
      <c r="CD62" s="2">
        <f>INDEX('F101'!$A$3:$A$336,MATCH(CC62,'F101'!$A$3:$A$336,0)+1)</f>
        <v>32478</v>
      </c>
      <c r="CE62" s="2">
        <f>INDEX('F101'!$A$3:$A$336,MATCH(CD62,'F101'!$A$3:$A$336,0)+1)</f>
        <v>32568</v>
      </c>
      <c r="CF62" s="2">
        <f>INDEX('F101'!$A$3:$A$336,MATCH(CE62,'F101'!$A$3:$A$336,0)+1)</f>
        <v>32660</v>
      </c>
      <c r="CG62" s="2">
        <f>INDEX('F101'!$A$3:$A$336,MATCH(CF62,'F101'!$A$3:$A$336,0)+1)</f>
        <v>32752</v>
      </c>
      <c r="CH62" s="2">
        <f>INDEX('F101'!$A$3:$A$336,MATCH(CG62,'F101'!$A$3:$A$336,0)+1)</f>
        <v>32843</v>
      </c>
      <c r="CI62" s="2">
        <f>INDEX('F101'!$A$3:$A$336,MATCH(CH62,'F101'!$A$3:$A$336,0)+1)</f>
        <v>32933</v>
      </c>
      <c r="CJ62" s="2">
        <f>INDEX('F101'!$A$3:$A$336,MATCH(CI62,'F101'!$A$3:$A$336,0)+1)</f>
        <v>33025</v>
      </c>
      <c r="CK62" s="2">
        <f>INDEX('F101'!$A$3:$A$336,MATCH(CJ62,'F101'!$A$3:$A$336,0)+1)</f>
        <v>33117</v>
      </c>
      <c r="CL62" s="2">
        <f>INDEX('F101'!$A$3:$A$336,MATCH(CK62,'F101'!$A$3:$A$336,0)+1)</f>
        <v>33208</v>
      </c>
      <c r="CM62" s="2">
        <f>INDEX('F101'!$A$3:$A$336,MATCH(CL62,'F101'!$A$3:$A$336,0)+1)</f>
        <v>33298</v>
      </c>
      <c r="CN62" s="2">
        <f>INDEX('F101'!$A$3:$A$336,MATCH(CM62,'F101'!$A$3:$A$336,0)+1)</f>
        <v>33390</v>
      </c>
      <c r="CO62" s="2">
        <f>INDEX('F101'!$A$3:$A$336,MATCH(CN62,'F101'!$A$3:$A$336,0)+1)</f>
        <v>33482</v>
      </c>
      <c r="CP62" s="2">
        <f>INDEX('F101'!$A$3:$A$336,MATCH(CO62,'F101'!$A$3:$A$336,0)+1)</f>
        <v>33573</v>
      </c>
      <c r="CQ62" s="2">
        <f>INDEX('F101'!$A$3:$A$336,MATCH(CP62,'F101'!$A$3:$A$336,0)+1)</f>
        <v>33664</v>
      </c>
      <c r="CR62" s="2">
        <f>INDEX('F101'!$A$3:$A$336,MATCH(CQ62,'F101'!$A$3:$A$336,0)+1)</f>
        <v>33756</v>
      </c>
      <c r="CS62" s="2">
        <f>INDEX('F101'!$A$3:$A$336,MATCH(CR62,'F101'!$A$3:$A$336,0)+1)</f>
        <v>33848</v>
      </c>
      <c r="CT62" s="2">
        <f>INDEX('F101'!$A$3:$A$336,MATCH(CS62,'F101'!$A$3:$A$336,0)+1)</f>
        <v>33939</v>
      </c>
      <c r="CU62" s="2">
        <f>INDEX('F101'!$A$3:$A$336,MATCH(CT62,'F101'!$A$3:$A$336,0)+1)</f>
        <v>34029</v>
      </c>
      <c r="CV62" s="2">
        <f>INDEX('F101'!$A$3:$A$336,MATCH(CU62,'F101'!$A$3:$A$336,0)+1)</f>
        <v>34121</v>
      </c>
      <c r="CW62" s="2">
        <f>INDEX('F101'!$A$3:$A$336,MATCH(CV62,'F101'!$A$3:$A$336,0)+1)</f>
        <v>34213</v>
      </c>
      <c r="CX62" s="2">
        <f>INDEX('F101'!$A$3:$A$336,MATCH(CW62,'F101'!$A$3:$A$336,0)+1)</f>
        <v>34304</v>
      </c>
      <c r="CY62" s="2">
        <f>INDEX('F101'!$A$3:$A$336,MATCH(CX62,'F101'!$A$3:$A$336,0)+1)</f>
        <v>34394</v>
      </c>
      <c r="CZ62" s="2">
        <f>INDEX('F101'!$A$3:$A$336,MATCH(CY62,'F101'!$A$3:$A$336,0)+1)</f>
        <v>34486</v>
      </c>
      <c r="DA62" s="2">
        <f>INDEX('F101'!$A$3:$A$336,MATCH(CZ62,'F101'!$A$3:$A$336,0)+1)</f>
        <v>34578</v>
      </c>
      <c r="DB62" s="2">
        <f>INDEX('F101'!$A$3:$A$336,MATCH(DA62,'F101'!$A$3:$A$336,0)+1)</f>
        <v>34669</v>
      </c>
      <c r="DC62" s="2">
        <f>INDEX('F101'!$A$3:$A$336,MATCH(DB62,'F101'!$A$3:$A$336,0)+1)</f>
        <v>34759</v>
      </c>
      <c r="DD62" s="2">
        <f>INDEX('F101'!$A$3:$A$336,MATCH(DC62,'F101'!$A$3:$A$336,0)+1)</f>
        <v>34851</v>
      </c>
      <c r="DE62" s="2">
        <f>INDEX('F101'!$A$3:$A$336,MATCH(DD62,'F101'!$A$3:$A$336,0)+1)</f>
        <v>34943</v>
      </c>
      <c r="DF62" s="2">
        <f>INDEX('F101'!$A$3:$A$336,MATCH(DE62,'F101'!$A$3:$A$336,0)+1)</f>
        <v>35034</v>
      </c>
      <c r="DG62" s="2">
        <f>INDEX('F101'!$A$3:$A$336,MATCH(DF62,'F101'!$A$3:$A$336,0)+1)</f>
        <v>35125</v>
      </c>
      <c r="DH62" s="2">
        <f>INDEX('F101'!$A$3:$A$336,MATCH(DG62,'F101'!$A$3:$A$336,0)+1)</f>
        <v>35217</v>
      </c>
      <c r="DI62" s="2">
        <f>INDEX('F101'!$A$3:$A$336,MATCH(DH62,'F101'!$A$3:$A$336,0)+1)</f>
        <v>35309</v>
      </c>
      <c r="DJ62" s="2">
        <f>INDEX('F101'!$A$3:$A$336,MATCH(DI62,'F101'!$A$3:$A$336,0)+1)</f>
        <v>35400</v>
      </c>
      <c r="DK62" s="2">
        <f>INDEX('F101'!$A$3:$A$336,MATCH(DJ62,'F101'!$A$3:$A$336,0)+1)</f>
        <v>35490</v>
      </c>
      <c r="DL62" s="2">
        <f>INDEX('F101'!$A$3:$A$336,MATCH(DK62,'F101'!$A$3:$A$336,0)+1)</f>
        <v>35582</v>
      </c>
      <c r="DM62" s="2">
        <f>INDEX('F101'!$A$3:$A$336,MATCH(DL62,'F101'!$A$3:$A$336,0)+1)</f>
        <v>35674</v>
      </c>
      <c r="DN62" s="2">
        <f>INDEX('F101'!$A$3:$A$336,MATCH(DM62,'F101'!$A$3:$A$336,0)+1)</f>
        <v>35765</v>
      </c>
      <c r="DO62" s="2">
        <f>INDEX('F101'!$A$3:$A$336,MATCH(DN62,'F101'!$A$3:$A$336,0)+1)</f>
        <v>35855</v>
      </c>
      <c r="DP62" s="2">
        <f>INDEX('F101'!$A$3:$A$336,MATCH(DO62,'F101'!$A$3:$A$336,0)+1)</f>
        <v>35947</v>
      </c>
      <c r="DQ62" s="2">
        <f>INDEX('F101'!$A$3:$A$336,MATCH(DP62,'F101'!$A$3:$A$336,0)+1)</f>
        <v>36039</v>
      </c>
      <c r="DR62" s="2">
        <f>INDEX('F101'!$A$3:$A$336,MATCH(DQ62,'F101'!$A$3:$A$336,0)+1)</f>
        <v>36130</v>
      </c>
      <c r="DS62" s="2">
        <f>INDEX('F101'!$A$3:$A$336,MATCH(DR62,'F101'!$A$3:$A$336,0)+1)</f>
        <v>36220</v>
      </c>
      <c r="DT62" s="2">
        <f>INDEX('F101'!$A$3:$A$336,MATCH(DS62,'F101'!$A$3:$A$336,0)+1)</f>
        <v>36312</v>
      </c>
      <c r="DU62" s="2">
        <f>INDEX('F101'!$A$3:$A$336,MATCH(DT62,'F101'!$A$3:$A$336,0)+1)</f>
        <v>36404</v>
      </c>
      <c r="DV62" s="2">
        <f>INDEX('F101'!$A$3:$A$336,MATCH(DU62,'F101'!$A$3:$A$336,0)+1)</f>
        <v>36495</v>
      </c>
      <c r="DW62" s="2">
        <f>INDEX('F101'!$A$3:$A$336,MATCH(DV62,'F101'!$A$3:$A$336,0)+1)</f>
        <v>36586</v>
      </c>
      <c r="DX62" s="2">
        <f>INDEX('F101'!$A$3:$A$336,MATCH(DW62,'F101'!$A$3:$A$336,0)+1)</f>
        <v>36678</v>
      </c>
      <c r="DY62" s="2">
        <f>INDEX('F101'!$A$3:$A$336,MATCH(DX62,'F101'!$A$3:$A$336,0)+1)</f>
        <v>36770</v>
      </c>
      <c r="DZ62" s="2">
        <f>INDEX('F101'!$A$3:$A$336,MATCH(DY62,'F101'!$A$3:$A$336,0)+1)</f>
        <v>36861</v>
      </c>
      <c r="EA62" s="2">
        <f>INDEX('F101'!$A$3:$A$336,MATCH(DZ62,'F101'!$A$3:$A$336,0)+1)</f>
        <v>36951</v>
      </c>
      <c r="EB62" s="2">
        <f>INDEX('F101'!$A$3:$A$336,MATCH(EA62,'F101'!$A$3:$A$336,0)+1)</f>
        <v>37043</v>
      </c>
      <c r="EC62" s="2">
        <f>INDEX('F101'!$A$3:$A$336,MATCH(EB62,'F101'!$A$3:$A$336,0)+1)</f>
        <v>37135</v>
      </c>
      <c r="ED62" s="2">
        <f>INDEX('F101'!$A$3:$A$336,MATCH(EC62,'F101'!$A$3:$A$336,0)+1)</f>
        <v>37226</v>
      </c>
      <c r="EE62" s="2">
        <f>INDEX('F101'!$A$3:$A$336,MATCH(ED62,'F101'!$A$3:$A$336,0)+1)</f>
        <v>37316</v>
      </c>
      <c r="EF62" s="2">
        <f>INDEX('F101'!$A$3:$A$336,MATCH(EE62,'F101'!$A$3:$A$336,0)+1)</f>
        <v>37408</v>
      </c>
      <c r="EG62" s="2">
        <f>INDEX('F101'!$A$3:$A$336,MATCH(EF62,'F101'!$A$3:$A$336,0)+1)</f>
        <v>37500</v>
      </c>
      <c r="EH62" s="2">
        <f>INDEX('F101'!$A$3:$A$336,MATCH(EG62,'F101'!$A$3:$A$336,0)+1)</f>
        <v>37591</v>
      </c>
      <c r="EI62" s="2">
        <f>INDEX('F101'!$A$3:$A$336,MATCH(EH62,'F101'!$A$3:$A$336,0)+1)</f>
        <v>37681</v>
      </c>
      <c r="EJ62" s="2">
        <f>INDEX('F101'!$A$3:$A$336,MATCH(EI62,'F101'!$A$3:$A$336,0)+1)</f>
        <v>37773</v>
      </c>
      <c r="EK62" s="2">
        <f>INDEX('F101'!$A$3:$A$336,MATCH(EJ62,'F101'!$A$3:$A$336,0)+1)</f>
        <v>37865</v>
      </c>
      <c r="EL62" s="2">
        <f>INDEX('F101'!$A$3:$A$336,MATCH(EK62,'F101'!$A$3:$A$336,0)+1)</f>
        <v>37956</v>
      </c>
      <c r="EM62" s="2">
        <f>INDEX('F101'!$A$3:$A$336,MATCH(EL62,'F101'!$A$3:$A$336,0)+1)</f>
        <v>38047</v>
      </c>
      <c r="EN62" s="2">
        <f>INDEX('F101'!$A$3:$A$336,MATCH(EM62,'F101'!$A$3:$A$336,0)+1)</f>
        <v>38139</v>
      </c>
      <c r="EO62" s="2">
        <f>INDEX('F101'!$A$3:$A$336,MATCH(EN62,'F101'!$A$3:$A$336,0)+1)</f>
        <v>38231</v>
      </c>
      <c r="EP62" s="2">
        <f>INDEX('F101'!$A$3:$A$336,MATCH(EO62,'F101'!$A$3:$A$336,0)+1)</f>
        <v>38322</v>
      </c>
      <c r="EQ62" s="2">
        <f>INDEX('F101'!$A$3:$A$336,MATCH(EP62,'F101'!$A$3:$A$336,0)+1)</f>
        <v>38412</v>
      </c>
      <c r="ER62" s="2">
        <f>INDEX('F101'!$A$3:$A$336,MATCH(EQ62,'F101'!$A$3:$A$336,0)+1)</f>
        <v>38504</v>
      </c>
      <c r="ES62" s="2">
        <f>INDEX('F101'!$A$3:$A$336,MATCH(ER62,'F101'!$A$3:$A$336,0)+1)</f>
        <v>38596</v>
      </c>
      <c r="ET62" s="2">
        <f>INDEX('F101'!$A$3:$A$336,MATCH(ES62,'F101'!$A$3:$A$336,0)+1)</f>
        <v>38687</v>
      </c>
      <c r="EU62" s="2">
        <f>INDEX('F101'!$A$3:$A$336,MATCH(ET62,'F101'!$A$3:$A$336,0)+1)</f>
        <v>38777</v>
      </c>
      <c r="EV62" s="2">
        <f>INDEX('F101'!$A$3:$A$336,MATCH(EU62,'F101'!$A$3:$A$336,0)+1)</f>
        <v>38869</v>
      </c>
      <c r="EW62" s="2">
        <f>INDEX('F101'!$A$3:$A$336,MATCH(EV62,'F101'!$A$3:$A$336,0)+1)</f>
        <v>38961</v>
      </c>
      <c r="EX62" s="2">
        <f>INDEX('F101'!$A$3:$A$336,MATCH(EW62,'F101'!$A$3:$A$336,0)+1)</f>
        <v>39052</v>
      </c>
      <c r="EY62" s="2">
        <f>INDEX('F101'!$A$3:$A$336,MATCH(EX62,'F101'!$A$3:$A$336,0)+1)</f>
        <v>39142</v>
      </c>
      <c r="EZ62" s="2">
        <f>INDEX('F101'!$A$3:$A$336,MATCH(EY62,'F101'!$A$3:$A$336,0)+1)</f>
        <v>39234</v>
      </c>
      <c r="FA62" s="2">
        <f>INDEX('F101'!$A$3:$A$336,MATCH(EZ62,'F101'!$A$3:$A$336,0)+1)</f>
        <v>39326</v>
      </c>
      <c r="FB62" s="2">
        <f>INDEX('F101'!$A$3:$A$336,MATCH(FA62,'F101'!$A$3:$A$336,0)+1)</f>
        <v>39417</v>
      </c>
      <c r="FC62" s="2">
        <f>INDEX('F101'!$A$3:$A$336,MATCH(FB62,'F101'!$A$3:$A$336,0)+1)</f>
        <v>39508</v>
      </c>
      <c r="FD62" s="2">
        <f>INDEX('F101'!$A$3:$A$336,MATCH(FC62,'F101'!$A$3:$A$336,0)+1)</f>
        <v>39600</v>
      </c>
      <c r="FE62" s="2">
        <f>INDEX('F101'!$A$3:$A$336,MATCH(FD62,'F101'!$A$3:$A$336,0)+1)</f>
        <v>39692</v>
      </c>
      <c r="FF62" s="2">
        <f>INDEX('F101'!$A$3:$A$336,MATCH(FE62,'F101'!$A$3:$A$336,0)+1)</f>
        <v>39783</v>
      </c>
      <c r="FG62" s="2">
        <f>INDEX('F101'!$A$3:$A$336,MATCH(FF62,'F101'!$A$3:$A$336,0)+1)</f>
        <v>39873</v>
      </c>
      <c r="FH62" s="2">
        <f>INDEX('F101'!$A$3:$A$336,MATCH(FG62,'F101'!$A$3:$A$336,0)+1)</f>
        <v>39965</v>
      </c>
      <c r="FI62" s="2">
        <f>INDEX('F101'!$A$3:$A$336,MATCH(FH62,'F101'!$A$3:$A$336,0)+1)</f>
        <v>40057</v>
      </c>
      <c r="FJ62" s="2">
        <f>INDEX('F101'!$A$3:$A$336,MATCH(FI62,'F101'!$A$3:$A$336,0)+1)</f>
        <v>40148</v>
      </c>
      <c r="FK62" s="2">
        <f>INDEX('F101'!$A$3:$A$336,MATCH(FJ62,'F101'!$A$3:$A$336,0)+1)</f>
        <v>40238</v>
      </c>
      <c r="FL62" s="2">
        <f>INDEX('F101'!$A$3:$A$336,MATCH(FK62,'F101'!$A$3:$A$336,0)+1)</f>
        <v>40330</v>
      </c>
      <c r="FM62" s="2">
        <f>INDEX('F101'!$A$3:$A$336,MATCH(FL62,'F101'!$A$3:$A$336,0)+1)</f>
        <v>40422</v>
      </c>
      <c r="FN62" s="2">
        <f>INDEX('F101'!$A$3:$A$336,MATCH(FM62,'F101'!$A$3:$A$336,0)+1)</f>
        <v>40513</v>
      </c>
      <c r="FO62" s="2">
        <f>INDEX('F101'!$A$3:$A$336,MATCH(FN62,'F101'!$A$3:$A$336,0)+1)</f>
        <v>40603</v>
      </c>
      <c r="FP62" s="2">
        <f>INDEX('F101'!$A$3:$A$336,MATCH(FO62,'F101'!$A$3:$A$336,0)+1)</f>
        <v>40695</v>
      </c>
      <c r="FQ62" s="2">
        <f>INDEX('F101'!$A$3:$A$336,MATCH(FP62,'F101'!$A$3:$A$336,0)+1)</f>
        <v>40787</v>
      </c>
      <c r="FR62" s="2">
        <f>INDEX('F101'!$A$3:$A$336,MATCH(FQ62,'F101'!$A$3:$A$336,0)+1)</f>
        <v>40878</v>
      </c>
      <c r="FS62" s="2">
        <f>INDEX('F101'!$A$3:$A$336,MATCH(FR62,'F101'!$A$3:$A$336,0)+1)</f>
        <v>40969</v>
      </c>
      <c r="FT62" s="2">
        <f>INDEX('F101'!$A$3:$A$336,MATCH(FS62,'F101'!$A$3:$A$336,0)+1)</f>
        <v>41061</v>
      </c>
      <c r="FU62" s="2">
        <f>INDEX('F101'!$A$3:$A$336,MATCH(FT62,'F101'!$A$3:$A$336,0)+1)</f>
        <v>41153</v>
      </c>
      <c r="FV62" s="2">
        <f>INDEX('F101'!$A$3:$A$336,MATCH(FU62,'F101'!$A$3:$A$336,0)+1)</f>
        <v>41244</v>
      </c>
      <c r="FW62" s="2">
        <f>INDEX('F101'!$A$3:$A$336,MATCH(FV62,'F101'!$A$3:$A$336,0)+1)</f>
        <v>41334</v>
      </c>
      <c r="FX62" s="2">
        <f>INDEX('F101'!$A$3:$A$336,MATCH(FW62,'F101'!$A$3:$A$336,0)+1)</f>
        <v>41426</v>
      </c>
      <c r="FY62" s="2">
        <f>INDEX('F101'!$A$3:$A$336,MATCH(FX62,'F101'!$A$3:$A$336,0)+1)</f>
        <v>41518</v>
      </c>
      <c r="FZ62" s="2">
        <f>INDEX('F101'!$A$3:$A$336,MATCH(FY62,'F101'!$A$3:$A$336,0)+1)</f>
        <v>41609</v>
      </c>
      <c r="GA62" s="2">
        <f>INDEX('F101'!$A$3:$A$336,MATCH(FZ62,'F101'!$A$3:$A$336,0)+1)</f>
        <v>41699</v>
      </c>
      <c r="GB62" s="2">
        <f>INDEX('F101'!$A$3:$A$336,MATCH(GA62,'F101'!$A$3:$A$336,0)+1)</f>
        <v>41791</v>
      </c>
      <c r="GC62" s="2">
        <f>INDEX('F101'!$A$3:$A$336,MATCH(GB62,'F101'!$A$3:$A$336,0)+1)</f>
        <v>41883</v>
      </c>
      <c r="GD62" s="2">
        <f>INDEX('F101'!$A$3:$A$336,MATCH(GC62,'F101'!$A$3:$A$336,0)+1)</f>
        <v>41974</v>
      </c>
      <c r="GE62" s="2">
        <f>INDEX('F101'!$A$3:$A$336,MATCH(GD62,'F101'!$A$3:$A$336,0)+1)</f>
        <v>42064</v>
      </c>
      <c r="GF62" s="2">
        <f>INDEX('F101'!$A$3:$A$336,MATCH(GE62,'F101'!$A$3:$A$336,0)+1)</f>
        <v>42156</v>
      </c>
      <c r="GG62" s="2">
        <f>INDEX('F101'!$A$3:$A$336,MATCH(GF62,'F101'!$A$3:$A$336,0)+1)</f>
        <v>42248</v>
      </c>
      <c r="GH62" s="2">
        <f>INDEX('F101'!$A$3:$A$336,MATCH(GG62,'F101'!$A$3:$A$336,0)+1)</f>
        <v>42339</v>
      </c>
      <c r="GI62" s="2">
        <f>INDEX('F101'!$A$3:$A$336,MATCH(GH62,'F101'!$A$3:$A$336,0)+1)</f>
        <v>42430</v>
      </c>
      <c r="GJ62" s="2">
        <f>INDEX('F101'!$A$3:$A$336,MATCH(GI62,'F101'!$A$3:$A$336,0)+1)</f>
        <v>42522</v>
      </c>
      <c r="GK62" s="2">
        <f>INDEX('F101'!$A$3:$A$336,MATCH(GJ62,'F101'!$A$3:$A$336,0)+1)</f>
        <v>42614</v>
      </c>
      <c r="GL62" s="2">
        <f>INDEX('F101'!$A$3:$A$336,MATCH(GK62,'F101'!$A$3:$A$336,0)+1)</f>
        <v>42705</v>
      </c>
      <c r="GM62" s="2">
        <f>INDEX('F101'!$A$3:$A$336,MATCH(GL62,'F101'!$A$3:$A$336,0)+1)</f>
        <v>42795</v>
      </c>
      <c r="GN62" s="2">
        <f>INDEX('F101'!$A$3:$A$336,MATCH(GM62,'F101'!$A$3:$A$336,0)+1)</f>
        <v>42887</v>
      </c>
      <c r="GO62" s="2">
        <f>INDEX('F101'!$A$3:$A$336,MATCH(GN62,'F101'!$A$3:$A$336,0)+1)</f>
        <v>42979</v>
      </c>
      <c r="GP62" s="2">
        <f>INDEX('F101'!$A$3:$A$336,MATCH(GO62,'F101'!$A$3:$A$336,0)+1)</f>
        <v>43070</v>
      </c>
      <c r="GQ62" s="2">
        <f>INDEX('F101'!$A$3:$A$336,MATCH(GP62,'F101'!$A$3:$A$336,0)+1)</f>
        <v>43160</v>
      </c>
      <c r="GR62" s="2">
        <f>INDEX('F101'!$A$3:$A$336,MATCH(GQ62,'F101'!$A$3:$A$336,0)+1)</f>
        <v>43252</v>
      </c>
      <c r="GS62" s="2">
        <f>INDEX('F101'!$A$3:$A$336,MATCH(GR62,'F101'!$A$3:$A$336,0)+1)</f>
        <v>43344</v>
      </c>
      <c r="GT62" s="2">
        <f>INDEX('F101'!$A$3:$A$336,MATCH(GS62,'F101'!$A$3:$A$336,0)+1)</f>
        <v>43435</v>
      </c>
      <c r="GU62" s="2">
        <f>INDEX('F101'!$A$3:$A$336,MATCH(GT62,'F101'!$A$3:$A$336,0)+1)</f>
        <v>43525</v>
      </c>
      <c r="GV62" s="2">
        <f>INDEX('F101'!$A$3:$A$336,MATCH(GU62,'F101'!$A$3:$A$336,0)+1)</f>
        <v>43617</v>
      </c>
      <c r="GW62" s="2">
        <f>INDEX('F101'!$A$3:$A$336,MATCH(GV62,'F101'!$A$3:$A$336,0)+1)</f>
        <v>43709</v>
      </c>
      <c r="GX62" s="2">
        <f>INDEX('F101'!$A$3:$A$336,MATCH(GW62,'F101'!$A$3:$A$336,0)+1)</f>
        <v>43800</v>
      </c>
      <c r="GY62" s="2">
        <f>INDEX('F101'!$A$3:$A$336,MATCH(GX62,'F101'!$A$3:$A$336,0)+1)</f>
        <v>43891</v>
      </c>
      <c r="GZ62" s="2">
        <f>INDEX('F101'!$A$3:$A$336,MATCH(GY62,'F101'!$A$3:$A$336,0)+1)</f>
        <v>43983</v>
      </c>
    </row>
    <row r="63" spans="2:208" x14ac:dyDescent="0.25">
      <c r="C63" s="9" t="s">
        <v>112</v>
      </c>
      <c r="D63" s="9"/>
      <c r="E63" s="9"/>
      <c r="F63" s="9"/>
      <c r="G63" s="20">
        <f t="shared" ref="G63:BR63" si="42">G6/G$6</f>
        <v>1</v>
      </c>
      <c r="H63" s="20">
        <f t="shared" si="42"/>
        <v>1</v>
      </c>
      <c r="I63" s="20">
        <f t="shared" si="42"/>
        <v>1</v>
      </c>
      <c r="J63" s="20">
        <f t="shared" si="42"/>
        <v>1</v>
      </c>
      <c r="K63" s="20">
        <f t="shared" si="42"/>
        <v>1</v>
      </c>
      <c r="L63" s="20">
        <f t="shared" si="42"/>
        <v>1</v>
      </c>
      <c r="M63" s="20">
        <f t="shared" si="42"/>
        <v>1</v>
      </c>
      <c r="N63" s="20">
        <f t="shared" si="42"/>
        <v>1</v>
      </c>
      <c r="O63" s="20">
        <f t="shared" si="42"/>
        <v>1</v>
      </c>
      <c r="P63" s="20">
        <f t="shared" si="42"/>
        <v>1</v>
      </c>
      <c r="Q63" s="20">
        <f t="shared" si="42"/>
        <v>1</v>
      </c>
      <c r="R63" s="20">
        <f t="shared" si="42"/>
        <v>1</v>
      </c>
      <c r="S63" s="20">
        <f t="shared" si="42"/>
        <v>1</v>
      </c>
      <c r="T63" s="20">
        <f t="shared" si="42"/>
        <v>1</v>
      </c>
      <c r="U63" s="20">
        <f t="shared" si="42"/>
        <v>1</v>
      </c>
      <c r="V63" s="20">
        <f t="shared" si="42"/>
        <v>1</v>
      </c>
      <c r="W63" s="20">
        <f t="shared" si="42"/>
        <v>1</v>
      </c>
      <c r="X63" s="20">
        <f t="shared" si="42"/>
        <v>1</v>
      </c>
      <c r="Y63" s="20">
        <f t="shared" si="42"/>
        <v>1</v>
      </c>
      <c r="Z63" s="20">
        <f t="shared" si="42"/>
        <v>1</v>
      </c>
      <c r="AA63" s="20">
        <f t="shared" si="42"/>
        <v>1</v>
      </c>
      <c r="AB63" s="20">
        <f t="shared" si="42"/>
        <v>1</v>
      </c>
      <c r="AC63" s="20">
        <f t="shared" si="42"/>
        <v>1</v>
      </c>
      <c r="AD63" s="20">
        <f t="shared" si="42"/>
        <v>1</v>
      </c>
      <c r="AE63" s="20">
        <f t="shared" si="42"/>
        <v>1</v>
      </c>
      <c r="AF63" s="20">
        <f t="shared" si="42"/>
        <v>1</v>
      </c>
      <c r="AG63" s="20">
        <f t="shared" si="42"/>
        <v>1</v>
      </c>
      <c r="AH63" s="20">
        <f t="shared" si="42"/>
        <v>1</v>
      </c>
      <c r="AI63" s="20">
        <f t="shared" si="42"/>
        <v>1</v>
      </c>
      <c r="AJ63" s="20">
        <f t="shared" si="42"/>
        <v>1</v>
      </c>
      <c r="AK63" s="20">
        <f t="shared" si="42"/>
        <v>1</v>
      </c>
      <c r="AL63" s="20">
        <f t="shared" si="42"/>
        <v>1</v>
      </c>
      <c r="AM63" s="20">
        <f t="shared" si="42"/>
        <v>1</v>
      </c>
      <c r="AN63" s="20">
        <f t="shared" si="42"/>
        <v>1</v>
      </c>
      <c r="AO63" s="20">
        <f t="shared" si="42"/>
        <v>1</v>
      </c>
      <c r="AP63" s="20">
        <f t="shared" si="42"/>
        <v>1</v>
      </c>
      <c r="AQ63" s="20">
        <f t="shared" si="42"/>
        <v>1</v>
      </c>
      <c r="AR63" s="20">
        <f t="shared" si="42"/>
        <v>1</v>
      </c>
      <c r="AS63" s="20">
        <f t="shared" si="42"/>
        <v>1</v>
      </c>
      <c r="AT63" s="20">
        <f t="shared" si="42"/>
        <v>1</v>
      </c>
      <c r="AU63" s="20">
        <f t="shared" si="42"/>
        <v>1</v>
      </c>
      <c r="AV63" s="20">
        <f t="shared" si="42"/>
        <v>1</v>
      </c>
      <c r="AW63" s="20">
        <f t="shared" si="42"/>
        <v>1</v>
      </c>
      <c r="AX63" s="20">
        <f t="shared" si="42"/>
        <v>1</v>
      </c>
      <c r="AY63" s="20">
        <f t="shared" si="42"/>
        <v>1</v>
      </c>
      <c r="AZ63" s="20">
        <f t="shared" si="42"/>
        <v>1</v>
      </c>
      <c r="BA63" s="20">
        <f t="shared" si="42"/>
        <v>1</v>
      </c>
      <c r="BB63" s="20">
        <f t="shared" si="42"/>
        <v>1</v>
      </c>
      <c r="BC63" s="20">
        <f t="shared" si="42"/>
        <v>1</v>
      </c>
      <c r="BD63" s="20">
        <f t="shared" si="42"/>
        <v>1</v>
      </c>
      <c r="BE63" s="20">
        <f t="shared" si="42"/>
        <v>1</v>
      </c>
      <c r="BF63" s="20">
        <f t="shared" si="42"/>
        <v>1</v>
      </c>
      <c r="BG63" s="20">
        <f t="shared" si="42"/>
        <v>1</v>
      </c>
      <c r="BH63" s="20">
        <f t="shared" si="42"/>
        <v>1</v>
      </c>
      <c r="BI63" s="20">
        <f t="shared" si="42"/>
        <v>1</v>
      </c>
      <c r="BJ63" s="20">
        <f t="shared" si="42"/>
        <v>1</v>
      </c>
      <c r="BK63" s="20">
        <f t="shared" si="42"/>
        <v>1</v>
      </c>
      <c r="BL63" s="20">
        <f t="shared" si="42"/>
        <v>1</v>
      </c>
      <c r="BM63" s="20">
        <f t="shared" si="42"/>
        <v>1</v>
      </c>
      <c r="BN63" s="20">
        <f t="shared" si="42"/>
        <v>1</v>
      </c>
      <c r="BO63" s="20">
        <f t="shared" si="42"/>
        <v>1</v>
      </c>
      <c r="BP63" s="20">
        <f t="shared" si="42"/>
        <v>1</v>
      </c>
      <c r="BQ63" s="20">
        <f t="shared" si="42"/>
        <v>1</v>
      </c>
      <c r="BR63" s="20">
        <f t="shared" si="42"/>
        <v>1</v>
      </c>
      <c r="BS63" s="20">
        <f t="shared" ref="BS63:ED63" si="43">BS6/BS$6</f>
        <v>1</v>
      </c>
      <c r="BT63" s="20">
        <f t="shared" si="43"/>
        <v>1</v>
      </c>
      <c r="BU63" s="20">
        <f t="shared" si="43"/>
        <v>1</v>
      </c>
      <c r="BV63" s="20">
        <f t="shared" si="43"/>
        <v>1</v>
      </c>
      <c r="BW63" s="20">
        <f t="shared" si="43"/>
        <v>1</v>
      </c>
      <c r="BX63" s="20">
        <f t="shared" si="43"/>
        <v>1</v>
      </c>
      <c r="BY63" s="20">
        <f t="shared" si="43"/>
        <v>1</v>
      </c>
      <c r="BZ63" s="20">
        <f t="shared" si="43"/>
        <v>1</v>
      </c>
      <c r="CA63" s="20">
        <f t="shared" si="43"/>
        <v>1</v>
      </c>
      <c r="CB63" s="20">
        <f t="shared" si="43"/>
        <v>1</v>
      </c>
      <c r="CC63" s="20">
        <f t="shared" si="43"/>
        <v>1</v>
      </c>
      <c r="CD63" s="20">
        <f t="shared" si="43"/>
        <v>1</v>
      </c>
      <c r="CE63" s="20">
        <f t="shared" si="43"/>
        <v>1</v>
      </c>
      <c r="CF63" s="20">
        <f t="shared" si="43"/>
        <v>1</v>
      </c>
      <c r="CG63" s="20">
        <f t="shared" si="43"/>
        <v>1</v>
      </c>
      <c r="CH63" s="20">
        <f t="shared" si="43"/>
        <v>1</v>
      </c>
      <c r="CI63" s="20">
        <f t="shared" si="43"/>
        <v>1</v>
      </c>
      <c r="CJ63" s="20">
        <f t="shared" si="43"/>
        <v>1</v>
      </c>
      <c r="CK63" s="20">
        <f t="shared" si="43"/>
        <v>1</v>
      </c>
      <c r="CL63" s="20">
        <f t="shared" si="43"/>
        <v>1</v>
      </c>
      <c r="CM63" s="20">
        <f t="shared" si="43"/>
        <v>1</v>
      </c>
      <c r="CN63" s="20">
        <f t="shared" si="43"/>
        <v>1</v>
      </c>
      <c r="CO63" s="20">
        <f t="shared" si="43"/>
        <v>1</v>
      </c>
      <c r="CP63" s="20">
        <f t="shared" si="43"/>
        <v>1</v>
      </c>
      <c r="CQ63" s="20">
        <f t="shared" si="43"/>
        <v>1</v>
      </c>
      <c r="CR63" s="20">
        <f t="shared" si="43"/>
        <v>1</v>
      </c>
      <c r="CS63" s="20">
        <f t="shared" si="43"/>
        <v>1</v>
      </c>
      <c r="CT63" s="20">
        <f t="shared" si="43"/>
        <v>1</v>
      </c>
      <c r="CU63" s="20">
        <f t="shared" si="43"/>
        <v>1</v>
      </c>
      <c r="CV63" s="20">
        <f t="shared" si="43"/>
        <v>1</v>
      </c>
      <c r="CW63" s="20">
        <f t="shared" si="43"/>
        <v>1</v>
      </c>
      <c r="CX63" s="20">
        <f t="shared" si="43"/>
        <v>1</v>
      </c>
      <c r="CY63" s="20">
        <f t="shared" si="43"/>
        <v>1</v>
      </c>
      <c r="CZ63" s="20">
        <f t="shared" si="43"/>
        <v>1</v>
      </c>
      <c r="DA63" s="20">
        <f t="shared" si="43"/>
        <v>1</v>
      </c>
      <c r="DB63" s="20">
        <f t="shared" si="43"/>
        <v>1</v>
      </c>
      <c r="DC63" s="20">
        <f t="shared" si="43"/>
        <v>1</v>
      </c>
      <c r="DD63" s="20">
        <f t="shared" si="43"/>
        <v>1</v>
      </c>
      <c r="DE63" s="20">
        <f t="shared" si="43"/>
        <v>1</v>
      </c>
      <c r="DF63" s="20">
        <f t="shared" si="43"/>
        <v>1</v>
      </c>
      <c r="DG63" s="20">
        <f t="shared" si="43"/>
        <v>1</v>
      </c>
      <c r="DH63" s="20">
        <f t="shared" si="43"/>
        <v>1</v>
      </c>
      <c r="DI63" s="20">
        <f t="shared" si="43"/>
        <v>1</v>
      </c>
      <c r="DJ63" s="20">
        <f t="shared" si="43"/>
        <v>1</v>
      </c>
      <c r="DK63" s="20">
        <f t="shared" si="43"/>
        <v>1</v>
      </c>
      <c r="DL63" s="20">
        <f t="shared" si="43"/>
        <v>1</v>
      </c>
      <c r="DM63" s="20">
        <f t="shared" si="43"/>
        <v>1</v>
      </c>
      <c r="DN63" s="20">
        <f t="shared" si="43"/>
        <v>1</v>
      </c>
      <c r="DO63" s="20">
        <f t="shared" si="43"/>
        <v>1</v>
      </c>
      <c r="DP63" s="20">
        <f t="shared" si="43"/>
        <v>1</v>
      </c>
      <c r="DQ63" s="20">
        <f t="shared" si="43"/>
        <v>1</v>
      </c>
      <c r="DR63" s="20">
        <f t="shared" si="43"/>
        <v>1</v>
      </c>
      <c r="DS63" s="20">
        <f t="shared" si="43"/>
        <v>1</v>
      </c>
      <c r="DT63" s="20">
        <f t="shared" si="43"/>
        <v>1</v>
      </c>
      <c r="DU63" s="20">
        <f t="shared" si="43"/>
        <v>1</v>
      </c>
      <c r="DV63" s="20">
        <f t="shared" si="43"/>
        <v>1</v>
      </c>
      <c r="DW63" s="20">
        <f t="shared" si="43"/>
        <v>1</v>
      </c>
      <c r="DX63" s="20">
        <f t="shared" si="43"/>
        <v>1</v>
      </c>
      <c r="DY63" s="20">
        <f t="shared" si="43"/>
        <v>1</v>
      </c>
      <c r="DZ63" s="20">
        <f t="shared" si="43"/>
        <v>1</v>
      </c>
      <c r="EA63" s="20">
        <f t="shared" si="43"/>
        <v>1</v>
      </c>
      <c r="EB63" s="20">
        <f t="shared" si="43"/>
        <v>1</v>
      </c>
      <c r="EC63" s="20">
        <f t="shared" si="43"/>
        <v>1</v>
      </c>
      <c r="ED63" s="20">
        <f t="shared" si="43"/>
        <v>1</v>
      </c>
      <c r="EE63" s="20">
        <f t="shared" ref="EE63:GP63" si="44">EE6/EE$6</f>
        <v>1</v>
      </c>
      <c r="EF63" s="20">
        <f t="shared" si="44"/>
        <v>1</v>
      </c>
      <c r="EG63" s="20">
        <f t="shared" si="44"/>
        <v>1</v>
      </c>
      <c r="EH63" s="20">
        <f t="shared" si="44"/>
        <v>1</v>
      </c>
      <c r="EI63" s="20">
        <f t="shared" si="44"/>
        <v>1</v>
      </c>
      <c r="EJ63" s="20">
        <f t="shared" si="44"/>
        <v>1</v>
      </c>
      <c r="EK63" s="20">
        <f t="shared" si="44"/>
        <v>1</v>
      </c>
      <c r="EL63" s="20">
        <f t="shared" si="44"/>
        <v>1</v>
      </c>
      <c r="EM63" s="20">
        <f t="shared" si="44"/>
        <v>1</v>
      </c>
      <c r="EN63" s="20">
        <f t="shared" si="44"/>
        <v>1</v>
      </c>
      <c r="EO63" s="20">
        <f t="shared" si="44"/>
        <v>1</v>
      </c>
      <c r="EP63" s="20">
        <f t="shared" si="44"/>
        <v>1</v>
      </c>
      <c r="EQ63" s="20">
        <f t="shared" si="44"/>
        <v>1</v>
      </c>
      <c r="ER63" s="20">
        <f t="shared" si="44"/>
        <v>1</v>
      </c>
      <c r="ES63" s="20">
        <f t="shared" si="44"/>
        <v>1</v>
      </c>
      <c r="ET63" s="20">
        <f t="shared" si="44"/>
        <v>1</v>
      </c>
      <c r="EU63" s="20">
        <f t="shared" si="44"/>
        <v>1</v>
      </c>
      <c r="EV63" s="20">
        <f t="shared" si="44"/>
        <v>1</v>
      </c>
      <c r="EW63" s="20">
        <f t="shared" si="44"/>
        <v>1</v>
      </c>
      <c r="EX63" s="20">
        <f t="shared" si="44"/>
        <v>1</v>
      </c>
      <c r="EY63" s="20">
        <f t="shared" si="44"/>
        <v>1</v>
      </c>
      <c r="EZ63" s="20">
        <f t="shared" si="44"/>
        <v>1</v>
      </c>
      <c r="FA63" s="20">
        <f t="shared" si="44"/>
        <v>1</v>
      </c>
      <c r="FB63" s="20">
        <f t="shared" si="44"/>
        <v>1</v>
      </c>
      <c r="FC63" s="20">
        <f t="shared" si="44"/>
        <v>1</v>
      </c>
      <c r="FD63" s="20">
        <f t="shared" si="44"/>
        <v>1</v>
      </c>
      <c r="FE63" s="20">
        <f t="shared" si="44"/>
        <v>1</v>
      </c>
      <c r="FF63" s="20">
        <f t="shared" si="44"/>
        <v>1</v>
      </c>
      <c r="FG63" s="20">
        <f t="shared" si="44"/>
        <v>1</v>
      </c>
      <c r="FH63" s="20">
        <f t="shared" si="44"/>
        <v>1</v>
      </c>
      <c r="FI63" s="20">
        <f t="shared" si="44"/>
        <v>1</v>
      </c>
      <c r="FJ63" s="20">
        <f t="shared" si="44"/>
        <v>1</v>
      </c>
      <c r="FK63" s="20">
        <f t="shared" si="44"/>
        <v>1</v>
      </c>
      <c r="FL63" s="20">
        <f t="shared" si="44"/>
        <v>1</v>
      </c>
      <c r="FM63" s="20">
        <f t="shared" si="44"/>
        <v>1</v>
      </c>
      <c r="FN63" s="20">
        <f t="shared" si="44"/>
        <v>1</v>
      </c>
      <c r="FO63" s="20">
        <f t="shared" si="44"/>
        <v>1</v>
      </c>
      <c r="FP63" s="20">
        <f t="shared" si="44"/>
        <v>1</v>
      </c>
      <c r="FQ63" s="20">
        <f t="shared" si="44"/>
        <v>1</v>
      </c>
      <c r="FR63" s="20">
        <f t="shared" si="44"/>
        <v>1</v>
      </c>
      <c r="FS63" s="20">
        <f t="shared" si="44"/>
        <v>1</v>
      </c>
      <c r="FT63" s="20">
        <f t="shared" si="44"/>
        <v>1</v>
      </c>
      <c r="FU63" s="20">
        <f t="shared" si="44"/>
        <v>1</v>
      </c>
      <c r="FV63" s="20">
        <f t="shared" si="44"/>
        <v>1</v>
      </c>
      <c r="FW63" s="20">
        <f t="shared" si="44"/>
        <v>1</v>
      </c>
      <c r="FX63" s="20">
        <f t="shared" si="44"/>
        <v>1</v>
      </c>
      <c r="FY63" s="20">
        <f t="shared" si="44"/>
        <v>1</v>
      </c>
      <c r="FZ63" s="20">
        <f t="shared" si="44"/>
        <v>1</v>
      </c>
      <c r="GA63" s="20">
        <f t="shared" si="44"/>
        <v>1</v>
      </c>
      <c r="GB63" s="20">
        <f t="shared" si="44"/>
        <v>1</v>
      </c>
      <c r="GC63" s="20">
        <f t="shared" si="44"/>
        <v>1</v>
      </c>
      <c r="GD63" s="20">
        <f t="shared" si="44"/>
        <v>1</v>
      </c>
      <c r="GE63" s="20">
        <f t="shared" si="44"/>
        <v>1</v>
      </c>
      <c r="GF63" s="20">
        <f t="shared" si="44"/>
        <v>1</v>
      </c>
      <c r="GG63" s="20">
        <f t="shared" si="44"/>
        <v>1</v>
      </c>
      <c r="GH63" s="20">
        <f t="shared" si="44"/>
        <v>1</v>
      </c>
      <c r="GI63" s="20">
        <f t="shared" si="44"/>
        <v>1</v>
      </c>
      <c r="GJ63" s="20">
        <f t="shared" si="44"/>
        <v>1</v>
      </c>
      <c r="GK63" s="20">
        <f t="shared" si="44"/>
        <v>1</v>
      </c>
      <c r="GL63" s="20">
        <f t="shared" si="44"/>
        <v>1</v>
      </c>
      <c r="GM63" s="20">
        <f t="shared" si="44"/>
        <v>1</v>
      </c>
      <c r="GN63" s="20">
        <f t="shared" si="44"/>
        <v>1</v>
      </c>
      <c r="GO63" s="20">
        <f t="shared" si="44"/>
        <v>1</v>
      </c>
      <c r="GP63" s="20">
        <f t="shared" si="44"/>
        <v>1</v>
      </c>
      <c r="GQ63" s="20">
        <f t="shared" ref="GQ63:GU63" si="45">GQ6/GQ$6</f>
        <v>1</v>
      </c>
      <c r="GR63" s="20">
        <f t="shared" si="45"/>
        <v>1</v>
      </c>
      <c r="GS63" s="20">
        <f t="shared" si="45"/>
        <v>1</v>
      </c>
      <c r="GT63" s="20">
        <f t="shared" si="45"/>
        <v>1</v>
      </c>
      <c r="GU63" s="20">
        <f t="shared" si="45"/>
        <v>1</v>
      </c>
      <c r="GV63" s="20">
        <f>GV6/GV$6</f>
        <v>1</v>
      </c>
      <c r="GW63" s="20">
        <f>GW6/GW$6</f>
        <v>1</v>
      </c>
      <c r="GX63" s="20">
        <f>GX6/GX$6</f>
        <v>1</v>
      </c>
      <c r="GY63" s="20">
        <f>GY6/GY$6</f>
        <v>1</v>
      </c>
      <c r="GZ63" s="20">
        <f>GZ6/GZ$6</f>
        <v>1</v>
      </c>
    </row>
    <row r="64" spans="2:208" x14ac:dyDescent="0.25">
      <c r="C64" s="9"/>
      <c r="D64" s="13" t="s">
        <v>114</v>
      </c>
      <c r="E64" s="13"/>
      <c r="F64" s="13"/>
      <c r="G64" s="27">
        <f t="shared" ref="G64:BR64" si="46">G7/G$6</f>
        <v>0.31811290496550487</v>
      </c>
      <c r="H64" s="27">
        <f t="shared" si="46"/>
        <v>0.33194916794722151</v>
      </c>
      <c r="I64" s="27">
        <f t="shared" si="46"/>
        <v>0.32280008242363378</v>
      </c>
      <c r="J64" s="27">
        <f t="shared" si="46"/>
        <v>0.31942082824647322</v>
      </c>
      <c r="K64" s="27">
        <f t="shared" si="46"/>
        <v>0.31575983774363292</v>
      </c>
      <c r="L64" s="27">
        <f t="shared" si="46"/>
        <v>0.31710927995711152</v>
      </c>
      <c r="M64" s="27">
        <f t="shared" si="46"/>
        <v>0.31851695803377783</v>
      </c>
      <c r="N64" s="27">
        <f t="shared" si="46"/>
        <v>0.31503074564094308</v>
      </c>
      <c r="O64" s="27">
        <f t="shared" si="46"/>
        <v>0.31519854986475215</v>
      </c>
      <c r="P64" s="27">
        <f t="shared" si="46"/>
        <v>0.31579518479235325</v>
      </c>
      <c r="Q64" s="27">
        <f t="shared" si="46"/>
        <v>0.31665266308889173</v>
      </c>
      <c r="R64" s="27">
        <f t="shared" si="46"/>
        <v>0.31311100301806105</v>
      </c>
      <c r="S64" s="27">
        <f t="shared" si="46"/>
        <v>0.31913534590446296</v>
      </c>
      <c r="T64" s="27">
        <f t="shared" si="46"/>
        <v>0.32663928598105063</v>
      </c>
      <c r="U64" s="27">
        <f t="shared" si="46"/>
        <v>0.32781349975162744</v>
      </c>
      <c r="V64" s="27">
        <f t="shared" si="46"/>
        <v>0.33794440181055213</v>
      </c>
      <c r="W64" s="27">
        <f t="shared" si="46"/>
        <v>0.33617214314004912</v>
      </c>
      <c r="X64" s="27">
        <f t="shared" si="46"/>
        <v>0.33903150294255407</v>
      </c>
      <c r="Y64" s="27">
        <f t="shared" si="46"/>
        <v>0.34719616938459152</v>
      </c>
      <c r="Z64" s="27">
        <f t="shared" si="46"/>
        <v>0.3488294840490791</v>
      </c>
      <c r="AA64" s="27">
        <f t="shared" si="46"/>
        <v>0.347245224204904</v>
      </c>
      <c r="AB64" s="27">
        <f t="shared" si="46"/>
        <v>0.34537255513130211</v>
      </c>
      <c r="AC64" s="27">
        <f t="shared" si="46"/>
        <v>0.34645948624004957</v>
      </c>
      <c r="AD64" s="27">
        <f t="shared" si="46"/>
        <v>0.34514022979066555</v>
      </c>
      <c r="AE64" s="27">
        <f t="shared" si="46"/>
        <v>0.34169964884860543</v>
      </c>
      <c r="AF64" s="27">
        <f t="shared" si="46"/>
        <v>0.34393404557068519</v>
      </c>
      <c r="AG64" s="27">
        <f t="shared" si="46"/>
        <v>0.344291348674239</v>
      </c>
      <c r="AH64" s="27">
        <f t="shared" si="46"/>
        <v>0.34482140060648336</v>
      </c>
      <c r="AI64" s="27">
        <f t="shared" si="46"/>
        <v>0.35064854377630494</v>
      </c>
      <c r="AJ64" s="27">
        <f t="shared" si="46"/>
        <v>0.35538951288054388</v>
      </c>
      <c r="AK64" s="27">
        <f t="shared" si="46"/>
        <v>0.35955800338166061</v>
      </c>
      <c r="AL64" s="27">
        <f t="shared" si="46"/>
        <v>0.36416611857814363</v>
      </c>
      <c r="AM64" s="27">
        <f t="shared" si="46"/>
        <v>0.36701675674658457</v>
      </c>
      <c r="AN64" s="27">
        <f t="shared" si="46"/>
        <v>0.36937105595826958</v>
      </c>
      <c r="AO64" s="27">
        <f t="shared" si="46"/>
        <v>0.37020793117531231</v>
      </c>
      <c r="AP64" s="27">
        <f t="shared" si="46"/>
        <v>0.37420305567654943</v>
      </c>
      <c r="AQ64" s="27">
        <f t="shared" si="46"/>
        <v>0.37710481982341071</v>
      </c>
      <c r="AR64" s="27">
        <f t="shared" si="46"/>
        <v>0.38067842800225804</v>
      </c>
      <c r="AS64" s="27">
        <f t="shared" si="46"/>
        <v>0.38075624110657108</v>
      </c>
      <c r="AT64" s="27">
        <f t="shared" si="46"/>
        <v>0.38004240928557514</v>
      </c>
      <c r="AU64" s="27">
        <f t="shared" si="46"/>
        <v>0.38633350045054021</v>
      </c>
      <c r="AV64" s="27">
        <f t="shared" si="46"/>
        <v>0.38359771061911796</v>
      </c>
      <c r="AW64" s="27">
        <f t="shared" si="46"/>
        <v>0.38192053392232317</v>
      </c>
      <c r="AX64" s="27">
        <f t="shared" si="46"/>
        <v>0.37696016521879488</v>
      </c>
      <c r="AY64" s="27">
        <f t="shared" si="46"/>
        <v>0.37576260611153506</v>
      </c>
      <c r="AZ64" s="27">
        <f t="shared" si="46"/>
        <v>0.38227394974426471</v>
      </c>
      <c r="BA64" s="27">
        <f t="shared" si="46"/>
        <v>0.38833571439226222</v>
      </c>
      <c r="BB64" s="27">
        <f t="shared" si="46"/>
        <v>0.38376931379010309</v>
      </c>
      <c r="BC64" s="27">
        <f t="shared" si="46"/>
        <v>0.38834371210631086</v>
      </c>
      <c r="BD64" s="27">
        <f t="shared" si="46"/>
        <v>0.38714948783195646</v>
      </c>
      <c r="BE64" s="27">
        <f t="shared" si="46"/>
        <v>0.38196498234098941</v>
      </c>
      <c r="BF64" s="27">
        <f t="shared" si="46"/>
        <v>0.37557832743648978</v>
      </c>
      <c r="BG64" s="27">
        <f t="shared" si="46"/>
        <v>0.3719871036001951</v>
      </c>
      <c r="BH64" s="27">
        <f t="shared" si="46"/>
        <v>0.36768822595761275</v>
      </c>
      <c r="BI64" s="27">
        <f t="shared" si="46"/>
        <v>0.36731452947203991</v>
      </c>
      <c r="BJ64" s="27">
        <f t="shared" si="46"/>
        <v>0.36860276462247477</v>
      </c>
      <c r="BK64" s="27">
        <f t="shared" si="46"/>
        <v>0.37566482258090145</v>
      </c>
      <c r="BL64" s="27">
        <f t="shared" si="46"/>
        <v>0.37995906415886804</v>
      </c>
      <c r="BM64" s="27">
        <f t="shared" si="46"/>
        <v>0.3809534595960255</v>
      </c>
      <c r="BN64" s="27">
        <f t="shared" si="46"/>
        <v>0.38233762877357363</v>
      </c>
      <c r="BO64" s="27">
        <f t="shared" si="46"/>
        <v>0.38190887656716749</v>
      </c>
      <c r="BP64" s="27">
        <f t="shared" si="46"/>
        <v>0.3840559202711632</v>
      </c>
      <c r="BQ64" s="27">
        <f t="shared" si="46"/>
        <v>0.38924850903948455</v>
      </c>
      <c r="BR64" s="27">
        <f t="shared" si="46"/>
        <v>0.38738145224376619</v>
      </c>
      <c r="BS64" s="27">
        <f t="shared" ref="BS64:ED64" si="47">BS7/BS$6</f>
        <v>0.38398416357284354</v>
      </c>
      <c r="BT64" s="27">
        <f t="shared" si="47"/>
        <v>0.3847951429401219</v>
      </c>
      <c r="BU64" s="27">
        <f t="shared" si="47"/>
        <v>0.38961773217539852</v>
      </c>
      <c r="BV64" s="27">
        <f t="shared" si="47"/>
        <v>0.38581452364721397</v>
      </c>
      <c r="BW64" s="27">
        <f t="shared" si="47"/>
        <v>0.38278368650619277</v>
      </c>
      <c r="BX64" s="27">
        <f t="shared" si="47"/>
        <v>0.3847536003297875</v>
      </c>
      <c r="BY64" s="27">
        <f t="shared" si="47"/>
        <v>0.38448427305603067</v>
      </c>
      <c r="BZ64" s="27">
        <f t="shared" si="47"/>
        <v>0.39109132552274206</v>
      </c>
      <c r="CA64" s="27">
        <f t="shared" si="47"/>
        <v>0.38980837579801364</v>
      </c>
      <c r="CB64" s="27">
        <f t="shared" si="47"/>
        <v>0.39145747927579133</v>
      </c>
      <c r="CC64" s="27">
        <f t="shared" si="47"/>
        <v>0.39237685865384159</v>
      </c>
      <c r="CD64" s="27">
        <f t="shared" si="47"/>
        <v>0.38996648043446047</v>
      </c>
      <c r="CE64" s="27">
        <f t="shared" si="47"/>
        <v>0.38921998628622179</v>
      </c>
      <c r="CF64" s="27">
        <f t="shared" si="47"/>
        <v>0.38823065640840898</v>
      </c>
      <c r="CG64" s="27">
        <f t="shared" si="47"/>
        <v>0.38825080095897541</v>
      </c>
      <c r="CH64" s="27">
        <f t="shared" si="47"/>
        <v>0.38650928157868525</v>
      </c>
      <c r="CI64" s="27">
        <f t="shared" si="47"/>
        <v>0.38889147372311567</v>
      </c>
      <c r="CJ64" s="27">
        <f t="shared" si="47"/>
        <v>0.38671592566594232</v>
      </c>
      <c r="CK64" s="27">
        <f t="shared" si="47"/>
        <v>0.39125446242417949</v>
      </c>
      <c r="CL64" s="27">
        <f t="shared" si="47"/>
        <v>0.38420448778262484</v>
      </c>
      <c r="CM64" s="27">
        <f t="shared" si="47"/>
        <v>0.37808232889313526</v>
      </c>
      <c r="CN64" s="27">
        <f t="shared" si="47"/>
        <v>0.37841474477745352</v>
      </c>
      <c r="CO64" s="27">
        <f t="shared" si="47"/>
        <v>0.37522216127703983</v>
      </c>
      <c r="CP64" s="27">
        <f t="shared" si="47"/>
        <v>0.36848031679278709</v>
      </c>
      <c r="CQ64" s="27">
        <f t="shared" si="47"/>
        <v>0.37064674123276714</v>
      </c>
      <c r="CR64" s="27">
        <f t="shared" si="47"/>
        <v>0.37048667619861769</v>
      </c>
      <c r="CS64" s="27">
        <f t="shared" si="47"/>
        <v>0.3683410271665753</v>
      </c>
      <c r="CT64" s="27">
        <f t="shared" si="47"/>
        <v>0.3629821023950125</v>
      </c>
      <c r="CU64" s="27">
        <f t="shared" si="47"/>
        <v>0.35963683639027549</v>
      </c>
      <c r="CV64" s="27">
        <f t="shared" si="47"/>
        <v>0.35965398876450533</v>
      </c>
      <c r="CW64" s="27">
        <f t="shared" si="47"/>
        <v>0.35794565427534242</v>
      </c>
      <c r="CX64" s="27">
        <f t="shared" si="47"/>
        <v>0.3560609183200884</v>
      </c>
      <c r="CY64" s="27">
        <f t="shared" si="47"/>
        <v>0.35707515505964316</v>
      </c>
      <c r="CZ64" s="27">
        <f t="shared" si="47"/>
        <v>0.3582521972297108</v>
      </c>
      <c r="DA64" s="27">
        <f t="shared" si="47"/>
        <v>0.35712624997146586</v>
      </c>
      <c r="DB64" s="27">
        <f t="shared" si="47"/>
        <v>0.35649026298706643</v>
      </c>
      <c r="DC64" s="27">
        <f t="shared" si="47"/>
        <v>0.35273582891527361</v>
      </c>
      <c r="DD64" s="27">
        <f t="shared" si="47"/>
        <v>0.34892568757913378</v>
      </c>
      <c r="DE64" s="27">
        <f t="shared" si="47"/>
        <v>0.3447439670298173</v>
      </c>
      <c r="DF64" s="27">
        <f t="shared" si="47"/>
        <v>0.33993868198710542</v>
      </c>
      <c r="DG64" s="27">
        <f t="shared" si="47"/>
        <v>0.33754176903239025</v>
      </c>
      <c r="DH64" s="27">
        <f t="shared" si="47"/>
        <v>0.33582740991179216</v>
      </c>
      <c r="DI64" s="27">
        <f t="shared" si="47"/>
        <v>0.33554363392821862</v>
      </c>
      <c r="DJ64" s="27">
        <f t="shared" si="47"/>
        <v>0.33166831041343958</v>
      </c>
      <c r="DK64" s="27">
        <f t="shared" si="47"/>
        <v>0.33314227811674119</v>
      </c>
      <c r="DL64" s="27">
        <f t="shared" si="47"/>
        <v>0.3245016383560787</v>
      </c>
      <c r="DM64" s="27">
        <f t="shared" si="47"/>
        <v>0.31957790968607813</v>
      </c>
      <c r="DN64" s="27">
        <f t="shared" si="47"/>
        <v>0.31933734108800527</v>
      </c>
      <c r="DO64" s="27">
        <f t="shared" si="47"/>
        <v>0.31220446620150477</v>
      </c>
      <c r="DP64" s="27">
        <f t="shared" si="47"/>
        <v>0.31292849276382234</v>
      </c>
      <c r="DQ64" s="27">
        <f t="shared" si="47"/>
        <v>0.32321337753648866</v>
      </c>
      <c r="DR64" s="27">
        <f t="shared" si="47"/>
        <v>0.31417739487421403</v>
      </c>
      <c r="DS64" s="27">
        <f t="shared" si="47"/>
        <v>0.31631592506933037</v>
      </c>
      <c r="DT64" s="27">
        <f t="shared" si="47"/>
        <v>0.31449432273531419</v>
      </c>
      <c r="DU64" s="27">
        <f t="shared" si="47"/>
        <v>0.32166752758272438</v>
      </c>
      <c r="DV64" s="27">
        <f t="shared" si="47"/>
        <v>0.31055109990943974</v>
      </c>
      <c r="DW64" s="27">
        <f t="shared" si="47"/>
        <v>0.31126900167949678</v>
      </c>
      <c r="DX64" s="27">
        <f t="shared" si="47"/>
        <v>0.32122927030371051</v>
      </c>
      <c r="DY64" s="27">
        <f t="shared" si="47"/>
        <v>0.325656670819995</v>
      </c>
      <c r="DZ64" s="27">
        <f t="shared" si="47"/>
        <v>0.33749365882153998</v>
      </c>
      <c r="EA64" s="27">
        <f t="shared" si="47"/>
        <v>0.35267905145611811</v>
      </c>
      <c r="EB64" s="27">
        <f t="shared" si="47"/>
        <v>0.35098834181375388</v>
      </c>
      <c r="EC64" s="27">
        <f t="shared" si="47"/>
        <v>0.36417358850477843</v>
      </c>
      <c r="ED64" s="27">
        <f t="shared" si="47"/>
        <v>0.36001752765422035</v>
      </c>
      <c r="EE64" s="27">
        <f t="shared" ref="EE64:GP64" si="48">EE7/EE$6</f>
        <v>0.3628077858052659</v>
      </c>
      <c r="EF64" s="27">
        <f t="shared" si="48"/>
        <v>0.37297003567409837</v>
      </c>
      <c r="EG64" s="27">
        <f t="shared" si="48"/>
        <v>0.38696131815478035</v>
      </c>
      <c r="EH64" s="27">
        <f t="shared" si="48"/>
        <v>0.38495943267036581</v>
      </c>
      <c r="EI64" s="27">
        <f t="shared" si="48"/>
        <v>0.39033335250106843</v>
      </c>
      <c r="EJ64" s="27">
        <f t="shared" si="48"/>
        <v>0.38242064473002108</v>
      </c>
      <c r="EK64" s="27">
        <f t="shared" si="48"/>
        <v>0.3825416458879467</v>
      </c>
      <c r="EL64" s="27">
        <f t="shared" si="48"/>
        <v>0.37655318350998335</v>
      </c>
      <c r="EM64" s="27">
        <f t="shared" si="48"/>
        <v>0.37312898902301023</v>
      </c>
      <c r="EN64" s="27">
        <f t="shared" si="48"/>
        <v>0.37842652970205665</v>
      </c>
      <c r="EO64" s="27">
        <f t="shared" si="48"/>
        <v>0.3820606355432179</v>
      </c>
      <c r="EP64" s="27">
        <f t="shared" si="48"/>
        <v>0.37913113449297819</v>
      </c>
      <c r="EQ64" s="27">
        <f t="shared" si="48"/>
        <v>0.38413156911537677</v>
      </c>
      <c r="ER64" s="27">
        <f t="shared" si="48"/>
        <v>0.38531063823083345</v>
      </c>
      <c r="ES64" s="27">
        <f t="shared" si="48"/>
        <v>0.38689273497234711</v>
      </c>
      <c r="ET64" s="27">
        <f t="shared" si="48"/>
        <v>0.38815513269966789</v>
      </c>
      <c r="EU64" s="27">
        <f t="shared" si="48"/>
        <v>0.38001680033816321</v>
      </c>
      <c r="EV64" s="27">
        <f t="shared" si="48"/>
        <v>0.38396851819379174</v>
      </c>
      <c r="EW64" s="27">
        <f t="shared" si="48"/>
        <v>0.38165780051279208</v>
      </c>
      <c r="EX64" s="27">
        <f t="shared" si="48"/>
        <v>0.37568151691768231</v>
      </c>
      <c r="EY64" s="27">
        <f t="shared" si="48"/>
        <v>0.36878326262969852</v>
      </c>
      <c r="EZ64" s="27">
        <f t="shared" si="48"/>
        <v>0.36527635944240611</v>
      </c>
      <c r="FA64" s="27">
        <f t="shared" si="48"/>
        <v>0.35980565243034812</v>
      </c>
      <c r="FB64" s="27">
        <f t="shared" si="48"/>
        <v>0.35857981451037646</v>
      </c>
      <c r="FC64" s="27">
        <f t="shared" si="48"/>
        <v>0.35776843796502594</v>
      </c>
      <c r="FD64" s="27">
        <f t="shared" si="48"/>
        <v>0.35665088407172824</v>
      </c>
      <c r="FE64" s="27">
        <f t="shared" si="48"/>
        <v>0.36008561712031539</v>
      </c>
      <c r="FF64" s="27">
        <f t="shared" si="48"/>
        <v>0.3679807082291276</v>
      </c>
      <c r="FG64" s="27">
        <f t="shared" si="48"/>
        <v>0.36670416300435854</v>
      </c>
      <c r="FH64" s="27">
        <f t="shared" si="48"/>
        <v>0.35477957384808739</v>
      </c>
      <c r="FI64" s="27">
        <f t="shared" si="48"/>
        <v>0.34137879281541111</v>
      </c>
      <c r="FJ64" s="27">
        <f t="shared" si="48"/>
        <v>0.33763975194625856</v>
      </c>
      <c r="FK64" s="27">
        <f t="shared" si="48"/>
        <v>0.33128258679071765</v>
      </c>
      <c r="FL64" s="27">
        <f t="shared" si="48"/>
        <v>0.33379768744434779</v>
      </c>
      <c r="FM64" s="27">
        <f t="shared" si="48"/>
        <v>0.32377877719747411</v>
      </c>
      <c r="FN64" s="27">
        <f t="shared" si="48"/>
        <v>0.31746064975190286</v>
      </c>
      <c r="FO64" s="27">
        <f t="shared" si="48"/>
        <v>0.31008623739223234</v>
      </c>
      <c r="FP64" s="27">
        <f t="shared" si="48"/>
        <v>0.30793623286957572</v>
      </c>
      <c r="FQ64" s="27">
        <f t="shared" si="48"/>
        <v>0.31367783828835732</v>
      </c>
      <c r="FR64" s="27">
        <f t="shared" si="48"/>
        <v>0.30796690167406393</v>
      </c>
      <c r="FS64" s="27">
        <f t="shared" si="48"/>
        <v>0.29942771887263353</v>
      </c>
      <c r="FT64" s="27">
        <f t="shared" si="48"/>
        <v>0.30167169535833671</v>
      </c>
      <c r="FU64" s="27">
        <f t="shared" si="48"/>
        <v>0.29823911584158647</v>
      </c>
      <c r="FV64" s="27">
        <f t="shared" si="48"/>
        <v>0.2975961637220696</v>
      </c>
      <c r="FW64" s="27">
        <f t="shared" si="48"/>
        <v>0.29359242118515161</v>
      </c>
      <c r="FX64" s="27">
        <f t="shared" si="48"/>
        <v>0.29627530907255778</v>
      </c>
      <c r="FY64" s="27">
        <f t="shared" si="48"/>
        <v>0.29485880740480919</v>
      </c>
      <c r="FZ64" s="27">
        <f t="shared" si="48"/>
        <v>0.29230525922875628</v>
      </c>
      <c r="GA64" s="27">
        <f t="shared" si="48"/>
        <v>0.29028962468544828</v>
      </c>
      <c r="GB64" s="27">
        <f t="shared" si="48"/>
        <v>0.28941240449683991</v>
      </c>
      <c r="GC64" s="27">
        <f t="shared" si="48"/>
        <v>0.29239734566719489</v>
      </c>
      <c r="GD64" s="27">
        <f t="shared" si="48"/>
        <v>0.29060953717555177</v>
      </c>
      <c r="GE64" s="27">
        <f t="shared" si="48"/>
        <v>0.29036236693911721</v>
      </c>
      <c r="GF64" s="27">
        <f t="shared" si="48"/>
        <v>0.29356711192315105</v>
      </c>
      <c r="GG64" s="27">
        <f t="shared" si="48"/>
        <v>0.30093304025189371</v>
      </c>
      <c r="GH64" s="27">
        <f t="shared" si="48"/>
        <v>0.3000430850139455</v>
      </c>
      <c r="GI64" s="27">
        <f t="shared" si="48"/>
        <v>0.29940537887460189</v>
      </c>
      <c r="GJ64" s="27">
        <f t="shared" si="48"/>
        <v>0.30071142476398666</v>
      </c>
      <c r="GK64" s="27">
        <f t="shared" si="48"/>
        <v>0.30107311488287669</v>
      </c>
      <c r="GL64" s="27">
        <f t="shared" si="48"/>
        <v>0.30324902114893615</v>
      </c>
      <c r="GM64" s="27">
        <f t="shared" si="48"/>
        <v>0.3006900220869852</v>
      </c>
      <c r="GN64" s="27">
        <f t="shared" si="48"/>
        <v>0.30116884719095127</v>
      </c>
      <c r="GO64" s="27">
        <f t="shared" si="48"/>
        <v>0.30079412314906773</v>
      </c>
      <c r="GP64" s="27">
        <f t="shared" si="48"/>
        <v>0.29823839417252196</v>
      </c>
      <c r="GQ64" s="27">
        <f t="shared" ref="GQ64:GV64" si="49">GQ7/GQ$6</f>
        <v>0.29888597227441555</v>
      </c>
      <c r="GR64" s="27">
        <f t="shared" si="49"/>
        <v>0.30044798289694502</v>
      </c>
      <c r="GS64" s="27">
        <f t="shared" si="49"/>
        <v>0.29876458079378959</v>
      </c>
      <c r="GT64" s="27">
        <f t="shared" si="49"/>
        <v>0.31115607788302774</v>
      </c>
      <c r="GU64" s="27">
        <f t="shared" si="49"/>
        <v>0.30250283447400172</v>
      </c>
      <c r="GV64" s="27">
        <f t="shared" si="49"/>
        <v>0.3016045831721193</v>
      </c>
      <c r="GW64" s="27">
        <f t="shared" ref="GW64" si="50">GW7/GW$6</f>
        <v>0.30187663891667305</v>
      </c>
      <c r="GX64" s="27">
        <f t="shared" ref="GX64:GZ64" si="51">GX7/GX$6</f>
        <v>0.29585119190405684</v>
      </c>
      <c r="GY64" s="27">
        <f t="shared" si="51"/>
        <v>0.31614977048571996</v>
      </c>
      <c r="GZ64" s="27">
        <f t="shared" si="51"/>
        <v>0.30189220268583994</v>
      </c>
    </row>
    <row r="65" spans="2:208" x14ac:dyDescent="0.25">
      <c r="C65" s="9"/>
      <c r="D65" s="13"/>
      <c r="E65" s="11" t="s">
        <v>116</v>
      </c>
      <c r="F65" s="11"/>
      <c r="G65" s="28">
        <f t="shared" ref="G65:BR65" si="52">G8/G$6</f>
        <v>0.23491661018225179</v>
      </c>
      <c r="H65" s="28">
        <f t="shared" si="52"/>
        <v>0.24622861212485822</v>
      </c>
      <c r="I65" s="28">
        <f t="shared" si="52"/>
        <v>0.23822159167616039</v>
      </c>
      <c r="J65" s="28">
        <f t="shared" si="52"/>
        <v>0.23544331239797572</v>
      </c>
      <c r="K65" s="28">
        <f t="shared" si="52"/>
        <v>0.23274040375143729</v>
      </c>
      <c r="L65" s="28">
        <f t="shared" si="52"/>
        <v>0.23408485890310909</v>
      </c>
      <c r="M65" s="28">
        <f t="shared" si="52"/>
        <v>0.23592777294795089</v>
      </c>
      <c r="N65" s="28">
        <f t="shared" si="52"/>
        <v>0.23405601708838325</v>
      </c>
      <c r="O65" s="28">
        <f t="shared" si="52"/>
        <v>0.23501172095009221</v>
      </c>
      <c r="P65" s="28">
        <f t="shared" si="52"/>
        <v>0.23527347153301262</v>
      </c>
      <c r="Q65" s="28">
        <f t="shared" si="52"/>
        <v>0.23659884481521135</v>
      </c>
      <c r="R65" s="28">
        <f t="shared" si="52"/>
        <v>0.23575234254545493</v>
      </c>
      <c r="S65" s="28">
        <f t="shared" si="52"/>
        <v>0.24002110027749002</v>
      </c>
      <c r="T65" s="28">
        <f t="shared" si="52"/>
        <v>0.24593401486988847</v>
      </c>
      <c r="U65" s="28">
        <f t="shared" si="52"/>
        <v>0.24790183234140295</v>
      </c>
      <c r="V65" s="28">
        <f t="shared" si="52"/>
        <v>0.25608715468938326</v>
      </c>
      <c r="W65" s="28">
        <f t="shared" si="52"/>
        <v>0.25281773281660563</v>
      </c>
      <c r="X65" s="28">
        <f t="shared" si="52"/>
        <v>0.2525026351939591</v>
      </c>
      <c r="Y65" s="28">
        <f t="shared" si="52"/>
        <v>0.25585401986927114</v>
      </c>
      <c r="Z65" s="28">
        <f t="shared" si="52"/>
        <v>0.25643804471262627</v>
      </c>
      <c r="AA65" s="28">
        <f t="shared" si="52"/>
        <v>0.2565510673190099</v>
      </c>
      <c r="AB65" s="28">
        <f t="shared" si="52"/>
        <v>0.25590695862230189</v>
      </c>
      <c r="AC65" s="28">
        <f t="shared" si="52"/>
        <v>0.25531234852675116</v>
      </c>
      <c r="AD65" s="28">
        <f t="shared" si="52"/>
        <v>0.25424368208512282</v>
      </c>
      <c r="AE65" s="28">
        <f t="shared" si="52"/>
        <v>0.25140859344073491</v>
      </c>
      <c r="AF65" s="28">
        <f t="shared" si="52"/>
        <v>0.25434731944669448</v>
      </c>
      <c r="AG65" s="28">
        <f t="shared" si="52"/>
        <v>0.25445351924002779</v>
      </c>
      <c r="AH65" s="28">
        <f t="shared" si="52"/>
        <v>0.25490810210560783</v>
      </c>
      <c r="AI65" s="28">
        <f t="shared" si="52"/>
        <v>0.25989721213103772</v>
      </c>
      <c r="AJ65" s="28">
        <f t="shared" si="52"/>
        <v>0.2652900988957313</v>
      </c>
      <c r="AK65" s="28">
        <f t="shared" si="52"/>
        <v>0.26911301817769218</v>
      </c>
      <c r="AL65" s="28">
        <f t="shared" si="52"/>
        <v>0.27322720494375641</v>
      </c>
      <c r="AM65" s="28">
        <f t="shared" si="52"/>
        <v>0.27581186526469792</v>
      </c>
      <c r="AN65" s="28">
        <f t="shared" si="52"/>
        <v>0.27851789137595934</v>
      </c>
      <c r="AO65" s="28">
        <f t="shared" si="52"/>
        <v>0.2796234832817085</v>
      </c>
      <c r="AP65" s="28">
        <f t="shared" si="52"/>
        <v>0.28301148851549224</v>
      </c>
      <c r="AQ65" s="28">
        <f t="shared" si="52"/>
        <v>0.28629096162818429</v>
      </c>
      <c r="AR65" s="28">
        <f t="shared" si="52"/>
        <v>0.29004967416528693</v>
      </c>
      <c r="AS65" s="28">
        <f t="shared" si="52"/>
        <v>0.29081135202299613</v>
      </c>
      <c r="AT65" s="28">
        <f t="shared" si="52"/>
        <v>0.29024827186525559</v>
      </c>
      <c r="AU65" s="28">
        <f t="shared" si="52"/>
        <v>0.29514761508593135</v>
      </c>
      <c r="AV65" s="28">
        <f t="shared" si="52"/>
        <v>0.29326308337002216</v>
      </c>
      <c r="AW65" s="28">
        <f t="shared" si="52"/>
        <v>0.2931339409912494</v>
      </c>
      <c r="AX65" s="28">
        <f t="shared" si="52"/>
        <v>0.28908225085203226</v>
      </c>
      <c r="AY65" s="28">
        <f t="shared" si="52"/>
        <v>0.28786935186688639</v>
      </c>
      <c r="AZ65" s="28">
        <f t="shared" si="52"/>
        <v>0.29482658401733802</v>
      </c>
      <c r="BA65" s="28">
        <f t="shared" si="52"/>
        <v>0.30020172838092324</v>
      </c>
      <c r="BB65" s="28">
        <f t="shared" si="52"/>
        <v>0.29688945383000837</v>
      </c>
      <c r="BC65" s="28">
        <f t="shared" si="52"/>
        <v>0.3013655854977349</v>
      </c>
      <c r="BD65" s="28">
        <f t="shared" si="52"/>
        <v>0.30019976849799995</v>
      </c>
      <c r="BE65" s="28">
        <f t="shared" si="52"/>
        <v>0.2959140269078836</v>
      </c>
      <c r="BF65" s="28">
        <f t="shared" si="52"/>
        <v>0.29107080531311247</v>
      </c>
      <c r="BG65" s="28">
        <f t="shared" si="52"/>
        <v>0.28834786142112007</v>
      </c>
      <c r="BH65" s="28">
        <f t="shared" si="52"/>
        <v>0.28497517436605596</v>
      </c>
      <c r="BI65" s="28">
        <f t="shared" si="52"/>
        <v>0.28444938256762947</v>
      </c>
      <c r="BJ65" s="28">
        <f t="shared" si="52"/>
        <v>0.28498492011793047</v>
      </c>
      <c r="BK65" s="28">
        <f t="shared" si="52"/>
        <v>0.29216472195874604</v>
      </c>
      <c r="BL65" s="28">
        <f t="shared" si="52"/>
        <v>0.29610569369068002</v>
      </c>
      <c r="BM65" s="28">
        <f t="shared" si="52"/>
        <v>0.29768393969937235</v>
      </c>
      <c r="BN65" s="28">
        <f t="shared" si="52"/>
        <v>0.29933718458939856</v>
      </c>
      <c r="BO65" s="28">
        <f t="shared" si="52"/>
        <v>0.29943899251435774</v>
      </c>
      <c r="BP65" s="28">
        <f t="shared" si="52"/>
        <v>0.30198363801350125</v>
      </c>
      <c r="BQ65" s="28">
        <f t="shared" si="52"/>
        <v>0.30709054145969839</v>
      </c>
      <c r="BR65" s="28">
        <f t="shared" si="52"/>
        <v>0.30648747505127549</v>
      </c>
      <c r="BS65" s="28">
        <f t="shared" ref="BS65:ED65" si="53">BS8/BS$6</f>
        <v>0.30397545432154416</v>
      </c>
      <c r="BT65" s="28">
        <f t="shared" si="53"/>
        <v>0.30479092338396713</v>
      </c>
      <c r="BU65" s="28">
        <f t="shared" si="53"/>
        <v>0.30820845446101403</v>
      </c>
      <c r="BV65" s="28">
        <f t="shared" si="53"/>
        <v>0.30504550661471141</v>
      </c>
      <c r="BW65" s="28">
        <f t="shared" si="53"/>
        <v>0.30287154726231902</v>
      </c>
      <c r="BX65" s="28">
        <f t="shared" si="53"/>
        <v>0.30460470064777073</v>
      </c>
      <c r="BY65" s="28">
        <f t="shared" si="53"/>
        <v>0.30438631294094842</v>
      </c>
      <c r="BZ65" s="28">
        <f t="shared" si="53"/>
        <v>0.30957739846891219</v>
      </c>
      <c r="CA65" s="28">
        <f t="shared" si="53"/>
        <v>0.30901932924463582</v>
      </c>
      <c r="CB65" s="28">
        <f t="shared" si="53"/>
        <v>0.31073787659275032</v>
      </c>
      <c r="CC65" s="28">
        <f t="shared" si="53"/>
        <v>0.31128119851010166</v>
      </c>
      <c r="CD65" s="28">
        <f t="shared" si="53"/>
        <v>0.30899591806046139</v>
      </c>
      <c r="CE65" s="28">
        <f t="shared" si="53"/>
        <v>0.30828531303139051</v>
      </c>
      <c r="CF65" s="28">
        <f t="shared" si="53"/>
        <v>0.30776674986491009</v>
      </c>
      <c r="CG65" s="28">
        <f t="shared" si="53"/>
        <v>0.30843007064043565</v>
      </c>
      <c r="CH65" s="28">
        <f t="shared" si="53"/>
        <v>0.30697221687474585</v>
      </c>
      <c r="CI65" s="28">
        <f t="shared" si="53"/>
        <v>0.30826339729020563</v>
      </c>
      <c r="CJ65" s="28">
        <f t="shared" si="53"/>
        <v>0.30600309027285805</v>
      </c>
      <c r="CK65" s="28">
        <f t="shared" si="53"/>
        <v>0.30920596364335329</v>
      </c>
      <c r="CL65" s="28">
        <f t="shared" si="53"/>
        <v>0.30276026192987959</v>
      </c>
      <c r="CM65" s="28">
        <f t="shared" si="53"/>
        <v>0.29732425579990163</v>
      </c>
      <c r="CN65" s="28">
        <f t="shared" si="53"/>
        <v>0.29734588382238902</v>
      </c>
      <c r="CO65" s="28">
        <f t="shared" si="53"/>
        <v>0.29432255042352595</v>
      </c>
      <c r="CP65" s="28">
        <f t="shared" si="53"/>
        <v>0.28895996693889264</v>
      </c>
      <c r="CQ65" s="28">
        <f t="shared" si="53"/>
        <v>0.29084817392964885</v>
      </c>
      <c r="CR65" s="28">
        <f t="shared" si="53"/>
        <v>0.29024737886384505</v>
      </c>
      <c r="CS65" s="28">
        <f t="shared" si="53"/>
        <v>0.28855963010463154</v>
      </c>
      <c r="CT65" s="28">
        <f t="shared" si="53"/>
        <v>0.28422312120869969</v>
      </c>
      <c r="CU65" s="28">
        <f t="shared" si="53"/>
        <v>0.281301098576555</v>
      </c>
      <c r="CV65" s="28">
        <f t="shared" si="53"/>
        <v>0.28115003554106804</v>
      </c>
      <c r="CW65" s="28">
        <f t="shared" si="53"/>
        <v>0.27968865530284837</v>
      </c>
      <c r="CX65" s="28">
        <f t="shared" si="53"/>
        <v>0.2779142391592534</v>
      </c>
      <c r="CY65" s="28">
        <f t="shared" si="53"/>
        <v>0.27859399692393549</v>
      </c>
      <c r="CZ65" s="28">
        <f t="shared" si="53"/>
        <v>0.27933298170544102</v>
      </c>
      <c r="DA65" s="28">
        <f t="shared" si="53"/>
        <v>0.27811744755331136</v>
      </c>
      <c r="DB65" s="28">
        <f t="shared" si="53"/>
        <v>0.27740250087477031</v>
      </c>
      <c r="DC65" s="28">
        <f t="shared" si="53"/>
        <v>0.27392232216805507</v>
      </c>
      <c r="DD65" s="28">
        <f t="shared" si="53"/>
        <v>0.27089614940647883</v>
      </c>
      <c r="DE65" s="28">
        <f t="shared" si="53"/>
        <v>0.26779108220156317</v>
      </c>
      <c r="DF65" s="28">
        <f t="shared" si="53"/>
        <v>0.26406515199921193</v>
      </c>
      <c r="DG65" s="28">
        <f t="shared" si="53"/>
        <v>0.26215559205935152</v>
      </c>
      <c r="DH65" s="28">
        <f t="shared" si="53"/>
        <v>0.26108317213740878</v>
      </c>
      <c r="DI65" s="28">
        <f t="shared" si="53"/>
        <v>0.26086713260032129</v>
      </c>
      <c r="DJ65" s="28">
        <f t="shared" si="53"/>
        <v>0.25798074807306232</v>
      </c>
      <c r="DK65" s="28">
        <f t="shared" si="53"/>
        <v>0.25946578852275604</v>
      </c>
      <c r="DL65" s="28">
        <f t="shared" si="53"/>
        <v>0.25315417708025206</v>
      </c>
      <c r="DM65" s="28">
        <f t="shared" si="53"/>
        <v>0.24964288328987236</v>
      </c>
      <c r="DN65" s="28">
        <f t="shared" si="53"/>
        <v>0.24994724787212058</v>
      </c>
      <c r="DO65" s="28">
        <f t="shared" si="53"/>
        <v>0.24514798794816214</v>
      </c>
      <c r="DP65" s="28">
        <f t="shared" si="53"/>
        <v>0.24630840694417155</v>
      </c>
      <c r="DQ65" s="28">
        <f t="shared" si="53"/>
        <v>0.25512614482369012</v>
      </c>
      <c r="DR65" s="28">
        <f t="shared" si="53"/>
        <v>0.24851165165264658</v>
      </c>
      <c r="DS65" s="28">
        <f t="shared" si="53"/>
        <v>0.25057853941857949</v>
      </c>
      <c r="DT65" s="28">
        <f t="shared" si="53"/>
        <v>0.24940619633834446</v>
      </c>
      <c r="DU65" s="28">
        <f t="shared" si="53"/>
        <v>0.25573778954627518</v>
      </c>
      <c r="DV65" s="28">
        <f t="shared" si="53"/>
        <v>0.24739345501378862</v>
      </c>
      <c r="DW65" s="28">
        <f t="shared" si="53"/>
        <v>0.24860616236545824</v>
      </c>
      <c r="DX65" s="28">
        <f t="shared" si="53"/>
        <v>0.25730034843189298</v>
      </c>
      <c r="DY65" s="28">
        <f t="shared" si="53"/>
        <v>0.26201058979331898</v>
      </c>
      <c r="DZ65" s="28">
        <f t="shared" si="53"/>
        <v>0.27237117799880095</v>
      </c>
      <c r="EA65" s="28">
        <f t="shared" si="53"/>
        <v>0.28657168495970381</v>
      </c>
      <c r="EB65" s="28">
        <f t="shared" si="53"/>
        <v>0.28591883689168851</v>
      </c>
      <c r="EC65" s="28">
        <f t="shared" si="53"/>
        <v>0.297467957691399</v>
      </c>
      <c r="ED65" s="28">
        <f t="shared" si="53"/>
        <v>0.29432653464934683</v>
      </c>
      <c r="EE65" s="28">
        <f t="shared" ref="EE65:GP65" si="54">EE8/EE$6</f>
        <v>0.29733661962445551</v>
      </c>
      <c r="EF65" s="28">
        <f t="shared" si="54"/>
        <v>0.3061382011191584</v>
      </c>
      <c r="EG65" s="28">
        <f t="shared" si="54"/>
        <v>0.31812582079195856</v>
      </c>
      <c r="EH65" s="28">
        <f t="shared" si="54"/>
        <v>0.31721727097778091</v>
      </c>
      <c r="EI65" s="28">
        <f t="shared" si="54"/>
        <v>0.3226808496426784</v>
      </c>
      <c r="EJ65" s="28">
        <f t="shared" si="54"/>
        <v>0.3167573140052764</v>
      </c>
      <c r="EK65" s="28">
        <f t="shared" si="54"/>
        <v>0.31736517284961324</v>
      </c>
      <c r="EL65" s="28">
        <f t="shared" si="54"/>
        <v>0.31290353882083277</v>
      </c>
      <c r="EM65" s="28">
        <f t="shared" si="54"/>
        <v>0.31123095333668127</v>
      </c>
      <c r="EN65" s="28">
        <f t="shared" si="54"/>
        <v>0.31663356763341116</v>
      </c>
      <c r="EO65" s="28">
        <f t="shared" si="54"/>
        <v>0.32124638155422125</v>
      </c>
      <c r="EP65" s="28">
        <f t="shared" si="54"/>
        <v>0.31961159671589312</v>
      </c>
      <c r="EQ65" s="28">
        <f t="shared" si="54"/>
        <v>0.32467183149227746</v>
      </c>
      <c r="ER65" s="28">
        <f t="shared" si="54"/>
        <v>0.32649826571952034</v>
      </c>
      <c r="ES65" s="28">
        <f t="shared" si="54"/>
        <v>0.3290858818396204</v>
      </c>
      <c r="ET65" s="28">
        <f t="shared" si="54"/>
        <v>0.33111769375557587</v>
      </c>
      <c r="EU65" s="28">
        <f t="shared" si="54"/>
        <v>0.32382048163652266</v>
      </c>
      <c r="EV65" s="28">
        <f t="shared" si="54"/>
        <v>0.32739354268515719</v>
      </c>
      <c r="EW65" s="28">
        <f t="shared" si="54"/>
        <v>0.3254549859778415</v>
      </c>
      <c r="EX65" s="28">
        <f t="shared" si="54"/>
        <v>0.32011327997733413</v>
      </c>
      <c r="EY65" s="28">
        <f t="shared" si="54"/>
        <v>0.31340093501852467</v>
      </c>
      <c r="EZ65" s="28">
        <f t="shared" si="54"/>
        <v>0.30974673083558912</v>
      </c>
      <c r="FA65" s="28">
        <f t="shared" si="54"/>
        <v>0.30445656034600549</v>
      </c>
      <c r="FB65" s="28">
        <f t="shared" si="54"/>
        <v>0.30231599941589166</v>
      </c>
      <c r="FC65" s="28">
        <f t="shared" si="54"/>
        <v>0.29955353907660104</v>
      </c>
      <c r="FD65" s="28">
        <f t="shared" si="54"/>
        <v>0.29691276776511905</v>
      </c>
      <c r="FE65" s="28">
        <f t="shared" si="54"/>
        <v>0.29827317697391059</v>
      </c>
      <c r="FF65" s="28">
        <f t="shared" si="54"/>
        <v>0.30335343887891042</v>
      </c>
      <c r="FG65" s="28">
        <f t="shared" si="54"/>
        <v>0.30098495163918138</v>
      </c>
      <c r="FH65" s="28">
        <f t="shared" si="54"/>
        <v>0.28951824328882192</v>
      </c>
      <c r="FI65" s="28">
        <f t="shared" si="54"/>
        <v>0.27760234596672956</v>
      </c>
      <c r="FJ65" s="28">
        <f t="shared" si="54"/>
        <v>0.27363540962200134</v>
      </c>
      <c r="FK65" s="28">
        <f t="shared" si="54"/>
        <v>0.2682528340005142</v>
      </c>
      <c r="FL65" s="28">
        <f t="shared" si="54"/>
        <v>0.27051155393628529</v>
      </c>
      <c r="FM65" s="28">
        <f t="shared" si="54"/>
        <v>0.26210915231726667</v>
      </c>
      <c r="FN65" s="28">
        <f t="shared" si="54"/>
        <v>0.2561936880203658</v>
      </c>
      <c r="FO65" s="28">
        <f t="shared" si="54"/>
        <v>0.24918770481921124</v>
      </c>
      <c r="FP65" s="28">
        <f t="shared" si="54"/>
        <v>0.24674082157792146</v>
      </c>
      <c r="FQ65" s="28">
        <f t="shared" si="54"/>
        <v>0.25077042034678071</v>
      </c>
      <c r="FR65" s="28">
        <f t="shared" si="54"/>
        <v>0.24580702537117613</v>
      </c>
      <c r="FS65" s="28">
        <f t="shared" si="54"/>
        <v>0.23826211346753737</v>
      </c>
      <c r="FT65" s="28">
        <f t="shared" si="54"/>
        <v>0.24030379640324642</v>
      </c>
      <c r="FU65" s="28">
        <f t="shared" si="54"/>
        <v>0.23811865649888039</v>
      </c>
      <c r="FV65" s="28">
        <f t="shared" si="54"/>
        <v>0.23778696735342647</v>
      </c>
      <c r="FW65" s="28">
        <f t="shared" si="54"/>
        <v>0.23537307535357235</v>
      </c>
      <c r="FX65" s="28">
        <f t="shared" si="54"/>
        <v>0.23868015426985603</v>
      </c>
      <c r="FY65" s="28">
        <f t="shared" si="54"/>
        <v>0.23865866098328659</v>
      </c>
      <c r="FZ65" s="28">
        <f t="shared" si="54"/>
        <v>0.23724768468459131</v>
      </c>
      <c r="GA65" s="28">
        <f t="shared" si="54"/>
        <v>0.23606509046421539</v>
      </c>
      <c r="GB65" s="28">
        <f t="shared" si="54"/>
        <v>0.23596549396311556</v>
      </c>
      <c r="GC65" s="28">
        <f t="shared" si="54"/>
        <v>0.23890137265517042</v>
      </c>
      <c r="GD65" s="28">
        <f t="shared" si="54"/>
        <v>0.23789042386744086</v>
      </c>
      <c r="GE65" s="28">
        <f t="shared" si="54"/>
        <v>0.2382468484988586</v>
      </c>
      <c r="GF65" s="28">
        <f t="shared" si="54"/>
        <v>0.24116741446405165</v>
      </c>
      <c r="GG65" s="28">
        <f t="shared" si="54"/>
        <v>0.24774405700660784</v>
      </c>
      <c r="GH65" s="28">
        <f t="shared" si="54"/>
        <v>0.24732279369794419</v>
      </c>
      <c r="GI65" s="28">
        <f t="shared" si="54"/>
        <v>0.24674205161200125</v>
      </c>
      <c r="GJ65" s="28">
        <f t="shared" si="54"/>
        <v>0.24839070041472902</v>
      </c>
      <c r="GK65" s="28">
        <f t="shared" si="54"/>
        <v>0.24946584169815625</v>
      </c>
      <c r="GL65" s="28">
        <f t="shared" si="54"/>
        <v>0.25168334157945488</v>
      </c>
      <c r="GM65" s="28">
        <f t="shared" si="54"/>
        <v>0.24968793384787719</v>
      </c>
      <c r="GN65" s="28">
        <f t="shared" si="54"/>
        <v>0.25081213887755877</v>
      </c>
      <c r="GO65" s="28">
        <f t="shared" si="54"/>
        <v>0.25111345115698358</v>
      </c>
      <c r="GP65" s="28">
        <f t="shared" si="54"/>
        <v>0.24931709189568463</v>
      </c>
      <c r="GQ65" s="28">
        <f t="shared" ref="GQ65:GV65" si="55">GQ8/GQ$6</f>
        <v>0.2497647929312346</v>
      </c>
      <c r="GR65" s="28">
        <f t="shared" si="55"/>
        <v>0.25150061080597763</v>
      </c>
      <c r="GS65" s="28">
        <f t="shared" si="55"/>
        <v>0.25016873316926419</v>
      </c>
      <c r="GT65" s="28">
        <f t="shared" si="55"/>
        <v>0.26064396037876425</v>
      </c>
      <c r="GU65" s="28">
        <f t="shared" si="55"/>
        <v>0.25378761458797278</v>
      </c>
      <c r="GV65" s="28">
        <f t="shared" si="55"/>
        <v>0.25318547597940699</v>
      </c>
      <c r="GW65" s="28">
        <f t="shared" ref="GW65" si="56">GW8/GW$6</f>
        <v>0.25345571420922608</v>
      </c>
      <c r="GX65" s="28">
        <f t="shared" ref="GX65:GZ65" si="57">GX8/GX$6</f>
        <v>0.24843013857399479</v>
      </c>
      <c r="GY65" s="28">
        <f t="shared" si="57"/>
        <v>0.26564238771221438</v>
      </c>
      <c r="GZ65" s="28">
        <f t="shared" si="57"/>
        <v>0.25404302282655167</v>
      </c>
    </row>
    <row r="66" spans="2:208" x14ac:dyDescent="0.25">
      <c r="C66" s="9"/>
      <c r="D66" s="13"/>
      <c r="E66" s="11"/>
      <c r="F66" s="14" t="s">
        <v>118</v>
      </c>
      <c r="G66" s="29">
        <f t="shared" ref="G66:BR66" si="58">G9/G$6</f>
        <v>0.20132058913023493</v>
      </c>
      <c r="H66" s="29">
        <f t="shared" si="58"/>
        <v>0.21072162617944176</v>
      </c>
      <c r="I66" s="29">
        <f t="shared" si="58"/>
        <v>0.20345539768219056</v>
      </c>
      <c r="J66" s="29">
        <f t="shared" si="58"/>
        <v>0.20082625306704369</v>
      </c>
      <c r="K66" s="29">
        <f t="shared" si="58"/>
        <v>0.19832553092962216</v>
      </c>
      <c r="L66" s="29">
        <f t="shared" si="58"/>
        <v>0.19921602588937759</v>
      </c>
      <c r="M66" s="29">
        <f t="shared" si="58"/>
        <v>0.20051290411282607</v>
      </c>
      <c r="N66" s="29">
        <f t="shared" si="58"/>
        <v>0.19866885114161925</v>
      </c>
      <c r="O66" s="29">
        <f t="shared" si="58"/>
        <v>0.19964621451335135</v>
      </c>
      <c r="P66" s="29">
        <f t="shared" si="58"/>
        <v>0.19959128818010782</v>
      </c>
      <c r="Q66" s="29">
        <f t="shared" si="58"/>
        <v>0.20091688401486318</v>
      </c>
      <c r="R66" s="29">
        <f t="shared" si="58"/>
        <v>0.20067265700246606</v>
      </c>
      <c r="S66" s="29">
        <f t="shared" si="58"/>
        <v>0.20416786733318476</v>
      </c>
      <c r="T66" s="29">
        <f t="shared" si="58"/>
        <v>0.20915323368362992</v>
      </c>
      <c r="U66" s="29">
        <f t="shared" si="58"/>
        <v>0.21091685012959396</v>
      </c>
      <c r="V66" s="29">
        <f t="shared" si="58"/>
        <v>0.21761718219476495</v>
      </c>
      <c r="W66" s="29">
        <f t="shared" si="58"/>
        <v>0.21348366082337009</v>
      </c>
      <c r="X66" s="29">
        <f t="shared" si="58"/>
        <v>0.21162892391653834</v>
      </c>
      <c r="Y66" s="29">
        <f t="shared" si="58"/>
        <v>0.21305110313836956</v>
      </c>
      <c r="Z66" s="29">
        <f t="shared" si="58"/>
        <v>0.21308913784244424</v>
      </c>
      <c r="AA66" s="29">
        <f t="shared" si="58"/>
        <v>0.21405069696412729</v>
      </c>
      <c r="AB66" s="29">
        <f t="shared" si="58"/>
        <v>0.21446723291514064</v>
      </c>
      <c r="AC66" s="29">
        <f t="shared" si="58"/>
        <v>0.21368598404328912</v>
      </c>
      <c r="AD66" s="29">
        <f t="shared" si="58"/>
        <v>0.2134024075018677</v>
      </c>
      <c r="AE66" s="29">
        <f t="shared" si="58"/>
        <v>0.2113766027364784</v>
      </c>
      <c r="AF66" s="29">
        <f t="shared" si="58"/>
        <v>0.21460186045718477</v>
      </c>
      <c r="AG66" s="29">
        <f t="shared" si="58"/>
        <v>0.21477918100604479</v>
      </c>
      <c r="AH66" s="29">
        <f t="shared" si="58"/>
        <v>0.21558118613399718</v>
      </c>
      <c r="AI66" s="29">
        <f t="shared" si="58"/>
        <v>0.21998571827783123</v>
      </c>
      <c r="AJ66" s="29">
        <f t="shared" si="58"/>
        <v>0.22552230239316529</v>
      </c>
      <c r="AK66" s="29">
        <f t="shared" si="58"/>
        <v>0.22912738871570851</v>
      </c>
      <c r="AL66" s="29">
        <f t="shared" si="58"/>
        <v>0.23313245471952715</v>
      </c>
      <c r="AM66" s="29">
        <f t="shared" si="58"/>
        <v>0.23561415428057744</v>
      </c>
      <c r="AN66" s="29">
        <f t="shared" si="58"/>
        <v>0.23842578524574171</v>
      </c>
      <c r="AO66" s="29">
        <f t="shared" si="58"/>
        <v>0.23966726869356558</v>
      </c>
      <c r="AP66" s="29">
        <f t="shared" si="58"/>
        <v>0.24275496426384444</v>
      </c>
      <c r="AQ66" s="29">
        <f t="shared" si="58"/>
        <v>0.24612659583489355</v>
      </c>
      <c r="AR66" s="29">
        <f t="shared" si="58"/>
        <v>0.24968479417184858</v>
      </c>
      <c r="AS66" s="29">
        <f t="shared" si="58"/>
        <v>0.25025073145065013</v>
      </c>
      <c r="AT66" s="29">
        <f t="shared" si="58"/>
        <v>0.24970114277936689</v>
      </c>
      <c r="AU66" s="29">
        <f t="shared" si="58"/>
        <v>0.25446046093918617</v>
      </c>
      <c r="AV66" s="29">
        <f t="shared" si="58"/>
        <v>0.25291276348731007</v>
      </c>
      <c r="AW66" s="29">
        <f t="shared" si="58"/>
        <v>0.25328230363248827</v>
      </c>
      <c r="AX66" s="29">
        <f t="shared" si="58"/>
        <v>0.24923400514157804</v>
      </c>
      <c r="AY66" s="29">
        <f t="shared" si="58"/>
        <v>0.24774356810067896</v>
      </c>
      <c r="AZ66" s="29">
        <f t="shared" si="58"/>
        <v>0.25494867745484012</v>
      </c>
      <c r="BA66" s="29">
        <f t="shared" si="58"/>
        <v>0.26010955597782126</v>
      </c>
      <c r="BB66" s="29">
        <f t="shared" si="58"/>
        <v>0.25701456126542926</v>
      </c>
      <c r="BC66" s="29">
        <f t="shared" si="58"/>
        <v>0.26090188022174454</v>
      </c>
      <c r="BD66" s="29">
        <f t="shared" si="58"/>
        <v>0.25955433957929003</v>
      </c>
      <c r="BE66" s="29">
        <f t="shared" si="58"/>
        <v>0.2555354897849923</v>
      </c>
      <c r="BF66" s="29">
        <f t="shared" si="58"/>
        <v>0.25150881666633595</v>
      </c>
      <c r="BG66" s="29">
        <f t="shared" si="58"/>
        <v>0.24937798336815217</v>
      </c>
      <c r="BH66" s="29">
        <f t="shared" si="58"/>
        <v>0.24661422502291563</v>
      </c>
      <c r="BI66" s="29">
        <f t="shared" si="58"/>
        <v>0.24609703914116821</v>
      </c>
      <c r="BJ66" s="29">
        <f t="shared" si="58"/>
        <v>0.2463915948109496</v>
      </c>
      <c r="BK66" s="29">
        <f t="shared" si="58"/>
        <v>0.25381754208163471</v>
      </c>
      <c r="BL66" s="29">
        <f t="shared" si="58"/>
        <v>0.25780871131294902</v>
      </c>
      <c r="BM66" s="29">
        <f t="shared" si="58"/>
        <v>0.25967475858160022</v>
      </c>
      <c r="BN66" s="29">
        <f t="shared" si="58"/>
        <v>0.2615209647959143</v>
      </c>
      <c r="BO66" s="29">
        <f t="shared" si="58"/>
        <v>0.26221290955103382</v>
      </c>
      <c r="BP66" s="29">
        <f t="shared" si="58"/>
        <v>0.26526299118148383</v>
      </c>
      <c r="BQ66" s="29">
        <f t="shared" si="58"/>
        <v>0.27050186700641482</v>
      </c>
      <c r="BR66" s="29">
        <f t="shared" si="58"/>
        <v>0.27057458870317719</v>
      </c>
      <c r="BS66" s="29">
        <f t="shared" ref="BS66:ED66" si="59">BS9/BS$6</f>
        <v>0.26858114193500143</v>
      </c>
      <c r="BT66" s="29">
        <f t="shared" si="59"/>
        <v>0.26973810320322239</v>
      </c>
      <c r="BU66" s="29">
        <f t="shared" si="59"/>
        <v>0.27314865592489584</v>
      </c>
      <c r="BV66" s="29">
        <f t="shared" si="59"/>
        <v>0.270674275392842</v>
      </c>
      <c r="BW66" s="29">
        <f t="shared" si="59"/>
        <v>0.26923844078429421</v>
      </c>
      <c r="BX66" s="29">
        <f t="shared" si="59"/>
        <v>0.2712139551462377</v>
      </c>
      <c r="BY66" s="29">
        <f t="shared" si="59"/>
        <v>0.2713627360223051</v>
      </c>
      <c r="BZ66" s="29">
        <f t="shared" si="59"/>
        <v>0.27603146086818076</v>
      </c>
      <c r="CA66" s="29">
        <f t="shared" si="59"/>
        <v>0.27572014383973698</v>
      </c>
      <c r="CB66" s="29">
        <f t="shared" si="59"/>
        <v>0.27772579099011341</v>
      </c>
      <c r="CC66" s="29">
        <f t="shared" si="59"/>
        <v>0.27838554086630929</v>
      </c>
      <c r="CD66" s="29">
        <f t="shared" si="59"/>
        <v>0.27639601950277642</v>
      </c>
      <c r="CE66" s="29">
        <f t="shared" si="59"/>
        <v>0.27589493336664001</v>
      </c>
      <c r="CF66" s="29">
        <f t="shared" si="59"/>
        <v>0.27554356585955792</v>
      </c>
      <c r="CG66" s="29">
        <f t="shared" si="59"/>
        <v>0.27661016775006403</v>
      </c>
      <c r="CH66" s="29">
        <f t="shared" si="59"/>
        <v>0.27535174256211964</v>
      </c>
      <c r="CI66" s="29">
        <f t="shared" si="59"/>
        <v>0.27729214797810037</v>
      </c>
      <c r="CJ66" s="29">
        <f t="shared" si="59"/>
        <v>0.27545857644507771</v>
      </c>
      <c r="CK66" s="29">
        <f t="shared" si="59"/>
        <v>0.27848929405728334</v>
      </c>
      <c r="CL66" s="29">
        <f t="shared" si="59"/>
        <v>0.27261722692669571</v>
      </c>
      <c r="CM66" s="29">
        <f t="shared" si="59"/>
        <v>0.26798377915323141</v>
      </c>
      <c r="CN66" s="29">
        <f t="shared" si="59"/>
        <v>0.26827569392237066</v>
      </c>
      <c r="CO66" s="29">
        <f t="shared" si="59"/>
        <v>0.26630743296332599</v>
      </c>
      <c r="CP66" s="29">
        <f t="shared" si="59"/>
        <v>0.2622731152956157</v>
      </c>
      <c r="CQ66" s="29">
        <f t="shared" si="59"/>
        <v>0.26467428679574578</v>
      </c>
      <c r="CR66" s="29">
        <f t="shared" si="59"/>
        <v>0.26462625307666204</v>
      </c>
      <c r="CS66" s="29">
        <f t="shared" si="59"/>
        <v>0.26374630744994892</v>
      </c>
      <c r="CT66" s="29">
        <f t="shared" si="59"/>
        <v>0.26039864702754695</v>
      </c>
      <c r="CU66" s="29">
        <f t="shared" si="59"/>
        <v>0.25781361812674725</v>
      </c>
      <c r="CV66" s="29">
        <f t="shared" si="59"/>
        <v>0.25796852465158993</v>
      </c>
      <c r="CW66" s="29">
        <f t="shared" si="59"/>
        <v>0.25677429879791869</v>
      </c>
      <c r="CX66" s="29">
        <f t="shared" si="59"/>
        <v>0.25528648247919761</v>
      </c>
      <c r="CY66" s="29">
        <f t="shared" si="59"/>
        <v>0.2557359103421708</v>
      </c>
      <c r="CZ66" s="29">
        <f t="shared" si="59"/>
        <v>0.25629481254854258</v>
      </c>
      <c r="DA66" s="29">
        <f t="shared" si="59"/>
        <v>0.25512536562449184</v>
      </c>
      <c r="DB66" s="29">
        <f t="shared" si="59"/>
        <v>0.25430580545981279</v>
      </c>
      <c r="DC66" s="29">
        <f t="shared" si="59"/>
        <v>0.25107616947106171</v>
      </c>
      <c r="DD66" s="29">
        <f t="shared" si="59"/>
        <v>0.24838650477507829</v>
      </c>
      <c r="DE66" s="29">
        <f t="shared" si="59"/>
        <v>0.24549050219920954</v>
      </c>
      <c r="DF66" s="29">
        <f t="shared" si="59"/>
        <v>0.24198934474248127</v>
      </c>
      <c r="DG66" s="29">
        <f t="shared" si="59"/>
        <v>0.24028755254520573</v>
      </c>
      <c r="DH66" s="29">
        <f t="shared" si="59"/>
        <v>0.23951362682467714</v>
      </c>
      <c r="DI66" s="29">
        <f t="shared" si="59"/>
        <v>0.23966664259327647</v>
      </c>
      <c r="DJ66" s="29">
        <f t="shared" si="59"/>
        <v>0.23686158594586246</v>
      </c>
      <c r="DK66" s="29">
        <f t="shared" si="59"/>
        <v>0.2363852461994293</v>
      </c>
      <c r="DL66" s="29">
        <f t="shared" si="59"/>
        <v>0.23100941471592951</v>
      </c>
      <c r="DM66" s="29">
        <f t="shared" si="59"/>
        <v>0.22728754519781516</v>
      </c>
      <c r="DN66" s="29">
        <f t="shared" si="59"/>
        <v>0.22639612163541734</v>
      </c>
      <c r="DO66" s="29">
        <f t="shared" si="59"/>
        <v>0.2210849424733565</v>
      </c>
      <c r="DP66" s="29">
        <f t="shared" si="59"/>
        <v>0.22256163432054873</v>
      </c>
      <c r="DQ66" s="29">
        <f t="shared" si="59"/>
        <v>0.23025251599069313</v>
      </c>
      <c r="DR66" s="29">
        <f t="shared" si="59"/>
        <v>0.22441433941262776</v>
      </c>
      <c r="DS66" s="29">
        <f t="shared" si="59"/>
        <v>0.22696223240776386</v>
      </c>
      <c r="DT66" s="29">
        <f t="shared" si="59"/>
        <v>0.22657827499877126</v>
      </c>
      <c r="DU66" s="29">
        <f t="shared" si="59"/>
        <v>0.23178258073613667</v>
      </c>
      <c r="DV66" s="29">
        <f t="shared" si="59"/>
        <v>0.22411196261998917</v>
      </c>
      <c r="DW66" s="29">
        <f t="shared" si="59"/>
        <v>0.22618285435421515</v>
      </c>
      <c r="DX66" s="29">
        <f t="shared" si="59"/>
        <v>0.23479893006913855</v>
      </c>
      <c r="DY66" s="29">
        <f t="shared" si="59"/>
        <v>0.23782459836964751</v>
      </c>
      <c r="DZ66" s="29">
        <f t="shared" si="59"/>
        <v>0.24711401438871039</v>
      </c>
      <c r="EA66" s="29">
        <f t="shared" si="59"/>
        <v>0.26117833761463877</v>
      </c>
      <c r="EB66" s="29">
        <f t="shared" si="59"/>
        <v>0.26112115745917225</v>
      </c>
      <c r="EC66" s="29">
        <f t="shared" si="59"/>
        <v>0.27186136670641009</v>
      </c>
      <c r="ED66" s="29">
        <f t="shared" si="59"/>
        <v>0.26995934819984613</v>
      </c>
      <c r="EE66" s="29">
        <f t="shared" ref="EE66:GP66" si="60">EE9/EE$6</f>
        <v>0.2730592701856876</v>
      </c>
      <c r="EF66" s="29">
        <f t="shared" si="60"/>
        <v>0.28137640581574935</v>
      </c>
      <c r="EG66" s="29">
        <f t="shared" si="60"/>
        <v>0.2925265481581994</v>
      </c>
      <c r="EH66" s="29">
        <f t="shared" si="60"/>
        <v>0.29154349097982368</v>
      </c>
      <c r="EI66" s="29">
        <f t="shared" si="60"/>
        <v>0.29590335042083704</v>
      </c>
      <c r="EJ66" s="29">
        <f t="shared" si="60"/>
        <v>0.29096386980055056</v>
      </c>
      <c r="EK66" s="29">
        <f t="shared" si="60"/>
        <v>0.29210934291978768</v>
      </c>
      <c r="EL66" s="29">
        <f t="shared" si="60"/>
        <v>0.28859161793681393</v>
      </c>
      <c r="EM66" s="29">
        <f t="shared" si="60"/>
        <v>0.28694487897739751</v>
      </c>
      <c r="EN66" s="29">
        <f t="shared" si="60"/>
        <v>0.29125595350672651</v>
      </c>
      <c r="EO66" s="29">
        <f t="shared" si="60"/>
        <v>0.29484035536439263</v>
      </c>
      <c r="EP66" s="29">
        <f t="shared" si="60"/>
        <v>0.29352994501275548</v>
      </c>
      <c r="EQ66" s="29">
        <f t="shared" si="60"/>
        <v>0.29862327555214058</v>
      </c>
      <c r="ER66" s="29">
        <f t="shared" si="60"/>
        <v>0.30021256708601013</v>
      </c>
      <c r="ES66" s="29">
        <f t="shared" si="60"/>
        <v>0.3025243690486335</v>
      </c>
      <c r="ET66" s="29">
        <f t="shared" si="60"/>
        <v>0.30408757484810678</v>
      </c>
      <c r="EU66" s="29">
        <f t="shared" si="60"/>
        <v>0.29680226628660006</v>
      </c>
      <c r="EV66" s="29">
        <f t="shared" si="60"/>
        <v>0.29959640475933835</v>
      </c>
      <c r="EW66" s="29">
        <f t="shared" si="60"/>
        <v>0.29715361434114501</v>
      </c>
      <c r="EX66" s="29">
        <f t="shared" si="60"/>
        <v>0.29200880198844975</v>
      </c>
      <c r="EY66" s="29">
        <f t="shared" si="60"/>
        <v>0.28482175270802829</v>
      </c>
      <c r="EZ66" s="29">
        <f t="shared" si="60"/>
        <v>0.28052174162901067</v>
      </c>
      <c r="FA66" s="29">
        <f t="shared" si="60"/>
        <v>0.27474500223146803</v>
      </c>
      <c r="FB66" s="29">
        <f t="shared" si="60"/>
        <v>0.27243834841254377</v>
      </c>
      <c r="FC66" s="29">
        <f t="shared" si="60"/>
        <v>0.27038524883758946</v>
      </c>
      <c r="FD66" s="29">
        <f t="shared" si="60"/>
        <v>0.26837322434784555</v>
      </c>
      <c r="FE66" s="29">
        <f t="shared" si="60"/>
        <v>0.26829664664434366</v>
      </c>
      <c r="FF66" s="29">
        <f t="shared" si="60"/>
        <v>0.27337457896930217</v>
      </c>
      <c r="FG66" s="29">
        <f t="shared" si="60"/>
        <v>0.27148110230258016</v>
      </c>
      <c r="FH66" s="29">
        <f t="shared" si="60"/>
        <v>0.26391507188814828</v>
      </c>
      <c r="FI66" s="29">
        <f t="shared" si="60"/>
        <v>0.25469849969488922</v>
      </c>
      <c r="FJ66" s="29">
        <f t="shared" si="60"/>
        <v>0.25119666658540513</v>
      </c>
      <c r="FK66" s="29">
        <f t="shared" si="60"/>
        <v>0.24656330012702302</v>
      </c>
      <c r="FL66" s="29">
        <f t="shared" si="60"/>
        <v>0.24698180568822103</v>
      </c>
      <c r="FM66" s="29">
        <f t="shared" si="60"/>
        <v>0.23895174889307197</v>
      </c>
      <c r="FN66" s="29">
        <f t="shared" si="60"/>
        <v>0.23312612448470857</v>
      </c>
      <c r="FO66" s="29">
        <f t="shared" si="60"/>
        <v>0.22595968392757362</v>
      </c>
      <c r="FP66" s="29">
        <f t="shared" si="60"/>
        <v>0.22341568367233156</v>
      </c>
      <c r="FQ66" s="29">
        <f t="shared" si="60"/>
        <v>0.22729297771083209</v>
      </c>
      <c r="FR66" s="29">
        <f t="shared" si="60"/>
        <v>0.2217703149664863</v>
      </c>
      <c r="FS66" s="29">
        <f t="shared" si="60"/>
        <v>0.21431383411071583</v>
      </c>
      <c r="FT66" s="29">
        <f t="shared" si="60"/>
        <v>0.21647710865607478</v>
      </c>
      <c r="FU66" s="29">
        <f t="shared" si="60"/>
        <v>0.21407128692374613</v>
      </c>
      <c r="FV66" s="29">
        <f t="shared" si="60"/>
        <v>0.21379228205828779</v>
      </c>
      <c r="FW66" s="29">
        <f t="shared" si="60"/>
        <v>0.2116238476752286</v>
      </c>
      <c r="FX66" s="29">
        <f t="shared" si="60"/>
        <v>0.21418590636182605</v>
      </c>
      <c r="FY66" s="29">
        <f t="shared" si="60"/>
        <v>0.21366748250445558</v>
      </c>
      <c r="FZ66" s="29">
        <f t="shared" si="60"/>
        <v>0.21227567352882881</v>
      </c>
      <c r="GA66" s="29">
        <f t="shared" si="60"/>
        <v>0.2117145035713692</v>
      </c>
      <c r="GB66" s="29">
        <f t="shared" si="60"/>
        <v>0.21154634691867658</v>
      </c>
      <c r="GC66" s="29">
        <f t="shared" si="60"/>
        <v>0.21417012519171325</v>
      </c>
      <c r="GD66" s="29">
        <f t="shared" si="60"/>
        <v>0.21266893648644669</v>
      </c>
      <c r="GE66" s="29">
        <f t="shared" si="60"/>
        <v>0.21209797856925869</v>
      </c>
      <c r="GF66" s="29">
        <f t="shared" si="60"/>
        <v>0.21475798186983805</v>
      </c>
      <c r="GG66" s="29">
        <f t="shared" si="60"/>
        <v>0.22077782385824779</v>
      </c>
      <c r="GH66" s="29">
        <f t="shared" si="60"/>
        <v>0.22061151985691022</v>
      </c>
      <c r="GI66" s="29">
        <f t="shared" si="60"/>
        <v>0.22087307308104839</v>
      </c>
      <c r="GJ66" s="29">
        <f t="shared" si="60"/>
        <v>0.22237756512885273</v>
      </c>
      <c r="GK66" s="29">
        <f t="shared" si="60"/>
        <v>0.22282624439968737</v>
      </c>
      <c r="GL66" s="29">
        <f t="shared" si="60"/>
        <v>0.22482472853810567</v>
      </c>
      <c r="GM66" s="29">
        <f t="shared" si="60"/>
        <v>0.22348521982582922</v>
      </c>
      <c r="GN66" s="29">
        <f t="shared" si="60"/>
        <v>0.22418417040907312</v>
      </c>
      <c r="GO66" s="29">
        <f t="shared" si="60"/>
        <v>0.2244870416660697</v>
      </c>
      <c r="GP66" s="29">
        <f t="shared" si="60"/>
        <v>0.22248248071008847</v>
      </c>
      <c r="GQ66" s="29">
        <f t="shared" ref="GQ66:GV66" si="61">GQ9/GQ$6</f>
        <v>0.22331584247003114</v>
      </c>
      <c r="GR66" s="29">
        <f t="shared" si="61"/>
        <v>0.2241714257098483</v>
      </c>
      <c r="GS66" s="29">
        <f t="shared" si="61"/>
        <v>0.22383210980370244</v>
      </c>
      <c r="GT66" s="29">
        <f t="shared" si="61"/>
        <v>0.23332507213381984</v>
      </c>
      <c r="GU66" s="29">
        <f t="shared" si="61"/>
        <v>0.22699531345558505</v>
      </c>
      <c r="GV66" s="29">
        <f t="shared" si="61"/>
        <v>0.22572970700671866</v>
      </c>
      <c r="GW66" s="29">
        <f t="shared" ref="GW66" si="62">GW9/GW$6</f>
        <v>0.2255859829422697</v>
      </c>
      <c r="GX66" s="29">
        <f t="shared" ref="GX66:GZ66" si="63">GX9/GX$6</f>
        <v>0.22176629686762633</v>
      </c>
      <c r="GY66" s="29">
        <f t="shared" si="63"/>
        <v>0.23719126653234279</v>
      </c>
      <c r="GZ66" s="29">
        <f t="shared" si="63"/>
        <v>0.2271286778130473</v>
      </c>
    </row>
    <row r="67" spans="2:208" x14ac:dyDescent="0.25">
      <c r="C67" s="9"/>
      <c r="D67" s="13"/>
      <c r="E67" s="11"/>
      <c r="F67" s="14" t="s">
        <v>120</v>
      </c>
      <c r="G67" s="29">
        <f t="shared" ref="G67:BR67" si="64">G10/G$6</f>
        <v>3.3596021052016901E-2</v>
      </c>
      <c r="H67" s="29">
        <f t="shared" si="64"/>
        <v>3.5506985945416437E-2</v>
      </c>
      <c r="I67" s="29">
        <f t="shared" si="64"/>
        <v>3.476619399396981E-2</v>
      </c>
      <c r="J67" s="29">
        <f t="shared" si="64"/>
        <v>3.4617059330932065E-2</v>
      </c>
      <c r="K67" s="29">
        <f t="shared" si="64"/>
        <v>3.4414872821815129E-2</v>
      </c>
      <c r="L67" s="29">
        <f t="shared" si="64"/>
        <v>3.4868833013731483E-2</v>
      </c>
      <c r="M67" s="29">
        <f t="shared" si="64"/>
        <v>3.5414868835124805E-2</v>
      </c>
      <c r="N67" s="29">
        <f t="shared" si="64"/>
        <v>3.5387165946764006E-2</v>
      </c>
      <c r="O67" s="29">
        <f t="shared" si="64"/>
        <v>3.5365506436740878E-2</v>
      </c>
      <c r="P67" s="29">
        <f t="shared" si="64"/>
        <v>3.5682183352904781E-2</v>
      </c>
      <c r="Q67" s="29">
        <f t="shared" si="64"/>
        <v>3.5681960800348141E-2</v>
      </c>
      <c r="R67" s="29">
        <f t="shared" si="64"/>
        <v>3.5079685542988868E-2</v>
      </c>
      <c r="S67" s="29">
        <f t="shared" si="64"/>
        <v>3.5853232944305279E-2</v>
      </c>
      <c r="T67" s="29">
        <f t="shared" si="64"/>
        <v>3.678078118625857E-2</v>
      </c>
      <c r="U67" s="29">
        <f t="shared" si="64"/>
        <v>3.6984982211808945E-2</v>
      </c>
      <c r="V67" s="29">
        <f t="shared" si="64"/>
        <v>3.8469972494618303E-2</v>
      </c>
      <c r="W67" s="29">
        <f t="shared" si="64"/>
        <v>3.9334071993235534E-2</v>
      </c>
      <c r="X67" s="29">
        <f t="shared" si="64"/>
        <v>4.0873711277420746E-2</v>
      </c>
      <c r="Y67" s="29">
        <f t="shared" si="64"/>
        <v>4.2802916730901593E-2</v>
      </c>
      <c r="Z67" s="29">
        <f t="shared" si="64"/>
        <v>4.3348906870182065E-2</v>
      </c>
      <c r="AA67" s="29">
        <f t="shared" si="64"/>
        <v>4.250037035488264E-2</v>
      </c>
      <c r="AB67" s="29">
        <f t="shared" si="64"/>
        <v>4.1439725707161229E-2</v>
      </c>
      <c r="AC67" s="29">
        <f t="shared" si="64"/>
        <v>4.1626364483462026E-2</v>
      </c>
      <c r="AD67" s="29">
        <f t="shared" si="64"/>
        <v>4.0841274583255149E-2</v>
      </c>
      <c r="AE67" s="29">
        <f t="shared" si="64"/>
        <v>4.0031990704256476E-2</v>
      </c>
      <c r="AF67" s="29">
        <f t="shared" si="64"/>
        <v>3.9745458989509708E-2</v>
      </c>
      <c r="AG67" s="29">
        <f t="shared" si="64"/>
        <v>3.9674338233982989E-2</v>
      </c>
      <c r="AH67" s="29">
        <f t="shared" si="64"/>
        <v>3.9326915971610664E-2</v>
      </c>
      <c r="AI67" s="29">
        <f t="shared" si="64"/>
        <v>3.9911493853206505E-2</v>
      </c>
      <c r="AJ67" s="29">
        <f t="shared" si="64"/>
        <v>3.9767796502566004E-2</v>
      </c>
      <c r="AK67" s="29">
        <f t="shared" si="64"/>
        <v>3.9985629461983668E-2</v>
      </c>
      <c r="AL67" s="29">
        <f t="shared" si="64"/>
        <v>4.0094750224229259E-2</v>
      </c>
      <c r="AM67" s="29">
        <f t="shared" si="64"/>
        <v>4.0197710984120491E-2</v>
      </c>
      <c r="AN67" s="29">
        <f t="shared" si="64"/>
        <v>4.0092106130217617E-2</v>
      </c>
      <c r="AO67" s="29">
        <f t="shared" si="64"/>
        <v>3.9956214588142906E-2</v>
      </c>
      <c r="AP67" s="29">
        <f t="shared" si="64"/>
        <v>4.0256524251647809E-2</v>
      </c>
      <c r="AQ67" s="29">
        <f t="shared" si="64"/>
        <v>4.0164365793290767E-2</v>
      </c>
      <c r="AR67" s="29">
        <f t="shared" si="64"/>
        <v>4.0364879993438352E-2</v>
      </c>
      <c r="AS67" s="29">
        <f t="shared" si="64"/>
        <v>4.0560620572345968E-2</v>
      </c>
      <c r="AT67" s="29">
        <f t="shared" si="64"/>
        <v>4.0547129085888728E-2</v>
      </c>
      <c r="AU67" s="29">
        <f t="shared" si="64"/>
        <v>4.0687154146745182E-2</v>
      </c>
      <c r="AV67" s="29">
        <f t="shared" si="64"/>
        <v>4.0350319882712093E-2</v>
      </c>
      <c r="AW67" s="29">
        <f t="shared" si="64"/>
        <v>3.9851637358761134E-2</v>
      </c>
      <c r="AX67" s="29">
        <f t="shared" si="64"/>
        <v>3.98482457104542E-2</v>
      </c>
      <c r="AY67" s="29">
        <f t="shared" si="64"/>
        <v>4.012578376620745E-2</v>
      </c>
      <c r="AZ67" s="29">
        <f t="shared" si="64"/>
        <v>3.9877906562497942E-2</v>
      </c>
      <c r="BA67" s="29">
        <f t="shared" si="64"/>
        <v>4.0092172403101964E-2</v>
      </c>
      <c r="BB67" s="29">
        <f t="shared" si="64"/>
        <v>3.9874892564579108E-2</v>
      </c>
      <c r="BC67" s="29">
        <f t="shared" si="64"/>
        <v>4.0463705275990344E-2</v>
      </c>
      <c r="BD67" s="29">
        <f t="shared" si="64"/>
        <v>4.0645428918709897E-2</v>
      </c>
      <c r="BE67" s="29">
        <f t="shared" si="64"/>
        <v>4.0378537122891245E-2</v>
      </c>
      <c r="BF67" s="29">
        <f t="shared" si="64"/>
        <v>3.9561988646776548E-2</v>
      </c>
      <c r="BG67" s="29">
        <f t="shared" si="64"/>
        <v>3.89698780529679E-2</v>
      </c>
      <c r="BH67" s="29">
        <f t="shared" si="64"/>
        <v>3.8360949343140327E-2</v>
      </c>
      <c r="BI67" s="29">
        <f t="shared" si="64"/>
        <v>3.8352343426461259E-2</v>
      </c>
      <c r="BJ67" s="29">
        <f t="shared" si="64"/>
        <v>3.8593325306980897E-2</v>
      </c>
      <c r="BK67" s="29">
        <f t="shared" si="64"/>
        <v>3.834717987711133E-2</v>
      </c>
      <c r="BL67" s="29">
        <f t="shared" si="64"/>
        <v>3.8296982377730986E-2</v>
      </c>
      <c r="BM67" s="29">
        <f t="shared" si="64"/>
        <v>3.8009181117772163E-2</v>
      </c>
      <c r="BN67" s="29">
        <f t="shared" si="64"/>
        <v>3.7816219793484242E-2</v>
      </c>
      <c r="BO67" s="29">
        <f t="shared" si="64"/>
        <v>3.7226082963323956E-2</v>
      </c>
      <c r="BP67" s="29">
        <f t="shared" si="64"/>
        <v>3.672064683201743E-2</v>
      </c>
      <c r="BQ67" s="29">
        <f t="shared" si="64"/>
        <v>3.6588674453283544E-2</v>
      </c>
      <c r="BR67" s="29">
        <f t="shared" si="64"/>
        <v>3.5912886348098319E-2</v>
      </c>
      <c r="BS67" s="29">
        <f t="shared" ref="BS67:ED67" si="65">BS10/BS$6</f>
        <v>3.5394312386542733E-2</v>
      </c>
      <c r="BT67" s="29">
        <f t="shared" si="65"/>
        <v>3.5052820180744744E-2</v>
      </c>
      <c r="BU67" s="29">
        <f t="shared" si="65"/>
        <v>3.5059798536118209E-2</v>
      </c>
      <c r="BV67" s="29">
        <f t="shared" si="65"/>
        <v>3.4371231221869442E-2</v>
      </c>
      <c r="BW67" s="29">
        <f t="shared" si="65"/>
        <v>3.3633106478024824E-2</v>
      </c>
      <c r="BX67" s="29">
        <f t="shared" si="65"/>
        <v>3.3390745501533058E-2</v>
      </c>
      <c r="BY67" s="29">
        <f t="shared" si="65"/>
        <v>3.3023576918643292E-2</v>
      </c>
      <c r="BZ67" s="29">
        <f t="shared" si="65"/>
        <v>3.3545937600731476E-2</v>
      </c>
      <c r="CA67" s="29">
        <f t="shared" si="65"/>
        <v>3.329918540489888E-2</v>
      </c>
      <c r="CB67" s="29">
        <f t="shared" si="65"/>
        <v>3.3012085602636888E-2</v>
      </c>
      <c r="CC67" s="29">
        <f t="shared" si="65"/>
        <v>3.289565764379232E-2</v>
      </c>
      <c r="CD67" s="29">
        <f t="shared" si="65"/>
        <v>3.2599898557684942E-2</v>
      </c>
      <c r="CE67" s="29">
        <f t="shared" si="65"/>
        <v>3.2390379664750481E-2</v>
      </c>
      <c r="CF67" s="29">
        <f t="shared" si="65"/>
        <v>3.2223184005352137E-2</v>
      </c>
      <c r="CG67" s="29">
        <f t="shared" si="65"/>
        <v>3.1819902890371628E-2</v>
      </c>
      <c r="CH67" s="29">
        <f t="shared" si="65"/>
        <v>3.1620474312626198E-2</v>
      </c>
      <c r="CI67" s="29">
        <f t="shared" si="65"/>
        <v>3.0971249312105296E-2</v>
      </c>
      <c r="CJ67" s="29">
        <f t="shared" si="65"/>
        <v>3.0544513827780336E-2</v>
      </c>
      <c r="CK67" s="29">
        <f t="shared" si="65"/>
        <v>3.0716669586069952E-2</v>
      </c>
      <c r="CL67" s="29">
        <f t="shared" si="65"/>
        <v>3.0143035003183834E-2</v>
      </c>
      <c r="CM67" s="29">
        <f t="shared" si="65"/>
        <v>2.9340476646670187E-2</v>
      </c>
      <c r="CN67" s="29">
        <f t="shared" si="65"/>
        <v>2.9070189900018351E-2</v>
      </c>
      <c r="CO67" s="29">
        <f t="shared" si="65"/>
        <v>2.8015117460199995E-2</v>
      </c>
      <c r="CP67" s="29">
        <f t="shared" si="65"/>
        <v>2.6686851643276933E-2</v>
      </c>
      <c r="CQ67" s="29">
        <f t="shared" si="65"/>
        <v>2.6173887133903104E-2</v>
      </c>
      <c r="CR67" s="29">
        <f t="shared" si="65"/>
        <v>2.5621125787183004E-2</v>
      </c>
      <c r="CS67" s="29">
        <f t="shared" si="65"/>
        <v>2.4813322654682626E-2</v>
      </c>
      <c r="CT67" s="29">
        <f t="shared" si="65"/>
        <v>2.3824474181152733E-2</v>
      </c>
      <c r="CU67" s="29">
        <f t="shared" si="65"/>
        <v>2.3487480449807762E-2</v>
      </c>
      <c r="CV67" s="29">
        <f t="shared" si="65"/>
        <v>2.3181510889478101E-2</v>
      </c>
      <c r="CW67" s="29">
        <f t="shared" si="65"/>
        <v>2.2914356504929692E-2</v>
      </c>
      <c r="CX67" s="29">
        <f t="shared" si="65"/>
        <v>2.2627756680055778E-2</v>
      </c>
      <c r="CY67" s="29">
        <f t="shared" si="65"/>
        <v>2.2858086581764674E-2</v>
      </c>
      <c r="CZ67" s="29">
        <f t="shared" si="65"/>
        <v>2.303816915689845E-2</v>
      </c>
      <c r="DA67" s="29">
        <f t="shared" si="65"/>
        <v>2.2992081928819554E-2</v>
      </c>
      <c r="DB67" s="29">
        <f t="shared" si="65"/>
        <v>2.3096695414957551E-2</v>
      </c>
      <c r="DC67" s="29">
        <f t="shared" si="65"/>
        <v>2.2846152696993378E-2</v>
      </c>
      <c r="DD67" s="29">
        <f t="shared" si="65"/>
        <v>2.2509644631400587E-2</v>
      </c>
      <c r="DE67" s="29">
        <f t="shared" si="65"/>
        <v>2.2300580002353611E-2</v>
      </c>
      <c r="DF67" s="29">
        <f t="shared" si="65"/>
        <v>2.2075807256730688E-2</v>
      </c>
      <c r="DG67" s="29">
        <f t="shared" si="65"/>
        <v>2.1868039514145732E-2</v>
      </c>
      <c r="DH67" s="29">
        <f t="shared" si="65"/>
        <v>2.1569545312731666E-2</v>
      </c>
      <c r="DI67" s="29">
        <f t="shared" si="65"/>
        <v>2.1200490007044874E-2</v>
      </c>
      <c r="DJ67" s="29">
        <f t="shared" si="65"/>
        <v>2.1119162127199845E-2</v>
      </c>
      <c r="DK67" s="29">
        <f t="shared" si="65"/>
        <v>2.3080542323326698E-2</v>
      </c>
      <c r="DL67" s="29">
        <f t="shared" si="65"/>
        <v>2.2144762364322543E-2</v>
      </c>
      <c r="DM67" s="29">
        <f t="shared" si="65"/>
        <v>2.2355338092057166E-2</v>
      </c>
      <c r="DN67" s="29">
        <f t="shared" si="65"/>
        <v>2.3551126236703225E-2</v>
      </c>
      <c r="DO67" s="29">
        <f t="shared" si="65"/>
        <v>2.4063045474805627E-2</v>
      </c>
      <c r="DP67" s="29">
        <f t="shared" si="65"/>
        <v>2.3746772623622799E-2</v>
      </c>
      <c r="DQ67" s="29">
        <f t="shared" si="65"/>
        <v>2.4873628832996975E-2</v>
      </c>
      <c r="DR67" s="29">
        <f t="shared" si="65"/>
        <v>2.4097312240018806E-2</v>
      </c>
      <c r="DS67" s="29">
        <f t="shared" si="65"/>
        <v>2.3616307010815633E-2</v>
      </c>
      <c r="DT67" s="29">
        <f t="shared" si="65"/>
        <v>2.2827921339573187E-2</v>
      </c>
      <c r="DU67" s="29">
        <f t="shared" si="65"/>
        <v>2.3955208810138552E-2</v>
      </c>
      <c r="DV67" s="29">
        <f t="shared" si="65"/>
        <v>2.3281492393799452E-2</v>
      </c>
      <c r="DW67" s="29">
        <f t="shared" si="65"/>
        <v>2.2423308011243107E-2</v>
      </c>
      <c r="DX67" s="29">
        <f t="shared" si="65"/>
        <v>2.2501418362754409E-2</v>
      </c>
      <c r="DY67" s="29">
        <f t="shared" si="65"/>
        <v>2.4185991423671491E-2</v>
      </c>
      <c r="DZ67" s="29">
        <f t="shared" si="65"/>
        <v>2.5257163610090543E-2</v>
      </c>
      <c r="EA67" s="29">
        <f t="shared" si="65"/>
        <v>2.5393347345065018E-2</v>
      </c>
      <c r="EB67" s="29">
        <f t="shared" si="65"/>
        <v>2.4797679432516245E-2</v>
      </c>
      <c r="EC67" s="29">
        <f t="shared" si="65"/>
        <v>2.5606590984988922E-2</v>
      </c>
      <c r="ED67" s="29">
        <f t="shared" si="65"/>
        <v>2.4367186449500658E-2</v>
      </c>
      <c r="EE67" s="29">
        <f t="shared" ref="EE67:GP67" si="66">EE10/EE$6</f>
        <v>2.4277349438767904E-2</v>
      </c>
      <c r="EF67" s="29">
        <f t="shared" si="66"/>
        <v>2.4761795303409072E-2</v>
      </c>
      <c r="EG67" s="29">
        <f t="shared" si="66"/>
        <v>2.5599272633759114E-2</v>
      </c>
      <c r="EH67" s="29">
        <f t="shared" si="66"/>
        <v>2.5673779997957214E-2</v>
      </c>
      <c r="EI67" s="29">
        <f t="shared" si="66"/>
        <v>2.6777499221841375E-2</v>
      </c>
      <c r="EJ67" s="29">
        <f t="shared" si="66"/>
        <v>2.5793444204725843E-2</v>
      </c>
      <c r="EK67" s="29">
        <f t="shared" si="66"/>
        <v>2.5255829929825547E-2</v>
      </c>
      <c r="EL67" s="29">
        <f t="shared" si="66"/>
        <v>2.4311920884018876E-2</v>
      </c>
      <c r="EM67" s="29">
        <f t="shared" si="66"/>
        <v>2.4286074359283802E-2</v>
      </c>
      <c r="EN67" s="29">
        <f t="shared" si="66"/>
        <v>2.5377614126684721E-2</v>
      </c>
      <c r="EO67" s="29">
        <f t="shared" si="66"/>
        <v>2.6406026189828655E-2</v>
      </c>
      <c r="EP67" s="29">
        <f t="shared" si="66"/>
        <v>2.6081651703137643E-2</v>
      </c>
      <c r="EQ67" s="29">
        <f t="shared" si="66"/>
        <v>2.60485559401369E-2</v>
      </c>
      <c r="ER67" s="29">
        <f t="shared" si="66"/>
        <v>2.6285698633510244E-2</v>
      </c>
      <c r="ES67" s="29">
        <f t="shared" si="66"/>
        <v>2.6561512790986872E-2</v>
      </c>
      <c r="ET67" s="29">
        <f t="shared" si="66"/>
        <v>2.7030118907469071E-2</v>
      </c>
      <c r="EU67" s="29">
        <f t="shared" si="66"/>
        <v>2.7018215349922634E-2</v>
      </c>
      <c r="EV67" s="29">
        <f t="shared" si="66"/>
        <v>2.7797137925818841E-2</v>
      </c>
      <c r="EW67" s="29">
        <f t="shared" si="66"/>
        <v>2.8301371636696496E-2</v>
      </c>
      <c r="EX67" s="29">
        <f t="shared" si="66"/>
        <v>2.8104477988884397E-2</v>
      </c>
      <c r="EY67" s="29">
        <f t="shared" si="66"/>
        <v>2.8579182310496422E-2</v>
      </c>
      <c r="EZ67" s="29">
        <f t="shared" si="66"/>
        <v>2.9224989206578421E-2</v>
      </c>
      <c r="FA67" s="29">
        <f t="shared" si="66"/>
        <v>2.9711558114537455E-2</v>
      </c>
      <c r="FB67" s="29">
        <f t="shared" si="66"/>
        <v>2.9877651003347914E-2</v>
      </c>
      <c r="FC67" s="29">
        <f t="shared" si="66"/>
        <v>2.9168290239011595E-2</v>
      </c>
      <c r="FD67" s="29">
        <f t="shared" si="66"/>
        <v>2.8539543417273501E-2</v>
      </c>
      <c r="FE67" s="29">
        <f t="shared" si="66"/>
        <v>2.9976530329566955E-2</v>
      </c>
      <c r="FF67" s="29">
        <f t="shared" si="66"/>
        <v>2.9978859909608222E-2</v>
      </c>
      <c r="FG67" s="29">
        <f t="shared" si="66"/>
        <v>2.9503849336601207E-2</v>
      </c>
      <c r="FH67" s="29">
        <f t="shared" si="66"/>
        <v>2.5603171400673641E-2</v>
      </c>
      <c r="FI67" s="29">
        <f t="shared" si="66"/>
        <v>2.2903846271840292E-2</v>
      </c>
      <c r="FJ67" s="29">
        <f t="shared" si="66"/>
        <v>2.2438743036596161E-2</v>
      </c>
      <c r="FK67" s="29">
        <f t="shared" si="66"/>
        <v>2.1689533873491179E-2</v>
      </c>
      <c r="FL67" s="29">
        <f t="shared" si="66"/>
        <v>2.3529748248064291E-2</v>
      </c>
      <c r="FM67" s="29">
        <f t="shared" si="66"/>
        <v>2.3157403424194752E-2</v>
      </c>
      <c r="FN67" s="29">
        <f t="shared" si="66"/>
        <v>2.3067563535657289E-2</v>
      </c>
      <c r="FO67" s="29">
        <f t="shared" si="66"/>
        <v>2.322802089163763E-2</v>
      </c>
      <c r="FP67" s="29">
        <f t="shared" si="66"/>
        <v>2.3325137905589891E-2</v>
      </c>
      <c r="FQ67" s="29">
        <f t="shared" si="66"/>
        <v>2.3477442635948587E-2</v>
      </c>
      <c r="FR67" s="29">
        <f t="shared" si="66"/>
        <v>2.4036710404689816E-2</v>
      </c>
      <c r="FS67" s="29">
        <f t="shared" si="66"/>
        <v>2.3948279356821534E-2</v>
      </c>
      <c r="FT67" s="29">
        <f t="shared" si="66"/>
        <v>2.3826687747171633E-2</v>
      </c>
      <c r="FU67" s="29">
        <f t="shared" si="66"/>
        <v>2.4047369575134255E-2</v>
      </c>
      <c r="FV67" s="29">
        <f t="shared" si="66"/>
        <v>2.3994685295138641E-2</v>
      </c>
      <c r="FW67" s="29">
        <f t="shared" si="66"/>
        <v>2.3749227678343792E-2</v>
      </c>
      <c r="FX67" s="29">
        <f t="shared" si="66"/>
        <v>2.4494247908029947E-2</v>
      </c>
      <c r="FY67" s="29">
        <f t="shared" si="66"/>
        <v>2.4991178478830992E-2</v>
      </c>
      <c r="FZ67" s="29">
        <f t="shared" si="66"/>
        <v>2.4972011155762534E-2</v>
      </c>
      <c r="GA67" s="29">
        <f t="shared" si="66"/>
        <v>2.4350586892846197E-2</v>
      </c>
      <c r="GB67" s="29">
        <f t="shared" si="66"/>
        <v>2.4419147044439003E-2</v>
      </c>
      <c r="GC67" s="29">
        <f t="shared" si="66"/>
        <v>2.4731247463457184E-2</v>
      </c>
      <c r="GD67" s="29">
        <f t="shared" si="66"/>
        <v>2.5221487380994188E-2</v>
      </c>
      <c r="GE67" s="29">
        <f t="shared" si="66"/>
        <v>2.6148869929599933E-2</v>
      </c>
      <c r="GF67" s="29">
        <f t="shared" si="66"/>
        <v>2.6409432594213599E-2</v>
      </c>
      <c r="GG67" s="29">
        <f t="shared" si="66"/>
        <v>2.6966233148360056E-2</v>
      </c>
      <c r="GH67" s="29">
        <f t="shared" si="66"/>
        <v>2.6711273841033979E-2</v>
      </c>
      <c r="GI67" s="29">
        <f t="shared" si="66"/>
        <v>2.5868978530952842E-2</v>
      </c>
      <c r="GJ67" s="29">
        <f t="shared" si="66"/>
        <v>2.6013135285876298E-2</v>
      </c>
      <c r="GK67" s="29">
        <f t="shared" si="66"/>
        <v>2.6639597298468889E-2</v>
      </c>
      <c r="GL67" s="29">
        <f t="shared" si="66"/>
        <v>2.6858613041349198E-2</v>
      </c>
      <c r="GM67" s="29">
        <f t="shared" si="66"/>
        <v>2.6202714022047949E-2</v>
      </c>
      <c r="GN67" s="29">
        <f t="shared" si="66"/>
        <v>2.6627968468485641E-2</v>
      </c>
      <c r="GO67" s="29">
        <f t="shared" si="66"/>
        <v>2.6626409490913879E-2</v>
      </c>
      <c r="GP67" s="29">
        <f t="shared" si="66"/>
        <v>2.6834611185596158E-2</v>
      </c>
      <c r="GQ67" s="29">
        <f t="shared" ref="GQ67:GV67" si="67">GQ10/GQ$6</f>
        <v>2.6448950461203435E-2</v>
      </c>
      <c r="GR67" s="29">
        <f t="shared" si="67"/>
        <v>2.732918509612935E-2</v>
      </c>
      <c r="GS67" s="29">
        <f t="shared" si="67"/>
        <v>2.6336623365561782E-2</v>
      </c>
      <c r="GT67" s="29">
        <f t="shared" si="67"/>
        <v>2.7318888244944457E-2</v>
      </c>
      <c r="GU67" s="29">
        <f t="shared" si="67"/>
        <v>2.6792301132387734E-2</v>
      </c>
      <c r="GV67" s="29">
        <f t="shared" si="67"/>
        <v>2.7455768972688335E-2</v>
      </c>
      <c r="GW67" s="29">
        <f t="shared" ref="GW67" si="68">GW10/GW$6</f>
        <v>2.7869731266956355E-2</v>
      </c>
      <c r="GX67" s="29">
        <f t="shared" ref="GX67:GZ67" si="69">GX10/GX$6</f>
        <v>2.6663841706368496E-2</v>
      </c>
      <c r="GY67" s="29">
        <f t="shared" si="69"/>
        <v>2.84511211798716E-2</v>
      </c>
      <c r="GZ67" s="29">
        <f t="shared" si="69"/>
        <v>2.6914345013504395E-2</v>
      </c>
    </row>
    <row r="68" spans="2:208" x14ac:dyDescent="0.25">
      <c r="C68" s="9"/>
      <c r="D68" s="13"/>
      <c r="E68" s="11" t="s">
        <v>122</v>
      </c>
      <c r="F68" s="11"/>
      <c r="G68" s="28">
        <f t="shared" ref="G68:BR68" si="70">G11/G$6</f>
        <v>1.8833500514331919E-3</v>
      </c>
      <c r="H68" s="28">
        <f t="shared" si="70"/>
        <v>1.9560011068103823E-3</v>
      </c>
      <c r="I68" s="28">
        <f t="shared" si="70"/>
        <v>1.9348237484279112E-3</v>
      </c>
      <c r="J68" s="28">
        <f t="shared" si="70"/>
        <v>1.9185385852695553E-3</v>
      </c>
      <c r="K68" s="28">
        <f t="shared" si="70"/>
        <v>1.8981092141819003E-3</v>
      </c>
      <c r="L68" s="28">
        <f t="shared" si="70"/>
        <v>1.9041541728932051E-3</v>
      </c>
      <c r="M68" s="28">
        <f t="shared" si="70"/>
        <v>1.9060308216785418E-3</v>
      </c>
      <c r="N68" s="28">
        <f t="shared" si="70"/>
        <v>1.8809757247661184E-3</v>
      </c>
      <c r="O68" s="28">
        <f t="shared" si="70"/>
        <v>1.8969419185438615E-3</v>
      </c>
      <c r="P68" s="28">
        <f t="shared" si="70"/>
        <v>1.9399803654178819E-3</v>
      </c>
      <c r="Q68" s="28">
        <f t="shared" si="70"/>
        <v>1.9572375461738944E-3</v>
      </c>
      <c r="R68" s="28">
        <f t="shared" si="70"/>
        <v>1.9285050323241042E-3</v>
      </c>
      <c r="S68" s="28">
        <f t="shared" si="70"/>
        <v>1.9962517429322779E-3</v>
      </c>
      <c r="T68" s="28">
        <f t="shared" si="70"/>
        <v>2.0715067540780152E-3</v>
      </c>
      <c r="U68" s="28">
        <f t="shared" si="70"/>
        <v>2.0897614687294939E-3</v>
      </c>
      <c r="V68" s="28">
        <f t="shared" si="70"/>
        <v>2.1766761249565471E-3</v>
      </c>
      <c r="W68" s="28">
        <f t="shared" si="70"/>
        <v>2.2808098197394382E-3</v>
      </c>
      <c r="X68" s="28">
        <f t="shared" si="70"/>
        <v>2.4267454089055649E-3</v>
      </c>
      <c r="Y68" s="28">
        <f t="shared" si="70"/>
        <v>2.6301492059522843E-3</v>
      </c>
      <c r="Z68" s="28">
        <f t="shared" si="70"/>
        <v>2.776945623400215E-3</v>
      </c>
      <c r="AA68" s="28">
        <f t="shared" si="70"/>
        <v>2.8198836972211875E-3</v>
      </c>
      <c r="AB68" s="28">
        <f t="shared" si="70"/>
        <v>2.8291124444790772E-3</v>
      </c>
      <c r="AC68" s="28">
        <f t="shared" si="70"/>
        <v>2.899425338281835E-3</v>
      </c>
      <c r="AD68" s="28">
        <f t="shared" si="70"/>
        <v>2.8953666133434129E-3</v>
      </c>
      <c r="AE68" s="28">
        <f t="shared" si="70"/>
        <v>2.9037491027309906E-3</v>
      </c>
      <c r="AF68" s="28">
        <f t="shared" si="70"/>
        <v>2.9015287808122235E-3</v>
      </c>
      <c r="AG68" s="28">
        <f t="shared" si="70"/>
        <v>2.9368792460904764E-3</v>
      </c>
      <c r="AH68" s="28">
        <f t="shared" si="70"/>
        <v>2.9609622924068905E-3</v>
      </c>
      <c r="AI68" s="28">
        <f t="shared" si="70"/>
        <v>2.9931353873130524E-3</v>
      </c>
      <c r="AJ68" s="28">
        <f t="shared" si="70"/>
        <v>2.9876020797514461E-3</v>
      </c>
      <c r="AK68" s="28">
        <f t="shared" si="70"/>
        <v>3.004921542029138E-3</v>
      </c>
      <c r="AL68" s="28">
        <f t="shared" si="70"/>
        <v>3.024732002937252E-3</v>
      </c>
      <c r="AM68" s="28">
        <f t="shared" si="70"/>
        <v>3.0458367733551951E-3</v>
      </c>
      <c r="AN68" s="28">
        <f t="shared" si="70"/>
        <v>3.040438354020888E-3</v>
      </c>
      <c r="AO68" s="28">
        <f t="shared" si="70"/>
        <v>3.0399656705080214E-3</v>
      </c>
      <c r="AP68" s="28">
        <f t="shared" si="70"/>
        <v>3.0647460544084657E-3</v>
      </c>
      <c r="AQ68" s="28">
        <f t="shared" si="70"/>
        <v>3.0545977184898072E-3</v>
      </c>
      <c r="AR68" s="28">
        <f t="shared" si="70"/>
        <v>3.0471518018775853E-3</v>
      </c>
      <c r="AS68" s="28">
        <f t="shared" si="70"/>
        <v>3.0333331980124468E-3</v>
      </c>
      <c r="AT68" s="28">
        <f t="shared" si="70"/>
        <v>3.0238221553267179E-3</v>
      </c>
      <c r="AU68" s="28">
        <f t="shared" si="70"/>
        <v>3.0852190684928209E-3</v>
      </c>
      <c r="AV68" s="28">
        <f t="shared" si="70"/>
        <v>3.0943911912016632E-3</v>
      </c>
      <c r="AW68" s="28">
        <f t="shared" si="70"/>
        <v>3.0776184927692484E-3</v>
      </c>
      <c r="AX68" s="28">
        <f t="shared" si="70"/>
        <v>3.0612695961478305E-3</v>
      </c>
      <c r="AY68" s="28">
        <f t="shared" si="70"/>
        <v>3.0995691330086596E-3</v>
      </c>
      <c r="AZ68" s="28">
        <f t="shared" si="70"/>
        <v>3.1081041318638952E-3</v>
      </c>
      <c r="BA68" s="28">
        <f t="shared" si="70"/>
        <v>3.1456603376532428E-3</v>
      </c>
      <c r="BB68" s="28">
        <f t="shared" si="70"/>
        <v>3.1286224819993963E-3</v>
      </c>
      <c r="BC68" s="28">
        <f t="shared" si="70"/>
        <v>3.1519212129315381E-3</v>
      </c>
      <c r="BD68" s="28">
        <f t="shared" si="70"/>
        <v>3.1786136945012701E-3</v>
      </c>
      <c r="BE68" s="28">
        <f t="shared" si="70"/>
        <v>3.1647428906820011E-3</v>
      </c>
      <c r="BF68" s="28">
        <f t="shared" si="70"/>
        <v>3.1130606427423302E-3</v>
      </c>
      <c r="BG68" s="28">
        <f t="shared" si="70"/>
        <v>3.0810535792724094E-3</v>
      </c>
      <c r="BH68" s="28">
        <f t="shared" si="70"/>
        <v>3.0427005352128104E-3</v>
      </c>
      <c r="BI68" s="28">
        <f t="shared" si="70"/>
        <v>3.0374752020310902E-3</v>
      </c>
      <c r="BJ68" s="28">
        <f t="shared" si="70"/>
        <v>3.0648658384807171E-3</v>
      </c>
      <c r="BK68" s="28">
        <f t="shared" si="70"/>
        <v>3.0497122645144052E-3</v>
      </c>
      <c r="BL68" s="28">
        <f t="shared" si="70"/>
        <v>3.0407021717940626E-3</v>
      </c>
      <c r="BM68" s="28">
        <f t="shared" si="70"/>
        <v>3.0106156077729569E-3</v>
      </c>
      <c r="BN68" s="28">
        <f t="shared" si="70"/>
        <v>2.9940104851367611E-3</v>
      </c>
      <c r="BO68" s="28">
        <f t="shared" si="70"/>
        <v>2.9357890246656465E-3</v>
      </c>
      <c r="BP68" s="28">
        <f t="shared" si="70"/>
        <v>2.8982390937497379E-3</v>
      </c>
      <c r="BQ68" s="28">
        <f t="shared" si="70"/>
        <v>2.8820519625373841E-3</v>
      </c>
      <c r="BR68" s="28">
        <f t="shared" si="70"/>
        <v>2.824496997637952E-3</v>
      </c>
      <c r="BS68" s="28">
        <f t="shared" ref="BS68:ED68" si="71">BS11/BS$6</f>
        <v>2.7840326619779795E-3</v>
      </c>
      <c r="BT68" s="28">
        <f t="shared" si="71"/>
        <v>2.7792207585157045E-3</v>
      </c>
      <c r="BU68" s="28">
        <f t="shared" si="71"/>
        <v>2.7984326220043417E-3</v>
      </c>
      <c r="BV68" s="28">
        <f t="shared" si="71"/>
        <v>2.750158470099543E-3</v>
      </c>
      <c r="BW68" s="28">
        <f t="shared" si="71"/>
        <v>2.7179730700488893E-3</v>
      </c>
      <c r="BX68" s="28">
        <f t="shared" si="71"/>
        <v>2.7084320436216842E-3</v>
      </c>
      <c r="BY68" s="28">
        <f t="shared" si="71"/>
        <v>2.687223937634564E-3</v>
      </c>
      <c r="BZ68" s="28">
        <f t="shared" si="71"/>
        <v>2.7587977665794678E-3</v>
      </c>
      <c r="CA68" s="28">
        <f t="shared" si="71"/>
        <v>2.7396646847164959E-3</v>
      </c>
      <c r="CB68" s="28">
        <f t="shared" si="71"/>
        <v>2.7215736755335936E-3</v>
      </c>
      <c r="CC68" s="28">
        <f t="shared" si="71"/>
        <v>2.7158321859101896E-3</v>
      </c>
      <c r="CD68" s="28">
        <f t="shared" si="71"/>
        <v>2.7167726529577206E-3</v>
      </c>
      <c r="CE68" s="28">
        <f t="shared" si="71"/>
        <v>2.7160093536293885E-3</v>
      </c>
      <c r="CF68" s="28">
        <f t="shared" si="71"/>
        <v>2.7060391632143682E-3</v>
      </c>
      <c r="CG68" s="28">
        <f t="shared" si="71"/>
        <v>2.6976903532294704E-3</v>
      </c>
      <c r="CH68" s="28">
        <f t="shared" si="71"/>
        <v>2.6989861578441184E-3</v>
      </c>
      <c r="CI68" s="28">
        <f t="shared" si="71"/>
        <v>2.7358354242168078E-3</v>
      </c>
      <c r="CJ68" s="28">
        <f t="shared" si="71"/>
        <v>2.7459142733931583E-3</v>
      </c>
      <c r="CK68" s="28">
        <f t="shared" si="71"/>
        <v>2.8152994300188034E-3</v>
      </c>
      <c r="CL68" s="28">
        <f t="shared" si="71"/>
        <v>2.8253072163772703E-3</v>
      </c>
      <c r="CM68" s="28">
        <f t="shared" si="71"/>
        <v>2.8229730508450581E-3</v>
      </c>
      <c r="CN68" s="28">
        <f t="shared" si="71"/>
        <v>2.8423587145047385E-3</v>
      </c>
      <c r="CO68" s="28">
        <f t="shared" si="71"/>
        <v>2.8406662428859947E-3</v>
      </c>
      <c r="CP68" s="28">
        <f t="shared" si="71"/>
        <v>2.81101494459124E-3</v>
      </c>
      <c r="CQ68" s="28">
        <f t="shared" si="71"/>
        <v>2.8463686795361836E-3</v>
      </c>
      <c r="CR68" s="28">
        <f t="shared" si="71"/>
        <v>2.8645038005195972E-3</v>
      </c>
      <c r="CS68" s="28">
        <f t="shared" si="71"/>
        <v>2.8606965737926486E-3</v>
      </c>
      <c r="CT68" s="28">
        <f t="shared" si="71"/>
        <v>2.8223835594726708E-3</v>
      </c>
      <c r="CU68" s="28">
        <f t="shared" si="71"/>
        <v>2.8096227854132699E-3</v>
      </c>
      <c r="CV68" s="28">
        <f t="shared" si="71"/>
        <v>2.7958484941133874E-3</v>
      </c>
      <c r="CW68" s="28">
        <f t="shared" si="71"/>
        <v>2.7670304907417096E-3</v>
      </c>
      <c r="CX68" s="28">
        <f t="shared" si="71"/>
        <v>2.7429634659657609E-3</v>
      </c>
      <c r="CY68" s="28">
        <f t="shared" si="71"/>
        <v>2.7563952203221546E-3</v>
      </c>
      <c r="CZ68" s="28">
        <f t="shared" si="71"/>
        <v>2.7577001808190543E-3</v>
      </c>
      <c r="DA68" s="28">
        <f t="shared" si="71"/>
        <v>2.7339541923798801E-3</v>
      </c>
      <c r="DB68" s="28">
        <f t="shared" si="71"/>
        <v>2.7136707353546895E-3</v>
      </c>
      <c r="DC68" s="28">
        <f t="shared" si="71"/>
        <v>2.6813986136710651E-3</v>
      </c>
      <c r="DD68" s="28">
        <f t="shared" si="71"/>
        <v>2.6595293177013473E-3</v>
      </c>
      <c r="DE68" s="28">
        <f t="shared" si="71"/>
        <v>2.6172777271141904E-3</v>
      </c>
      <c r="DF68" s="28">
        <f t="shared" si="71"/>
        <v>2.5687799540870275E-3</v>
      </c>
      <c r="DG68" s="28">
        <f t="shared" si="71"/>
        <v>2.5228578059386655E-3</v>
      </c>
      <c r="DH68" s="28">
        <f t="shared" si="71"/>
        <v>2.4867197455274246E-3</v>
      </c>
      <c r="DI68" s="28">
        <f t="shared" si="71"/>
        <v>2.4769883371237567E-3</v>
      </c>
      <c r="DJ68" s="28">
        <f t="shared" si="71"/>
        <v>2.4380651493218922E-3</v>
      </c>
      <c r="DK68" s="28">
        <f t="shared" si="71"/>
        <v>2.4276491734787874E-3</v>
      </c>
      <c r="DL68" s="28">
        <f t="shared" si="71"/>
        <v>2.36077850419876E-3</v>
      </c>
      <c r="DM68" s="28">
        <f t="shared" si="71"/>
        <v>2.319949500762794E-3</v>
      </c>
      <c r="DN68" s="28">
        <f t="shared" si="71"/>
        <v>2.2952088161869388E-3</v>
      </c>
      <c r="DO68" s="28">
        <f t="shared" si="71"/>
        <v>2.2455873430041341E-3</v>
      </c>
      <c r="DP68" s="28">
        <f t="shared" si="71"/>
        <v>2.2578839378333054E-3</v>
      </c>
      <c r="DQ68" s="28">
        <f t="shared" si="71"/>
        <v>2.336394203209179E-3</v>
      </c>
      <c r="DR68" s="28">
        <f t="shared" si="71"/>
        <v>2.2763685508658108E-3</v>
      </c>
      <c r="DS68" s="28">
        <f t="shared" si="71"/>
        <v>2.3166610666867809E-3</v>
      </c>
      <c r="DT68" s="28">
        <f t="shared" si="71"/>
        <v>2.3115708461395527E-3</v>
      </c>
      <c r="DU68" s="28">
        <f t="shared" si="71"/>
        <v>2.3579755612677267E-3</v>
      </c>
      <c r="DV68" s="28">
        <f t="shared" si="71"/>
        <v>2.2833465939840225E-3</v>
      </c>
      <c r="DW68" s="28">
        <f t="shared" si="71"/>
        <v>2.2880732083864074E-3</v>
      </c>
      <c r="DX68" s="28">
        <f t="shared" si="71"/>
        <v>2.3574355129220626E-3</v>
      </c>
      <c r="DY68" s="28">
        <f t="shared" si="71"/>
        <v>2.3784864914945915E-3</v>
      </c>
      <c r="DZ68" s="28">
        <f t="shared" si="71"/>
        <v>2.4469839049361271E-3</v>
      </c>
      <c r="EA68" s="28">
        <f t="shared" si="71"/>
        <v>2.5134434633087323E-3</v>
      </c>
      <c r="EB68" s="28">
        <f t="shared" si="71"/>
        <v>2.5142040918236107E-3</v>
      </c>
      <c r="EC68" s="28">
        <f t="shared" si="71"/>
        <v>2.6072146014053323E-3</v>
      </c>
      <c r="ED68" s="28">
        <f t="shared" si="71"/>
        <v>2.5827977819846389E-3</v>
      </c>
      <c r="EE68" s="28">
        <f t="shared" ref="EE68:GP68" si="72">EE11/EE$6</f>
        <v>2.6198223129630907E-3</v>
      </c>
      <c r="EF68" s="28">
        <f t="shared" si="72"/>
        <v>2.7109476238276315E-3</v>
      </c>
      <c r="EG68" s="28">
        <f t="shared" si="72"/>
        <v>2.8053814194155561E-3</v>
      </c>
      <c r="EH68" s="28">
        <f t="shared" si="72"/>
        <v>2.800448125238629E-3</v>
      </c>
      <c r="EI68" s="28">
        <f t="shared" si="72"/>
        <v>2.8218182298217647E-3</v>
      </c>
      <c r="EJ68" s="28">
        <f t="shared" si="72"/>
        <v>2.7634553769619653E-3</v>
      </c>
      <c r="EK68" s="28">
        <f t="shared" si="72"/>
        <v>2.7564527218377891E-3</v>
      </c>
      <c r="EL68" s="28">
        <f t="shared" si="72"/>
        <v>2.7249819204818631E-3</v>
      </c>
      <c r="EM68" s="28">
        <f t="shared" si="72"/>
        <v>2.6609083403313495E-3</v>
      </c>
      <c r="EN68" s="28">
        <f t="shared" si="72"/>
        <v>2.687955442977901E-3</v>
      </c>
      <c r="EO68" s="28">
        <f t="shared" si="72"/>
        <v>2.6704772147196423E-3</v>
      </c>
      <c r="EP68" s="28">
        <f t="shared" si="72"/>
        <v>2.6333967860310854E-3</v>
      </c>
      <c r="EQ68" s="28">
        <f t="shared" si="72"/>
        <v>2.658874782351241E-3</v>
      </c>
      <c r="ER68" s="28">
        <f t="shared" si="72"/>
        <v>2.6399312383620184E-3</v>
      </c>
      <c r="ES68" s="28">
        <f t="shared" si="72"/>
        <v>2.6002537431617E-3</v>
      </c>
      <c r="ET68" s="28">
        <f t="shared" si="72"/>
        <v>2.5742443421064194E-3</v>
      </c>
      <c r="EU68" s="28">
        <f t="shared" si="72"/>
        <v>2.5511948025001012E-3</v>
      </c>
      <c r="EV68" s="28">
        <f t="shared" si="72"/>
        <v>2.585224518841162E-3</v>
      </c>
      <c r="EW68" s="28">
        <f t="shared" si="72"/>
        <v>2.5987088668182807E-3</v>
      </c>
      <c r="EX68" s="28">
        <f t="shared" si="72"/>
        <v>2.601194467105902E-3</v>
      </c>
      <c r="EY68" s="28">
        <f t="shared" si="72"/>
        <v>2.6240515673705092E-3</v>
      </c>
      <c r="EZ68" s="28">
        <f t="shared" si="72"/>
        <v>2.6603412368203703E-3</v>
      </c>
      <c r="FA68" s="28">
        <f t="shared" si="72"/>
        <v>2.6693907306102995E-3</v>
      </c>
      <c r="FB68" s="28">
        <f t="shared" si="72"/>
        <v>2.7202652291476821E-3</v>
      </c>
      <c r="FC68" s="28">
        <f t="shared" si="72"/>
        <v>2.8294272882412115E-3</v>
      </c>
      <c r="FD68" s="28">
        <f t="shared" si="72"/>
        <v>2.9308171516053525E-3</v>
      </c>
      <c r="FE68" s="28">
        <f t="shared" si="72"/>
        <v>3.0913450951512533E-3</v>
      </c>
      <c r="FF68" s="28">
        <f t="shared" si="72"/>
        <v>3.3550814379869572E-3</v>
      </c>
      <c r="FG68" s="28">
        <f t="shared" si="72"/>
        <v>3.4826760262440699E-3</v>
      </c>
      <c r="FH68" s="28">
        <f t="shared" si="72"/>
        <v>3.5035314088705327E-3</v>
      </c>
      <c r="FI68" s="28">
        <f t="shared" si="72"/>
        <v>3.4690386247737044E-3</v>
      </c>
      <c r="FJ68" s="28">
        <f t="shared" si="72"/>
        <v>3.4863653702807865E-3</v>
      </c>
      <c r="FK68" s="28">
        <f t="shared" si="72"/>
        <v>3.4380249230786014E-3</v>
      </c>
      <c r="FL68" s="28">
        <f t="shared" si="72"/>
        <v>3.5151881172917239E-3</v>
      </c>
      <c r="FM68" s="28">
        <f t="shared" si="72"/>
        <v>3.5026386137022962E-3</v>
      </c>
      <c r="FN68" s="28">
        <f t="shared" si="72"/>
        <v>3.5381321410971559E-3</v>
      </c>
      <c r="FO68" s="28">
        <f t="shared" si="72"/>
        <v>3.542716827857163E-3</v>
      </c>
      <c r="FP68" s="28">
        <f t="shared" si="72"/>
        <v>3.5967508327956039E-3</v>
      </c>
      <c r="FQ68" s="28">
        <f t="shared" si="72"/>
        <v>3.7447093161999266E-3</v>
      </c>
      <c r="FR68" s="28">
        <f t="shared" si="72"/>
        <v>3.7646276156605529E-3</v>
      </c>
      <c r="FS68" s="28">
        <f t="shared" si="72"/>
        <v>3.7304820572993994E-3</v>
      </c>
      <c r="FT68" s="28">
        <f t="shared" si="72"/>
        <v>3.780339480910892E-3</v>
      </c>
      <c r="FU68" s="28">
        <f t="shared" si="72"/>
        <v>3.74862089655817E-3</v>
      </c>
      <c r="FV68" s="28">
        <f t="shared" si="72"/>
        <v>3.7683213443692161E-3</v>
      </c>
      <c r="FW68" s="28">
        <f t="shared" si="72"/>
        <v>3.7056602979665954E-3</v>
      </c>
      <c r="FX68" s="28">
        <f t="shared" si="72"/>
        <v>3.7097514296559934E-3</v>
      </c>
      <c r="FY68" s="28">
        <f t="shared" si="72"/>
        <v>3.6573708980087065E-3</v>
      </c>
      <c r="FZ68" s="28">
        <f t="shared" si="72"/>
        <v>3.6153510558968012E-3</v>
      </c>
      <c r="GA68" s="28">
        <f t="shared" si="72"/>
        <v>3.5911605045638099E-3</v>
      </c>
      <c r="GB68" s="28">
        <f t="shared" si="72"/>
        <v>3.5682554649786417E-3</v>
      </c>
      <c r="GC68" s="28">
        <f t="shared" si="72"/>
        <v>3.5923306385411782E-3</v>
      </c>
      <c r="GD68" s="28">
        <f t="shared" si="72"/>
        <v>3.5703447589733139E-3</v>
      </c>
      <c r="GE68" s="28">
        <f t="shared" si="72"/>
        <v>3.5608203377133058E-3</v>
      </c>
      <c r="GF68" s="28">
        <f t="shared" si="72"/>
        <v>3.5852847557875825E-3</v>
      </c>
      <c r="GG68" s="28">
        <f t="shared" si="72"/>
        <v>3.6596578513038726E-3</v>
      </c>
      <c r="GH68" s="28">
        <f t="shared" si="72"/>
        <v>3.6469896946496089E-3</v>
      </c>
      <c r="GI68" s="28">
        <f t="shared" si="72"/>
        <v>3.6477856357395033E-3</v>
      </c>
      <c r="GJ68" s="28">
        <f t="shared" si="72"/>
        <v>3.6391006402282291E-3</v>
      </c>
      <c r="GK68" s="28">
        <f t="shared" si="72"/>
        <v>3.6122539474998674E-3</v>
      </c>
      <c r="GL68" s="28">
        <f t="shared" si="72"/>
        <v>3.6224207679773908E-3</v>
      </c>
      <c r="GM68" s="28">
        <f t="shared" si="72"/>
        <v>3.5781888418472399E-3</v>
      </c>
      <c r="GN68" s="28">
        <f t="shared" si="72"/>
        <v>3.5486902126093487E-3</v>
      </c>
      <c r="GO68" s="28">
        <f t="shared" si="72"/>
        <v>3.5167700760412057E-3</v>
      </c>
      <c r="GP68" s="28">
        <f t="shared" si="72"/>
        <v>3.4649290395629357E-3</v>
      </c>
      <c r="GQ68" s="28">
        <f t="shared" ref="GQ68:GV68" si="73">GQ11/GQ$6</f>
        <v>3.479689960012139E-3</v>
      </c>
      <c r="GR68" s="28">
        <f t="shared" si="73"/>
        <v>3.4683367410031332E-3</v>
      </c>
      <c r="GS68" s="28">
        <f t="shared" si="73"/>
        <v>3.4615309260305881E-3</v>
      </c>
      <c r="GT68" s="28">
        <f t="shared" si="73"/>
        <v>3.6056284376843515E-3</v>
      </c>
      <c r="GU68" s="28">
        <f t="shared" si="73"/>
        <v>3.484611529630738E-3</v>
      </c>
      <c r="GV68" s="28">
        <f t="shared" si="73"/>
        <v>3.4577224796954178E-3</v>
      </c>
      <c r="GW68" s="28">
        <f t="shared" ref="GW68" si="74">GW11/GW$6</f>
        <v>3.4509527402337855E-3</v>
      </c>
      <c r="GX68" s="28">
        <f t="shared" ref="GX68:GZ68" si="75">GX11/GX$6</f>
        <v>3.3866994001642437E-3</v>
      </c>
      <c r="GY68" s="28">
        <f t="shared" si="75"/>
        <v>3.6117379829497952E-3</v>
      </c>
      <c r="GZ68" s="28">
        <f t="shared" si="75"/>
        <v>3.4174135590507677E-3</v>
      </c>
    </row>
    <row r="69" spans="2:208" x14ac:dyDescent="0.25">
      <c r="C69" s="9"/>
      <c r="D69" s="13"/>
      <c r="E69" s="11" t="s">
        <v>124</v>
      </c>
      <c r="F69" s="11"/>
      <c r="G69" s="28">
        <f t="shared" ref="G69:BR69" si="76">G12/G$6</f>
        <v>6.3799840307358869E-4</v>
      </c>
      <c r="H69" s="28">
        <f t="shared" si="76"/>
        <v>6.6496698040157841E-4</v>
      </c>
      <c r="I69" s="28">
        <f t="shared" si="76"/>
        <v>6.6104701699869022E-4</v>
      </c>
      <c r="J69" s="28">
        <f t="shared" si="76"/>
        <v>6.5727285504446587E-4</v>
      </c>
      <c r="K69" s="28">
        <f t="shared" si="76"/>
        <v>6.4959187001259575E-4</v>
      </c>
      <c r="L69" s="28">
        <f t="shared" si="76"/>
        <v>6.5266061756410218E-4</v>
      </c>
      <c r="M69" s="28">
        <f t="shared" si="76"/>
        <v>6.5742145928762176E-4</v>
      </c>
      <c r="N69" s="28">
        <f t="shared" si="76"/>
        <v>6.5231233619551018E-4</v>
      </c>
      <c r="O69" s="28">
        <f t="shared" si="76"/>
        <v>6.4508866808954033E-4</v>
      </c>
      <c r="P69" s="28">
        <f t="shared" si="76"/>
        <v>6.4948798565602221E-4</v>
      </c>
      <c r="Q69" s="28">
        <f t="shared" si="76"/>
        <v>6.4710158573481739E-4</v>
      </c>
      <c r="R69" s="28">
        <f t="shared" si="76"/>
        <v>6.3163197592126851E-4</v>
      </c>
      <c r="S69" s="28">
        <f t="shared" si="76"/>
        <v>6.4473070108520892E-4</v>
      </c>
      <c r="T69" s="28">
        <f t="shared" si="76"/>
        <v>6.5860160994696715E-4</v>
      </c>
      <c r="U69" s="28">
        <f t="shared" si="76"/>
        <v>6.5966925022679381E-4</v>
      </c>
      <c r="V69" s="28">
        <f t="shared" si="76"/>
        <v>6.8985173665435991E-4</v>
      </c>
      <c r="W69" s="28">
        <f t="shared" si="76"/>
        <v>7.1555156855162096E-4</v>
      </c>
      <c r="X69" s="28">
        <f t="shared" si="76"/>
        <v>7.4395313475347877E-4</v>
      </c>
      <c r="Y69" s="28">
        <f t="shared" si="76"/>
        <v>7.744607604524891E-4</v>
      </c>
      <c r="Z69" s="28">
        <f t="shared" si="76"/>
        <v>7.7977511724928463E-4</v>
      </c>
      <c r="AA69" s="28">
        <f t="shared" si="76"/>
        <v>7.7280178574264992E-4</v>
      </c>
      <c r="AB69" s="28">
        <f t="shared" si="76"/>
        <v>7.6412374347385639E-4</v>
      </c>
      <c r="AC69" s="28">
        <f t="shared" si="76"/>
        <v>7.8117057127586838E-4</v>
      </c>
      <c r="AD69" s="28">
        <f t="shared" si="76"/>
        <v>7.7531819218622363E-4</v>
      </c>
      <c r="AE69" s="28">
        <f t="shared" si="76"/>
        <v>7.6830373900502473E-4</v>
      </c>
      <c r="AF69" s="28">
        <f t="shared" si="76"/>
        <v>7.7007466271042401E-4</v>
      </c>
      <c r="AG69" s="28">
        <f t="shared" si="76"/>
        <v>7.7622100176530373E-4</v>
      </c>
      <c r="AH69" s="28">
        <f t="shared" si="76"/>
        <v>7.7759496047960053E-4</v>
      </c>
      <c r="AI69" s="28">
        <f t="shared" si="76"/>
        <v>7.8421480392763354E-4</v>
      </c>
      <c r="AJ69" s="28">
        <f t="shared" si="76"/>
        <v>7.8424716547705888E-4</v>
      </c>
      <c r="AK69" s="28">
        <f t="shared" si="76"/>
        <v>7.9007566693580812E-4</v>
      </c>
      <c r="AL69" s="28">
        <f t="shared" si="76"/>
        <v>7.9498062528179242E-4</v>
      </c>
      <c r="AM69" s="28">
        <f t="shared" si="76"/>
        <v>8.0304706721951499E-4</v>
      </c>
      <c r="AN69" s="28">
        <f t="shared" si="76"/>
        <v>8.0263381246869624E-4</v>
      </c>
      <c r="AO69" s="28">
        <f t="shared" si="76"/>
        <v>8.0645488107829904E-4</v>
      </c>
      <c r="AP69" s="28">
        <f t="shared" si="76"/>
        <v>8.194396605062475E-4</v>
      </c>
      <c r="AQ69" s="28">
        <f t="shared" si="76"/>
        <v>8.2354402149281561E-4</v>
      </c>
      <c r="AR69" s="28">
        <f t="shared" si="76"/>
        <v>8.3106001828209155E-4</v>
      </c>
      <c r="AS69" s="28">
        <f t="shared" si="76"/>
        <v>8.3984763132174218E-4</v>
      </c>
      <c r="AT69" s="28">
        <f t="shared" si="76"/>
        <v>8.4887632274834111E-4</v>
      </c>
      <c r="AU69" s="28">
        <f t="shared" si="76"/>
        <v>8.6895938450776535E-4</v>
      </c>
      <c r="AV69" s="28">
        <f t="shared" si="76"/>
        <v>8.7372006957067575E-4</v>
      </c>
      <c r="AW69" s="28">
        <f t="shared" si="76"/>
        <v>8.7301445800738416E-4</v>
      </c>
      <c r="AX69" s="28">
        <f t="shared" si="76"/>
        <v>8.797656938970902E-4</v>
      </c>
      <c r="AY69" s="28">
        <f t="shared" si="76"/>
        <v>8.9467465509875924E-4</v>
      </c>
      <c r="AZ69" s="28">
        <f t="shared" si="76"/>
        <v>9.0663844968959077E-4</v>
      </c>
      <c r="BA69" s="28">
        <f t="shared" si="76"/>
        <v>9.2764259447366572E-4</v>
      </c>
      <c r="BB69" s="28">
        <f t="shared" si="76"/>
        <v>9.4073311152647438E-4</v>
      </c>
      <c r="BC69" s="28">
        <f t="shared" si="76"/>
        <v>9.5561187104774704E-4</v>
      </c>
      <c r="BD69" s="28">
        <f t="shared" si="76"/>
        <v>9.6977887393973094E-4</v>
      </c>
      <c r="BE69" s="28">
        <f t="shared" si="76"/>
        <v>9.7662631663196411E-4</v>
      </c>
      <c r="BF69" s="28">
        <f t="shared" si="76"/>
        <v>9.7798401490417001E-4</v>
      </c>
      <c r="BG69" s="28">
        <f t="shared" si="76"/>
        <v>9.7468150454578289E-4</v>
      </c>
      <c r="BH69" s="28">
        <f t="shared" si="76"/>
        <v>9.6840684736551347E-4</v>
      </c>
      <c r="BI69" s="28">
        <f t="shared" si="76"/>
        <v>9.7894511492421289E-4</v>
      </c>
      <c r="BJ69" s="28">
        <f t="shared" si="76"/>
        <v>9.9160212404912781E-4</v>
      </c>
      <c r="BK69" s="28">
        <f t="shared" si="76"/>
        <v>9.9651502295095961E-4</v>
      </c>
      <c r="BL69" s="28">
        <f t="shared" si="76"/>
        <v>9.9169214827969925E-4</v>
      </c>
      <c r="BM69" s="28">
        <f t="shared" si="76"/>
        <v>9.8616813139050345E-4</v>
      </c>
      <c r="BN69" s="28">
        <f t="shared" si="76"/>
        <v>9.7713049055461287E-4</v>
      </c>
      <c r="BO69" s="28">
        <f t="shared" si="76"/>
        <v>9.6547583453529073E-4</v>
      </c>
      <c r="BP69" s="28">
        <f t="shared" si="76"/>
        <v>9.5716948325829667E-4</v>
      </c>
      <c r="BQ69" s="28">
        <f t="shared" si="76"/>
        <v>9.5617963348399902E-4</v>
      </c>
      <c r="BR69" s="28">
        <f t="shared" si="76"/>
        <v>9.3587827689045047E-4</v>
      </c>
      <c r="BS69" s="28">
        <f t="shared" ref="BS69:ED69" si="77">BS12/BS$6</f>
        <v>9.2822856418926076E-4</v>
      </c>
      <c r="BT69" s="28">
        <f t="shared" si="77"/>
        <v>9.2575148886826352E-4</v>
      </c>
      <c r="BU69" s="28">
        <f t="shared" si="77"/>
        <v>9.2989376572913081E-4</v>
      </c>
      <c r="BV69" s="28">
        <f t="shared" si="77"/>
        <v>9.1533484492675569E-4</v>
      </c>
      <c r="BW69" s="28">
        <f t="shared" si="77"/>
        <v>9.0937836448271698E-4</v>
      </c>
      <c r="BX69" s="28">
        <f t="shared" si="77"/>
        <v>9.155303962162316E-4</v>
      </c>
      <c r="BY69" s="28">
        <f t="shared" si="77"/>
        <v>9.1777005317916858E-4</v>
      </c>
      <c r="BZ69" s="28">
        <f t="shared" si="77"/>
        <v>9.4885017295624947E-4</v>
      </c>
      <c r="CA69" s="28">
        <f t="shared" si="77"/>
        <v>9.6107576619032086E-4</v>
      </c>
      <c r="CB69" s="28">
        <f t="shared" si="77"/>
        <v>9.7156174607800939E-4</v>
      </c>
      <c r="CC69" s="28">
        <f t="shared" si="77"/>
        <v>9.8290194272338308E-4</v>
      </c>
      <c r="CD69" s="28">
        <f t="shared" si="77"/>
        <v>9.8751548853521164E-4</v>
      </c>
      <c r="CE69" s="28">
        <f t="shared" si="77"/>
        <v>9.9878022650653369E-4</v>
      </c>
      <c r="CF69" s="28">
        <f t="shared" si="77"/>
        <v>1.0086303167537245E-3</v>
      </c>
      <c r="CG69" s="28">
        <f t="shared" si="77"/>
        <v>1.012572043764432E-3</v>
      </c>
      <c r="CH69" s="28">
        <f t="shared" si="77"/>
        <v>1.024314023760117E-3</v>
      </c>
      <c r="CI69" s="28">
        <f t="shared" si="77"/>
        <v>1.0453538399105775E-3</v>
      </c>
      <c r="CJ69" s="28">
        <f t="shared" si="77"/>
        <v>1.062833708344026E-3</v>
      </c>
      <c r="CK69" s="28">
        <f t="shared" si="77"/>
        <v>1.097333938915749E-3</v>
      </c>
      <c r="CL69" s="28">
        <f t="shared" si="77"/>
        <v>1.0998393826210096E-3</v>
      </c>
      <c r="CM69" s="28">
        <f t="shared" si="77"/>
        <v>1.1076623835543586E-3</v>
      </c>
      <c r="CN69" s="28">
        <f t="shared" si="77"/>
        <v>1.1348568350391581E-3</v>
      </c>
      <c r="CO69" s="28">
        <f t="shared" si="77"/>
        <v>1.1523685052035007E-3</v>
      </c>
      <c r="CP69" s="28">
        <f t="shared" si="77"/>
        <v>1.1445409916333699E-3</v>
      </c>
      <c r="CQ69" s="28">
        <f t="shared" si="77"/>
        <v>1.1613050553472819E-3</v>
      </c>
      <c r="CR69" s="28">
        <f t="shared" si="77"/>
        <v>1.1885746378695449E-3</v>
      </c>
      <c r="CS69" s="28">
        <f t="shared" si="77"/>
        <v>1.2018886692432998E-3</v>
      </c>
      <c r="CT69" s="28">
        <f t="shared" si="77"/>
        <v>1.2117442500749036E-3</v>
      </c>
      <c r="CU69" s="28">
        <f t="shared" si="77"/>
        <v>1.2073432093361138E-3</v>
      </c>
      <c r="CV69" s="28">
        <f t="shared" si="77"/>
        <v>1.2130400708302938E-3</v>
      </c>
      <c r="CW69" s="28">
        <f t="shared" si="77"/>
        <v>1.2037566176370065E-3</v>
      </c>
      <c r="CX69" s="28">
        <f t="shared" si="77"/>
        <v>1.2147943681366092E-3</v>
      </c>
      <c r="CY69" s="28">
        <f t="shared" si="77"/>
        <v>1.2194840312839039E-3</v>
      </c>
      <c r="CZ69" s="28">
        <f t="shared" si="77"/>
        <v>1.2262832194988847E-3</v>
      </c>
      <c r="DA69" s="28">
        <f t="shared" si="77"/>
        <v>1.2328314111578085E-3</v>
      </c>
      <c r="DB69" s="28">
        <f t="shared" si="77"/>
        <v>1.2492690620060096E-3</v>
      </c>
      <c r="DC69" s="28">
        <f t="shared" si="77"/>
        <v>1.2632807638759389E-3</v>
      </c>
      <c r="DD69" s="28">
        <f t="shared" si="77"/>
        <v>1.2484771457971582E-3</v>
      </c>
      <c r="DE69" s="28">
        <f t="shared" si="77"/>
        <v>1.2414678266344133E-3</v>
      </c>
      <c r="DF69" s="28">
        <f t="shared" si="77"/>
        <v>1.2093087901655845E-3</v>
      </c>
      <c r="DG69" s="28">
        <f t="shared" si="77"/>
        <v>1.2060868838379966E-3</v>
      </c>
      <c r="DH69" s="28">
        <f t="shared" si="77"/>
        <v>1.2012302939170482E-3</v>
      </c>
      <c r="DI69" s="28">
        <f t="shared" si="77"/>
        <v>1.1997541788907255E-3</v>
      </c>
      <c r="DJ69" s="28">
        <f t="shared" si="77"/>
        <v>1.1823725468809102E-3</v>
      </c>
      <c r="DK69" s="28">
        <f t="shared" si="77"/>
        <v>1.1955275784162585E-3</v>
      </c>
      <c r="DL69" s="28">
        <f t="shared" si="77"/>
        <v>1.1811011110465636E-3</v>
      </c>
      <c r="DM69" s="28">
        <f t="shared" si="77"/>
        <v>1.1698301638093211E-3</v>
      </c>
      <c r="DN69" s="28">
        <f t="shared" si="77"/>
        <v>1.1571019744603527E-3</v>
      </c>
      <c r="DO69" s="28">
        <f t="shared" si="77"/>
        <v>1.1196092654779332E-3</v>
      </c>
      <c r="DP69" s="28">
        <f t="shared" si="77"/>
        <v>1.1226471569384595E-3</v>
      </c>
      <c r="DQ69" s="28">
        <f t="shared" si="77"/>
        <v>1.1559214413172628E-3</v>
      </c>
      <c r="DR69" s="28">
        <f t="shared" si="77"/>
        <v>1.1316592743750643E-3</v>
      </c>
      <c r="DS69" s="28">
        <f t="shared" si="77"/>
        <v>1.1339932057931113E-3</v>
      </c>
      <c r="DT69" s="28">
        <f t="shared" si="77"/>
        <v>1.1303512467181742E-3</v>
      </c>
      <c r="DU69" s="28">
        <f t="shared" si="77"/>
        <v>1.1429255708360075E-3</v>
      </c>
      <c r="DV69" s="28">
        <f t="shared" si="77"/>
        <v>1.1150414457934542E-3</v>
      </c>
      <c r="DW69" s="28">
        <f t="shared" si="77"/>
        <v>1.1053005266239751E-3</v>
      </c>
      <c r="DX69" s="28">
        <f t="shared" si="77"/>
        <v>1.1280320460623015E-3</v>
      </c>
      <c r="DY69" s="28">
        <f t="shared" si="77"/>
        <v>1.1275784981443744E-3</v>
      </c>
      <c r="DZ69" s="28">
        <f t="shared" si="77"/>
        <v>1.1515195769473182E-3</v>
      </c>
      <c r="EA69" s="28">
        <f t="shared" si="77"/>
        <v>1.163886189624786E-3</v>
      </c>
      <c r="EB69" s="28">
        <f t="shared" si="77"/>
        <v>1.1419090550400539E-3</v>
      </c>
      <c r="EC69" s="28">
        <f t="shared" si="77"/>
        <v>1.1606183857173025E-3</v>
      </c>
      <c r="ED69" s="28">
        <f t="shared" si="77"/>
        <v>1.130996463832974E-3</v>
      </c>
      <c r="EE69" s="28">
        <f t="shared" ref="EE69:GP69" si="78">EE12/EE$6</f>
        <v>1.1317322910540189E-3</v>
      </c>
      <c r="EF69" s="28">
        <f t="shared" si="78"/>
        <v>1.1505213138526891E-3</v>
      </c>
      <c r="EG69" s="28">
        <f t="shared" si="78"/>
        <v>1.1865434867742084E-3</v>
      </c>
      <c r="EH69" s="28">
        <f t="shared" si="78"/>
        <v>1.1619682905759257E-3</v>
      </c>
      <c r="EI69" s="28">
        <f t="shared" si="78"/>
        <v>1.1647537853018291E-3</v>
      </c>
      <c r="EJ69" s="28">
        <f t="shared" si="78"/>
        <v>1.1421774766383432E-3</v>
      </c>
      <c r="EK69" s="28">
        <f t="shared" si="78"/>
        <v>1.1429400025777456E-3</v>
      </c>
      <c r="EL69" s="28">
        <f t="shared" si="78"/>
        <v>1.1190266749465502E-3</v>
      </c>
      <c r="EM69" s="28">
        <f t="shared" si="78"/>
        <v>1.0859326341845961E-3</v>
      </c>
      <c r="EN69" s="28">
        <f t="shared" si="78"/>
        <v>1.0799830532134296E-3</v>
      </c>
      <c r="EO69" s="28">
        <f t="shared" si="78"/>
        <v>1.0661212108749971E-3</v>
      </c>
      <c r="EP69" s="28">
        <f t="shared" si="78"/>
        <v>1.0426431926066338E-3</v>
      </c>
      <c r="EQ69" s="28">
        <f t="shared" si="78"/>
        <v>1.0393001402821151E-3</v>
      </c>
      <c r="ER69" s="28">
        <f t="shared" si="78"/>
        <v>1.0289050040153177E-3</v>
      </c>
      <c r="ES69" s="28">
        <f t="shared" si="78"/>
        <v>1.0130468494803893E-3</v>
      </c>
      <c r="ET69" s="28">
        <f t="shared" si="78"/>
        <v>1.0034797026027627E-3</v>
      </c>
      <c r="EU69" s="28">
        <f t="shared" si="78"/>
        <v>9.8928322277755105E-4</v>
      </c>
      <c r="EV69" s="28">
        <f t="shared" si="78"/>
        <v>9.9064641176676432E-4</v>
      </c>
      <c r="EW69" s="28">
        <f t="shared" si="78"/>
        <v>9.8157024720981314E-4</v>
      </c>
      <c r="EX69" s="28">
        <f t="shared" si="78"/>
        <v>9.7474639031289699E-4</v>
      </c>
      <c r="EY69" s="28">
        <f t="shared" si="78"/>
        <v>9.7824638617700021E-4</v>
      </c>
      <c r="EZ69" s="28">
        <f t="shared" si="78"/>
        <v>9.8672584595767667E-4</v>
      </c>
      <c r="FA69" s="28">
        <f t="shared" si="78"/>
        <v>9.9107603105910171E-4</v>
      </c>
      <c r="FB69" s="28">
        <f t="shared" si="78"/>
        <v>1.009237845241445E-3</v>
      </c>
      <c r="FC69" s="28">
        <f t="shared" si="78"/>
        <v>1.0613805781744573E-3</v>
      </c>
      <c r="FD69" s="28">
        <f t="shared" si="78"/>
        <v>1.1098323504054501E-3</v>
      </c>
      <c r="FE69" s="28">
        <f t="shared" si="78"/>
        <v>1.1662086292999942E-3</v>
      </c>
      <c r="FF69" s="28">
        <f t="shared" si="78"/>
        <v>1.2345232040927787E-3</v>
      </c>
      <c r="FG69" s="28">
        <f t="shared" si="78"/>
        <v>1.2711525042364716E-3</v>
      </c>
      <c r="FH69" s="28">
        <f t="shared" si="78"/>
        <v>1.282735556473029E-3</v>
      </c>
      <c r="FI69" s="28">
        <f t="shared" si="78"/>
        <v>1.2834545354569508E-3</v>
      </c>
      <c r="FJ69" s="28">
        <f t="shared" si="78"/>
        <v>1.3240303704115061E-3</v>
      </c>
      <c r="FK69" s="28">
        <f t="shared" si="78"/>
        <v>1.3317329629986864E-3</v>
      </c>
      <c r="FL69" s="28">
        <f t="shared" si="78"/>
        <v>1.3725556512161688E-3</v>
      </c>
      <c r="FM69" s="28">
        <f t="shared" si="78"/>
        <v>1.3565047206512578E-3</v>
      </c>
      <c r="FN69" s="28">
        <f t="shared" si="78"/>
        <v>1.3806993433751634E-3</v>
      </c>
      <c r="FO69" s="28">
        <f t="shared" si="78"/>
        <v>1.4015751883515173E-3</v>
      </c>
      <c r="FP69" s="28">
        <f t="shared" si="78"/>
        <v>1.4304403168736242E-3</v>
      </c>
      <c r="FQ69" s="28">
        <f t="shared" si="78"/>
        <v>1.4970244626073455E-3</v>
      </c>
      <c r="FR69" s="28">
        <f t="shared" si="78"/>
        <v>1.5024115312142852E-3</v>
      </c>
      <c r="FS69" s="28">
        <f t="shared" si="78"/>
        <v>1.5074756780162285E-3</v>
      </c>
      <c r="FT69" s="28">
        <f t="shared" si="78"/>
        <v>1.5425398151902026E-3</v>
      </c>
      <c r="FU69" s="28">
        <f t="shared" si="78"/>
        <v>1.5414838432769044E-3</v>
      </c>
      <c r="FV69" s="28">
        <f t="shared" si="78"/>
        <v>1.5450463335224681E-3</v>
      </c>
      <c r="FW69" s="28">
        <f t="shared" si="78"/>
        <v>1.5154778408064562E-3</v>
      </c>
      <c r="FX69" s="28">
        <f t="shared" si="78"/>
        <v>1.5295205356993448E-3</v>
      </c>
      <c r="FY69" s="28">
        <f t="shared" si="78"/>
        <v>1.5156923781864504E-3</v>
      </c>
      <c r="FZ69" s="28">
        <f t="shared" si="78"/>
        <v>1.5188303629533491E-3</v>
      </c>
      <c r="GA69" s="28">
        <f t="shared" si="78"/>
        <v>1.5142519094830215E-3</v>
      </c>
      <c r="GB69" s="28">
        <f t="shared" si="78"/>
        <v>1.494787018051106E-3</v>
      </c>
      <c r="GC69" s="28">
        <f t="shared" si="78"/>
        <v>1.5043753938566483E-3</v>
      </c>
      <c r="GD69" s="28">
        <f t="shared" si="78"/>
        <v>1.4949488035295394E-3</v>
      </c>
      <c r="GE69" s="28">
        <f t="shared" si="78"/>
        <v>1.4963537513332167E-3</v>
      </c>
      <c r="GF69" s="28">
        <f t="shared" si="78"/>
        <v>1.5038929107391926E-3</v>
      </c>
      <c r="GG69" s="28">
        <f t="shared" si="78"/>
        <v>1.525123627145788E-3</v>
      </c>
      <c r="GH69" s="28">
        <f t="shared" si="78"/>
        <v>1.4963592673861972E-3</v>
      </c>
      <c r="GI69" s="28">
        <f t="shared" si="78"/>
        <v>1.4807088250614277E-3</v>
      </c>
      <c r="GJ69" s="28">
        <f t="shared" si="78"/>
        <v>1.482914025661892E-3</v>
      </c>
      <c r="GK69" s="28">
        <f t="shared" si="78"/>
        <v>1.4726411195757066E-3</v>
      </c>
      <c r="GL69" s="28">
        <f t="shared" si="78"/>
        <v>1.4949718785056568E-3</v>
      </c>
      <c r="GM69" s="28">
        <f t="shared" si="78"/>
        <v>1.4757863283994478E-3</v>
      </c>
      <c r="GN69" s="28">
        <f t="shared" si="78"/>
        <v>1.4733137165275688E-3</v>
      </c>
      <c r="GO69" s="28">
        <f t="shared" si="78"/>
        <v>1.4660206270623412E-3</v>
      </c>
      <c r="GP69" s="28">
        <f t="shared" si="78"/>
        <v>1.4513387095305712E-3</v>
      </c>
      <c r="GQ69" s="28">
        <f t="shared" ref="GQ69:GV69" si="79">GQ12/GQ$6</f>
        <v>1.4684346056811658E-3</v>
      </c>
      <c r="GR69" s="28">
        <f t="shared" si="79"/>
        <v>1.4694158892643115E-3</v>
      </c>
      <c r="GS69" s="28">
        <f t="shared" si="79"/>
        <v>1.4588890697431259E-3</v>
      </c>
      <c r="GT69" s="28">
        <f t="shared" si="79"/>
        <v>1.5133721723981214E-3</v>
      </c>
      <c r="GU69" s="28">
        <f t="shared" si="79"/>
        <v>1.4674575287051922E-3</v>
      </c>
      <c r="GV69" s="28">
        <f t="shared" si="79"/>
        <v>1.4610301921726518E-3</v>
      </c>
      <c r="GW69" s="28">
        <f t="shared" ref="GW69" si="80">GW12/GW$6</f>
        <v>1.4624185404075632E-3</v>
      </c>
      <c r="GX69" s="28">
        <f t="shared" ref="GX69:GZ69" si="81">GX12/GX$6</f>
        <v>1.4263515310971376E-3</v>
      </c>
      <c r="GY69" s="28">
        <f t="shared" si="81"/>
        <v>1.5259402248150105E-3</v>
      </c>
      <c r="GZ69" s="28">
        <f t="shared" si="81"/>
        <v>1.4630098972664221E-3</v>
      </c>
    </row>
    <row r="70" spans="2:208" x14ac:dyDescent="0.25">
      <c r="C70" s="9"/>
      <c r="D70" s="13"/>
      <c r="E70" s="11" t="s">
        <v>126</v>
      </c>
      <c r="F70" s="11"/>
      <c r="G70" s="28">
        <f t="shared" ref="G70:BR70" si="82">G13/G$6</f>
        <v>8.0674946328746291E-2</v>
      </c>
      <c r="H70" s="28">
        <f t="shared" si="82"/>
        <v>8.3099587735151345E-2</v>
      </c>
      <c r="I70" s="28">
        <f t="shared" si="82"/>
        <v>8.1982619982046798E-2</v>
      </c>
      <c r="J70" s="28">
        <f t="shared" si="82"/>
        <v>8.1401704408183437E-2</v>
      </c>
      <c r="K70" s="28">
        <f t="shared" si="82"/>
        <v>8.0471732908001109E-2</v>
      </c>
      <c r="L70" s="28">
        <f t="shared" si="82"/>
        <v>8.0467606263545099E-2</v>
      </c>
      <c r="M70" s="28">
        <f t="shared" si="82"/>
        <v>8.0025732804860777E-2</v>
      </c>
      <c r="N70" s="28">
        <f t="shared" si="82"/>
        <v>7.844144049159818E-2</v>
      </c>
      <c r="O70" s="28">
        <f t="shared" si="82"/>
        <v>7.7644798328026482E-2</v>
      </c>
      <c r="P70" s="28">
        <f t="shared" si="82"/>
        <v>7.7932244908266723E-2</v>
      </c>
      <c r="Q70" s="28">
        <f t="shared" si="82"/>
        <v>7.7449479141771693E-2</v>
      </c>
      <c r="R70" s="28">
        <f t="shared" si="82"/>
        <v>7.4798523464360736E-2</v>
      </c>
      <c r="S70" s="28">
        <f t="shared" si="82"/>
        <v>7.6473263182955442E-2</v>
      </c>
      <c r="T70" s="28">
        <f t="shared" si="82"/>
        <v>7.79751627471372E-2</v>
      </c>
      <c r="U70" s="28">
        <f t="shared" si="82"/>
        <v>7.7162236691268205E-2</v>
      </c>
      <c r="V70" s="28">
        <f t="shared" si="82"/>
        <v>7.8990719259557973E-2</v>
      </c>
      <c r="W70" s="28">
        <f t="shared" si="82"/>
        <v>8.0358048935152429E-2</v>
      </c>
      <c r="X70" s="28">
        <f t="shared" si="82"/>
        <v>8.3358169204935939E-2</v>
      </c>
      <c r="Y70" s="28">
        <f t="shared" si="82"/>
        <v>8.793753954891563E-2</v>
      </c>
      <c r="Z70" s="28">
        <f t="shared" si="82"/>
        <v>8.8834718595803275E-2</v>
      </c>
      <c r="AA70" s="28">
        <f t="shared" si="82"/>
        <v>8.7101471402930231E-2</v>
      </c>
      <c r="AB70" s="28">
        <f t="shared" si="82"/>
        <v>8.5872360321047295E-2</v>
      </c>
      <c r="AC70" s="28">
        <f t="shared" si="82"/>
        <v>8.7466541803740736E-2</v>
      </c>
      <c r="AD70" s="28">
        <f t="shared" si="82"/>
        <v>8.7225862900013079E-2</v>
      </c>
      <c r="AE70" s="28">
        <f t="shared" si="82"/>
        <v>8.6619002566134501E-2</v>
      </c>
      <c r="AF70" s="28">
        <f t="shared" si="82"/>
        <v>8.591512268046804E-2</v>
      </c>
      <c r="AG70" s="28">
        <f t="shared" si="82"/>
        <v>8.6124729186355442E-2</v>
      </c>
      <c r="AH70" s="28">
        <f t="shared" si="82"/>
        <v>8.6174741247989073E-2</v>
      </c>
      <c r="AI70" s="28">
        <f t="shared" si="82"/>
        <v>8.6973981454026503E-2</v>
      </c>
      <c r="AJ70" s="28">
        <f t="shared" si="82"/>
        <v>8.6327564739584084E-2</v>
      </c>
      <c r="AK70" s="28">
        <f t="shared" si="82"/>
        <v>8.664998799500348E-2</v>
      </c>
      <c r="AL70" s="28">
        <f t="shared" si="82"/>
        <v>8.7119201006168198E-2</v>
      </c>
      <c r="AM70" s="28">
        <f t="shared" si="82"/>
        <v>8.735600764131192E-2</v>
      </c>
      <c r="AN70" s="28">
        <f t="shared" si="82"/>
        <v>8.7010092415820667E-2</v>
      </c>
      <c r="AO70" s="28">
        <f t="shared" si="82"/>
        <v>8.6738027342017465E-2</v>
      </c>
      <c r="AP70" s="28">
        <f t="shared" si="82"/>
        <v>8.7307381446142474E-2</v>
      </c>
      <c r="AQ70" s="28">
        <f t="shared" si="82"/>
        <v>8.6935716455243783E-2</v>
      </c>
      <c r="AR70" s="28">
        <f t="shared" si="82"/>
        <v>8.6750542016811455E-2</v>
      </c>
      <c r="AS70" s="28">
        <f t="shared" si="82"/>
        <v>8.6071708254240764E-2</v>
      </c>
      <c r="AT70" s="28">
        <f t="shared" si="82"/>
        <v>8.5921438942244466E-2</v>
      </c>
      <c r="AU70" s="28">
        <f t="shared" si="82"/>
        <v>8.7231706911608267E-2</v>
      </c>
      <c r="AV70" s="28">
        <f t="shared" si="82"/>
        <v>8.6366515988323525E-2</v>
      </c>
      <c r="AW70" s="28">
        <f t="shared" si="82"/>
        <v>8.4835959980297096E-2</v>
      </c>
      <c r="AX70" s="28">
        <f t="shared" si="82"/>
        <v>8.3936879076717708E-2</v>
      </c>
      <c r="AY70" s="28">
        <f t="shared" si="82"/>
        <v>8.3899010456541245E-2</v>
      </c>
      <c r="AZ70" s="28">
        <f t="shared" si="82"/>
        <v>8.3432623145373169E-2</v>
      </c>
      <c r="BA70" s="28">
        <f t="shared" si="82"/>
        <v>8.4060683079212037E-2</v>
      </c>
      <c r="BB70" s="28">
        <f t="shared" si="82"/>
        <v>8.2810504366568879E-2</v>
      </c>
      <c r="BC70" s="28">
        <f t="shared" si="82"/>
        <v>8.287059352459672E-2</v>
      </c>
      <c r="BD70" s="28">
        <f t="shared" si="82"/>
        <v>8.2801326765515507E-2</v>
      </c>
      <c r="BE70" s="28">
        <f t="shared" si="82"/>
        <v>8.1909586225791919E-2</v>
      </c>
      <c r="BF70" s="28">
        <f t="shared" si="82"/>
        <v>8.0416477465730801E-2</v>
      </c>
      <c r="BG70" s="28">
        <f t="shared" si="82"/>
        <v>7.9583507095256759E-2</v>
      </c>
      <c r="BH70" s="28">
        <f t="shared" si="82"/>
        <v>7.8701944208978483E-2</v>
      </c>
      <c r="BI70" s="28">
        <f t="shared" si="82"/>
        <v>7.884872658745512E-2</v>
      </c>
      <c r="BJ70" s="28">
        <f t="shared" si="82"/>
        <v>7.9561376542014423E-2</v>
      </c>
      <c r="BK70" s="28">
        <f t="shared" si="82"/>
        <v>7.9453873334690034E-2</v>
      </c>
      <c r="BL70" s="28">
        <f t="shared" si="82"/>
        <v>7.9820976148114273E-2</v>
      </c>
      <c r="BM70" s="28">
        <f t="shared" si="82"/>
        <v>7.9272736157489629E-2</v>
      </c>
      <c r="BN70" s="28">
        <f t="shared" si="82"/>
        <v>7.9029303208483712E-2</v>
      </c>
      <c r="BO70" s="28">
        <f t="shared" si="82"/>
        <v>7.8568619193608802E-2</v>
      </c>
      <c r="BP70" s="28">
        <f t="shared" si="82"/>
        <v>7.8216873680653887E-2</v>
      </c>
      <c r="BQ70" s="28">
        <f t="shared" si="82"/>
        <v>7.8319735983764835E-2</v>
      </c>
      <c r="BR70" s="28">
        <f t="shared" si="82"/>
        <v>7.7133601917962258E-2</v>
      </c>
      <c r="BS70" s="28">
        <f t="shared" ref="BS70:ED70" si="83">BS13/BS$6</f>
        <v>7.6296448025132094E-2</v>
      </c>
      <c r="BT70" s="28">
        <f t="shared" si="83"/>
        <v>7.6299247308770801E-2</v>
      </c>
      <c r="BU70" s="28">
        <f t="shared" si="83"/>
        <v>7.7680951326651065E-2</v>
      </c>
      <c r="BV70" s="28">
        <f t="shared" si="83"/>
        <v>7.710352371747628E-2</v>
      </c>
      <c r="BW70" s="28">
        <f t="shared" si="83"/>
        <v>7.6284787809342183E-2</v>
      </c>
      <c r="BX70" s="28">
        <f t="shared" si="83"/>
        <v>7.6524937242178848E-2</v>
      </c>
      <c r="BY70" s="28">
        <f t="shared" si="83"/>
        <v>7.6492966124268535E-2</v>
      </c>
      <c r="BZ70" s="28">
        <f t="shared" si="83"/>
        <v>7.780627911429415E-2</v>
      </c>
      <c r="CA70" s="28">
        <f t="shared" si="83"/>
        <v>7.7088306102470944E-2</v>
      </c>
      <c r="CB70" s="28">
        <f t="shared" si="83"/>
        <v>7.7026467261429366E-2</v>
      </c>
      <c r="CC70" s="28">
        <f t="shared" si="83"/>
        <v>7.7396926015106379E-2</v>
      </c>
      <c r="CD70" s="28">
        <f t="shared" si="83"/>
        <v>7.7266274232506149E-2</v>
      </c>
      <c r="CE70" s="28">
        <f t="shared" si="83"/>
        <v>7.7219883674695386E-2</v>
      </c>
      <c r="CF70" s="28">
        <f t="shared" si="83"/>
        <v>7.6749237063530873E-2</v>
      </c>
      <c r="CG70" s="28">
        <f t="shared" si="83"/>
        <v>7.6110467921545868E-2</v>
      </c>
      <c r="CH70" s="28">
        <f t="shared" si="83"/>
        <v>7.5813764522335195E-2</v>
      </c>
      <c r="CI70" s="28">
        <f t="shared" si="83"/>
        <v>7.6846887168782629E-2</v>
      </c>
      <c r="CJ70" s="28">
        <f t="shared" si="83"/>
        <v>7.690408741134705E-2</v>
      </c>
      <c r="CK70" s="28">
        <f t="shared" si="83"/>
        <v>7.8135865411891631E-2</v>
      </c>
      <c r="CL70" s="28">
        <f t="shared" si="83"/>
        <v>7.7519079253746945E-2</v>
      </c>
      <c r="CM70" s="28">
        <f t="shared" si="83"/>
        <v>7.6827437658834263E-2</v>
      </c>
      <c r="CN70" s="28">
        <f t="shared" si="83"/>
        <v>7.709164540552059E-2</v>
      </c>
      <c r="CO70" s="28">
        <f t="shared" si="83"/>
        <v>7.6906576105424437E-2</v>
      </c>
      <c r="CP70" s="28">
        <f t="shared" si="83"/>
        <v>7.5564793917669848E-2</v>
      </c>
      <c r="CQ70" s="28">
        <f t="shared" si="83"/>
        <v>7.5790893568234818E-2</v>
      </c>
      <c r="CR70" s="28">
        <f t="shared" si="83"/>
        <v>7.6186218896383509E-2</v>
      </c>
      <c r="CS70" s="28">
        <f t="shared" si="83"/>
        <v>7.5718811818907814E-2</v>
      </c>
      <c r="CT70" s="28">
        <f t="shared" si="83"/>
        <v>7.4724853376765238E-2</v>
      </c>
      <c r="CU70" s="28">
        <f t="shared" si="83"/>
        <v>7.4318771818971147E-2</v>
      </c>
      <c r="CV70" s="28">
        <f t="shared" si="83"/>
        <v>7.4495064658493607E-2</v>
      </c>
      <c r="CW70" s="28">
        <f t="shared" si="83"/>
        <v>7.4286211864115326E-2</v>
      </c>
      <c r="CX70" s="28">
        <f t="shared" si="83"/>
        <v>7.4188921326732701E-2</v>
      </c>
      <c r="CY70" s="28">
        <f t="shared" si="83"/>
        <v>7.4505278884101647E-2</v>
      </c>
      <c r="CZ70" s="28">
        <f t="shared" si="83"/>
        <v>7.4935232123951881E-2</v>
      </c>
      <c r="DA70" s="28">
        <f t="shared" si="83"/>
        <v>7.5042016814616766E-2</v>
      </c>
      <c r="DB70" s="28">
        <f t="shared" si="83"/>
        <v>7.5124822314935363E-2</v>
      </c>
      <c r="DC70" s="28">
        <f t="shared" si="83"/>
        <v>7.4868827369671459E-2</v>
      </c>
      <c r="DD70" s="28">
        <f t="shared" si="83"/>
        <v>7.4121531709156419E-2</v>
      </c>
      <c r="DE70" s="28">
        <f t="shared" si="83"/>
        <v>7.3094139274505532E-2</v>
      </c>
      <c r="DF70" s="28">
        <f t="shared" si="83"/>
        <v>7.2095441243640909E-2</v>
      </c>
      <c r="DG70" s="28">
        <f t="shared" si="83"/>
        <v>7.1657232283262096E-2</v>
      </c>
      <c r="DH70" s="28">
        <f t="shared" si="83"/>
        <v>7.1056287734938883E-2</v>
      </c>
      <c r="DI70" s="28">
        <f t="shared" si="83"/>
        <v>7.0999758811882807E-2</v>
      </c>
      <c r="DJ70" s="28">
        <f t="shared" si="83"/>
        <v>7.0067124644174444E-2</v>
      </c>
      <c r="DK70" s="28">
        <f t="shared" si="83"/>
        <v>7.0053312842090126E-2</v>
      </c>
      <c r="DL70" s="28">
        <f t="shared" si="83"/>
        <v>6.7805581660581329E-2</v>
      </c>
      <c r="DM70" s="28">
        <f t="shared" si="83"/>
        <v>6.6445246731633684E-2</v>
      </c>
      <c r="DN70" s="28">
        <f t="shared" si="83"/>
        <v>6.5937782425237415E-2</v>
      </c>
      <c r="DO70" s="28">
        <f t="shared" si="83"/>
        <v>6.3691281644860528E-2</v>
      </c>
      <c r="DP70" s="28">
        <f t="shared" si="83"/>
        <v>6.3239554724879021E-2</v>
      </c>
      <c r="DQ70" s="28">
        <f t="shared" si="83"/>
        <v>6.459491706827207E-2</v>
      </c>
      <c r="DR70" s="28">
        <f t="shared" si="83"/>
        <v>6.2257715396326588E-2</v>
      </c>
      <c r="DS70" s="28">
        <f t="shared" si="83"/>
        <v>6.2286731378270961E-2</v>
      </c>
      <c r="DT70" s="28">
        <f t="shared" si="83"/>
        <v>6.1646204304112023E-2</v>
      </c>
      <c r="DU70" s="28">
        <f t="shared" si="83"/>
        <v>6.2428836904345447E-2</v>
      </c>
      <c r="DV70" s="28">
        <f t="shared" si="83"/>
        <v>5.9759256855873619E-2</v>
      </c>
      <c r="DW70" s="28">
        <f t="shared" si="83"/>
        <v>5.9269465579028131E-2</v>
      </c>
      <c r="DX70" s="28">
        <f t="shared" si="83"/>
        <v>6.0443454312833177E-2</v>
      </c>
      <c r="DY70" s="28">
        <f t="shared" si="83"/>
        <v>6.0140016037037058E-2</v>
      </c>
      <c r="DZ70" s="28">
        <f t="shared" si="83"/>
        <v>6.1523977340855636E-2</v>
      </c>
      <c r="EA70" s="28">
        <f t="shared" si="83"/>
        <v>6.2430036843480814E-2</v>
      </c>
      <c r="EB70" s="28">
        <f t="shared" si="83"/>
        <v>6.141339177520172E-2</v>
      </c>
      <c r="EC70" s="28">
        <f t="shared" si="83"/>
        <v>6.2937797826256775E-2</v>
      </c>
      <c r="ED70" s="28">
        <f t="shared" si="83"/>
        <v>6.197719875905594E-2</v>
      </c>
      <c r="EE70" s="28">
        <f t="shared" ref="EE70:GP70" si="84">EE13/EE$6</f>
        <v>6.1719611576793329E-2</v>
      </c>
      <c r="EF70" s="28">
        <f t="shared" si="84"/>
        <v>6.2970365617259633E-2</v>
      </c>
      <c r="EG70" s="28">
        <f t="shared" si="84"/>
        <v>6.4843572456632068E-2</v>
      </c>
      <c r="EH70" s="28">
        <f t="shared" si="84"/>
        <v>6.3779745276770369E-2</v>
      </c>
      <c r="EI70" s="28">
        <f t="shared" si="84"/>
        <v>6.3665930843266383E-2</v>
      </c>
      <c r="EJ70" s="28">
        <f t="shared" si="84"/>
        <v>6.1757697871144303E-2</v>
      </c>
      <c r="EK70" s="28">
        <f t="shared" si="84"/>
        <v>6.1277080313917896E-2</v>
      </c>
      <c r="EL70" s="28">
        <f t="shared" si="84"/>
        <v>5.9805636093722178E-2</v>
      </c>
      <c r="EM70" s="28">
        <f t="shared" si="84"/>
        <v>5.8151194711813001E-2</v>
      </c>
      <c r="EN70" s="28">
        <f t="shared" si="84"/>
        <v>5.8025023572454155E-2</v>
      </c>
      <c r="EO70" s="28">
        <f t="shared" si="84"/>
        <v>5.7077655563402004E-2</v>
      </c>
      <c r="EP70" s="28">
        <f t="shared" si="84"/>
        <v>5.5843497798447335E-2</v>
      </c>
      <c r="EQ70" s="28">
        <f t="shared" si="84"/>
        <v>5.5761562700465957E-2</v>
      </c>
      <c r="ER70" s="28">
        <f t="shared" si="84"/>
        <v>5.51435362689357E-2</v>
      </c>
      <c r="ES70" s="28">
        <f t="shared" si="84"/>
        <v>5.4193552540084594E-2</v>
      </c>
      <c r="ET70" s="28">
        <f t="shared" si="84"/>
        <v>5.3459714899382851E-2</v>
      </c>
      <c r="EU70" s="28">
        <f t="shared" si="84"/>
        <v>5.2655840676362808E-2</v>
      </c>
      <c r="EV70" s="28">
        <f t="shared" si="84"/>
        <v>5.2999104578026618E-2</v>
      </c>
      <c r="EW70" s="28">
        <f t="shared" si="84"/>
        <v>5.2622535420922469E-2</v>
      </c>
      <c r="EX70" s="28">
        <f t="shared" si="84"/>
        <v>5.1992296082929351E-2</v>
      </c>
      <c r="EY70" s="28">
        <f t="shared" si="84"/>
        <v>5.1780029657626278E-2</v>
      </c>
      <c r="EZ70" s="28">
        <f t="shared" si="84"/>
        <v>5.1882561524038924E-2</v>
      </c>
      <c r="FA70" s="28">
        <f t="shared" si="84"/>
        <v>5.1688625322673237E-2</v>
      </c>
      <c r="FB70" s="28">
        <f t="shared" si="84"/>
        <v>5.2534312020095654E-2</v>
      </c>
      <c r="FC70" s="28">
        <f t="shared" si="84"/>
        <v>5.4324091022009205E-2</v>
      </c>
      <c r="FD70" s="28">
        <f t="shared" si="84"/>
        <v>5.5697466804598431E-2</v>
      </c>
      <c r="FE70" s="28">
        <f t="shared" si="84"/>
        <v>5.7554886421953541E-2</v>
      </c>
      <c r="FF70" s="28">
        <f t="shared" si="84"/>
        <v>6.0037664708137435E-2</v>
      </c>
      <c r="FG70" s="28">
        <f t="shared" si="84"/>
        <v>6.0965382834696595E-2</v>
      </c>
      <c r="FH70" s="28">
        <f t="shared" si="84"/>
        <v>6.0475063593921935E-2</v>
      </c>
      <c r="FI70" s="28">
        <f t="shared" si="84"/>
        <v>5.9023953688450953E-2</v>
      </c>
      <c r="FJ70" s="28">
        <f t="shared" si="84"/>
        <v>5.9193946583564971E-2</v>
      </c>
      <c r="FK70" s="28">
        <f t="shared" si="84"/>
        <v>5.8259994904126165E-2</v>
      </c>
      <c r="FL70" s="28">
        <f t="shared" si="84"/>
        <v>5.8398389739554579E-2</v>
      </c>
      <c r="FM70" s="28">
        <f t="shared" si="84"/>
        <v>5.6810481545853844E-2</v>
      </c>
      <c r="FN70" s="28">
        <f t="shared" si="84"/>
        <v>5.6348130247064691E-2</v>
      </c>
      <c r="FO70" s="28">
        <f t="shared" si="84"/>
        <v>5.5954240556812453E-2</v>
      </c>
      <c r="FP70" s="28">
        <f t="shared" si="84"/>
        <v>5.6168220141985026E-2</v>
      </c>
      <c r="FQ70" s="28">
        <f t="shared" si="84"/>
        <v>5.7665684162769328E-2</v>
      </c>
      <c r="FR70" s="28">
        <f t="shared" si="84"/>
        <v>5.6892837156012982E-2</v>
      </c>
      <c r="FS70" s="28">
        <f t="shared" si="84"/>
        <v>5.5927647669780554E-2</v>
      </c>
      <c r="FT70" s="28">
        <f t="shared" si="84"/>
        <v>5.6045019658989212E-2</v>
      </c>
      <c r="FU70" s="28">
        <f t="shared" si="84"/>
        <v>5.4830354602870994E-2</v>
      </c>
      <c r="FV70" s="28">
        <f t="shared" si="84"/>
        <v>5.4495828690751452E-2</v>
      </c>
      <c r="FW70" s="28">
        <f t="shared" si="84"/>
        <v>5.2998207692806158E-2</v>
      </c>
      <c r="FX70" s="28">
        <f t="shared" si="84"/>
        <v>5.2355882837346414E-2</v>
      </c>
      <c r="FY70" s="28">
        <f t="shared" si="84"/>
        <v>5.1027083145327418E-2</v>
      </c>
      <c r="FZ70" s="28">
        <f t="shared" si="84"/>
        <v>4.9923393125314817E-2</v>
      </c>
      <c r="GA70" s="28">
        <f t="shared" si="84"/>
        <v>4.9119121807186097E-2</v>
      </c>
      <c r="GB70" s="28">
        <f t="shared" si="84"/>
        <v>4.8383868050694591E-2</v>
      </c>
      <c r="GC70" s="28">
        <f t="shared" si="84"/>
        <v>4.8399266979626619E-2</v>
      </c>
      <c r="GD70" s="28">
        <f t="shared" si="84"/>
        <v>4.7653819745608048E-2</v>
      </c>
      <c r="GE70" s="28">
        <f t="shared" si="84"/>
        <v>4.7058344351212103E-2</v>
      </c>
      <c r="GF70" s="28">
        <f t="shared" si="84"/>
        <v>4.7310519792572635E-2</v>
      </c>
      <c r="GG70" s="28">
        <f t="shared" si="84"/>
        <v>4.8004201766836202E-2</v>
      </c>
      <c r="GH70" s="28">
        <f t="shared" si="84"/>
        <v>4.75769423539655E-2</v>
      </c>
      <c r="GI70" s="28">
        <f t="shared" si="84"/>
        <v>4.7534832801799723E-2</v>
      </c>
      <c r="GJ70" s="28">
        <f t="shared" si="84"/>
        <v>4.7198709683367493E-2</v>
      </c>
      <c r="GK70" s="28">
        <f t="shared" si="84"/>
        <v>4.6522378117644883E-2</v>
      </c>
      <c r="GL70" s="28">
        <f t="shared" si="84"/>
        <v>4.6448286922998218E-2</v>
      </c>
      <c r="GM70" s="28">
        <f t="shared" si="84"/>
        <v>4.5948113068861339E-2</v>
      </c>
      <c r="GN70" s="28">
        <f t="shared" si="84"/>
        <v>4.5334704384255596E-2</v>
      </c>
      <c r="GO70" s="28">
        <f t="shared" si="84"/>
        <v>4.4697881288980577E-2</v>
      </c>
      <c r="GP70" s="28">
        <f t="shared" si="84"/>
        <v>4.4005034527743785E-2</v>
      </c>
      <c r="GQ70" s="28">
        <f t="shared" ref="GQ70:GV70" si="85">GQ13/GQ$6</f>
        <v>4.4173054777487647E-2</v>
      </c>
      <c r="GR70" s="28">
        <f t="shared" si="85"/>
        <v>4.4009619460699909E-2</v>
      </c>
      <c r="GS70" s="28">
        <f t="shared" si="85"/>
        <v>4.3675427628751678E-2</v>
      </c>
      <c r="GT70" s="28">
        <f t="shared" si="85"/>
        <v>4.5393116894180956E-2</v>
      </c>
      <c r="GU70" s="28">
        <f t="shared" si="85"/>
        <v>4.3763150827693033E-2</v>
      </c>
      <c r="GV70" s="28">
        <f t="shared" si="85"/>
        <v>4.3500354520844234E-2</v>
      </c>
      <c r="GW70" s="28">
        <f t="shared" ref="GW70" si="86">GW13/GW$6</f>
        <v>4.3507553426805623E-2</v>
      </c>
      <c r="GX70" s="28">
        <f t="shared" ref="GX70:GZ70" si="87">GX13/GX$6</f>
        <v>4.2608002398800617E-2</v>
      </c>
      <c r="GY70" s="28">
        <f t="shared" si="87"/>
        <v>4.5369704565740729E-2</v>
      </c>
      <c r="GZ70" s="28">
        <f t="shared" si="87"/>
        <v>4.2968756402971063E-2</v>
      </c>
    </row>
    <row r="71" spans="2:208" x14ac:dyDescent="0.25">
      <c r="B71" s="17"/>
      <c r="C71" s="9"/>
      <c r="D71" s="13" t="s">
        <v>127</v>
      </c>
      <c r="E71" s="13"/>
      <c r="F71" s="13"/>
      <c r="G71" s="27">
        <f t="shared" ref="G71:BR71" si="88">G14/G$6</f>
        <v>0.68188709503449507</v>
      </c>
      <c r="H71" s="27">
        <f t="shared" si="88"/>
        <v>0.6680508320527786</v>
      </c>
      <c r="I71" s="27">
        <f t="shared" si="88"/>
        <v>0.67719991757636622</v>
      </c>
      <c r="J71" s="27">
        <f t="shared" si="88"/>
        <v>0.68057917175352678</v>
      </c>
      <c r="K71" s="27">
        <f t="shared" si="88"/>
        <v>0.68424016225636697</v>
      </c>
      <c r="L71" s="27">
        <f t="shared" si="88"/>
        <v>0.68289072004288853</v>
      </c>
      <c r="M71" s="27">
        <f t="shared" si="88"/>
        <v>0.68148304196622211</v>
      </c>
      <c r="N71" s="27">
        <f t="shared" si="88"/>
        <v>0.68496925435905698</v>
      </c>
      <c r="O71" s="27">
        <f t="shared" si="88"/>
        <v>0.68480145013524796</v>
      </c>
      <c r="P71" s="27">
        <f t="shared" si="88"/>
        <v>0.68420481520764675</v>
      </c>
      <c r="Q71" s="27">
        <f t="shared" si="88"/>
        <v>0.68334733691110838</v>
      </c>
      <c r="R71" s="27">
        <f t="shared" si="88"/>
        <v>0.68688899698193895</v>
      </c>
      <c r="S71" s="27">
        <f t="shared" si="88"/>
        <v>0.68086465409553698</v>
      </c>
      <c r="T71" s="27">
        <f t="shared" si="88"/>
        <v>0.67336071401894937</v>
      </c>
      <c r="U71" s="27">
        <f t="shared" si="88"/>
        <v>0.67218650024837256</v>
      </c>
      <c r="V71" s="27">
        <f t="shared" si="88"/>
        <v>0.66205559818944781</v>
      </c>
      <c r="W71" s="27">
        <f t="shared" si="88"/>
        <v>0.66382785685995083</v>
      </c>
      <c r="X71" s="27">
        <f t="shared" si="88"/>
        <v>0.66096849705744598</v>
      </c>
      <c r="Y71" s="27">
        <f t="shared" si="88"/>
        <v>0.65280383061540848</v>
      </c>
      <c r="Z71" s="27">
        <f t="shared" si="88"/>
        <v>0.65117051595092101</v>
      </c>
      <c r="AA71" s="27">
        <f t="shared" si="88"/>
        <v>0.652754775795096</v>
      </c>
      <c r="AB71" s="27">
        <f t="shared" si="88"/>
        <v>0.65462744486869795</v>
      </c>
      <c r="AC71" s="27">
        <f t="shared" si="88"/>
        <v>0.65354051375995037</v>
      </c>
      <c r="AD71" s="27">
        <f t="shared" si="88"/>
        <v>0.65485977020933428</v>
      </c>
      <c r="AE71" s="27">
        <f t="shared" si="88"/>
        <v>0.65830035115139462</v>
      </c>
      <c r="AF71" s="27">
        <f t="shared" si="88"/>
        <v>0.65606595442931492</v>
      </c>
      <c r="AG71" s="27">
        <f t="shared" si="88"/>
        <v>0.65570865132576084</v>
      </c>
      <c r="AH71" s="27">
        <f t="shared" si="88"/>
        <v>0.65517859939351653</v>
      </c>
      <c r="AI71" s="27">
        <f t="shared" si="88"/>
        <v>0.64935145622369506</v>
      </c>
      <c r="AJ71" s="27">
        <f t="shared" si="88"/>
        <v>0.64461048711945623</v>
      </c>
      <c r="AK71" s="27">
        <f t="shared" si="88"/>
        <v>0.64044199661833945</v>
      </c>
      <c r="AL71" s="27">
        <f t="shared" si="88"/>
        <v>0.63583388142185626</v>
      </c>
      <c r="AM71" s="27">
        <f t="shared" si="88"/>
        <v>0.63298324325341548</v>
      </c>
      <c r="AN71" s="27">
        <f t="shared" si="88"/>
        <v>0.63062894404173042</v>
      </c>
      <c r="AO71" s="27">
        <f t="shared" si="88"/>
        <v>0.62979206882468763</v>
      </c>
      <c r="AP71" s="27">
        <f t="shared" si="88"/>
        <v>0.62579694432345068</v>
      </c>
      <c r="AQ71" s="27">
        <f t="shared" si="88"/>
        <v>0.62289518017658929</v>
      </c>
      <c r="AR71" s="27">
        <f t="shared" si="88"/>
        <v>0.61932157199774185</v>
      </c>
      <c r="AS71" s="27">
        <f t="shared" si="88"/>
        <v>0.61924375889342897</v>
      </c>
      <c r="AT71" s="27">
        <f t="shared" si="88"/>
        <v>0.6199575907144248</v>
      </c>
      <c r="AU71" s="27">
        <f t="shared" si="88"/>
        <v>0.61366649954945973</v>
      </c>
      <c r="AV71" s="27">
        <f t="shared" si="88"/>
        <v>0.61640228938088204</v>
      </c>
      <c r="AW71" s="27">
        <f t="shared" si="88"/>
        <v>0.61807946607767683</v>
      </c>
      <c r="AX71" s="27">
        <f t="shared" si="88"/>
        <v>0.62303983478120517</v>
      </c>
      <c r="AY71" s="27">
        <f t="shared" si="88"/>
        <v>0.624237393888465</v>
      </c>
      <c r="AZ71" s="27">
        <f t="shared" si="88"/>
        <v>0.61772605025573524</v>
      </c>
      <c r="BA71" s="27">
        <f t="shared" si="88"/>
        <v>0.61166428560773778</v>
      </c>
      <c r="BB71" s="27">
        <f t="shared" si="88"/>
        <v>0.61623068620989685</v>
      </c>
      <c r="BC71" s="27">
        <f t="shared" si="88"/>
        <v>0.61165628789368909</v>
      </c>
      <c r="BD71" s="27">
        <f t="shared" si="88"/>
        <v>0.61285051216804354</v>
      </c>
      <c r="BE71" s="27">
        <f t="shared" si="88"/>
        <v>0.61803501765901059</v>
      </c>
      <c r="BF71" s="27">
        <f t="shared" si="88"/>
        <v>0.62442167256351022</v>
      </c>
      <c r="BG71" s="27">
        <f t="shared" si="88"/>
        <v>0.62801289639980495</v>
      </c>
      <c r="BH71" s="27">
        <f t="shared" si="88"/>
        <v>0.63231177404238714</v>
      </c>
      <c r="BI71" s="27">
        <f t="shared" si="88"/>
        <v>0.63268547052796009</v>
      </c>
      <c r="BJ71" s="27">
        <f t="shared" si="88"/>
        <v>0.63139723537752512</v>
      </c>
      <c r="BK71" s="27">
        <f t="shared" si="88"/>
        <v>0.62433517741909861</v>
      </c>
      <c r="BL71" s="27">
        <f t="shared" si="88"/>
        <v>0.62004093584113196</v>
      </c>
      <c r="BM71" s="27">
        <f t="shared" si="88"/>
        <v>0.61904654040397444</v>
      </c>
      <c r="BN71" s="27">
        <f t="shared" si="88"/>
        <v>0.61766237122642631</v>
      </c>
      <c r="BO71" s="27">
        <f t="shared" si="88"/>
        <v>0.61809112343283257</v>
      </c>
      <c r="BP71" s="27">
        <f t="shared" si="88"/>
        <v>0.6159440797288368</v>
      </c>
      <c r="BQ71" s="27">
        <f t="shared" si="88"/>
        <v>0.6107514909605154</v>
      </c>
      <c r="BR71" s="27">
        <f t="shared" si="88"/>
        <v>0.61261854775623381</v>
      </c>
      <c r="BS71" s="27">
        <f t="shared" ref="BS71:ED71" si="89">BS14/BS$6</f>
        <v>0.6160158364271564</v>
      </c>
      <c r="BT71" s="27">
        <f t="shared" si="89"/>
        <v>0.61520485705987804</v>
      </c>
      <c r="BU71" s="27">
        <f t="shared" si="89"/>
        <v>0.61038226782460137</v>
      </c>
      <c r="BV71" s="27">
        <f t="shared" si="89"/>
        <v>0.61418547635278609</v>
      </c>
      <c r="BW71" s="27">
        <f t="shared" si="89"/>
        <v>0.61721631349380723</v>
      </c>
      <c r="BX71" s="27">
        <f t="shared" si="89"/>
        <v>0.61524639967021244</v>
      </c>
      <c r="BY71" s="27">
        <f t="shared" si="89"/>
        <v>0.61551572694396928</v>
      </c>
      <c r="BZ71" s="27">
        <f t="shared" si="89"/>
        <v>0.60890867447725794</v>
      </c>
      <c r="CA71" s="27">
        <f t="shared" si="89"/>
        <v>0.61019162420198647</v>
      </c>
      <c r="CB71" s="27">
        <f t="shared" si="89"/>
        <v>0.60854252072420856</v>
      </c>
      <c r="CC71" s="27">
        <f t="shared" si="89"/>
        <v>0.60762314134615847</v>
      </c>
      <c r="CD71" s="27">
        <f t="shared" si="89"/>
        <v>0.61003351956553953</v>
      </c>
      <c r="CE71" s="27">
        <f t="shared" si="89"/>
        <v>0.6107800137137781</v>
      </c>
      <c r="CF71" s="27">
        <f t="shared" si="89"/>
        <v>0.61176934359159096</v>
      </c>
      <c r="CG71" s="27">
        <f t="shared" si="89"/>
        <v>0.61174919904102454</v>
      </c>
      <c r="CH71" s="27">
        <f t="shared" si="89"/>
        <v>0.61349071842131475</v>
      </c>
      <c r="CI71" s="27">
        <f t="shared" si="89"/>
        <v>0.61110852627688439</v>
      </c>
      <c r="CJ71" s="27">
        <f t="shared" si="89"/>
        <v>0.61328407433405774</v>
      </c>
      <c r="CK71" s="27">
        <f t="shared" si="89"/>
        <v>0.60874553757582051</v>
      </c>
      <c r="CL71" s="27">
        <f t="shared" si="89"/>
        <v>0.61579551221737516</v>
      </c>
      <c r="CM71" s="27">
        <f t="shared" si="89"/>
        <v>0.62191767110686458</v>
      </c>
      <c r="CN71" s="27">
        <f t="shared" si="89"/>
        <v>0.62158525522254648</v>
      </c>
      <c r="CO71" s="27">
        <f t="shared" si="89"/>
        <v>0.62477783872296011</v>
      </c>
      <c r="CP71" s="27">
        <f t="shared" si="89"/>
        <v>0.63151968320721286</v>
      </c>
      <c r="CQ71" s="27">
        <f t="shared" si="89"/>
        <v>0.6293532587672328</v>
      </c>
      <c r="CR71" s="27">
        <f t="shared" si="89"/>
        <v>0.62951332380138225</v>
      </c>
      <c r="CS71" s="27">
        <f t="shared" si="89"/>
        <v>0.63165897283342487</v>
      </c>
      <c r="CT71" s="27">
        <f t="shared" si="89"/>
        <v>0.63701789760498739</v>
      </c>
      <c r="CU71" s="27">
        <f t="shared" si="89"/>
        <v>0.64036316360972445</v>
      </c>
      <c r="CV71" s="27">
        <f t="shared" si="89"/>
        <v>0.64034601123549462</v>
      </c>
      <c r="CW71" s="27">
        <f t="shared" si="89"/>
        <v>0.64205434572465758</v>
      </c>
      <c r="CX71" s="27">
        <f t="shared" si="89"/>
        <v>0.64393908167991154</v>
      </c>
      <c r="CY71" s="27">
        <f t="shared" si="89"/>
        <v>0.64292484494035684</v>
      </c>
      <c r="CZ71" s="27">
        <f t="shared" si="89"/>
        <v>0.6417478027702892</v>
      </c>
      <c r="DA71" s="27">
        <f t="shared" si="89"/>
        <v>0.6428737500285342</v>
      </c>
      <c r="DB71" s="27">
        <f t="shared" si="89"/>
        <v>0.64350973701293357</v>
      </c>
      <c r="DC71" s="27">
        <f t="shared" si="89"/>
        <v>0.64726417108472645</v>
      </c>
      <c r="DD71" s="27">
        <f t="shared" si="89"/>
        <v>0.65107431242086633</v>
      </c>
      <c r="DE71" s="27">
        <f t="shared" si="89"/>
        <v>0.65525603297018287</v>
      </c>
      <c r="DF71" s="27">
        <f t="shared" si="89"/>
        <v>0.66006131801289458</v>
      </c>
      <c r="DG71" s="27">
        <f t="shared" si="89"/>
        <v>0.6624582309676097</v>
      </c>
      <c r="DH71" s="27">
        <f t="shared" si="89"/>
        <v>0.66417259008820795</v>
      </c>
      <c r="DI71" s="27">
        <f t="shared" si="89"/>
        <v>0.66445636607178149</v>
      </c>
      <c r="DJ71" s="27">
        <f t="shared" si="89"/>
        <v>0.66833168958656053</v>
      </c>
      <c r="DK71" s="27">
        <f t="shared" si="89"/>
        <v>0.66685772188325887</v>
      </c>
      <c r="DL71" s="27">
        <f t="shared" si="89"/>
        <v>0.6754983616439213</v>
      </c>
      <c r="DM71" s="27">
        <f t="shared" si="89"/>
        <v>0.68042209031392176</v>
      </c>
      <c r="DN71" s="27">
        <f t="shared" si="89"/>
        <v>0.68066265891199462</v>
      </c>
      <c r="DO71" s="27">
        <f t="shared" si="89"/>
        <v>0.68779553379849523</v>
      </c>
      <c r="DP71" s="27">
        <f t="shared" si="89"/>
        <v>0.68707150723617771</v>
      </c>
      <c r="DQ71" s="27">
        <f t="shared" si="89"/>
        <v>0.6767866224635114</v>
      </c>
      <c r="DR71" s="27">
        <f t="shared" si="89"/>
        <v>0.68582260512578608</v>
      </c>
      <c r="DS71" s="27">
        <f t="shared" si="89"/>
        <v>0.68368407493066963</v>
      </c>
      <c r="DT71" s="27">
        <f t="shared" si="89"/>
        <v>0.68550567726468581</v>
      </c>
      <c r="DU71" s="27">
        <f t="shared" si="89"/>
        <v>0.67833247241727568</v>
      </c>
      <c r="DV71" s="27">
        <f t="shared" si="89"/>
        <v>0.68944890009056037</v>
      </c>
      <c r="DW71" s="27">
        <f t="shared" si="89"/>
        <v>0.68873099832050333</v>
      </c>
      <c r="DX71" s="27">
        <f t="shared" si="89"/>
        <v>0.6787707296962896</v>
      </c>
      <c r="DY71" s="27">
        <f t="shared" si="89"/>
        <v>0.67434332918000495</v>
      </c>
      <c r="DZ71" s="27">
        <f t="shared" si="89"/>
        <v>0.66250634117845997</v>
      </c>
      <c r="EA71" s="27">
        <f t="shared" si="89"/>
        <v>0.64732094854388178</v>
      </c>
      <c r="EB71" s="27">
        <f t="shared" si="89"/>
        <v>0.64901165818624607</v>
      </c>
      <c r="EC71" s="27">
        <f t="shared" si="89"/>
        <v>0.63582641149522157</v>
      </c>
      <c r="ED71" s="27">
        <f t="shared" si="89"/>
        <v>0.63998247234577965</v>
      </c>
      <c r="EE71" s="27">
        <f t="shared" ref="EE71:GP71" si="90">EE14/EE$6</f>
        <v>0.63719221419473404</v>
      </c>
      <c r="EF71" s="27">
        <f t="shared" si="90"/>
        <v>0.62702996432590152</v>
      </c>
      <c r="EG71" s="27">
        <f t="shared" si="90"/>
        <v>0.6130386818452197</v>
      </c>
      <c r="EH71" s="27">
        <f t="shared" si="90"/>
        <v>0.6150405673296343</v>
      </c>
      <c r="EI71" s="27">
        <f t="shared" si="90"/>
        <v>0.60966664749893174</v>
      </c>
      <c r="EJ71" s="27">
        <f t="shared" si="90"/>
        <v>0.61757935526997898</v>
      </c>
      <c r="EK71" s="27">
        <f t="shared" si="90"/>
        <v>0.61745835411205341</v>
      </c>
      <c r="EL71" s="27">
        <f t="shared" si="90"/>
        <v>0.62344681649001654</v>
      </c>
      <c r="EM71" s="27">
        <f t="shared" si="90"/>
        <v>0.62687101097698983</v>
      </c>
      <c r="EN71" s="27">
        <f t="shared" si="90"/>
        <v>0.6215734702979433</v>
      </c>
      <c r="EO71" s="27">
        <f t="shared" si="90"/>
        <v>0.61793936445678221</v>
      </c>
      <c r="EP71" s="27">
        <f t="shared" si="90"/>
        <v>0.62086886550702192</v>
      </c>
      <c r="EQ71" s="27">
        <f t="shared" si="90"/>
        <v>0.61586843088462329</v>
      </c>
      <c r="ER71" s="27">
        <f t="shared" si="90"/>
        <v>0.61468936176916666</v>
      </c>
      <c r="ES71" s="27">
        <f t="shared" si="90"/>
        <v>0.61310726502765278</v>
      </c>
      <c r="ET71" s="27">
        <f t="shared" si="90"/>
        <v>0.61184486730033205</v>
      </c>
      <c r="EU71" s="27">
        <f t="shared" si="90"/>
        <v>0.61998319966183679</v>
      </c>
      <c r="EV71" s="27">
        <f t="shared" si="90"/>
        <v>0.61603148180620837</v>
      </c>
      <c r="EW71" s="27">
        <f t="shared" si="90"/>
        <v>0.61834219948720792</v>
      </c>
      <c r="EX71" s="27">
        <f t="shared" si="90"/>
        <v>0.62431848308231774</v>
      </c>
      <c r="EY71" s="27">
        <f t="shared" si="90"/>
        <v>0.63121673737030148</v>
      </c>
      <c r="EZ71" s="27">
        <f t="shared" si="90"/>
        <v>0.634723640557594</v>
      </c>
      <c r="FA71" s="27">
        <f t="shared" si="90"/>
        <v>0.64019434756965199</v>
      </c>
      <c r="FB71" s="27">
        <f t="shared" si="90"/>
        <v>0.64142018548962354</v>
      </c>
      <c r="FC71" s="27">
        <f t="shared" si="90"/>
        <v>0.64223156203497411</v>
      </c>
      <c r="FD71" s="27">
        <f t="shared" si="90"/>
        <v>0.64334911592827182</v>
      </c>
      <c r="FE71" s="27">
        <f t="shared" si="90"/>
        <v>0.6399143828796845</v>
      </c>
      <c r="FF71" s="27">
        <f t="shared" si="90"/>
        <v>0.63201929177087246</v>
      </c>
      <c r="FG71" s="27">
        <f t="shared" si="90"/>
        <v>0.6332958369956414</v>
      </c>
      <c r="FH71" s="27">
        <f t="shared" si="90"/>
        <v>0.64522042615191266</v>
      </c>
      <c r="FI71" s="27">
        <f t="shared" si="90"/>
        <v>0.65862120718458894</v>
      </c>
      <c r="FJ71" s="27">
        <f t="shared" si="90"/>
        <v>0.6623602480537415</v>
      </c>
      <c r="FK71" s="27">
        <f t="shared" si="90"/>
        <v>0.66871741320928235</v>
      </c>
      <c r="FL71" s="27">
        <f t="shared" si="90"/>
        <v>0.66620231255565232</v>
      </c>
      <c r="FM71" s="27">
        <f t="shared" si="90"/>
        <v>0.67622122280252583</v>
      </c>
      <c r="FN71" s="27">
        <f t="shared" si="90"/>
        <v>0.68253935024809709</v>
      </c>
      <c r="FO71" s="27">
        <f t="shared" si="90"/>
        <v>0.6899137626077676</v>
      </c>
      <c r="FP71" s="27">
        <f t="shared" si="90"/>
        <v>0.69206376713042439</v>
      </c>
      <c r="FQ71" s="27">
        <f t="shared" si="90"/>
        <v>0.68632216171164262</v>
      </c>
      <c r="FR71" s="27">
        <f t="shared" si="90"/>
        <v>0.69203309832593607</v>
      </c>
      <c r="FS71" s="27">
        <f t="shared" si="90"/>
        <v>0.70057228112736647</v>
      </c>
      <c r="FT71" s="27">
        <f t="shared" si="90"/>
        <v>0.69832830464166329</v>
      </c>
      <c r="FU71" s="27">
        <f t="shared" si="90"/>
        <v>0.70176088415841364</v>
      </c>
      <c r="FV71" s="27">
        <f t="shared" si="90"/>
        <v>0.70240383627793046</v>
      </c>
      <c r="FW71" s="27">
        <f t="shared" si="90"/>
        <v>0.7064075788148485</v>
      </c>
      <c r="FX71" s="27">
        <f t="shared" si="90"/>
        <v>0.70372469092744228</v>
      </c>
      <c r="FY71" s="27">
        <f t="shared" si="90"/>
        <v>0.70514119259519092</v>
      </c>
      <c r="FZ71" s="27">
        <f t="shared" si="90"/>
        <v>0.70769474077124361</v>
      </c>
      <c r="GA71" s="27">
        <f t="shared" si="90"/>
        <v>0.70971037531455172</v>
      </c>
      <c r="GB71" s="27">
        <f t="shared" si="90"/>
        <v>0.71058759550316009</v>
      </c>
      <c r="GC71" s="27">
        <f t="shared" si="90"/>
        <v>0.70760265433280511</v>
      </c>
      <c r="GD71" s="27">
        <f t="shared" si="90"/>
        <v>0.7093904628244484</v>
      </c>
      <c r="GE71" s="27">
        <f t="shared" si="90"/>
        <v>0.70963763306088279</v>
      </c>
      <c r="GF71" s="27">
        <f t="shared" si="90"/>
        <v>0.7064328880768489</v>
      </c>
      <c r="GG71" s="27">
        <f t="shared" si="90"/>
        <v>0.69906695974810629</v>
      </c>
      <c r="GH71" s="27">
        <f t="shared" si="90"/>
        <v>0.6999569149860545</v>
      </c>
      <c r="GI71" s="27">
        <f t="shared" si="90"/>
        <v>0.70059462112539805</v>
      </c>
      <c r="GJ71" s="27">
        <f t="shared" si="90"/>
        <v>0.69928857523601329</v>
      </c>
      <c r="GK71" s="27">
        <f t="shared" si="90"/>
        <v>0.69892688511712331</v>
      </c>
      <c r="GL71" s="27">
        <f t="shared" si="90"/>
        <v>0.69675097885106385</v>
      </c>
      <c r="GM71" s="27">
        <f t="shared" si="90"/>
        <v>0.69930997791301486</v>
      </c>
      <c r="GN71" s="27">
        <f t="shared" si="90"/>
        <v>0.69883115280904873</v>
      </c>
      <c r="GO71" s="27">
        <f t="shared" si="90"/>
        <v>0.69920587685093227</v>
      </c>
      <c r="GP71" s="27">
        <f t="shared" si="90"/>
        <v>0.70176160582747804</v>
      </c>
      <c r="GQ71" s="27">
        <f t="shared" ref="GQ71:GV71" si="91">GQ14/GQ$6</f>
        <v>0.7011140277255844</v>
      </c>
      <c r="GR71" s="27">
        <f t="shared" si="91"/>
        <v>0.69955201710305492</v>
      </c>
      <c r="GS71" s="27">
        <f t="shared" si="91"/>
        <v>0.70123541920621035</v>
      </c>
      <c r="GT71" s="27">
        <f t="shared" si="91"/>
        <v>0.68884392211697221</v>
      </c>
      <c r="GU71" s="27">
        <f t="shared" si="91"/>
        <v>0.69749716552599828</v>
      </c>
      <c r="GV71" s="27">
        <f t="shared" si="91"/>
        <v>0.69839541682788064</v>
      </c>
      <c r="GW71" s="27">
        <f t="shared" ref="GW71" si="92">GW14/GW$6</f>
        <v>0.69812336108332707</v>
      </c>
      <c r="GX71" s="27">
        <f t="shared" ref="GX71:GZ71" si="93">GX14/GX$6</f>
        <v>0.70414880809594316</v>
      </c>
      <c r="GY71" s="27">
        <f t="shared" si="93"/>
        <v>0.68385022951428009</v>
      </c>
      <c r="GZ71" s="27">
        <f t="shared" si="93"/>
        <v>0.69810779731416006</v>
      </c>
    </row>
    <row r="72" spans="2:208" x14ac:dyDescent="0.25">
      <c r="C72" s="9"/>
      <c r="D72" s="13"/>
      <c r="E72" s="11" t="s">
        <v>3</v>
      </c>
      <c r="F72" s="11"/>
      <c r="G72" s="28">
        <f t="shared" ref="G72:BR72" si="94">G15/G$6</f>
        <v>0</v>
      </c>
      <c r="H72" s="28">
        <f t="shared" si="94"/>
        <v>0</v>
      </c>
      <c r="I72" s="28">
        <f t="shared" si="94"/>
        <v>0</v>
      </c>
      <c r="J72" s="28">
        <f t="shared" si="94"/>
        <v>0</v>
      </c>
      <c r="K72" s="28">
        <f t="shared" si="94"/>
        <v>0</v>
      </c>
      <c r="L72" s="28">
        <f t="shared" si="94"/>
        <v>0</v>
      </c>
      <c r="M72" s="28">
        <f t="shared" si="94"/>
        <v>0</v>
      </c>
      <c r="N72" s="28">
        <f t="shared" si="94"/>
        <v>0</v>
      </c>
      <c r="O72" s="28">
        <f t="shared" si="94"/>
        <v>0</v>
      </c>
      <c r="P72" s="28">
        <f t="shared" si="94"/>
        <v>0</v>
      </c>
      <c r="Q72" s="28">
        <f t="shared" si="94"/>
        <v>0</v>
      </c>
      <c r="R72" s="28">
        <f t="shared" si="94"/>
        <v>0</v>
      </c>
      <c r="S72" s="28">
        <f t="shared" si="94"/>
        <v>0</v>
      </c>
      <c r="T72" s="28">
        <f t="shared" si="94"/>
        <v>0</v>
      </c>
      <c r="U72" s="28">
        <f t="shared" si="94"/>
        <v>0</v>
      </c>
      <c r="V72" s="28">
        <f t="shared" si="94"/>
        <v>0</v>
      </c>
      <c r="W72" s="28">
        <f t="shared" si="94"/>
        <v>0</v>
      </c>
      <c r="X72" s="28">
        <f t="shared" si="94"/>
        <v>0</v>
      </c>
      <c r="Y72" s="28">
        <f t="shared" si="94"/>
        <v>0</v>
      </c>
      <c r="Z72" s="28">
        <f t="shared" si="94"/>
        <v>0</v>
      </c>
      <c r="AA72" s="28">
        <f t="shared" si="94"/>
        <v>0</v>
      </c>
      <c r="AB72" s="28">
        <f t="shared" si="94"/>
        <v>0</v>
      </c>
      <c r="AC72" s="28">
        <f t="shared" si="94"/>
        <v>0</v>
      </c>
      <c r="AD72" s="28">
        <f t="shared" si="94"/>
        <v>0</v>
      </c>
      <c r="AE72" s="28">
        <f t="shared" si="94"/>
        <v>0</v>
      </c>
      <c r="AF72" s="28">
        <f t="shared" si="94"/>
        <v>0</v>
      </c>
      <c r="AG72" s="28">
        <f t="shared" si="94"/>
        <v>0</v>
      </c>
      <c r="AH72" s="28">
        <f t="shared" si="94"/>
        <v>0</v>
      </c>
      <c r="AI72" s="28">
        <f t="shared" si="94"/>
        <v>0</v>
      </c>
      <c r="AJ72" s="28">
        <f t="shared" si="94"/>
        <v>0</v>
      </c>
      <c r="AK72" s="28">
        <f t="shared" si="94"/>
        <v>0</v>
      </c>
      <c r="AL72" s="28">
        <f t="shared" si="94"/>
        <v>0</v>
      </c>
      <c r="AM72" s="28">
        <f t="shared" si="94"/>
        <v>0</v>
      </c>
      <c r="AN72" s="28">
        <f t="shared" si="94"/>
        <v>0</v>
      </c>
      <c r="AO72" s="28">
        <f t="shared" si="94"/>
        <v>0</v>
      </c>
      <c r="AP72" s="28">
        <f t="shared" si="94"/>
        <v>0</v>
      </c>
      <c r="AQ72" s="28">
        <f t="shared" si="94"/>
        <v>0</v>
      </c>
      <c r="AR72" s="28">
        <f t="shared" si="94"/>
        <v>0</v>
      </c>
      <c r="AS72" s="28">
        <f t="shared" si="94"/>
        <v>0</v>
      </c>
      <c r="AT72" s="28">
        <f t="shared" si="94"/>
        <v>0</v>
      </c>
      <c r="AU72" s="28">
        <f t="shared" si="94"/>
        <v>0</v>
      </c>
      <c r="AV72" s="28">
        <f t="shared" si="94"/>
        <v>0</v>
      </c>
      <c r="AW72" s="28">
        <f t="shared" si="94"/>
        <v>0</v>
      </c>
      <c r="AX72" s="28">
        <f t="shared" si="94"/>
        <v>0</v>
      </c>
      <c r="AY72" s="28">
        <f t="shared" si="94"/>
        <v>0</v>
      </c>
      <c r="AZ72" s="28">
        <f t="shared" si="94"/>
        <v>0</v>
      </c>
      <c r="BA72" s="28">
        <f t="shared" si="94"/>
        <v>0</v>
      </c>
      <c r="BB72" s="28">
        <f t="shared" si="94"/>
        <v>0</v>
      </c>
      <c r="BC72" s="28">
        <f t="shared" si="94"/>
        <v>0</v>
      </c>
      <c r="BD72" s="28">
        <f t="shared" si="94"/>
        <v>0</v>
      </c>
      <c r="BE72" s="28">
        <f t="shared" si="94"/>
        <v>0</v>
      </c>
      <c r="BF72" s="28">
        <f t="shared" si="94"/>
        <v>1.7706581157571208E-4</v>
      </c>
      <c r="BG72" s="28">
        <f t="shared" si="94"/>
        <v>1.8066015900658567E-4</v>
      </c>
      <c r="BH72" s="28">
        <f t="shared" si="94"/>
        <v>1.7306632096031932E-4</v>
      </c>
      <c r="BI72" s="28">
        <f t="shared" si="94"/>
        <v>1.7807093110832072E-4</v>
      </c>
      <c r="BJ72" s="28">
        <f t="shared" si="94"/>
        <v>4.6973121650701992E-4</v>
      </c>
      <c r="BK72" s="28">
        <f t="shared" si="94"/>
        <v>4.7801341083577291E-4</v>
      </c>
      <c r="BL72" s="28">
        <f t="shared" si="94"/>
        <v>4.7490585708960732E-4</v>
      </c>
      <c r="BM72" s="28">
        <f t="shared" si="94"/>
        <v>4.4704931228786867E-4</v>
      </c>
      <c r="BN72" s="28">
        <f t="shared" si="94"/>
        <v>4.2961871867804421E-4</v>
      </c>
      <c r="BO72" s="28">
        <f t="shared" si="94"/>
        <v>4.2427003575489327E-4</v>
      </c>
      <c r="BP72" s="28">
        <f t="shared" si="94"/>
        <v>4.0196279637232709E-4</v>
      </c>
      <c r="BQ72" s="28">
        <f t="shared" si="94"/>
        <v>4.1797698905314377E-4</v>
      </c>
      <c r="BR72" s="28">
        <f t="shared" si="94"/>
        <v>4.3645562404246981E-4</v>
      </c>
      <c r="BS72" s="28">
        <f t="shared" ref="BS72:ED72" si="95">BS15/BS$6</f>
        <v>4.3274160417617415E-4</v>
      </c>
      <c r="BT72" s="28">
        <f t="shared" si="95"/>
        <v>4.3184021805645859E-4</v>
      </c>
      <c r="BU72" s="28">
        <f t="shared" si="95"/>
        <v>4.4264934568126045E-4</v>
      </c>
      <c r="BV72" s="28">
        <f t="shared" si="95"/>
        <v>4.4340726645879095E-4</v>
      </c>
      <c r="BW72" s="28">
        <f t="shared" si="95"/>
        <v>4.2646133946563171E-4</v>
      </c>
      <c r="BX72" s="28">
        <f t="shared" si="95"/>
        <v>4.1074079716573917E-4</v>
      </c>
      <c r="BY72" s="28">
        <f t="shared" si="95"/>
        <v>3.9538765241076086E-4</v>
      </c>
      <c r="BZ72" s="28">
        <f t="shared" si="95"/>
        <v>4.5943085278491884E-4</v>
      </c>
      <c r="CA72" s="28">
        <f t="shared" si="95"/>
        <v>4.4614984248029219E-4</v>
      </c>
      <c r="CB72" s="28">
        <f t="shared" si="95"/>
        <v>4.5387938054649674E-4</v>
      </c>
      <c r="CC72" s="28">
        <f t="shared" si="95"/>
        <v>4.5412780964624157E-4</v>
      </c>
      <c r="CD72" s="28">
        <f t="shared" si="95"/>
        <v>4.5953308640367852E-4</v>
      </c>
      <c r="CE72" s="28">
        <f t="shared" si="95"/>
        <v>4.6902719436746825E-4</v>
      </c>
      <c r="CF72" s="28">
        <f t="shared" si="95"/>
        <v>4.5419036101175926E-4</v>
      </c>
      <c r="CG72" s="28">
        <f t="shared" si="95"/>
        <v>4.5224391728319082E-4</v>
      </c>
      <c r="CH72" s="28">
        <f t="shared" si="95"/>
        <v>4.6745473377638E-4</v>
      </c>
      <c r="CI72" s="28">
        <f t="shared" si="95"/>
        <v>4.5921500759179488E-4</v>
      </c>
      <c r="CJ72" s="28">
        <f t="shared" si="95"/>
        <v>4.7520095206927585E-4</v>
      </c>
      <c r="CK72" s="28">
        <f t="shared" si="95"/>
        <v>5.0181442205890785E-4</v>
      </c>
      <c r="CL72" s="28">
        <f t="shared" si="95"/>
        <v>5.104401296343816E-4</v>
      </c>
      <c r="CM72" s="28">
        <f t="shared" si="95"/>
        <v>5.1862808882149707E-4</v>
      </c>
      <c r="CN72" s="28">
        <f t="shared" si="95"/>
        <v>5.1637206906962022E-4</v>
      </c>
      <c r="CO72" s="28">
        <f t="shared" si="95"/>
        <v>5.26825236102457E-4</v>
      </c>
      <c r="CP72" s="28">
        <f t="shared" si="95"/>
        <v>5.1979169789342504E-4</v>
      </c>
      <c r="CQ72" s="28">
        <f t="shared" si="95"/>
        <v>5.1778656941407796E-4</v>
      </c>
      <c r="CR72" s="28">
        <f t="shared" si="95"/>
        <v>5.2910856088309922E-4</v>
      </c>
      <c r="CS72" s="28">
        <f t="shared" si="95"/>
        <v>5.4060407693719335E-4</v>
      </c>
      <c r="CT72" s="28">
        <f t="shared" si="95"/>
        <v>5.3149666257573224E-4</v>
      </c>
      <c r="CU72" s="28">
        <f t="shared" si="95"/>
        <v>5.2023813938724135E-4</v>
      </c>
      <c r="CV72" s="28">
        <f t="shared" si="95"/>
        <v>5.1141295016715192E-4</v>
      </c>
      <c r="CW72" s="28">
        <f t="shared" si="95"/>
        <v>4.8183705121363629E-4</v>
      </c>
      <c r="CX72" s="28">
        <f t="shared" si="95"/>
        <v>5.0779983707994569E-4</v>
      </c>
      <c r="CY72" s="28">
        <f t="shared" si="95"/>
        <v>5.033991131450366E-4</v>
      </c>
      <c r="CZ72" s="28">
        <f t="shared" si="95"/>
        <v>5.3503207207152286E-4</v>
      </c>
      <c r="DA72" s="28">
        <f t="shared" si="95"/>
        <v>5.4350295403891391E-4</v>
      </c>
      <c r="DB72" s="28">
        <f t="shared" si="95"/>
        <v>5.8406861509295658E-4</v>
      </c>
      <c r="DC72" s="28">
        <f t="shared" si="95"/>
        <v>6.1837471688378095E-4</v>
      </c>
      <c r="DD72" s="28">
        <f t="shared" si="95"/>
        <v>6.7014088115067429E-4</v>
      </c>
      <c r="DE72" s="28">
        <f t="shared" si="95"/>
        <v>6.4495283627369056E-4</v>
      </c>
      <c r="DF72" s="28">
        <f t="shared" si="95"/>
        <v>6.657540625364148E-4</v>
      </c>
      <c r="DG72" s="28">
        <f t="shared" si="95"/>
        <v>7.2766785235800773E-4</v>
      </c>
      <c r="DH72" s="28">
        <f t="shared" si="95"/>
        <v>7.6304409875779474E-4</v>
      </c>
      <c r="DI72" s="28">
        <f t="shared" si="95"/>
        <v>8.6372598849655325E-4</v>
      </c>
      <c r="DJ72" s="28">
        <f t="shared" si="95"/>
        <v>9.4566874569461314E-4</v>
      </c>
      <c r="DK72" s="28">
        <f t="shared" si="95"/>
        <v>8.9934805175617282E-4</v>
      </c>
      <c r="DL72" s="28">
        <f t="shared" si="95"/>
        <v>8.7606955217843464E-4</v>
      </c>
      <c r="DM72" s="28">
        <f t="shared" si="95"/>
        <v>8.8955603807835352E-4</v>
      </c>
      <c r="DN72" s="28">
        <f t="shared" si="95"/>
        <v>9.0194130256539089E-4</v>
      </c>
      <c r="DO72" s="28">
        <f t="shared" si="95"/>
        <v>8.5576844226667231E-4</v>
      </c>
      <c r="DP72" s="28">
        <f t="shared" si="95"/>
        <v>8.6333746132860514E-4</v>
      </c>
      <c r="DQ72" s="28">
        <f t="shared" si="95"/>
        <v>9.1230212859718426E-4</v>
      </c>
      <c r="DR72" s="28">
        <f t="shared" si="95"/>
        <v>8.28806952549006E-4</v>
      </c>
      <c r="DS72" s="28">
        <f t="shared" si="95"/>
        <v>8.5698739803165877E-4</v>
      </c>
      <c r="DT72" s="28">
        <f t="shared" si="95"/>
        <v>8.5918069567873236E-4</v>
      </c>
      <c r="DU72" s="28">
        <f t="shared" si="95"/>
        <v>8.7103618502653473E-4</v>
      </c>
      <c r="DV72" s="28">
        <f t="shared" si="95"/>
        <v>8.1232140876379307E-4</v>
      </c>
      <c r="DW72" s="28">
        <f t="shared" si="95"/>
        <v>8.7797886659170428E-4</v>
      </c>
      <c r="DX72" s="28">
        <f t="shared" si="95"/>
        <v>8.9244618797317942E-4</v>
      </c>
      <c r="DY72" s="28">
        <f t="shared" si="95"/>
        <v>8.5025906166618043E-4</v>
      </c>
      <c r="DZ72" s="28">
        <f t="shared" si="95"/>
        <v>9.2756068315629273E-4</v>
      </c>
      <c r="EA72" s="28">
        <f t="shared" si="95"/>
        <v>9.7661913415128076E-4</v>
      </c>
      <c r="EB72" s="28">
        <f t="shared" si="95"/>
        <v>9.0766457636653781E-4</v>
      </c>
      <c r="EC72" s="28">
        <f t="shared" si="95"/>
        <v>9.1970591762751297E-4</v>
      </c>
      <c r="ED72" s="28">
        <f t="shared" si="95"/>
        <v>8.9672086188219901E-4</v>
      </c>
      <c r="EE72" s="28">
        <f t="shared" ref="EE72:GP72" si="96">EE15/EE$6</f>
        <v>8.676196504090886E-4</v>
      </c>
      <c r="EF72" s="28">
        <f t="shared" si="96"/>
        <v>8.8190295413256002E-4</v>
      </c>
      <c r="EG72" s="28">
        <f t="shared" si="96"/>
        <v>9.2471853771536837E-4</v>
      </c>
      <c r="EH72" s="28">
        <f t="shared" si="96"/>
        <v>9.0322858140297617E-4</v>
      </c>
      <c r="EI72" s="28">
        <f t="shared" si="96"/>
        <v>9.2600607381639445E-4</v>
      </c>
      <c r="EJ72" s="28">
        <f t="shared" si="96"/>
        <v>9.3193815340506241E-4</v>
      </c>
      <c r="EK72" s="28">
        <f t="shared" si="96"/>
        <v>8.6317513063274474E-4</v>
      </c>
      <c r="EL72" s="28">
        <f t="shared" si="96"/>
        <v>8.592924088595274E-4</v>
      </c>
      <c r="EM72" s="28">
        <f t="shared" si="96"/>
        <v>8.5885136300181155E-4</v>
      </c>
      <c r="EN72" s="28">
        <f t="shared" si="96"/>
        <v>8.8508889188901167E-4</v>
      </c>
      <c r="EO72" s="28">
        <f t="shared" si="96"/>
        <v>8.7773306885431516E-4</v>
      </c>
      <c r="EP72" s="28">
        <f t="shared" si="96"/>
        <v>8.8480412942975098E-4</v>
      </c>
      <c r="EQ72" s="28">
        <f t="shared" si="96"/>
        <v>9.5028091669780129E-4</v>
      </c>
      <c r="ER72" s="28">
        <f t="shared" si="96"/>
        <v>8.8581398186332626E-4</v>
      </c>
      <c r="ES72" s="28">
        <f t="shared" si="96"/>
        <v>8.8923223816231279E-4</v>
      </c>
      <c r="ET72" s="28">
        <f t="shared" si="96"/>
        <v>8.3123588842428482E-4</v>
      </c>
      <c r="EU72" s="28">
        <f t="shared" si="96"/>
        <v>8.5901213819243724E-4</v>
      </c>
      <c r="EV72" s="28">
        <f t="shared" si="96"/>
        <v>9.1492516722729638E-4</v>
      </c>
      <c r="EW72" s="28">
        <f t="shared" si="96"/>
        <v>8.8661744699377936E-4</v>
      </c>
      <c r="EX72" s="28">
        <f t="shared" si="96"/>
        <v>8.4602684043314012E-4</v>
      </c>
      <c r="EY72" s="28">
        <f t="shared" si="96"/>
        <v>8.7640407121358148E-4</v>
      </c>
      <c r="EZ72" s="28">
        <f t="shared" si="96"/>
        <v>9.4434611501450192E-4</v>
      </c>
      <c r="FA72" s="28">
        <f t="shared" si="96"/>
        <v>9.9052731420835633E-4</v>
      </c>
      <c r="FB72" s="28">
        <f t="shared" si="96"/>
        <v>1.0300569205025079E-3</v>
      </c>
      <c r="FC72" s="28">
        <f t="shared" si="96"/>
        <v>1.0097890256251217E-3</v>
      </c>
      <c r="FD72" s="28">
        <f t="shared" si="96"/>
        <v>9.6149545537001853E-4</v>
      </c>
      <c r="FE72" s="28">
        <f t="shared" si="96"/>
        <v>8.8689551947994209E-4</v>
      </c>
      <c r="FF72" s="28">
        <f t="shared" si="96"/>
        <v>9.1914923120015837E-4</v>
      </c>
      <c r="FG72" s="28">
        <f t="shared" si="96"/>
        <v>8.775876360969107E-4</v>
      </c>
      <c r="FH72" s="28">
        <f t="shared" si="96"/>
        <v>8.7211976056471698E-4</v>
      </c>
      <c r="FI72" s="28">
        <f t="shared" si="96"/>
        <v>8.5997433247252532E-4</v>
      </c>
      <c r="FJ72" s="28">
        <f t="shared" si="96"/>
        <v>8.1422474145015345E-4</v>
      </c>
      <c r="FK72" s="28">
        <f t="shared" si="96"/>
        <v>7.4858289412296623E-4</v>
      </c>
      <c r="FL72" s="28">
        <f t="shared" si="96"/>
        <v>7.9063505339754348E-4</v>
      </c>
      <c r="FM72" s="28">
        <f t="shared" si="96"/>
        <v>8.0277520551076675E-4</v>
      </c>
      <c r="FN72" s="28">
        <f t="shared" si="96"/>
        <v>8.3577210459805107E-4</v>
      </c>
      <c r="FO72" s="28">
        <f t="shared" si="96"/>
        <v>8.5259591805128489E-4</v>
      </c>
      <c r="FP72" s="28">
        <f t="shared" si="96"/>
        <v>7.9573033447703735E-4</v>
      </c>
      <c r="FQ72" s="28">
        <f t="shared" si="96"/>
        <v>8.0175545865743411E-4</v>
      </c>
      <c r="FR72" s="28">
        <f t="shared" si="96"/>
        <v>7.0260179225191909E-4</v>
      </c>
      <c r="FS72" s="28">
        <f t="shared" si="96"/>
        <v>6.724288903191348E-4</v>
      </c>
      <c r="FT72" s="28">
        <f t="shared" si="96"/>
        <v>6.0594101155826176E-4</v>
      </c>
      <c r="FU72" s="28">
        <f t="shared" si="96"/>
        <v>6.0697056299497006E-4</v>
      </c>
      <c r="FV72" s="28">
        <f t="shared" si="96"/>
        <v>5.7037791410030224E-4</v>
      </c>
      <c r="FW72" s="28">
        <f t="shared" si="96"/>
        <v>5.8787194049935907E-4</v>
      </c>
      <c r="FX72" s="28">
        <f t="shared" si="96"/>
        <v>6.2214145865865554E-4</v>
      </c>
      <c r="FY72" s="28">
        <f t="shared" si="96"/>
        <v>6.0441517107759129E-4</v>
      </c>
      <c r="FZ72" s="28">
        <f t="shared" si="96"/>
        <v>5.4397336133861127E-4</v>
      </c>
      <c r="GA72" s="28">
        <f t="shared" si="96"/>
        <v>5.3903643759440148E-4</v>
      </c>
      <c r="GB72" s="28">
        <f t="shared" si="96"/>
        <v>5.0094509951970469E-4</v>
      </c>
      <c r="GC72" s="28">
        <f t="shared" si="96"/>
        <v>5.2688889388452878E-4</v>
      </c>
      <c r="GD72" s="28">
        <f t="shared" si="96"/>
        <v>4.4836107698252798E-4</v>
      </c>
      <c r="GE72" s="28">
        <f t="shared" si="96"/>
        <v>4.2910640060824206E-4</v>
      </c>
      <c r="GF72" s="28">
        <f t="shared" si="96"/>
        <v>3.774155159892847E-4</v>
      </c>
      <c r="GG72" s="28">
        <f t="shared" si="96"/>
        <v>3.4877366841314062E-4</v>
      </c>
      <c r="GH72" s="28">
        <f t="shared" si="96"/>
        <v>3.029624384443637E-4</v>
      </c>
      <c r="GI72" s="28">
        <f t="shared" si="96"/>
        <v>3.0638659618302994E-4</v>
      </c>
      <c r="GJ72" s="28">
        <f t="shared" si="96"/>
        <v>2.8973289015741085E-4</v>
      </c>
      <c r="GK72" s="28">
        <f t="shared" si="96"/>
        <v>2.7979363693129207E-4</v>
      </c>
      <c r="GL72" s="28">
        <f t="shared" si="96"/>
        <v>2.3674067905445539E-4</v>
      </c>
      <c r="GM72" s="28">
        <f t="shared" si="96"/>
        <v>2.7130672512136618E-4</v>
      </c>
      <c r="GN72" s="28">
        <f t="shared" si="96"/>
        <v>2.9371494038891457E-4</v>
      </c>
      <c r="GO72" s="28">
        <f t="shared" si="96"/>
        <v>3.388634925131331E-4</v>
      </c>
      <c r="GP72" s="28">
        <f t="shared" si="96"/>
        <v>3.2485188099580308E-4</v>
      </c>
      <c r="GQ72" s="28">
        <f t="shared" ref="GQ72:GV72" si="97">GQ15/GQ$6</f>
        <v>3.4855448309072465E-4</v>
      </c>
      <c r="GR72" s="28">
        <f t="shared" si="97"/>
        <v>3.4615508206030685E-4</v>
      </c>
      <c r="GS72" s="28">
        <f t="shared" si="97"/>
        <v>3.3501030976976215E-4</v>
      </c>
      <c r="GT72" s="28">
        <f t="shared" si="97"/>
        <v>3.4530317759570587E-4</v>
      </c>
      <c r="GU72" s="28">
        <f t="shared" si="97"/>
        <v>3.2328314517636632E-4</v>
      </c>
      <c r="GV72" s="28">
        <f t="shared" si="97"/>
        <v>3.0645087318960097E-4</v>
      </c>
      <c r="GW72" s="28">
        <f t="shared" ref="GW72" si="98">GW15/GW$6</f>
        <v>3.0257802234510929E-4</v>
      </c>
      <c r="GX72" s="28">
        <f t="shared" ref="GX72:GZ72" si="99">GX15/GX$6</f>
        <v>3.0374769841205799E-4</v>
      </c>
      <c r="GY72" s="28">
        <f t="shared" si="99"/>
        <v>3.9460531111987907E-4</v>
      </c>
      <c r="GZ72" s="28">
        <f t="shared" si="99"/>
        <v>3.7089331018247889E-4</v>
      </c>
    </row>
    <row r="73" spans="2:208" x14ac:dyDescent="0.25">
      <c r="C73" s="9"/>
      <c r="D73" s="13"/>
      <c r="E73" s="11" t="s">
        <v>5</v>
      </c>
      <c r="F73" s="11"/>
      <c r="G73" s="28">
        <f t="shared" ref="G73:BR73" si="100">G16/G$6</f>
        <v>2.5797190345761833E-2</v>
      </c>
      <c r="H73" s="28">
        <f t="shared" si="100"/>
        <v>2.7693501599174639E-2</v>
      </c>
      <c r="I73" s="28">
        <f t="shared" si="100"/>
        <v>2.7735789620780226E-2</v>
      </c>
      <c r="J73" s="28">
        <f t="shared" si="100"/>
        <v>2.7214127645971069E-2</v>
      </c>
      <c r="K73" s="28">
        <f t="shared" si="100"/>
        <v>2.628081440589447E-2</v>
      </c>
      <c r="L73" s="28">
        <f t="shared" si="100"/>
        <v>2.7000007596648359E-2</v>
      </c>
      <c r="M73" s="28">
        <f t="shared" si="100"/>
        <v>2.6983337132860455E-2</v>
      </c>
      <c r="N73" s="28">
        <f t="shared" si="100"/>
        <v>2.7363495912618788E-2</v>
      </c>
      <c r="O73" s="28">
        <f t="shared" si="100"/>
        <v>2.620143500626328E-2</v>
      </c>
      <c r="P73" s="28">
        <f t="shared" si="100"/>
        <v>2.5815371794386154E-2</v>
      </c>
      <c r="Q73" s="28">
        <f t="shared" si="100"/>
        <v>2.5917080775208889E-2</v>
      </c>
      <c r="R73" s="28">
        <f t="shared" si="100"/>
        <v>2.6302229507442133E-2</v>
      </c>
      <c r="S73" s="28">
        <f t="shared" si="100"/>
        <v>2.5553328828263191E-2</v>
      </c>
      <c r="T73" s="28">
        <f t="shared" si="100"/>
        <v>2.5765004912579076E-2</v>
      </c>
      <c r="U73" s="28">
        <f t="shared" si="100"/>
        <v>2.4799126726865389E-2</v>
      </c>
      <c r="V73" s="28">
        <f t="shared" si="100"/>
        <v>2.6493297726062952E-2</v>
      </c>
      <c r="W73" s="28">
        <f t="shared" si="100"/>
        <v>2.5609450605418169E-2</v>
      </c>
      <c r="X73" s="28">
        <f t="shared" si="100"/>
        <v>2.5395823323397262E-2</v>
      </c>
      <c r="Y73" s="28">
        <f t="shared" si="100"/>
        <v>2.5854260912812819E-2</v>
      </c>
      <c r="Z73" s="28">
        <f t="shared" si="100"/>
        <v>2.6617619403170433E-2</v>
      </c>
      <c r="AA73" s="28">
        <f t="shared" si="100"/>
        <v>2.3484875743910862E-2</v>
      </c>
      <c r="AB73" s="28">
        <f t="shared" si="100"/>
        <v>2.412452271487571E-2</v>
      </c>
      <c r="AC73" s="28">
        <f t="shared" si="100"/>
        <v>2.4407499610580637E-2</v>
      </c>
      <c r="AD73" s="28">
        <f t="shared" si="100"/>
        <v>2.3976292412101544E-2</v>
      </c>
      <c r="AE73" s="28">
        <f t="shared" si="100"/>
        <v>2.2573641913383635E-2</v>
      </c>
      <c r="AF73" s="28">
        <f t="shared" si="100"/>
        <v>2.2736031649940744E-2</v>
      </c>
      <c r="AG73" s="28">
        <f t="shared" si="100"/>
        <v>2.2562510030134982E-2</v>
      </c>
      <c r="AH73" s="28">
        <f t="shared" si="100"/>
        <v>2.3007048522061119E-2</v>
      </c>
      <c r="AI73" s="28">
        <f t="shared" si="100"/>
        <v>2.2605171711310827E-2</v>
      </c>
      <c r="AJ73" s="28">
        <f t="shared" si="100"/>
        <v>2.2400083957073061E-2</v>
      </c>
      <c r="AK73" s="28">
        <f t="shared" si="100"/>
        <v>2.2890159853873358E-2</v>
      </c>
      <c r="AL73" s="28">
        <f t="shared" si="100"/>
        <v>2.2813621030487147E-2</v>
      </c>
      <c r="AM73" s="28">
        <f t="shared" si="100"/>
        <v>2.2233920843227169E-2</v>
      </c>
      <c r="AN73" s="28">
        <f t="shared" si="100"/>
        <v>2.2244971663324106E-2</v>
      </c>
      <c r="AO73" s="28">
        <f t="shared" si="100"/>
        <v>2.2307978409883508E-2</v>
      </c>
      <c r="AP73" s="28">
        <f t="shared" si="100"/>
        <v>2.2099397163397018E-2</v>
      </c>
      <c r="AQ73" s="28">
        <f t="shared" si="100"/>
        <v>2.0659425958374344E-2</v>
      </c>
      <c r="AR73" s="28">
        <f t="shared" si="100"/>
        <v>2.116725021429286E-2</v>
      </c>
      <c r="AS73" s="28">
        <f t="shared" si="100"/>
        <v>2.1774054847139714E-2</v>
      </c>
      <c r="AT73" s="28">
        <f t="shared" si="100"/>
        <v>2.1195242801169089E-2</v>
      </c>
      <c r="AU73" s="28">
        <f t="shared" si="100"/>
        <v>1.9874487401309898E-2</v>
      </c>
      <c r="AV73" s="28">
        <f t="shared" si="100"/>
        <v>1.9561485336832208E-2</v>
      </c>
      <c r="AW73" s="28">
        <f t="shared" si="100"/>
        <v>2.0509590835978857E-2</v>
      </c>
      <c r="AX73" s="28">
        <f t="shared" si="100"/>
        <v>2.0199552436457276E-2</v>
      </c>
      <c r="AY73" s="28">
        <f t="shared" si="100"/>
        <v>2.0280318630680052E-2</v>
      </c>
      <c r="AZ73" s="28">
        <f t="shared" si="100"/>
        <v>2.0282600461173785E-2</v>
      </c>
      <c r="BA73" s="28">
        <f t="shared" si="100"/>
        <v>2.0883466693484655E-2</v>
      </c>
      <c r="BB73" s="28">
        <f t="shared" si="100"/>
        <v>2.2278430151912828E-2</v>
      </c>
      <c r="BC73" s="28">
        <f t="shared" si="100"/>
        <v>2.165268746250194E-2</v>
      </c>
      <c r="BD73" s="28">
        <f t="shared" si="100"/>
        <v>2.1402111223788777E-2</v>
      </c>
      <c r="BE73" s="28">
        <f t="shared" si="100"/>
        <v>2.1926429882247283E-2</v>
      </c>
      <c r="BF73" s="28">
        <f t="shared" si="100"/>
        <v>2.2242953262213237E-2</v>
      </c>
      <c r="BG73" s="28">
        <f t="shared" si="100"/>
        <v>2.2160575821487245E-2</v>
      </c>
      <c r="BH73" s="28">
        <f t="shared" si="100"/>
        <v>2.2113914059574292E-2</v>
      </c>
      <c r="BI73" s="28">
        <f t="shared" si="100"/>
        <v>2.1778191260777107E-2</v>
      </c>
      <c r="BJ73" s="28">
        <f t="shared" si="100"/>
        <v>2.137503876619885E-2</v>
      </c>
      <c r="BK73" s="28">
        <f t="shared" si="100"/>
        <v>1.999565333563276E-2</v>
      </c>
      <c r="BL73" s="28">
        <f t="shared" si="100"/>
        <v>2.009327986032549E-2</v>
      </c>
      <c r="BM73" s="28">
        <f t="shared" si="100"/>
        <v>1.9511800008487953E-2</v>
      </c>
      <c r="BN73" s="28">
        <f t="shared" si="100"/>
        <v>2.0455253921966999E-2</v>
      </c>
      <c r="BO73" s="28">
        <f t="shared" si="100"/>
        <v>1.9596898118658359E-2</v>
      </c>
      <c r="BP73" s="28">
        <f t="shared" si="100"/>
        <v>1.9635398736826602E-2</v>
      </c>
      <c r="BQ73" s="28">
        <f t="shared" si="100"/>
        <v>2.004880245271936E-2</v>
      </c>
      <c r="BR73" s="28">
        <f t="shared" si="100"/>
        <v>1.8974363455998036E-2</v>
      </c>
      <c r="BS73" s="28">
        <f t="shared" ref="BS73:ED73" si="101">BS16/BS$6</f>
        <v>1.9110994629802942E-2</v>
      </c>
      <c r="BT73" s="28">
        <f t="shared" si="101"/>
        <v>2.045544103528989E-2</v>
      </c>
      <c r="BU73" s="28">
        <f t="shared" si="101"/>
        <v>2.1200320183201386E-2</v>
      </c>
      <c r="BV73" s="28">
        <f t="shared" si="101"/>
        <v>2.3103175090855941E-2</v>
      </c>
      <c r="BW73" s="28">
        <f t="shared" si="101"/>
        <v>2.0590861277629473E-2</v>
      </c>
      <c r="BX73" s="28">
        <f t="shared" si="101"/>
        <v>2.0837928571284029E-2</v>
      </c>
      <c r="BY73" s="28">
        <f t="shared" si="101"/>
        <v>2.0580021447897341E-2</v>
      </c>
      <c r="BZ73" s="28">
        <f t="shared" si="101"/>
        <v>2.126003442600732E-2</v>
      </c>
      <c r="CA73" s="28">
        <f t="shared" si="101"/>
        <v>2.0299496663694783E-2</v>
      </c>
      <c r="CB73" s="28">
        <f t="shared" si="101"/>
        <v>2.0022443058412213E-2</v>
      </c>
      <c r="CC73" s="28">
        <f t="shared" si="101"/>
        <v>1.9522346274787553E-2</v>
      </c>
      <c r="CD73" s="28">
        <f t="shared" si="101"/>
        <v>1.9756618265633383E-2</v>
      </c>
      <c r="CE73" s="28">
        <f t="shared" si="101"/>
        <v>1.8635472762632412E-2</v>
      </c>
      <c r="CF73" s="28">
        <f t="shared" si="101"/>
        <v>1.8038504490132001E-2</v>
      </c>
      <c r="CG73" s="28">
        <f t="shared" si="101"/>
        <v>1.7391323193940156E-2</v>
      </c>
      <c r="CH73" s="28">
        <f t="shared" si="101"/>
        <v>1.7797766185236322E-2</v>
      </c>
      <c r="CI73" s="28">
        <f t="shared" si="101"/>
        <v>1.7120223035904599E-2</v>
      </c>
      <c r="CJ73" s="28">
        <f t="shared" si="101"/>
        <v>1.7217543267428789E-2</v>
      </c>
      <c r="CK73" s="28">
        <f t="shared" si="101"/>
        <v>1.7266306934177016E-2</v>
      </c>
      <c r="CL73" s="28">
        <f t="shared" si="101"/>
        <v>1.716857221604463E-2</v>
      </c>
      <c r="CM73" s="28">
        <f t="shared" si="101"/>
        <v>1.7689754292001324E-2</v>
      </c>
      <c r="CN73" s="28">
        <f t="shared" si="101"/>
        <v>1.7533822980980402E-2</v>
      </c>
      <c r="CO73" s="28">
        <f t="shared" si="101"/>
        <v>1.7487241425479621E-2</v>
      </c>
      <c r="CP73" s="28">
        <f t="shared" si="101"/>
        <v>1.8220795664940809E-2</v>
      </c>
      <c r="CQ73" s="28">
        <f t="shared" si="101"/>
        <v>1.8637934808658916E-2</v>
      </c>
      <c r="CR73" s="28">
        <f t="shared" si="101"/>
        <v>1.8897133659729587E-2</v>
      </c>
      <c r="CS73" s="28">
        <f t="shared" si="101"/>
        <v>1.9487898282748696E-2</v>
      </c>
      <c r="CT73" s="28">
        <f t="shared" si="101"/>
        <v>2.1155815810240428E-2</v>
      </c>
      <c r="CU73" s="28">
        <f t="shared" si="101"/>
        <v>2.0066539956933239E-2</v>
      </c>
      <c r="CV73" s="28">
        <f t="shared" si="101"/>
        <v>2.0545329036203118E-2</v>
      </c>
      <c r="CW73" s="28">
        <f t="shared" si="101"/>
        <v>2.1076018818823532E-2</v>
      </c>
      <c r="CX73" s="28">
        <f t="shared" si="101"/>
        <v>2.1694980232480607E-2</v>
      </c>
      <c r="CY73" s="28">
        <f t="shared" si="101"/>
        <v>2.0761593914828496E-2</v>
      </c>
      <c r="CZ73" s="28">
        <f t="shared" si="101"/>
        <v>2.034674854718483E-2</v>
      </c>
      <c r="DA73" s="28">
        <f t="shared" si="101"/>
        <v>1.9763723856660888E-2</v>
      </c>
      <c r="DB73" s="28">
        <f t="shared" si="101"/>
        <v>2.0028375067933962E-2</v>
      </c>
      <c r="DC73" s="28">
        <f t="shared" si="101"/>
        <v>1.9184007644430765E-2</v>
      </c>
      <c r="DD73" s="28">
        <f t="shared" si="101"/>
        <v>1.8813472024639084E-2</v>
      </c>
      <c r="DE73" s="28">
        <f t="shared" si="101"/>
        <v>1.7433189256030577E-2</v>
      </c>
      <c r="DF73" s="28">
        <f t="shared" si="101"/>
        <v>1.7131252176328254E-2</v>
      </c>
      <c r="DG73" s="28">
        <f t="shared" si="101"/>
        <v>1.6406014332380474E-2</v>
      </c>
      <c r="DH73" s="28">
        <f t="shared" si="101"/>
        <v>1.5656607947291793E-2</v>
      </c>
      <c r="DI73" s="28">
        <f t="shared" si="101"/>
        <v>1.504117231051403E-2</v>
      </c>
      <c r="DJ73" s="28">
        <f t="shared" si="101"/>
        <v>1.4373770339350014E-2</v>
      </c>
      <c r="DK73" s="28">
        <f t="shared" si="101"/>
        <v>1.3488744360685393E-2</v>
      </c>
      <c r="DL73" s="28">
        <f t="shared" si="101"/>
        <v>1.2881036802217746E-2</v>
      </c>
      <c r="DM73" s="28">
        <f t="shared" si="101"/>
        <v>1.1726904567290045E-2</v>
      </c>
      <c r="DN73" s="28">
        <f t="shared" si="101"/>
        <v>1.2140849467187739E-2</v>
      </c>
      <c r="DO73" s="28">
        <f t="shared" si="101"/>
        <v>1.07702887572895E-2</v>
      </c>
      <c r="DP73" s="28">
        <f t="shared" si="101"/>
        <v>1.0785492000676323E-2</v>
      </c>
      <c r="DQ73" s="28">
        <f t="shared" si="101"/>
        <v>1.0697077353520077E-2</v>
      </c>
      <c r="DR73" s="28">
        <f t="shared" si="101"/>
        <v>1.1447598068019687E-2</v>
      </c>
      <c r="DS73" s="28">
        <f t="shared" si="101"/>
        <v>1.1196346179110321E-2</v>
      </c>
      <c r="DT73" s="28">
        <f t="shared" si="101"/>
        <v>1.0221780075717234E-2</v>
      </c>
      <c r="DU73" s="28">
        <f t="shared" si="101"/>
        <v>9.9758925872958839E-3</v>
      </c>
      <c r="DV73" s="28">
        <f t="shared" si="101"/>
        <v>1.0029439283854538E-2</v>
      </c>
      <c r="DW73" s="28">
        <f t="shared" si="101"/>
        <v>9.0889383452321029E-3</v>
      </c>
      <c r="DX73" s="28">
        <f t="shared" si="101"/>
        <v>8.410596188940753E-3</v>
      </c>
      <c r="DY73" s="28">
        <f t="shared" si="101"/>
        <v>7.4571171634980234E-3</v>
      </c>
      <c r="DZ73" s="28">
        <f t="shared" si="101"/>
        <v>7.6419078876573754E-3</v>
      </c>
      <c r="EA73" s="28">
        <f t="shared" si="101"/>
        <v>8.2005433840408697E-3</v>
      </c>
      <c r="EB73" s="28">
        <f t="shared" si="101"/>
        <v>7.519311449349783E-3</v>
      </c>
      <c r="EC73" s="28">
        <f t="shared" si="101"/>
        <v>7.763482687659409E-3</v>
      </c>
      <c r="ED73" s="28">
        <f t="shared" si="101"/>
        <v>8.6781821252302858E-3</v>
      </c>
      <c r="EE73" s="28">
        <f t="shared" ref="EE73:GP73" si="102">EE16/EE$6</f>
        <v>7.5367090144702747E-3</v>
      </c>
      <c r="EF73" s="28">
        <f t="shared" si="102"/>
        <v>7.5163576089319045E-3</v>
      </c>
      <c r="EG73" s="28">
        <f t="shared" si="102"/>
        <v>7.6828857950222169E-3</v>
      </c>
      <c r="EH73" s="28">
        <f t="shared" si="102"/>
        <v>8.2093470312299827E-3</v>
      </c>
      <c r="EI73" s="28">
        <f t="shared" si="102"/>
        <v>8.0391310207478962E-3</v>
      </c>
      <c r="EJ73" s="28">
        <f t="shared" si="102"/>
        <v>8.0035258484667006E-3</v>
      </c>
      <c r="EK73" s="28">
        <f t="shared" si="102"/>
        <v>7.1270088470472264E-3</v>
      </c>
      <c r="EL73" s="28">
        <f t="shared" si="102"/>
        <v>7.2803488765232696E-3</v>
      </c>
      <c r="EM73" s="28">
        <f t="shared" si="102"/>
        <v>6.8851551717611708E-3</v>
      </c>
      <c r="EN73" s="28">
        <f t="shared" si="102"/>
        <v>6.2143976437178169E-3</v>
      </c>
      <c r="EO73" s="28">
        <f t="shared" si="102"/>
        <v>5.8172928176655541E-3</v>
      </c>
      <c r="EP73" s="28">
        <f t="shared" si="102"/>
        <v>6.3611663759532231E-3</v>
      </c>
      <c r="EQ73" s="28">
        <f t="shared" si="102"/>
        <v>6.2709348146372757E-3</v>
      </c>
      <c r="ER73" s="28">
        <f t="shared" si="102"/>
        <v>5.6348659918338349E-3</v>
      </c>
      <c r="ES73" s="28">
        <f t="shared" si="102"/>
        <v>4.6283239886088417E-3</v>
      </c>
      <c r="ET73" s="28">
        <f t="shared" si="102"/>
        <v>4.6684322851045226E-3</v>
      </c>
      <c r="EU73" s="28">
        <f t="shared" si="102"/>
        <v>4.6086275195856511E-3</v>
      </c>
      <c r="EV73" s="28">
        <f t="shared" si="102"/>
        <v>4.2012573982293695E-3</v>
      </c>
      <c r="EW73" s="28">
        <f t="shared" si="102"/>
        <v>3.7215590938393787E-3</v>
      </c>
      <c r="EX73" s="28">
        <f t="shared" si="102"/>
        <v>3.7960897511757487E-3</v>
      </c>
      <c r="EY73" s="28">
        <f t="shared" si="102"/>
        <v>3.988810097990304E-3</v>
      </c>
      <c r="EZ73" s="28">
        <f t="shared" si="102"/>
        <v>3.080428695257929E-3</v>
      </c>
      <c r="FA73" s="28">
        <f t="shared" si="102"/>
        <v>1.8403963174001023E-3</v>
      </c>
      <c r="FB73" s="28">
        <f t="shared" si="102"/>
        <v>2.4730431137802741E-3</v>
      </c>
      <c r="FC73" s="28">
        <f t="shared" si="102"/>
        <v>2.8242981629935824E-3</v>
      </c>
      <c r="FD73" s="28">
        <f t="shared" si="102"/>
        <v>2.5683396844353007E-3</v>
      </c>
      <c r="FE73" s="28">
        <f t="shared" si="102"/>
        <v>2.7669616064380821E-3</v>
      </c>
      <c r="FF73" s="28">
        <f t="shared" si="102"/>
        <v>6.3289024261123598E-3</v>
      </c>
      <c r="FG73" s="28">
        <f t="shared" si="102"/>
        <v>6.1291288462205383E-3</v>
      </c>
      <c r="FH73" s="28">
        <f t="shared" si="102"/>
        <v>6.9576639290817588E-3</v>
      </c>
      <c r="FI73" s="28">
        <f t="shared" si="102"/>
        <v>6.2589561119202374E-3</v>
      </c>
      <c r="FJ73" s="28">
        <f t="shared" si="102"/>
        <v>6.7341646048181434E-3</v>
      </c>
      <c r="FK73" s="28">
        <f t="shared" si="102"/>
        <v>5.5578746421692596E-3</v>
      </c>
      <c r="FL73" s="28">
        <f t="shared" si="102"/>
        <v>5.7983899560927589E-3</v>
      </c>
      <c r="FM73" s="28">
        <f t="shared" si="102"/>
        <v>5.1382514637309806E-3</v>
      </c>
      <c r="FN73" s="28">
        <f t="shared" si="102"/>
        <v>6.3992827897302812E-3</v>
      </c>
      <c r="FO73" s="28">
        <f t="shared" si="102"/>
        <v>7.3210219485513343E-3</v>
      </c>
      <c r="FP73" s="28">
        <f t="shared" si="102"/>
        <v>7.1269998824001818E-3</v>
      </c>
      <c r="FQ73" s="28">
        <f t="shared" si="102"/>
        <v>8.9505781681497951E-3</v>
      </c>
      <c r="FR73" s="28">
        <f t="shared" si="102"/>
        <v>9.7858612805363527E-3</v>
      </c>
      <c r="FS73" s="28">
        <f t="shared" si="102"/>
        <v>1.0019832331325796E-2</v>
      </c>
      <c r="FT73" s="28">
        <f t="shared" si="102"/>
        <v>9.4521993016086717E-3</v>
      </c>
      <c r="FU73" s="28">
        <f t="shared" si="102"/>
        <v>9.1409857767890575E-3</v>
      </c>
      <c r="FV73" s="28">
        <f t="shared" si="102"/>
        <v>1.0500313880764412E-2</v>
      </c>
      <c r="FW73" s="28">
        <f t="shared" si="102"/>
        <v>1.0746982667700375E-2</v>
      </c>
      <c r="FX73" s="28">
        <f t="shared" si="102"/>
        <v>1.0670940882304501E-2</v>
      </c>
      <c r="FY73" s="28">
        <f t="shared" si="102"/>
        <v>1.0657696538345002E-2</v>
      </c>
      <c r="FZ73" s="28">
        <f t="shared" si="102"/>
        <v>1.1539663856445765E-2</v>
      </c>
      <c r="GA73" s="28">
        <f t="shared" si="102"/>
        <v>1.1629558959362293E-2</v>
      </c>
      <c r="GB73" s="28">
        <f t="shared" si="102"/>
        <v>1.1534544115311579E-2</v>
      </c>
      <c r="GC73" s="28">
        <f t="shared" si="102"/>
        <v>1.1411782630890811E-2</v>
      </c>
      <c r="GD73" s="28">
        <f t="shared" si="102"/>
        <v>1.0783319261575195E-2</v>
      </c>
      <c r="GE73" s="28">
        <f t="shared" si="102"/>
        <v>1.1534827704351257E-2</v>
      </c>
      <c r="GF73" s="28">
        <f t="shared" si="102"/>
        <v>1.2105529962977441E-2</v>
      </c>
      <c r="GG73" s="28">
        <f t="shared" si="102"/>
        <v>1.0837653678970634E-2</v>
      </c>
      <c r="GH73" s="28">
        <f t="shared" si="102"/>
        <v>1.1470051116787259E-2</v>
      </c>
      <c r="GI73" s="28">
        <f t="shared" si="102"/>
        <v>1.2138386773569688E-2</v>
      </c>
      <c r="GJ73" s="28">
        <f t="shared" si="102"/>
        <v>1.1534544056422269E-2</v>
      </c>
      <c r="GK73" s="28">
        <f t="shared" si="102"/>
        <v>9.9988162367263475E-3</v>
      </c>
      <c r="GL73" s="28">
        <f t="shared" si="102"/>
        <v>1.0071193608654123E-2</v>
      </c>
      <c r="GM73" s="28">
        <f t="shared" si="102"/>
        <v>1.1437989237538261E-2</v>
      </c>
      <c r="GN73" s="28">
        <f t="shared" si="102"/>
        <v>1.1166565186488453E-2</v>
      </c>
      <c r="GO73" s="28">
        <f t="shared" si="102"/>
        <v>1.0008332825988125E-2</v>
      </c>
      <c r="GP73" s="28">
        <f t="shared" si="102"/>
        <v>1.0747898897356889E-2</v>
      </c>
      <c r="GQ73" s="28">
        <f t="shared" ref="GQ73:GV73" si="103">GQ16/GQ$6</f>
        <v>1.1599233163644605E-2</v>
      </c>
      <c r="GR73" s="28">
        <f t="shared" si="103"/>
        <v>1.0283375647407281E-2</v>
      </c>
      <c r="GS73" s="28">
        <f t="shared" si="103"/>
        <v>8.643687710168671E-3</v>
      </c>
      <c r="GT73" s="28">
        <f t="shared" si="103"/>
        <v>9.8647222619498032E-3</v>
      </c>
      <c r="GU73" s="28">
        <f t="shared" si="103"/>
        <v>1.0147593138618915E-2</v>
      </c>
      <c r="GV73" s="28">
        <f t="shared" si="103"/>
        <v>8.8275974834627832E-3</v>
      </c>
      <c r="GW73" s="28">
        <f t="shared" ref="GW73" si="104">GW16/GW$6</f>
        <v>7.5906805390123086E-3</v>
      </c>
      <c r="GX73" s="28">
        <f t="shared" ref="GX73:GZ73" si="105">GX16/GX$6</f>
        <v>9.1146687501008211E-3</v>
      </c>
      <c r="GY73" s="28">
        <f t="shared" si="105"/>
        <v>1.0717153172839536E-2</v>
      </c>
      <c r="GZ73" s="28">
        <f t="shared" si="105"/>
        <v>1.3489095528462938E-2</v>
      </c>
    </row>
    <row r="74" spans="2:208" x14ac:dyDescent="0.25">
      <c r="C74" s="9"/>
      <c r="D74" s="13"/>
      <c r="E74" s="11" t="s">
        <v>7</v>
      </c>
      <c r="F74" s="11"/>
      <c r="G74" s="28">
        <f t="shared" ref="G74:BR74" si="106">G17/G$6</f>
        <v>9.2214416688725542E-2</v>
      </c>
      <c r="H74" s="28">
        <f t="shared" si="106"/>
        <v>9.5482457030973814E-2</v>
      </c>
      <c r="I74" s="28">
        <f t="shared" si="106"/>
        <v>9.6670132564677672E-2</v>
      </c>
      <c r="J74" s="28">
        <f t="shared" si="106"/>
        <v>9.7215753603977273E-2</v>
      </c>
      <c r="K74" s="28">
        <f t="shared" si="106"/>
        <v>9.8893282189036091E-2</v>
      </c>
      <c r="L74" s="28">
        <f t="shared" si="106"/>
        <v>0.10039578537949057</v>
      </c>
      <c r="M74" s="28">
        <f t="shared" si="106"/>
        <v>0.10163923778423543</v>
      </c>
      <c r="N74" s="28">
        <f t="shared" si="106"/>
        <v>0.10188089270696959</v>
      </c>
      <c r="O74" s="28">
        <f t="shared" si="106"/>
        <v>0.1025630787363325</v>
      </c>
      <c r="P74" s="28">
        <f t="shared" si="106"/>
        <v>0.10440282618028461</v>
      </c>
      <c r="Q74" s="28">
        <f t="shared" si="106"/>
        <v>0.1053664128746149</v>
      </c>
      <c r="R74" s="28">
        <f t="shared" si="106"/>
        <v>0.10302578749876476</v>
      </c>
      <c r="S74" s="28">
        <f t="shared" si="106"/>
        <v>0.10655785301228779</v>
      </c>
      <c r="T74" s="28">
        <f t="shared" si="106"/>
        <v>0.10812144843515682</v>
      </c>
      <c r="U74" s="28">
        <f t="shared" si="106"/>
        <v>0.10651353188580476</v>
      </c>
      <c r="V74" s="28">
        <f t="shared" si="106"/>
        <v>0.10852079058713215</v>
      </c>
      <c r="W74" s="28">
        <f t="shared" si="106"/>
        <v>0.11158092293532081</v>
      </c>
      <c r="X74" s="28">
        <f t="shared" si="106"/>
        <v>0.11449362724492523</v>
      </c>
      <c r="Y74" s="28">
        <f t="shared" si="106"/>
        <v>0.11597541217145028</v>
      </c>
      <c r="Z74" s="28">
        <f t="shared" si="106"/>
        <v>0.11481128343887755</v>
      </c>
      <c r="AA74" s="28">
        <f t="shared" si="106"/>
        <v>0.11460303629413017</v>
      </c>
      <c r="AB74" s="28">
        <f t="shared" si="106"/>
        <v>0.11309857398893478</v>
      </c>
      <c r="AC74" s="28">
        <f t="shared" si="106"/>
        <v>0.11518060819064728</v>
      </c>
      <c r="AD74" s="28">
        <f t="shared" si="106"/>
        <v>0.11487782171817817</v>
      </c>
      <c r="AE74" s="28">
        <f t="shared" si="106"/>
        <v>0.11555800437128241</v>
      </c>
      <c r="AF74" s="28">
        <f t="shared" si="106"/>
        <v>0.11550992044882891</v>
      </c>
      <c r="AG74" s="28">
        <f t="shared" si="106"/>
        <v>0.11603835300725736</v>
      </c>
      <c r="AH74" s="28">
        <f t="shared" si="106"/>
        <v>0.1155808471649647</v>
      </c>
      <c r="AI74" s="28">
        <f t="shared" si="106"/>
        <v>0.11834510677693849</v>
      </c>
      <c r="AJ74" s="28">
        <f t="shared" si="106"/>
        <v>0.11763914783570846</v>
      </c>
      <c r="AK74" s="28">
        <f t="shared" si="106"/>
        <v>0.11822008957652247</v>
      </c>
      <c r="AL74" s="28">
        <f t="shared" si="106"/>
        <v>0.11783184541148277</v>
      </c>
      <c r="AM74" s="28">
        <f t="shared" si="106"/>
        <v>0.1185768900979966</v>
      </c>
      <c r="AN74" s="28">
        <f t="shared" si="106"/>
        <v>0.11689196064556254</v>
      </c>
      <c r="AO74" s="28">
        <f t="shared" si="106"/>
        <v>0.11571918349482693</v>
      </c>
      <c r="AP74" s="28">
        <f t="shared" si="106"/>
        <v>0.11485166582980538</v>
      </c>
      <c r="AQ74" s="28">
        <f t="shared" si="106"/>
        <v>0.11299703644841322</v>
      </c>
      <c r="AR74" s="28">
        <f t="shared" si="106"/>
        <v>0.11039899175094084</v>
      </c>
      <c r="AS74" s="28">
        <f t="shared" si="106"/>
        <v>0.1088470056441682</v>
      </c>
      <c r="AT74" s="28">
        <f t="shared" si="106"/>
        <v>0.10670922110849435</v>
      </c>
      <c r="AU74" s="28">
        <f t="shared" si="106"/>
        <v>0.10670890743478718</v>
      </c>
      <c r="AV74" s="28">
        <f t="shared" si="106"/>
        <v>0.10492750511826869</v>
      </c>
      <c r="AW74" s="28">
        <f t="shared" si="106"/>
        <v>0.10363710286101231</v>
      </c>
      <c r="AX74" s="28">
        <f t="shared" si="106"/>
        <v>0.10447109644938457</v>
      </c>
      <c r="AY74" s="28">
        <f t="shared" si="106"/>
        <v>0.10290314851407856</v>
      </c>
      <c r="AZ74" s="28">
        <f t="shared" si="106"/>
        <v>0.10171056777290606</v>
      </c>
      <c r="BA74" s="28">
        <f t="shared" si="106"/>
        <v>0.10234214718103954</v>
      </c>
      <c r="BB74" s="28">
        <f t="shared" si="106"/>
        <v>0.1033160354370643</v>
      </c>
      <c r="BC74" s="28">
        <f t="shared" si="106"/>
        <v>0.10572514876481434</v>
      </c>
      <c r="BD74" s="28">
        <f t="shared" si="106"/>
        <v>0.10728616463554454</v>
      </c>
      <c r="BE74" s="28">
        <f t="shared" si="106"/>
        <v>0.10741270765299729</v>
      </c>
      <c r="BF74" s="28">
        <f t="shared" si="106"/>
        <v>0.10906356626157239</v>
      </c>
      <c r="BG74" s="28">
        <f t="shared" si="106"/>
        <v>0.1116261081285246</v>
      </c>
      <c r="BH74" s="28">
        <f t="shared" si="106"/>
        <v>0.11200685481640095</v>
      </c>
      <c r="BI74" s="28">
        <f t="shared" si="106"/>
        <v>0.11413114359260601</v>
      </c>
      <c r="BJ74" s="28">
        <f t="shared" si="106"/>
        <v>0.11573203449074419</v>
      </c>
      <c r="BK74" s="28">
        <f t="shared" si="106"/>
        <v>0.11773809372639643</v>
      </c>
      <c r="BL74" s="28">
        <f t="shared" si="106"/>
        <v>0.11987406644794035</v>
      </c>
      <c r="BM74" s="28">
        <f t="shared" si="106"/>
        <v>0.12043849518340315</v>
      </c>
      <c r="BN74" s="28">
        <f t="shared" si="106"/>
        <v>0.1216491980782561</v>
      </c>
      <c r="BO74" s="28">
        <f t="shared" si="106"/>
        <v>0.12069209767582614</v>
      </c>
      <c r="BP74" s="28">
        <f t="shared" si="106"/>
        <v>0.11941918146165521</v>
      </c>
      <c r="BQ74" s="28">
        <f t="shared" si="106"/>
        <v>0.11925857250099983</v>
      </c>
      <c r="BR74" s="28">
        <f t="shared" si="106"/>
        <v>0.11659348150080232</v>
      </c>
      <c r="BS74" s="28">
        <f t="shared" ref="BS74:ED74" si="107">BS17/BS$6</f>
        <v>0.11476865683906419</v>
      </c>
      <c r="BT74" s="28">
        <f t="shared" si="107"/>
        <v>0.11285410193735554</v>
      </c>
      <c r="BU74" s="28">
        <f t="shared" si="107"/>
        <v>0.11299794448673087</v>
      </c>
      <c r="BV74" s="28">
        <f t="shared" si="107"/>
        <v>0.11160535061316391</v>
      </c>
      <c r="BW74" s="28">
        <f t="shared" si="107"/>
        <v>0.108622015390409</v>
      </c>
      <c r="BX74" s="28">
        <f t="shared" si="107"/>
        <v>0.10836219118676002</v>
      </c>
      <c r="BY74" s="28">
        <f t="shared" si="107"/>
        <v>0.10757269496176812</v>
      </c>
      <c r="BZ74" s="28">
        <f t="shared" si="107"/>
        <v>0.11049662738020513</v>
      </c>
      <c r="CA74" s="28">
        <f t="shared" si="107"/>
        <v>0.11062772603793614</v>
      </c>
      <c r="CB74" s="28">
        <f t="shared" si="107"/>
        <v>0.10959112547076542</v>
      </c>
      <c r="CC74" s="28">
        <f t="shared" si="107"/>
        <v>0.10951187818424227</v>
      </c>
      <c r="CD74" s="28">
        <f t="shared" si="107"/>
        <v>0.10861580334627462</v>
      </c>
      <c r="CE74" s="28">
        <f t="shared" si="107"/>
        <v>0.10737921960990378</v>
      </c>
      <c r="CF74" s="28">
        <f t="shared" si="107"/>
        <v>0.10524898232251756</v>
      </c>
      <c r="CG74" s="28">
        <f t="shared" si="107"/>
        <v>0.10382052193635849</v>
      </c>
      <c r="CH74" s="28">
        <f t="shared" si="107"/>
        <v>0.10294365780770265</v>
      </c>
      <c r="CI74" s="28">
        <f t="shared" si="107"/>
        <v>0.10278079591356069</v>
      </c>
      <c r="CJ74" s="28">
        <f t="shared" si="107"/>
        <v>0.10141422072814048</v>
      </c>
      <c r="CK74" s="28">
        <f t="shared" si="107"/>
        <v>0.10242482278188647</v>
      </c>
      <c r="CL74" s="28">
        <f t="shared" si="107"/>
        <v>0.10134462406979727</v>
      </c>
      <c r="CM74" s="28">
        <f t="shared" si="107"/>
        <v>9.9168348520453517E-2</v>
      </c>
      <c r="CN74" s="28">
        <f t="shared" si="107"/>
        <v>9.6943611592898868E-2</v>
      </c>
      <c r="CO74" s="28">
        <f t="shared" si="107"/>
        <v>9.510071177164281E-2</v>
      </c>
      <c r="CP74" s="28">
        <f t="shared" si="107"/>
        <v>9.2157123055554374E-2</v>
      </c>
      <c r="CQ74" s="28">
        <f t="shared" si="107"/>
        <v>8.7028632395779182E-2</v>
      </c>
      <c r="CR74" s="28">
        <f t="shared" si="107"/>
        <v>8.5455614911158911E-2</v>
      </c>
      <c r="CS74" s="28">
        <f t="shared" si="107"/>
        <v>8.3230711890559486E-2</v>
      </c>
      <c r="CT74" s="28">
        <f t="shared" si="107"/>
        <v>8.0330950706478318E-2</v>
      </c>
      <c r="CU74" s="28">
        <f t="shared" si="107"/>
        <v>7.7974046836657374E-2</v>
      </c>
      <c r="CV74" s="28">
        <f t="shared" si="107"/>
        <v>7.6328749249553463E-2</v>
      </c>
      <c r="CW74" s="28">
        <f t="shared" si="107"/>
        <v>7.4613009967571656E-2</v>
      </c>
      <c r="CX74" s="28">
        <f t="shared" si="107"/>
        <v>7.2039706937263789E-2</v>
      </c>
      <c r="CY74" s="28">
        <f t="shared" si="107"/>
        <v>7.1665731201465646E-2</v>
      </c>
      <c r="CZ74" s="28">
        <f t="shared" si="107"/>
        <v>7.002130219698835E-2</v>
      </c>
      <c r="DA74" s="28">
        <f t="shared" si="107"/>
        <v>6.9605390301786779E-2</v>
      </c>
      <c r="DB74" s="28">
        <f t="shared" si="107"/>
        <v>6.8451372762680499E-2</v>
      </c>
      <c r="DC74" s="28">
        <f t="shared" si="107"/>
        <v>6.8623832990388503E-2</v>
      </c>
      <c r="DD74" s="28">
        <f t="shared" si="107"/>
        <v>6.8347925354403261E-2</v>
      </c>
      <c r="DE74" s="28">
        <f t="shared" si="107"/>
        <v>6.7810153873905724E-2</v>
      </c>
      <c r="DF74" s="28">
        <f t="shared" si="107"/>
        <v>6.6700228014210355E-2</v>
      </c>
      <c r="DG74" s="28">
        <f t="shared" si="107"/>
        <v>6.745073546579175E-2</v>
      </c>
      <c r="DH74" s="28">
        <f t="shared" si="107"/>
        <v>6.6900338417070215E-2</v>
      </c>
      <c r="DI74" s="28">
        <f t="shared" si="107"/>
        <v>6.7145654457824097E-2</v>
      </c>
      <c r="DJ74" s="28">
        <f t="shared" si="107"/>
        <v>6.6203157716158659E-2</v>
      </c>
      <c r="DK74" s="28">
        <f t="shared" si="107"/>
        <v>6.6436806325217784E-2</v>
      </c>
      <c r="DL74" s="28">
        <f t="shared" si="107"/>
        <v>6.4701647839056825E-2</v>
      </c>
      <c r="DM74" s="28">
        <f t="shared" si="107"/>
        <v>6.4355133376101048E-2</v>
      </c>
      <c r="DN74" s="28">
        <f t="shared" si="107"/>
        <v>6.3529791524658027E-2</v>
      </c>
      <c r="DO74" s="28">
        <f t="shared" si="107"/>
        <v>6.1578114456013258E-2</v>
      </c>
      <c r="DP74" s="28">
        <f t="shared" si="107"/>
        <v>6.0320292828712568E-2</v>
      </c>
      <c r="DQ74" s="28">
        <f t="shared" si="107"/>
        <v>6.1160803989924496E-2</v>
      </c>
      <c r="DR74" s="28">
        <f t="shared" si="107"/>
        <v>5.9359845987126555E-2</v>
      </c>
      <c r="DS74" s="28">
        <f t="shared" si="107"/>
        <v>5.8819728865191559E-2</v>
      </c>
      <c r="DT74" s="28">
        <f t="shared" si="107"/>
        <v>5.7338013476442115E-2</v>
      </c>
      <c r="DU74" s="28">
        <f t="shared" si="107"/>
        <v>5.8353500419808982E-2</v>
      </c>
      <c r="DV74" s="28">
        <f t="shared" si="107"/>
        <v>5.5993157472278107E-2</v>
      </c>
      <c r="DW74" s="28">
        <f t="shared" si="107"/>
        <v>5.6058999246435502E-2</v>
      </c>
      <c r="DX74" s="28">
        <f t="shared" si="107"/>
        <v>5.7072830235946802E-2</v>
      </c>
      <c r="DY74" s="28">
        <f t="shared" si="107"/>
        <v>5.6938606993733716E-2</v>
      </c>
      <c r="DZ74" s="28">
        <f t="shared" si="107"/>
        <v>5.8930166331032575E-2</v>
      </c>
      <c r="EA74" s="28">
        <f t="shared" si="107"/>
        <v>6.1876984676982306E-2</v>
      </c>
      <c r="EB74" s="28">
        <f t="shared" si="107"/>
        <v>6.133964953047618E-2</v>
      </c>
      <c r="EC74" s="28">
        <f t="shared" si="107"/>
        <v>6.3554039565144924E-2</v>
      </c>
      <c r="ED74" s="28">
        <f t="shared" si="107"/>
        <v>6.1670357961219016E-2</v>
      </c>
      <c r="EE74" s="28">
        <f t="shared" ref="EE74:GP74" si="108">EE17/EE$6</f>
        <v>6.3773449690855452E-2</v>
      </c>
      <c r="EF74" s="28">
        <f t="shared" si="108"/>
        <v>6.4551422519579127E-2</v>
      </c>
      <c r="EG74" s="28">
        <f t="shared" si="108"/>
        <v>6.7780804425066399E-2</v>
      </c>
      <c r="EH74" s="28">
        <f t="shared" si="108"/>
        <v>6.6028456520596093E-2</v>
      </c>
      <c r="EI74" s="28">
        <f t="shared" si="108"/>
        <v>6.9126009036863653E-2</v>
      </c>
      <c r="EJ74" s="28">
        <f t="shared" si="108"/>
        <v>6.7483860670432674E-2</v>
      </c>
      <c r="EK74" s="28">
        <f t="shared" si="108"/>
        <v>6.7031845586262337E-2</v>
      </c>
      <c r="EL74" s="28">
        <f t="shared" si="108"/>
        <v>6.5232817083021255E-2</v>
      </c>
      <c r="EM74" s="28">
        <f t="shared" si="108"/>
        <v>6.502237900240658E-2</v>
      </c>
      <c r="EN74" s="28">
        <f t="shared" si="108"/>
        <v>6.5473338090379696E-2</v>
      </c>
      <c r="EO74" s="28">
        <f t="shared" si="108"/>
        <v>6.4931654723513574E-2</v>
      </c>
      <c r="EP74" s="28">
        <f t="shared" si="108"/>
        <v>6.3438439040714389E-2</v>
      </c>
      <c r="EQ74" s="28">
        <f t="shared" si="108"/>
        <v>6.4137744348181619E-2</v>
      </c>
      <c r="ER74" s="28">
        <f t="shared" si="108"/>
        <v>6.3932099844899865E-2</v>
      </c>
      <c r="ES74" s="28">
        <f t="shared" si="108"/>
        <v>6.4409653575905793E-2</v>
      </c>
      <c r="ET74" s="28">
        <f t="shared" si="108"/>
        <v>6.3532996635517175E-2</v>
      </c>
      <c r="EU74" s="28">
        <f t="shared" si="108"/>
        <v>6.4588249345689616E-2</v>
      </c>
      <c r="EV74" s="28">
        <f t="shared" si="108"/>
        <v>6.5254010087696518E-2</v>
      </c>
      <c r="EW74" s="28">
        <f t="shared" si="108"/>
        <v>6.5673021777839929E-2</v>
      </c>
      <c r="EX74" s="28">
        <f t="shared" si="108"/>
        <v>6.5286067043702142E-2</v>
      </c>
      <c r="EY74" s="28">
        <f t="shared" si="108"/>
        <v>6.6744199517020708E-2</v>
      </c>
      <c r="EZ74" s="28">
        <f t="shared" si="108"/>
        <v>6.6931004970987668E-2</v>
      </c>
      <c r="FA74" s="28">
        <f t="shared" si="108"/>
        <v>6.7691123361973679E-2</v>
      </c>
      <c r="FB74" s="28">
        <f t="shared" si="108"/>
        <v>6.9473277630740848E-2</v>
      </c>
      <c r="FC74" s="28">
        <f t="shared" si="108"/>
        <v>7.3280425025023715E-2</v>
      </c>
      <c r="FD74" s="28">
        <f t="shared" si="108"/>
        <v>7.3812840674564478E-2</v>
      </c>
      <c r="FE74" s="28">
        <f t="shared" si="108"/>
        <v>7.7616713072347757E-2</v>
      </c>
      <c r="FF74" s="28">
        <f t="shared" si="108"/>
        <v>8.1040984768479984E-2</v>
      </c>
      <c r="FG74" s="28">
        <f t="shared" si="108"/>
        <v>8.3063431991472383E-2</v>
      </c>
      <c r="FH74" s="28">
        <f t="shared" si="108"/>
        <v>8.1585701932477883E-2</v>
      </c>
      <c r="FI74" s="28">
        <f t="shared" si="108"/>
        <v>7.9648122186153636E-2</v>
      </c>
      <c r="FJ74" s="28">
        <f t="shared" si="108"/>
        <v>8.1318158252816283E-2</v>
      </c>
      <c r="FK74" s="28">
        <f t="shared" si="108"/>
        <v>8.1383565850393982E-2</v>
      </c>
      <c r="FL74" s="28">
        <f t="shared" si="108"/>
        <v>8.1511959326704422E-2</v>
      </c>
      <c r="FM74" s="28">
        <f t="shared" si="108"/>
        <v>8.0790567743865102E-2</v>
      </c>
      <c r="FN74" s="28">
        <f t="shared" si="108"/>
        <v>7.9576919490699699E-2</v>
      </c>
      <c r="FO74" s="28">
        <f t="shared" si="108"/>
        <v>7.9816380274927407E-2</v>
      </c>
      <c r="FP74" s="28">
        <f t="shared" si="108"/>
        <v>8.1523801167345769E-2</v>
      </c>
      <c r="FQ74" s="28">
        <f t="shared" si="108"/>
        <v>8.3441483314596179E-2</v>
      </c>
      <c r="FR74" s="28">
        <f t="shared" si="108"/>
        <v>8.3141959271242225E-2</v>
      </c>
      <c r="FS74" s="28">
        <f t="shared" si="108"/>
        <v>8.2682911547171181E-2</v>
      </c>
      <c r="FT74" s="28">
        <f t="shared" si="108"/>
        <v>8.3515086553098403E-2</v>
      </c>
      <c r="FU74" s="28">
        <f t="shared" si="108"/>
        <v>8.1813034613815283E-2</v>
      </c>
      <c r="FV74" s="28">
        <f t="shared" si="108"/>
        <v>8.2239250203419045E-2</v>
      </c>
      <c r="FW74" s="28">
        <f t="shared" si="108"/>
        <v>8.0063475310745022E-2</v>
      </c>
      <c r="FX74" s="28">
        <f t="shared" si="108"/>
        <v>7.9280446850617359E-2</v>
      </c>
      <c r="FY74" s="28">
        <f t="shared" si="108"/>
        <v>7.804184550010615E-2</v>
      </c>
      <c r="FZ74" s="28">
        <f t="shared" si="108"/>
        <v>7.6508470855670654E-2</v>
      </c>
      <c r="GA74" s="28">
        <f t="shared" si="108"/>
        <v>7.7329437891476616E-2</v>
      </c>
      <c r="GB74" s="28">
        <f t="shared" si="108"/>
        <v>7.6371411405021128E-2</v>
      </c>
      <c r="GC74" s="28">
        <f t="shared" si="108"/>
        <v>7.6892197940301235E-2</v>
      </c>
      <c r="GD74" s="28">
        <f t="shared" si="108"/>
        <v>7.7299626753132761E-2</v>
      </c>
      <c r="GE74" s="28">
        <f t="shared" si="108"/>
        <v>7.7825044053376397E-2</v>
      </c>
      <c r="GF74" s="28">
        <f t="shared" si="108"/>
        <v>7.7100704874757467E-2</v>
      </c>
      <c r="GG74" s="28">
        <f t="shared" si="108"/>
        <v>7.9721017736638297E-2</v>
      </c>
      <c r="GH74" s="28">
        <f t="shared" si="108"/>
        <v>7.9843667809002788E-2</v>
      </c>
      <c r="GI74" s="28">
        <f t="shared" si="108"/>
        <v>7.9843304067040127E-2</v>
      </c>
      <c r="GJ74" s="28">
        <f t="shared" si="108"/>
        <v>7.9557930184518746E-2</v>
      </c>
      <c r="GK74" s="28">
        <f t="shared" si="108"/>
        <v>8.1242533745406381E-2</v>
      </c>
      <c r="GL74" s="28">
        <f t="shared" si="108"/>
        <v>8.1810891906044361E-2</v>
      </c>
      <c r="GM74" s="28">
        <f t="shared" si="108"/>
        <v>8.087780136172687E-2</v>
      </c>
      <c r="GN74" s="28">
        <f t="shared" si="108"/>
        <v>7.8981387368611475E-2</v>
      </c>
      <c r="GO74" s="28">
        <f t="shared" si="108"/>
        <v>7.863185689809174E-2</v>
      </c>
      <c r="GP74" s="28">
        <f t="shared" si="108"/>
        <v>7.6636244547925003E-2</v>
      </c>
      <c r="GQ74" s="28">
        <f t="shared" ref="GQ74:GV74" si="109">GQ17/GQ$6</f>
        <v>7.7700511165688213E-2</v>
      </c>
      <c r="GR74" s="28">
        <f t="shared" si="109"/>
        <v>7.699795335015365E-2</v>
      </c>
      <c r="GS74" s="28">
        <f t="shared" si="109"/>
        <v>7.6114615538010424E-2</v>
      </c>
      <c r="GT74" s="28">
        <f t="shared" si="109"/>
        <v>7.9175660041602286E-2</v>
      </c>
      <c r="GU74" s="28">
        <f t="shared" si="109"/>
        <v>7.6775756747974711E-2</v>
      </c>
      <c r="GV74" s="28">
        <f t="shared" si="109"/>
        <v>7.561616448893313E-2</v>
      </c>
      <c r="GW74" s="28">
        <f t="shared" ref="GW74" si="110">GW17/GW$6</f>
        <v>7.6213169732610844E-2</v>
      </c>
      <c r="GX74" s="28">
        <f t="shared" ref="GX74:GZ74" si="111">GX17/GX$6</f>
        <v>7.5314357416119873E-2</v>
      </c>
      <c r="GY74" s="28">
        <f t="shared" si="111"/>
        <v>8.2349965630292121E-2</v>
      </c>
      <c r="GZ74" s="28">
        <f t="shared" si="111"/>
        <v>8.2465113530994533E-2</v>
      </c>
    </row>
    <row r="75" spans="2:208" x14ac:dyDescent="0.25">
      <c r="C75" s="9"/>
      <c r="D75" s="13"/>
      <c r="E75" s="11" t="s">
        <v>9</v>
      </c>
      <c r="F75" s="11"/>
      <c r="G75" s="28">
        <f t="shared" ref="G75:BR75" si="112">G18/G$6</f>
        <v>0</v>
      </c>
      <c r="H75" s="28">
        <f t="shared" si="112"/>
        <v>0</v>
      </c>
      <c r="I75" s="28">
        <f t="shared" si="112"/>
        <v>0</v>
      </c>
      <c r="J75" s="28">
        <f t="shared" si="112"/>
        <v>0</v>
      </c>
      <c r="K75" s="28">
        <f t="shared" si="112"/>
        <v>0</v>
      </c>
      <c r="L75" s="28">
        <f t="shared" si="112"/>
        <v>0</v>
      </c>
      <c r="M75" s="28">
        <f t="shared" si="112"/>
        <v>0</v>
      </c>
      <c r="N75" s="28">
        <f t="shared" si="112"/>
        <v>0</v>
      </c>
      <c r="O75" s="28">
        <f t="shared" si="112"/>
        <v>0</v>
      </c>
      <c r="P75" s="28">
        <f t="shared" si="112"/>
        <v>0</v>
      </c>
      <c r="Q75" s="28">
        <f t="shared" si="112"/>
        <v>0</v>
      </c>
      <c r="R75" s="28">
        <f t="shared" si="112"/>
        <v>0</v>
      </c>
      <c r="S75" s="28">
        <f t="shared" si="112"/>
        <v>0</v>
      </c>
      <c r="T75" s="28">
        <f t="shared" si="112"/>
        <v>0</v>
      </c>
      <c r="U75" s="28">
        <f t="shared" si="112"/>
        <v>0</v>
      </c>
      <c r="V75" s="28">
        <f t="shared" si="112"/>
        <v>0</v>
      </c>
      <c r="W75" s="28">
        <f t="shared" si="112"/>
        <v>4.5467519335365141E-5</v>
      </c>
      <c r="X75" s="28">
        <f t="shared" si="112"/>
        <v>9.847963000684692E-5</v>
      </c>
      <c r="Y75" s="28">
        <f t="shared" si="112"/>
        <v>2.4034989117491037E-4</v>
      </c>
      <c r="Z75" s="28">
        <f t="shared" si="112"/>
        <v>4.019685815679411E-4</v>
      </c>
      <c r="AA75" s="28">
        <f t="shared" si="112"/>
        <v>5.8673289941031724E-4</v>
      </c>
      <c r="AB75" s="28">
        <f t="shared" si="112"/>
        <v>5.7056027429283878E-4</v>
      </c>
      <c r="AC75" s="28">
        <f t="shared" si="112"/>
        <v>5.7643392602804374E-4</v>
      </c>
      <c r="AD75" s="28">
        <f t="shared" si="112"/>
        <v>5.502404226087978E-4</v>
      </c>
      <c r="AE75" s="28">
        <f t="shared" si="112"/>
        <v>5.2054407612207106E-4</v>
      </c>
      <c r="AF75" s="28">
        <f t="shared" si="112"/>
        <v>4.7477753240736799E-4</v>
      </c>
      <c r="AG75" s="28">
        <f t="shared" si="112"/>
        <v>4.6277928353631354E-4</v>
      </c>
      <c r="AH75" s="28">
        <f t="shared" si="112"/>
        <v>4.2018601264625667E-4</v>
      </c>
      <c r="AI75" s="28">
        <f t="shared" si="112"/>
        <v>3.9184075293153945E-4</v>
      </c>
      <c r="AJ75" s="28">
        <f t="shared" si="112"/>
        <v>3.908927305871942E-4</v>
      </c>
      <c r="AK75" s="28">
        <f t="shared" si="112"/>
        <v>3.7433301353778631E-4</v>
      </c>
      <c r="AL75" s="28">
        <f t="shared" si="112"/>
        <v>3.9501912636398669E-4</v>
      </c>
      <c r="AM75" s="28">
        <f t="shared" si="112"/>
        <v>5.7107177650851497E-4</v>
      </c>
      <c r="AN75" s="28">
        <f t="shared" si="112"/>
        <v>7.0437112930600695E-4</v>
      </c>
      <c r="AO75" s="28">
        <f t="shared" si="112"/>
        <v>8.1219597529033041E-4</v>
      </c>
      <c r="AP75" s="28">
        <f t="shared" si="112"/>
        <v>9.8029710424759188E-4</v>
      </c>
      <c r="AQ75" s="28">
        <f t="shared" si="112"/>
        <v>1.6613801683104197E-3</v>
      </c>
      <c r="AR75" s="28">
        <f t="shared" si="112"/>
        <v>2.3224830303913407E-3</v>
      </c>
      <c r="AS75" s="28">
        <f t="shared" si="112"/>
        <v>2.9528337728456726E-3</v>
      </c>
      <c r="AT75" s="28">
        <f t="shared" si="112"/>
        <v>3.784837380714892E-3</v>
      </c>
      <c r="AU75" s="28">
        <f t="shared" si="112"/>
        <v>5.1210560354826955E-3</v>
      </c>
      <c r="AV75" s="28">
        <f t="shared" si="112"/>
        <v>6.3504310388668751E-3</v>
      </c>
      <c r="AW75" s="28">
        <f t="shared" si="112"/>
        <v>6.1180930127030641E-3</v>
      </c>
      <c r="AX75" s="28">
        <f t="shared" si="112"/>
        <v>5.4506688471826076E-3</v>
      </c>
      <c r="AY75" s="28">
        <f t="shared" si="112"/>
        <v>8.1995475692688332E-3</v>
      </c>
      <c r="AZ75" s="28">
        <f t="shared" si="112"/>
        <v>8.8000265223156654E-3</v>
      </c>
      <c r="BA75" s="28">
        <f t="shared" si="112"/>
        <v>1.1018953678178673E-2</v>
      </c>
      <c r="BB75" s="28">
        <f t="shared" si="112"/>
        <v>1.2067265110189015E-2</v>
      </c>
      <c r="BC75" s="28">
        <f t="shared" si="112"/>
        <v>1.2728496918790513E-2</v>
      </c>
      <c r="BD75" s="28">
        <f t="shared" si="112"/>
        <v>1.3378493564888221E-2</v>
      </c>
      <c r="BE75" s="28">
        <f t="shared" si="112"/>
        <v>1.5090345428351659E-2</v>
      </c>
      <c r="BF75" s="28">
        <f t="shared" si="112"/>
        <v>1.3621883729264258E-2</v>
      </c>
      <c r="BG75" s="28">
        <f t="shared" si="112"/>
        <v>1.1706507598341175E-2</v>
      </c>
      <c r="BH75" s="28">
        <f t="shared" si="112"/>
        <v>1.047113795901845E-2</v>
      </c>
      <c r="BI75" s="28">
        <f t="shared" si="112"/>
        <v>1.0331879441118803E-2</v>
      </c>
      <c r="BJ75" s="28">
        <f t="shared" si="112"/>
        <v>1.0153290691643158E-2</v>
      </c>
      <c r="BK75" s="28">
        <f t="shared" si="112"/>
        <v>1.0896844240560016E-2</v>
      </c>
      <c r="BL75" s="28">
        <f t="shared" si="112"/>
        <v>1.087573553327818E-2</v>
      </c>
      <c r="BM75" s="28">
        <f t="shared" si="112"/>
        <v>1.0667209963714943E-2</v>
      </c>
      <c r="BN75" s="28">
        <f t="shared" si="112"/>
        <v>1.2095428886711126E-2</v>
      </c>
      <c r="BO75" s="28">
        <f t="shared" si="112"/>
        <v>1.2188709168846113E-2</v>
      </c>
      <c r="BP75" s="28">
        <f t="shared" si="112"/>
        <v>1.222198212504725E-2</v>
      </c>
      <c r="BQ75" s="28">
        <f t="shared" si="112"/>
        <v>1.1804616665166504E-2</v>
      </c>
      <c r="BR75" s="28">
        <f t="shared" si="112"/>
        <v>1.1543749872553388E-2</v>
      </c>
      <c r="BS75" s="28">
        <f t="shared" ref="BS75:ED75" si="113">BS18/BS$6</f>
        <v>1.2149253188775579E-2</v>
      </c>
      <c r="BT75" s="28">
        <f t="shared" si="113"/>
        <v>1.2448594087997941E-2</v>
      </c>
      <c r="BU75" s="28">
        <f t="shared" si="113"/>
        <v>1.3114096052340258E-2</v>
      </c>
      <c r="BV75" s="28">
        <f t="shared" si="113"/>
        <v>1.2494834809390346E-2</v>
      </c>
      <c r="BW75" s="28">
        <f t="shared" si="113"/>
        <v>1.2707242071523071E-2</v>
      </c>
      <c r="BX75" s="28">
        <f t="shared" si="113"/>
        <v>1.2372572786882814E-2</v>
      </c>
      <c r="BY75" s="28">
        <f t="shared" si="113"/>
        <v>1.2340566401284671E-2</v>
      </c>
      <c r="BZ75" s="28">
        <f t="shared" si="113"/>
        <v>1.2811760601264535E-2</v>
      </c>
      <c r="CA75" s="28">
        <f t="shared" si="113"/>
        <v>1.358696948819584E-2</v>
      </c>
      <c r="CB75" s="28">
        <f t="shared" si="113"/>
        <v>1.2459325037003715E-2</v>
      </c>
      <c r="CC75" s="28">
        <f t="shared" si="113"/>
        <v>1.2139138282138105E-2</v>
      </c>
      <c r="CD75" s="28">
        <f t="shared" si="113"/>
        <v>1.2233502030498526E-2</v>
      </c>
      <c r="CE75" s="28">
        <f t="shared" si="113"/>
        <v>1.3069428262452529E-2</v>
      </c>
      <c r="CF75" s="28">
        <f t="shared" si="113"/>
        <v>1.3672315570079509E-2</v>
      </c>
      <c r="CG75" s="28">
        <f t="shared" si="113"/>
        <v>1.4615770469435447E-2</v>
      </c>
      <c r="CH75" s="28">
        <f t="shared" si="113"/>
        <v>1.4904656792403881E-2</v>
      </c>
      <c r="CI75" s="28">
        <f t="shared" si="113"/>
        <v>1.5837468124013133E-2</v>
      </c>
      <c r="CJ75" s="28">
        <f t="shared" si="113"/>
        <v>1.5088826721824766E-2</v>
      </c>
      <c r="CK75" s="28">
        <f t="shared" si="113"/>
        <v>1.6043606584313658E-2</v>
      </c>
      <c r="CL75" s="28">
        <f t="shared" si="113"/>
        <v>1.5996844676341725E-2</v>
      </c>
      <c r="CM75" s="28">
        <f t="shared" si="113"/>
        <v>1.7391781853262987E-2</v>
      </c>
      <c r="CN75" s="28">
        <f t="shared" si="113"/>
        <v>1.6533303538130952E-2</v>
      </c>
      <c r="CO75" s="28">
        <f t="shared" si="113"/>
        <v>1.6187636802170453E-2</v>
      </c>
      <c r="CP75" s="28">
        <f t="shared" si="113"/>
        <v>1.5898666849387812E-2</v>
      </c>
      <c r="CQ75" s="28">
        <f t="shared" si="113"/>
        <v>1.6612858240872209E-2</v>
      </c>
      <c r="CR75" s="28">
        <f t="shared" si="113"/>
        <v>1.5871346048569639E-2</v>
      </c>
      <c r="CS75" s="28">
        <f t="shared" si="113"/>
        <v>1.5338315673100369E-2</v>
      </c>
      <c r="CT75" s="28">
        <f t="shared" si="113"/>
        <v>1.4478241650954012E-2</v>
      </c>
      <c r="CU75" s="28">
        <f t="shared" si="113"/>
        <v>1.459856596163199E-2</v>
      </c>
      <c r="CV75" s="28">
        <f t="shared" si="113"/>
        <v>1.4128448997651272E-2</v>
      </c>
      <c r="CW75" s="28">
        <f t="shared" si="113"/>
        <v>1.3799056475387379E-2</v>
      </c>
      <c r="CX75" s="28">
        <f t="shared" si="113"/>
        <v>1.386679956195859E-2</v>
      </c>
      <c r="CY75" s="28">
        <f t="shared" si="113"/>
        <v>1.4215964049180262E-2</v>
      </c>
      <c r="CZ75" s="28">
        <f t="shared" si="113"/>
        <v>1.3901433417200652E-2</v>
      </c>
      <c r="DA75" s="28">
        <f t="shared" si="113"/>
        <v>1.4013652360830974E-2</v>
      </c>
      <c r="DB75" s="28">
        <f t="shared" si="113"/>
        <v>1.4504902603219259E-2</v>
      </c>
      <c r="DC75" s="28">
        <f t="shared" si="113"/>
        <v>1.4860617870256502E-2</v>
      </c>
      <c r="DD75" s="28">
        <f t="shared" si="113"/>
        <v>1.5431798105745851E-2</v>
      </c>
      <c r="DE75" s="28">
        <f t="shared" si="113"/>
        <v>1.5480151965279519E-2</v>
      </c>
      <c r="DF75" s="28">
        <f t="shared" si="113"/>
        <v>1.5876564020365531E-2</v>
      </c>
      <c r="DG75" s="28">
        <f t="shared" si="113"/>
        <v>1.7057142969800397E-2</v>
      </c>
      <c r="DH75" s="28">
        <f t="shared" si="113"/>
        <v>1.6516337914050203E-2</v>
      </c>
      <c r="DI75" s="28">
        <f t="shared" si="113"/>
        <v>1.6938927625850461E-2</v>
      </c>
      <c r="DJ75" s="28">
        <f t="shared" si="113"/>
        <v>1.7398769198889878E-2</v>
      </c>
      <c r="DK75" s="28">
        <f t="shared" si="113"/>
        <v>1.8296507396394247E-2</v>
      </c>
      <c r="DL75" s="28">
        <f t="shared" si="113"/>
        <v>1.7433222228253248E-2</v>
      </c>
      <c r="DM75" s="28">
        <f t="shared" si="113"/>
        <v>1.7641758142522813E-2</v>
      </c>
      <c r="DN75" s="28">
        <f t="shared" si="113"/>
        <v>1.8069611266428059E-2</v>
      </c>
      <c r="DO75" s="28">
        <f t="shared" si="113"/>
        <v>1.874841128356387E-2</v>
      </c>
      <c r="DP75" s="28">
        <f t="shared" si="113"/>
        <v>1.8777915377620174E-2</v>
      </c>
      <c r="DQ75" s="28">
        <f t="shared" si="113"/>
        <v>2.0648261105950381E-2</v>
      </c>
      <c r="DR75" s="28">
        <f t="shared" si="113"/>
        <v>2.0966761732490163E-2</v>
      </c>
      <c r="DS75" s="28">
        <f t="shared" si="113"/>
        <v>2.2035556226029335E-2</v>
      </c>
      <c r="DT75" s="28">
        <f t="shared" si="113"/>
        <v>2.1042881448343605E-2</v>
      </c>
      <c r="DU75" s="28">
        <f t="shared" si="113"/>
        <v>2.1672742798163017E-2</v>
      </c>
      <c r="DV75" s="28">
        <f t="shared" si="113"/>
        <v>2.2386018873491474E-2</v>
      </c>
      <c r="DW75" s="28">
        <f t="shared" si="113"/>
        <v>2.3065292381158026E-2</v>
      </c>
      <c r="DX75" s="28">
        <f t="shared" si="113"/>
        <v>2.2551159860764301E-2</v>
      </c>
      <c r="DY75" s="28">
        <f t="shared" si="113"/>
        <v>2.30676206108879E-2</v>
      </c>
      <c r="DZ75" s="28">
        <f t="shared" si="113"/>
        <v>2.4902153694793316E-2</v>
      </c>
      <c r="EA75" s="28">
        <f t="shared" si="113"/>
        <v>2.748874244067178E-2</v>
      </c>
      <c r="EB75" s="28">
        <f t="shared" si="113"/>
        <v>2.6718030877902643E-2</v>
      </c>
      <c r="EC75" s="28">
        <f t="shared" si="113"/>
        <v>2.8365290586053075E-2</v>
      </c>
      <c r="ED75" s="28">
        <f t="shared" si="113"/>
        <v>2.8875531824683449E-2</v>
      </c>
      <c r="EE75" s="28">
        <f t="shared" ref="EE75:GP75" si="114">EE18/EE$6</f>
        <v>2.7909506676563049E-2</v>
      </c>
      <c r="EF75" s="28">
        <f t="shared" si="114"/>
        <v>2.7168862349395761E-2</v>
      </c>
      <c r="EG75" s="28">
        <f t="shared" si="114"/>
        <v>2.706690410415577E-2</v>
      </c>
      <c r="EH75" s="28">
        <f t="shared" si="114"/>
        <v>2.7679180052143332E-2</v>
      </c>
      <c r="EI75" s="28">
        <f t="shared" si="114"/>
        <v>2.6586066998516001E-2</v>
      </c>
      <c r="EJ75" s="28">
        <f t="shared" si="114"/>
        <v>2.4998898688997316E-2</v>
      </c>
      <c r="EK75" s="28">
        <f t="shared" si="114"/>
        <v>2.3649861090505146E-2</v>
      </c>
      <c r="EL75" s="28">
        <f t="shared" si="114"/>
        <v>2.2183130903386906E-2</v>
      </c>
      <c r="EM75" s="28">
        <f t="shared" si="114"/>
        <v>2.0595692547080973E-2</v>
      </c>
      <c r="EN75" s="28">
        <f t="shared" si="114"/>
        <v>1.9579807148504397E-2</v>
      </c>
      <c r="EO75" s="28">
        <f t="shared" si="114"/>
        <v>1.84652438267283E-2</v>
      </c>
      <c r="EP75" s="28">
        <f t="shared" si="114"/>
        <v>1.7765131806648436E-2</v>
      </c>
      <c r="EQ75" s="28">
        <f t="shared" si="114"/>
        <v>1.6879378529082105E-2</v>
      </c>
      <c r="ER75" s="28">
        <f t="shared" si="114"/>
        <v>1.6100093507999985E-2</v>
      </c>
      <c r="ES75" s="28">
        <f t="shared" si="114"/>
        <v>1.5903827231033188E-2</v>
      </c>
      <c r="ET75" s="28">
        <f t="shared" si="114"/>
        <v>1.6427919771877846E-2</v>
      </c>
      <c r="EU75" s="28">
        <f t="shared" si="114"/>
        <v>1.5990465584098008E-2</v>
      </c>
      <c r="EV75" s="28">
        <f t="shared" si="114"/>
        <v>1.6395147751424657E-2</v>
      </c>
      <c r="EW75" s="28">
        <f t="shared" si="114"/>
        <v>1.6924125631946167E-2</v>
      </c>
      <c r="EX75" s="28">
        <f t="shared" si="114"/>
        <v>1.7731051471079878E-2</v>
      </c>
      <c r="EY75" s="28">
        <f t="shared" si="114"/>
        <v>1.8080032208153535E-2</v>
      </c>
      <c r="EZ75" s="28">
        <f t="shared" si="114"/>
        <v>1.8663894092591594E-2</v>
      </c>
      <c r="FA75" s="28">
        <f t="shared" si="114"/>
        <v>2.0954025501814112E-2</v>
      </c>
      <c r="FB75" s="28">
        <f t="shared" si="114"/>
        <v>2.310657849430154E-2</v>
      </c>
      <c r="FC75" s="28">
        <f t="shared" si="114"/>
        <v>2.6271007146264864E-2</v>
      </c>
      <c r="FD75" s="28">
        <f t="shared" si="114"/>
        <v>2.5884935148902468E-2</v>
      </c>
      <c r="FE75" s="28">
        <f t="shared" si="114"/>
        <v>2.6577690562346913E-2</v>
      </c>
      <c r="FF75" s="28">
        <f t="shared" si="114"/>
        <v>3.0049388687249823E-2</v>
      </c>
      <c r="FG75" s="28">
        <f t="shared" si="114"/>
        <v>3.0594487897709511E-2</v>
      </c>
      <c r="FH75" s="28">
        <f t="shared" si="114"/>
        <v>2.9134148114037525E-2</v>
      </c>
      <c r="FI75" s="28">
        <f t="shared" si="114"/>
        <v>2.6750275738267094E-2</v>
      </c>
      <c r="FJ75" s="28">
        <f t="shared" si="114"/>
        <v>2.5472510360907284E-2</v>
      </c>
      <c r="FK75" s="28">
        <f t="shared" si="114"/>
        <v>2.2451917772537265E-2</v>
      </c>
      <c r="FL75" s="28">
        <f t="shared" si="114"/>
        <v>2.1260556945495845E-2</v>
      </c>
      <c r="FM75" s="28">
        <f t="shared" si="114"/>
        <v>2.0683058580193987E-2</v>
      </c>
      <c r="FN75" s="28">
        <f t="shared" si="114"/>
        <v>2.0593307375128812E-2</v>
      </c>
      <c r="FO75" s="28">
        <f t="shared" si="114"/>
        <v>1.969959810234451E-2</v>
      </c>
      <c r="FP75" s="28">
        <f t="shared" si="114"/>
        <v>1.9273269683193404E-2</v>
      </c>
      <c r="FQ75" s="28">
        <f t="shared" si="114"/>
        <v>1.9216776496986169E-2</v>
      </c>
      <c r="FR75" s="28">
        <f t="shared" si="114"/>
        <v>1.941205703872257E-2</v>
      </c>
      <c r="FS75" s="28">
        <f t="shared" si="114"/>
        <v>1.8087437103449296E-2</v>
      </c>
      <c r="FT75" s="28">
        <f t="shared" si="114"/>
        <v>1.7554946683597365E-2</v>
      </c>
      <c r="FU75" s="28">
        <f t="shared" si="114"/>
        <v>1.7432945277854286E-2</v>
      </c>
      <c r="FV75" s="28">
        <f t="shared" si="114"/>
        <v>1.8327286766441613E-2</v>
      </c>
      <c r="FW75" s="28">
        <f t="shared" si="114"/>
        <v>1.7011485015791354E-2</v>
      </c>
      <c r="FX75" s="28">
        <f t="shared" si="114"/>
        <v>1.67415843397953E-2</v>
      </c>
      <c r="FY75" s="28">
        <f t="shared" si="114"/>
        <v>1.6887951369616461E-2</v>
      </c>
      <c r="FZ75" s="28">
        <f t="shared" si="114"/>
        <v>1.6627813465863721E-2</v>
      </c>
      <c r="GA75" s="28">
        <f t="shared" si="114"/>
        <v>1.5607625490651372E-2</v>
      </c>
      <c r="GB75" s="28">
        <f t="shared" si="114"/>
        <v>1.4734560565996936E-2</v>
      </c>
      <c r="GC75" s="28">
        <f t="shared" si="114"/>
        <v>1.481296004276552E-2</v>
      </c>
      <c r="GD75" s="28">
        <f t="shared" si="114"/>
        <v>1.5376676505864858E-2</v>
      </c>
      <c r="GE75" s="28">
        <f t="shared" si="114"/>
        <v>1.4473880052423524E-2</v>
      </c>
      <c r="GF75" s="28">
        <f t="shared" si="114"/>
        <v>1.4114381642688405E-2</v>
      </c>
      <c r="GG75" s="28">
        <f t="shared" si="114"/>
        <v>1.4379229722723439E-2</v>
      </c>
      <c r="GH75" s="28">
        <f t="shared" si="114"/>
        <v>1.4738831868474848E-2</v>
      </c>
      <c r="GI75" s="28">
        <f t="shared" si="114"/>
        <v>1.4708764554537753E-2</v>
      </c>
      <c r="GJ75" s="28">
        <f t="shared" si="114"/>
        <v>1.4178639006685314E-2</v>
      </c>
      <c r="GK75" s="28">
        <f t="shared" si="114"/>
        <v>1.38803533913546E-2</v>
      </c>
      <c r="GL75" s="28">
        <f t="shared" si="114"/>
        <v>1.4044372683070704E-2</v>
      </c>
      <c r="GM75" s="28">
        <f t="shared" si="114"/>
        <v>1.3316463730962663E-2</v>
      </c>
      <c r="GN75" s="28">
        <f t="shared" si="114"/>
        <v>1.2896712700663048E-2</v>
      </c>
      <c r="GO75" s="28">
        <f t="shared" si="114"/>
        <v>1.3264527681123175E-2</v>
      </c>
      <c r="GP75" s="28">
        <f t="shared" si="114"/>
        <v>1.3427435168454179E-2</v>
      </c>
      <c r="GQ75" s="28">
        <f t="shared" ref="GQ75:GV75" si="115">GQ18/GQ$6</f>
        <v>1.3153882804830493E-2</v>
      </c>
      <c r="GR75" s="28">
        <f t="shared" si="115"/>
        <v>1.3210821707995197E-2</v>
      </c>
      <c r="GS75" s="28">
        <f t="shared" si="115"/>
        <v>1.3338376698534578E-2</v>
      </c>
      <c r="GT75" s="28">
        <f t="shared" si="115"/>
        <v>1.4764306596765525E-2</v>
      </c>
      <c r="GU75" s="28">
        <f t="shared" si="115"/>
        <v>1.4294661399300147E-2</v>
      </c>
      <c r="GV75" s="28">
        <f t="shared" si="115"/>
        <v>1.4708680359831387E-2</v>
      </c>
      <c r="GW75" s="28">
        <f t="shared" ref="GW75" si="116">GW18/GW$6</f>
        <v>1.5790996712742755E-2</v>
      </c>
      <c r="GX75" s="28">
        <f t="shared" ref="GX75:GZ75" si="117">GX18/GX$6</f>
        <v>1.6333448579916896E-2</v>
      </c>
      <c r="GY75" s="28">
        <f t="shared" si="117"/>
        <v>1.8921618098679403E-2</v>
      </c>
      <c r="GZ75" s="28">
        <f t="shared" si="117"/>
        <v>1.9310677741662591E-2</v>
      </c>
    </row>
    <row r="76" spans="2:208" x14ac:dyDescent="0.25">
      <c r="C76" s="9"/>
      <c r="D76" s="13"/>
      <c r="E76" s="11" t="s">
        <v>11</v>
      </c>
      <c r="F76" s="11"/>
      <c r="G76" s="28">
        <f t="shared" ref="G76:BR76" si="118">G19/G$6</f>
        <v>4.3921750123244202E-2</v>
      </c>
      <c r="H76" s="28">
        <f t="shared" si="118"/>
        <v>4.2733058326998863E-2</v>
      </c>
      <c r="I76" s="28">
        <f t="shared" si="118"/>
        <v>4.1839468130712515E-2</v>
      </c>
      <c r="J76" s="28">
        <f t="shared" si="118"/>
        <v>4.0403678523299423E-2</v>
      </c>
      <c r="K76" s="28">
        <f t="shared" si="118"/>
        <v>3.8283440208453499E-2</v>
      </c>
      <c r="L76" s="28">
        <f t="shared" si="118"/>
        <v>3.6997630930947552E-2</v>
      </c>
      <c r="M76" s="28">
        <f t="shared" si="118"/>
        <v>3.7633692967299633E-2</v>
      </c>
      <c r="N76" s="28">
        <f t="shared" si="118"/>
        <v>3.5743934927330377E-2</v>
      </c>
      <c r="O76" s="28">
        <f t="shared" si="118"/>
        <v>3.4926484973045728E-2</v>
      </c>
      <c r="P76" s="28">
        <f t="shared" si="118"/>
        <v>3.395902780408349E-2</v>
      </c>
      <c r="Q76" s="28">
        <f t="shared" si="118"/>
        <v>3.3305671708146627E-2</v>
      </c>
      <c r="R76" s="28">
        <f t="shared" si="118"/>
        <v>3.1516572485066327E-2</v>
      </c>
      <c r="S76" s="28">
        <f t="shared" si="118"/>
        <v>3.2464087066408166E-2</v>
      </c>
      <c r="T76" s="28">
        <f t="shared" si="118"/>
        <v>3.2413326017133696E-2</v>
      </c>
      <c r="U76" s="28">
        <f t="shared" si="118"/>
        <v>3.3167358747411842E-2</v>
      </c>
      <c r="V76" s="28">
        <f t="shared" si="118"/>
        <v>3.365596553071544E-2</v>
      </c>
      <c r="W76" s="28">
        <f t="shared" si="118"/>
        <v>3.4887244874055839E-2</v>
      </c>
      <c r="X76" s="28">
        <f t="shared" si="118"/>
        <v>3.4900317018022979E-2</v>
      </c>
      <c r="Y76" s="28">
        <f t="shared" si="118"/>
        <v>3.7785222574230573E-2</v>
      </c>
      <c r="Z76" s="28">
        <f t="shared" si="118"/>
        <v>3.8430494326734732E-2</v>
      </c>
      <c r="AA76" s="28">
        <f t="shared" si="118"/>
        <v>3.6779562504720607E-2</v>
      </c>
      <c r="AB76" s="28">
        <f t="shared" si="118"/>
        <v>3.5194888178913739E-2</v>
      </c>
      <c r="AC76" s="28">
        <f t="shared" si="118"/>
        <v>3.7356898101467917E-2</v>
      </c>
      <c r="AD76" s="28">
        <f t="shared" si="118"/>
        <v>3.8148040185514799E-2</v>
      </c>
      <c r="AE76" s="28">
        <f t="shared" si="118"/>
        <v>3.6745845854854985E-2</v>
      </c>
      <c r="AF76" s="28">
        <f t="shared" si="118"/>
        <v>3.6310178514078487E-2</v>
      </c>
      <c r="AG76" s="28">
        <f t="shared" si="118"/>
        <v>3.6282898842745312E-2</v>
      </c>
      <c r="AH76" s="28">
        <f t="shared" si="118"/>
        <v>3.5968004035087361E-2</v>
      </c>
      <c r="AI76" s="28">
        <f t="shared" si="118"/>
        <v>3.5624977334832254E-2</v>
      </c>
      <c r="AJ76" s="28">
        <f t="shared" si="118"/>
        <v>3.4219762821268609E-2</v>
      </c>
      <c r="AK76" s="28">
        <f t="shared" si="118"/>
        <v>3.3950712651037544E-2</v>
      </c>
      <c r="AL76" s="28">
        <f t="shared" si="118"/>
        <v>3.3864766060826515E-2</v>
      </c>
      <c r="AM76" s="28">
        <f t="shared" si="118"/>
        <v>3.4023525165519132E-2</v>
      </c>
      <c r="AN76" s="28">
        <f t="shared" si="118"/>
        <v>3.2971670775304218E-2</v>
      </c>
      <c r="AO76" s="28">
        <f t="shared" si="118"/>
        <v>3.2751366492992935E-2</v>
      </c>
      <c r="AP76" s="28">
        <f t="shared" si="118"/>
        <v>3.2995869422405393E-2</v>
      </c>
      <c r="AQ76" s="28">
        <f t="shared" si="118"/>
        <v>3.3188644091248977E-2</v>
      </c>
      <c r="AR76" s="28">
        <f t="shared" si="118"/>
        <v>3.3210657433394623E-2</v>
      </c>
      <c r="AS76" s="28">
        <f t="shared" si="118"/>
        <v>3.2831784618787697E-2</v>
      </c>
      <c r="AT76" s="28">
        <f t="shared" si="118"/>
        <v>3.5568781187212524E-2</v>
      </c>
      <c r="AU76" s="28">
        <f t="shared" si="118"/>
        <v>3.5328289511870614E-2</v>
      </c>
      <c r="AV76" s="28">
        <f t="shared" si="118"/>
        <v>3.3888278619803813E-2</v>
      </c>
      <c r="AW76" s="28">
        <f t="shared" si="118"/>
        <v>3.3128228685215234E-2</v>
      </c>
      <c r="AX76" s="28">
        <f t="shared" si="118"/>
        <v>3.3148595804527906E-2</v>
      </c>
      <c r="AY76" s="28">
        <f t="shared" si="118"/>
        <v>3.2170253507519973E-2</v>
      </c>
      <c r="AZ76" s="28">
        <f t="shared" si="118"/>
        <v>3.1622916869481592E-2</v>
      </c>
      <c r="BA76" s="28">
        <f t="shared" si="118"/>
        <v>3.264015567265436E-2</v>
      </c>
      <c r="BB76" s="28">
        <f t="shared" si="118"/>
        <v>3.2501848997545178E-2</v>
      </c>
      <c r="BC76" s="28">
        <f t="shared" si="118"/>
        <v>3.3347527142959035E-2</v>
      </c>
      <c r="BD76" s="28">
        <f t="shared" si="118"/>
        <v>3.4075602322465162E-2</v>
      </c>
      <c r="BE76" s="28">
        <f t="shared" si="118"/>
        <v>3.5984992688791941E-2</v>
      </c>
      <c r="BF76" s="28">
        <f t="shared" si="118"/>
        <v>3.5007231464047543E-2</v>
      </c>
      <c r="BG76" s="28">
        <f t="shared" si="118"/>
        <v>3.5228232338652882E-2</v>
      </c>
      <c r="BH76" s="28">
        <f t="shared" si="118"/>
        <v>3.649315366315372E-2</v>
      </c>
      <c r="BI76" s="28">
        <f t="shared" si="118"/>
        <v>3.8887583157105186E-2</v>
      </c>
      <c r="BJ76" s="28">
        <f t="shared" si="118"/>
        <v>3.8043759420694177E-2</v>
      </c>
      <c r="BK76" s="28">
        <f t="shared" si="118"/>
        <v>3.7367883974244717E-2</v>
      </c>
      <c r="BL76" s="28">
        <f t="shared" si="118"/>
        <v>4.0051785613405493E-2</v>
      </c>
      <c r="BM76" s="28">
        <f t="shared" si="118"/>
        <v>4.1354542872989827E-2</v>
      </c>
      <c r="BN76" s="28">
        <f t="shared" si="118"/>
        <v>4.0192692273983956E-2</v>
      </c>
      <c r="BO76" s="28">
        <f t="shared" si="118"/>
        <v>4.3187146498321095E-2</v>
      </c>
      <c r="BP76" s="28">
        <f t="shared" si="118"/>
        <v>4.3310901228677291E-2</v>
      </c>
      <c r="BQ76" s="28">
        <f t="shared" si="118"/>
        <v>4.4365296693487093E-2</v>
      </c>
      <c r="BR76" s="28">
        <f t="shared" si="118"/>
        <v>4.4874091711813571E-2</v>
      </c>
      <c r="BS76" s="28">
        <f t="shared" ref="BS76:ED76" si="119">BS19/BS$6</f>
        <v>4.367757006446827E-2</v>
      </c>
      <c r="BT76" s="28">
        <f t="shared" si="119"/>
        <v>4.3487043332025133E-2</v>
      </c>
      <c r="BU76" s="28">
        <f t="shared" si="119"/>
        <v>4.2993110296824497E-2</v>
      </c>
      <c r="BV76" s="28">
        <f t="shared" si="119"/>
        <v>4.3618549793298662E-2</v>
      </c>
      <c r="BW76" s="28">
        <f t="shared" si="119"/>
        <v>4.3052663974434122E-2</v>
      </c>
      <c r="BX76" s="28">
        <f t="shared" si="119"/>
        <v>4.5162552657933806E-2</v>
      </c>
      <c r="BY76" s="28">
        <f t="shared" si="119"/>
        <v>4.6852307131668269E-2</v>
      </c>
      <c r="BZ76" s="28">
        <f t="shared" si="119"/>
        <v>4.7731330072326814E-2</v>
      </c>
      <c r="CA76" s="28">
        <f t="shared" si="119"/>
        <v>4.6884090234218578E-2</v>
      </c>
      <c r="CB76" s="28">
        <f t="shared" si="119"/>
        <v>4.7447242122694841E-2</v>
      </c>
      <c r="CC76" s="28">
        <f t="shared" si="119"/>
        <v>4.8935550469981354E-2</v>
      </c>
      <c r="CD76" s="28">
        <f t="shared" si="119"/>
        <v>5.1643056087283479E-2</v>
      </c>
      <c r="CE76" s="28">
        <f t="shared" si="119"/>
        <v>5.2298277409000088E-2</v>
      </c>
      <c r="CF76" s="28">
        <f t="shared" si="119"/>
        <v>5.2080590793299547E-2</v>
      </c>
      <c r="CG76" s="28">
        <f t="shared" si="119"/>
        <v>5.1927820136959103E-2</v>
      </c>
      <c r="CH76" s="28">
        <f t="shared" si="119"/>
        <v>5.1808070345756671E-2</v>
      </c>
      <c r="CI76" s="28">
        <f t="shared" si="119"/>
        <v>5.2891646236384357E-2</v>
      </c>
      <c r="CJ76" s="28">
        <f t="shared" si="119"/>
        <v>5.4025392450874003E-2</v>
      </c>
      <c r="CK76" s="28">
        <f t="shared" si="119"/>
        <v>5.6386052589562384E-2</v>
      </c>
      <c r="CL76" s="28">
        <f t="shared" si="119"/>
        <v>5.8132466569726003E-2</v>
      </c>
      <c r="CM76" s="28">
        <f t="shared" si="119"/>
        <v>5.6211794648244086E-2</v>
      </c>
      <c r="CN76" s="28">
        <f t="shared" si="119"/>
        <v>5.7669551473678603E-2</v>
      </c>
      <c r="CO76" s="28">
        <f t="shared" si="119"/>
        <v>5.7565848767044674E-2</v>
      </c>
      <c r="CP76" s="28">
        <f t="shared" si="119"/>
        <v>5.654544974383352E-2</v>
      </c>
      <c r="CQ76" s="28">
        <f t="shared" si="119"/>
        <v>5.8189313945948146E-2</v>
      </c>
      <c r="CR76" s="28">
        <f t="shared" si="119"/>
        <v>5.7599303570985624E-2</v>
      </c>
      <c r="CS76" s="28">
        <f t="shared" si="119"/>
        <v>5.7769494218231729E-2</v>
      </c>
      <c r="CT76" s="28">
        <f t="shared" si="119"/>
        <v>5.6835493401639285E-2</v>
      </c>
      <c r="CU76" s="28">
        <f t="shared" si="119"/>
        <v>5.7426543435741592E-2</v>
      </c>
      <c r="CV76" s="28">
        <f t="shared" si="119"/>
        <v>5.6359592593893011E-2</v>
      </c>
      <c r="CW76" s="28">
        <f t="shared" si="119"/>
        <v>5.5739042534668125E-2</v>
      </c>
      <c r="CX76" s="28">
        <f t="shared" si="119"/>
        <v>5.6662463092503911E-2</v>
      </c>
      <c r="CY76" s="28">
        <f t="shared" si="119"/>
        <v>5.9747414466113306E-2</v>
      </c>
      <c r="CZ76" s="28">
        <f t="shared" si="119"/>
        <v>6.1916679433503083E-2</v>
      </c>
      <c r="DA76" s="28">
        <f t="shared" si="119"/>
        <v>6.2038339926481022E-2</v>
      </c>
      <c r="DB76" s="28">
        <f t="shared" si="119"/>
        <v>6.5378155994943538E-2</v>
      </c>
      <c r="DC76" s="28">
        <f t="shared" si="119"/>
        <v>6.3378996734181903E-2</v>
      </c>
      <c r="DD76" s="28">
        <f t="shared" si="119"/>
        <v>6.1288905189819103E-2</v>
      </c>
      <c r="DE76" s="28">
        <f t="shared" si="119"/>
        <v>6.1085259275096129E-2</v>
      </c>
      <c r="DF76" s="28">
        <f t="shared" si="119"/>
        <v>6.1208868678728462E-2</v>
      </c>
      <c r="DG76" s="28">
        <f t="shared" si="119"/>
        <v>5.9790521928373225E-2</v>
      </c>
      <c r="DH76" s="28">
        <f t="shared" si="119"/>
        <v>6.0998780722044774E-2</v>
      </c>
      <c r="DI76" s="28">
        <f t="shared" si="119"/>
        <v>6.0725036007886986E-2</v>
      </c>
      <c r="DJ76" s="28">
        <f t="shared" si="119"/>
        <v>6.0755317617015019E-2</v>
      </c>
      <c r="DK76" s="28">
        <f t="shared" si="119"/>
        <v>5.6894151912308934E-2</v>
      </c>
      <c r="DL76" s="28">
        <f t="shared" si="119"/>
        <v>5.5298652158642346E-2</v>
      </c>
      <c r="DM76" s="28">
        <f t="shared" si="119"/>
        <v>5.4477810796020015E-2</v>
      </c>
      <c r="DN76" s="28">
        <f t="shared" si="119"/>
        <v>5.4781259280747716E-2</v>
      </c>
      <c r="DO76" s="28">
        <f t="shared" si="119"/>
        <v>5.2531472623684648E-2</v>
      </c>
      <c r="DP76" s="28">
        <f t="shared" si="119"/>
        <v>5.4283967993565815E-2</v>
      </c>
      <c r="DQ76" s="28">
        <f t="shared" si="119"/>
        <v>5.6488777759967995E-2</v>
      </c>
      <c r="DR76" s="28">
        <f t="shared" si="119"/>
        <v>5.1209877999177193E-2</v>
      </c>
      <c r="DS76" s="28">
        <f t="shared" si="119"/>
        <v>5.0113692108643311E-2</v>
      </c>
      <c r="DT76" s="28">
        <f t="shared" si="119"/>
        <v>4.7444044599809741E-2</v>
      </c>
      <c r="DU76" s="28">
        <f t="shared" si="119"/>
        <v>4.6343673811441291E-2</v>
      </c>
      <c r="DV76" s="28">
        <f t="shared" si="119"/>
        <v>4.062084539125526E-2</v>
      </c>
      <c r="DW76" s="28">
        <f t="shared" si="119"/>
        <v>3.7173683548958981E-2</v>
      </c>
      <c r="DX76" s="28">
        <f t="shared" si="119"/>
        <v>3.662015807400297E-2</v>
      </c>
      <c r="DY76" s="28">
        <f t="shared" si="119"/>
        <v>3.612180697959743E-2</v>
      </c>
      <c r="DZ76" s="28">
        <f t="shared" si="119"/>
        <v>3.9200262102043006E-2</v>
      </c>
      <c r="EA76" s="28">
        <f t="shared" si="119"/>
        <v>3.8101490860352423E-2</v>
      </c>
      <c r="EB76" s="28">
        <f t="shared" si="119"/>
        <v>3.5573225140579937E-2</v>
      </c>
      <c r="EC76" s="28">
        <f t="shared" si="119"/>
        <v>3.7936861736390631E-2</v>
      </c>
      <c r="ED76" s="28">
        <f t="shared" si="119"/>
        <v>3.4820130149059304E-2</v>
      </c>
      <c r="EE76" s="28">
        <f t="shared" ref="EE76:GP76" si="120">EE19/EE$6</f>
        <v>3.3739599792887161E-2</v>
      </c>
      <c r="EF76" s="28">
        <f t="shared" si="120"/>
        <v>3.6227283577953386E-2</v>
      </c>
      <c r="EG76" s="28">
        <f t="shared" si="120"/>
        <v>3.8480428552550322E-2</v>
      </c>
      <c r="EH76" s="28">
        <f t="shared" si="120"/>
        <v>3.9262832933388607E-2</v>
      </c>
      <c r="EI76" s="28">
        <f t="shared" si="120"/>
        <v>3.6828865762372869E-2</v>
      </c>
      <c r="EJ76" s="28">
        <f t="shared" si="120"/>
        <v>3.5180833200068103E-2</v>
      </c>
      <c r="EK76" s="28">
        <f t="shared" si="120"/>
        <v>3.4068853751660098E-2</v>
      </c>
      <c r="EL76" s="28">
        <f t="shared" si="120"/>
        <v>3.6284187469922694E-2</v>
      </c>
      <c r="EM76" s="28">
        <f t="shared" si="120"/>
        <v>4.7540497158318103E-2</v>
      </c>
      <c r="EN76" s="28">
        <f t="shared" si="120"/>
        <v>4.3702756666069868E-2</v>
      </c>
      <c r="EO76" s="28">
        <f t="shared" si="120"/>
        <v>4.5309182233975301E-2</v>
      </c>
      <c r="EP76" s="28">
        <f t="shared" si="120"/>
        <v>4.5152615962574749E-2</v>
      </c>
      <c r="EQ76" s="28">
        <f t="shared" si="120"/>
        <v>4.3359679113473423E-2</v>
      </c>
      <c r="ER76" s="28">
        <f t="shared" si="120"/>
        <v>4.4247388911339156E-2</v>
      </c>
      <c r="ES76" s="28">
        <f t="shared" si="120"/>
        <v>4.0211462695549725E-2</v>
      </c>
      <c r="ET76" s="28">
        <f t="shared" si="120"/>
        <v>4.1110367209360531E-2</v>
      </c>
      <c r="EU76" s="28">
        <f t="shared" si="120"/>
        <v>4.0159776080533088E-2</v>
      </c>
      <c r="EV76" s="28">
        <f t="shared" si="120"/>
        <v>3.9039375664111135E-2</v>
      </c>
      <c r="EW76" s="28">
        <f t="shared" si="120"/>
        <v>3.8618900399368959E-2</v>
      </c>
      <c r="EX76" s="28">
        <f t="shared" si="120"/>
        <v>3.6052577569676197E-2</v>
      </c>
      <c r="EY76" s="28">
        <f t="shared" si="120"/>
        <v>3.685447525762113E-2</v>
      </c>
      <c r="EZ76" s="28">
        <f t="shared" si="120"/>
        <v>3.4633739289488867E-2</v>
      </c>
      <c r="FA76" s="28">
        <f t="shared" si="120"/>
        <v>3.969556628728968E-2</v>
      </c>
      <c r="FB76" s="28">
        <f t="shared" si="120"/>
        <v>4.1267329091361618E-2</v>
      </c>
      <c r="FC76" s="28">
        <f t="shared" si="120"/>
        <v>4.2936928468150233E-2</v>
      </c>
      <c r="FD76" s="28">
        <f t="shared" si="120"/>
        <v>4.4673507701687841E-2</v>
      </c>
      <c r="FE76" s="28">
        <f t="shared" si="120"/>
        <v>4.8557209017793077E-2</v>
      </c>
      <c r="FF76" s="28">
        <f t="shared" si="120"/>
        <v>5.5726979485226195E-2</v>
      </c>
      <c r="FG76" s="28">
        <f t="shared" si="120"/>
        <v>6.5220333301662561E-2</v>
      </c>
      <c r="FH76" s="28">
        <f t="shared" si="120"/>
        <v>6.0647660518497383E-2</v>
      </c>
      <c r="FI76" s="28">
        <f t="shared" si="120"/>
        <v>6.3497578856024806E-2</v>
      </c>
      <c r="FJ76" s="28">
        <f t="shared" si="120"/>
        <v>6.0710629039109142E-2</v>
      </c>
      <c r="FK76" s="28">
        <f t="shared" si="120"/>
        <v>6.3919123857925225E-2</v>
      </c>
      <c r="FL76" s="28">
        <f t="shared" si="120"/>
        <v>6.7951345622425358E-2</v>
      </c>
      <c r="FM76" s="28">
        <f t="shared" si="120"/>
        <v>6.5537160172059197E-2</v>
      </c>
      <c r="FN76" s="28">
        <f t="shared" si="120"/>
        <v>6.4263260199495228E-2</v>
      </c>
      <c r="FO76" s="28">
        <f t="shared" si="120"/>
        <v>6.1862479908883654E-2</v>
      </c>
      <c r="FP76" s="28">
        <f t="shared" si="120"/>
        <v>6.2647299865521866E-2</v>
      </c>
      <c r="FQ76" s="28">
        <f t="shared" si="120"/>
        <v>7.0369178239757607E-2</v>
      </c>
      <c r="FR76" s="28">
        <f t="shared" si="120"/>
        <v>6.8108179509760336E-2</v>
      </c>
      <c r="FS76" s="28">
        <f t="shared" si="120"/>
        <v>6.3924384267442166E-2</v>
      </c>
      <c r="FT76" s="28">
        <f t="shared" si="120"/>
        <v>6.5912593992151713E-2</v>
      </c>
      <c r="FU76" s="28">
        <f t="shared" si="120"/>
        <v>6.6616421910105805E-2</v>
      </c>
      <c r="FV76" s="28">
        <f t="shared" si="120"/>
        <v>6.5332478796247165E-2</v>
      </c>
      <c r="FW76" s="28">
        <f t="shared" si="120"/>
        <v>6.0558462391428342E-2</v>
      </c>
      <c r="FX76" s="28">
        <f t="shared" si="120"/>
        <v>5.482072382472282E-2</v>
      </c>
      <c r="FY76" s="28">
        <f t="shared" si="120"/>
        <v>5.2240289740934143E-2</v>
      </c>
      <c r="FZ76" s="28">
        <f t="shared" si="120"/>
        <v>4.7078758911390635E-2</v>
      </c>
      <c r="GA76" s="28">
        <f t="shared" si="120"/>
        <v>4.6874274377974472E-2</v>
      </c>
      <c r="GB76" s="28">
        <f t="shared" si="120"/>
        <v>4.5947049919882382E-2</v>
      </c>
      <c r="GC76" s="28">
        <f t="shared" si="120"/>
        <v>4.5997006429468523E-2</v>
      </c>
      <c r="GD76" s="28">
        <f t="shared" si="120"/>
        <v>4.6118722423942757E-2</v>
      </c>
      <c r="GE76" s="28">
        <f t="shared" si="120"/>
        <v>4.5669435745212317E-2</v>
      </c>
      <c r="GF76" s="28">
        <f t="shared" si="120"/>
        <v>4.3718193416936946E-2</v>
      </c>
      <c r="GG76" s="28">
        <f t="shared" si="120"/>
        <v>4.7010948092401236E-2</v>
      </c>
      <c r="GH76" s="28">
        <f t="shared" si="120"/>
        <v>4.3776761076308748E-2</v>
      </c>
      <c r="GI76" s="28">
        <f t="shared" si="120"/>
        <v>4.4585112524024237E-2</v>
      </c>
      <c r="GJ76" s="28">
        <f t="shared" si="120"/>
        <v>4.3653295515384737E-2</v>
      </c>
      <c r="GK76" s="28">
        <f t="shared" si="120"/>
        <v>4.284190176062054E-2</v>
      </c>
      <c r="GL76" s="28">
        <f t="shared" si="120"/>
        <v>3.9774353600167872E-2</v>
      </c>
      <c r="GM76" s="28">
        <f t="shared" si="120"/>
        <v>3.836466643268862E-2</v>
      </c>
      <c r="GN76" s="28">
        <f t="shared" si="120"/>
        <v>3.774926610251312E-2</v>
      </c>
      <c r="GO76" s="28">
        <f t="shared" si="120"/>
        <v>3.6929067763135794E-2</v>
      </c>
      <c r="GP76" s="28">
        <f t="shared" si="120"/>
        <v>3.7079293015209826E-2</v>
      </c>
      <c r="GQ76" s="28">
        <f t="shared" ref="GQ76:GV76" si="121">GQ19/GQ$6</f>
        <v>3.8008840541692325E-2</v>
      </c>
      <c r="GR76" s="28">
        <f t="shared" si="121"/>
        <v>3.9028843282410977E-2</v>
      </c>
      <c r="GS76" s="28">
        <f t="shared" si="121"/>
        <v>4.038841451858198E-2</v>
      </c>
      <c r="GT76" s="28">
        <f t="shared" si="121"/>
        <v>4.2821597608456323E-2</v>
      </c>
      <c r="GU76" s="28">
        <f t="shared" si="121"/>
        <v>4.1654609171517532E-2</v>
      </c>
      <c r="GV76" s="28">
        <f t="shared" si="121"/>
        <v>4.4233273500104205E-2</v>
      </c>
      <c r="GW76" s="28">
        <f t="shared" ref="GW76" si="122">GW19/GW$6</f>
        <v>4.4040426563018098E-2</v>
      </c>
      <c r="GX76" s="28">
        <f t="shared" ref="GX76:GZ76" si="123">GX19/GX$6</f>
        <v>4.2985604832528661E-2</v>
      </c>
      <c r="GY76" s="28">
        <f t="shared" si="123"/>
        <v>4.3989767523558786E-2</v>
      </c>
      <c r="GZ76" s="28">
        <f t="shared" si="123"/>
        <v>3.9741544541449771E-2</v>
      </c>
    </row>
    <row r="77" spans="2:208" x14ac:dyDescent="0.25">
      <c r="C77" s="9"/>
      <c r="D77" s="13"/>
      <c r="E77" s="11"/>
      <c r="F77" s="14" t="s">
        <v>13</v>
      </c>
      <c r="G77" s="29">
        <f t="shared" ref="G77:BR77" si="124">G20/G$6</f>
        <v>2.3712837015296757E-2</v>
      </c>
      <c r="H77" s="29">
        <f t="shared" si="124"/>
        <v>2.170953273469995E-2</v>
      </c>
      <c r="I77" s="29">
        <f t="shared" si="124"/>
        <v>2.0347979318299705E-2</v>
      </c>
      <c r="J77" s="29">
        <f t="shared" si="124"/>
        <v>1.9070787964971168E-2</v>
      </c>
      <c r="K77" s="29">
        <f t="shared" si="124"/>
        <v>1.7686333414532317E-2</v>
      </c>
      <c r="L77" s="29">
        <f t="shared" si="124"/>
        <v>1.6529221593147389E-2</v>
      </c>
      <c r="M77" s="29">
        <f t="shared" si="124"/>
        <v>1.6741492780435546E-2</v>
      </c>
      <c r="N77" s="29">
        <f t="shared" si="124"/>
        <v>1.5399801255395121E-2</v>
      </c>
      <c r="O77" s="29">
        <f t="shared" si="124"/>
        <v>1.5424541580730089E-2</v>
      </c>
      <c r="P77" s="29">
        <f t="shared" si="124"/>
        <v>1.4853979633066909E-2</v>
      </c>
      <c r="Q77" s="29">
        <f t="shared" si="124"/>
        <v>1.4685040435690752E-2</v>
      </c>
      <c r="R77" s="29">
        <f t="shared" si="124"/>
        <v>1.412988859495129E-2</v>
      </c>
      <c r="S77" s="29">
        <f t="shared" si="124"/>
        <v>1.4679826697548897E-2</v>
      </c>
      <c r="T77" s="29">
        <f t="shared" si="124"/>
        <v>1.4696799066897262E-2</v>
      </c>
      <c r="U77" s="29">
        <f t="shared" si="124"/>
        <v>1.509023741506715E-2</v>
      </c>
      <c r="V77" s="29">
        <f t="shared" si="124"/>
        <v>1.53864586990617E-2</v>
      </c>
      <c r="W77" s="29">
        <f t="shared" si="124"/>
        <v>1.6592705592280134E-2</v>
      </c>
      <c r="X77" s="29">
        <f t="shared" si="124"/>
        <v>1.5693333741073557E-2</v>
      </c>
      <c r="Y77" s="29">
        <f t="shared" si="124"/>
        <v>1.6517205219789225E-2</v>
      </c>
      <c r="Z77" s="29">
        <f t="shared" si="124"/>
        <v>1.6263422396662057E-2</v>
      </c>
      <c r="AA77" s="29">
        <f t="shared" si="124"/>
        <v>1.5214859318631299E-2</v>
      </c>
      <c r="AB77" s="29">
        <f t="shared" si="124"/>
        <v>1.5068962830203382E-2</v>
      </c>
      <c r="AC77" s="29">
        <f t="shared" si="124"/>
        <v>1.6417951284182237E-2</v>
      </c>
      <c r="AD77" s="29">
        <f t="shared" si="124"/>
        <v>1.6875096329813353E-2</v>
      </c>
      <c r="AE77" s="29">
        <f t="shared" si="124"/>
        <v>1.6212818672268699E-2</v>
      </c>
      <c r="AF77" s="29">
        <f t="shared" si="124"/>
        <v>1.5347066497275821E-2</v>
      </c>
      <c r="AG77" s="29">
        <f t="shared" si="124"/>
        <v>1.5087691241240349E-2</v>
      </c>
      <c r="AH77" s="29">
        <f t="shared" si="124"/>
        <v>1.393894896550041E-2</v>
      </c>
      <c r="AI77" s="29">
        <f t="shared" si="124"/>
        <v>1.4293721375226384E-2</v>
      </c>
      <c r="AJ77" s="29">
        <f t="shared" si="124"/>
        <v>1.2899200982608707E-2</v>
      </c>
      <c r="AK77" s="29">
        <f t="shared" si="124"/>
        <v>1.3134327299767296E-2</v>
      </c>
      <c r="AL77" s="29">
        <f t="shared" si="124"/>
        <v>1.2955070497384312E-2</v>
      </c>
      <c r="AM77" s="29">
        <f t="shared" si="124"/>
        <v>1.3088328180739513E-2</v>
      </c>
      <c r="AN77" s="29">
        <f t="shared" si="124"/>
        <v>1.2094459777614319E-2</v>
      </c>
      <c r="AO77" s="29">
        <f t="shared" si="124"/>
        <v>1.2336936038807094E-2</v>
      </c>
      <c r="AP77" s="29">
        <f t="shared" si="124"/>
        <v>1.1978554244039739E-2</v>
      </c>
      <c r="AQ77" s="29">
        <f t="shared" si="124"/>
        <v>1.2286357869948222E-2</v>
      </c>
      <c r="AR77" s="29">
        <f t="shared" si="124"/>
        <v>1.2247690700678006E-2</v>
      </c>
      <c r="AS77" s="29">
        <f t="shared" si="124"/>
        <v>1.257008920583901E-2</v>
      </c>
      <c r="AT77" s="29">
        <f t="shared" si="124"/>
        <v>1.4972835478080909E-2</v>
      </c>
      <c r="AU77" s="29">
        <f t="shared" si="124"/>
        <v>1.5243888121761008E-2</v>
      </c>
      <c r="AV77" s="29">
        <f t="shared" si="124"/>
        <v>1.4296370642569757E-2</v>
      </c>
      <c r="AW77" s="29">
        <f t="shared" si="124"/>
        <v>1.4070573897977655E-2</v>
      </c>
      <c r="AX77" s="29">
        <f t="shared" si="124"/>
        <v>1.4662084105566464E-2</v>
      </c>
      <c r="AY77" s="29">
        <f t="shared" si="124"/>
        <v>1.3726556299046377E-2</v>
      </c>
      <c r="AZ77" s="29">
        <f t="shared" si="124"/>
        <v>1.2925170674586831E-2</v>
      </c>
      <c r="BA77" s="29">
        <f t="shared" si="124"/>
        <v>1.3617587981691267E-2</v>
      </c>
      <c r="BB77" s="29">
        <f t="shared" si="124"/>
        <v>1.3126555725773292E-2</v>
      </c>
      <c r="BC77" s="29">
        <f t="shared" si="124"/>
        <v>1.3320591841719362E-2</v>
      </c>
      <c r="BD77" s="29">
        <f t="shared" si="124"/>
        <v>1.3513971208254616E-2</v>
      </c>
      <c r="BE77" s="29">
        <f t="shared" si="124"/>
        <v>1.4632233344744294E-2</v>
      </c>
      <c r="BF77" s="29">
        <f t="shared" si="124"/>
        <v>1.3678862880002054E-2</v>
      </c>
      <c r="BG77" s="29">
        <f t="shared" si="124"/>
        <v>1.3904492040765935E-2</v>
      </c>
      <c r="BH77" s="29">
        <f t="shared" si="124"/>
        <v>1.4722731072730392E-2</v>
      </c>
      <c r="BI77" s="29">
        <f t="shared" si="124"/>
        <v>1.5745619136744167E-2</v>
      </c>
      <c r="BJ77" s="29">
        <f t="shared" si="124"/>
        <v>1.5573651714989551E-2</v>
      </c>
      <c r="BK77" s="29">
        <f t="shared" si="124"/>
        <v>1.6370596417798082E-2</v>
      </c>
      <c r="BL77" s="29">
        <f t="shared" si="124"/>
        <v>1.7770416157132259E-2</v>
      </c>
      <c r="BM77" s="29">
        <f t="shared" si="124"/>
        <v>1.844456998927298E-2</v>
      </c>
      <c r="BN77" s="29">
        <f t="shared" si="124"/>
        <v>1.7421779764323447E-2</v>
      </c>
      <c r="BO77" s="29">
        <f t="shared" si="124"/>
        <v>1.8173716117575463E-2</v>
      </c>
      <c r="BP77" s="29">
        <f t="shared" si="124"/>
        <v>1.680413377312422E-2</v>
      </c>
      <c r="BQ77" s="29">
        <f t="shared" si="124"/>
        <v>1.7438751611128175E-2</v>
      </c>
      <c r="BR77" s="29">
        <f t="shared" si="124"/>
        <v>1.6330644573978752E-2</v>
      </c>
      <c r="BS77" s="29">
        <f t="shared" ref="BS77:ED77" si="125">BS20/BS$6</f>
        <v>1.4510557382287698E-2</v>
      </c>
      <c r="BT77" s="29">
        <f t="shared" si="125"/>
        <v>1.3091465256817652E-2</v>
      </c>
      <c r="BU77" s="29">
        <f t="shared" si="125"/>
        <v>1.4105877929499432E-2</v>
      </c>
      <c r="BV77" s="29">
        <f t="shared" si="125"/>
        <v>1.4557111722167381E-2</v>
      </c>
      <c r="BW77" s="29">
        <f t="shared" si="125"/>
        <v>1.3010630016486535E-2</v>
      </c>
      <c r="BX77" s="29">
        <f t="shared" si="125"/>
        <v>1.3695182244125827E-2</v>
      </c>
      <c r="BY77" s="29">
        <f t="shared" si="125"/>
        <v>1.4000111932361598E-2</v>
      </c>
      <c r="BZ77" s="29">
        <f t="shared" si="125"/>
        <v>1.4792882555040019E-2</v>
      </c>
      <c r="CA77" s="29">
        <f t="shared" si="125"/>
        <v>1.4490693618937749E-2</v>
      </c>
      <c r="CB77" s="29">
        <f t="shared" si="125"/>
        <v>1.5431450883911051E-2</v>
      </c>
      <c r="CC77" s="29">
        <f t="shared" si="125"/>
        <v>1.6294552983837137E-2</v>
      </c>
      <c r="CD77" s="29">
        <f t="shared" si="125"/>
        <v>1.687183365588911E-2</v>
      </c>
      <c r="CE77" s="29">
        <f t="shared" si="125"/>
        <v>1.7175655583570464E-2</v>
      </c>
      <c r="CF77" s="29">
        <f t="shared" si="125"/>
        <v>1.761766204358902E-2</v>
      </c>
      <c r="CG77" s="29">
        <f t="shared" si="125"/>
        <v>1.732429733825477E-2</v>
      </c>
      <c r="CH77" s="29">
        <f t="shared" si="125"/>
        <v>1.5973889617851622E-2</v>
      </c>
      <c r="CI77" s="29">
        <f t="shared" si="125"/>
        <v>1.6570962040010032E-2</v>
      </c>
      <c r="CJ77" s="29">
        <f t="shared" si="125"/>
        <v>1.6724549297254906E-2</v>
      </c>
      <c r="CK77" s="29">
        <f t="shared" si="125"/>
        <v>1.853647988169441E-2</v>
      </c>
      <c r="CL77" s="29">
        <f t="shared" si="125"/>
        <v>1.9186040544008211E-2</v>
      </c>
      <c r="CM77" s="29">
        <f t="shared" si="125"/>
        <v>1.8709808320126132E-2</v>
      </c>
      <c r="CN77" s="29">
        <f t="shared" si="125"/>
        <v>1.8996439374655925E-2</v>
      </c>
      <c r="CO77" s="29">
        <f t="shared" si="125"/>
        <v>1.9088155422841143E-2</v>
      </c>
      <c r="CP77" s="29">
        <f t="shared" si="125"/>
        <v>1.8835481020554698E-2</v>
      </c>
      <c r="CQ77" s="29">
        <f t="shared" si="125"/>
        <v>2.0039186269577049E-2</v>
      </c>
      <c r="CR77" s="29">
        <f t="shared" si="125"/>
        <v>2.0239419766098842E-2</v>
      </c>
      <c r="CS77" s="29">
        <f t="shared" si="125"/>
        <v>2.0803005568982132E-2</v>
      </c>
      <c r="CT77" s="29">
        <f t="shared" si="125"/>
        <v>2.1311721497929311E-2</v>
      </c>
      <c r="CU77" s="29">
        <f t="shared" si="125"/>
        <v>2.1628231189989251E-2</v>
      </c>
      <c r="CV77" s="29">
        <f t="shared" si="125"/>
        <v>2.1463620423925092E-2</v>
      </c>
      <c r="CW77" s="29">
        <f t="shared" si="125"/>
        <v>2.113008082450165E-2</v>
      </c>
      <c r="CX77" s="29">
        <f t="shared" si="125"/>
        <v>2.2263979021811289E-2</v>
      </c>
      <c r="CY77" s="29">
        <f t="shared" si="125"/>
        <v>2.3375643394579482E-2</v>
      </c>
      <c r="CZ77" s="29">
        <f t="shared" si="125"/>
        <v>2.4049035830729787E-2</v>
      </c>
      <c r="DA77" s="29">
        <f t="shared" si="125"/>
        <v>2.4573523029861287E-2</v>
      </c>
      <c r="DB77" s="29">
        <f t="shared" si="125"/>
        <v>2.621624223944433E-2</v>
      </c>
      <c r="DC77" s="29">
        <f t="shared" si="125"/>
        <v>2.5974811118684101E-2</v>
      </c>
      <c r="DD77" s="29">
        <f t="shared" si="125"/>
        <v>2.5461265985363236E-2</v>
      </c>
      <c r="DE77" s="29">
        <f t="shared" si="125"/>
        <v>2.4618856158943599E-2</v>
      </c>
      <c r="DF77" s="29">
        <f t="shared" si="125"/>
        <v>2.3808318471020943E-2</v>
      </c>
      <c r="DG77" s="29">
        <f t="shared" si="125"/>
        <v>2.3161152352272115E-2</v>
      </c>
      <c r="DH77" s="29">
        <f t="shared" si="125"/>
        <v>2.265664825832767E-2</v>
      </c>
      <c r="DI77" s="29">
        <f t="shared" si="125"/>
        <v>2.2996782795792699E-2</v>
      </c>
      <c r="DJ77" s="29">
        <f t="shared" si="125"/>
        <v>2.367613907572098E-2</v>
      </c>
      <c r="DK77" s="29">
        <f t="shared" si="125"/>
        <v>2.3337227731156731E-2</v>
      </c>
      <c r="DL77" s="29">
        <f t="shared" si="125"/>
        <v>2.1404530753387017E-2</v>
      </c>
      <c r="DM77" s="29">
        <f t="shared" si="125"/>
        <v>2.0521934791051896E-2</v>
      </c>
      <c r="DN77" s="29">
        <f t="shared" si="125"/>
        <v>1.9554846274549873E-2</v>
      </c>
      <c r="DO77" s="29">
        <f t="shared" si="125"/>
        <v>1.8896776711680996E-2</v>
      </c>
      <c r="DP77" s="29">
        <f t="shared" si="125"/>
        <v>1.8330606723910233E-2</v>
      </c>
      <c r="DQ77" s="29">
        <f t="shared" si="125"/>
        <v>1.9002237103396859E-2</v>
      </c>
      <c r="DR77" s="29">
        <f t="shared" si="125"/>
        <v>1.7005295181161492E-2</v>
      </c>
      <c r="DS77" s="29">
        <f t="shared" si="125"/>
        <v>1.5580308663925341E-2</v>
      </c>
      <c r="DT77" s="29">
        <f t="shared" si="125"/>
        <v>1.4045267868034124E-2</v>
      </c>
      <c r="DU77" s="29">
        <f t="shared" si="125"/>
        <v>1.3396143004380889E-2</v>
      </c>
      <c r="DV77" s="29">
        <f t="shared" si="125"/>
        <v>1.3979464265449991E-2</v>
      </c>
      <c r="DW77" s="29">
        <f t="shared" si="125"/>
        <v>1.2504344196651087E-2</v>
      </c>
      <c r="DX77" s="29">
        <f t="shared" si="125"/>
        <v>1.0412326453276225E-2</v>
      </c>
      <c r="DY77" s="29">
        <f t="shared" si="125"/>
        <v>9.1128958695794408E-3</v>
      </c>
      <c r="DZ77" s="29">
        <f t="shared" si="125"/>
        <v>1.0532928010330357E-2</v>
      </c>
      <c r="EA77" s="29">
        <f t="shared" si="125"/>
        <v>9.72158105619619E-3</v>
      </c>
      <c r="EB77" s="29">
        <f t="shared" si="125"/>
        <v>7.5549557195333499E-3</v>
      </c>
      <c r="EC77" s="29">
        <f t="shared" si="125"/>
        <v>8.3272653802416042E-3</v>
      </c>
      <c r="ED77" s="29">
        <f t="shared" si="125"/>
        <v>7.6507002172958262E-3</v>
      </c>
      <c r="EE77" s="29">
        <f t="shared" ref="EE77:GP77" si="126">EE20/EE$6</f>
        <v>6.9193625168659676E-3</v>
      </c>
      <c r="EF77" s="29">
        <f t="shared" si="126"/>
        <v>6.3852049097005556E-3</v>
      </c>
      <c r="EG77" s="29">
        <f t="shared" si="126"/>
        <v>7.0361530936080569E-3</v>
      </c>
      <c r="EH77" s="29">
        <f t="shared" si="126"/>
        <v>6.0634262639669935E-3</v>
      </c>
      <c r="EI77" s="29">
        <f t="shared" si="126"/>
        <v>7.3814493225473152E-3</v>
      </c>
      <c r="EJ77" s="29">
        <f t="shared" si="126"/>
        <v>7.709383676053165E-3</v>
      </c>
      <c r="EK77" s="29">
        <f t="shared" si="126"/>
        <v>6.640639549551723E-3</v>
      </c>
      <c r="EL77" s="29">
        <f t="shared" si="126"/>
        <v>6.3245749123986344E-3</v>
      </c>
      <c r="EM77" s="29">
        <f t="shared" si="126"/>
        <v>6.2671381522719323E-3</v>
      </c>
      <c r="EN77" s="29">
        <f t="shared" si="126"/>
        <v>5.1355001389043267E-3</v>
      </c>
      <c r="EO77" s="29">
        <f t="shared" si="126"/>
        <v>4.378913417337784E-3</v>
      </c>
      <c r="EP77" s="29">
        <f t="shared" si="126"/>
        <v>5.7257703142226495E-3</v>
      </c>
      <c r="EQ77" s="29">
        <f t="shared" si="126"/>
        <v>4.8168789696666362E-3</v>
      </c>
      <c r="ER77" s="29">
        <f t="shared" si="126"/>
        <v>4.3922233192640655E-3</v>
      </c>
      <c r="ES77" s="29">
        <f t="shared" si="126"/>
        <v>3.6511621418910101E-3</v>
      </c>
      <c r="ET77" s="29">
        <f t="shared" si="126"/>
        <v>3.4026680866257493E-3</v>
      </c>
      <c r="EU77" s="29">
        <f t="shared" si="126"/>
        <v>4.6221178028737538E-3</v>
      </c>
      <c r="EV77" s="29">
        <f t="shared" si="126"/>
        <v>3.8768546936135753E-3</v>
      </c>
      <c r="EW77" s="29">
        <f t="shared" si="126"/>
        <v>3.5388701039390865E-3</v>
      </c>
      <c r="EX77" s="29">
        <f t="shared" si="126"/>
        <v>1.7989651731973432E-3</v>
      </c>
      <c r="EY77" s="29">
        <f t="shared" si="126"/>
        <v>1.5903490909038903E-3</v>
      </c>
      <c r="EZ77" s="29">
        <f t="shared" si="126"/>
        <v>9.2595045260063984E-4</v>
      </c>
      <c r="FA77" s="29">
        <f t="shared" si="126"/>
        <v>5.4075461899629482E-4</v>
      </c>
      <c r="FB77" s="29">
        <f t="shared" si="126"/>
        <v>1.9891434569791481E-5</v>
      </c>
      <c r="FC77" s="29">
        <f t="shared" si="126"/>
        <v>1.8235301515627683E-3</v>
      </c>
      <c r="FD77" s="29">
        <f t="shared" si="126"/>
        <v>1.9212518223074883E-3</v>
      </c>
      <c r="FE77" s="29">
        <f t="shared" si="126"/>
        <v>2.4639940929634665E-3</v>
      </c>
      <c r="FF77" s="29">
        <f t="shared" si="126"/>
        <v>3.9866973493370584E-3</v>
      </c>
      <c r="FG77" s="29">
        <f t="shared" si="126"/>
        <v>7.0286578476219871E-3</v>
      </c>
      <c r="FH77" s="29">
        <f t="shared" si="126"/>
        <v>4.8069440237191261E-3</v>
      </c>
      <c r="FI77" s="29">
        <f t="shared" si="126"/>
        <v>7.3945938064991197E-3</v>
      </c>
      <c r="FJ77" s="29">
        <f t="shared" si="126"/>
        <v>9.7371927513384068E-3</v>
      </c>
      <c r="FK77" s="29">
        <f t="shared" si="126"/>
        <v>1.0878917382601265E-2</v>
      </c>
      <c r="FL77" s="29">
        <f t="shared" si="126"/>
        <v>1.4923386469570175E-2</v>
      </c>
      <c r="FM77" s="29">
        <f t="shared" si="126"/>
        <v>1.5288057297701683E-2</v>
      </c>
      <c r="FN77" s="29">
        <f t="shared" si="126"/>
        <v>1.2931390118567426E-2</v>
      </c>
      <c r="FO77" s="29">
        <f t="shared" si="126"/>
        <v>1.0439841529943738E-2</v>
      </c>
      <c r="FP77" s="29">
        <f t="shared" si="126"/>
        <v>9.3766904973862988E-3</v>
      </c>
      <c r="FQ77" s="29">
        <f t="shared" si="126"/>
        <v>1.27013023314581E-2</v>
      </c>
      <c r="FR77" s="29">
        <f t="shared" si="126"/>
        <v>1.1678586725804114E-2</v>
      </c>
      <c r="FS77" s="29">
        <f t="shared" si="126"/>
        <v>1.0093318169846906E-2</v>
      </c>
      <c r="FT77" s="29">
        <f t="shared" si="126"/>
        <v>1.1631409251199045E-2</v>
      </c>
      <c r="FU77" s="29">
        <f t="shared" si="126"/>
        <v>1.059625943440776E-2</v>
      </c>
      <c r="FV77" s="29">
        <f t="shared" si="126"/>
        <v>1.2485374267624038E-2</v>
      </c>
      <c r="FW77" s="29">
        <f t="shared" si="126"/>
        <v>1.211624829339601E-2</v>
      </c>
      <c r="FX77" s="29">
        <f t="shared" si="126"/>
        <v>1.1866519055180803E-2</v>
      </c>
      <c r="FY77" s="29">
        <f t="shared" si="126"/>
        <v>1.1403917301093237E-2</v>
      </c>
      <c r="FZ77" s="29">
        <f t="shared" si="126"/>
        <v>8.7939870653853495E-3</v>
      </c>
      <c r="GA77" s="29">
        <f t="shared" si="126"/>
        <v>7.8245228063195098E-3</v>
      </c>
      <c r="GB77" s="29">
        <f t="shared" si="126"/>
        <v>6.370143599634101E-3</v>
      </c>
      <c r="GC77" s="29">
        <f t="shared" si="126"/>
        <v>6.0243016902125296E-3</v>
      </c>
      <c r="GD77" s="29">
        <f t="shared" si="126"/>
        <v>7.0463689396785189E-3</v>
      </c>
      <c r="GE77" s="29">
        <f t="shared" si="126"/>
        <v>7.9616505970554127E-3</v>
      </c>
      <c r="GF77" s="29">
        <f t="shared" si="126"/>
        <v>8.1091523788835405E-3</v>
      </c>
      <c r="GG77" s="29">
        <f t="shared" si="126"/>
        <v>9.9200491782356383E-3</v>
      </c>
      <c r="GH77" s="29">
        <f t="shared" si="126"/>
        <v>9.6665675257466051E-3</v>
      </c>
      <c r="GI77" s="29">
        <f t="shared" si="126"/>
        <v>1.0079536494674267E-2</v>
      </c>
      <c r="GJ77" s="29">
        <f t="shared" si="126"/>
        <v>1.0135254533306128E-2</v>
      </c>
      <c r="GK77" s="29">
        <f t="shared" si="126"/>
        <v>1.0120444710910538E-2</v>
      </c>
      <c r="GL77" s="29">
        <f t="shared" si="126"/>
        <v>9.8589380618794905E-3</v>
      </c>
      <c r="GM77" s="29">
        <f t="shared" si="126"/>
        <v>9.1767945144778443E-3</v>
      </c>
      <c r="GN77" s="29">
        <f t="shared" si="126"/>
        <v>9.2803854005775524E-3</v>
      </c>
      <c r="GO77" s="29">
        <f t="shared" si="126"/>
        <v>8.5383220664128883E-3</v>
      </c>
      <c r="GP77" s="29">
        <f t="shared" si="126"/>
        <v>9.398627800623293E-3</v>
      </c>
      <c r="GQ77" s="29">
        <f t="shared" ref="GQ77:GV77" si="127">GQ20/GQ$6</f>
        <v>1.1346682070639578E-2</v>
      </c>
      <c r="GR77" s="29">
        <f t="shared" si="127"/>
        <v>1.1972330283602549E-2</v>
      </c>
      <c r="GS77" s="29">
        <f t="shared" si="127"/>
        <v>1.3534387761190972E-2</v>
      </c>
      <c r="GT77" s="29">
        <f t="shared" si="127"/>
        <v>1.4048034538637328E-2</v>
      </c>
      <c r="GU77" s="29">
        <f t="shared" si="127"/>
        <v>1.513110631691616E-2</v>
      </c>
      <c r="GV77" s="29">
        <f t="shared" si="127"/>
        <v>1.5818843610191598E-2</v>
      </c>
      <c r="GW77" s="29">
        <f t="shared" ref="GW77" si="128">GW20/GW$6</f>
        <v>1.5905713832879538E-2</v>
      </c>
      <c r="GX77" s="29">
        <f t="shared" ref="GX77:GZ77" si="129">GX20/GX$6</f>
        <v>1.5418789508661794E-2</v>
      </c>
      <c r="GY77" s="29">
        <f t="shared" si="129"/>
        <v>1.4024036447852974E-2</v>
      </c>
      <c r="GZ77" s="29">
        <f t="shared" si="129"/>
        <v>1.3394533682955951E-2</v>
      </c>
    </row>
    <row r="78" spans="2:208" x14ac:dyDescent="0.25">
      <c r="C78" s="9"/>
      <c r="D78" s="13"/>
      <c r="E78" s="11"/>
      <c r="F78" s="14" t="s">
        <v>15</v>
      </c>
      <c r="G78" s="29">
        <f t="shared" ref="G78:BR78" si="130">G21/G$6</f>
        <v>3.4252599590127047E-3</v>
      </c>
      <c r="H78" s="29">
        <f t="shared" si="130"/>
        <v>3.6653919427433583E-3</v>
      </c>
      <c r="I78" s="29">
        <f t="shared" si="130"/>
        <v>3.7268272348528805E-3</v>
      </c>
      <c r="J78" s="29">
        <f t="shared" si="130"/>
        <v>3.6613910300398039E-3</v>
      </c>
      <c r="K78" s="29">
        <f t="shared" si="130"/>
        <v>3.307918272669727E-3</v>
      </c>
      <c r="L78" s="29">
        <f t="shared" si="130"/>
        <v>2.8459215222815123E-3</v>
      </c>
      <c r="M78" s="29">
        <f t="shared" si="130"/>
        <v>2.977732492067463E-3</v>
      </c>
      <c r="N78" s="29">
        <f t="shared" si="130"/>
        <v>3.0332627405336883E-3</v>
      </c>
      <c r="O78" s="29">
        <f t="shared" si="130"/>
        <v>2.574535832117229E-3</v>
      </c>
      <c r="P78" s="29">
        <f t="shared" si="130"/>
        <v>2.302012702501357E-3</v>
      </c>
      <c r="Q78" s="29">
        <f t="shared" si="130"/>
        <v>2.1006326468988746E-3</v>
      </c>
      <c r="R78" s="29">
        <f t="shared" si="130"/>
        <v>1.6252924585735819E-3</v>
      </c>
      <c r="S78" s="29">
        <f t="shared" si="130"/>
        <v>1.5491319997648267E-3</v>
      </c>
      <c r="T78" s="29">
        <f t="shared" si="130"/>
        <v>1.5211758013824169E-3</v>
      </c>
      <c r="U78" s="29">
        <f t="shared" si="130"/>
        <v>1.6432801264845592E-3</v>
      </c>
      <c r="V78" s="29">
        <f t="shared" si="130"/>
        <v>1.4489147138402134E-3</v>
      </c>
      <c r="W78" s="29">
        <f t="shared" si="130"/>
        <v>9.9198717089857475E-4</v>
      </c>
      <c r="X78" s="29">
        <f t="shared" si="130"/>
        <v>1.2042158265749528E-3</v>
      </c>
      <c r="Y78" s="29">
        <f t="shared" si="130"/>
        <v>1.9959792549951072E-3</v>
      </c>
      <c r="Z78" s="29">
        <f t="shared" si="130"/>
        <v>2.3095874491181954E-3</v>
      </c>
      <c r="AA78" s="29">
        <f t="shared" si="130"/>
        <v>1.868630827983853E-3</v>
      </c>
      <c r="AB78" s="29">
        <f t="shared" si="130"/>
        <v>1.3666328995558326E-3</v>
      </c>
      <c r="AC78" s="29">
        <f t="shared" si="130"/>
        <v>1.19406391203382E-3</v>
      </c>
      <c r="AD78" s="29">
        <f t="shared" si="130"/>
        <v>1.144862377246947E-3</v>
      </c>
      <c r="AE78" s="29">
        <f t="shared" si="130"/>
        <v>1.0189902732746642E-3</v>
      </c>
      <c r="AF78" s="29">
        <f t="shared" si="130"/>
        <v>1.0777350511156775E-3</v>
      </c>
      <c r="AG78" s="29">
        <f t="shared" si="130"/>
        <v>9.7417686025570152E-4</v>
      </c>
      <c r="AH78" s="29">
        <f t="shared" si="130"/>
        <v>1.5743077743903473E-3</v>
      </c>
      <c r="AI78" s="29">
        <f t="shared" si="130"/>
        <v>9.8900126071662471E-4</v>
      </c>
      <c r="AJ78" s="29">
        <f t="shared" si="130"/>
        <v>9.7263232632352242E-4</v>
      </c>
      <c r="AK78" s="29">
        <f t="shared" si="130"/>
        <v>9.918051968971389E-4</v>
      </c>
      <c r="AL78" s="29">
        <f t="shared" si="130"/>
        <v>1.0205999323636315E-3</v>
      </c>
      <c r="AM78" s="29">
        <f t="shared" si="130"/>
        <v>1.0195814649450715E-3</v>
      </c>
      <c r="AN78" s="29">
        <f t="shared" si="130"/>
        <v>9.7098433362183441E-4</v>
      </c>
      <c r="AO78" s="29">
        <f t="shared" si="130"/>
        <v>9.4424114216705359E-4</v>
      </c>
      <c r="AP78" s="29">
        <f t="shared" si="130"/>
        <v>1.0603415250581311E-3</v>
      </c>
      <c r="AQ78" s="29">
        <f t="shared" si="130"/>
        <v>1.2095372728571049E-3</v>
      </c>
      <c r="AR78" s="29">
        <f t="shared" si="130"/>
        <v>1.1570944069230699E-3</v>
      </c>
      <c r="AS78" s="29">
        <f t="shared" si="130"/>
        <v>1.2251160978948262E-3</v>
      </c>
      <c r="AT78" s="29">
        <f t="shared" si="130"/>
        <v>1.1898656252760645E-3</v>
      </c>
      <c r="AU78" s="29">
        <f t="shared" si="130"/>
        <v>1.7797137242799011E-3</v>
      </c>
      <c r="AV78" s="29">
        <f t="shared" si="130"/>
        <v>1.5800702100052164E-3</v>
      </c>
      <c r="AW78" s="29">
        <f t="shared" si="130"/>
        <v>1.4612001925543552E-3</v>
      </c>
      <c r="AX78" s="29">
        <f t="shared" si="130"/>
        <v>1.5721291854075927E-3</v>
      </c>
      <c r="AY78" s="29">
        <f t="shared" si="130"/>
        <v>1.1803879658851815E-3</v>
      </c>
      <c r="AZ78" s="29">
        <f t="shared" si="130"/>
        <v>1.1482736055702051E-3</v>
      </c>
      <c r="BA78" s="29">
        <f t="shared" si="130"/>
        <v>1.078092798263118E-3</v>
      </c>
      <c r="BB78" s="29">
        <f t="shared" si="130"/>
        <v>1.1319548922648682E-3</v>
      </c>
      <c r="BC78" s="29">
        <f t="shared" si="130"/>
        <v>1.0832172045029474E-3</v>
      </c>
      <c r="BD78" s="29">
        <f t="shared" si="130"/>
        <v>1.0588005010842025E-3</v>
      </c>
      <c r="BE78" s="29">
        <f t="shared" si="130"/>
        <v>1.0377778723695088E-3</v>
      </c>
      <c r="BF78" s="29">
        <f t="shared" si="130"/>
        <v>1.0676477489076929E-3</v>
      </c>
      <c r="BG78" s="29">
        <f t="shared" si="130"/>
        <v>9.8109294551999133E-4</v>
      </c>
      <c r="BH78" s="29">
        <f t="shared" si="130"/>
        <v>9.4317669696045495E-4</v>
      </c>
      <c r="BI78" s="29">
        <f t="shared" si="130"/>
        <v>1.0450798782654809E-3</v>
      </c>
      <c r="BJ78" s="29">
        <f t="shared" si="130"/>
        <v>1.0822033014581507E-3</v>
      </c>
      <c r="BK78" s="29">
        <f t="shared" si="130"/>
        <v>1.1466338382036961E-3</v>
      </c>
      <c r="BL78" s="29">
        <f t="shared" si="130"/>
        <v>1.1971802595203947E-3</v>
      </c>
      <c r="BM78" s="29">
        <f t="shared" si="130"/>
        <v>1.3549551814930492E-3</v>
      </c>
      <c r="BN78" s="29">
        <f t="shared" si="130"/>
        <v>1.7959083267602043E-3</v>
      </c>
      <c r="BO78" s="29">
        <f t="shared" si="130"/>
        <v>1.6902478052626534E-3</v>
      </c>
      <c r="BP78" s="29">
        <f t="shared" si="130"/>
        <v>2.4458244196765388E-3</v>
      </c>
      <c r="BQ78" s="29">
        <f t="shared" si="130"/>
        <v>2.119056920497262E-3</v>
      </c>
      <c r="BR78" s="29">
        <f t="shared" si="130"/>
        <v>1.4696975095307655E-3</v>
      </c>
      <c r="BS78" s="29">
        <f t="shared" ref="BS78:ED78" si="131">BS21/BS$6</f>
        <v>1.2472884265238822E-3</v>
      </c>
      <c r="BT78" s="29">
        <f t="shared" si="131"/>
        <v>1.3954295404536659E-3</v>
      </c>
      <c r="BU78" s="29">
        <f t="shared" si="131"/>
        <v>1.4212780340437014E-3</v>
      </c>
      <c r="BV78" s="29">
        <f t="shared" si="131"/>
        <v>1.4335636048803068E-3</v>
      </c>
      <c r="BW78" s="29">
        <f t="shared" si="131"/>
        <v>1.2127172175457005E-3</v>
      </c>
      <c r="BX78" s="29">
        <f t="shared" si="131"/>
        <v>1.1561450051365484E-3</v>
      </c>
      <c r="BY78" s="29">
        <f t="shared" si="131"/>
        <v>1.2280081504457546E-3</v>
      </c>
      <c r="BZ78" s="29">
        <f t="shared" si="131"/>
        <v>1.5621308081882547E-3</v>
      </c>
      <c r="CA78" s="29">
        <f t="shared" si="131"/>
        <v>1.3637760096548955E-3</v>
      </c>
      <c r="CB78" s="29">
        <f t="shared" si="131"/>
        <v>1.1007807128594603E-3</v>
      </c>
      <c r="CC78" s="29">
        <f t="shared" si="131"/>
        <v>1.2663467085812815E-3</v>
      </c>
      <c r="CD78" s="29">
        <f t="shared" si="131"/>
        <v>2.0712033385413462E-3</v>
      </c>
      <c r="CE78" s="29">
        <f t="shared" si="131"/>
        <v>1.8602124016543166E-3</v>
      </c>
      <c r="CF78" s="29">
        <f t="shared" si="131"/>
        <v>1.5214471348068857E-3</v>
      </c>
      <c r="CG78" s="29">
        <f t="shared" si="131"/>
        <v>1.9194679929063366E-3</v>
      </c>
      <c r="CH78" s="29">
        <f t="shared" si="131"/>
        <v>2.8926369777401949E-3</v>
      </c>
      <c r="CI78" s="29">
        <f t="shared" si="131"/>
        <v>3.1367646988160929E-3</v>
      </c>
      <c r="CJ78" s="29">
        <f t="shared" si="131"/>
        <v>3.6983617956652115E-3</v>
      </c>
      <c r="CK78" s="29">
        <f t="shared" si="131"/>
        <v>4.1011286464767965E-3</v>
      </c>
      <c r="CL78" s="29">
        <f t="shared" si="131"/>
        <v>4.3982170520533367E-3</v>
      </c>
      <c r="CM78" s="29">
        <f t="shared" si="131"/>
        <v>3.4141251048058602E-3</v>
      </c>
      <c r="CN78" s="29">
        <f t="shared" si="131"/>
        <v>3.5303245111909598E-3</v>
      </c>
      <c r="CO78" s="29">
        <f t="shared" si="131"/>
        <v>3.6350904728835089E-3</v>
      </c>
      <c r="CP78" s="29">
        <f t="shared" si="131"/>
        <v>3.6457151177480764E-3</v>
      </c>
      <c r="CQ78" s="29">
        <f t="shared" si="131"/>
        <v>3.9094556728697964E-3</v>
      </c>
      <c r="CR78" s="29">
        <f t="shared" si="131"/>
        <v>3.4510772382082971E-3</v>
      </c>
      <c r="CS78" s="29">
        <f t="shared" si="131"/>
        <v>3.9418001216149964E-3</v>
      </c>
      <c r="CT78" s="29">
        <f t="shared" si="131"/>
        <v>4.0148440203797622E-3</v>
      </c>
      <c r="CU78" s="29">
        <f t="shared" si="131"/>
        <v>3.5109758795098152E-3</v>
      </c>
      <c r="CV78" s="29">
        <f t="shared" si="131"/>
        <v>2.3657179565574819E-3</v>
      </c>
      <c r="CW78" s="29">
        <f t="shared" si="131"/>
        <v>2.1717910880176992E-3</v>
      </c>
      <c r="CX78" s="29">
        <f t="shared" si="131"/>
        <v>1.5777985799071562E-3</v>
      </c>
      <c r="CY78" s="29">
        <f t="shared" si="131"/>
        <v>3.3947409142561983E-3</v>
      </c>
      <c r="CZ78" s="29">
        <f t="shared" si="131"/>
        <v>4.0734782883750141E-3</v>
      </c>
      <c r="DA78" s="29">
        <f t="shared" si="131"/>
        <v>4.5553169177717954E-3</v>
      </c>
      <c r="DB78" s="29">
        <f t="shared" si="131"/>
        <v>5.6363070711535771E-3</v>
      </c>
      <c r="DC78" s="29">
        <f t="shared" si="131"/>
        <v>4.6968060751147594E-3</v>
      </c>
      <c r="DD78" s="29">
        <f t="shared" si="131"/>
        <v>4.7926664192884808E-3</v>
      </c>
      <c r="DE78" s="29">
        <f t="shared" si="131"/>
        <v>5.3022517208055403E-3</v>
      </c>
      <c r="DF78" s="29">
        <f t="shared" si="131"/>
        <v>5.9663034265069774E-3</v>
      </c>
      <c r="DG78" s="29">
        <f t="shared" si="131"/>
        <v>5.7106587806013895E-3</v>
      </c>
      <c r="DH78" s="29">
        <f t="shared" si="131"/>
        <v>7.1815639640390302E-3</v>
      </c>
      <c r="DI78" s="29">
        <f t="shared" si="131"/>
        <v>8.1008956663809664E-3</v>
      </c>
      <c r="DJ78" s="29">
        <f t="shared" si="131"/>
        <v>8.9962375080288801E-3</v>
      </c>
      <c r="DK78" s="29">
        <f t="shared" si="131"/>
        <v>8.3664784254280124E-3</v>
      </c>
      <c r="DL78" s="29">
        <f t="shared" si="131"/>
        <v>8.5674003940901973E-3</v>
      </c>
      <c r="DM78" s="29">
        <f t="shared" si="131"/>
        <v>8.5826818798022918E-3</v>
      </c>
      <c r="DN78" s="29">
        <f t="shared" si="131"/>
        <v>9.6165588650430015E-3</v>
      </c>
      <c r="DO78" s="29">
        <f t="shared" si="131"/>
        <v>8.3364495574279954E-3</v>
      </c>
      <c r="DP78" s="29">
        <f t="shared" si="131"/>
        <v>9.0367909482660137E-3</v>
      </c>
      <c r="DQ78" s="29">
        <f t="shared" si="131"/>
        <v>1.0778699523709001E-2</v>
      </c>
      <c r="DR78" s="29">
        <f t="shared" si="131"/>
        <v>1.0275844090174725E-2</v>
      </c>
      <c r="DS78" s="29">
        <f t="shared" si="131"/>
        <v>9.9700975223708035E-3</v>
      </c>
      <c r="DT78" s="29">
        <f t="shared" si="131"/>
        <v>1.018523635299929E-2</v>
      </c>
      <c r="DU78" s="29">
        <f t="shared" si="131"/>
        <v>1.0720113351067888E-2</v>
      </c>
      <c r="DV78" s="29">
        <f t="shared" si="131"/>
        <v>1.0023645407749825E-2</v>
      </c>
      <c r="DW78" s="29">
        <f t="shared" si="131"/>
        <v>9.4741211888522241E-3</v>
      </c>
      <c r="DX78" s="29">
        <f t="shared" si="131"/>
        <v>1.0036198961475395E-2</v>
      </c>
      <c r="DY78" s="29">
        <f t="shared" si="131"/>
        <v>1.0301241270488653E-2</v>
      </c>
      <c r="DZ78" s="29">
        <f t="shared" si="131"/>
        <v>1.107953759358042E-2</v>
      </c>
      <c r="EA78" s="29">
        <f t="shared" si="131"/>
        <v>8.6655286941815721E-3</v>
      </c>
      <c r="EB78" s="29">
        <f t="shared" si="131"/>
        <v>8.428961465884191E-3</v>
      </c>
      <c r="EC78" s="29">
        <f t="shared" si="131"/>
        <v>9.9092097367791312E-3</v>
      </c>
      <c r="ED78" s="29">
        <f t="shared" si="131"/>
        <v>7.2346339697485851E-3</v>
      </c>
      <c r="EE78" s="29">
        <f t="shared" ref="EE78:GP78" si="132">EE21/EE$6</f>
        <v>7.0090649190214698E-3</v>
      </c>
      <c r="EF78" s="29">
        <f t="shared" si="132"/>
        <v>6.9340371925685085E-3</v>
      </c>
      <c r="EG78" s="29">
        <f t="shared" si="132"/>
        <v>5.9917696873693083E-3</v>
      </c>
      <c r="EH78" s="29">
        <f t="shared" si="132"/>
        <v>4.9420821877778163E-3</v>
      </c>
      <c r="EI78" s="29">
        <f t="shared" si="132"/>
        <v>3.1808635073001987E-3</v>
      </c>
      <c r="EJ78" s="29">
        <f t="shared" si="132"/>
        <v>1.8135380415897054E-3</v>
      </c>
      <c r="EK78" s="29">
        <f t="shared" si="132"/>
        <v>4.2552377099352515E-3</v>
      </c>
      <c r="EL78" s="29">
        <f t="shared" si="132"/>
        <v>5.486943287562893E-3</v>
      </c>
      <c r="EM78" s="29">
        <f t="shared" si="132"/>
        <v>4.5898700812288503E-3</v>
      </c>
      <c r="EN78" s="29">
        <f t="shared" si="132"/>
        <v>3.5753836152217127E-3</v>
      </c>
      <c r="EO78" s="29">
        <f t="shared" si="132"/>
        <v>4.6203556205670765E-3</v>
      </c>
      <c r="EP78" s="29">
        <f t="shared" si="132"/>
        <v>5.5298825532968275E-3</v>
      </c>
      <c r="EQ78" s="29">
        <f t="shared" si="132"/>
        <v>4.8660270554149601E-3</v>
      </c>
      <c r="ER78" s="29">
        <f t="shared" si="132"/>
        <v>5.8432379185966469E-3</v>
      </c>
      <c r="ES78" s="29">
        <f t="shared" si="132"/>
        <v>4.8964131383876213E-3</v>
      </c>
      <c r="ET78" s="29">
        <f t="shared" si="132"/>
        <v>4.8037146337914886E-3</v>
      </c>
      <c r="EU78" s="29">
        <f t="shared" si="132"/>
        <v>4.2865944625196523E-3</v>
      </c>
      <c r="EV78" s="29">
        <f t="shared" si="132"/>
        <v>3.058576728429005E-3</v>
      </c>
      <c r="EW78" s="29">
        <f t="shared" si="132"/>
        <v>3.7218556668749312E-3</v>
      </c>
      <c r="EX78" s="29">
        <f t="shared" si="132"/>
        <v>2.3415056176491851E-3</v>
      </c>
      <c r="EY78" s="29">
        <f t="shared" si="132"/>
        <v>3.1776709204852866E-3</v>
      </c>
      <c r="EZ78" s="29">
        <f t="shared" si="132"/>
        <v>3.1396917926682904E-3</v>
      </c>
      <c r="FA78" s="29">
        <f t="shared" si="132"/>
        <v>5.9368945033597062E-3</v>
      </c>
      <c r="FB78" s="29">
        <f t="shared" si="132"/>
        <v>8.0881109294814128E-3</v>
      </c>
      <c r="FC78" s="29">
        <f t="shared" si="132"/>
        <v>7.9992852377781393E-3</v>
      </c>
      <c r="FD78" s="29">
        <f t="shared" si="132"/>
        <v>8.3779482998891947E-3</v>
      </c>
      <c r="FE78" s="29">
        <f t="shared" si="132"/>
        <v>1.1329767701306425E-2</v>
      </c>
      <c r="FF78" s="29">
        <f t="shared" si="132"/>
        <v>1.4278480675726447E-2</v>
      </c>
      <c r="FG78" s="29">
        <f t="shared" si="132"/>
        <v>1.0377850537321666E-2</v>
      </c>
      <c r="FH78" s="29">
        <f t="shared" si="132"/>
        <v>5.8116894950477511E-3</v>
      </c>
      <c r="FI78" s="29">
        <f t="shared" si="132"/>
        <v>4.8986555780196686E-3</v>
      </c>
      <c r="FJ78" s="29">
        <f t="shared" si="132"/>
        <v>2.4193082952864613E-3</v>
      </c>
      <c r="FK78" s="29">
        <f t="shared" si="132"/>
        <v>2.7032302314623125E-3</v>
      </c>
      <c r="FL78" s="29">
        <f t="shared" si="132"/>
        <v>1.9562807339221556E-3</v>
      </c>
      <c r="FM78" s="29">
        <f t="shared" si="132"/>
        <v>2.190398069549025E-3</v>
      </c>
      <c r="FN78" s="29">
        <f t="shared" si="132"/>
        <v>2.7478193002342102E-3</v>
      </c>
      <c r="FO78" s="29">
        <f t="shared" si="132"/>
        <v>4.9603865891933866E-3</v>
      </c>
      <c r="FP78" s="29">
        <f t="shared" si="132"/>
        <v>5.0355632818026774E-3</v>
      </c>
      <c r="FQ78" s="29">
        <f t="shared" si="132"/>
        <v>5.9701404808014738E-3</v>
      </c>
      <c r="FR78" s="29">
        <f t="shared" si="132"/>
        <v>4.6665448954215935E-3</v>
      </c>
      <c r="FS78" s="29">
        <f t="shared" si="132"/>
        <v>3.4573485348456151E-3</v>
      </c>
      <c r="FT78" s="29">
        <f t="shared" si="132"/>
        <v>3.9921325796112564E-3</v>
      </c>
      <c r="FU78" s="29">
        <f t="shared" si="132"/>
        <v>4.4758728063948898E-3</v>
      </c>
      <c r="FV78" s="29">
        <f t="shared" si="132"/>
        <v>3.6814735835601687E-3</v>
      </c>
      <c r="FW78" s="29">
        <f t="shared" si="132"/>
        <v>2.6603885362885566E-3</v>
      </c>
      <c r="FX78" s="29">
        <f t="shared" si="132"/>
        <v>2.1573207282284067E-3</v>
      </c>
      <c r="FY78" s="29">
        <f t="shared" si="132"/>
        <v>2.3218325035963927E-3</v>
      </c>
      <c r="FZ78" s="29">
        <f t="shared" si="132"/>
        <v>2.0143068576721104E-3</v>
      </c>
      <c r="GA78" s="29">
        <f t="shared" si="132"/>
        <v>2.5924377019808363E-3</v>
      </c>
      <c r="GB78" s="29">
        <f t="shared" si="132"/>
        <v>2.7282664887084535E-3</v>
      </c>
      <c r="GC78" s="29">
        <f t="shared" si="132"/>
        <v>3.2987656831647313E-3</v>
      </c>
      <c r="GD78" s="29">
        <f t="shared" si="132"/>
        <v>2.9092769505876578E-3</v>
      </c>
      <c r="GE78" s="29">
        <f t="shared" si="132"/>
        <v>2.848124630512846E-3</v>
      </c>
      <c r="GF78" s="29">
        <f t="shared" si="132"/>
        <v>3.0133062218212622E-3</v>
      </c>
      <c r="GG78" s="29">
        <f t="shared" si="132"/>
        <v>4.3819004599120418E-3</v>
      </c>
      <c r="GH78" s="29">
        <f t="shared" si="132"/>
        <v>4.5956524700042807E-3</v>
      </c>
      <c r="GI78" s="29">
        <f t="shared" si="132"/>
        <v>4.2738816184578329E-3</v>
      </c>
      <c r="GJ78" s="29">
        <f t="shared" si="132"/>
        <v>4.1434857984322913E-3</v>
      </c>
      <c r="GK78" s="29">
        <f t="shared" si="132"/>
        <v>3.4872552317799133E-3</v>
      </c>
      <c r="GL78" s="29">
        <f t="shared" si="132"/>
        <v>3.5174329906273944E-3</v>
      </c>
      <c r="GM78" s="29">
        <f t="shared" si="132"/>
        <v>3.6078104416324211E-3</v>
      </c>
      <c r="GN78" s="29">
        <f t="shared" si="132"/>
        <v>3.6124199955572824E-3</v>
      </c>
      <c r="GO78" s="29">
        <f t="shared" si="132"/>
        <v>3.7774814208710438E-3</v>
      </c>
      <c r="GP78" s="29">
        <f t="shared" si="132"/>
        <v>3.750764832759212E-3</v>
      </c>
      <c r="GQ78" s="29">
        <f t="shared" ref="GQ78:GV78" si="133">GQ21/GQ$6</f>
        <v>3.6132882182820553E-3</v>
      </c>
      <c r="GR78" s="29">
        <f t="shared" si="133"/>
        <v>3.9581420374245708E-3</v>
      </c>
      <c r="GS78" s="29">
        <f t="shared" si="133"/>
        <v>4.5582535956640415E-3</v>
      </c>
      <c r="GT78" s="29">
        <f t="shared" si="133"/>
        <v>5.1882371732258443E-3</v>
      </c>
      <c r="GU78" s="29">
        <f t="shared" si="133"/>
        <v>4.9450988798139944E-3</v>
      </c>
      <c r="GV78" s="29">
        <f t="shared" si="133"/>
        <v>5.3810597913977109E-3</v>
      </c>
      <c r="GW78" s="29">
        <f t="shared" ref="GW78" si="134">GW21/GW$6</f>
        <v>5.3323576969092935E-3</v>
      </c>
      <c r="GX78" s="29">
        <f t="shared" ref="GX78:GZ78" si="135">GX21/GX$6</f>
        <v>5.454165163655743E-3</v>
      </c>
      <c r="GY78" s="29">
        <f t="shared" si="135"/>
        <v>6.0524770759588387E-3</v>
      </c>
      <c r="GZ78" s="29">
        <f t="shared" si="135"/>
        <v>3.274105144945581E-3</v>
      </c>
    </row>
    <row r="79" spans="2:208" x14ac:dyDescent="0.25">
      <c r="C79" s="9"/>
      <c r="D79" s="13"/>
      <c r="E79" s="11"/>
      <c r="F79" s="14" t="s">
        <v>17</v>
      </c>
      <c r="G79" s="29">
        <f t="shared" ref="G79:BR79" si="136">G22/G$6</f>
        <v>1.1601484576919466E-2</v>
      </c>
      <c r="H79" s="29">
        <f t="shared" si="136"/>
        <v>1.1798882473814172E-2</v>
      </c>
      <c r="I79" s="29">
        <f t="shared" si="136"/>
        <v>1.1497149515998001E-2</v>
      </c>
      <c r="J79" s="29">
        <f t="shared" si="136"/>
        <v>1.0826859356469706E-2</v>
      </c>
      <c r="K79" s="29">
        <f t="shared" si="136"/>
        <v>1.0198990610344219E-2</v>
      </c>
      <c r="L79" s="29">
        <f t="shared" si="136"/>
        <v>1.0065559075335961E-2</v>
      </c>
      <c r="M79" s="29">
        <f t="shared" si="136"/>
        <v>9.9487074521510625E-3</v>
      </c>
      <c r="N79" s="29">
        <f t="shared" si="136"/>
        <v>9.540820265640345E-3</v>
      </c>
      <c r="O79" s="29">
        <f t="shared" si="136"/>
        <v>9.34204768198473E-3</v>
      </c>
      <c r="P79" s="29">
        <f t="shared" si="136"/>
        <v>9.2548092099448212E-3</v>
      </c>
      <c r="Q79" s="29">
        <f t="shared" si="136"/>
        <v>9.0569267032199405E-3</v>
      </c>
      <c r="R79" s="29">
        <f t="shared" si="136"/>
        <v>8.709872510072228E-3</v>
      </c>
      <c r="S79" s="29">
        <f t="shared" si="136"/>
        <v>9.1831935237318228E-3</v>
      </c>
      <c r="T79" s="29">
        <f t="shared" si="136"/>
        <v>9.2507670518205271E-3</v>
      </c>
      <c r="U79" s="29">
        <f t="shared" si="136"/>
        <v>9.3896274203327194E-3</v>
      </c>
      <c r="V79" s="29">
        <f t="shared" si="136"/>
        <v>9.588017482272445E-3</v>
      </c>
      <c r="W79" s="29">
        <f t="shared" si="136"/>
        <v>9.7900386024425568E-3</v>
      </c>
      <c r="X79" s="29">
        <f t="shared" si="136"/>
        <v>1.000328438204637E-2</v>
      </c>
      <c r="Y79" s="29">
        <f t="shared" si="136"/>
        <v>1.0819907005748456E-2</v>
      </c>
      <c r="Z79" s="29">
        <f t="shared" si="136"/>
        <v>1.0503562381080071E-2</v>
      </c>
      <c r="AA79" s="29">
        <f t="shared" si="136"/>
        <v>1.0146751298835384E-2</v>
      </c>
      <c r="AB79" s="29">
        <f t="shared" si="136"/>
        <v>9.8276318865425077E-3</v>
      </c>
      <c r="AC79" s="29">
        <f t="shared" si="136"/>
        <v>1.0132209815730802E-2</v>
      </c>
      <c r="AD79" s="29">
        <f t="shared" si="136"/>
        <v>1.0085325759690306E-2</v>
      </c>
      <c r="AE79" s="29">
        <f t="shared" si="136"/>
        <v>1.0208488366052098E-2</v>
      </c>
      <c r="AF79" s="29">
        <f t="shared" si="136"/>
        <v>1.049796929933011E-2</v>
      </c>
      <c r="AG79" s="29">
        <f t="shared" si="136"/>
        <v>1.0442763591947362E-2</v>
      </c>
      <c r="AH79" s="29">
        <f t="shared" si="136"/>
        <v>9.8787778946091039E-3</v>
      </c>
      <c r="AI79" s="29">
        <f t="shared" si="136"/>
        <v>9.7816197755455116E-3</v>
      </c>
      <c r="AJ79" s="29">
        <f t="shared" si="136"/>
        <v>1.0099854500319375E-2</v>
      </c>
      <c r="AK79" s="29">
        <f t="shared" si="136"/>
        <v>9.7282261275325726E-3</v>
      </c>
      <c r="AL79" s="29">
        <f t="shared" si="136"/>
        <v>9.738574439358879E-3</v>
      </c>
      <c r="AM79" s="29">
        <f t="shared" si="136"/>
        <v>1.0218493461023085E-2</v>
      </c>
      <c r="AN79" s="29">
        <f t="shared" si="136"/>
        <v>1.0722507812698286E-2</v>
      </c>
      <c r="AO79" s="29">
        <f t="shared" si="136"/>
        <v>1.099397027509072E-2</v>
      </c>
      <c r="AP79" s="29">
        <f t="shared" si="136"/>
        <v>1.1437677951978399E-2</v>
      </c>
      <c r="AQ79" s="29">
        <f t="shared" si="136"/>
        <v>1.157344548522877E-2</v>
      </c>
      <c r="AR79" s="29">
        <f t="shared" si="136"/>
        <v>1.1972752781864869E-2</v>
      </c>
      <c r="AS79" s="29">
        <f t="shared" si="136"/>
        <v>1.2001840496082413E-2</v>
      </c>
      <c r="AT79" s="29">
        <f t="shared" si="136"/>
        <v>1.1852519584823702E-2</v>
      </c>
      <c r="AU79" s="29">
        <f t="shared" si="136"/>
        <v>1.1637124364317514E-2</v>
      </c>
      <c r="AV79" s="29">
        <f t="shared" si="136"/>
        <v>1.1488951223516864E-2</v>
      </c>
      <c r="AW79" s="29">
        <f t="shared" si="136"/>
        <v>1.1244136059159075E-2</v>
      </c>
      <c r="AX79" s="29">
        <f t="shared" si="136"/>
        <v>1.1007021358431396E-2</v>
      </c>
      <c r="AY79" s="29">
        <f t="shared" si="136"/>
        <v>1.1887188433712639E-2</v>
      </c>
      <c r="AZ79" s="29">
        <f t="shared" si="136"/>
        <v>1.2227338719881629E-2</v>
      </c>
      <c r="BA79" s="29">
        <f t="shared" si="136"/>
        <v>1.2765731870469752E-2</v>
      </c>
      <c r="BB79" s="29">
        <f t="shared" si="136"/>
        <v>1.2432537736252558E-2</v>
      </c>
      <c r="BC79" s="29">
        <f t="shared" si="136"/>
        <v>1.3267326457518464E-2</v>
      </c>
      <c r="BD79" s="29">
        <f t="shared" si="136"/>
        <v>1.4417460627191308E-2</v>
      </c>
      <c r="BE79" s="29">
        <f t="shared" si="136"/>
        <v>1.4958674737872657E-2</v>
      </c>
      <c r="BF79" s="29">
        <f t="shared" si="136"/>
        <v>1.4696097577488727E-2</v>
      </c>
      <c r="BG79" s="29">
        <f t="shared" si="136"/>
        <v>1.5160137136448143E-2</v>
      </c>
      <c r="BH79" s="29">
        <f t="shared" si="136"/>
        <v>1.6053604130460589E-2</v>
      </c>
      <c r="BI79" s="29">
        <f t="shared" si="136"/>
        <v>1.680945773670272E-2</v>
      </c>
      <c r="BJ79" s="29">
        <f t="shared" si="136"/>
        <v>1.6714901523697829E-2</v>
      </c>
      <c r="BK79" s="29">
        <f t="shared" si="136"/>
        <v>1.6972201891324215E-2</v>
      </c>
      <c r="BL79" s="29">
        <f t="shared" si="136"/>
        <v>1.7919411346362019E-2</v>
      </c>
      <c r="BM79" s="29">
        <f t="shared" si="136"/>
        <v>1.8498335527115741E-2</v>
      </c>
      <c r="BN79" s="29">
        <f t="shared" si="136"/>
        <v>1.8116253256686667E-2</v>
      </c>
      <c r="BO79" s="29">
        <f t="shared" si="136"/>
        <v>1.9253527798998672E-2</v>
      </c>
      <c r="BP79" s="29">
        <f t="shared" si="136"/>
        <v>1.9557862166886316E-2</v>
      </c>
      <c r="BQ79" s="29">
        <f t="shared" si="136"/>
        <v>2.0177901492213227E-2</v>
      </c>
      <c r="BR79" s="29">
        <f t="shared" si="136"/>
        <v>2.2215316763369235E-2</v>
      </c>
      <c r="BS79" s="29">
        <f t="shared" ref="BS79:ED79" si="137">BS22/BS$6</f>
        <v>2.1825425114751076E-2</v>
      </c>
      <c r="BT79" s="29">
        <f t="shared" si="137"/>
        <v>2.2049306629672034E-2</v>
      </c>
      <c r="BU79" s="29">
        <f t="shared" si="137"/>
        <v>2.1040438195078559E-2</v>
      </c>
      <c r="BV79" s="29">
        <f t="shared" si="137"/>
        <v>2.1044545535920219E-2</v>
      </c>
      <c r="BW79" s="29">
        <f t="shared" si="137"/>
        <v>2.1566611891560509E-2</v>
      </c>
      <c r="BX79" s="29">
        <f t="shared" si="137"/>
        <v>2.2543044912831888E-2</v>
      </c>
      <c r="BY79" s="29">
        <f t="shared" si="137"/>
        <v>2.3307443130193669E-2</v>
      </c>
      <c r="BZ79" s="29">
        <f t="shared" si="137"/>
        <v>2.4593744537520633E-2</v>
      </c>
      <c r="CA79" s="29">
        <f t="shared" si="137"/>
        <v>2.4355496085223246E-2</v>
      </c>
      <c r="CB79" s="29">
        <f t="shared" si="137"/>
        <v>2.4493490997797587E-2</v>
      </c>
      <c r="CC79" s="29">
        <f t="shared" si="137"/>
        <v>2.51280827039011E-2</v>
      </c>
      <c r="CD79" s="29">
        <f t="shared" si="137"/>
        <v>2.5492413434038658E-2</v>
      </c>
      <c r="CE79" s="29">
        <f t="shared" si="137"/>
        <v>2.4932582334710806E-2</v>
      </c>
      <c r="CF79" s="29">
        <f t="shared" si="137"/>
        <v>2.4657859660859944E-2</v>
      </c>
      <c r="CG79" s="29">
        <f t="shared" si="137"/>
        <v>2.4442443212042753E-2</v>
      </c>
      <c r="CH79" s="29">
        <f t="shared" si="137"/>
        <v>2.4565781636359269E-2</v>
      </c>
      <c r="CI79" s="29">
        <f t="shared" si="137"/>
        <v>2.4970084613148563E-2</v>
      </c>
      <c r="CJ79" s="29">
        <f t="shared" si="137"/>
        <v>2.5235825998795248E-2</v>
      </c>
      <c r="CK79" s="29">
        <f t="shared" si="137"/>
        <v>2.5335369681712704E-2</v>
      </c>
      <c r="CL79" s="29">
        <f t="shared" si="137"/>
        <v>2.5086153641452589E-2</v>
      </c>
      <c r="CM79" s="29">
        <f t="shared" si="137"/>
        <v>2.4367160598710594E-2</v>
      </c>
      <c r="CN79" s="29">
        <f t="shared" si="137"/>
        <v>2.5023160343572229E-2</v>
      </c>
      <c r="CO79" s="29">
        <f t="shared" si="137"/>
        <v>2.5321175464137455E-2</v>
      </c>
      <c r="CP79" s="29">
        <f t="shared" si="137"/>
        <v>2.4800469935947672E-2</v>
      </c>
      <c r="CQ79" s="29">
        <f t="shared" si="137"/>
        <v>2.4674239872893106E-2</v>
      </c>
      <c r="CR79" s="29">
        <f t="shared" si="137"/>
        <v>2.4288216646548653E-2</v>
      </c>
      <c r="CS79" s="29">
        <f t="shared" si="137"/>
        <v>2.3955448421911357E-2</v>
      </c>
      <c r="CT79" s="29">
        <f t="shared" si="137"/>
        <v>2.2266439413230407E-2</v>
      </c>
      <c r="CU79" s="29">
        <f t="shared" si="137"/>
        <v>2.1880889414886865E-2</v>
      </c>
      <c r="CV79" s="29">
        <f t="shared" si="137"/>
        <v>2.1420713970054892E-2</v>
      </c>
      <c r="CW79" s="29">
        <f t="shared" si="137"/>
        <v>2.0619491572572604E-2</v>
      </c>
      <c r="CX79" s="29">
        <f t="shared" si="137"/>
        <v>1.9530748090642643E-2</v>
      </c>
      <c r="CY79" s="29">
        <f t="shared" si="137"/>
        <v>1.9118499978266972E-2</v>
      </c>
      <c r="CZ79" s="29">
        <f t="shared" si="137"/>
        <v>1.9286211892898818E-2</v>
      </c>
      <c r="DA79" s="29">
        <f t="shared" si="137"/>
        <v>1.8301585990906841E-2</v>
      </c>
      <c r="DB79" s="29">
        <f t="shared" si="137"/>
        <v>1.7876491134425992E-2</v>
      </c>
      <c r="DC79" s="29">
        <f t="shared" si="137"/>
        <v>1.6830629982478064E-2</v>
      </c>
      <c r="DD79" s="29">
        <f t="shared" si="137"/>
        <v>1.5657416081047992E-2</v>
      </c>
      <c r="DE79" s="29">
        <f t="shared" si="137"/>
        <v>1.5165831196499708E-2</v>
      </c>
      <c r="DF79" s="29">
        <f t="shared" si="137"/>
        <v>1.4078207118266609E-2</v>
      </c>
      <c r="DG79" s="29">
        <f t="shared" si="137"/>
        <v>1.3583823038426741E-2</v>
      </c>
      <c r="DH79" s="29">
        <f t="shared" si="137"/>
        <v>1.3332179385156684E-2</v>
      </c>
      <c r="DI79" s="29">
        <f t="shared" si="137"/>
        <v>1.2590728292728792E-2</v>
      </c>
      <c r="DJ79" s="29">
        <f t="shared" si="137"/>
        <v>1.1957434588312289E-2</v>
      </c>
      <c r="DK79" s="29">
        <f t="shared" si="137"/>
        <v>1.1117225346745446E-2</v>
      </c>
      <c r="DL79" s="29">
        <f t="shared" si="137"/>
        <v>1.1168507563564873E-2</v>
      </c>
      <c r="DM79" s="29">
        <f t="shared" si="137"/>
        <v>1.0910980076651897E-2</v>
      </c>
      <c r="DN79" s="29">
        <f t="shared" si="137"/>
        <v>1.1274011558065209E-2</v>
      </c>
      <c r="DO79" s="29">
        <f t="shared" si="137"/>
        <v>1.0664529287144909E-2</v>
      </c>
      <c r="DP79" s="29">
        <f t="shared" si="137"/>
        <v>1.1059790431885794E-2</v>
      </c>
      <c r="DQ79" s="29">
        <f t="shared" si="137"/>
        <v>1.1060774103368682E-2</v>
      </c>
      <c r="DR79" s="29">
        <f t="shared" si="137"/>
        <v>1.0226456203380021E-2</v>
      </c>
      <c r="DS79" s="29">
        <f t="shared" si="137"/>
        <v>1.0222265324108222E-2</v>
      </c>
      <c r="DT79" s="29">
        <f t="shared" si="137"/>
        <v>9.8504007798031461E-3</v>
      </c>
      <c r="DU79" s="29">
        <f t="shared" si="137"/>
        <v>9.1790330567435539E-3</v>
      </c>
      <c r="DV79" s="29">
        <f t="shared" si="137"/>
        <v>8.4018995282745951E-3</v>
      </c>
      <c r="DW79" s="29">
        <f t="shared" si="137"/>
        <v>8.3726903808207572E-3</v>
      </c>
      <c r="DX79" s="29">
        <f t="shared" si="137"/>
        <v>8.8662516726673805E-3</v>
      </c>
      <c r="DY79" s="29">
        <f t="shared" si="137"/>
        <v>8.6598471848982495E-3</v>
      </c>
      <c r="DZ79" s="29">
        <f t="shared" si="137"/>
        <v>9.1390985534426823E-3</v>
      </c>
      <c r="EA79" s="29">
        <f t="shared" si="137"/>
        <v>9.4817430869056051E-3</v>
      </c>
      <c r="EB79" s="29">
        <f t="shared" si="137"/>
        <v>9.7408129609534155E-3</v>
      </c>
      <c r="EC79" s="29">
        <f t="shared" si="137"/>
        <v>1.0062766488629027E-2</v>
      </c>
      <c r="ED79" s="29">
        <f t="shared" si="137"/>
        <v>9.5796559245429555E-3</v>
      </c>
      <c r="EE79" s="29">
        <f t="shared" ref="EE79:GP79" si="138">EE22/EE$6</f>
        <v>9.6759269609950384E-3</v>
      </c>
      <c r="EF79" s="29">
        <f t="shared" si="138"/>
        <v>1.0794646522234472E-2</v>
      </c>
      <c r="EG79" s="29">
        <f t="shared" si="138"/>
        <v>1.1704959114998607E-2</v>
      </c>
      <c r="EH79" s="29">
        <f t="shared" si="138"/>
        <v>1.168850531704224E-2</v>
      </c>
      <c r="EI79" s="29">
        <f t="shared" si="138"/>
        <v>1.133240020064063E-2</v>
      </c>
      <c r="EJ79" s="29">
        <f t="shared" si="138"/>
        <v>1.1791880704752246E-2</v>
      </c>
      <c r="EK79" s="29">
        <f t="shared" si="138"/>
        <v>1.1156605226349392E-2</v>
      </c>
      <c r="EL79" s="29">
        <f t="shared" si="138"/>
        <v>1.1038072096553627E-2</v>
      </c>
      <c r="EM79" s="29">
        <f t="shared" si="138"/>
        <v>2.2969886667994158E-2</v>
      </c>
      <c r="EN79" s="29">
        <f t="shared" si="138"/>
        <v>2.2396591194551219E-2</v>
      </c>
      <c r="EO79" s="29">
        <f t="shared" si="138"/>
        <v>2.3072522322034009E-2</v>
      </c>
      <c r="EP79" s="29">
        <f t="shared" si="138"/>
        <v>2.2897365356889909E-2</v>
      </c>
      <c r="EQ79" s="29">
        <f t="shared" si="138"/>
        <v>2.2609656203077748E-2</v>
      </c>
      <c r="ER79" s="29">
        <f t="shared" si="138"/>
        <v>2.2865690089767212E-2</v>
      </c>
      <c r="ES79" s="29">
        <f t="shared" si="138"/>
        <v>2.2407306213272544E-2</v>
      </c>
      <c r="ET79" s="29">
        <f t="shared" si="138"/>
        <v>2.2150124870255687E-2</v>
      </c>
      <c r="EU79" s="29">
        <f t="shared" si="138"/>
        <v>2.1187793374114486E-2</v>
      </c>
      <c r="EV79" s="29">
        <f t="shared" si="138"/>
        <v>2.1531803004546966E-2</v>
      </c>
      <c r="EW79" s="29">
        <f t="shared" si="138"/>
        <v>2.1568755941732642E-2</v>
      </c>
      <c r="EX79" s="29">
        <f t="shared" si="138"/>
        <v>2.1293469639458499E-2</v>
      </c>
      <c r="EY79" s="29">
        <f t="shared" si="138"/>
        <v>2.1123168775062803E-2</v>
      </c>
      <c r="EZ79" s="29">
        <f t="shared" si="138"/>
        <v>2.1039332950832733E-2</v>
      </c>
      <c r="FA79" s="29">
        <f t="shared" si="138"/>
        <v>2.0774735189539702E-2</v>
      </c>
      <c r="FB79" s="29">
        <f t="shared" si="138"/>
        <v>1.9258055596536136E-2</v>
      </c>
      <c r="FC79" s="29">
        <f t="shared" si="138"/>
        <v>1.9104958515166529E-2</v>
      </c>
      <c r="FD79" s="29">
        <f t="shared" si="138"/>
        <v>1.9848840882863185E-2</v>
      </c>
      <c r="FE79" s="29">
        <f t="shared" si="138"/>
        <v>1.8936815164301211E-2</v>
      </c>
      <c r="FF79" s="29">
        <f t="shared" si="138"/>
        <v>2.0048571089989708E-2</v>
      </c>
      <c r="FG79" s="29">
        <f t="shared" si="138"/>
        <v>2.1884904465245995E-2</v>
      </c>
      <c r="FH79" s="29">
        <f t="shared" si="138"/>
        <v>2.244927508693307E-2</v>
      </c>
      <c r="FI79" s="29">
        <f t="shared" si="138"/>
        <v>2.4104319113775318E-2</v>
      </c>
      <c r="FJ79" s="29">
        <f t="shared" si="138"/>
        <v>2.4118922090229821E-2</v>
      </c>
      <c r="FK79" s="29">
        <f t="shared" si="138"/>
        <v>2.4225500534155221E-2</v>
      </c>
      <c r="FL79" s="29">
        <f t="shared" si="138"/>
        <v>2.4758950464157339E-2</v>
      </c>
      <c r="FM79" s="29">
        <f t="shared" si="138"/>
        <v>2.4946156248848071E-2</v>
      </c>
      <c r="FN79" s="29">
        <f t="shared" si="138"/>
        <v>2.3771119875109398E-2</v>
      </c>
      <c r="FO79" s="29">
        <f t="shared" si="138"/>
        <v>2.335829629366604E-2</v>
      </c>
      <c r="FP79" s="29">
        <f t="shared" si="138"/>
        <v>2.4095240010261042E-2</v>
      </c>
      <c r="FQ79" s="29">
        <f t="shared" si="138"/>
        <v>2.541904275439251E-2</v>
      </c>
      <c r="FR79" s="29">
        <f t="shared" si="138"/>
        <v>2.5283265132616823E-2</v>
      </c>
      <c r="FS79" s="29">
        <f t="shared" si="138"/>
        <v>2.4596396243960459E-2</v>
      </c>
      <c r="FT79" s="29">
        <f t="shared" si="138"/>
        <v>2.4897366403016933E-2</v>
      </c>
      <c r="FU79" s="29">
        <f t="shared" si="138"/>
        <v>2.4209688739471897E-2</v>
      </c>
      <c r="FV79" s="29">
        <f t="shared" si="138"/>
        <v>2.3324502773514482E-2</v>
      </c>
      <c r="FW79" s="29">
        <f t="shared" si="138"/>
        <v>2.2574231200901372E-2</v>
      </c>
      <c r="FX79" s="29">
        <f t="shared" si="138"/>
        <v>2.1212215290823691E-2</v>
      </c>
      <c r="FY79" s="29">
        <f t="shared" si="138"/>
        <v>2.0073403787233279E-2</v>
      </c>
      <c r="FZ79" s="29">
        <f t="shared" si="138"/>
        <v>1.9273634550508938E-2</v>
      </c>
      <c r="GA79" s="29">
        <f t="shared" si="138"/>
        <v>1.9488059610484557E-2</v>
      </c>
      <c r="GB79" s="29">
        <f t="shared" si="138"/>
        <v>1.9408609531373376E-2</v>
      </c>
      <c r="GC79" s="29">
        <f t="shared" si="138"/>
        <v>1.9473278708944608E-2</v>
      </c>
      <c r="GD79" s="29">
        <f t="shared" si="138"/>
        <v>1.9049157761268028E-2</v>
      </c>
      <c r="GE79" s="29">
        <f t="shared" si="138"/>
        <v>1.8727536659395597E-2</v>
      </c>
      <c r="GF79" s="29">
        <f t="shared" si="138"/>
        <v>1.8303619244306943E-2</v>
      </c>
      <c r="GG79" s="29">
        <f t="shared" si="138"/>
        <v>1.843327849516143E-2</v>
      </c>
      <c r="GH79" s="29">
        <f t="shared" si="138"/>
        <v>1.8106167582260826E-2</v>
      </c>
      <c r="GI79" s="29">
        <f t="shared" si="138"/>
        <v>1.8040815091696125E-2</v>
      </c>
      <c r="GJ79" s="29">
        <f t="shared" si="138"/>
        <v>1.8308212072404934E-2</v>
      </c>
      <c r="GK79" s="29">
        <f t="shared" si="138"/>
        <v>1.7819675199376359E-2</v>
      </c>
      <c r="GL79" s="29">
        <f t="shared" si="138"/>
        <v>1.695964444668098E-2</v>
      </c>
      <c r="GM79" s="29">
        <f t="shared" si="138"/>
        <v>1.6530746419041016E-2</v>
      </c>
      <c r="GN79" s="29">
        <f t="shared" si="138"/>
        <v>1.6476340794581133E-2</v>
      </c>
      <c r="GO79" s="29">
        <f t="shared" si="138"/>
        <v>1.6043633706992369E-2</v>
      </c>
      <c r="GP79" s="29">
        <f t="shared" si="138"/>
        <v>1.5707100112135771E-2</v>
      </c>
      <c r="GQ79" s="29">
        <f t="shared" ref="GQ79:GV79" si="139">GQ22/GQ$6</f>
        <v>1.5073785680603713E-2</v>
      </c>
      <c r="GR79" s="29">
        <f t="shared" si="139"/>
        <v>1.5164378478688317E-2</v>
      </c>
      <c r="GS79" s="29">
        <f t="shared" si="139"/>
        <v>1.466341020415813E-2</v>
      </c>
      <c r="GT79" s="29">
        <f t="shared" si="139"/>
        <v>1.531616031449151E-2</v>
      </c>
      <c r="GU79" s="29">
        <f t="shared" si="139"/>
        <v>1.4874658568937767E-2</v>
      </c>
      <c r="GV79" s="29">
        <f t="shared" si="139"/>
        <v>1.4665502771819609E-2</v>
      </c>
      <c r="GW79" s="29">
        <f t="shared" ref="GW79" si="140">GW22/GW$6</f>
        <v>1.4460718459808465E-2</v>
      </c>
      <c r="GX79" s="29">
        <f t="shared" ref="GX79:GZ79" si="141">GX22/GX$6</f>
        <v>1.4081371912877436E-2</v>
      </c>
      <c r="GY79" s="29">
        <f t="shared" si="141"/>
        <v>1.4771720788393086E-2</v>
      </c>
      <c r="GZ79" s="29">
        <f t="shared" si="141"/>
        <v>1.4068634784638738E-2</v>
      </c>
    </row>
    <row r="80" spans="2:208" x14ac:dyDescent="0.25">
      <c r="C80" s="9"/>
      <c r="D80" s="13"/>
      <c r="E80" s="11"/>
      <c r="F80" s="14" t="s">
        <v>19</v>
      </c>
      <c r="G80" s="29">
        <f t="shared" ref="G80:BR80" si="142">G23/G$6</f>
        <v>5.1821685720152754E-3</v>
      </c>
      <c r="H80" s="29">
        <f t="shared" si="142"/>
        <v>5.5592511757413783E-3</v>
      </c>
      <c r="I80" s="29">
        <f t="shared" si="142"/>
        <v>6.2675120615619277E-3</v>
      </c>
      <c r="J80" s="29">
        <f t="shared" si="142"/>
        <v>6.8446401718187493E-3</v>
      </c>
      <c r="K80" s="29">
        <f t="shared" si="142"/>
        <v>7.0901979109072354E-3</v>
      </c>
      <c r="L80" s="29">
        <f t="shared" si="142"/>
        <v>7.5569287401826887E-3</v>
      </c>
      <c r="M80" s="29">
        <f t="shared" si="142"/>
        <v>7.9657602426455656E-3</v>
      </c>
      <c r="N80" s="29">
        <f t="shared" si="142"/>
        <v>7.7700506657612202E-3</v>
      </c>
      <c r="O80" s="29">
        <f t="shared" si="142"/>
        <v>7.5853598782136813E-3</v>
      </c>
      <c r="P80" s="29">
        <f t="shared" si="142"/>
        <v>7.5482262585704002E-3</v>
      </c>
      <c r="Q80" s="29">
        <f t="shared" si="142"/>
        <v>7.46307192233706E-3</v>
      </c>
      <c r="R80" s="29">
        <f t="shared" si="142"/>
        <v>7.0515189214692209E-3</v>
      </c>
      <c r="S80" s="29">
        <f t="shared" si="142"/>
        <v>7.0519348453626203E-3</v>
      </c>
      <c r="T80" s="29">
        <f t="shared" si="142"/>
        <v>6.9445840970334917E-3</v>
      </c>
      <c r="U80" s="29">
        <f t="shared" si="142"/>
        <v>7.0442137855274188E-3</v>
      </c>
      <c r="V80" s="29">
        <f t="shared" si="142"/>
        <v>7.2325746355410845E-3</v>
      </c>
      <c r="W80" s="29">
        <f t="shared" si="142"/>
        <v>7.5125135084345698E-3</v>
      </c>
      <c r="X80" s="29">
        <f t="shared" si="142"/>
        <v>7.9994830683281053E-3</v>
      </c>
      <c r="Y80" s="29">
        <f t="shared" si="142"/>
        <v>8.4521310936977873E-3</v>
      </c>
      <c r="Z80" s="29">
        <f t="shared" si="142"/>
        <v>9.353922099874408E-3</v>
      </c>
      <c r="AA80" s="29">
        <f t="shared" si="142"/>
        <v>9.5493210592700727E-3</v>
      </c>
      <c r="AB80" s="29">
        <f t="shared" si="142"/>
        <v>8.931660562612017E-3</v>
      </c>
      <c r="AC80" s="29">
        <f t="shared" si="142"/>
        <v>9.6126730895210594E-3</v>
      </c>
      <c r="AD80" s="29">
        <f t="shared" si="142"/>
        <v>1.0042755718764194E-2</v>
      </c>
      <c r="AE80" s="29">
        <f t="shared" si="142"/>
        <v>9.3055485432595262E-3</v>
      </c>
      <c r="AF80" s="29">
        <f t="shared" si="142"/>
        <v>9.3874076663568746E-3</v>
      </c>
      <c r="AG80" s="29">
        <f t="shared" si="142"/>
        <v>9.7782671493019009E-3</v>
      </c>
      <c r="AH80" s="29">
        <f t="shared" si="142"/>
        <v>1.0575969400587502E-2</v>
      </c>
      <c r="AI80" s="29">
        <f t="shared" si="142"/>
        <v>1.0560634923343736E-2</v>
      </c>
      <c r="AJ80" s="29">
        <f t="shared" si="142"/>
        <v>1.0248075012017004E-2</v>
      </c>
      <c r="AK80" s="29">
        <f t="shared" si="142"/>
        <v>1.0096354026840537E-2</v>
      </c>
      <c r="AL80" s="29">
        <f t="shared" si="142"/>
        <v>1.0150521191719697E-2</v>
      </c>
      <c r="AM80" s="29">
        <f t="shared" si="142"/>
        <v>9.6971220588114668E-3</v>
      </c>
      <c r="AN80" s="29">
        <f t="shared" si="142"/>
        <v>9.1837188513697755E-3</v>
      </c>
      <c r="AO80" s="29">
        <f t="shared" si="142"/>
        <v>8.4762190369280684E-3</v>
      </c>
      <c r="AP80" s="29">
        <f t="shared" si="142"/>
        <v>8.5192957013291229E-3</v>
      </c>
      <c r="AQ80" s="29">
        <f t="shared" si="142"/>
        <v>8.119303463214874E-3</v>
      </c>
      <c r="AR80" s="29">
        <f t="shared" si="142"/>
        <v>7.8331195439286794E-3</v>
      </c>
      <c r="AS80" s="29">
        <f t="shared" si="142"/>
        <v>7.0347388189714475E-3</v>
      </c>
      <c r="AT80" s="29">
        <f t="shared" si="142"/>
        <v>7.5535604990318488E-3</v>
      </c>
      <c r="AU80" s="29">
        <f t="shared" si="142"/>
        <v>6.6675633015121881E-3</v>
      </c>
      <c r="AV80" s="29">
        <f t="shared" si="142"/>
        <v>6.5228865437119759E-3</v>
      </c>
      <c r="AW80" s="29">
        <f t="shared" si="142"/>
        <v>6.3523185355241468E-3</v>
      </c>
      <c r="AX80" s="29">
        <f t="shared" si="142"/>
        <v>5.9073611551224486E-3</v>
      </c>
      <c r="AY80" s="29">
        <f t="shared" si="142"/>
        <v>5.3761208088757718E-3</v>
      </c>
      <c r="AZ80" s="29">
        <f t="shared" si="142"/>
        <v>5.322133869442928E-3</v>
      </c>
      <c r="BA80" s="29">
        <f t="shared" si="142"/>
        <v>5.1787430222302207E-3</v>
      </c>
      <c r="BB80" s="29">
        <f t="shared" si="142"/>
        <v>5.8108006432544606E-3</v>
      </c>
      <c r="BC80" s="29">
        <f t="shared" si="142"/>
        <v>5.6763916392182671E-3</v>
      </c>
      <c r="BD80" s="29">
        <f t="shared" si="142"/>
        <v>5.0853699859350404E-3</v>
      </c>
      <c r="BE80" s="29">
        <f t="shared" si="142"/>
        <v>5.356306733805479E-3</v>
      </c>
      <c r="BF80" s="29">
        <f t="shared" si="142"/>
        <v>5.5646232576490673E-3</v>
      </c>
      <c r="BG80" s="29">
        <f t="shared" si="142"/>
        <v>5.1825102159188093E-3</v>
      </c>
      <c r="BH80" s="29">
        <f t="shared" si="142"/>
        <v>4.773641763002285E-3</v>
      </c>
      <c r="BI80" s="29">
        <f t="shared" si="142"/>
        <v>5.287426405392817E-3</v>
      </c>
      <c r="BJ80" s="29">
        <f t="shared" si="142"/>
        <v>4.6730028805486443E-3</v>
      </c>
      <c r="BK80" s="29">
        <f t="shared" si="142"/>
        <v>2.8784518269187234E-3</v>
      </c>
      <c r="BL80" s="29">
        <f t="shared" si="142"/>
        <v>3.1647778503908256E-3</v>
      </c>
      <c r="BM80" s="29">
        <f t="shared" si="142"/>
        <v>3.0566821751080576E-3</v>
      </c>
      <c r="BN80" s="29">
        <f t="shared" si="142"/>
        <v>2.8587509262136385E-3</v>
      </c>
      <c r="BO80" s="29">
        <f t="shared" si="142"/>
        <v>4.0696547764843037E-3</v>
      </c>
      <c r="BP80" s="29">
        <f t="shared" si="142"/>
        <v>4.5030808689902222E-3</v>
      </c>
      <c r="BQ80" s="29">
        <f t="shared" si="142"/>
        <v>4.6295866696484328E-3</v>
      </c>
      <c r="BR80" s="29">
        <f t="shared" si="142"/>
        <v>4.8584328649348262E-3</v>
      </c>
      <c r="BS80" s="29">
        <f t="shared" ref="BS80:ED80" si="143">BS23/BS$6</f>
        <v>6.0942991409056076E-3</v>
      </c>
      <c r="BT80" s="29">
        <f t="shared" si="143"/>
        <v>6.9508419050817744E-3</v>
      </c>
      <c r="BU80" s="29">
        <f t="shared" si="143"/>
        <v>6.4255161382028077E-3</v>
      </c>
      <c r="BV80" s="29">
        <f t="shared" si="143"/>
        <v>6.5833289303307537E-3</v>
      </c>
      <c r="BW80" s="29">
        <f t="shared" si="143"/>
        <v>7.2627048488413748E-3</v>
      </c>
      <c r="BX80" s="29">
        <f t="shared" si="143"/>
        <v>7.7681804958395443E-3</v>
      </c>
      <c r="BY80" s="29">
        <f t="shared" si="143"/>
        <v>8.3167439186672531E-3</v>
      </c>
      <c r="BZ80" s="29">
        <f t="shared" si="143"/>
        <v>6.7825721715779096E-3</v>
      </c>
      <c r="CA80" s="29">
        <f t="shared" si="143"/>
        <v>6.6741245204026845E-3</v>
      </c>
      <c r="CB80" s="29">
        <f t="shared" si="143"/>
        <v>6.4215195281267434E-3</v>
      </c>
      <c r="CC80" s="29">
        <f t="shared" si="143"/>
        <v>6.246568073661838E-3</v>
      </c>
      <c r="CD80" s="29">
        <f t="shared" si="143"/>
        <v>7.2076056588143639E-3</v>
      </c>
      <c r="CE80" s="29">
        <f t="shared" si="143"/>
        <v>8.3298691429687655E-3</v>
      </c>
      <c r="CF80" s="29">
        <f t="shared" si="143"/>
        <v>8.2836219540436927E-3</v>
      </c>
      <c r="CG80" s="29">
        <f t="shared" si="143"/>
        <v>8.241611593755244E-3</v>
      </c>
      <c r="CH80" s="29">
        <f t="shared" si="143"/>
        <v>8.3757621138055832E-3</v>
      </c>
      <c r="CI80" s="29">
        <f t="shared" si="143"/>
        <v>8.2138739499143503E-3</v>
      </c>
      <c r="CJ80" s="29">
        <f t="shared" si="143"/>
        <v>8.3666553591586305E-3</v>
      </c>
      <c r="CK80" s="29">
        <f t="shared" si="143"/>
        <v>8.4130743796784722E-3</v>
      </c>
      <c r="CL80" s="29">
        <f t="shared" si="143"/>
        <v>9.4620553322118627E-3</v>
      </c>
      <c r="CM80" s="29">
        <f t="shared" si="143"/>
        <v>9.720700624601503E-3</v>
      </c>
      <c r="CN80" s="29">
        <f t="shared" si="143"/>
        <v>1.011966424161344E-2</v>
      </c>
      <c r="CO80" s="29">
        <f t="shared" si="143"/>
        <v>9.5214639694170076E-3</v>
      </c>
      <c r="CP80" s="29">
        <f t="shared" si="143"/>
        <v>9.2637836695830672E-3</v>
      </c>
      <c r="CQ80" s="29">
        <f t="shared" si="143"/>
        <v>9.5664676782238368E-3</v>
      </c>
      <c r="CR80" s="29">
        <f t="shared" si="143"/>
        <v>9.6206253049061947E-3</v>
      </c>
      <c r="CS80" s="29">
        <f t="shared" si="143"/>
        <v>9.0692401057232436E-3</v>
      </c>
      <c r="CT80" s="29">
        <f t="shared" si="143"/>
        <v>9.2424884700998029E-3</v>
      </c>
      <c r="CU80" s="29">
        <f t="shared" si="143"/>
        <v>1.0406446951355662E-2</v>
      </c>
      <c r="CV80" s="29">
        <f t="shared" si="143"/>
        <v>1.1109540243355545E-2</v>
      </c>
      <c r="CW80" s="29">
        <f t="shared" si="143"/>
        <v>1.1817679049576172E-2</v>
      </c>
      <c r="CX80" s="29">
        <f t="shared" si="143"/>
        <v>1.3289969627079238E-2</v>
      </c>
      <c r="CY80" s="29">
        <f t="shared" si="143"/>
        <v>1.3858562210005388E-2</v>
      </c>
      <c r="CZ80" s="29">
        <f t="shared" si="143"/>
        <v>1.4507953421499456E-2</v>
      </c>
      <c r="DA80" s="29">
        <f t="shared" si="143"/>
        <v>1.460794530112622E-2</v>
      </c>
      <c r="DB80" s="29">
        <f t="shared" si="143"/>
        <v>1.5649115549919643E-2</v>
      </c>
      <c r="DC80" s="29">
        <f t="shared" si="143"/>
        <v>1.5876749557904978E-2</v>
      </c>
      <c r="DD80" s="29">
        <f t="shared" si="143"/>
        <v>1.5377556704119392E-2</v>
      </c>
      <c r="DE80" s="29">
        <f t="shared" si="143"/>
        <v>1.5998320198847279E-2</v>
      </c>
      <c r="DF80" s="29">
        <f t="shared" si="143"/>
        <v>1.735603966293393E-2</v>
      </c>
      <c r="DG80" s="29">
        <f t="shared" si="143"/>
        <v>1.7334887757072977E-2</v>
      </c>
      <c r="DH80" s="29">
        <f t="shared" si="143"/>
        <v>1.7828389114521396E-2</v>
      </c>
      <c r="DI80" s="29">
        <f t="shared" si="143"/>
        <v>1.7036629252984534E-2</v>
      </c>
      <c r="DJ80" s="29">
        <f t="shared" si="143"/>
        <v>1.612553310679125E-2</v>
      </c>
      <c r="DK80" s="29">
        <f t="shared" si="143"/>
        <v>1.4073246773544046E-2</v>
      </c>
      <c r="DL80" s="29">
        <f t="shared" si="143"/>
        <v>1.4158213447600253E-2</v>
      </c>
      <c r="DM80" s="29">
        <f t="shared" si="143"/>
        <v>1.4462214048513928E-2</v>
      </c>
      <c r="DN80" s="29">
        <f t="shared" si="143"/>
        <v>1.4335842583089634E-2</v>
      </c>
      <c r="DO80" s="29">
        <f t="shared" si="143"/>
        <v>1.4633717067430749E-2</v>
      </c>
      <c r="DP80" s="29">
        <f t="shared" si="143"/>
        <v>1.5856779889503774E-2</v>
      </c>
      <c r="DQ80" s="29">
        <f t="shared" si="143"/>
        <v>1.5647067029493457E-2</v>
      </c>
      <c r="DR80" s="29">
        <f t="shared" si="143"/>
        <v>1.3702282524460957E-2</v>
      </c>
      <c r="DS80" s="29">
        <f t="shared" si="143"/>
        <v>1.4341020598238939E-2</v>
      </c>
      <c r="DT80" s="29">
        <f t="shared" si="143"/>
        <v>1.3363139598973176E-2</v>
      </c>
      <c r="DU80" s="29">
        <f t="shared" si="143"/>
        <v>1.3048384399248969E-2</v>
      </c>
      <c r="DV80" s="29">
        <f t="shared" si="143"/>
        <v>8.2158361897808497E-3</v>
      </c>
      <c r="DW80" s="29">
        <f t="shared" si="143"/>
        <v>6.8225277826349118E-3</v>
      </c>
      <c r="DX80" s="29">
        <f t="shared" si="143"/>
        <v>7.3053809865839692E-3</v>
      </c>
      <c r="DY80" s="29">
        <f t="shared" si="143"/>
        <v>8.0478417577127502E-3</v>
      </c>
      <c r="DZ80" s="29">
        <f t="shared" si="143"/>
        <v>8.4487171603818533E-3</v>
      </c>
      <c r="EA80" s="29">
        <f t="shared" si="143"/>
        <v>1.0232638023069056E-2</v>
      </c>
      <c r="EB80" s="29">
        <f t="shared" si="143"/>
        <v>9.8484949942089766E-3</v>
      </c>
      <c r="EC80" s="29">
        <f t="shared" si="143"/>
        <v>9.637620130740869E-3</v>
      </c>
      <c r="ED80" s="29">
        <f t="shared" si="143"/>
        <v>1.0355140037471939E-2</v>
      </c>
      <c r="EE80" s="29">
        <f t="shared" ref="EE80:GP80" si="144">EE23/EE$6</f>
        <v>1.0135245396004685E-2</v>
      </c>
      <c r="EF80" s="29">
        <f t="shared" si="144"/>
        <v>1.2113394953449848E-2</v>
      </c>
      <c r="EG80" s="29">
        <f t="shared" si="144"/>
        <v>1.3747546656574348E-2</v>
      </c>
      <c r="EH80" s="29">
        <f t="shared" si="144"/>
        <v>1.6568819164601557E-2</v>
      </c>
      <c r="EI80" s="29">
        <f t="shared" si="144"/>
        <v>1.4934152731884724E-2</v>
      </c>
      <c r="EJ80" s="29">
        <f t="shared" si="144"/>
        <v>1.3866030777672981E-2</v>
      </c>
      <c r="EK80" s="29">
        <f t="shared" si="144"/>
        <v>1.2016371265823731E-2</v>
      </c>
      <c r="EL80" s="29">
        <f t="shared" si="144"/>
        <v>1.3434597173407538E-2</v>
      </c>
      <c r="EM80" s="29">
        <f t="shared" si="144"/>
        <v>1.3713602256823162E-2</v>
      </c>
      <c r="EN80" s="29">
        <f t="shared" si="144"/>
        <v>1.2595297006806694E-2</v>
      </c>
      <c r="EO80" s="29">
        <f t="shared" si="144"/>
        <v>1.3237405785239697E-2</v>
      </c>
      <c r="EP80" s="29">
        <f t="shared" si="144"/>
        <v>1.0999597738165365E-2</v>
      </c>
      <c r="EQ80" s="29">
        <f t="shared" si="144"/>
        <v>1.1067116885314084E-2</v>
      </c>
      <c r="ER80" s="29">
        <f t="shared" si="144"/>
        <v>1.1146237583711232E-2</v>
      </c>
      <c r="ES80" s="29">
        <f t="shared" si="144"/>
        <v>9.2565812019985497E-3</v>
      </c>
      <c r="ET80" s="29">
        <f t="shared" si="144"/>
        <v>1.0753859618687606E-2</v>
      </c>
      <c r="EU80" s="29">
        <f t="shared" si="144"/>
        <v>1.0063270441025202E-2</v>
      </c>
      <c r="EV80" s="29">
        <f t="shared" si="144"/>
        <v>1.0572141237521591E-2</v>
      </c>
      <c r="EW80" s="29">
        <f t="shared" si="144"/>
        <v>9.7894186868222963E-3</v>
      </c>
      <c r="EX80" s="29">
        <f t="shared" si="144"/>
        <v>1.0618637139371171E-2</v>
      </c>
      <c r="EY80" s="29">
        <f t="shared" si="144"/>
        <v>1.096328647116915E-2</v>
      </c>
      <c r="EZ80" s="29">
        <f t="shared" si="144"/>
        <v>9.5287640933872046E-3</v>
      </c>
      <c r="FA80" s="29">
        <f t="shared" si="144"/>
        <v>1.2443181975393975E-2</v>
      </c>
      <c r="FB80" s="29">
        <f t="shared" si="144"/>
        <v>1.3901271130774277E-2</v>
      </c>
      <c r="FC80" s="29">
        <f t="shared" si="144"/>
        <v>1.4009154563642793E-2</v>
      </c>
      <c r="FD80" s="29">
        <f t="shared" si="144"/>
        <v>1.4525466696627977E-2</v>
      </c>
      <c r="FE80" s="29">
        <f t="shared" si="144"/>
        <v>1.5826632059221975E-2</v>
      </c>
      <c r="FF80" s="29">
        <f t="shared" si="144"/>
        <v>1.7413230370172977E-2</v>
      </c>
      <c r="FG80" s="29">
        <f t="shared" si="144"/>
        <v>2.5928920451472923E-2</v>
      </c>
      <c r="FH80" s="29">
        <f t="shared" si="144"/>
        <v>2.7579751912797438E-2</v>
      </c>
      <c r="FI80" s="29">
        <f t="shared" si="144"/>
        <v>2.7100010357730693E-2</v>
      </c>
      <c r="FJ80" s="29">
        <f t="shared" si="144"/>
        <v>2.4435205902254453E-2</v>
      </c>
      <c r="FK80" s="29">
        <f t="shared" si="144"/>
        <v>2.6111475709706438E-2</v>
      </c>
      <c r="FL80" s="29">
        <f t="shared" si="144"/>
        <v>2.6312727954775694E-2</v>
      </c>
      <c r="FM80" s="29">
        <f t="shared" si="144"/>
        <v>2.3112548555960417E-2</v>
      </c>
      <c r="FN80" s="29">
        <f t="shared" si="144"/>
        <v>2.4812930905584188E-2</v>
      </c>
      <c r="FO80" s="29">
        <f t="shared" si="144"/>
        <v>2.3103955496080488E-2</v>
      </c>
      <c r="FP80" s="29">
        <f t="shared" si="144"/>
        <v>2.413980607607185E-2</v>
      </c>
      <c r="FQ80" s="29">
        <f t="shared" si="144"/>
        <v>2.6278692673105526E-2</v>
      </c>
      <c r="FR80" s="29">
        <f t="shared" si="144"/>
        <v>2.6479782755917801E-2</v>
      </c>
      <c r="FS80" s="29">
        <f t="shared" si="144"/>
        <v>2.5777321318789195E-2</v>
      </c>
      <c r="FT80" s="29">
        <f t="shared" si="144"/>
        <v>2.5391685758324473E-2</v>
      </c>
      <c r="FU80" s="29">
        <f t="shared" si="144"/>
        <v>2.7334600929831265E-2</v>
      </c>
      <c r="FV80" s="29">
        <f t="shared" si="144"/>
        <v>2.5841128171548468E-2</v>
      </c>
      <c r="FW80" s="29">
        <f t="shared" si="144"/>
        <v>2.3207594360842403E-2</v>
      </c>
      <c r="FX80" s="29">
        <f t="shared" si="144"/>
        <v>1.9584668750489909E-2</v>
      </c>
      <c r="FY80" s="29">
        <f t="shared" si="144"/>
        <v>1.8441136149011238E-2</v>
      </c>
      <c r="FZ80" s="29">
        <f t="shared" si="144"/>
        <v>1.6996830437824236E-2</v>
      </c>
      <c r="GA80" s="29">
        <f t="shared" si="144"/>
        <v>1.6969254259189572E-2</v>
      </c>
      <c r="GB80" s="29">
        <f t="shared" si="144"/>
        <v>1.7440030300166456E-2</v>
      </c>
      <c r="GC80" s="29">
        <f t="shared" si="144"/>
        <v>1.7200660347146658E-2</v>
      </c>
      <c r="GD80" s="29">
        <f t="shared" si="144"/>
        <v>1.7113918772408556E-2</v>
      </c>
      <c r="GE80" s="29">
        <f t="shared" si="144"/>
        <v>1.6132123858248457E-2</v>
      </c>
      <c r="GF80" s="29">
        <f t="shared" si="144"/>
        <v>1.4292115571925198E-2</v>
      </c>
      <c r="GG80" s="29">
        <f t="shared" si="144"/>
        <v>1.4275719959092124E-2</v>
      </c>
      <c r="GH80" s="29">
        <f t="shared" si="144"/>
        <v>1.1408373498297033E-2</v>
      </c>
      <c r="GI80" s="29">
        <f t="shared" si="144"/>
        <v>1.2190879319196019E-2</v>
      </c>
      <c r="GJ80" s="29">
        <f t="shared" si="144"/>
        <v>1.1066343111241378E-2</v>
      </c>
      <c r="GK80" s="29">
        <f t="shared" si="144"/>
        <v>1.1414526618553729E-2</v>
      </c>
      <c r="GL80" s="29">
        <f t="shared" si="144"/>
        <v>9.4383381009800014E-3</v>
      </c>
      <c r="GM80" s="29">
        <f t="shared" si="144"/>
        <v>9.0493150575373365E-3</v>
      </c>
      <c r="GN80" s="29">
        <f t="shared" si="144"/>
        <v>8.3801199117971483E-3</v>
      </c>
      <c r="GO80" s="29">
        <f t="shared" si="144"/>
        <v>8.5696305688594942E-3</v>
      </c>
      <c r="GP80" s="29">
        <f t="shared" si="144"/>
        <v>8.2228002696915475E-3</v>
      </c>
      <c r="GQ80" s="29">
        <f t="shared" ref="GQ80:GV80" si="145">GQ23/GQ$6</f>
        <v>7.9750845721669773E-3</v>
      </c>
      <c r="GR80" s="29">
        <f t="shared" si="145"/>
        <v>7.9339924826955371E-3</v>
      </c>
      <c r="GS80" s="29">
        <f t="shared" si="145"/>
        <v>7.6323629575688404E-3</v>
      </c>
      <c r="GT80" s="29">
        <f t="shared" si="145"/>
        <v>8.2691655821016362E-3</v>
      </c>
      <c r="GU80" s="29">
        <f t="shared" si="145"/>
        <v>6.7037454058496088E-3</v>
      </c>
      <c r="GV80" s="29">
        <f t="shared" si="145"/>
        <v>8.3678673266952917E-3</v>
      </c>
      <c r="GW80" s="29">
        <f t="shared" ref="GW80" si="146">GW23/GW$6</f>
        <v>8.3416365734208017E-3</v>
      </c>
      <c r="GX80" s="29">
        <f t="shared" ref="GX80:GZ80" si="147">GX23/GX$6</f>
        <v>8.0312782473336928E-3</v>
      </c>
      <c r="GY80" s="29">
        <f t="shared" si="147"/>
        <v>9.1415332113538913E-3</v>
      </c>
      <c r="GZ80" s="29">
        <f t="shared" si="147"/>
        <v>9.0042709289095014E-3</v>
      </c>
    </row>
    <row r="81" spans="3:208" x14ac:dyDescent="0.25">
      <c r="C81" s="9"/>
      <c r="D81" s="13"/>
      <c r="E81" s="11" t="s">
        <v>21</v>
      </c>
      <c r="F81" s="11"/>
      <c r="G81" s="28">
        <f t="shared" ref="G81:BR81" si="148">G24/G$6</f>
        <v>1.1725030409889843E-2</v>
      </c>
      <c r="H81" s="28">
        <f t="shared" si="148"/>
        <v>1.2067022212784053E-2</v>
      </c>
      <c r="I81" s="28">
        <f t="shared" si="148"/>
        <v>1.2219540559296461E-2</v>
      </c>
      <c r="J81" s="28">
        <f t="shared" si="148"/>
        <v>1.2326047755397125E-2</v>
      </c>
      <c r="K81" s="28">
        <f t="shared" si="148"/>
        <v>1.1469190516932199E-2</v>
      </c>
      <c r="L81" s="28">
        <f t="shared" si="148"/>
        <v>1.1301642286851613E-2</v>
      </c>
      <c r="M81" s="28">
        <f t="shared" si="148"/>
        <v>1.0712957227865012E-2</v>
      </c>
      <c r="N81" s="28">
        <f t="shared" si="148"/>
        <v>1.0571901298481356E-2</v>
      </c>
      <c r="O81" s="28">
        <f t="shared" si="148"/>
        <v>9.9835246561316236E-3</v>
      </c>
      <c r="P81" s="28">
        <f t="shared" si="148"/>
        <v>9.9636823364521385E-3</v>
      </c>
      <c r="Q81" s="28">
        <f t="shared" si="148"/>
        <v>9.405336486105937E-3</v>
      </c>
      <c r="R81" s="28">
        <f t="shared" si="148"/>
        <v>9.3099046213797367E-3</v>
      </c>
      <c r="S81" s="28">
        <f t="shared" si="148"/>
        <v>8.7355293977601917E-3</v>
      </c>
      <c r="T81" s="28">
        <f t="shared" si="148"/>
        <v>8.9114112604356394E-3</v>
      </c>
      <c r="U81" s="28">
        <f t="shared" si="148"/>
        <v>8.3637256094834314E-3</v>
      </c>
      <c r="V81" s="28">
        <f t="shared" si="148"/>
        <v>8.8346931255326704E-3</v>
      </c>
      <c r="W81" s="28">
        <f t="shared" si="148"/>
        <v>8.5145277368291576E-3</v>
      </c>
      <c r="X81" s="28">
        <f t="shared" si="148"/>
        <v>8.9987921559765306E-3</v>
      </c>
      <c r="Y81" s="28">
        <f t="shared" si="148"/>
        <v>9.1877474272937243E-3</v>
      </c>
      <c r="Z81" s="28">
        <f t="shared" si="148"/>
        <v>9.1286912805259163E-3</v>
      </c>
      <c r="AA81" s="28">
        <f t="shared" si="148"/>
        <v>7.6962499987843934E-3</v>
      </c>
      <c r="AB81" s="28">
        <f t="shared" si="148"/>
        <v>7.9004129977402002E-3</v>
      </c>
      <c r="AC81" s="28">
        <f t="shared" si="148"/>
        <v>7.9273655943565436E-3</v>
      </c>
      <c r="AD81" s="28">
        <f t="shared" si="148"/>
        <v>8.3333119476744748E-3</v>
      </c>
      <c r="AE81" s="28">
        <f t="shared" si="148"/>
        <v>8.2176304488284103E-3</v>
      </c>
      <c r="AF81" s="28">
        <f t="shared" si="148"/>
        <v>7.9551171098965756E-3</v>
      </c>
      <c r="AG81" s="28">
        <f t="shared" si="148"/>
        <v>7.8141716891638874E-3</v>
      </c>
      <c r="AH81" s="28">
        <f t="shared" si="148"/>
        <v>8.1709163214267067E-3</v>
      </c>
      <c r="AI81" s="28">
        <f t="shared" si="148"/>
        <v>7.3407145340788123E-3</v>
      </c>
      <c r="AJ81" s="28">
        <f t="shared" si="148"/>
        <v>7.3493534139303963E-3</v>
      </c>
      <c r="AK81" s="28">
        <f t="shared" si="148"/>
        <v>6.9665703903092823E-3</v>
      </c>
      <c r="AL81" s="28">
        <f t="shared" si="148"/>
        <v>7.5027686553249921E-3</v>
      </c>
      <c r="AM81" s="28">
        <f t="shared" si="148"/>
        <v>7.0361012903278732E-3</v>
      </c>
      <c r="AN81" s="28">
        <f t="shared" si="148"/>
        <v>7.2900665508470967E-3</v>
      </c>
      <c r="AO81" s="28">
        <f t="shared" si="148"/>
        <v>7.5069872493674656E-3</v>
      </c>
      <c r="AP81" s="28">
        <f t="shared" si="148"/>
        <v>8.0804238906573445E-3</v>
      </c>
      <c r="AQ81" s="28">
        <f t="shared" si="148"/>
        <v>7.3135451976817948E-3</v>
      </c>
      <c r="AR81" s="28">
        <f t="shared" si="148"/>
        <v>7.6508515754045141E-3</v>
      </c>
      <c r="AS81" s="28">
        <f t="shared" si="148"/>
        <v>7.8869633606816845E-3</v>
      </c>
      <c r="AT81" s="28">
        <f t="shared" si="148"/>
        <v>8.2499268383711671E-3</v>
      </c>
      <c r="AU81" s="28">
        <f t="shared" si="148"/>
        <v>8.4282110124917122E-3</v>
      </c>
      <c r="AV81" s="28">
        <f t="shared" si="148"/>
        <v>8.6279516318159433E-3</v>
      </c>
      <c r="AW81" s="28">
        <f t="shared" si="148"/>
        <v>8.9960954255755392E-3</v>
      </c>
      <c r="AX81" s="28">
        <f t="shared" si="148"/>
        <v>9.2706929545748242E-3</v>
      </c>
      <c r="AY81" s="28">
        <f t="shared" si="148"/>
        <v>8.6558732561438558E-3</v>
      </c>
      <c r="AZ81" s="28">
        <f t="shared" si="148"/>
        <v>8.8109694092810744E-3</v>
      </c>
      <c r="BA81" s="28">
        <f t="shared" si="148"/>
        <v>8.9762473131887247E-3</v>
      </c>
      <c r="BB81" s="28">
        <f t="shared" si="148"/>
        <v>9.3477011395569336E-3</v>
      </c>
      <c r="BC81" s="28">
        <f t="shared" si="148"/>
        <v>9.262001154237717E-3</v>
      </c>
      <c r="BD81" s="28">
        <f t="shared" si="148"/>
        <v>9.6051055543240182E-3</v>
      </c>
      <c r="BE81" s="28">
        <f t="shared" si="148"/>
        <v>9.1489022396457516E-3</v>
      </c>
      <c r="BF81" s="28">
        <f t="shared" si="148"/>
        <v>9.7908566045620676E-3</v>
      </c>
      <c r="BG81" s="28">
        <f t="shared" si="148"/>
        <v>9.0950564513130137E-3</v>
      </c>
      <c r="BH81" s="28">
        <f t="shared" si="148"/>
        <v>9.0503955225727135E-3</v>
      </c>
      <c r="BI81" s="28">
        <f t="shared" si="148"/>
        <v>8.9305892381487482E-3</v>
      </c>
      <c r="BJ81" s="28">
        <f t="shared" si="148"/>
        <v>9.0659411349659595E-3</v>
      </c>
      <c r="BK81" s="28">
        <f t="shared" si="148"/>
        <v>8.6295714520019679E-3</v>
      </c>
      <c r="BL81" s="28">
        <f t="shared" si="148"/>
        <v>8.556264014778445E-3</v>
      </c>
      <c r="BM81" s="28">
        <f t="shared" si="148"/>
        <v>8.6091669796626927E-3</v>
      </c>
      <c r="BN81" s="28">
        <f t="shared" si="148"/>
        <v>8.1483146895491246E-3</v>
      </c>
      <c r="BO81" s="28">
        <f t="shared" si="148"/>
        <v>8.9035639710877239E-3</v>
      </c>
      <c r="BP81" s="28">
        <f t="shared" si="148"/>
        <v>9.3125315029195417E-3</v>
      </c>
      <c r="BQ81" s="28">
        <f t="shared" si="148"/>
        <v>8.7924797315667904E-3</v>
      </c>
      <c r="BR81" s="28">
        <f t="shared" si="148"/>
        <v>9.2961518630285608E-3</v>
      </c>
      <c r="BS81" s="28">
        <f t="shared" ref="BS81:ED81" si="149">BS24/BS$6</f>
        <v>9.1155995838453734E-3</v>
      </c>
      <c r="BT81" s="28">
        <f t="shared" si="149"/>
        <v>8.5900916424888046E-3</v>
      </c>
      <c r="BU81" s="28">
        <f t="shared" si="149"/>
        <v>8.5126809054739006E-3</v>
      </c>
      <c r="BV81" s="28">
        <f t="shared" si="149"/>
        <v>8.6928188640537033E-3</v>
      </c>
      <c r="BW81" s="28">
        <f t="shared" si="149"/>
        <v>8.4667818919026781E-3</v>
      </c>
      <c r="BX81" s="28">
        <f t="shared" si="149"/>
        <v>8.2320646477588109E-3</v>
      </c>
      <c r="BY81" s="28">
        <f t="shared" si="149"/>
        <v>8.0682145371519173E-3</v>
      </c>
      <c r="BZ81" s="28">
        <f t="shared" si="149"/>
        <v>7.481439986886048E-3</v>
      </c>
      <c r="CA81" s="28">
        <f t="shared" si="149"/>
        <v>7.3829907345450653E-3</v>
      </c>
      <c r="CB81" s="28">
        <f t="shared" si="149"/>
        <v>7.3405244614326848E-3</v>
      </c>
      <c r="CC81" s="28">
        <f t="shared" si="149"/>
        <v>7.2313625823684337E-3</v>
      </c>
      <c r="CD81" s="28">
        <f t="shared" si="149"/>
        <v>7.0977005192663792E-3</v>
      </c>
      <c r="CE81" s="28">
        <f t="shared" si="149"/>
        <v>7.0333893281068743E-3</v>
      </c>
      <c r="CF81" s="28">
        <f t="shared" si="149"/>
        <v>7.2237346576435177E-3</v>
      </c>
      <c r="CG81" s="28">
        <f t="shared" si="149"/>
        <v>6.8094255852059566E-3</v>
      </c>
      <c r="CH81" s="28">
        <f t="shared" si="149"/>
        <v>7.2271635528606904E-3</v>
      </c>
      <c r="CI81" s="28">
        <f t="shared" si="149"/>
        <v>7.1209773908000968E-3</v>
      </c>
      <c r="CJ81" s="28">
        <f t="shared" si="149"/>
        <v>7.1985302117921089E-3</v>
      </c>
      <c r="CK81" s="28">
        <f t="shared" si="149"/>
        <v>7.449012492462514E-3</v>
      </c>
      <c r="CL81" s="28">
        <f t="shared" si="149"/>
        <v>7.7584846843250744E-3</v>
      </c>
      <c r="CM81" s="28">
        <f t="shared" si="149"/>
        <v>7.5690200953430061E-3</v>
      </c>
      <c r="CN81" s="28">
        <f t="shared" si="149"/>
        <v>7.5227459732079959E-3</v>
      </c>
      <c r="CO81" s="28">
        <f t="shared" si="149"/>
        <v>7.8788324625549706E-3</v>
      </c>
      <c r="CP81" s="28">
        <f t="shared" si="149"/>
        <v>8.4433942736905822E-3</v>
      </c>
      <c r="CQ81" s="28">
        <f t="shared" si="149"/>
        <v>7.7538236615025229E-3</v>
      </c>
      <c r="CR81" s="28">
        <f t="shared" si="149"/>
        <v>7.9620346826716256E-3</v>
      </c>
      <c r="CS81" s="28">
        <f t="shared" si="149"/>
        <v>7.7886179479786438E-3</v>
      </c>
      <c r="CT81" s="28">
        <f t="shared" si="149"/>
        <v>7.4915135996027121E-3</v>
      </c>
      <c r="CU81" s="28">
        <f t="shared" si="149"/>
        <v>7.861372585932511E-3</v>
      </c>
      <c r="CV81" s="28">
        <f t="shared" si="149"/>
        <v>8.0879664919250253E-3</v>
      </c>
      <c r="CW81" s="28">
        <f t="shared" si="149"/>
        <v>7.7968952409796692E-3</v>
      </c>
      <c r="CX81" s="28">
        <f t="shared" si="149"/>
        <v>7.6822571024381192E-3</v>
      </c>
      <c r="CY81" s="28">
        <f t="shared" si="149"/>
        <v>7.7149853901828406E-3</v>
      </c>
      <c r="CZ81" s="28">
        <f t="shared" si="149"/>
        <v>7.5256372048732988E-3</v>
      </c>
      <c r="DA81" s="28">
        <f t="shared" si="149"/>
        <v>7.3647045730934127E-3</v>
      </c>
      <c r="DB81" s="28">
        <f t="shared" si="149"/>
        <v>7.2202681819208709E-3</v>
      </c>
      <c r="DC81" s="28">
        <f t="shared" si="149"/>
        <v>7.1848789187071221E-3</v>
      </c>
      <c r="DD81" s="28">
        <f t="shared" si="149"/>
        <v>7.0508153321049158E-3</v>
      </c>
      <c r="DE81" s="28">
        <f t="shared" si="149"/>
        <v>6.9014009421394466E-3</v>
      </c>
      <c r="DF81" s="28">
        <f t="shared" si="149"/>
        <v>7.2608125460492251E-3</v>
      </c>
      <c r="DG81" s="28">
        <f t="shared" si="149"/>
        <v>7.3656620025471867E-3</v>
      </c>
      <c r="DH81" s="28">
        <f t="shared" si="149"/>
        <v>7.1245829509226791E-3</v>
      </c>
      <c r="DI81" s="28">
        <f t="shared" si="149"/>
        <v>6.9679383321501033E-3</v>
      </c>
      <c r="DJ81" s="28">
        <f t="shared" si="149"/>
        <v>7.7932286982376068E-3</v>
      </c>
      <c r="DK81" s="28">
        <f t="shared" si="149"/>
        <v>7.4251052565723046E-3</v>
      </c>
      <c r="DL81" s="28">
        <f t="shared" si="149"/>
        <v>7.5666792555531669E-3</v>
      </c>
      <c r="DM81" s="28">
        <f t="shared" si="149"/>
        <v>7.3803955424483767E-3</v>
      </c>
      <c r="DN81" s="28">
        <f t="shared" si="149"/>
        <v>7.6317009212226962E-3</v>
      </c>
      <c r="DO81" s="28">
        <f t="shared" si="149"/>
        <v>7.8522338910429201E-3</v>
      </c>
      <c r="DP81" s="28">
        <f t="shared" si="149"/>
        <v>8.0006260538954717E-3</v>
      </c>
      <c r="DQ81" s="28">
        <f t="shared" si="149"/>
        <v>8.9431707372278867E-3</v>
      </c>
      <c r="DR81" s="28">
        <f t="shared" si="149"/>
        <v>8.3926672697203011E-3</v>
      </c>
      <c r="DS81" s="28">
        <f t="shared" si="149"/>
        <v>8.2557308909802021E-3</v>
      </c>
      <c r="DT81" s="28">
        <f t="shared" si="149"/>
        <v>8.1002705423894872E-3</v>
      </c>
      <c r="DU81" s="28">
        <f t="shared" si="149"/>
        <v>8.5114854805969139E-3</v>
      </c>
      <c r="DV81" s="28">
        <f t="shared" si="149"/>
        <v>8.9179341003732693E-3</v>
      </c>
      <c r="DW81" s="28">
        <f t="shared" si="149"/>
        <v>9.8232320325271037E-3</v>
      </c>
      <c r="DX81" s="28">
        <f t="shared" si="149"/>
        <v>9.5302958040252728E-3</v>
      </c>
      <c r="DY81" s="28">
        <f t="shared" si="149"/>
        <v>9.7325234263478302E-3</v>
      </c>
      <c r="DZ81" s="28">
        <f t="shared" si="149"/>
        <v>1.072983120935881E-2</v>
      </c>
      <c r="EA81" s="28">
        <f t="shared" si="149"/>
        <v>1.0531123134693988E-2</v>
      </c>
      <c r="EB81" s="28">
        <f t="shared" si="149"/>
        <v>1.039885526262925E-2</v>
      </c>
      <c r="EC81" s="28">
        <f t="shared" si="149"/>
        <v>1.2322496928959998E-2</v>
      </c>
      <c r="ED81" s="28">
        <f t="shared" si="149"/>
        <v>1.1167118604082173E-2</v>
      </c>
      <c r="EE81" s="28">
        <f t="shared" ref="EE81:GP81" si="150">EE24/EE$6</f>
        <v>1.0775330789640311E-2</v>
      </c>
      <c r="EF81" s="28">
        <f t="shared" si="150"/>
        <v>1.022483614590979E-2</v>
      </c>
      <c r="EG81" s="28">
        <f t="shared" si="150"/>
        <v>1.03120392405661E-2</v>
      </c>
      <c r="EH81" s="28">
        <f t="shared" si="150"/>
        <v>9.9978615312257598E-3</v>
      </c>
      <c r="EI81" s="28">
        <f t="shared" si="150"/>
        <v>1.0153710049038433E-2</v>
      </c>
      <c r="EJ81" s="28">
        <f t="shared" si="150"/>
        <v>1.1491194385645668E-2</v>
      </c>
      <c r="EK81" s="28">
        <f t="shared" si="150"/>
        <v>1.1031194551111213E-2</v>
      </c>
      <c r="EL81" s="28">
        <f t="shared" si="150"/>
        <v>1.0344829436693261E-2</v>
      </c>
      <c r="EM81" s="28">
        <f t="shared" si="150"/>
        <v>1.0522609436378092E-2</v>
      </c>
      <c r="EN81" s="28">
        <f t="shared" si="150"/>
        <v>1.0755170153595924E-2</v>
      </c>
      <c r="EO81" s="28">
        <f t="shared" si="150"/>
        <v>1.0350581922381851E-2</v>
      </c>
      <c r="EP81" s="28">
        <f t="shared" si="150"/>
        <v>1.0917512256952483E-2</v>
      </c>
      <c r="EQ81" s="28">
        <f t="shared" si="150"/>
        <v>1.0615887830702751E-2</v>
      </c>
      <c r="ER81" s="28">
        <f t="shared" si="150"/>
        <v>1.0510349150465156E-2</v>
      </c>
      <c r="ES81" s="28">
        <f t="shared" si="150"/>
        <v>1.0165458709630055E-2</v>
      </c>
      <c r="ET81" s="28">
        <f t="shared" si="150"/>
        <v>9.8833318307024257E-3</v>
      </c>
      <c r="EU81" s="28">
        <f t="shared" si="150"/>
        <v>1.0781153461742099E-2</v>
      </c>
      <c r="EV81" s="28">
        <f t="shared" si="150"/>
        <v>1.1194216317162676E-2</v>
      </c>
      <c r="EW81" s="28">
        <f t="shared" si="150"/>
        <v>1.106724068212935E-2</v>
      </c>
      <c r="EX81" s="28">
        <f t="shared" si="150"/>
        <v>1.0791505003201418E-2</v>
      </c>
      <c r="EY81" s="28">
        <f t="shared" si="150"/>
        <v>1.1141441991833069E-2</v>
      </c>
      <c r="EZ81" s="28">
        <f t="shared" si="150"/>
        <v>1.1775078870368803E-2</v>
      </c>
      <c r="FA81" s="28">
        <f t="shared" si="150"/>
        <v>1.1655353000816293E-2</v>
      </c>
      <c r="FB81" s="28">
        <f t="shared" si="150"/>
        <v>1.3031919153319091E-2</v>
      </c>
      <c r="FC81" s="28">
        <f t="shared" si="150"/>
        <v>1.4895868607330666E-2</v>
      </c>
      <c r="FD81" s="28">
        <f t="shared" si="150"/>
        <v>1.5017665464344205E-2</v>
      </c>
      <c r="FE81" s="28">
        <f t="shared" si="150"/>
        <v>1.5631498948372496E-2</v>
      </c>
      <c r="FF81" s="28">
        <f t="shared" si="150"/>
        <v>1.2682831192678188E-2</v>
      </c>
      <c r="FG81" s="28">
        <f t="shared" si="150"/>
        <v>1.1988611975969569E-2</v>
      </c>
      <c r="FH81" s="28">
        <f t="shared" si="150"/>
        <v>1.2055841993020568E-2</v>
      </c>
      <c r="FI81" s="28">
        <f t="shared" si="150"/>
        <v>1.2191704282320449E-2</v>
      </c>
      <c r="FJ81" s="28">
        <f t="shared" si="150"/>
        <v>1.2172156219097747E-2</v>
      </c>
      <c r="FK81" s="28">
        <f t="shared" si="150"/>
        <v>1.2047931632638143E-2</v>
      </c>
      <c r="FL81" s="28">
        <f t="shared" si="150"/>
        <v>1.2166391345236782E-2</v>
      </c>
      <c r="FM81" s="28">
        <f t="shared" si="150"/>
        <v>1.1988252171932669E-2</v>
      </c>
      <c r="FN81" s="28">
        <f t="shared" si="150"/>
        <v>1.1862184259851066E-2</v>
      </c>
      <c r="FO81" s="28">
        <f t="shared" si="150"/>
        <v>1.1767411079045949E-2</v>
      </c>
      <c r="FP81" s="28">
        <f t="shared" si="150"/>
        <v>1.2282222502511946E-2</v>
      </c>
      <c r="FQ81" s="28">
        <f t="shared" si="150"/>
        <v>1.2677529364315467E-2</v>
      </c>
      <c r="FR81" s="28">
        <f t="shared" si="150"/>
        <v>1.1694044945152474E-2</v>
      </c>
      <c r="FS81" s="28">
        <f t="shared" si="150"/>
        <v>1.1347370499079048E-2</v>
      </c>
      <c r="FT81" s="28">
        <f t="shared" si="150"/>
        <v>1.148489910425384E-2</v>
      </c>
      <c r="FU81" s="28">
        <f t="shared" si="150"/>
        <v>1.1230185989698238E-2</v>
      </c>
      <c r="FV81" s="28">
        <f t="shared" si="150"/>
        <v>1.1091533413067893E-2</v>
      </c>
      <c r="FW81" s="28">
        <f t="shared" si="150"/>
        <v>1.0544503235604815E-2</v>
      </c>
      <c r="FX81" s="28">
        <f t="shared" si="150"/>
        <v>1.1028696166064684E-2</v>
      </c>
      <c r="FY81" s="28">
        <f t="shared" si="150"/>
        <v>1.0606112387024984E-2</v>
      </c>
      <c r="FZ81" s="28">
        <f t="shared" si="150"/>
        <v>1.0629535496322135E-2</v>
      </c>
      <c r="GA81" s="28">
        <f t="shared" si="150"/>
        <v>1.0902453611003156E-2</v>
      </c>
      <c r="GB81" s="28">
        <f t="shared" si="150"/>
        <v>1.0622180976573125E-2</v>
      </c>
      <c r="GC81" s="28">
        <f t="shared" si="150"/>
        <v>1.0789542127471111E-2</v>
      </c>
      <c r="GD81" s="28">
        <f t="shared" si="150"/>
        <v>1.0352600388824768E-2</v>
      </c>
      <c r="GE81" s="28">
        <f t="shared" si="150"/>
        <v>1.0136008641687065E-2</v>
      </c>
      <c r="GF81" s="28">
        <f t="shared" si="150"/>
        <v>9.7516389107092458E-3</v>
      </c>
      <c r="GG81" s="28">
        <f t="shared" si="150"/>
        <v>9.775477131903295E-3</v>
      </c>
      <c r="GH81" s="28">
        <f t="shared" si="150"/>
        <v>9.3581414252113648E-3</v>
      </c>
      <c r="GI81" s="28">
        <f t="shared" si="150"/>
        <v>9.6265240407778837E-3</v>
      </c>
      <c r="GJ81" s="28">
        <f t="shared" si="150"/>
        <v>9.4804859714759538E-3</v>
      </c>
      <c r="GK81" s="28">
        <f t="shared" si="150"/>
        <v>9.0482355236702651E-3</v>
      </c>
      <c r="GL81" s="28">
        <f t="shared" si="150"/>
        <v>8.7676148988488269E-3</v>
      </c>
      <c r="GM81" s="28">
        <f t="shared" si="150"/>
        <v>8.6802033237883616E-3</v>
      </c>
      <c r="GN81" s="28">
        <f t="shared" si="150"/>
        <v>8.5043566012307243E-3</v>
      </c>
      <c r="GO81" s="28">
        <f t="shared" si="150"/>
        <v>8.1047248307630805E-3</v>
      </c>
      <c r="GP81" s="28">
        <f t="shared" si="150"/>
        <v>7.4940766881000072E-3</v>
      </c>
      <c r="GQ81" s="28">
        <f t="shared" ref="GQ81:GV81" si="151">GQ24/GQ$6</f>
        <v>7.4077640750251066E-3</v>
      </c>
      <c r="GR81" s="28">
        <f t="shared" si="151"/>
        <v>7.217626840270502E-3</v>
      </c>
      <c r="GS81" s="28">
        <f t="shared" si="151"/>
        <v>7.0967809593826597E-3</v>
      </c>
      <c r="GT81" s="28">
        <f t="shared" si="151"/>
        <v>7.2518435426969889E-3</v>
      </c>
      <c r="GU81" s="28">
        <f t="shared" si="151"/>
        <v>6.812597665710708E-3</v>
      </c>
      <c r="GV81" s="28">
        <f t="shared" si="151"/>
        <v>6.7077725304661995E-3</v>
      </c>
      <c r="GW81" s="28">
        <f t="shared" ref="GW81" si="152">GW24/GW$6</f>
        <v>6.8675543385697917E-3</v>
      </c>
      <c r="GX81" s="28">
        <f t="shared" ref="GX81:GZ81" si="153">GX24/GX$6</f>
        <v>6.595768047344153E-3</v>
      </c>
      <c r="GY81" s="28">
        <f t="shared" si="153"/>
        <v>8.0779377023457461E-3</v>
      </c>
      <c r="GZ81" s="28">
        <f t="shared" si="153"/>
        <v>7.4269480393623598E-3</v>
      </c>
    </row>
    <row r="82" spans="3:208" x14ac:dyDescent="0.25">
      <c r="C82" s="9"/>
      <c r="D82" s="13"/>
      <c r="E82" s="11"/>
      <c r="F82" s="14" t="s">
        <v>128</v>
      </c>
      <c r="G82" s="29">
        <f t="shared" ref="G82:BR82" si="154">G25/G$6</f>
        <v>3.576072743400372E-4</v>
      </c>
      <c r="H82" s="29">
        <f t="shared" si="154"/>
        <v>3.3126022496826244E-4</v>
      </c>
      <c r="I82" s="29">
        <f t="shared" si="154"/>
        <v>4.173288584563569E-4</v>
      </c>
      <c r="J82" s="29">
        <f t="shared" si="154"/>
        <v>8.1849072514971226E-4</v>
      </c>
      <c r="K82" s="29">
        <f t="shared" si="154"/>
        <v>5.4825907830082161E-4</v>
      </c>
      <c r="L82" s="29">
        <f t="shared" si="154"/>
        <v>4.9465033170222441E-4</v>
      </c>
      <c r="M82" s="29">
        <f t="shared" si="154"/>
        <v>3.2198054570895218E-4</v>
      </c>
      <c r="N82" s="29">
        <f t="shared" si="154"/>
        <v>7.4653753525143185E-4</v>
      </c>
      <c r="O82" s="29">
        <f t="shared" si="154"/>
        <v>4.2056169465495385E-4</v>
      </c>
      <c r="P82" s="29">
        <f t="shared" si="154"/>
        <v>4.5890311501698295E-4</v>
      </c>
      <c r="Q82" s="29">
        <f t="shared" si="154"/>
        <v>1.1748032348552602E-4</v>
      </c>
      <c r="R82" s="29">
        <f t="shared" si="154"/>
        <v>4.9482100137961723E-4</v>
      </c>
      <c r="S82" s="29">
        <f t="shared" si="154"/>
        <v>5.6071428830658475E-5</v>
      </c>
      <c r="T82" s="29">
        <f t="shared" si="154"/>
        <v>2.5424751354550309E-4</v>
      </c>
      <c r="U82" s="29">
        <f t="shared" si="154"/>
        <v>1.1231362957093074E-4</v>
      </c>
      <c r="V82" s="29">
        <f t="shared" si="154"/>
        <v>6.2133608647996664E-4</v>
      </c>
      <c r="W82" s="29">
        <f t="shared" si="154"/>
        <v>1.8671072578781123E-4</v>
      </c>
      <c r="X82" s="29">
        <f t="shared" si="154"/>
        <v>5.4163796503765805E-4</v>
      </c>
      <c r="Y82" s="29">
        <f t="shared" si="154"/>
        <v>5.2786801496134718E-4</v>
      </c>
      <c r="Z82" s="29">
        <f t="shared" si="154"/>
        <v>5.8005806663419149E-4</v>
      </c>
      <c r="AA82" s="29">
        <f t="shared" si="154"/>
        <v>4.5090909562417198E-4</v>
      </c>
      <c r="AB82" s="29">
        <f t="shared" si="154"/>
        <v>5.5887165900412998E-4</v>
      </c>
      <c r="AC82" s="29">
        <f t="shared" si="154"/>
        <v>2.3613892492896398E-4</v>
      </c>
      <c r="AD82" s="29">
        <f t="shared" si="154"/>
        <v>7.1282174912448368E-4</v>
      </c>
      <c r="AE82" s="29">
        <f t="shared" si="154"/>
        <v>7.0201010209659115E-4</v>
      </c>
      <c r="AF82" s="29">
        <f t="shared" si="154"/>
        <v>5.515149964899715E-4</v>
      </c>
      <c r="AG82" s="29">
        <f t="shared" si="154"/>
        <v>4.4090801697544622E-4</v>
      </c>
      <c r="AH82" s="29">
        <f t="shared" si="154"/>
        <v>1.0066024388143949E-3</v>
      </c>
      <c r="AI82" s="29">
        <f t="shared" si="154"/>
        <v>1.9078738259443109E-4</v>
      </c>
      <c r="AJ82" s="29">
        <f t="shared" si="154"/>
        <v>2.9423844586129206E-4</v>
      </c>
      <c r="AK82" s="29">
        <f t="shared" si="154"/>
        <v>-3.5711065567542536E-5</v>
      </c>
      <c r="AL82" s="29">
        <f t="shared" si="154"/>
        <v>6.6030097319022367E-4</v>
      </c>
      <c r="AM82" s="29">
        <f t="shared" si="154"/>
        <v>2.2992454711137083E-4</v>
      </c>
      <c r="AN82" s="29">
        <f t="shared" si="154"/>
        <v>4.1889707822198564E-4</v>
      </c>
      <c r="AO82" s="29">
        <f t="shared" si="154"/>
        <v>5.7028202506178986E-4</v>
      </c>
      <c r="AP82" s="29">
        <f t="shared" si="154"/>
        <v>1.2239439763718533E-3</v>
      </c>
      <c r="AQ82" s="29">
        <f t="shared" si="154"/>
        <v>4.5247810102330558E-4</v>
      </c>
      <c r="AR82" s="29">
        <f t="shared" si="154"/>
        <v>6.8104733632259624E-4</v>
      </c>
      <c r="AS82" s="29">
        <f t="shared" si="154"/>
        <v>8.3925353962309456E-4</v>
      </c>
      <c r="AT82" s="29">
        <f t="shared" si="154"/>
        <v>1.381126573022979E-3</v>
      </c>
      <c r="AU82" s="29">
        <f t="shared" si="154"/>
        <v>8.2096562688957801E-4</v>
      </c>
      <c r="AV82" s="29">
        <f t="shared" si="154"/>
        <v>1.0956691237262448E-3</v>
      </c>
      <c r="AW82" s="29">
        <f t="shared" si="154"/>
        <v>1.4067514982567678E-3</v>
      </c>
      <c r="AX82" s="29">
        <f t="shared" si="154"/>
        <v>1.8817281243707039E-3</v>
      </c>
      <c r="AY82" s="29">
        <f t="shared" si="154"/>
        <v>1.2172568842301816E-3</v>
      </c>
      <c r="AZ82" s="29">
        <f t="shared" si="154"/>
        <v>1.0588661661417188E-3</v>
      </c>
      <c r="BA82" s="29">
        <f t="shared" si="154"/>
        <v>9.8554507162504335E-4</v>
      </c>
      <c r="BB82" s="29">
        <f t="shared" si="154"/>
        <v>1.4329145602351733E-3</v>
      </c>
      <c r="BC82" s="29">
        <f t="shared" si="154"/>
        <v>1.0887753315499979E-3</v>
      </c>
      <c r="BD82" s="29">
        <f t="shared" si="154"/>
        <v>1.3099986314927239E-3</v>
      </c>
      <c r="BE82" s="29">
        <f t="shared" si="154"/>
        <v>1.3155078546775243E-3</v>
      </c>
      <c r="BF82" s="29">
        <f t="shared" si="154"/>
        <v>1.7008385930220749E-3</v>
      </c>
      <c r="BG82" s="29">
        <f t="shared" si="154"/>
        <v>1.2785125684902181E-3</v>
      </c>
      <c r="BH82" s="29">
        <f t="shared" si="154"/>
        <v>1.3105777301316388E-3</v>
      </c>
      <c r="BI82" s="29">
        <f t="shared" si="154"/>
        <v>1.3537087738580643E-3</v>
      </c>
      <c r="BJ82" s="29">
        <f t="shared" si="154"/>
        <v>1.5285055139416116E-3</v>
      </c>
      <c r="BK82" s="29">
        <f t="shared" si="154"/>
        <v>1.2506798726902031E-3</v>
      </c>
      <c r="BL82" s="29">
        <f t="shared" si="154"/>
        <v>1.2236001595370557E-3</v>
      </c>
      <c r="BM82" s="29">
        <f t="shared" si="154"/>
        <v>1.3131516804721086E-3</v>
      </c>
      <c r="BN82" s="29">
        <f t="shared" si="154"/>
        <v>1.7364638358390897E-3</v>
      </c>
      <c r="BO82" s="29">
        <f t="shared" si="154"/>
        <v>1.422698295754972E-3</v>
      </c>
      <c r="BP82" s="29">
        <f t="shared" si="154"/>
        <v>1.8922699580252178E-3</v>
      </c>
      <c r="BQ82" s="29">
        <f t="shared" si="154"/>
        <v>1.7121571625956585E-3</v>
      </c>
      <c r="BR82" s="29">
        <f t="shared" si="154"/>
        <v>2.7880276597799557E-3</v>
      </c>
      <c r="BS82" s="29">
        <f t="shared" ref="BS82:ED82" si="155">BS25/BS$6</f>
        <v>2.8511315550802459E-3</v>
      </c>
      <c r="BT82" s="29">
        <f t="shared" si="155"/>
        <v>2.4608408980214586E-3</v>
      </c>
      <c r="BU82" s="29">
        <f t="shared" si="155"/>
        <v>2.5944795909410684E-3</v>
      </c>
      <c r="BV82" s="29">
        <f t="shared" si="155"/>
        <v>2.9886551467233277E-3</v>
      </c>
      <c r="BW82" s="29">
        <f t="shared" si="155"/>
        <v>2.6599955355825705E-3</v>
      </c>
      <c r="BX82" s="29">
        <f t="shared" si="155"/>
        <v>2.5289106113355209E-3</v>
      </c>
      <c r="BY82" s="29">
        <f t="shared" si="155"/>
        <v>2.5020036504635706E-3</v>
      </c>
      <c r="BZ82" s="29">
        <f t="shared" si="155"/>
        <v>1.934326762908776E-3</v>
      </c>
      <c r="CA82" s="29">
        <f t="shared" si="155"/>
        <v>1.9700516183071563E-3</v>
      </c>
      <c r="CB82" s="29">
        <f t="shared" si="155"/>
        <v>2.0327792315907216E-3</v>
      </c>
      <c r="CC82" s="29">
        <f t="shared" si="155"/>
        <v>1.9842013873300895E-3</v>
      </c>
      <c r="CD82" s="29">
        <f t="shared" si="155"/>
        <v>1.9342617921541464E-3</v>
      </c>
      <c r="CE82" s="29">
        <f t="shared" si="155"/>
        <v>1.9532356379083145E-3</v>
      </c>
      <c r="CF82" s="29">
        <f t="shared" si="155"/>
        <v>2.155798574479582E-3</v>
      </c>
      <c r="CG82" s="29">
        <f t="shared" si="155"/>
        <v>1.7743790897310849E-3</v>
      </c>
      <c r="CH82" s="29">
        <f t="shared" si="155"/>
        <v>2.1756683394097724E-3</v>
      </c>
      <c r="CI82" s="29">
        <f t="shared" si="155"/>
        <v>1.9814023977078551E-3</v>
      </c>
      <c r="CJ82" s="29">
        <f t="shared" si="155"/>
        <v>2.021997033544934E-3</v>
      </c>
      <c r="CK82" s="29">
        <f t="shared" si="155"/>
        <v>2.145373882553181E-3</v>
      </c>
      <c r="CL82" s="29">
        <f t="shared" si="155"/>
        <v>2.4653722236478203E-3</v>
      </c>
      <c r="CM82" s="29">
        <f t="shared" si="155"/>
        <v>2.3541308807155021E-3</v>
      </c>
      <c r="CN82" s="29">
        <f t="shared" si="155"/>
        <v>2.2613152707318374E-3</v>
      </c>
      <c r="CO82" s="29">
        <f t="shared" si="155"/>
        <v>2.6556613365997547E-3</v>
      </c>
      <c r="CP82" s="29">
        <f t="shared" si="155"/>
        <v>3.4067858065639717E-3</v>
      </c>
      <c r="CQ82" s="29">
        <f t="shared" si="155"/>
        <v>2.7888526374304588E-3</v>
      </c>
      <c r="CR82" s="29">
        <f t="shared" si="155"/>
        <v>3.0749370655213889E-3</v>
      </c>
      <c r="CS82" s="29">
        <f t="shared" si="155"/>
        <v>3.0283103378430285E-3</v>
      </c>
      <c r="CT82" s="29">
        <f t="shared" si="155"/>
        <v>2.9146459288479968E-3</v>
      </c>
      <c r="CU82" s="29">
        <f t="shared" si="155"/>
        <v>3.4040314902217292E-3</v>
      </c>
      <c r="CV82" s="29">
        <f t="shared" si="155"/>
        <v>3.7484850324100297E-3</v>
      </c>
      <c r="CW82" s="29">
        <f t="shared" si="155"/>
        <v>3.5951069852340565E-3</v>
      </c>
      <c r="CX82" s="29">
        <f t="shared" si="155"/>
        <v>3.6194394556251686E-3</v>
      </c>
      <c r="CY82" s="29">
        <f t="shared" si="155"/>
        <v>3.7409959672657332E-3</v>
      </c>
      <c r="CZ82" s="29">
        <f t="shared" si="155"/>
        <v>3.6532207107812312E-3</v>
      </c>
      <c r="DA82" s="29">
        <f t="shared" si="155"/>
        <v>3.6141678259590626E-3</v>
      </c>
      <c r="DB82" s="29">
        <f t="shared" si="155"/>
        <v>3.5869380725810076E-3</v>
      </c>
      <c r="DC82" s="29">
        <f t="shared" si="155"/>
        <v>3.6802484257443596E-3</v>
      </c>
      <c r="DD82" s="29">
        <f t="shared" si="155"/>
        <v>3.6765705160747143E-3</v>
      </c>
      <c r="DE82" s="29">
        <f t="shared" si="155"/>
        <v>3.6623972012495916E-3</v>
      </c>
      <c r="DF82" s="29">
        <f t="shared" si="155"/>
        <v>4.1480787995584294E-3</v>
      </c>
      <c r="DG82" s="29">
        <f t="shared" si="155"/>
        <v>4.3657554324036387E-3</v>
      </c>
      <c r="DH82" s="29">
        <f t="shared" si="155"/>
        <v>4.2246130918947517E-3</v>
      </c>
      <c r="DI82" s="29">
        <f t="shared" si="155"/>
        <v>4.1560936790998914E-3</v>
      </c>
      <c r="DJ82" s="29">
        <f t="shared" si="155"/>
        <v>5.097450219081659E-3</v>
      </c>
      <c r="DK82" s="29">
        <f t="shared" si="155"/>
        <v>4.8124295637682118E-3</v>
      </c>
      <c r="DL82" s="29">
        <f t="shared" si="155"/>
        <v>5.093884661308317E-3</v>
      </c>
      <c r="DM82" s="29">
        <f t="shared" si="155"/>
        <v>5.0207279845625192E-3</v>
      </c>
      <c r="DN82" s="29">
        <f t="shared" si="155"/>
        <v>5.3650939715659115E-3</v>
      </c>
      <c r="DO82" s="29">
        <f t="shared" si="155"/>
        <v>5.7326514024681977E-3</v>
      </c>
      <c r="DP82" s="29">
        <f t="shared" si="155"/>
        <v>5.9698351696057693E-3</v>
      </c>
      <c r="DQ82" s="29">
        <f t="shared" si="155"/>
        <v>6.9406560168288568E-3</v>
      </c>
      <c r="DR82" s="29">
        <f t="shared" si="155"/>
        <v>6.4529404400979207E-3</v>
      </c>
      <c r="DS82" s="29">
        <f t="shared" si="155"/>
        <v>6.2941597053311265E-3</v>
      </c>
      <c r="DT82" s="29">
        <f t="shared" si="155"/>
        <v>6.1568108543599807E-3</v>
      </c>
      <c r="DU82" s="29">
        <f t="shared" si="155"/>
        <v>6.5362623026985096E-3</v>
      </c>
      <c r="DV82" s="29">
        <f t="shared" si="155"/>
        <v>7.0212987680541173E-3</v>
      </c>
      <c r="DW82" s="29">
        <f t="shared" si="155"/>
        <v>7.9723203501616963E-3</v>
      </c>
      <c r="DX82" s="29">
        <f t="shared" si="155"/>
        <v>7.6730008327369221E-3</v>
      </c>
      <c r="DY82" s="29">
        <f t="shared" si="155"/>
        <v>7.906861015051796E-3</v>
      </c>
      <c r="DZ82" s="29">
        <f t="shared" si="155"/>
        <v>8.889909455657867E-3</v>
      </c>
      <c r="EA82" s="29">
        <f t="shared" si="155"/>
        <v>8.6600485513732822E-3</v>
      </c>
      <c r="EB82" s="29">
        <f t="shared" si="155"/>
        <v>8.5496612436366404E-3</v>
      </c>
      <c r="EC82" s="29">
        <f t="shared" si="155"/>
        <v>1.041798645834343E-2</v>
      </c>
      <c r="ED82" s="29">
        <f t="shared" si="155"/>
        <v>9.2986799490020876E-3</v>
      </c>
      <c r="EE82" s="29">
        <f t="shared" ref="EE82:GP82" si="156">EE25/EE$6</f>
        <v>8.9006250490262038E-3</v>
      </c>
      <c r="EF82" s="29">
        <f t="shared" si="156"/>
        <v>8.3128118685310386E-3</v>
      </c>
      <c r="EG82" s="29">
        <f t="shared" si="156"/>
        <v>8.3362128814605616E-3</v>
      </c>
      <c r="EH82" s="29">
        <f t="shared" si="156"/>
        <v>8.0418942365761432E-3</v>
      </c>
      <c r="EI82" s="29">
        <f t="shared" si="156"/>
        <v>8.1959824020821411E-3</v>
      </c>
      <c r="EJ82" s="29">
        <f t="shared" si="156"/>
        <v>9.5835584031854978E-3</v>
      </c>
      <c r="EK82" s="29">
        <f t="shared" si="156"/>
        <v>9.1585065203678272E-3</v>
      </c>
      <c r="EL82" s="29">
        <f t="shared" si="156"/>
        <v>8.5241039399551362E-3</v>
      </c>
      <c r="EM82" s="29">
        <f t="shared" si="156"/>
        <v>8.7478252370961993E-3</v>
      </c>
      <c r="EN82" s="29">
        <f t="shared" si="156"/>
        <v>8.9770724533225661E-3</v>
      </c>
      <c r="EO82" s="29">
        <f t="shared" si="156"/>
        <v>8.586780422049382E-3</v>
      </c>
      <c r="EP82" s="29">
        <f t="shared" si="156"/>
        <v>9.1846490695259714E-3</v>
      </c>
      <c r="EQ82" s="29">
        <f t="shared" si="156"/>
        <v>8.8709616021768398E-3</v>
      </c>
      <c r="ER82" s="29">
        <f t="shared" si="156"/>
        <v>8.7809472417074968E-3</v>
      </c>
      <c r="ES82" s="29">
        <f t="shared" si="156"/>
        <v>8.4662564184173686E-3</v>
      </c>
      <c r="ET82" s="29">
        <f t="shared" si="156"/>
        <v>8.2295047925246435E-3</v>
      </c>
      <c r="EU82" s="29">
        <f t="shared" si="156"/>
        <v>8.3568255353801153E-3</v>
      </c>
      <c r="EV82" s="29">
        <f t="shared" si="156"/>
        <v>8.8285506713310317E-3</v>
      </c>
      <c r="EW82" s="29">
        <f t="shared" si="156"/>
        <v>8.7728404642074837E-3</v>
      </c>
      <c r="EX82" s="29">
        <f t="shared" si="156"/>
        <v>8.5838594925358135E-3</v>
      </c>
      <c r="EY82" s="29">
        <f t="shared" si="156"/>
        <v>8.9791550413078156E-3</v>
      </c>
      <c r="EZ82" s="29">
        <f t="shared" si="156"/>
        <v>9.6864563902644158E-3</v>
      </c>
      <c r="FA82" s="29">
        <f t="shared" si="156"/>
        <v>9.5852544698328736E-3</v>
      </c>
      <c r="FB82" s="29">
        <f t="shared" si="156"/>
        <v>1.0974036346888018E-2</v>
      </c>
      <c r="FC82" s="29">
        <f t="shared" si="156"/>
        <v>1.2774116459227184E-2</v>
      </c>
      <c r="FD82" s="29">
        <f t="shared" si="156"/>
        <v>1.2768117835537395E-2</v>
      </c>
      <c r="FE82" s="29">
        <f t="shared" si="156"/>
        <v>1.3178885629097166E-2</v>
      </c>
      <c r="FF82" s="29">
        <f t="shared" si="156"/>
        <v>1.0089021310040679E-2</v>
      </c>
      <c r="FG82" s="29">
        <f t="shared" si="156"/>
        <v>9.2620423636326377E-3</v>
      </c>
      <c r="FH82" s="29">
        <f t="shared" si="156"/>
        <v>9.3258586188381884E-3</v>
      </c>
      <c r="FI82" s="29">
        <f t="shared" si="156"/>
        <v>9.4699698695685404E-3</v>
      </c>
      <c r="FJ82" s="29">
        <f t="shared" si="156"/>
        <v>9.4569184322157388E-3</v>
      </c>
      <c r="FK82" s="29">
        <f t="shared" si="156"/>
        <v>9.3042969748888538E-3</v>
      </c>
      <c r="FL82" s="29">
        <f t="shared" si="156"/>
        <v>9.4039827662413047E-3</v>
      </c>
      <c r="FM82" s="29">
        <f t="shared" si="156"/>
        <v>9.3380571412312145E-3</v>
      </c>
      <c r="FN82" s="29">
        <f t="shared" si="156"/>
        <v>9.3355983865999158E-3</v>
      </c>
      <c r="FO82" s="29">
        <f t="shared" si="156"/>
        <v>9.2725930354814173E-3</v>
      </c>
      <c r="FP82" s="29">
        <f t="shared" si="156"/>
        <v>9.8014025453962723E-3</v>
      </c>
      <c r="FQ82" s="29">
        <f t="shared" si="156"/>
        <v>1.0121555576944446E-2</v>
      </c>
      <c r="FR82" s="29">
        <f t="shared" si="156"/>
        <v>9.1804674349948816E-3</v>
      </c>
      <c r="FS82" s="29">
        <f t="shared" si="156"/>
        <v>8.9674716154972307E-3</v>
      </c>
      <c r="FT82" s="29">
        <f t="shared" si="156"/>
        <v>9.1545415516067589E-3</v>
      </c>
      <c r="FU82" s="29">
        <f t="shared" si="156"/>
        <v>9.0325669328311375E-3</v>
      </c>
      <c r="FV82" s="29">
        <f t="shared" si="156"/>
        <v>8.979452124117094E-3</v>
      </c>
      <c r="FW82" s="29">
        <f t="shared" si="156"/>
        <v>8.5243941309723001E-3</v>
      </c>
      <c r="FX82" s="29">
        <f t="shared" si="156"/>
        <v>9.0616476119262327E-3</v>
      </c>
      <c r="FY82" s="29">
        <f t="shared" si="156"/>
        <v>8.7212204358667125E-3</v>
      </c>
      <c r="FZ82" s="29">
        <f t="shared" si="156"/>
        <v>8.8173006570923286E-3</v>
      </c>
      <c r="GA82" s="29">
        <f t="shared" si="156"/>
        <v>9.1549556019406165E-3</v>
      </c>
      <c r="GB82" s="29">
        <f t="shared" si="156"/>
        <v>8.9408247559957538E-3</v>
      </c>
      <c r="GC82" s="29">
        <f t="shared" si="156"/>
        <v>9.1595446131130694E-3</v>
      </c>
      <c r="GD82" s="29">
        <f t="shared" si="156"/>
        <v>8.7729121262793489E-3</v>
      </c>
      <c r="GE82" s="29">
        <f t="shared" si="156"/>
        <v>8.6269610304085757E-3</v>
      </c>
      <c r="GF82" s="29">
        <f t="shared" si="156"/>
        <v>8.292645893920007E-3</v>
      </c>
      <c r="GG82" s="29">
        <f t="shared" si="156"/>
        <v>8.349887319981578E-3</v>
      </c>
      <c r="GH82" s="29">
        <f t="shared" si="156"/>
        <v>7.993603695541222E-3</v>
      </c>
      <c r="GI82" s="29">
        <f t="shared" si="156"/>
        <v>8.3000795985048413E-3</v>
      </c>
      <c r="GJ82" s="29">
        <f t="shared" si="156"/>
        <v>8.1912116368429086E-3</v>
      </c>
      <c r="GK82" s="29">
        <f t="shared" si="156"/>
        <v>7.807496091223845E-3</v>
      </c>
      <c r="GL82" s="29">
        <f t="shared" si="156"/>
        <v>7.568942859956092E-3</v>
      </c>
      <c r="GM82" s="29">
        <f t="shared" si="156"/>
        <v>7.5499670938642179E-3</v>
      </c>
      <c r="GN82" s="29">
        <f t="shared" si="156"/>
        <v>7.4117928168668029E-3</v>
      </c>
      <c r="GO82" s="29">
        <f t="shared" si="156"/>
        <v>7.0836762947231319E-3</v>
      </c>
      <c r="GP82" s="29">
        <f t="shared" si="156"/>
        <v>6.5251730246470548E-3</v>
      </c>
      <c r="GQ82" s="29">
        <f t="shared" ref="GQ82:GV82" si="157">GQ25/GQ$6</f>
        <v>6.4773096416339895E-3</v>
      </c>
      <c r="GR82" s="29">
        <f t="shared" si="157"/>
        <v>6.3351077336786139E-3</v>
      </c>
      <c r="GS82" s="29">
        <f t="shared" si="157"/>
        <v>6.265341344028552E-3</v>
      </c>
      <c r="GT82" s="29">
        <f t="shared" si="157"/>
        <v>6.4301793283709739E-3</v>
      </c>
      <c r="GU82" s="29">
        <f t="shared" si="157"/>
        <v>6.0587062894426934E-3</v>
      </c>
      <c r="GV82" s="29">
        <f t="shared" si="157"/>
        <v>5.9953384820587768E-3</v>
      </c>
      <c r="GW82" s="29">
        <f t="shared" ref="GW82" si="158">GW25/GW$6</f>
        <v>6.1894525889181111E-3</v>
      </c>
      <c r="GX82" s="29">
        <f t="shared" ref="GX82:GZ82" si="159">GX25/GX$6</f>
        <v>5.9607595942113923E-3</v>
      </c>
      <c r="GY82" s="29">
        <f t="shared" si="159"/>
        <v>7.4393782015612937E-3</v>
      </c>
      <c r="GZ82" s="29">
        <f t="shared" si="159"/>
        <v>6.8554421468089224E-3</v>
      </c>
    </row>
    <row r="83" spans="3:208" x14ac:dyDescent="0.25">
      <c r="C83" s="9"/>
      <c r="D83" s="13"/>
      <c r="E83" s="11"/>
      <c r="F83" s="14" t="s">
        <v>25</v>
      </c>
      <c r="G83" s="29">
        <f t="shared" ref="G83:BR83" si="160">G26/G$6</f>
        <v>1.1367423135549807E-2</v>
      </c>
      <c r="H83" s="29">
        <f t="shared" si="160"/>
        <v>1.173576198781579E-2</v>
      </c>
      <c r="I83" s="29">
        <f t="shared" si="160"/>
        <v>1.1802211700840105E-2</v>
      </c>
      <c r="J83" s="29">
        <f t="shared" si="160"/>
        <v>1.1507557030247412E-2</v>
      </c>
      <c r="K83" s="29">
        <f t="shared" si="160"/>
        <v>1.0920931438631378E-2</v>
      </c>
      <c r="L83" s="29">
        <f t="shared" si="160"/>
        <v>1.0806991955149387E-2</v>
      </c>
      <c r="M83" s="29">
        <f t="shared" si="160"/>
        <v>1.039097668215606E-2</v>
      </c>
      <c r="N83" s="29">
        <f t="shared" si="160"/>
        <v>9.8253637632299239E-3</v>
      </c>
      <c r="O83" s="29">
        <f t="shared" si="160"/>
        <v>9.5629629614766686E-3</v>
      </c>
      <c r="P83" s="29">
        <f t="shared" si="160"/>
        <v>9.5047792214351546E-3</v>
      </c>
      <c r="Q83" s="29">
        <f t="shared" si="160"/>
        <v>9.2878561626204108E-3</v>
      </c>
      <c r="R83" s="29">
        <f t="shared" si="160"/>
        <v>8.8150836200001203E-3</v>
      </c>
      <c r="S83" s="29">
        <f t="shared" si="160"/>
        <v>8.6794579689295336E-3</v>
      </c>
      <c r="T83" s="29">
        <f t="shared" si="160"/>
        <v>8.6571637468901372E-3</v>
      </c>
      <c r="U83" s="29">
        <f t="shared" si="160"/>
        <v>8.2514119799124985E-3</v>
      </c>
      <c r="V83" s="29">
        <f t="shared" si="160"/>
        <v>8.213357039052703E-3</v>
      </c>
      <c r="W83" s="29">
        <f t="shared" si="160"/>
        <v>8.3278170110413462E-3</v>
      </c>
      <c r="X83" s="29">
        <f t="shared" si="160"/>
        <v>8.4571541909388721E-3</v>
      </c>
      <c r="Y83" s="29">
        <f t="shared" si="160"/>
        <v>8.6598794123323771E-3</v>
      </c>
      <c r="Z83" s="29">
        <f t="shared" si="160"/>
        <v>8.5486332138917237E-3</v>
      </c>
      <c r="AA83" s="29">
        <f t="shared" si="160"/>
        <v>7.2453409031602214E-3</v>
      </c>
      <c r="AB83" s="29">
        <f t="shared" si="160"/>
        <v>7.3415413387360713E-3</v>
      </c>
      <c r="AC83" s="29">
        <f t="shared" si="160"/>
        <v>7.69122666942758E-3</v>
      </c>
      <c r="AD83" s="29">
        <f t="shared" si="160"/>
        <v>7.6204901985499921E-3</v>
      </c>
      <c r="AE83" s="29">
        <f t="shared" si="160"/>
        <v>7.5156203467318192E-3</v>
      </c>
      <c r="AF83" s="29">
        <f t="shared" si="160"/>
        <v>7.4036021134066031E-3</v>
      </c>
      <c r="AG83" s="29">
        <f t="shared" si="160"/>
        <v>7.3732636721884409E-3</v>
      </c>
      <c r="AH83" s="29">
        <f t="shared" si="160"/>
        <v>7.1643138826123116E-3</v>
      </c>
      <c r="AI83" s="29">
        <f t="shared" si="160"/>
        <v>7.1499271514843818E-3</v>
      </c>
      <c r="AJ83" s="29">
        <f t="shared" si="160"/>
        <v>7.0551149680691044E-3</v>
      </c>
      <c r="AK83" s="29">
        <f t="shared" si="160"/>
        <v>7.0022814558768258E-3</v>
      </c>
      <c r="AL83" s="29">
        <f t="shared" si="160"/>
        <v>6.8424676821347685E-3</v>
      </c>
      <c r="AM83" s="29">
        <f t="shared" si="160"/>
        <v>6.8061767432165028E-3</v>
      </c>
      <c r="AN83" s="29">
        <f t="shared" si="160"/>
        <v>6.8711694726251108E-3</v>
      </c>
      <c r="AO83" s="29">
        <f t="shared" si="160"/>
        <v>6.9367052243056761E-3</v>
      </c>
      <c r="AP83" s="29">
        <f t="shared" si="160"/>
        <v>6.8564799142854923E-3</v>
      </c>
      <c r="AQ83" s="29">
        <f t="shared" si="160"/>
        <v>6.8610670966584913E-3</v>
      </c>
      <c r="AR83" s="29">
        <f t="shared" si="160"/>
        <v>6.9698042390819179E-3</v>
      </c>
      <c r="AS83" s="29">
        <f t="shared" si="160"/>
        <v>7.0477098210585901E-3</v>
      </c>
      <c r="AT83" s="29">
        <f t="shared" si="160"/>
        <v>6.8688002653481874E-3</v>
      </c>
      <c r="AU83" s="29">
        <f t="shared" si="160"/>
        <v>7.6072453856021348E-3</v>
      </c>
      <c r="AV83" s="29">
        <f t="shared" si="160"/>
        <v>7.5322825080896974E-3</v>
      </c>
      <c r="AW83" s="29">
        <f t="shared" si="160"/>
        <v>7.5893439273187722E-3</v>
      </c>
      <c r="AX83" s="29">
        <f t="shared" si="160"/>
        <v>7.3889648302041203E-3</v>
      </c>
      <c r="AY83" s="29">
        <f t="shared" si="160"/>
        <v>7.4386163719136747E-3</v>
      </c>
      <c r="AZ83" s="29">
        <f t="shared" si="160"/>
        <v>7.7521032431393565E-3</v>
      </c>
      <c r="BA83" s="29">
        <f t="shared" si="160"/>
        <v>7.9907022415636811E-3</v>
      </c>
      <c r="BB83" s="29">
        <f t="shared" si="160"/>
        <v>7.9147865793217607E-3</v>
      </c>
      <c r="BC83" s="29">
        <f t="shared" si="160"/>
        <v>8.1732258226877193E-3</v>
      </c>
      <c r="BD83" s="29">
        <f t="shared" si="160"/>
        <v>8.295106922831294E-3</v>
      </c>
      <c r="BE83" s="29">
        <f t="shared" si="160"/>
        <v>7.8333943849682279E-3</v>
      </c>
      <c r="BF83" s="29">
        <f t="shared" si="160"/>
        <v>8.0900180115399921E-3</v>
      </c>
      <c r="BG83" s="29">
        <f t="shared" si="160"/>
        <v>7.8165438828227945E-3</v>
      </c>
      <c r="BH83" s="29">
        <f t="shared" si="160"/>
        <v>7.7398177924410741E-3</v>
      </c>
      <c r="BI83" s="29">
        <f t="shared" si="160"/>
        <v>7.5768804642906843E-3</v>
      </c>
      <c r="BJ83" s="29">
        <f t="shared" si="160"/>
        <v>7.5374356210243486E-3</v>
      </c>
      <c r="BK83" s="29">
        <f t="shared" si="160"/>
        <v>7.3788915793117664E-3</v>
      </c>
      <c r="BL83" s="29">
        <f t="shared" si="160"/>
        <v>7.3326638552413887E-3</v>
      </c>
      <c r="BM83" s="29">
        <f t="shared" si="160"/>
        <v>7.2960152991905832E-3</v>
      </c>
      <c r="BN83" s="29">
        <f t="shared" si="160"/>
        <v>6.4118508537100334E-3</v>
      </c>
      <c r="BO83" s="29">
        <f t="shared" si="160"/>
        <v>7.4808656753327521E-3</v>
      </c>
      <c r="BP83" s="29">
        <f t="shared" si="160"/>
        <v>7.4202615448943224E-3</v>
      </c>
      <c r="BQ83" s="29">
        <f t="shared" si="160"/>
        <v>7.0803225689711324E-3</v>
      </c>
      <c r="BR83" s="29">
        <f t="shared" si="160"/>
        <v>6.508124203248606E-3</v>
      </c>
      <c r="BS83" s="29">
        <f t="shared" ref="BS83:ED83" si="161">BS26/BS$6</f>
        <v>6.2644680287651262E-3</v>
      </c>
      <c r="BT83" s="29">
        <f t="shared" si="161"/>
        <v>6.1292507444673456E-3</v>
      </c>
      <c r="BU83" s="29">
        <f t="shared" si="161"/>
        <v>5.9182013145328326E-3</v>
      </c>
      <c r="BV83" s="29">
        <f t="shared" si="161"/>
        <v>5.7041637173303756E-3</v>
      </c>
      <c r="BW83" s="29">
        <f t="shared" si="161"/>
        <v>5.8067863563201092E-3</v>
      </c>
      <c r="BX83" s="29">
        <f t="shared" si="161"/>
        <v>5.7031540364232891E-3</v>
      </c>
      <c r="BY83" s="29">
        <f t="shared" si="161"/>
        <v>5.5662108866883471E-3</v>
      </c>
      <c r="BZ83" s="29">
        <f t="shared" si="161"/>
        <v>5.5471132239772718E-3</v>
      </c>
      <c r="CA83" s="29">
        <f t="shared" si="161"/>
        <v>5.4129391162379093E-3</v>
      </c>
      <c r="CB83" s="29">
        <f t="shared" si="161"/>
        <v>5.307745229841964E-3</v>
      </c>
      <c r="CC83" s="29">
        <f t="shared" si="161"/>
        <v>5.2471611950383442E-3</v>
      </c>
      <c r="CD83" s="29">
        <f t="shared" si="161"/>
        <v>5.1634387271122326E-3</v>
      </c>
      <c r="CE83" s="29">
        <f t="shared" si="161"/>
        <v>5.0801536901985593E-3</v>
      </c>
      <c r="CF83" s="29">
        <f t="shared" si="161"/>
        <v>5.0679360831639344E-3</v>
      </c>
      <c r="CG83" s="29">
        <f t="shared" si="161"/>
        <v>5.0350464954748717E-3</v>
      </c>
      <c r="CH83" s="29">
        <f t="shared" si="161"/>
        <v>5.0514952134509171E-3</v>
      </c>
      <c r="CI83" s="29">
        <f t="shared" si="161"/>
        <v>5.1395749930922422E-3</v>
      </c>
      <c r="CJ83" s="29">
        <f t="shared" si="161"/>
        <v>5.1765331782471745E-3</v>
      </c>
      <c r="CK83" s="29">
        <f t="shared" si="161"/>
        <v>5.3036386099093334E-3</v>
      </c>
      <c r="CL83" s="29">
        <f t="shared" si="161"/>
        <v>5.2931124606772541E-3</v>
      </c>
      <c r="CM83" s="29">
        <f t="shared" si="161"/>
        <v>5.2148892146275045E-3</v>
      </c>
      <c r="CN83" s="29">
        <f t="shared" si="161"/>
        <v>5.2614307024761598E-3</v>
      </c>
      <c r="CO83" s="29">
        <f t="shared" si="161"/>
        <v>5.2231711259552154E-3</v>
      </c>
      <c r="CP83" s="29">
        <f t="shared" si="161"/>
        <v>5.0366084671266097E-3</v>
      </c>
      <c r="CQ83" s="29">
        <f t="shared" si="161"/>
        <v>4.9649710240720632E-3</v>
      </c>
      <c r="CR83" s="29">
        <f t="shared" si="161"/>
        <v>4.8870976171502363E-3</v>
      </c>
      <c r="CS83" s="29">
        <f t="shared" si="161"/>
        <v>4.7603076101356149E-3</v>
      </c>
      <c r="CT83" s="29">
        <f t="shared" si="161"/>
        <v>4.5768676707547166E-3</v>
      </c>
      <c r="CU83" s="29">
        <f t="shared" si="161"/>
        <v>4.4573410957107814E-3</v>
      </c>
      <c r="CV83" s="29">
        <f t="shared" si="161"/>
        <v>4.3394814595149956E-3</v>
      </c>
      <c r="CW83" s="29">
        <f t="shared" si="161"/>
        <v>4.2017882557456128E-3</v>
      </c>
      <c r="CX83" s="29">
        <f t="shared" si="161"/>
        <v>4.0628176468129511E-3</v>
      </c>
      <c r="CY83" s="29">
        <f t="shared" si="161"/>
        <v>3.9739894229171065E-3</v>
      </c>
      <c r="CZ83" s="29">
        <f t="shared" si="161"/>
        <v>3.8724164940920672E-3</v>
      </c>
      <c r="DA83" s="29">
        <f t="shared" si="161"/>
        <v>3.7505367471343505E-3</v>
      </c>
      <c r="DB83" s="29">
        <f t="shared" si="161"/>
        <v>3.6333301093398637E-3</v>
      </c>
      <c r="DC83" s="29">
        <f t="shared" si="161"/>
        <v>3.5046304929627625E-3</v>
      </c>
      <c r="DD83" s="29">
        <f t="shared" si="161"/>
        <v>3.3742448160302019E-3</v>
      </c>
      <c r="DE83" s="29">
        <f t="shared" si="161"/>
        <v>3.2390037408898554E-3</v>
      </c>
      <c r="DF83" s="29">
        <f t="shared" si="161"/>
        <v>3.1127337464907953E-3</v>
      </c>
      <c r="DG83" s="29">
        <f t="shared" si="161"/>
        <v>2.9999065701435484E-3</v>
      </c>
      <c r="DH83" s="29">
        <f t="shared" si="161"/>
        <v>2.899969859027927E-3</v>
      </c>
      <c r="DI83" s="29">
        <f t="shared" si="161"/>
        <v>2.8118446530502124E-3</v>
      </c>
      <c r="DJ83" s="29">
        <f t="shared" si="161"/>
        <v>2.6957784791559482E-3</v>
      </c>
      <c r="DK83" s="29">
        <f t="shared" si="161"/>
        <v>2.6126756928040928E-3</v>
      </c>
      <c r="DL83" s="29">
        <f t="shared" si="161"/>
        <v>2.472794594244849E-3</v>
      </c>
      <c r="DM83" s="29">
        <f t="shared" si="161"/>
        <v>2.3596675578858571E-3</v>
      </c>
      <c r="DN83" s="29">
        <f t="shared" si="161"/>
        <v>2.2666069496567846E-3</v>
      </c>
      <c r="DO83" s="29">
        <f t="shared" si="161"/>
        <v>2.1195824885747228E-3</v>
      </c>
      <c r="DP83" s="29">
        <f t="shared" si="161"/>
        <v>2.0307908842897029E-3</v>
      </c>
      <c r="DQ83" s="29">
        <f t="shared" si="161"/>
        <v>2.0025147203990294E-3</v>
      </c>
      <c r="DR83" s="29">
        <f t="shared" si="161"/>
        <v>1.93972682962238E-3</v>
      </c>
      <c r="DS83" s="29">
        <f t="shared" si="161"/>
        <v>1.9615711856490747E-3</v>
      </c>
      <c r="DT83" s="29">
        <f t="shared" si="161"/>
        <v>1.9434596880295073E-3</v>
      </c>
      <c r="DU83" s="29">
        <f t="shared" si="161"/>
        <v>1.9752231778984038E-3</v>
      </c>
      <c r="DV83" s="29">
        <f t="shared" si="161"/>
        <v>1.896635332319152E-3</v>
      </c>
      <c r="DW83" s="29">
        <f t="shared" si="161"/>
        <v>1.8509116823654085E-3</v>
      </c>
      <c r="DX83" s="29">
        <f t="shared" si="161"/>
        <v>1.8572949712883507E-3</v>
      </c>
      <c r="DY83" s="29">
        <f t="shared" si="161"/>
        <v>1.8256624112960344E-3</v>
      </c>
      <c r="DZ83" s="29">
        <f t="shared" si="161"/>
        <v>1.8399217537009424E-3</v>
      </c>
      <c r="EA83" s="29">
        <f t="shared" si="161"/>
        <v>1.8710745833207065E-3</v>
      </c>
      <c r="EB83" s="29">
        <f t="shared" si="161"/>
        <v>1.8491940189926082E-3</v>
      </c>
      <c r="EC83" s="29">
        <f t="shared" si="161"/>
        <v>1.9045104706165667E-3</v>
      </c>
      <c r="ED83" s="29">
        <f t="shared" si="161"/>
        <v>1.8684386550800861E-3</v>
      </c>
      <c r="EE83" s="29">
        <f t="shared" ref="EE83:GP83" si="162">EE26/EE$6</f>
        <v>1.8747057406141075E-3</v>
      </c>
      <c r="EF83" s="29">
        <f t="shared" si="162"/>
        <v>1.912024277378753E-3</v>
      </c>
      <c r="EG83" s="29">
        <f t="shared" si="162"/>
        <v>1.97582635910554E-3</v>
      </c>
      <c r="EH83" s="29">
        <f t="shared" si="162"/>
        <v>1.9559672946496158E-3</v>
      </c>
      <c r="EI83" s="29">
        <f t="shared" si="162"/>
        <v>1.9577276469562926E-3</v>
      </c>
      <c r="EJ83" s="29">
        <f t="shared" si="162"/>
        <v>1.9076359824601713E-3</v>
      </c>
      <c r="EK83" s="29">
        <f t="shared" si="162"/>
        <v>1.8726880307433865E-3</v>
      </c>
      <c r="EL83" s="29">
        <f t="shared" si="162"/>
        <v>1.8207254967381248E-3</v>
      </c>
      <c r="EM83" s="29">
        <f t="shared" si="162"/>
        <v>1.7747841992818937E-3</v>
      </c>
      <c r="EN83" s="29">
        <f t="shared" si="162"/>
        <v>1.7780977002733594E-3</v>
      </c>
      <c r="EO83" s="29">
        <f t="shared" si="162"/>
        <v>1.7638015003324679E-3</v>
      </c>
      <c r="EP83" s="29">
        <f t="shared" si="162"/>
        <v>1.7328631874265097E-3</v>
      </c>
      <c r="EQ83" s="29">
        <f t="shared" si="162"/>
        <v>1.7449262285259099E-3</v>
      </c>
      <c r="ER83" s="29">
        <f t="shared" si="162"/>
        <v>1.7294019087576605E-3</v>
      </c>
      <c r="ES83" s="29">
        <f t="shared" si="162"/>
        <v>1.6992022912126869E-3</v>
      </c>
      <c r="ET83" s="29">
        <f t="shared" si="162"/>
        <v>1.6538270381777826E-3</v>
      </c>
      <c r="EU83" s="29">
        <f t="shared" si="162"/>
        <v>1.5713902121641909E-3</v>
      </c>
      <c r="EV83" s="29">
        <f t="shared" si="162"/>
        <v>1.4999202559856518E-3</v>
      </c>
      <c r="EW83" s="29">
        <f t="shared" si="162"/>
        <v>1.3880606640638512E-3</v>
      </c>
      <c r="EX83" s="29">
        <f t="shared" si="162"/>
        <v>1.3024236432533684E-3</v>
      </c>
      <c r="EY83" s="29">
        <f t="shared" si="162"/>
        <v>1.2350153544124479E-3</v>
      </c>
      <c r="EZ83" s="29">
        <f t="shared" si="162"/>
        <v>1.1698672480625421E-3</v>
      </c>
      <c r="FA83" s="29">
        <f t="shared" si="162"/>
        <v>1.1158682527105416E-3</v>
      </c>
      <c r="FB83" s="29">
        <f t="shared" si="162"/>
        <v>1.0887213875099922E-3</v>
      </c>
      <c r="FC83" s="29">
        <f t="shared" si="162"/>
        <v>1.0865937723074156E-3</v>
      </c>
      <c r="FD83" s="29">
        <f t="shared" si="162"/>
        <v>1.1928921937121128E-3</v>
      </c>
      <c r="FE83" s="29">
        <f t="shared" si="162"/>
        <v>1.3288090754741094E-3</v>
      </c>
      <c r="FF83" s="29">
        <f t="shared" si="162"/>
        <v>1.424397246902655E-3</v>
      </c>
      <c r="FG83" s="29">
        <f t="shared" si="162"/>
        <v>1.5159634885500966E-3</v>
      </c>
      <c r="FH83" s="29">
        <f t="shared" si="162"/>
        <v>1.5661774705138833E-3</v>
      </c>
      <c r="FI83" s="29">
        <f t="shared" si="162"/>
        <v>1.5911772300213074E-3</v>
      </c>
      <c r="FJ83" s="29">
        <f t="shared" si="162"/>
        <v>1.6439359014410574E-3</v>
      </c>
      <c r="FK83" s="29">
        <f t="shared" si="162"/>
        <v>1.6626626255753824E-3</v>
      </c>
      <c r="FL83" s="29">
        <f t="shared" si="162"/>
        <v>1.6958033404314897E-3</v>
      </c>
      <c r="FM83" s="29">
        <f t="shared" si="162"/>
        <v>1.6787082109632661E-3</v>
      </c>
      <c r="FN83" s="29">
        <f t="shared" si="162"/>
        <v>1.6404221934386714E-3</v>
      </c>
      <c r="FO83" s="29">
        <f t="shared" si="162"/>
        <v>1.6362203441110345E-3</v>
      </c>
      <c r="FP83" s="29">
        <f t="shared" si="162"/>
        <v>1.6397801797388308E-3</v>
      </c>
      <c r="FQ83" s="29">
        <f t="shared" si="162"/>
        <v>1.7077558140938028E-3</v>
      </c>
      <c r="FR83" s="29">
        <f t="shared" si="162"/>
        <v>1.6919890754730535E-3</v>
      </c>
      <c r="FS83" s="29">
        <f t="shared" si="162"/>
        <v>1.6144891315424958E-3</v>
      </c>
      <c r="FT83" s="29">
        <f t="shared" si="162"/>
        <v>1.5712848717576054E-3</v>
      </c>
      <c r="FU83" s="29">
        <f t="shared" si="162"/>
        <v>1.4973814603823489E-3</v>
      </c>
      <c r="FV83" s="29">
        <f t="shared" si="162"/>
        <v>1.4432244233517329E-3</v>
      </c>
      <c r="FW83" s="29">
        <f t="shared" si="162"/>
        <v>1.3927921048036487E-3</v>
      </c>
      <c r="FX83" s="29">
        <f t="shared" si="162"/>
        <v>1.3675090033318275E-3</v>
      </c>
      <c r="FY83" s="29">
        <f t="shared" si="162"/>
        <v>1.3217569410001215E-3</v>
      </c>
      <c r="FZ83" s="29">
        <f t="shared" si="162"/>
        <v>1.2707683157091494E-3</v>
      </c>
      <c r="GA83" s="29">
        <f t="shared" si="162"/>
        <v>1.2276369835803862E-3</v>
      </c>
      <c r="GB83" s="29">
        <f t="shared" si="162"/>
        <v>1.1835398901051562E-3</v>
      </c>
      <c r="GC83" s="29">
        <f t="shared" si="162"/>
        <v>1.1546294901457936E-3</v>
      </c>
      <c r="GD83" s="29">
        <f t="shared" si="162"/>
        <v>1.1129396742036995E-3</v>
      </c>
      <c r="GE83" s="29">
        <f t="shared" si="162"/>
        <v>1.0579629190199346E-3</v>
      </c>
      <c r="GF83" s="29">
        <f t="shared" si="162"/>
        <v>1.0183177311862579E-3</v>
      </c>
      <c r="GG83" s="29">
        <f t="shared" si="162"/>
        <v>9.8679758345329932E-4</v>
      </c>
      <c r="GH83" s="29">
        <f t="shared" si="162"/>
        <v>9.3778296127805755E-4</v>
      </c>
      <c r="GI83" s="29">
        <f t="shared" si="162"/>
        <v>9.0946365339849536E-4</v>
      </c>
      <c r="GJ83" s="29">
        <f t="shared" si="162"/>
        <v>8.8422220020787084E-4</v>
      </c>
      <c r="GK83" s="29">
        <f t="shared" si="162"/>
        <v>8.4871039342791646E-4</v>
      </c>
      <c r="GL83" s="29">
        <f t="shared" si="162"/>
        <v>8.2640250287977423E-4</v>
      </c>
      <c r="GM83" s="29">
        <f t="shared" si="162"/>
        <v>7.8304782708962328E-4</v>
      </c>
      <c r="GN83" s="29">
        <f t="shared" si="162"/>
        <v>7.6282540222711171E-4</v>
      </c>
      <c r="GO83" s="29">
        <f t="shared" si="162"/>
        <v>7.1665842719900285E-4</v>
      </c>
      <c r="GP83" s="29">
        <f t="shared" si="162"/>
        <v>6.7717520436906477E-4</v>
      </c>
      <c r="GQ83" s="29">
        <f t="shared" ref="GQ83:GV83" si="163">GQ26/GQ$6</f>
        <v>6.4808473030621605E-4</v>
      </c>
      <c r="GR83" s="29">
        <f t="shared" si="163"/>
        <v>6.116267895914611E-4</v>
      </c>
      <c r="GS83" s="29">
        <f t="shared" si="163"/>
        <v>5.742235173227942E-4</v>
      </c>
      <c r="GT83" s="29">
        <f t="shared" si="163"/>
        <v>5.6455503452205579E-4</v>
      </c>
      <c r="GU83" s="29">
        <f t="shared" si="163"/>
        <v>5.1674867329700325E-4</v>
      </c>
      <c r="GV83" s="29">
        <f t="shared" si="163"/>
        <v>4.8681518926160691E-4</v>
      </c>
      <c r="GW83" s="29">
        <f t="shared" ref="GW83" si="164">GW26/GW$6</f>
        <v>4.615349031828036E-4</v>
      </c>
      <c r="GX83" s="29">
        <f t="shared" ref="GX83:GZ83" si="165">GX26/GX$6</f>
        <v>4.3005730192327823E-4</v>
      </c>
      <c r="GY83" s="29">
        <f t="shared" si="165"/>
        <v>4.3092809228621813E-4</v>
      </c>
      <c r="GZ83" s="29">
        <f t="shared" si="165"/>
        <v>3.8188011631306353E-4</v>
      </c>
    </row>
    <row r="84" spans="3:208" x14ac:dyDescent="0.25">
      <c r="C84" s="9"/>
      <c r="D84" s="13"/>
      <c r="E84" s="11"/>
      <c r="F84" s="14" t="s">
        <v>129</v>
      </c>
      <c r="G84" s="29">
        <f t="shared" ref="G84:BR84" si="166">G27/G$6</f>
        <v>0</v>
      </c>
      <c r="H84" s="29">
        <f t="shared" si="166"/>
        <v>0</v>
      </c>
      <c r="I84" s="29">
        <f t="shared" si="166"/>
        <v>0</v>
      </c>
      <c r="J84" s="29">
        <f t="shared" si="166"/>
        <v>0</v>
      </c>
      <c r="K84" s="29">
        <f t="shared" si="166"/>
        <v>0</v>
      </c>
      <c r="L84" s="29">
        <f t="shared" si="166"/>
        <v>0</v>
      </c>
      <c r="M84" s="29">
        <f t="shared" si="166"/>
        <v>0</v>
      </c>
      <c r="N84" s="29">
        <f t="shared" si="166"/>
        <v>0</v>
      </c>
      <c r="O84" s="29">
        <f t="shared" si="166"/>
        <v>0</v>
      </c>
      <c r="P84" s="29">
        <f t="shared" si="166"/>
        <v>0</v>
      </c>
      <c r="Q84" s="29">
        <f t="shared" si="166"/>
        <v>0</v>
      </c>
      <c r="R84" s="29">
        <f t="shared" si="166"/>
        <v>0</v>
      </c>
      <c r="S84" s="29">
        <f t="shared" si="166"/>
        <v>0</v>
      </c>
      <c r="T84" s="29">
        <f t="shared" si="166"/>
        <v>0</v>
      </c>
      <c r="U84" s="29">
        <f t="shared" si="166"/>
        <v>0</v>
      </c>
      <c r="V84" s="29">
        <f t="shared" si="166"/>
        <v>0</v>
      </c>
      <c r="W84" s="29">
        <f t="shared" si="166"/>
        <v>0</v>
      </c>
      <c r="X84" s="29">
        <f t="shared" si="166"/>
        <v>0</v>
      </c>
      <c r="Y84" s="29">
        <f t="shared" si="166"/>
        <v>0</v>
      </c>
      <c r="Z84" s="29">
        <f t="shared" si="166"/>
        <v>0</v>
      </c>
      <c r="AA84" s="29">
        <f t="shared" si="166"/>
        <v>0</v>
      </c>
      <c r="AB84" s="29">
        <f t="shared" si="166"/>
        <v>0</v>
      </c>
      <c r="AC84" s="29">
        <f t="shared" si="166"/>
        <v>0</v>
      </c>
      <c r="AD84" s="29">
        <f t="shared" si="166"/>
        <v>0</v>
      </c>
      <c r="AE84" s="29">
        <f t="shared" si="166"/>
        <v>0</v>
      </c>
      <c r="AF84" s="29">
        <f t="shared" si="166"/>
        <v>0</v>
      </c>
      <c r="AG84" s="29">
        <f t="shared" si="166"/>
        <v>0</v>
      </c>
      <c r="AH84" s="29">
        <f t="shared" si="166"/>
        <v>0</v>
      </c>
      <c r="AI84" s="29">
        <f t="shared" si="166"/>
        <v>0</v>
      </c>
      <c r="AJ84" s="29">
        <f t="shared" si="166"/>
        <v>0</v>
      </c>
      <c r="AK84" s="29">
        <f t="shared" si="166"/>
        <v>0</v>
      </c>
      <c r="AL84" s="29">
        <f t="shared" si="166"/>
        <v>0</v>
      </c>
      <c r="AM84" s="29">
        <f t="shared" si="166"/>
        <v>0</v>
      </c>
      <c r="AN84" s="29">
        <f t="shared" si="166"/>
        <v>0</v>
      </c>
      <c r="AO84" s="29">
        <f t="shared" si="166"/>
        <v>0</v>
      </c>
      <c r="AP84" s="29">
        <f t="shared" si="166"/>
        <v>0</v>
      </c>
      <c r="AQ84" s="29">
        <f t="shared" si="166"/>
        <v>0</v>
      </c>
      <c r="AR84" s="29">
        <f t="shared" si="166"/>
        <v>0</v>
      </c>
      <c r="AS84" s="29">
        <f t="shared" si="166"/>
        <v>0</v>
      </c>
      <c r="AT84" s="29">
        <f t="shared" si="166"/>
        <v>0</v>
      </c>
      <c r="AU84" s="29">
        <f t="shared" si="166"/>
        <v>0</v>
      </c>
      <c r="AV84" s="29">
        <f t="shared" si="166"/>
        <v>0</v>
      </c>
      <c r="AW84" s="29">
        <f t="shared" si="166"/>
        <v>0</v>
      </c>
      <c r="AX84" s="29">
        <f t="shared" si="166"/>
        <v>0</v>
      </c>
      <c r="AY84" s="29">
        <f t="shared" si="166"/>
        <v>0</v>
      </c>
      <c r="AZ84" s="29">
        <f t="shared" si="166"/>
        <v>0</v>
      </c>
      <c r="BA84" s="29">
        <f t="shared" si="166"/>
        <v>0</v>
      </c>
      <c r="BB84" s="29">
        <f t="shared" si="166"/>
        <v>0</v>
      </c>
      <c r="BC84" s="29">
        <f t="shared" si="166"/>
        <v>0</v>
      </c>
      <c r="BD84" s="29">
        <f t="shared" si="166"/>
        <v>0</v>
      </c>
      <c r="BE84" s="29">
        <f t="shared" si="166"/>
        <v>0</v>
      </c>
      <c r="BF84" s="29">
        <f t="shared" si="166"/>
        <v>0</v>
      </c>
      <c r="BG84" s="29">
        <f t="shared" si="166"/>
        <v>0</v>
      </c>
      <c r="BH84" s="29">
        <f t="shared" si="166"/>
        <v>0</v>
      </c>
      <c r="BI84" s="29">
        <f t="shared" si="166"/>
        <v>0</v>
      </c>
      <c r="BJ84" s="29">
        <f t="shared" si="166"/>
        <v>0</v>
      </c>
      <c r="BK84" s="29">
        <f t="shared" si="166"/>
        <v>0</v>
      </c>
      <c r="BL84" s="29">
        <f t="shared" si="166"/>
        <v>0</v>
      </c>
      <c r="BM84" s="29">
        <f t="shared" si="166"/>
        <v>0</v>
      </c>
      <c r="BN84" s="29">
        <f t="shared" si="166"/>
        <v>0</v>
      </c>
      <c r="BO84" s="29">
        <f t="shared" si="166"/>
        <v>0</v>
      </c>
      <c r="BP84" s="29">
        <f t="shared" si="166"/>
        <v>0</v>
      </c>
      <c r="BQ84" s="29">
        <f t="shared" si="166"/>
        <v>0</v>
      </c>
      <c r="BR84" s="29">
        <f t="shared" si="166"/>
        <v>0</v>
      </c>
      <c r="BS84" s="29">
        <f t="shared" ref="BS84:ED84" si="167">BS27/BS$6</f>
        <v>0</v>
      </c>
      <c r="BT84" s="29">
        <f t="shared" si="167"/>
        <v>0</v>
      </c>
      <c r="BU84" s="29">
        <f t="shared" si="167"/>
        <v>0</v>
      </c>
      <c r="BV84" s="29">
        <f t="shared" si="167"/>
        <v>0</v>
      </c>
      <c r="BW84" s="29">
        <f t="shared" si="167"/>
        <v>0</v>
      </c>
      <c r="BX84" s="29">
        <f t="shared" si="167"/>
        <v>0</v>
      </c>
      <c r="BY84" s="29">
        <f t="shared" si="167"/>
        <v>0</v>
      </c>
      <c r="BZ84" s="29">
        <f t="shared" si="167"/>
        <v>0</v>
      </c>
      <c r="CA84" s="29">
        <f t="shared" si="167"/>
        <v>0</v>
      </c>
      <c r="CB84" s="29">
        <f t="shared" si="167"/>
        <v>0</v>
      </c>
      <c r="CC84" s="29">
        <f t="shared" si="167"/>
        <v>0</v>
      </c>
      <c r="CD84" s="29">
        <f t="shared" si="167"/>
        <v>0</v>
      </c>
      <c r="CE84" s="29">
        <f t="shared" si="167"/>
        <v>0</v>
      </c>
      <c r="CF84" s="29">
        <f t="shared" si="167"/>
        <v>0</v>
      </c>
      <c r="CG84" s="29">
        <f t="shared" si="167"/>
        <v>0</v>
      </c>
      <c r="CH84" s="29">
        <f t="shared" si="167"/>
        <v>0</v>
      </c>
      <c r="CI84" s="29">
        <f t="shared" si="167"/>
        <v>0</v>
      </c>
      <c r="CJ84" s="29">
        <f t="shared" si="167"/>
        <v>0</v>
      </c>
      <c r="CK84" s="29">
        <f t="shared" si="167"/>
        <v>0</v>
      </c>
      <c r="CL84" s="29">
        <f t="shared" si="167"/>
        <v>0</v>
      </c>
      <c r="CM84" s="29">
        <f t="shared" si="167"/>
        <v>0</v>
      </c>
      <c r="CN84" s="29">
        <f t="shared" si="167"/>
        <v>0</v>
      </c>
      <c r="CO84" s="29">
        <f t="shared" si="167"/>
        <v>0</v>
      </c>
      <c r="CP84" s="29">
        <f t="shared" si="167"/>
        <v>0</v>
      </c>
      <c r="CQ84" s="29">
        <f t="shared" si="167"/>
        <v>0</v>
      </c>
      <c r="CR84" s="29">
        <f t="shared" si="167"/>
        <v>0</v>
      </c>
      <c r="CS84" s="29">
        <f t="shared" si="167"/>
        <v>0</v>
      </c>
      <c r="CT84" s="29">
        <f t="shared" si="167"/>
        <v>0</v>
      </c>
      <c r="CU84" s="29">
        <f t="shared" si="167"/>
        <v>0</v>
      </c>
      <c r="CV84" s="29">
        <f t="shared" si="167"/>
        <v>0</v>
      </c>
      <c r="CW84" s="29">
        <f t="shared" si="167"/>
        <v>0</v>
      </c>
      <c r="CX84" s="29">
        <f t="shared" si="167"/>
        <v>0</v>
      </c>
      <c r="CY84" s="29">
        <f t="shared" si="167"/>
        <v>0</v>
      </c>
      <c r="CZ84" s="29">
        <f t="shared" si="167"/>
        <v>0</v>
      </c>
      <c r="DA84" s="29">
        <f t="shared" si="167"/>
        <v>0</v>
      </c>
      <c r="DB84" s="29">
        <f t="shared" si="167"/>
        <v>0</v>
      </c>
      <c r="DC84" s="29">
        <f t="shared" si="167"/>
        <v>0</v>
      </c>
      <c r="DD84" s="29">
        <f t="shared" si="167"/>
        <v>0</v>
      </c>
      <c r="DE84" s="29">
        <f t="shared" si="167"/>
        <v>0</v>
      </c>
      <c r="DF84" s="29">
        <f t="shared" si="167"/>
        <v>0</v>
      </c>
      <c r="DG84" s="29">
        <f t="shared" si="167"/>
        <v>0</v>
      </c>
      <c r="DH84" s="29">
        <f t="shared" si="167"/>
        <v>0</v>
      </c>
      <c r="DI84" s="29">
        <f t="shared" si="167"/>
        <v>0</v>
      </c>
      <c r="DJ84" s="29">
        <f t="shared" si="167"/>
        <v>0</v>
      </c>
      <c r="DK84" s="29">
        <f t="shared" si="167"/>
        <v>0</v>
      </c>
      <c r="DL84" s="29">
        <f t="shared" si="167"/>
        <v>0</v>
      </c>
      <c r="DM84" s="29">
        <f t="shared" si="167"/>
        <v>0</v>
      </c>
      <c r="DN84" s="29">
        <f t="shared" si="167"/>
        <v>0</v>
      </c>
      <c r="DO84" s="29">
        <f t="shared" si="167"/>
        <v>0</v>
      </c>
      <c r="DP84" s="29">
        <f t="shared" si="167"/>
        <v>0</v>
      </c>
      <c r="DQ84" s="29">
        <f t="shared" si="167"/>
        <v>0</v>
      </c>
      <c r="DR84" s="29">
        <f t="shared" si="167"/>
        <v>0</v>
      </c>
      <c r="DS84" s="29">
        <f t="shared" si="167"/>
        <v>0</v>
      </c>
      <c r="DT84" s="29">
        <f t="shared" si="167"/>
        <v>0</v>
      </c>
      <c r="DU84" s="29">
        <f t="shared" si="167"/>
        <v>0</v>
      </c>
      <c r="DV84" s="29">
        <f t="shared" si="167"/>
        <v>0</v>
      </c>
      <c r="DW84" s="29">
        <f t="shared" si="167"/>
        <v>0</v>
      </c>
      <c r="DX84" s="29">
        <f t="shared" si="167"/>
        <v>0</v>
      </c>
      <c r="DY84" s="29">
        <f t="shared" si="167"/>
        <v>0</v>
      </c>
      <c r="DZ84" s="29">
        <f t="shared" si="167"/>
        <v>0</v>
      </c>
      <c r="EA84" s="29">
        <f t="shared" si="167"/>
        <v>0</v>
      </c>
      <c r="EB84" s="29">
        <f t="shared" si="167"/>
        <v>0</v>
      </c>
      <c r="EC84" s="29">
        <f t="shared" si="167"/>
        <v>0</v>
      </c>
      <c r="ED84" s="29">
        <f t="shared" si="167"/>
        <v>0</v>
      </c>
      <c r="EE84" s="29">
        <f t="shared" ref="EE84:GP84" si="168">EE27/EE$6</f>
        <v>0</v>
      </c>
      <c r="EF84" s="29">
        <f t="shared" si="168"/>
        <v>0</v>
      </c>
      <c r="EG84" s="29">
        <f t="shared" si="168"/>
        <v>0</v>
      </c>
      <c r="EH84" s="29">
        <f t="shared" si="168"/>
        <v>0</v>
      </c>
      <c r="EI84" s="29">
        <f t="shared" si="168"/>
        <v>0</v>
      </c>
      <c r="EJ84" s="29">
        <f t="shared" si="168"/>
        <v>0</v>
      </c>
      <c r="EK84" s="29">
        <f t="shared" si="168"/>
        <v>0</v>
      </c>
      <c r="EL84" s="29">
        <f t="shared" si="168"/>
        <v>0</v>
      </c>
      <c r="EM84" s="29">
        <f t="shared" si="168"/>
        <v>0</v>
      </c>
      <c r="EN84" s="29">
        <f t="shared" si="168"/>
        <v>0</v>
      </c>
      <c r="EO84" s="29">
        <f t="shared" si="168"/>
        <v>0</v>
      </c>
      <c r="EP84" s="29">
        <f t="shared" si="168"/>
        <v>0</v>
      </c>
      <c r="EQ84" s="29">
        <f t="shared" si="168"/>
        <v>0</v>
      </c>
      <c r="ER84" s="29">
        <f t="shared" si="168"/>
        <v>0</v>
      </c>
      <c r="ES84" s="29">
        <f t="shared" si="168"/>
        <v>0</v>
      </c>
      <c r="ET84" s="29">
        <f t="shared" si="168"/>
        <v>0</v>
      </c>
      <c r="EU84" s="29">
        <f t="shared" si="168"/>
        <v>8.5293771419779423E-4</v>
      </c>
      <c r="EV84" s="29">
        <f t="shared" si="168"/>
        <v>8.6574538984599274E-4</v>
      </c>
      <c r="EW84" s="29">
        <f t="shared" si="168"/>
        <v>9.0633955385801537E-4</v>
      </c>
      <c r="EX84" s="29">
        <f t="shared" si="168"/>
        <v>9.0522186741223535E-4</v>
      </c>
      <c r="EY84" s="29">
        <f t="shared" si="168"/>
        <v>9.2727159611280584E-4</v>
      </c>
      <c r="EZ84" s="29">
        <f t="shared" si="168"/>
        <v>9.1875523204184607E-4</v>
      </c>
      <c r="FA84" s="29">
        <f t="shared" si="168"/>
        <v>9.5423027827287797E-4</v>
      </c>
      <c r="FB84" s="29">
        <f t="shared" si="168"/>
        <v>9.6916141892108018E-4</v>
      </c>
      <c r="FC84" s="29">
        <f t="shared" si="168"/>
        <v>1.0351583757960642E-3</v>
      </c>
      <c r="FD84" s="29">
        <f t="shared" si="168"/>
        <v>1.0566554350946969E-3</v>
      </c>
      <c r="FE84" s="29">
        <f t="shared" si="168"/>
        <v>1.1238042438012226E-3</v>
      </c>
      <c r="FF84" s="29">
        <f t="shared" si="168"/>
        <v>1.169412635734855E-3</v>
      </c>
      <c r="FG84" s="29">
        <f t="shared" si="168"/>
        <v>1.2106061237868336E-3</v>
      </c>
      <c r="FH84" s="29">
        <f t="shared" si="168"/>
        <v>1.163805903668497E-3</v>
      </c>
      <c r="FI84" s="29">
        <f t="shared" si="168"/>
        <v>1.1305571827306003E-3</v>
      </c>
      <c r="FJ84" s="29">
        <f t="shared" si="168"/>
        <v>1.0713018854409519E-3</v>
      </c>
      <c r="FK84" s="29">
        <f t="shared" si="168"/>
        <v>1.0809720321739065E-3</v>
      </c>
      <c r="FL84" s="29">
        <f t="shared" si="168"/>
        <v>1.0666052385639869E-3</v>
      </c>
      <c r="FM84" s="29">
        <f t="shared" si="168"/>
        <v>9.7148681973818806E-4</v>
      </c>
      <c r="FN84" s="29">
        <f t="shared" si="168"/>
        <v>8.8616367981247772E-4</v>
      </c>
      <c r="FO84" s="29">
        <f t="shared" si="168"/>
        <v>8.5859769945349621E-4</v>
      </c>
      <c r="FP84" s="29">
        <f t="shared" si="168"/>
        <v>8.4103977737684163E-4</v>
      </c>
      <c r="FQ84" s="29">
        <f t="shared" si="168"/>
        <v>8.4821797327721724E-4</v>
      </c>
      <c r="FR84" s="29">
        <f t="shared" si="168"/>
        <v>8.2158843468454015E-4</v>
      </c>
      <c r="FS84" s="29">
        <f t="shared" si="168"/>
        <v>7.6540975203932176E-4</v>
      </c>
      <c r="FT84" s="29">
        <f t="shared" si="168"/>
        <v>7.5907268088947367E-4</v>
      </c>
      <c r="FU84" s="29">
        <f t="shared" si="168"/>
        <v>7.0023759648475204E-4</v>
      </c>
      <c r="FV84" s="29">
        <f t="shared" si="168"/>
        <v>6.6885686559906715E-4</v>
      </c>
      <c r="FW84" s="29">
        <f t="shared" si="168"/>
        <v>6.2731699982886688E-4</v>
      </c>
      <c r="FX84" s="29">
        <f t="shared" si="168"/>
        <v>5.9953955080662281E-4</v>
      </c>
      <c r="FY84" s="29">
        <f t="shared" si="168"/>
        <v>5.6313501015815099E-4</v>
      </c>
      <c r="FZ84" s="29">
        <f t="shared" si="168"/>
        <v>5.4146652352065651E-4</v>
      </c>
      <c r="GA84" s="29">
        <f t="shared" si="168"/>
        <v>5.198610254821518E-4</v>
      </c>
      <c r="GB84" s="29">
        <f t="shared" si="168"/>
        <v>4.9781633047221653E-4</v>
      </c>
      <c r="GC84" s="29">
        <f t="shared" si="168"/>
        <v>4.7536802421224868E-4</v>
      </c>
      <c r="GD84" s="29">
        <f t="shared" si="168"/>
        <v>4.6674858834171959E-4</v>
      </c>
      <c r="GE84" s="29">
        <f t="shared" si="168"/>
        <v>4.5108469225855417E-4</v>
      </c>
      <c r="GF84" s="29">
        <f t="shared" si="168"/>
        <v>4.4067528560298247E-4</v>
      </c>
      <c r="GG84" s="29">
        <f t="shared" si="168"/>
        <v>4.3879222846841787E-4</v>
      </c>
      <c r="GH84" s="29">
        <f t="shared" si="168"/>
        <v>4.2675476839208575E-4</v>
      </c>
      <c r="GI84" s="29">
        <f t="shared" si="168"/>
        <v>4.169807888745493E-4</v>
      </c>
      <c r="GJ84" s="29">
        <f t="shared" si="168"/>
        <v>4.0505213442517524E-4</v>
      </c>
      <c r="GK84" s="29">
        <f t="shared" si="168"/>
        <v>3.9202903901850355E-4</v>
      </c>
      <c r="GL84" s="29">
        <f t="shared" si="168"/>
        <v>3.7226953601296144E-4</v>
      </c>
      <c r="GM84" s="29">
        <f t="shared" si="168"/>
        <v>3.4718840283452025E-4</v>
      </c>
      <c r="GN84" s="29">
        <f t="shared" si="168"/>
        <v>3.2973838213680873E-4</v>
      </c>
      <c r="GO84" s="29">
        <f t="shared" si="168"/>
        <v>3.0439010884094594E-4</v>
      </c>
      <c r="GP84" s="29">
        <f t="shared" si="168"/>
        <v>2.9172845908388847E-4</v>
      </c>
      <c r="GQ84" s="29">
        <f t="shared" ref="GQ84:GV84" si="169">GQ27/GQ$6</f>
        <v>2.8236970308490093E-4</v>
      </c>
      <c r="GR84" s="29">
        <f t="shared" si="169"/>
        <v>2.7089231700042749E-4</v>
      </c>
      <c r="GS84" s="29">
        <f t="shared" si="169"/>
        <v>2.5721609803131364E-4</v>
      </c>
      <c r="GT84" s="29">
        <f t="shared" si="169"/>
        <v>2.5710917980395926E-4</v>
      </c>
      <c r="GU84" s="29">
        <f t="shared" si="169"/>
        <v>2.3714270297101118E-4</v>
      </c>
      <c r="GV84" s="29">
        <f t="shared" si="169"/>
        <v>2.2561885914581544E-4</v>
      </c>
      <c r="GW84" s="29">
        <f t="shared" ref="GW84" si="170">GW27/GW$6</f>
        <v>2.1656684646887786E-4</v>
      </c>
      <c r="GX84" s="29">
        <f t="shared" ref="GX84:GZ84" si="171">GX27/GX$6</f>
        <v>2.0495115120948264E-4</v>
      </c>
      <c r="GY84" s="29">
        <f t="shared" si="171"/>
        <v>2.07631408498235E-4</v>
      </c>
      <c r="GZ84" s="29">
        <f t="shared" si="171"/>
        <v>1.8962577624037313E-4</v>
      </c>
    </row>
    <row r="85" spans="3:208" x14ac:dyDescent="0.25">
      <c r="C85" s="9"/>
      <c r="D85" s="13"/>
      <c r="E85" s="11" t="s">
        <v>130</v>
      </c>
      <c r="F85" s="11"/>
      <c r="G85" s="28">
        <f t="shared" ref="G85:BR85" si="172">G28/G$6</f>
        <v>0.14833680041870456</v>
      </c>
      <c r="H85" s="28">
        <f t="shared" si="172"/>
        <v>0.11874382403965729</v>
      </c>
      <c r="I85" s="28">
        <f t="shared" si="172"/>
        <v>0.13378397902460629</v>
      </c>
      <c r="J85" s="28">
        <f t="shared" si="172"/>
        <v>0.14182464640006467</v>
      </c>
      <c r="K85" s="28">
        <f t="shared" si="172"/>
        <v>0.14983425008534743</v>
      </c>
      <c r="L85" s="28">
        <f t="shared" si="172"/>
        <v>0.14607942404382612</v>
      </c>
      <c r="M85" s="28">
        <f t="shared" si="172"/>
        <v>0.14072024078247897</v>
      </c>
      <c r="N85" s="28">
        <f t="shared" si="172"/>
        <v>0.14679663379438651</v>
      </c>
      <c r="O85" s="28">
        <f t="shared" si="172"/>
        <v>0.15014473863475161</v>
      </c>
      <c r="P85" s="28">
        <f t="shared" si="172"/>
        <v>0.14689674166950767</v>
      </c>
      <c r="Q85" s="28">
        <f t="shared" si="172"/>
        <v>0.14666151442502884</v>
      </c>
      <c r="R85" s="28">
        <f t="shared" si="172"/>
        <v>0.1610436869041576</v>
      </c>
      <c r="S85" s="28">
        <f t="shared" si="172"/>
        <v>0.14733847617817139</v>
      </c>
      <c r="T85" s="28">
        <f t="shared" si="172"/>
        <v>0.13362179174112146</v>
      </c>
      <c r="U85" s="28">
        <f t="shared" si="172"/>
        <v>0.13610054704363836</v>
      </c>
      <c r="V85" s="28">
        <f t="shared" si="172"/>
        <v>0.11251417482724578</v>
      </c>
      <c r="W85" s="28">
        <f t="shared" si="172"/>
        <v>0.10584198844156878</v>
      </c>
      <c r="X85" s="28">
        <f t="shared" si="172"/>
        <v>9.2899463182353703E-2</v>
      </c>
      <c r="Y85" s="28">
        <f t="shared" si="172"/>
        <v>6.8671224065925934E-2</v>
      </c>
      <c r="Z85" s="28">
        <f t="shared" si="172"/>
        <v>6.6159905771400365E-2</v>
      </c>
      <c r="AA85" s="28">
        <f t="shared" si="172"/>
        <v>7.8612807828119025E-2</v>
      </c>
      <c r="AB85" s="28">
        <f t="shared" si="172"/>
        <v>8.672001870178446E-2</v>
      </c>
      <c r="AC85" s="28">
        <f t="shared" si="172"/>
        <v>7.5547666639617164E-2</v>
      </c>
      <c r="AD85" s="28">
        <f t="shared" si="172"/>
        <v>7.9066756013433409E-2</v>
      </c>
      <c r="AE85" s="28">
        <f t="shared" si="172"/>
        <v>8.9258016151939762E-2</v>
      </c>
      <c r="AF85" s="28">
        <f t="shared" si="172"/>
        <v>8.9372713863049208E-2</v>
      </c>
      <c r="AG85" s="28">
        <f t="shared" si="172"/>
        <v>8.9155501640484289E-2</v>
      </c>
      <c r="AH85" s="28">
        <f t="shared" si="172"/>
        <v>9.0024751518750751E-2</v>
      </c>
      <c r="AI85" s="28">
        <f t="shared" si="172"/>
        <v>8.1173698379413836E-2</v>
      </c>
      <c r="AJ85" s="28">
        <f t="shared" si="172"/>
        <v>8.0589591136828009E-2</v>
      </c>
      <c r="AK85" s="28">
        <f t="shared" si="172"/>
        <v>7.4899401168486313E-2</v>
      </c>
      <c r="AL85" s="28">
        <f t="shared" si="172"/>
        <v>6.9061748643534968E-2</v>
      </c>
      <c r="AM85" s="28">
        <f t="shared" si="172"/>
        <v>6.3406338197053796E-2</v>
      </c>
      <c r="AN85" s="28">
        <f t="shared" si="172"/>
        <v>6.5081214573333879E-2</v>
      </c>
      <c r="AO85" s="28">
        <f t="shared" si="172"/>
        <v>6.6936768263771526E-2</v>
      </c>
      <c r="AP85" s="28">
        <f t="shared" si="172"/>
        <v>6.2342964979303195E-2</v>
      </c>
      <c r="AQ85" s="28">
        <f t="shared" si="172"/>
        <v>6.3718423534112292E-2</v>
      </c>
      <c r="AR85" s="28">
        <f t="shared" si="172"/>
        <v>6.2842309228667556E-2</v>
      </c>
      <c r="AS85" s="28">
        <f t="shared" si="172"/>
        <v>6.4577074536031717E-2</v>
      </c>
      <c r="AT85" s="28">
        <f t="shared" si="172"/>
        <v>6.566408457992659E-2</v>
      </c>
      <c r="AU85" s="28">
        <f t="shared" si="172"/>
        <v>5.8733088774926938E-2</v>
      </c>
      <c r="AV85" s="28">
        <f t="shared" si="172"/>
        <v>6.4989570937242544E-2</v>
      </c>
      <c r="AW85" s="28">
        <f t="shared" si="172"/>
        <v>7.0509748151628512E-2</v>
      </c>
      <c r="AX85" s="28">
        <f t="shared" si="172"/>
        <v>7.5925667801354679E-2</v>
      </c>
      <c r="AY85" s="28">
        <f t="shared" si="172"/>
        <v>7.4832002986798526E-2</v>
      </c>
      <c r="AZ85" s="28">
        <f t="shared" si="172"/>
        <v>7.1295097157029863E-2</v>
      </c>
      <c r="BA85" s="28">
        <f t="shared" si="172"/>
        <v>5.894095246527415E-2</v>
      </c>
      <c r="BB85" s="28">
        <f t="shared" si="172"/>
        <v>6.2138961570509944E-2</v>
      </c>
      <c r="BC85" s="28">
        <f t="shared" si="172"/>
        <v>5.2093545748480546E-2</v>
      </c>
      <c r="BD85" s="28">
        <f t="shared" si="172"/>
        <v>4.9303869183519873E-2</v>
      </c>
      <c r="BE85" s="28">
        <f t="shared" si="172"/>
        <v>5.1455886646598559E-2</v>
      </c>
      <c r="BF85" s="28">
        <f t="shared" si="172"/>
        <v>6.1111853647774585E-2</v>
      </c>
      <c r="BG85" s="28">
        <f t="shared" si="172"/>
        <v>6.5290196778521617E-2</v>
      </c>
      <c r="BH85" s="28">
        <f t="shared" si="172"/>
        <v>7.1005288739957637E-2</v>
      </c>
      <c r="BI85" s="28">
        <f t="shared" si="172"/>
        <v>6.7637446488863648E-2</v>
      </c>
      <c r="BJ85" s="28">
        <f t="shared" si="172"/>
        <v>6.292651282974969E-2</v>
      </c>
      <c r="BK85" s="28">
        <f t="shared" si="172"/>
        <v>5.7630466912729446E-2</v>
      </c>
      <c r="BL85" s="28">
        <f t="shared" si="172"/>
        <v>5.2534438176585915E-2</v>
      </c>
      <c r="BM85" s="28">
        <f t="shared" si="172"/>
        <v>5.3349220784649806E-2</v>
      </c>
      <c r="BN85" s="28">
        <f t="shared" si="172"/>
        <v>5.1972287289560277E-2</v>
      </c>
      <c r="BO85" s="28">
        <f t="shared" si="172"/>
        <v>5.3333954088504172E-2</v>
      </c>
      <c r="BP85" s="28">
        <f t="shared" si="172"/>
        <v>5.510613717883249E-2</v>
      </c>
      <c r="BQ85" s="28">
        <f t="shared" si="172"/>
        <v>5.01536429359511E-2</v>
      </c>
      <c r="BR85" s="28">
        <f t="shared" si="172"/>
        <v>5.6733909179136267E-2</v>
      </c>
      <c r="BS85" s="28">
        <f t="shared" ref="BS85:ED85" si="173">BS28/BS$6</f>
        <v>6.2226631871745666E-2</v>
      </c>
      <c r="BT85" s="28">
        <f t="shared" si="173"/>
        <v>6.3123018927685362E-2</v>
      </c>
      <c r="BU85" s="28">
        <f t="shared" si="173"/>
        <v>5.5978923456039664E-2</v>
      </c>
      <c r="BV85" s="28">
        <f t="shared" si="173"/>
        <v>6.2290742342182244E-2</v>
      </c>
      <c r="BW85" s="28">
        <f t="shared" si="173"/>
        <v>7.1067742453482602E-2</v>
      </c>
      <c r="BX85" s="28">
        <f t="shared" si="173"/>
        <v>6.8424550553206426E-2</v>
      </c>
      <c r="BY85" s="28">
        <f t="shared" si="173"/>
        <v>6.9654171836320986E-2</v>
      </c>
      <c r="BZ85" s="28">
        <f t="shared" si="173"/>
        <v>5.6040159877605626E-2</v>
      </c>
      <c r="CA85" s="28">
        <f t="shared" si="173"/>
        <v>5.9476720007664019E-2</v>
      </c>
      <c r="CB85" s="28">
        <f t="shared" si="173"/>
        <v>6.1704520938826862E-2</v>
      </c>
      <c r="CC85" s="28">
        <f t="shared" si="173"/>
        <v>6.1909882521827456E-2</v>
      </c>
      <c r="CD85" s="28">
        <f t="shared" si="173"/>
        <v>6.5528268001000603E-2</v>
      </c>
      <c r="CE85" s="28">
        <f t="shared" si="173"/>
        <v>6.6938797481223458E-2</v>
      </c>
      <c r="CF85" s="28">
        <f t="shared" si="173"/>
        <v>6.8892015541774959E-2</v>
      </c>
      <c r="CG85" s="28">
        <f t="shared" si="173"/>
        <v>7.2446481459644926E-2</v>
      </c>
      <c r="CH85" s="28">
        <f t="shared" si="173"/>
        <v>7.4124486888315952E-2</v>
      </c>
      <c r="CI85" s="28">
        <f t="shared" si="173"/>
        <v>6.9135044019596664E-2</v>
      </c>
      <c r="CJ85" s="28">
        <f t="shared" si="173"/>
        <v>7.0525039543149398E-2</v>
      </c>
      <c r="CK85" s="28">
        <f t="shared" si="173"/>
        <v>5.8258061815910173E-2</v>
      </c>
      <c r="CL85" s="28">
        <f t="shared" si="173"/>
        <v>6.46915481044298E-2</v>
      </c>
      <c r="CM85" s="28">
        <f t="shared" si="173"/>
        <v>7.4032961473389738E-2</v>
      </c>
      <c r="CN85" s="28">
        <f t="shared" si="173"/>
        <v>7.2608084069827328E-2</v>
      </c>
      <c r="CO85" s="28">
        <f t="shared" si="173"/>
        <v>7.6335291192238169E-2</v>
      </c>
      <c r="CP85" s="28">
        <f t="shared" si="173"/>
        <v>8.7605439380118499E-2</v>
      </c>
      <c r="CQ85" s="28">
        <f t="shared" si="173"/>
        <v>8.4573429678746967E-2</v>
      </c>
      <c r="CR85" s="28">
        <f t="shared" si="173"/>
        <v>8.2937032684316375E-2</v>
      </c>
      <c r="CS85" s="28">
        <f t="shared" si="173"/>
        <v>8.4677169509469796E-2</v>
      </c>
      <c r="CT85" s="28">
        <f t="shared" si="173"/>
        <v>9.4146593184754573E-2</v>
      </c>
      <c r="CU85" s="28">
        <f t="shared" si="173"/>
        <v>9.5108895829663948E-2</v>
      </c>
      <c r="CV85" s="28">
        <f t="shared" si="173"/>
        <v>9.4047882136770719E-2</v>
      </c>
      <c r="CW85" s="28">
        <f t="shared" si="173"/>
        <v>9.5705781779058322E-2</v>
      </c>
      <c r="CX85" s="28">
        <f t="shared" si="173"/>
        <v>9.8427283607965391E-2</v>
      </c>
      <c r="CY85" s="28">
        <f t="shared" si="173"/>
        <v>9.3454751303189046E-2</v>
      </c>
      <c r="CZ85" s="28">
        <f t="shared" si="173"/>
        <v>9.0816350900246173E-2</v>
      </c>
      <c r="DA85" s="28">
        <f t="shared" si="173"/>
        <v>9.112280909080632E-2</v>
      </c>
      <c r="DB85" s="28">
        <f t="shared" si="173"/>
        <v>9.1741631745838326E-2</v>
      </c>
      <c r="DC85" s="28">
        <f t="shared" si="173"/>
        <v>9.6657682221176183E-2</v>
      </c>
      <c r="DD85" s="28">
        <f t="shared" si="173"/>
        <v>0.10108237254993632</v>
      </c>
      <c r="DE85" s="28">
        <f t="shared" si="173"/>
        <v>0.10658304465884773</v>
      </c>
      <c r="DF85" s="28">
        <f t="shared" si="173"/>
        <v>0.11333753149476211</v>
      </c>
      <c r="DG85" s="28">
        <f t="shared" si="173"/>
        <v>0.11539387060431891</v>
      </c>
      <c r="DH85" s="28">
        <f t="shared" si="173"/>
        <v>0.11700833369359773</v>
      </c>
      <c r="DI85" s="28">
        <f t="shared" si="173"/>
        <v>0.1155844860172211</v>
      </c>
      <c r="DJ85" s="28">
        <f t="shared" si="173"/>
        <v>0.11897402793003539</v>
      </c>
      <c r="DK85" s="28">
        <f t="shared" si="173"/>
        <v>0.11858575831529163</v>
      </c>
      <c r="DL85" s="28">
        <f t="shared" si="173"/>
        <v>0.13148850849915092</v>
      </c>
      <c r="DM85" s="28">
        <f t="shared" si="173"/>
        <v>0.13614981947550231</v>
      </c>
      <c r="DN85" s="28">
        <f t="shared" si="173"/>
        <v>0.1370951992870833</v>
      </c>
      <c r="DO85" s="28">
        <f t="shared" si="173"/>
        <v>0.14778314669149975</v>
      </c>
      <c r="DP85" s="28">
        <f t="shared" si="173"/>
        <v>0.1467111149699997</v>
      </c>
      <c r="DQ85" s="28">
        <f t="shared" si="173"/>
        <v>0.13173386368497078</v>
      </c>
      <c r="DR85" s="28">
        <f t="shared" si="173"/>
        <v>0.14818773917589104</v>
      </c>
      <c r="DS85" s="28">
        <f t="shared" si="173"/>
        <v>0.14548162167145415</v>
      </c>
      <c r="DT85" s="28">
        <f t="shared" si="173"/>
        <v>0.15331753337256798</v>
      </c>
      <c r="DU85" s="28">
        <f t="shared" si="173"/>
        <v>0.1460605606049819</v>
      </c>
      <c r="DV85" s="28">
        <f t="shared" si="173"/>
        <v>0.16469812067437203</v>
      </c>
      <c r="DW85" s="28">
        <f t="shared" si="173"/>
        <v>0.16684398663620881</v>
      </c>
      <c r="DX85" s="28">
        <f t="shared" si="173"/>
        <v>0.15757010504430966</v>
      </c>
      <c r="DY85" s="28">
        <f t="shared" si="173"/>
        <v>0.15365365062278435</v>
      </c>
      <c r="DZ85" s="28">
        <f t="shared" si="173"/>
        <v>0.1358198951591828</v>
      </c>
      <c r="EA85" s="28">
        <f t="shared" si="173"/>
        <v>0.12141964003191634</v>
      </c>
      <c r="EB85" s="28">
        <f t="shared" si="173"/>
        <v>0.12702494059366345</v>
      </c>
      <c r="EC85" s="28">
        <f t="shared" si="173"/>
        <v>0.10814540735304766</v>
      </c>
      <c r="ED85" s="28">
        <f t="shared" si="173"/>
        <v>0.11788272259530427</v>
      </c>
      <c r="EE85" s="28">
        <f t="shared" ref="EE85:GP85" si="174">EE28/EE$6</f>
        <v>0.11664136480161648</v>
      </c>
      <c r="EF85" s="28">
        <f t="shared" si="174"/>
        <v>0.10540632353992287</v>
      </c>
      <c r="EG85" s="28">
        <f t="shared" si="174"/>
        <v>8.6804193464173104E-2</v>
      </c>
      <c r="EH85" s="28">
        <f t="shared" si="174"/>
        <v>8.9904768774514143E-2</v>
      </c>
      <c r="EI85" s="28">
        <f t="shared" si="174"/>
        <v>8.2980084412409255E-2</v>
      </c>
      <c r="EJ85" s="28">
        <f t="shared" si="174"/>
        <v>9.4069267175087165E-2</v>
      </c>
      <c r="EK85" s="28">
        <f t="shared" si="174"/>
        <v>9.797861315100119E-2</v>
      </c>
      <c r="EL85" s="28">
        <f t="shared" si="174"/>
        <v>0.10603183071726516</v>
      </c>
      <c r="EM85" s="28">
        <f t="shared" si="174"/>
        <v>0.1061801593044505</v>
      </c>
      <c r="EN85" s="28">
        <f t="shared" si="174"/>
        <v>0.10356102685539716</v>
      </c>
      <c r="EO85" s="28">
        <f t="shared" si="174"/>
        <v>0.1001853179252689</v>
      </c>
      <c r="EP85" s="28">
        <f t="shared" si="174"/>
        <v>0.10365647125833462</v>
      </c>
      <c r="EQ85" s="28">
        <f t="shared" si="174"/>
        <v>0.10269066736220278</v>
      </c>
      <c r="ER85" s="28">
        <f t="shared" si="174"/>
        <v>0.10355456240996515</v>
      </c>
      <c r="ES85" s="28">
        <f t="shared" si="174"/>
        <v>0.10602847078992159</v>
      </c>
      <c r="ET85" s="28">
        <f t="shared" si="174"/>
        <v>0.10520394390163484</v>
      </c>
      <c r="EU85" s="28">
        <f t="shared" si="174"/>
        <v>0.11608787403487211</v>
      </c>
      <c r="EV85" s="28">
        <f t="shared" si="174"/>
        <v>0.11208807828685256</v>
      </c>
      <c r="EW85" s="28">
        <f t="shared" si="174"/>
        <v>0.11349635055140403</v>
      </c>
      <c r="EX85" s="28">
        <f t="shared" si="174"/>
        <v>0.11943388943597855</v>
      </c>
      <c r="EY85" s="28">
        <f t="shared" si="174"/>
        <v>0.12293200508865941</v>
      </c>
      <c r="EZ85" s="28">
        <f t="shared" si="174"/>
        <v>0.1231899973721495</v>
      </c>
      <c r="FA85" s="28">
        <f t="shared" si="174"/>
        <v>0.12178184425998452</v>
      </c>
      <c r="FB85" s="28">
        <f t="shared" si="174"/>
        <v>0.1145782914887534</v>
      </c>
      <c r="FC85" s="28">
        <f t="shared" si="174"/>
        <v>0.10720867562586711</v>
      </c>
      <c r="FD85" s="28">
        <f t="shared" si="174"/>
        <v>0.10187000749963518</v>
      </c>
      <c r="FE85" s="28">
        <f t="shared" si="174"/>
        <v>9.1197937346061672E-2</v>
      </c>
      <c r="FF85" s="28">
        <f t="shared" si="174"/>
        <v>7.5417843554546241E-2</v>
      </c>
      <c r="FG85" s="28">
        <f t="shared" si="174"/>
        <v>6.7511035950846676E-2</v>
      </c>
      <c r="FH85" s="28">
        <f t="shared" si="174"/>
        <v>8.0783432067505989E-2</v>
      </c>
      <c r="FI85" s="28">
        <f t="shared" si="174"/>
        <v>9.243562721178944E-2</v>
      </c>
      <c r="FJ85" s="28">
        <f t="shared" si="174"/>
        <v>9.3588048960760076E-2</v>
      </c>
      <c r="FK85" s="28">
        <f t="shared" si="174"/>
        <v>9.7517017420017602E-2</v>
      </c>
      <c r="FL85" s="28">
        <f t="shared" si="174"/>
        <v>8.9511550172645393E-2</v>
      </c>
      <c r="FM85" s="28">
        <f t="shared" si="174"/>
        <v>9.810114097890113E-2</v>
      </c>
      <c r="FN85" s="28">
        <f t="shared" si="174"/>
        <v>0.10639090282979878</v>
      </c>
      <c r="FO85" s="28">
        <f t="shared" si="174"/>
        <v>0.11241692998666</v>
      </c>
      <c r="FP85" s="28">
        <f t="shared" si="174"/>
        <v>0.11048831953515778</v>
      </c>
      <c r="FQ85" s="28">
        <f t="shared" si="174"/>
        <v>9.4808597913859233E-2</v>
      </c>
      <c r="FR85" s="28">
        <f t="shared" si="174"/>
        <v>9.9507105734318341E-2</v>
      </c>
      <c r="FS85" s="28">
        <f t="shared" si="174"/>
        <v>0.10887330981674942</v>
      </c>
      <c r="FT85" s="28">
        <f t="shared" si="174"/>
        <v>0.10528281550000383</v>
      </c>
      <c r="FU85" s="28">
        <f t="shared" si="174"/>
        <v>0.10901878100150528</v>
      </c>
      <c r="FV85" s="28">
        <f t="shared" si="174"/>
        <v>0.1082040793732741</v>
      </c>
      <c r="FW85" s="28">
        <f t="shared" si="174"/>
        <v>0.11878841689139623</v>
      </c>
      <c r="FX85" s="28">
        <f t="shared" si="174"/>
        <v>0.12030839218856929</v>
      </c>
      <c r="FY85" s="28">
        <f t="shared" si="174"/>
        <v>0.12326201481125326</v>
      </c>
      <c r="FZ85" s="28">
        <f t="shared" si="174"/>
        <v>0.12709930955001594</v>
      </c>
      <c r="GA85" s="28">
        <f t="shared" si="174"/>
        <v>0.1318669891585012</v>
      </c>
      <c r="GB85" s="28">
        <f t="shared" si="174"/>
        <v>0.13667037645449781</v>
      </c>
      <c r="GC85" s="28">
        <f t="shared" si="174"/>
        <v>0.13330607020646507</v>
      </c>
      <c r="GD85" s="28">
        <f t="shared" si="174"/>
        <v>0.13647568874346466</v>
      </c>
      <c r="GE85" s="28">
        <f t="shared" si="174"/>
        <v>0.13759146393201502</v>
      </c>
      <c r="GF85" s="28">
        <f t="shared" si="174"/>
        <v>0.13720911042097073</v>
      </c>
      <c r="GG85" s="28">
        <f t="shared" si="174"/>
        <v>0.12752670194355842</v>
      </c>
      <c r="GH85" s="28">
        <f t="shared" si="174"/>
        <v>0.13118673619726209</v>
      </c>
      <c r="GI85" s="28">
        <f t="shared" si="174"/>
        <v>0.13308744109973714</v>
      </c>
      <c r="GJ85" s="28">
        <f t="shared" si="174"/>
        <v>0.13525505167807272</v>
      </c>
      <c r="GK85" s="28">
        <f t="shared" si="174"/>
        <v>0.13636465998882225</v>
      </c>
      <c r="GL85" s="28">
        <f t="shared" si="174"/>
        <v>0.13860291710296674</v>
      </c>
      <c r="GM85" s="28">
        <f t="shared" si="174"/>
        <v>0.14315928040669551</v>
      </c>
      <c r="GN85" s="28">
        <f t="shared" si="174"/>
        <v>0.14501256402001511</v>
      </c>
      <c r="GO85" s="28">
        <f t="shared" si="174"/>
        <v>0.14649246593218054</v>
      </c>
      <c r="GP85" s="28">
        <f t="shared" si="174"/>
        <v>0.15170022624268209</v>
      </c>
      <c r="GQ85" s="28">
        <f t="shared" ref="GQ85:GV85" si="175">GQ28/GQ$6</f>
        <v>0.14982833147452176</v>
      </c>
      <c r="GR85" s="28">
        <f t="shared" si="175"/>
        <v>0.14997305867698413</v>
      </c>
      <c r="GS85" s="28">
        <f t="shared" si="175"/>
        <v>0.15360844098187254</v>
      </c>
      <c r="GT85" s="28">
        <f t="shared" si="175"/>
        <v>0.13613171868932833</v>
      </c>
      <c r="GU85" s="28">
        <f t="shared" si="175"/>
        <v>0.15136602576788852</v>
      </c>
      <c r="GV85" s="28">
        <f t="shared" si="175"/>
        <v>0.15104020294220222</v>
      </c>
      <c r="GW85" s="28">
        <f t="shared" ref="GW85" si="176">GW28/GW$6</f>
        <v>0.15076131851460575</v>
      </c>
      <c r="GX85" s="28">
        <f t="shared" ref="GX85:GZ85" si="177">GX28/GX$6</f>
        <v>0.15773802782099802</v>
      </c>
      <c r="GY85" s="28">
        <f t="shared" si="177"/>
        <v>0.12520270177641404</v>
      </c>
      <c r="GZ85" s="28">
        <f t="shared" si="177"/>
        <v>0.14411855076879806</v>
      </c>
    </row>
    <row r="86" spans="3:208" x14ac:dyDescent="0.25">
      <c r="C86" s="9"/>
      <c r="D86" s="13"/>
      <c r="E86" s="11" t="s">
        <v>31</v>
      </c>
      <c r="F86" s="11"/>
      <c r="G86" s="28">
        <f t="shared" ref="G86:BR86" si="178">G29/G$6</f>
        <v>1.1167143757882985E-2</v>
      </c>
      <c r="H86" s="28">
        <f t="shared" si="178"/>
        <v>9.0587683529541E-3</v>
      </c>
      <c r="I86" s="28">
        <f t="shared" si="178"/>
        <v>9.9284951291895712E-3</v>
      </c>
      <c r="J86" s="28">
        <f t="shared" si="178"/>
        <v>1.0219880965176021E-2</v>
      </c>
      <c r="K86" s="28">
        <f t="shared" si="178"/>
        <v>1.1135323305811965E-2</v>
      </c>
      <c r="L86" s="28">
        <f t="shared" si="178"/>
        <v>1.0976288690001399E-2</v>
      </c>
      <c r="M86" s="28">
        <f t="shared" si="178"/>
        <v>1.0639673002796552E-2</v>
      </c>
      <c r="N86" s="28">
        <f t="shared" si="178"/>
        <v>1.1001103306515818E-2</v>
      </c>
      <c r="O86" s="28">
        <f t="shared" si="178"/>
        <v>1.1052586063155286E-2</v>
      </c>
      <c r="P86" s="28">
        <f t="shared" si="178"/>
        <v>1.0689325353233076E-2</v>
      </c>
      <c r="Q86" s="28">
        <f t="shared" si="178"/>
        <v>1.0310626037670873E-2</v>
      </c>
      <c r="R86" s="28">
        <f t="shared" si="178"/>
        <v>1.029881599143114E-2</v>
      </c>
      <c r="S86" s="28">
        <f t="shared" si="178"/>
        <v>9.113693985731362E-3</v>
      </c>
      <c r="T86" s="28">
        <f t="shared" si="178"/>
        <v>8.1319702602230485E-3</v>
      </c>
      <c r="U86" s="28">
        <f t="shared" si="178"/>
        <v>8.5084507340077008E-3</v>
      </c>
      <c r="V86" s="28">
        <f t="shared" si="178"/>
        <v>7.5984551633759148E-3</v>
      </c>
      <c r="W86" s="28">
        <f t="shared" si="178"/>
        <v>7.1728037156817475E-3</v>
      </c>
      <c r="X86" s="28">
        <f t="shared" si="178"/>
        <v>6.4887709897669303E-3</v>
      </c>
      <c r="Y86" s="28">
        <f t="shared" si="178"/>
        <v>5.0502957292113387E-3</v>
      </c>
      <c r="Z86" s="28">
        <f t="shared" si="178"/>
        <v>5.3752948656666287E-3</v>
      </c>
      <c r="AA86" s="28">
        <f t="shared" si="178"/>
        <v>6.0676610006421645E-3</v>
      </c>
      <c r="AB86" s="28">
        <f t="shared" si="178"/>
        <v>6.5897296033663212E-3</v>
      </c>
      <c r="AC86" s="28">
        <f t="shared" si="178"/>
        <v>5.7262523369047986E-3</v>
      </c>
      <c r="AD86" s="28">
        <f t="shared" si="178"/>
        <v>5.8494557299501523E-3</v>
      </c>
      <c r="AE86" s="28">
        <f t="shared" si="178"/>
        <v>6.2370165814581236E-3</v>
      </c>
      <c r="AF86" s="28">
        <f t="shared" si="178"/>
        <v>6.0311383576477414E-3</v>
      </c>
      <c r="AG86" s="28">
        <f t="shared" si="178"/>
        <v>5.70561442377989E-3</v>
      </c>
      <c r="AH86" s="28">
        <f t="shared" si="178"/>
        <v>5.61820833172323E-3</v>
      </c>
      <c r="AI86" s="28">
        <f t="shared" si="178"/>
        <v>5.0431331474611813E-3</v>
      </c>
      <c r="AJ86" s="28">
        <f t="shared" si="178"/>
        <v>5.266881137255563E-3</v>
      </c>
      <c r="AK86" s="28">
        <f t="shared" si="178"/>
        <v>5.1176996197911228E-3</v>
      </c>
      <c r="AL86" s="28">
        <f t="shared" si="178"/>
        <v>4.9862361102341827E-3</v>
      </c>
      <c r="AM86" s="28">
        <f t="shared" si="178"/>
        <v>4.7528998720818526E-3</v>
      </c>
      <c r="AN86" s="28">
        <f t="shared" si="178"/>
        <v>4.8507303688273516E-3</v>
      </c>
      <c r="AO86" s="28">
        <f t="shared" si="178"/>
        <v>4.9174160483170483E-3</v>
      </c>
      <c r="AP86" s="28">
        <f t="shared" si="178"/>
        <v>4.5105964429313474E-3</v>
      </c>
      <c r="AQ86" s="28">
        <f t="shared" si="178"/>
        <v>4.496831965153469E-3</v>
      </c>
      <c r="AR86" s="28">
        <f t="shared" si="178"/>
        <v>4.4289068396669573E-3</v>
      </c>
      <c r="AS86" s="28">
        <f t="shared" si="178"/>
        <v>4.4395482487117376E-3</v>
      </c>
      <c r="AT86" s="28">
        <f t="shared" si="178"/>
        <v>3.6821089579280584E-3</v>
      </c>
      <c r="AU86" s="28">
        <f t="shared" si="178"/>
        <v>3.7057567526089913E-3</v>
      </c>
      <c r="AV86" s="28">
        <f t="shared" si="178"/>
        <v>4.0076152863687681E-3</v>
      </c>
      <c r="AW86" s="28">
        <f t="shared" si="178"/>
        <v>4.2937558621928889E-3</v>
      </c>
      <c r="AX86" s="28">
        <f t="shared" si="178"/>
        <v>4.4085669481453964E-3</v>
      </c>
      <c r="AY86" s="28">
        <f t="shared" si="178"/>
        <v>4.3576065364014822E-3</v>
      </c>
      <c r="AZ86" s="28">
        <f t="shared" si="178"/>
        <v>4.3084983027582308E-3</v>
      </c>
      <c r="BA86" s="28">
        <f t="shared" si="178"/>
        <v>3.9089785890754226E-3</v>
      </c>
      <c r="BB86" s="28">
        <f t="shared" si="178"/>
        <v>4.1085365461506354E-3</v>
      </c>
      <c r="BC86" s="28">
        <f t="shared" si="178"/>
        <v>3.858343721369856E-3</v>
      </c>
      <c r="BD86" s="28">
        <f t="shared" si="178"/>
        <v>3.8164875986847072E-3</v>
      </c>
      <c r="BE86" s="28">
        <f t="shared" si="178"/>
        <v>4.1716452226546125E-3</v>
      </c>
      <c r="BF86" s="28">
        <f t="shared" si="178"/>
        <v>4.7502080723916826E-3</v>
      </c>
      <c r="BG86" s="28">
        <f t="shared" si="178"/>
        <v>5.4255038288413106E-3</v>
      </c>
      <c r="BH86" s="28">
        <f t="shared" si="178"/>
        <v>6.3983800436321738E-3</v>
      </c>
      <c r="BI86" s="28">
        <f t="shared" si="178"/>
        <v>6.5051002157321455E-3</v>
      </c>
      <c r="BJ86" s="28">
        <f t="shared" si="178"/>
        <v>6.6386692325714619E-3</v>
      </c>
      <c r="BK86" s="28">
        <f t="shared" si="178"/>
        <v>6.6509682364409902E-3</v>
      </c>
      <c r="BL86" s="28">
        <f t="shared" si="178"/>
        <v>6.53915357424716E-3</v>
      </c>
      <c r="BM86" s="28">
        <f t="shared" si="178"/>
        <v>7.2114538793171734E-3</v>
      </c>
      <c r="BN86" s="28">
        <f t="shared" si="178"/>
        <v>7.4083397072766529E-3</v>
      </c>
      <c r="BO86" s="28">
        <f t="shared" si="178"/>
        <v>8.2133164681409011E-3</v>
      </c>
      <c r="BP86" s="28">
        <f t="shared" si="178"/>
        <v>9.6045033050995571E-3</v>
      </c>
      <c r="BQ86" s="28">
        <f t="shared" si="178"/>
        <v>1.0390616808068584E-2</v>
      </c>
      <c r="BR86" s="28">
        <f t="shared" si="178"/>
        <v>1.2293247984999058E-2</v>
      </c>
      <c r="BS86" s="28">
        <f t="shared" ref="BS86:ED86" si="179">BS29/BS$6</f>
        <v>1.4979270088118859E-2</v>
      </c>
      <c r="BT86" s="28">
        <f t="shared" si="179"/>
        <v>1.6606823192359947E-2</v>
      </c>
      <c r="BU86" s="28">
        <f t="shared" si="179"/>
        <v>1.7719546241188083E-2</v>
      </c>
      <c r="BV86" s="28">
        <f t="shared" si="179"/>
        <v>1.9034294130129723E-2</v>
      </c>
      <c r="BW86" s="28">
        <f t="shared" si="179"/>
        <v>2.2239072744329041E-2</v>
      </c>
      <c r="BX86" s="28">
        <f t="shared" si="179"/>
        <v>2.2090531415238854E-2</v>
      </c>
      <c r="BY86" s="28">
        <f t="shared" si="179"/>
        <v>2.1601533689875715E-2</v>
      </c>
      <c r="BZ86" s="28">
        <f t="shared" si="179"/>
        <v>1.9024693125471042E-2</v>
      </c>
      <c r="CA86" s="28">
        <f t="shared" si="179"/>
        <v>1.9363747379718483E-2</v>
      </c>
      <c r="CB86" s="28">
        <f t="shared" si="179"/>
        <v>1.9214510877759258E-2</v>
      </c>
      <c r="CC86" s="28">
        <f t="shared" si="179"/>
        <v>1.8672804214137063E-2</v>
      </c>
      <c r="CD86" s="28">
        <f t="shared" si="179"/>
        <v>1.8040965134493464E-2</v>
      </c>
      <c r="CE86" s="28">
        <f t="shared" si="179"/>
        <v>1.7961222515408024E-2</v>
      </c>
      <c r="CF86" s="28">
        <f t="shared" si="179"/>
        <v>1.8785003731055246E-2</v>
      </c>
      <c r="CG86" s="28">
        <f t="shared" si="179"/>
        <v>1.9119988241979233E-2</v>
      </c>
      <c r="CH86" s="28">
        <f t="shared" si="179"/>
        <v>1.8452572871012176E-2</v>
      </c>
      <c r="CI86" s="28">
        <f t="shared" si="179"/>
        <v>1.8044551942295872E-2</v>
      </c>
      <c r="CJ86" s="28">
        <f t="shared" si="179"/>
        <v>1.8686451473557162E-2</v>
      </c>
      <c r="CK86" s="28">
        <f t="shared" si="179"/>
        <v>1.7223135935167545E-2</v>
      </c>
      <c r="CL86" s="28">
        <f t="shared" si="179"/>
        <v>1.7903230405154961E-2</v>
      </c>
      <c r="CM86" s="28">
        <f t="shared" si="179"/>
        <v>1.9176904267734402E-2</v>
      </c>
      <c r="CN86" s="28">
        <f t="shared" si="179"/>
        <v>1.9891109387856581E-2</v>
      </c>
      <c r="CO86" s="28">
        <f t="shared" si="179"/>
        <v>2.139387961357813E-2</v>
      </c>
      <c r="CP86" s="28">
        <f t="shared" si="179"/>
        <v>2.3082855474710968E-2</v>
      </c>
      <c r="CQ86" s="28">
        <f t="shared" si="179"/>
        <v>2.3830126191902664E-2</v>
      </c>
      <c r="CR86" s="28">
        <f t="shared" si="179"/>
        <v>2.5289853510918201E-2</v>
      </c>
      <c r="CS86" s="28">
        <f t="shared" si="179"/>
        <v>2.6745326698473647E-2</v>
      </c>
      <c r="CT86" s="28">
        <f t="shared" si="179"/>
        <v>2.7768622331350145E-2</v>
      </c>
      <c r="CU86" s="28">
        <f t="shared" si="179"/>
        <v>3.003197182515539E-2</v>
      </c>
      <c r="CV86" s="28">
        <f t="shared" si="179"/>
        <v>3.2146961000498554E-2</v>
      </c>
      <c r="CW86" s="28">
        <f t="shared" si="179"/>
        <v>3.4375042722590149E-2</v>
      </c>
      <c r="CX86" s="28">
        <f t="shared" si="179"/>
        <v>3.544779312034186E-2</v>
      </c>
      <c r="CY86" s="28">
        <f t="shared" si="179"/>
        <v>3.4378962734532149E-2</v>
      </c>
      <c r="CZ86" s="28">
        <f t="shared" si="179"/>
        <v>3.371511890688441E-2</v>
      </c>
      <c r="DA86" s="28">
        <f t="shared" si="179"/>
        <v>3.4466798614166107E-2</v>
      </c>
      <c r="DB86" s="28">
        <f t="shared" si="179"/>
        <v>3.1588948332193882E-2</v>
      </c>
      <c r="DC86" s="28">
        <f t="shared" si="179"/>
        <v>3.2207117923821194E-2</v>
      </c>
      <c r="DD86" s="28">
        <f t="shared" si="179"/>
        <v>3.3619614359149029E-2</v>
      </c>
      <c r="DE86" s="28">
        <f t="shared" si="179"/>
        <v>3.5035881793331294E-2</v>
      </c>
      <c r="DF86" s="28">
        <f t="shared" si="179"/>
        <v>3.5344254938084532E-2</v>
      </c>
      <c r="DG86" s="28">
        <f t="shared" si="179"/>
        <v>3.6845536229908701E-2</v>
      </c>
      <c r="DH86" s="28">
        <f t="shared" si="179"/>
        <v>3.8784231281633864E-2</v>
      </c>
      <c r="DI86" s="28">
        <f t="shared" si="179"/>
        <v>3.9737990671334177E-2</v>
      </c>
      <c r="DJ86" s="28">
        <f t="shared" si="179"/>
        <v>3.9703636602768815E-2</v>
      </c>
      <c r="DK86" s="28">
        <f t="shared" si="179"/>
        <v>3.9783338111471389E-2</v>
      </c>
      <c r="DL86" s="28">
        <f t="shared" si="179"/>
        <v>4.3040771594082268E-2</v>
      </c>
      <c r="DM86" s="28">
        <f t="shared" si="179"/>
        <v>4.6063288451599446E-2</v>
      </c>
      <c r="DN86" s="28">
        <f t="shared" si="179"/>
        <v>4.5723516357623374E-2</v>
      </c>
      <c r="DO86" s="28">
        <f t="shared" si="179"/>
        <v>4.9428303818925656E-2</v>
      </c>
      <c r="DP86" s="28">
        <f t="shared" si="179"/>
        <v>5.0738149530916557E-2</v>
      </c>
      <c r="DQ86" s="28">
        <f t="shared" si="179"/>
        <v>4.676855657173952E-2</v>
      </c>
      <c r="DR86" s="28">
        <f t="shared" si="179"/>
        <v>5.0118774791983192E-2</v>
      </c>
      <c r="DS86" s="28">
        <f t="shared" si="179"/>
        <v>5.0540117787876246E-2</v>
      </c>
      <c r="DT86" s="28">
        <f t="shared" si="179"/>
        <v>5.2568399789854496E-2</v>
      </c>
      <c r="DU86" s="28">
        <f t="shared" si="179"/>
        <v>4.997084028122388E-2</v>
      </c>
      <c r="DV86" s="28">
        <f t="shared" si="179"/>
        <v>5.4832504236322382E-2</v>
      </c>
      <c r="DW86" s="28">
        <f t="shared" si="179"/>
        <v>5.7395880068125717E-2</v>
      </c>
      <c r="DX86" s="28">
        <f t="shared" si="179"/>
        <v>5.5267379338709469E-2</v>
      </c>
      <c r="DY86" s="28">
        <f t="shared" si="179"/>
        <v>5.439388548562183E-2</v>
      </c>
      <c r="DZ86" s="28">
        <f t="shared" si="179"/>
        <v>4.9152357381131724E-2</v>
      </c>
      <c r="EA86" s="28">
        <f t="shared" si="179"/>
        <v>4.4494279346222423E-2</v>
      </c>
      <c r="EB86" s="28">
        <f t="shared" si="179"/>
        <v>4.7073943504674635E-2</v>
      </c>
      <c r="EC86" s="28">
        <f t="shared" si="179"/>
        <v>4.1363368798309597E-2</v>
      </c>
      <c r="ED86" s="28">
        <f t="shared" si="179"/>
        <v>4.4539113460372225E-2</v>
      </c>
      <c r="EE86" s="28">
        <f t="shared" ref="EE86:GP86" si="180">EE29/EE$6</f>
        <v>4.4154431902554893E-2</v>
      </c>
      <c r="EF86" s="28">
        <f t="shared" si="180"/>
        <v>4.1707559012455972E-2</v>
      </c>
      <c r="EG86" s="28">
        <f t="shared" si="180"/>
        <v>3.6644440307422428E-2</v>
      </c>
      <c r="EH86" s="28">
        <f t="shared" si="180"/>
        <v>3.7307046512356029E-2</v>
      </c>
      <c r="EI86" s="28">
        <f t="shared" si="180"/>
        <v>3.6813584186970151E-2</v>
      </c>
      <c r="EJ86" s="28">
        <f t="shared" si="180"/>
        <v>4.0872105364619361E-2</v>
      </c>
      <c r="EK86" s="28">
        <f t="shared" si="180"/>
        <v>4.1825059314388902E-2</v>
      </c>
      <c r="EL86" s="28">
        <f t="shared" si="180"/>
        <v>4.450076356702961E-2</v>
      </c>
      <c r="EM86" s="28">
        <f t="shared" si="180"/>
        <v>4.5254500058940626E-2</v>
      </c>
      <c r="EN86" s="28">
        <f t="shared" si="180"/>
        <v>4.3769678431514053E-2</v>
      </c>
      <c r="EO86" s="28">
        <f t="shared" si="180"/>
        <v>4.3655246479282254E-2</v>
      </c>
      <c r="EP86" s="28">
        <f t="shared" si="180"/>
        <v>4.5633453515264176E-2</v>
      </c>
      <c r="EQ86" s="28">
        <f t="shared" si="180"/>
        <v>4.4562453738624108E-2</v>
      </c>
      <c r="ER86" s="28">
        <f t="shared" si="180"/>
        <v>4.4032951363420579E-2</v>
      </c>
      <c r="ES86" s="28">
        <f t="shared" si="180"/>
        <v>4.4890135199385527E-2</v>
      </c>
      <c r="ET86" s="28">
        <f t="shared" si="180"/>
        <v>4.4382726275871968E-2</v>
      </c>
      <c r="EU86" s="28">
        <f t="shared" si="180"/>
        <v>4.5974315968605246E-2</v>
      </c>
      <c r="EV86" s="28">
        <f t="shared" si="180"/>
        <v>4.5105422946777975E-2</v>
      </c>
      <c r="EW86" s="28">
        <f t="shared" si="180"/>
        <v>4.6063489095015661E-2</v>
      </c>
      <c r="EX86" s="28">
        <f t="shared" si="180"/>
        <v>4.8506841125966337E-2</v>
      </c>
      <c r="EY86" s="28">
        <f t="shared" si="180"/>
        <v>5.0096645913638188E-2</v>
      </c>
      <c r="EZ86" s="28">
        <f t="shared" si="180"/>
        <v>5.2839915747157261E-2</v>
      </c>
      <c r="FA86" s="28">
        <f t="shared" si="180"/>
        <v>5.3608550558951591E-2</v>
      </c>
      <c r="FB86" s="28">
        <f t="shared" si="180"/>
        <v>5.3261406187743866E-2</v>
      </c>
      <c r="FC86" s="28">
        <f t="shared" si="180"/>
        <v>5.0856838390620801E-2</v>
      </c>
      <c r="FD86" s="28">
        <f t="shared" si="180"/>
        <v>5.2468518457827337E-2</v>
      </c>
      <c r="FE86" s="28">
        <f t="shared" si="180"/>
        <v>4.7021244710313846E-2</v>
      </c>
      <c r="FF86" s="28">
        <f t="shared" si="180"/>
        <v>3.837045619862408E-2</v>
      </c>
      <c r="FG86" s="28">
        <f t="shared" si="180"/>
        <v>3.6544911155085229E-2</v>
      </c>
      <c r="FH86" s="28">
        <f t="shared" si="180"/>
        <v>4.3287415060672005E-2</v>
      </c>
      <c r="FI86" s="28">
        <f t="shared" si="180"/>
        <v>4.9536397431715291E-2</v>
      </c>
      <c r="FJ86" s="28">
        <f t="shared" si="180"/>
        <v>5.2205664519104127E-2</v>
      </c>
      <c r="FK86" s="28">
        <f t="shared" si="180"/>
        <v>5.4782922610903305E-2</v>
      </c>
      <c r="FL86" s="28">
        <f t="shared" si="180"/>
        <v>5.1773507037516847E-2</v>
      </c>
      <c r="FM86" s="28">
        <f t="shared" si="180"/>
        <v>5.5770977201071041E-2</v>
      </c>
      <c r="FN86" s="28">
        <f t="shared" si="180"/>
        <v>5.8413650600645586E-2</v>
      </c>
      <c r="FO86" s="28">
        <f t="shared" si="180"/>
        <v>6.0633511054246345E-2</v>
      </c>
      <c r="FP86" s="28">
        <f t="shared" si="180"/>
        <v>6.112430300781338E-2</v>
      </c>
      <c r="FQ86" s="28">
        <f t="shared" si="180"/>
        <v>5.5804742770455759E-2</v>
      </c>
      <c r="FR86" s="28">
        <f t="shared" si="180"/>
        <v>5.7378876889565208E-2</v>
      </c>
      <c r="FS86" s="28">
        <f t="shared" si="180"/>
        <v>6.2783453274541157E-2</v>
      </c>
      <c r="FT86" s="28">
        <f t="shared" si="180"/>
        <v>6.1654285774388237E-2</v>
      </c>
      <c r="FU86" s="28">
        <f t="shared" si="180"/>
        <v>6.3755727433929849E-2</v>
      </c>
      <c r="FV86" s="28">
        <f t="shared" si="180"/>
        <v>6.3973635260753434E-2</v>
      </c>
      <c r="FW86" s="28">
        <f t="shared" si="180"/>
        <v>6.6863157202405141E-2</v>
      </c>
      <c r="FX86" s="28">
        <f t="shared" si="180"/>
        <v>6.5634993610254599E-2</v>
      </c>
      <c r="FY86" s="28">
        <f t="shared" si="180"/>
        <v>6.6825711201640242E-2</v>
      </c>
      <c r="FZ86" s="28">
        <f t="shared" si="180"/>
        <v>6.8925453578878651E-2</v>
      </c>
      <c r="GA86" s="28">
        <f t="shared" si="180"/>
        <v>6.9786961992649693E-2</v>
      </c>
      <c r="GB86" s="28">
        <f t="shared" si="180"/>
        <v>7.1136588434898576E-2</v>
      </c>
      <c r="GC86" s="28">
        <f t="shared" si="180"/>
        <v>6.9719046857510958E-2</v>
      </c>
      <c r="GD86" s="28">
        <f t="shared" si="180"/>
        <v>6.9284976368615567E-2</v>
      </c>
      <c r="GE86" s="28">
        <f t="shared" si="180"/>
        <v>7.0164646297920505E-2</v>
      </c>
      <c r="GF86" s="28">
        <f t="shared" si="180"/>
        <v>6.988795261602157E-2</v>
      </c>
      <c r="GG86" s="28">
        <f t="shared" si="180"/>
        <v>6.5608466068006577E-2</v>
      </c>
      <c r="GH86" s="28">
        <f t="shared" si="180"/>
        <v>6.6139311467782985E-2</v>
      </c>
      <c r="GI86" s="28">
        <f t="shared" si="180"/>
        <v>6.5476901400828458E-2</v>
      </c>
      <c r="GJ86" s="28">
        <f t="shared" si="180"/>
        <v>6.5802162347835383E-2</v>
      </c>
      <c r="GK86" s="28">
        <f t="shared" si="180"/>
        <v>6.6864193101359035E-2</v>
      </c>
      <c r="GL86" s="28">
        <f t="shared" si="180"/>
        <v>6.5845143767378517E-2</v>
      </c>
      <c r="GM86" s="28">
        <f t="shared" si="180"/>
        <v>6.808686339037856E-2</v>
      </c>
      <c r="GN86" s="28">
        <f t="shared" si="180"/>
        <v>6.9115070898083983E-2</v>
      </c>
      <c r="GO86" s="28">
        <f t="shared" si="180"/>
        <v>7.0918590440853996E-2</v>
      </c>
      <c r="GP86" s="28">
        <f t="shared" si="180"/>
        <v>7.1830974705283504E-2</v>
      </c>
      <c r="GQ86" s="28">
        <f t="shared" ref="GQ86:GV86" si="181">GQ29/GQ$6</f>
        <v>7.1726992548835647E-2</v>
      </c>
      <c r="GR86" s="28">
        <f t="shared" si="181"/>
        <v>7.1513954444807931E-2</v>
      </c>
      <c r="GS86" s="28">
        <f t="shared" si="181"/>
        <v>7.2919118452286241E-2</v>
      </c>
      <c r="GT86" s="28">
        <f t="shared" si="181"/>
        <v>6.5815190118858918E-2</v>
      </c>
      <c r="GU86" s="28">
        <f t="shared" si="181"/>
        <v>7.0574451570298985E-2</v>
      </c>
      <c r="GV86" s="28">
        <f t="shared" si="181"/>
        <v>7.1850168031049211E-2</v>
      </c>
      <c r="GW86" s="28">
        <f t="shared" ref="GW86" si="182">GW29/GW$6</f>
        <v>7.1466320354742097E-2</v>
      </c>
      <c r="GX86" s="28">
        <f t="shared" ref="GX86:GZ86" si="183">GX29/GX$6</f>
        <v>7.438554538565402E-2</v>
      </c>
      <c r="GY86" s="28">
        <f t="shared" si="183"/>
        <v>6.4143425877081703E-2</v>
      </c>
      <c r="GZ86" s="28">
        <f t="shared" si="183"/>
        <v>7.0285160928725957E-2</v>
      </c>
    </row>
    <row r="87" spans="3:208" x14ac:dyDescent="0.25">
      <c r="C87" s="9"/>
      <c r="D87" s="13"/>
      <c r="E87" s="11" t="s">
        <v>131</v>
      </c>
      <c r="F87" s="11"/>
      <c r="G87" s="28">
        <f t="shared" ref="G87:BR87" si="184">G30/G$6</f>
        <v>0</v>
      </c>
      <c r="H87" s="28">
        <f t="shared" si="184"/>
        <v>0</v>
      </c>
      <c r="I87" s="28">
        <f t="shared" si="184"/>
        <v>0</v>
      </c>
      <c r="J87" s="28">
        <f t="shared" si="184"/>
        <v>0</v>
      </c>
      <c r="K87" s="28">
        <f t="shared" si="184"/>
        <v>0</v>
      </c>
      <c r="L87" s="28">
        <f t="shared" si="184"/>
        <v>0</v>
      </c>
      <c r="M87" s="28">
        <f t="shared" si="184"/>
        <v>0</v>
      </c>
      <c r="N87" s="28">
        <f t="shared" si="184"/>
        <v>0</v>
      </c>
      <c r="O87" s="28">
        <f t="shared" si="184"/>
        <v>0</v>
      </c>
      <c r="P87" s="28">
        <f t="shared" si="184"/>
        <v>0</v>
      </c>
      <c r="Q87" s="28">
        <f t="shared" si="184"/>
        <v>0</v>
      </c>
      <c r="R87" s="28">
        <f t="shared" si="184"/>
        <v>0</v>
      </c>
      <c r="S87" s="28">
        <f t="shared" si="184"/>
        <v>0</v>
      </c>
      <c r="T87" s="28">
        <f t="shared" si="184"/>
        <v>0</v>
      </c>
      <c r="U87" s="28">
        <f t="shared" si="184"/>
        <v>0</v>
      </c>
      <c r="V87" s="28">
        <f t="shared" si="184"/>
        <v>0</v>
      </c>
      <c r="W87" s="28">
        <f t="shared" si="184"/>
        <v>0</v>
      </c>
      <c r="X87" s="28">
        <f t="shared" si="184"/>
        <v>0</v>
      </c>
      <c r="Y87" s="28">
        <f t="shared" si="184"/>
        <v>0</v>
      </c>
      <c r="Z87" s="28">
        <f t="shared" si="184"/>
        <v>0</v>
      </c>
      <c r="AA87" s="28">
        <f t="shared" si="184"/>
        <v>0</v>
      </c>
      <c r="AB87" s="28">
        <f t="shared" si="184"/>
        <v>0</v>
      </c>
      <c r="AC87" s="28">
        <f t="shared" si="184"/>
        <v>0</v>
      </c>
      <c r="AD87" s="28">
        <f t="shared" si="184"/>
        <v>0</v>
      </c>
      <c r="AE87" s="28">
        <f t="shared" si="184"/>
        <v>0</v>
      </c>
      <c r="AF87" s="28">
        <f t="shared" si="184"/>
        <v>0</v>
      </c>
      <c r="AG87" s="28">
        <f t="shared" si="184"/>
        <v>0</v>
      </c>
      <c r="AH87" s="28">
        <f t="shared" si="184"/>
        <v>0</v>
      </c>
      <c r="AI87" s="28">
        <f t="shared" si="184"/>
        <v>0</v>
      </c>
      <c r="AJ87" s="28">
        <f t="shared" si="184"/>
        <v>0</v>
      </c>
      <c r="AK87" s="28">
        <f t="shared" si="184"/>
        <v>0</v>
      </c>
      <c r="AL87" s="28">
        <f t="shared" si="184"/>
        <v>0</v>
      </c>
      <c r="AM87" s="28">
        <f t="shared" si="184"/>
        <v>0</v>
      </c>
      <c r="AN87" s="28">
        <f t="shared" si="184"/>
        <v>0</v>
      </c>
      <c r="AO87" s="28">
        <f t="shared" si="184"/>
        <v>0</v>
      </c>
      <c r="AP87" s="28">
        <f t="shared" si="184"/>
        <v>0</v>
      </c>
      <c r="AQ87" s="28">
        <f t="shared" si="184"/>
        <v>0</v>
      </c>
      <c r="AR87" s="28">
        <f t="shared" si="184"/>
        <v>0</v>
      </c>
      <c r="AS87" s="28">
        <f t="shared" si="184"/>
        <v>0</v>
      </c>
      <c r="AT87" s="28">
        <f t="shared" si="184"/>
        <v>0</v>
      </c>
      <c r="AU87" s="28">
        <f t="shared" si="184"/>
        <v>0</v>
      </c>
      <c r="AV87" s="28">
        <f t="shared" si="184"/>
        <v>0</v>
      </c>
      <c r="AW87" s="28">
        <f t="shared" si="184"/>
        <v>0</v>
      </c>
      <c r="AX87" s="28">
        <f t="shared" si="184"/>
        <v>0</v>
      </c>
      <c r="AY87" s="28">
        <f t="shared" si="184"/>
        <v>0</v>
      </c>
      <c r="AZ87" s="28">
        <f t="shared" si="184"/>
        <v>0</v>
      </c>
      <c r="BA87" s="28">
        <f t="shared" si="184"/>
        <v>0</v>
      </c>
      <c r="BB87" s="28">
        <f t="shared" si="184"/>
        <v>0</v>
      </c>
      <c r="BC87" s="28">
        <f t="shared" si="184"/>
        <v>0</v>
      </c>
      <c r="BD87" s="28">
        <f t="shared" si="184"/>
        <v>0</v>
      </c>
      <c r="BE87" s="28">
        <f t="shared" si="184"/>
        <v>0</v>
      </c>
      <c r="BF87" s="28">
        <f t="shared" si="184"/>
        <v>0</v>
      </c>
      <c r="BG87" s="28">
        <f t="shared" si="184"/>
        <v>0</v>
      </c>
      <c r="BH87" s="28">
        <f t="shared" si="184"/>
        <v>0</v>
      </c>
      <c r="BI87" s="28">
        <f t="shared" si="184"/>
        <v>0</v>
      </c>
      <c r="BJ87" s="28">
        <f t="shared" si="184"/>
        <v>0</v>
      </c>
      <c r="BK87" s="28">
        <f t="shared" si="184"/>
        <v>0</v>
      </c>
      <c r="BL87" s="28">
        <f t="shared" si="184"/>
        <v>0</v>
      </c>
      <c r="BM87" s="28">
        <f t="shared" si="184"/>
        <v>0</v>
      </c>
      <c r="BN87" s="28">
        <f t="shared" si="184"/>
        <v>0</v>
      </c>
      <c r="BO87" s="28">
        <f t="shared" si="184"/>
        <v>0</v>
      </c>
      <c r="BP87" s="28">
        <f t="shared" si="184"/>
        <v>0</v>
      </c>
      <c r="BQ87" s="28">
        <f t="shared" si="184"/>
        <v>0</v>
      </c>
      <c r="BR87" s="28">
        <f t="shared" si="184"/>
        <v>0</v>
      </c>
      <c r="BS87" s="28">
        <f t="shared" ref="BS87:ED87" si="185">BS30/BS$6</f>
        <v>0</v>
      </c>
      <c r="BT87" s="28">
        <f t="shared" si="185"/>
        <v>0</v>
      </c>
      <c r="BU87" s="28">
        <f t="shared" si="185"/>
        <v>0</v>
      </c>
      <c r="BV87" s="28">
        <f t="shared" si="185"/>
        <v>0</v>
      </c>
      <c r="BW87" s="28">
        <f t="shared" si="185"/>
        <v>0</v>
      </c>
      <c r="BX87" s="28">
        <f t="shared" si="185"/>
        <v>0</v>
      </c>
      <c r="BY87" s="28">
        <f t="shared" si="185"/>
        <v>0</v>
      </c>
      <c r="BZ87" s="28">
        <f t="shared" si="185"/>
        <v>2.4394700204538296E-3</v>
      </c>
      <c r="CA87" s="28">
        <f t="shared" si="185"/>
        <v>2.4093192645336385E-3</v>
      </c>
      <c r="CB87" s="28">
        <f t="shared" si="185"/>
        <v>2.384995007550841E-3</v>
      </c>
      <c r="CC87" s="28">
        <f t="shared" si="185"/>
        <v>2.3749502431199068E-3</v>
      </c>
      <c r="CD87" s="28">
        <f t="shared" si="185"/>
        <v>2.3470176032328333E-3</v>
      </c>
      <c r="CE87" s="28">
        <f t="shared" si="185"/>
        <v>2.3624621803982125E-3</v>
      </c>
      <c r="CF87" s="28">
        <f t="shared" si="185"/>
        <v>2.3750302344131952E-3</v>
      </c>
      <c r="CG87" s="28">
        <f t="shared" si="185"/>
        <v>2.3754846230245128E-3</v>
      </c>
      <c r="CH87" s="28">
        <f t="shared" si="185"/>
        <v>2.3875071403572797E-3</v>
      </c>
      <c r="CI87" s="28">
        <f t="shared" si="185"/>
        <v>2.4275304612296159E-3</v>
      </c>
      <c r="CJ87" s="28">
        <f t="shared" si="185"/>
        <v>2.4542014082421194E-3</v>
      </c>
      <c r="CK87" s="28">
        <f t="shared" si="185"/>
        <v>2.5201167554630304E-3</v>
      </c>
      <c r="CL87" s="28">
        <f t="shared" si="185"/>
        <v>2.5287448084471437E-3</v>
      </c>
      <c r="CM87" s="28">
        <f t="shared" si="185"/>
        <v>2.5088759190378417E-3</v>
      </c>
      <c r="CN87" s="28">
        <f t="shared" si="185"/>
        <v>2.5369825550076658E-3</v>
      </c>
      <c r="CO87" s="28">
        <f t="shared" si="185"/>
        <v>2.5456455731579964E-3</v>
      </c>
      <c r="CP87" s="28">
        <f t="shared" si="185"/>
        <v>2.5217659427768761E-3</v>
      </c>
      <c r="CQ87" s="28">
        <f t="shared" si="185"/>
        <v>2.5339762332907546E-3</v>
      </c>
      <c r="CR87" s="28">
        <f t="shared" si="185"/>
        <v>2.5443777288076063E-3</v>
      </c>
      <c r="CS87" s="28">
        <f t="shared" si="185"/>
        <v>2.5290256514612125E-3</v>
      </c>
      <c r="CT87" s="28">
        <f t="shared" si="185"/>
        <v>2.4923786444913539E-3</v>
      </c>
      <c r="CU87" s="28">
        <f t="shared" si="185"/>
        <v>2.4997703642916625E-3</v>
      </c>
      <c r="CV87" s="28">
        <f t="shared" si="185"/>
        <v>2.5076290539853131E-3</v>
      </c>
      <c r="CW87" s="28">
        <f t="shared" si="185"/>
        <v>2.50265449693435E-3</v>
      </c>
      <c r="CX87" s="28">
        <f t="shared" si="185"/>
        <v>2.4943004245931099E-3</v>
      </c>
      <c r="CY87" s="28">
        <f t="shared" si="185"/>
        <v>2.5158424499149754E-3</v>
      </c>
      <c r="CZ87" s="28">
        <f t="shared" si="185"/>
        <v>2.5307553724244975E-3</v>
      </c>
      <c r="DA87" s="28">
        <f t="shared" si="185"/>
        <v>2.5311700055759391E-3</v>
      </c>
      <c r="DB87" s="28">
        <f t="shared" si="185"/>
        <v>2.5405605701342695E-3</v>
      </c>
      <c r="DC87" s="28">
        <f t="shared" si="185"/>
        <v>2.5240361832576169E-3</v>
      </c>
      <c r="DD87" s="28">
        <f t="shared" si="185"/>
        <v>2.5042342156849965E-3</v>
      </c>
      <c r="DE87" s="28">
        <f t="shared" si="185"/>
        <v>2.4777125361492959E-3</v>
      </c>
      <c r="DF87" s="28">
        <f t="shared" si="185"/>
        <v>2.4482623921584456E-3</v>
      </c>
      <c r="DG87" s="28">
        <f t="shared" si="185"/>
        <v>2.4506810745703088E-3</v>
      </c>
      <c r="DH87" s="28">
        <f t="shared" si="185"/>
        <v>2.4627480427173542E-3</v>
      </c>
      <c r="DI87" s="28">
        <f t="shared" si="185"/>
        <v>2.4834200202489007E-3</v>
      </c>
      <c r="DJ87" s="28">
        <f t="shared" si="185"/>
        <v>2.4855765453248189E-3</v>
      </c>
      <c r="DK87" s="28">
        <f t="shared" si="185"/>
        <v>2.5071383378797271E-3</v>
      </c>
      <c r="DL87" s="28">
        <f t="shared" si="185"/>
        <v>2.4651675340964544E-3</v>
      </c>
      <c r="DM87" s="28">
        <f t="shared" si="185"/>
        <v>2.4412031962958267E-3</v>
      </c>
      <c r="DN87" s="28">
        <f t="shared" si="185"/>
        <v>2.4429729968783449E-3</v>
      </c>
      <c r="DO87" s="28">
        <f t="shared" si="185"/>
        <v>2.3980436868894887E-3</v>
      </c>
      <c r="DP87" s="28">
        <f t="shared" si="185"/>
        <v>2.4136434051848232E-3</v>
      </c>
      <c r="DQ87" s="28">
        <f t="shared" si="185"/>
        <v>2.4967746077909215E-3</v>
      </c>
      <c r="DR87" s="28">
        <f t="shared" si="185"/>
        <v>2.4291897877625869E-3</v>
      </c>
      <c r="DS87" s="28">
        <f t="shared" si="185"/>
        <v>2.4228266717518186E-3</v>
      </c>
      <c r="DT87" s="28">
        <f t="shared" si="185"/>
        <v>2.3774217007236339E-3</v>
      </c>
      <c r="DU87" s="28">
        <f t="shared" si="185"/>
        <v>2.3856066824152777E-3</v>
      </c>
      <c r="DV87" s="28">
        <f t="shared" si="185"/>
        <v>2.2673235297220253E-3</v>
      </c>
      <c r="DW87" s="28">
        <f t="shared" si="185"/>
        <v>2.2559292644998936E-3</v>
      </c>
      <c r="DX87" s="28">
        <f t="shared" si="185"/>
        <v>2.3076940149121703E-3</v>
      </c>
      <c r="DY87" s="28">
        <f t="shared" si="185"/>
        <v>2.3126381690078291E-3</v>
      </c>
      <c r="DZ87" s="28">
        <f t="shared" si="185"/>
        <v>2.3747905489538974E-3</v>
      </c>
      <c r="EA87" s="28">
        <f t="shared" si="185"/>
        <v>2.3806317216355116E-3</v>
      </c>
      <c r="EB87" s="28">
        <f t="shared" si="185"/>
        <v>2.3231148409498534E-3</v>
      </c>
      <c r="EC87" s="28">
        <f t="shared" si="185"/>
        <v>2.361588421908342E-3</v>
      </c>
      <c r="ED87" s="28">
        <f t="shared" si="185"/>
        <v>2.2930159766307279E-3</v>
      </c>
      <c r="EE87" s="28">
        <f t="shared" ref="EE87:GP87" si="186">EE30/EE$6</f>
        <v>2.2821533393094979E-3</v>
      </c>
      <c r="EF87" s="28">
        <f t="shared" si="186"/>
        <v>2.3198442668278876E-3</v>
      </c>
      <c r="EG87" s="28">
        <f t="shared" si="186"/>
        <v>2.3781581485106777E-3</v>
      </c>
      <c r="EH87" s="28">
        <f t="shared" si="186"/>
        <v>2.3370680057488149E-3</v>
      </c>
      <c r="EI87" s="28">
        <f t="shared" si="186"/>
        <v>2.3372918472759356E-3</v>
      </c>
      <c r="EJ87" s="28">
        <f t="shared" si="186"/>
        <v>2.2631381408403004E-3</v>
      </c>
      <c r="EK87" s="28">
        <f t="shared" si="186"/>
        <v>2.2364313066697062E-3</v>
      </c>
      <c r="EL87" s="28">
        <f t="shared" si="186"/>
        <v>2.172875855623329E-3</v>
      </c>
      <c r="EM87" s="28">
        <f t="shared" si="186"/>
        <v>2.1161062058918626E-3</v>
      </c>
      <c r="EN87" s="28">
        <f t="shared" si="186"/>
        <v>2.1162689609757579E-3</v>
      </c>
      <c r="EO87" s="28">
        <f t="shared" si="186"/>
        <v>2.099676353824304E-3</v>
      </c>
      <c r="EP87" s="28">
        <f t="shared" si="186"/>
        <v>2.051564007765602E-3</v>
      </c>
      <c r="EQ87" s="28">
        <f t="shared" si="186"/>
        <v>2.0538993493447628E-3</v>
      </c>
      <c r="ER87" s="28">
        <f t="shared" si="186"/>
        <v>2.0330809371648171E-3</v>
      </c>
      <c r="ES87" s="28">
        <f t="shared" si="186"/>
        <v>2.0115367011895886E-3</v>
      </c>
      <c r="ET87" s="28">
        <f t="shared" si="186"/>
        <v>1.9931069926366744E-3</v>
      </c>
      <c r="EU87" s="28">
        <f t="shared" si="186"/>
        <v>1.963114629518729E-3</v>
      </c>
      <c r="EV87" s="28">
        <f t="shared" si="186"/>
        <v>1.9787746577689968E-3</v>
      </c>
      <c r="EW87" s="28">
        <f t="shared" si="186"/>
        <v>1.9672060164486571E-3</v>
      </c>
      <c r="EX87" s="28">
        <f t="shared" si="186"/>
        <v>1.9501459337636917E-3</v>
      </c>
      <c r="EY87" s="28">
        <f t="shared" si="186"/>
        <v>1.951308289380439E-3</v>
      </c>
      <c r="EZ87" s="28">
        <f t="shared" si="186"/>
        <v>1.9638108052552946E-3</v>
      </c>
      <c r="FA87" s="28">
        <f t="shared" si="186"/>
        <v>1.969648322817175E-3</v>
      </c>
      <c r="FB87" s="28">
        <f t="shared" si="186"/>
        <v>2.0103030585699182E-3</v>
      </c>
      <c r="FC87" s="28">
        <f t="shared" si="186"/>
        <v>2.0790614897192332E-3</v>
      </c>
      <c r="FD87" s="28">
        <f t="shared" si="186"/>
        <v>2.142777396729622E-3</v>
      </c>
      <c r="FE87" s="28">
        <f t="shared" si="186"/>
        <v>2.223866055864106E-3</v>
      </c>
      <c r="FF87" s="28">
        <f t="shared" si="186"/>
        <v>2.3503718436810326E-3</v>
      </c>
      <c r="FG87" s="28">
        <f t="shared" si="186"/>
        <v>2.391474866025394E-3</v>
      </c>
      <c r="FH87" s="28">
        <f t="shared" si="186"/>
        <v>2.3714391928070008E-3</v>
      </c>
      <c r="FI87" s="28">
        <f t="shared" si="186"/>
        <v>2.320777812294862E-3</v>
      </c>
      <c r="FJ87" s="28">
        <f t="shared" si="186"/>
        <v>2.3101374822707766E-3</v>
      </c>
      <c r="FK87" s="28">
        <f t="shared" si="186"/>
        <v>2.2984050211896636E-3</v>
      </c>
      <c r="FL87" s="28">
        <f t="shared" si="186"/>
        <v>2.3341785368690034E-3</v>
      </c>
      <c r="FM87" s="28">
        <f t="shared" si="186"/>
        <v>2.2956920135297565E-3</v>
      </c>
      <c r="FN87" s="28">
        <f t="shared" si="186"/>
        <v>2.2888658534896008E-3</v>
      </c>
      <c r="FO87" s="28">
        <f t="shared" si="186"/>
        <v>2.3005318056015167E-3</v>
      </c>
      <c r="FP87" s="28">
        <f t="shared" si="186"/>
        <v>2.3326441862123052E-3</v>
      </c>
      <c r="FQ87" s="28">
        <f t="shared" si="186"/>
        <v>2.4283917819355656E-3</v>
      </c>
      <c r="FR87" s="28">
        <f t="shared" si="186"/>
        <v>2.4325749708939614E-3</v>
      </c>
      <c r="FS87" s="28">
        <f t="shared" si="186"/>
        <v>2.4006728568006998E-3</v>
      </c>
      <c r="FT87" s="28">
        <f t="shared" si="186"/>
        <v>2.4274692302396561E-3</v>
      </c>
      <c r="FU87" s="28">
        <f t="shared" si="186"/>
        <v>2.3952457887852318E-3</v>
      </c>
      <c r="FV87" s="28">
        <f t="shared" si="186"/>
        <v>2.3931203662702297E-3</v>
      </c>
      <c r="FW87" s="28">
        <f t="shared" si="186"/>
        <v>2.3315867479013273E-3</v>
      </c>
      <c r="FX87" s="28">
        <f t="shared" si="186"/>
        <v>2.316579958129773E-3</v>
      </c>
      <c r="FY87" s="28">
        <f t="shared" si="186"/>
        <v>2.2665782913133467E-3</v>
      </c>
      <c r="FZ87" s="28">
        <f t="shared" si="186"/>
        <v>2.2273462915679667E-3</v>
      </c>
      <c r="GA87" s="28">
        <f t="shared" si="186"/>
        <v>2.259526679383209E-3</v>
      </c>
      <c r="GB87" s="28">
        <f t="shared" si="186"/>
        <v>2.2835788699397267E-3</v>
      </c>
      <c r="GC87" s="28">
        <f t="shared" si="186"/>
        <v>2.3386494764031616E-3</v>
      </c>
      <c r="GD87" s="28">
        <f t="shared" si="186"/>
        <v>2.3607995517566033E-3</v>
      </c>
      <c r="GE87" s="28">
        <f t="shared" si="186"/>
        <v>2.3191142775432156E-3</v>
      </c>
      <c r="GF87" s="28">
        <f t="shared" si="186"/>
        <v>2.3043318256198335E-3</v>
      </c>
      <c r="GG87" s="28">
        <f t="shared" si="186"/>
        <v>2.3248779289747963E-3</v>
      </c>
      <c r="GH87" s="28">
        <f t="shared" si="186"/>
        <v>2.289702007023533E-3</v>
      </c>
      <c r="GI87" s="28">
        <f t="shared" si="186"/>
        <v>2.2716015234206764E-3</v>
      </c>
      <c r="GJ87" s="28">
        <f t="shared" si="186"/>
        <v>2.2454946952129404E-3</v>
      </c>
      <c r="GK87" s="28">
        <f t="shared" si="186"/>
        <v>2.2109874579686142E-3</v>
      </c>
      <c r="GL87" s="28">
        <f t="shared" si="186"/>
        <v>2.2006339315197442E-3</v>
      </c>
      <c r="GM87" s="28">
        <f t="shared" si="186"/>
        <v>2.1754920272799168E-3</v>
      </c>
      <c r="GN87" s="28">
        <f t="shared" si="186"/>
        <v>2.1640229260876604E-3</v>
      </c>
      <c r="GO87" s="28">
        <f t="shared" si="186"/>
        <v>2.1488522592266412E-3</v>
      </c>
      <c r="GP87" s="28">
        <f t="shared" si="186"/>
        <v>2.1194508277739004E-3</v>
      </c>
      <c r="GQ87" s="28">
        <f t="shared" ref="GQ87:GV87" si="187">GQ30/GQ$6</f>
        <v>2.1196694214548908E-3</v>
      </c>
      <c r="GR87" s="28">
        <f t="shared" si="187"/>
        <v>2.1025788334188525E-3</v>
      </c>
      <c r="GS87" s="28">
        <f t="shared" si="187"/>
        <v>2.0797971011943832E-3</v>
      </c>
      <c r="GT87" s="28">
        <f t="shared" si="187"/>
        <v>2.1544557234603871E-3</v>
      </c>
      <c r="GU87" s="28">
        <f t="shared" si="187"/>
        <v>2.0673549496060006E-3</v>
      </c>
      <c r="GV87" s="28">
        <f t="shared" si="187"/>
        <v>2.0452468814173581E-3</v>
      </c>
      <c r="GW87" s="28">
        <f t="shared" ref="GW87" si="188">GW30/GW$6</f>
        <v>2.0400571034976975E-3</v>
      </c>
      <c r="GX87" s="28">
        <f t="shared" ref="GX87:GZ87" si="189">GX30/GX$6</f>
        <v>1.9983533810000553E-3</v>
      </c>
      <c r="GY87" s="28">
        <f t="shared" si="189"/>
        <v>2.125704303578199E-3</v>
      </c>
      <c r="GZ87" s="28">
        <f t="shared" si="189"/>
        <v>2.0556919726038084E-3</v>
      </c>
    </row>
    <row r="88" spans="3:208" x14ac:dyDescent="0.25">
      <c r="C88" s="9"/>
      <c r="D88" s="13"/>
      <c r="E88" s="11" t="s">
        <v>35</v>
      </c>
      <c r="F88" s="11"/>
      <c r="G88" s="28">
        <f t="shared" ref="G88:BR88" si="190">G31/G$6</f>
        <v>3.0572767651067957E-2</v>
      </c>
      <c r="H88" s="28">
        <f t="shared" si="190"/>
        <v>3.1309473626523913E-2</v>
      </c>
      <c r="I88" s="28">
        <f t="shared" si="190"/>
        <v>3.0622511599705356E-2</v>
      </c>
      <c r="J88" s="28">
        <f t="shared" si="190"/>
        <v>3.0015690035449565E-2</v>
      </c>
      <c r="K88" s="28">
        <f t="shared" si="190"/>
        <v>2.9248891700246981E-2</v>
      </c>
      <c r="L88" s="28">
        <f t="shared" si="190"/>
        <v>2.9036994592271607E-2</v>
      </c>
      <c r="M88" s="28">
        <f t="shared" si="190"/>
        <v>2.8931671967843822E-2</v>
      </c>
      <c r="N88" s="28">
        <f t="shared" si="190"/>
        <v>2.8443972534392202E-2</v>
      </c>
      <c r="O88" s="28">
        <f t="shared" si="190"/>
        <v>2.7833920668339951E-2</v>
      </c>
      <c r="P88" s="28">
        <f t="shared" si="190"/>
        <v>2.770484519615642E-2</v>
      </c>
      <c r="Q88" s="28">
        <f t="shared" si="190"/>
        <v>2.7289220239709769E-2</v>
      </c>
      <c r="R88" s="28">
        <f t="shared" si="190"/>
        <v>2.6288895460524188E-2</v>
      </c>
      <c r="S88" s="28">
        <f t="shared" si="190"/>
        <v>2.6443939095903556E-2</v>
      </c>
      <c r="T88" s="28">
        <f t="shared" si="190"/>
        <v>2.6498839367282794E-2</v>
      </c>
      <c r="U88" s="28">
        <f t="shared" si="190"/>
        <v>2.5902330819795899E-2</v>
      </c>
      <c r="V88" s="28">
        <f t="shared" si="190"/>
        <v>2.6305662227235106E-2</v>
      </c>
      <c r="W88" s="28">
        <f t="shared" si="190"/>
        <v>2.6459848809260989E-2</v>
      </c>
      <c r="X88" s="28">
        <f t="shared" si="190"/>
        <v>2.6742402685280355E-2</v>
      </c>
      <c r="Y88" s="28">
        <f t="shared" si="190"/>
        <v>2.7145838105793144E-2</v>
      </c>
      <c r="Z88" s="28">
        <f t="shared" si="190"/>
        <v>2.6762422713134167E-2</v>
      </c>
      <c r="AA88" s="28">
        <f t="shared" si="190"/>
        <v>2.6165856100028563E-2</v>
      </c>
      <c r="AB88" s="28">
        <f t="shared" si="190"/>
        <v>2.5525753915686122E-2</v>
      </c>
      <c r="AC88" s="28">
        <f t="shared" si="190"/>
        <v>2.5781737988705748E-2</v>
      </c>
      <c r="AD88" s="28">
        <f t="shared" si="190"/>
        <v>2.5453714364384757E-2</v>
      </c>
      <c r="AE88" s="28">
        <f t="shared" si="190"/>
        <v>2.4966651959137953E-2</v>
      </c>
      <c r="AF88" s="28">
        <f t="shared" si="190"/>
        <v>2.4593362493569686E-2</v>
      </c>
      <c r="AG88" s="28">
        <f t="shared" si="190"/>
        <v>2.441836361691125E-2</v>
      </c>
      <c r="AH88" s="28">
        <f t="shared" si="190"/>
        <v>2.4108833465192287E-2</v>
      </c>
      <c r="AI88" s="28">
        <f t="shared" si="190"/>
        <v>2.4013078601735141E-2</v>
      </c>
      <c r="AJ88" s="28">
        <f t="shared" si="190"/>
        <v>2.3650759306213992E-2</v>
      </c>
      <c r="AK88" s="28">
        <f t="shared" si="190"/>
        <v>2.3424559487543677E-2</v>
      </c>
      <c r="AL88" s="28">
        <f t="shared" si="190"/>
        <v>2.3203327106355778E-2</v>
      </c>
      <c r="AM88" s="28">
        <f t="shared" si="190"/>
        <v>2.2973998018740421E-2</v>
      </c>
      <c r="AN88" s="28">
        <f t="shared" si="190"/>
        <v>2.2529980014487923E-2</v>
      </c>
      <c r="AO88" s="28">
        <f t="shared" si="190"/>
        <v>2.2106477260088676E-2</v>
      </c>
      <c r="AP88" s="28">
        <f t="shared" si="190"/>
        <v>2.1888580581838395E-2</v>
      </c>
      <c r="AQ88" s="28">
        <f t="shared" si="190"/>
        <v>2.1383242705378634E-2</v>
      </c>
      <c r="AR88" s="28">
        <f t="shared" si="190"/>
        <v>2.0978633586190888E-2</v>
      </c>
      <c r="AS88" s="28">
        <f t="shared" si="190"/>
        <v>2.0542700786409084E-2</v>
      </c>
      <c r="AT88" s="28">
        <f t="shared" si="190"/>
        <v>2.0169685101414821E-2</v>
      </c>
      <c r="AU88" s="28">
        <f t="shared" si="190"/>
        <v>1.9980618411307063E-2</v>
      </c>
      <c r="AV88" s="28">
        <f t="shared" si="190"/>
        <v>1.9563664869278907E-2</v>
      </c>
      <c r="AW88" s="28">
        <f t="shared" si="190"/>
        <v>1.9038951704445146E-2</v>
      </c>
      <c r="AX88" s="28">
        <f t="shared" si="190"/>
        <v>1.8674845408002457E-2</v>
      </c>
      <c r="AY88" s="28">
        <f t="shared" si="190"/>
        <v>1.8544316897591211E-2</v>
      </c>
      <c r="AZ88" s="28">
        <f t="shared" si="190"/>
        <v>1.8276161342249651E-2</v>
      </c>
      <c r="BA88" s="28">
        <f t="shared" si="190"/>
        <v>1.8258928650193813E-2</v>
      </c>
      <c r="BB88" s="28">
        <f t="shared" si="190"/>
        <v>1.7959471597243534E-2</v>
      </c>
      <c r="BC88" s="28">
        <f t="shared" si="190"/>
        <v>1.7911064409120145E-2</v>
      </c>
      <c r="BD88" s="28">
        <f t="shared" si="190"/>
        <v>1.7854214155674491E-2</v>
      </c>
      <c r="BE88" s="28">
        <f t="shared" si="190"/>
        <v>1.7663432029146511E-2</v>
      </c>
      <c r="BF88" s="28">
        <f t="shared" si="190"/>
        <v>1.7357264673918755E-2</v>
      </c>
      <c r="BG88" s="28">
        <f t="shared" si="190"/>
        <v>1.7084709240439436E-2</v>
      </c>
      <c r="BH88" s="28">
        <f t="shared" si="190"/>
        <v>1.6833514647527154E-2</v>
      </c>
      <c r="BI88" s="28">
        <f t="shared" si="190"/>
        <v>1.6721004202295969E-2</v>
      </c>
      <c r="BJ88" s="28">
        <f t="shared" si="190"/>
        <v>1.6703661018877276E-2</v>
      </c>
      <c r="BK88" s="28">
        <f t="shared" si="190"/>
        <v>1.64836841524061E-2</v>
      </c>
      <c r="BL88" s="28">
        <f t="shared" si="190"/>
        <v>1.6273223255200447E-2</v>
      </c>
      <c r="BM88" s="28">
        <f t="shared" si="190"/>
        <v>1.5958756933129731E-2</v>
      </c>
      <c r="BN88" s="28">
        <f t="shared" si="190"/>
        <v>1.573050619069245E-2</v>
      </c>
      <c r="BO88" s="28">
        <f t="shared" si="190"/>
        <v>1.5407647199844974E-2</v>
      </c>
      <c r="BP88" s="28">
        <f t="shared" si="190"/>
        <v>1.5204602721852249E-2</v>
      </c>
      <c r="BQ88" s="28">
        <f t="shared" si="190"/>
        <v>1.5106965455741648E-2</v>
      </c>
      <c r="BR88" s="28">
        <f t="shared" si="190"/>
        <v>1.4803414023003805E-2</v>
      </c>
      <c r="BS88" s="28">
        <f t="shared" ref="BS88:ED88" si="191">BS31/BS$6</f>
        <v>1.4593927620919224E-2</v>
      </c>
      <c r="BT88" s="28">
        <f t="shared" si="191"/>
        <v>1.4495663396333503E-2</v>
      </c>
      <c r="BU88" s="28">
        <f t="shared" si="191"/>
        <v>1.4533225557536684E-2</v>
      </c>
      <c r="BV88" s="28">
        <f t="shared" si="191"/>
        <v>1.4310509805896229E-2</v>
      </c>
      <c r="BW88" s="28">
        <f t="shared" si="191"/>
        <v>1.4211761545519066E-2</v>
      </c>
      <c r="BX88" s="28">
        <f t="shared" si="191"/>
        <v>1.4255427873386029E-2</v>
      </c>
      <c r="BY88" s="28">
        <f t="shared" si="191"/>
        <v>1.4270717124469867E-2</v>
      </c>
      <c r="BZ88" s="28">
        <f t="shared" si="191"/>
        <v>1.4472189556866962E-2</v>
      </c>
      <c r="CA88" s="28">
        <f t="shared" si="191"/>
        <v>1.4388286538681065E-2</v>
      </c>
      <c r="CB88" s="28">
        <f t="shared" si="191"/>
        <v>1.4381479570611286E-2</v>
      </c>
      <c r="CC88" s="28">
        <f t="shared" si="191"/>
        <v>1.4402427132248463E-2</v>
      </c>
      <c r="CD88" s="28">
        <f t="shared" si="191"/>
        <v>1.4397659110648983E-2</v>
      </c>
      <c r="CE88" s="28">
        <f t="shared" si="191"/>
        <v>1.4267039348366341E-2</v>
      </c>
      <c r="CF88" s="28">
        <f t="shared" si="191"/>
        <v>1.4323670329104804E-2</v>
      </c>
      <c r="CG88" s="28">
        <f t="shared" si="191"/>
        <v>1.4195795287464261E-2</v>
      </c>
      <c r="CH88" s="28">
        <f t="shared" si="191"/>
        <v>1.4371496992881098E-2</v>
      </c>
      <c r="CI88" s="28">
        <f t="shared" si="191"/>
        <v>1.449802916482131E-2</v>
      </c>
      <c r="CJ88" s="28">
        <f t="shared" si="191"/>
        <v>1.4629604749137935E-2</v>
      </c>
      <c r="CK88" s="28">
        <f t="shared" si="191"/>
        <v>1.4922361957436651E-2</v>
      </c>
      <c r="CL88" s="28">
        <f t="shared" si="191"/>
        <v>1.4883205504709226E-2</v>
      </c>
      <c r="CM88" s="28">
        <f t="shared" si="191"/>
        <v>1.4792956897543662E-2</v>
      </c>
      <c r="CN88" s="28">
        <f t="shared" si="191"/>
        <v>1.5051559512463668E-2</v>
      </c>
      <c r="CO88" s="28">
        <f t="shared" si="191"/>
        <v>1.5045286349204585E-2</v>
      </c>
      <c r="CP88" s="28">
        <f t="shared" si="191"/>
        <v>1.4927603883395358E-2</v>
      </c>
      <c r="CQ88" s="28">
        <f t="shared" si="191"/>
        <v>1.5118294288898744E-2</v>
      </c>
      <c r="CR88" s="28">
        <f t="shared" si="191"/>
        <v>1.520381224257354E-2</v>
      </c>
      <c r="CS88" s="28">
        <f t="shared" si="191"/>
        <v>1.5309514140105651E-2</v>
      </c>
      <c r="CT88" s="28">
        <f t="shared" si="191"/>
        <v>1.5241348205336786E-2</v>
      </c>
      <c r="CU88" s="28">
        <f t="shared" si="191"/>
        <v>1.5345829355759925E-2</v>
      </c>
      <c r="CV88" s="28">
        <f t="shared" si="191"/>
        <v>1.5484199665049835E-2</v>
      </c>
      <c r="CW88" s="28">
        <f t="shared" si="191"/>
        <v>1.5557792857802533E-2</v>
      </c>
      <c r="CX88" s="28">
        <f t="shared" si="191"/>
        <v>1.5609793417925389E-2</v>
      </c>
      <c r="CY88" s="28">
        <f t="shared" si="191"/>
        <v>1.5708031845599331E-2</v>
      </c>
      <c r="CZ88" s="28">
        <f t="shared" si="191"/>
        <v>1.5783112663964927E-2</v>
      </c>
      <c r="DA88" s="28">
        <f t="shared" si="191"/>
        <v>1.6104684236432208E-2</v>
      </c>
      <c r="DB88" s="28">
        <f t="shared" si="191"/>
        <v>1.6108790286889659E-2</v>
      </c>
      <c r="DC88" s="28">
        <f t="shared" si="191"/>
        <v>1.6190287811077946E-2</v>
      </c>
      <c r="DD88" s="28">
        <f t="shared" si="191"/>
        <v>1.6332151668387047E-2</v>
      </c>
      <c r="DE88" s="28">
        <f t="shared" si="191"/>
        <v>1.6225890536362482E-2</v>
      </c>
      <c r="DF88" s="28">
        <f t="shared" si="191"/>
        <v>1.6119993532870285E-2</v>
      </c>
      <c r="DG88" s="28">
        <f t="shared" si="191"/>
        <v>1.5956426842954254E-2</v>
      </c>
      <c r="DH88" s="28">
        <f t="shared" si="191"/>
        <v>1.5954353028401702E-2</v>
      </c>
      <c r="DI88" s="28">
        <f t="shared" si="191"/>
        <v>1.6183150352856852E-2</v>
      </c>
      <c r="DJ88" s="28">
        <f t="shared" si="191"/>
        <v>1.6259135578940893E-2</v>
      </c>
      <c r="DK88" s="28">
        <f t="shared" si="191"/>
        <v>1.6392326667088147E-2</v>
      </c>
      <c r="DL88" s="28">
        <f t="shared" si="191"/>
        <v>1.6254078729311439E-2</v>
      </c>
      <c r="DM88" s="28">
        <f t="shared" si="191"/>
        <v>1.6211957486661103E-2</v>
      </c>
      <c r="DN88" s="28">
        <f t="shared" si="191"/>
        <v>1.6109667755963536E-2</v>
      </c>
      <c r="DO88" s="28">
        <f t="shared" si="191"/>
        <v>1.5716601066352979E-2</v>
      </c>
      <c r="DP88" s="28">
        <f t="shared" si="191"/>
        <v>1.5692612107059786E-2</v>
      </c>
      <c r="DQ88" s="28">
        <f t="shared" si="191"/>
        <v>1.5899324342114687E-2</v>
      </c>
      <c r="DR88" s="28">
        <f t="shared" si="191"/>
        <v>1.5751901796141655E-2</v>
      </c>
      <c r="DS88" s="28">
        <f t="shared" si="191"/>
        <v>1.5882108940452239E-2</v>
      </c>
      <c r="DT88" s="28">
        <f t="shared" si="191"/>
        <v>1.5886799855590751E-2</v>
      </c>
      <c r="DU88" s="28">
        <f t="shared" si="191"/>
        <v>1.589705566708265E-2</v>
      </c>
      <c r="DV88" s="28">
        <f t="shared" si="191"/>
        <v>1.6037289226778863E-2</v>
      </c>
      <c r="DW88" s="28">
        <f t="shared" si="191"/>
        <v>1.5961052974152925E-2</v>
      </c>
      <c r="DX88" s="28">
        <f t="shared" si="191"/>
        <v>1.6049955805019712E-2</v>
      </c>
      <c r="DY88" s="28">
        <f t="shared" si="191"/>
        <v>1.5978696243331234E-2</v>
      </c>
      <c r="DZ88" s="28">
        <f t="shared" si="191"/>
        <v>1.6118718390186162E-2</v>
      </c>
      <c r="EA88" s="28">
        <f t="shared" si="191"/>
        <v>1.6406393853748716E-2</v>
      </c>
      <c r="EB88" s="28">
        <f t="shared" si="191"/>
        <v>1.6559975792614406E-2</v>
      </c>
      <c r="EC88" s="28">
        <f t="shared" si="191"/>
        <v>1.6597453037274241E-2</v>
      </c>
      <c r="ED88" s="28">
        <f t="shared" si="191"/>
        <v>1.6649042418511211E-2</v>
      </c>
      <c r="EE88" s="28">
        <f t="shared" ref="EE88:GP88" si="192">EE31/EE$6</f>
        <v>1.6882141014537257E-2</v>
      </c>
      <c r="EF88" s="28">
        <f t="shared" si="192"/>
        <v>1.7224386442891555E-2</v>
      </c>
      <c r="EG88" s="28">
        <f t="shared" si="192"/>
        <v>1.7526612244476405E-2</v>
      </c>
      <c r="EH88" s="28">
        <f t="shared" si="192"/>
        <v>1.7153963403081396E-2</v>
      </c>
      <c r="EI88" s="28">
        <f t="shared" si="192"/>
        <v>1.7307729352681437E-2</v>
      </c>
      <c r="EJ88" s="28">
        <f t="shared" si="192"/>
        <v>1.7169739907022832E-2</v>
      </c>
      <c r="EK88" s="28">
        <f t="shared" si="192"/>
        <v>1.7252937805401616E-2</v>
      </c>
      <c r="EL88" s="28">
        <f t="shared" si="192"/>
        <v>1.7009179440227774E-2</v>
      </c>
      <c r="EM88" s="28">
        <f t="shared" si="192"/>
        <v>1.6366653921219509E-2</v>
      </c>
      <c r="EN88" s="28">
        <f t="shared" si="192"/>
        <v>1.6295900923373585E-2</v>
      </c>
      <c r="EO88" s="28">
        <f t="shared" si="192"/>
        <v>1.605279007326605E-2</v>
      </c>
      <c r="EP88" s="28">
        <f t="shared" si="192"/>
        <v>1.5793174957539027E-2</v>
      </c>
      <c r="EQ88" s="28">
        <f t="shared" si="192"/>
        <v>1.5569989496464749E-2</v>
      </c>
      <c r="ER88" s="28">
        <f t="shared" si="192"/>
        <v>1.5255668470493654E-2</v>
      </c>
      <c r="ES88" s="28">
        <f t="shared" si="192"/>
        <v>1.5078565652801154E-2</v>
      </c>
      <c r="ET88" s="28">
        <f t="shared" si="192"/>
        <v>1.4794571911304198E-2</v>
      </c>
      <c r="EU88" s="28">
        <f t="shared" si="192"/>
        <v>1.3504229153190621E-2</v>
      </c>
      <c r="EV88" s="28">
        <f t="shared" si="192"/>
        <v>1.3441238582998409E-2</v>
      </c>
      <c r="EW88" s="28">
        <f t="shared" si="192"/>
        <v>1.3458113637074456E-2</v>
      </c>
      <c r="EX88" s="28">
        <f t="shared" si="192"/>
        <v>1.3533671689236896E-2</v>
      </c>
      <c r="EY88" s="28">
        <f t="shared" si="192"/>
        <v>1.3495900444578355E-2</v>
      </c>
      <c r="EZ88" s="28">
        <f t="shared" si="192"/>
        <v>1.368913750194088E-2</v>
      </c>
      <c r="FA88" s="28">
        <f t="shared" si="192"/>
        <v>1.3666622080503838E-2</v>
      </c>
      <c r="FB88" s="28">
        <f t="shared" si="192"/>
        <v>1.3830758695950428E-2</v>
      </c>
      <c r="FC88" s="28">
        <f t="shared" si="192"/>
        <v>1.4049298677407609E-2</v>
      </c>
      <c r="FD88" s="28">
        <f t="shared" si="192"/>
        <v>1.4459895714459905E-2</v>
      </c>
      <c r="FE88" s="28">
        <f t="shared" si="192"/>
        <v>1.4828997210352298E-2</v>
      </c>
      <c r="FF88" s="28">
        <f t="shared" si="192"/>
        <v>1.5393737520611387E-2</v>
      </c>
      <c r="FG88" s="28">
        <f t="shared" si="192"/>
        <v>1.5770550543281196E-2</v>
      </c>
      <c r="FH88" s="28">
        <f t="shared" si="192"/>
        <v>1.5924951772257268E-2</v>
      </c>
      <c r="FI88" s="28">
        <f t="shared" si="192"/>
        <v>1.589980052998597E-2</v>
      </c>
      <c r="FJ88" s="28">
        <f t="shared" si="192"/>
        <v>1.6065231546880842E-2</v>
      </c>
      <c r="FK88" s="28">
        <f t="shared" si="192"/>
        <v>1.5938662803477759E-2</v>
      </c>
      <c r="FL88" s="28">
        <f t="shared" si="192"/>
        <v>1.5874878461498248E-2</v>
      </c>
      <c r="FM88" s="28">
        <f t="shared" si="192"/>
        <v>1.5836068414117988E-2</v>
      </c>
      <c r="FN88" s="28">
        <f t="shared" si="192"/>
        <v>1.5813015450621009E-2</v>
      </c>
      <c r="FO88" s="28">
        <f t="shared" si="192"/>
        <v>1.5832466616897613E-2</v>
      </c>
      <c r="FP88" s="28">
        <f t="shared" si="192"/>
        <v>1.5969628780636125E-2</v>
      </c>
      <c r="FQ88" s="28">
        <f t="shared" si="192"/>
        <v>1.6422736804499523E-2</v>
      </c>
      <c r="FR88" s="28">
        <f t="shared" si="192"/>
        <v>1.6540649923316452E-2</v>
      </c>
      <c r="FS88" s="28">
        <f t="shared" si="192"/>
        <v>1.6177128027606388E-2</v>
      </c>
      <c r="FT88" s="28">
        <f t="shared" si="192"/>
        <v>1.5918211529193982E-2</v>
      </c>
      <c r="FU88" s="28">
        <f t="shared" si="192"/>
        <v>1.5680945749181736E-2</v>
      </c>
      <c r="FV88" s="28">
        <f t="shared" si="192"/>
        <v>1.559204339870447E-2</v>
      </c>
      <c r="FW88" s="28">
        <f t="shared" si="192"/>
        <v>1.524252581662958E-2</v>
      </c>
      <c r="FX88" s="28">
        <f t="shared" si="192"/>
        <v>1.5102709322510842E-2</v>
      </c>
      <c r="FY88" s="28">
        <f t="shared" si="192"/>
        <v>1.4874329087711226E-2</v>
      </c>
      <c r="FZ88" s="28">
        <f t="shared" si="192"/>
        <v>1.4704588382243967E-2</v>
      </c>
      <c r="GA88" s="28">
        <f t="shared" si="192"/>
        <v>1.4588382533457912E-2</v>
      </c>
      <c r="GB88" s="28">
        <f t="shared" si="192"/>
        <v>1.4492176538147631E-2</v>
      </c>
      <c r="GC88" s="28">
        <f t="shared" si="192"/>
        <v>1.4506264865750934E-2</v>
      </c>
      <c r="GD88" s="28">
        <f t="shared" si="192"/>
        <v>1.4436775571892055E-2</v>
      </c>
      <c r="GE88" s="28">
        <f t="shared" si="192"/>
        <v>1.4373446386634981E-2</v>
      </c>
      <c r="GF88" s="28">
        <f t="shared" si="192"/>
        <v>1.4345099934314889E-2</v>
      </c>
      <c r="GG88" s="28">
        <f t="shared" si="192"/>
        <v>1.4446280425474732E-2</v>
      </c>
      <c r="GH88" s="28">
        <f t="shared" si="192"/>
        <v>1.4356765104975619E-2</v>
      </c>
      <c r="GI88" s="28">
        <f t="shared" si="192"/>
        <v>1.4333743978436998E-2</v>
      </c>
      <c r="GJ88" s="28">
        <f t="shared" si="192"/>
        <v>1.4367807739696715E-2</v>
      </c>
      <c r="GK88" s="28">
        <f t="shared" si="192"/>
        <v>1.4262644158334456E-2</v>
      </c>
      <c r="GL88" s="28">
        <f t="shared" si="192"/>
        <v>1.4131571115142683E-2</v>
      </c>
      <c r="GM88" s="28">
        <f t="shared" si="192"/>
        <v>1.3971679777593666E-2</v>
      </c>
      <c r="GN88" s="28">
        <f t="shared" si="192"/>
        <v>1.3815033228549418E-2</v>
      </c>
      <c r="GO88" s="28">
        <f t="shared" si="192"/>
        <v>1.3700149760137736E-2</v>
      </c>
      <c r="GP88" s="28">
        <f t="shared" si="192"/>
        <v>1.3499699171106907E-2</v>
      </c>
      <c r="GQ88" s="28">
        <f t="shared" ref="GQ88:GV88" si="193">GQ31/GQ$6</f>
        <v>1.3503294902812895E-2</v>
      </c>
      <c r="GR88" s="28">
        <f t="shared" si="193"/>
        <v>1.3453717024063621E-2</v>
      </c>
      <c r="GS88" s="28">
        <f t="shared" si="193"/>
        <v>1.3385804011604692E-2</v>
      </c>
      <c r="GT88" s="28">
        <f t="shared" si="193"/>
        <v>1.3639265881646368E-2</v>
      </c>
      <c r="GU88" s="28">
        <f t="shared" si="193"/>
        <v>1.3227589720881942E-2</v>
      </c>
      <c r="GV88" s="28">
        <f t="shared" si="193"/>
        <v>1.3096647842222923E-2</v>
      </c>
      <c r="GW88" s="28">
        <f t="shared" ref="GW88" si="194">GW31/GW$6</f>
        <v>1.3094047347072511E-2</v>
      </c>
      <c r="GX88" s="28">
        <f t="shared" ref="GX88:GZ88" si="195">GX31/GX$6</f>
        <v>1.2828686824200367E-2</v>
      </c>
      <c r="GY88" s="28">
        <f t="shared" si="195"/>
        <v>1.3373911873702762E-2</v>
      </c>
      <c r="GZ88" s="28">
        <f t="shared" si="195"/>
        <v>1.2818405652877148E-2</v>
      </c>
    </row>
    <row r="89" spans="3:208" x14ac:dyDescent="0.25">
      <c r="C89" s="9"/>
      <c r="D89" s="13"/>
      <c r="E89" s="11" t="s">
        <v>132</v>
      </c>
      <c r="F89" s="11"/>
      <c r="G89" s="28">
        <f t="shared" ref="G89:BR89" si="196">G32/G$6</f>
        <v>0.15912968717085108</v>
      </c>
      <c r="H89" s="28">
        <f t="shared" si="196"/>
        <v>0.16521664883553713</v>
      </c>
      <c r="I89" s="28">
        <f t="shared" si="196"/>
        <v>0.16484347799312662</v>
      </c>
      <c r="J89" s="28">
        <f t="shared" si="196"/>
        <v>0.16449711507281445</v>
      </c>
      <c r="K89" s="28">
        <f t="shared" si="196"/>
        <v>0.16338408159192486</v>
      </c>
      <c r="L89" s="28">
        <f t="shared" si="196"/>
        <v>0.16494949856694655</v>
      </c>
      <c r="M89" s="28">
        <f t="shared" si="196"/>
        <v>0.16707927323414395</v>
      </c>
      <c r="N89" s="28">
        <f t="shared" si="196"/>
        <v>0.16711876775024265</v>
      </c>
      <c r="O89" s="28">
        <f t="shared" si="196"/>
        <v>0.16673806450525513</v>
      </c>
      <c r="P89" s="28">
        <f t="shared" si="196"/>
        <v>0.1691257244592598</v>
      </c>
      <c r="Q89" s="28">
        <f t="shared" si="196"/>
        <v>0.16962411863362706</v>
      </c>
      <c r="R89" s="28">
        <f t="shared" si="196"/>
        <v>0.16640835756141836</v>
      </c>
      <c r="S89" s="28">
        <f t="shared" si="196"/>
        <v>0.16777751002208741</v>
      </c>
      <c r="T89" s="28">
        <f t="shared" si="196"/>
        <v>0.16851564699528276</v>
      </c>
      <c r="U89" s="28">
        <f t="shared" si="196"/>
        <v>0.16570524119871921</v>
      </c>
      <c r="V89" s="28">
        <f t="shared" si="196"/>
        <v>0.16857649694088053</v>
      </c>
      <c r="W89" s="28">
        <f t="shared" si="196"/>
        <v>0.17163694652587524</v>
      </c>
      <c r="X89" s="28">
        <f t="shared" si="196"/>
        <v>0.17535144701994593</v>
      </c>
      <c r="Y89" s="28">
        <f t="shared" si="196"/>
        <v>0.17922263631229046</v>
      </c>
      <c r="Z89" s="28">
        <f t="shared" si="196"/>
        <v>0.17916342886803518</v>
      </c>
      <c r="AA89" s="28">
        <f t="shared" si="196"/>
        <v>0.17713401400832901</v>
      </c>
      <c r="AB89" s="28">
        <f t="shared" si="196"/>
        <v>0.17548866204316993</v>
      </c>
      <c r="AC89" s="28">
        <f t="shared" si="196"/>
        <v>0.1790332575014916</v>
      </c>
      <c r="AD89" s="28">
        <f t="shared" si="196"/>
        <v>0.17845270581671299</v>
      </c>
      <c r="AE89" s="28">
        <f t="shared" si="196"/>
        <v>0.17643458771723788</v>
      </c>
      <c r="AF89" s="28">
        <f t="shared" si="196"/>
        <v>0.17414046934906738</v>
      </c>
      <c r="AG89" s="28">
        <f t="shared" si="196"/>
        <v>0.17363891068276241</v>
      </c>
      <c r="AH89" s="28">
        <f t="shared" si="196"/>
        <v>0.1720579691280564</v>
      </c>
      <c r="AI89" s="28">
        <f t="shared" si="196"/>
        <v>0.17271591105441558</v>
      </c>
      <c r="AJ89" s="28">
        <f t="shared" si="196"/>
        <v>0.171575607360755</v>
      </c>
      <c r="AK89" s="28">
        <f t="shared" si="196"/>
        <v>0.17130826095721863</v>
      </c>
      <c r="AL89" s="28">
        <f t="shared" si="196"/>
        <v>0.17079628664722912</v>
      </c>
      <c r="AM89" s="28">
        <f t="shared" si="196"/>
        <v>0.17071752864647546</v>
      </c>
      <c r="AN89" s="28">
        <f t="shared" si="196"/>
        <v>0.16904394833431946</v>
      </c>
      <c r="AO89" s="28">
        <f t="shared" si="196"/>
        <v>0.16769826249723641</v>
      </c>
      <c r="AP89" s="28">
        <f t="shared" si="196"/>
        <v>0.16709168533912319</v>
      </c>
      <c r="AQ89" s="28">
        <f t="shared" si="196"/>
        <v>0.16518107963985112</v>
      </c>
      <c r="AR89" s="28">
        <f t="shared" si="196"/>
        <v>0.1633988306793035</v>
      </c>
      <c r="AS89" s="28">
        <f t="shared" si="196"/>
        <v>0.16193117823929243</v>
      </c>
      <c r="AT89" s="28">
        <f t="shared" si="196"/>
        <v>0.161556894808493</v>
      </c>
      <c r="AU89" s="28">
        <f t="shared" si="196"/>
        <v>0.16154642461533142</v>
      </c>
      <c r="AV89" s="28">
        <f t="shared" si="196"/>
        <v>0.16127759106449818</v>
      </c>
      <c r="AW89" s="28">
        <f t="shared" si="196"/>
        <v>0.16015274999991261</v>
      </c>
      <c r="AX89" s="28">
        <f t="shared" si="196"/>
        <v>0.159552101114878</v>
      </c>
      <c r="AY89" s="28">
        <f t="shared" si="196"/>
        <v>0.16117925942743652</v>
      </c>
      <c r="AZ89" s="28">
        <f t="shared" si="196"/>
        <v>0.16099094245087109</v>
      </c>
      <c r="BA89" s="28">
        <f t="shared" si="196"/>
        <v>0.16273114275911879</v>
      </c>
      <c r="BB89" s="28">
        <f t="shared" si="196"/>
        <v>0.16268493487688598</v>
      </c>
      <c r="BC89" s="28">
        <f t="shared" si="196"/>
        <v>0.16468560608750776</v>
      </c>
      <c r="BD89" s="28">
        <f t="shared" si="196"/>
        <v>0.16703432268120016</v>
      </c>
      <c r="BE89" s="28">
        <f t="shared" si="196"/>
        <v>0.1696736095665014</v>
      </c>
      <c r="BF89" s="28">
        <f t="shared" si="196"/>
        <v>0.17008998766156982</v>
      </c>
      <c r="BG89" s="28">
        <f t="shared" si="196"/>
        <v>0.17144613470608458</v>
      </c>
      <c r="BH89" s="28">
        <f t="shared" si="196"/>
        <v>0.17340390454301177</v>
      </c>
      <c r="BI89" s="28">
        <f t="shared" si="196"/>
        <v>0.17487270598462781</v>
      </c>
      <c r="BJ89" s="28">
        <f t="shared" si="196"/>
        <v>0.17704600887593597</v>
      </c>
      <c r="BK89" s="28">
        <f t="shared" si="196"/>
        <v>0.17826908485163534</v>
      </c>
      <c r="BL89" s="28">
        <f t="shared" si="196"/>
        <v>0.17828631265218353</v>
      </c>
      <c r="BM89" s="28">
        <f t="shared" si="196"/>
        <v>0.17920486432409688</v>
      </c>
      <c r="BN89" s="28">
        <f t="shared" si="196"/>
        <v>0.18027901936882026</v>
      </c>
      <c r="BO89" s="28">
        <f t="shared" si="196"/>
        <v>0.18105259721041092</v>
      </c>
      <c r="BP89" s="28">
        <f t="shared" si="196"/>
        <v>0.18082059182471874</v>
      </c>
      <c r="BQ89" s="28">
        <f t="shared" si="196"/>
        <v>0.18077896249377121</v>
      </c>
      <c r="BR89" s="28">
        <f t="shared" si="196"/>
        <v>0.17840010191247224</v>
      </c>
      <c r="BS89" s="28">
        <f t="shared" ref="BS89:ED89" si="197">BS32/BS$6</f>
        <v>0.17834047730658836</v>
      </c>
      <c r="BT89" s="28">
        <f t="shared" si="197"/>
        <v>0.17818271581581582</v>
      </c>
      <c r="BU89" s="28">
        <f t="shared" si="197"/>
        <v>0.17827711567862725</v>
      </c>
      <c r="BV89" s="28">
        <f t="shared" si="197"/>
        <v>0.17712861449995965</v>
      </c>
      <c r="BW89" s="28">
        <f t="shared" si="197"/>
        <v>0.17689004675954428</v>
      </c>
      <c r="BX89" s="28">
        <f t="shared" si="197"/>
        <v>0.177490951416374</v>
      </c>
      <c r="BY89" s="28">
        <f t="shared" si="197"/>
        <v>0.17846179423245206</v>
      </c>
      <c r="BZ89" s="28">
        <f t="shared" si="197"/>
        <v>0.17858687844958587</v>
      </c>
      <c r="CA89" s="28">
        <f t="shared" si="197"/>
        <v>0.17847604133135078</v>
      </c>
      <c r="CB89" s="28">
        <f t="shared" si="197"/>
        <v>0.17813161650731973</v>
      </c>
      <c r="CC89" s="28">
        <f t="shared" si="197"/>
        <v>0.17788703018369861</v>
      </c>
      <c r="CD89" s="28">
        <f t="shared" si="197"/>
        <v>0.17692225526719632</v>
      </c>
      <c r="CE89" s="28">
        <f t="shared" si="197"/>
        <v>0.17816990239919628</v>
      </c>
      <c r="CF89" s="28">
        <f t="shared" si="197"/>
        <v>0.17963043511823584</v>
      </c>
      <c r="CG89" s="28">
        <f t="shared" si="197"/>
        <v>0.18003762919835711</v>
      </c>
      <c r="CH89" s="28">
        <f t="shared" si="197"/>
        <v>0.18164836648703084</v>
      </c>
      <c r="CI89" s="28">
        <f t="shared" si="197"/>
        <v>0.18334218752997056</v>
      </c>
      <c r="CJ89" s="28">
        <f t="shared" si="197"/>
        <v>0.1852570062517564</v>
      </c>
      <c r="CK89" s="28">
        <f t="shared" si="197"/>
        <v>0.18800939066111311</v>
      </c>
      <c r="CL89" s="28">
        <f t="shared" si="197"/>
        <v>0.18894150296049195</v>
      </c>
      <c r="CM89" s="28">
        <f t="shared" si="197"/>
        <v>0.18933726062493736</v>
      </c>
      <c r="CN89" s="28">
        <f t="shared" si="197"/>
        <v>0.19217283979849761</v>
      </c>
      <c r="CO89" s="28">
        <f t="shared" si="197"/>
        <v>0.19432067112467555</v>
      </c>
      <c r="CP89" s="28">
        <f t="shared" si="197"/>
        <v>0.19442093813033443</v>
      </c>
      <c r="CQ89" s="28">
        <f t="shared" si="197"/>
        <v>0.19746746699990425</v>
      </c>
      <c r="CR89" s="28">
        <f t="shared" si="197"/>
        <v>0.20129815421329539</v>
      </c>
      <c r="CS89" s="28">
        <f t="shared" si="197"/>
        <v>0.2036531989977764</v>
      </c>
      <c r="CT89" s="28">
        <f t="shared" si="197"/>
        <v>0.20463418754159557</v>
      </c>
      <c r="CU89" s="28">
        <f t="shared" si="197"/>
        <v>0.20698145099250623</v>
      </c>
      <c r="CV89" s="28">
        <f t="shared" si="197"/>
        <v>0.2083610021108776</v>
      </c>
      <c r="CW89" s="28">
        <f t="shared" si="197"/>
        <v>0.20908757726908056</v>
      </c>
      <c r="CX89" s="28">
        <f t="shared" si="197"/>
        <v>0.2086981597098003</v>
      </c>
      <c r="CY89" s="28">
        <f t="shared" si="197"/>
        <v>0.21006643836895486</v>
      </c>
      <c r="CZ89" s="28">
        <f t="shared" si="197"/>
        <v>0.2114590169307306</v>
      </c>
      <c r="DA89" s="28">
        <f t="shared" si="197"/>
        <v>0.2124884560028926</v>
      </c>
      <c r="DB89" s="28">
        <f t="shared" si="197"/>
        <v>0.21197971927332532</v>
      </c>
      <c r="DC89" s="28">
        <f t="shared" si="197"/>
        <v>0.21290391401926131</v>
      </c>
      <c r="DD89" s="28">
        <f t="shared" si="197"/>
        <v>0.21399963415397871</v>
      </c>
      <c r="DE89" s="28">
        <f t="shared" si="197"/>
        <v>0.21464131351999782</v>
      </c>
      <c r="DF89" s="28">
        <f t="shared" si="197"/>
        <v>0.2141730477124125</v>
      </c>
      <c r="DG89" s="28">
        <f t="shared" si="197"/>
        <v>0.21428466161683093</v>
      </c>
      <c r="DH89" s="28">
        <f t="shared" si="197"/>
        <v>0.21451122345481782</v>
      </c>
      <c r="DI89" s="28">
        <f t="shared" si="197"/>
        <v>0.21580711491319271</v>
      </c>
      <c r="DJ89" s="28">
        <f t="shared" si="197"/>
        <v>0.21707548907609828</v>
      </c>
      <c r="DK89" s="28">
        <f t="shared" si="197"/>
        <v>0.21712158108930898</v>
      </c>
      <c r="DL89" s="28">
        <f t="shared" si="197"/>
        <v>0.21768819484901408</v>
      </c>
      <c r="DM89" s="28">
        <f t="shared" si="197"/>
        <v>0.21832504704663144</v>
      </c>
      <c r="DN89" s="28">
        <f t="shared" si="197"/>
        <v>0.21609486465252276</v>
      </c>
      <c r="DO89" s="28">
        <f t="shared" si="197"/>
        <v>0.21557733792582018</v>
      </c>
      <c r="DP89" s="28">
        <f t="shared" si="197"/>
        <v>0.2152809473977636</v>
      </c>
      <c r="DQ89" s="28">
        <f t="shared" si="197"/>
        <v>0.21483167679283538</v>
      </c>
      <c r="DR89" s="28">
        <f t="shared" si="197"/>
        <v>0.2151007682057306</v>
      </c>
      <c r="DS89" s="28">
        <f t="shared" si="197"/>
        <v>0.21704420544666345</v>
      </c>
      <c r="DT89" s="28">
        <f t="shared" si="197"/>
        <v>0.21717874990588187</v>
      </c>
      <c r="DU89" s="28">
        <f t="shared" si="197"/>
        <v>0.21608935219090356</v>
      </c>
      <c r="DV89" s="28">
        <f t="shared" si="197"/>
        <v>0.21340256202803887</v>
      </c>
      <c r="DW89" s="28">
        <f t="shared" si="197"/>
        <v>0.21249293727742311</v>
      </c>
      <c r="DX89" s="28">
        <f t="shared" si="197"/>
        <v>0.21351659697600506</v>
      </c>
      <c r="DY89" s="28">
        <f t="shared" si="197"/>
        <v>0.21229816280887892</v>
      </c>
      <c r="DZ89" s="28">
        <f t="shared" si="197"/>
        <v>0.21196697591120814</v>
      </c>
      <c r="EA89" s="28">
        <f t="shared" si="197"/>
        <v>0.20885478013820882</v>
      </c>
      <c r="EB89" s="28">
        <f t="shared" si="197"/>
        <v>0.20833249904263385</v>
      </c>
      <c r="EC89" s="28">
        <f t="shared" si="197"/>
        <v>0.20805337593920223</v>
      </c>
      <c r="ED89" s="28">
        <f t="shared" si="197"/>
        <v>0.20708791558105186</v>
      </c>
      <c r="EE89" s="28">
        <f t="shared" ref="EE89:GP89" si="198">EE32/EE$6</f>
        <v>0.20784856607195798</v>
      </c>
      <c r="EF89" s="28">
        <f t="shared" si="198"/>
        <v>0.20656665901676496</v>
      </c>
      <c r="EG89" s="28">
        <f t="shared" si="198"/>
        <v>0.20662015699540351</v>
      </c>
      <c r="EH89" s="28">
        <f t="shared" si="198"/>
        <v>0.20588274075549065</v>
      </c>
      <c r="EI89" s="28">
        <f t="shared" si="198"/>
        <v>0.20575009092716728</v>
      </c>
      <c r="EJ89" s="28">
        <f t="shared" si="198"/>
        <v>0.20450418806444773</v>
      </c>
      <c r="EK89" s="28">
        <f t="shared" si="198"/>
        <v>0.20322186454705357</v>
      </c>
      <c r="EL89" s="28">
        <f t="shared" si="198"/>
        <v>0.20211157193399204</v>
      </c>
      <c r="EM89" s="28">
        <f t="shared" si="198"/>
        <v>0.1973331734823901</v>
      </c>
      <c r="EN89" s="28">
        <f t="shared" si="198"/>
        <v>0.19725302741865916</v>
      </c>
      <c r="EO89" s="28">
        <f t="shared" si="198"/>
        <v>0.19522449629172542</v>
      </c>
      <c r="EP89" s="28">
        <f t="shared" si="198"/>
        <v>0.19457801759408458</v>
      </c>
      <c r="EQ89" s="28">
        <f t="shared" si="198"/>
        <v>0.19298032525712513</v>
      </c>
      <c r="ER89" s="28">
        <f t="shared" si="198"/>
        <v>0.19140347508767738</v>
      </c>
      <c r="ES89" s="28">
        <f t="shared" si="198"/>
        <v>0.19021024004128737</v>
      </c>
      <c r="ET89" s="28">
        <f t="shared" si="198"/>
        <v>0.18902773053802754</v>
      </c>
      <c r="EU89" s="28">
        <f t="shared" si="198"/>
        <v>0.18728113565608676</v>
      </c>
      <c r="EV89" s="28">
        <f t="shared" si="198"/>
        <v>0.18754920889367296</v>
      </c>
      <c r="EW89" s="28">
        <f t="shared" si="198"/>
        <v>0.18750795572614382</v>
      </c>
      <c r="EX89" s="28">
        <f t="shared" si="198"/>
        <v>0.18797761823208764</v>
      </c>
      <c r="EY89" s="28">
        <f t="shared" si="198"/>
        <v>0.18771826971277486</v>
      </c>
      <c r="EZ89" s="28">
        <f t="shared" si="198"/>
        <v>0.19062228119021188</v>
      </c>
      <c r="FA89" s="28">
        <f t="shared" si="198"/>
        <v>0.19121915976342926</v>
      </c>
      <c r="FB89" s="28">
        <f t="shared" si="198"/>
        <v>0.19280262610147936</v>
      </c>
      <c r="FC89" s="28">
        <f t="shared" si="198"/>
        <v>0.19473990067731242</v>
      </c>
      <c r="FD89" s="28">
        <f t="shared" si="198"/>
        <v>0.19966951931056853</v>
      </c>
      <c r="FE89" s="28">
        <f t="shared" si="198"/>
        <v>0.20187412544884734</v>
      </c>
      <c r="FF89" s="28">
        <f t="shared" si="198"/>
        <v>0.20387689181478619</v>
      </c>
      <c r="FG89" s="28">
        <f t="shared" si="198"/>
        <v>0.20601005072594505</v>
      </c>
      <c r="FH89" s="28">
        <f t="shared" si="198"/>
        <v>0.21136297836657117</v>
      </c>
      <c r="FI89" s="28">
        <f t="shared" si="198"/>
        <v>0.21435368613736361</v>
      </c>
      <c r="FJ89" s="28">
        <f t="shared" si="198"/>
        <v>0.21705766822930211</v>
      </c>
      <c r="FK89" s="28">
        <f t="shared" si="198"/>
        <v>0.21949220649058446</v>
      </c>
      <c r="FL89" s="28">
        <f t="shared" si="198"/>
        <v>0.22034722207542884</v>
      </c>
      <c r="FM89" s="28">
        <f t="shared" si="198"/>
        <v>0.22293191250940442</v>
      </c>
      <c r="FN89" s="28">
        <f t="shared" si="198"/>
        <v>0.22739720121762244</v>
      </c>
      <c r="FO89" s="28">
        <f t="shared" si="198"/>
        <v>0.22790385690028545</v>
      </c>
      <c r="FP89" s="28">
        <f t="shared" si="198"/>
        <v>0.22829023878856344</v>
      </c>
      <c r="FQ89" s="28">
        <f t="shared" si="198"/>
        <v>0.22799098639669477</v>
      </c>
      <c r="FR89" s="28">
        <f t="shared" si="198"/>
        <v>0.2290444605826186</v>
      </c>
      <c r="FS89" s="28">
        <f t="shared" si="198"/>
        <v>0.23036546964993035</v>
      </c>
      <c r="FT89" s="28">
        <f t="shared" si="198"/>
        <v>0.22984499422469384</v>
      </c>
      <c r="FU89" s="28">
        <f t="shared" si="198"/>
        <v>0.22840717414780604</v>
      </c>
      <c r="FV89" s="28">
        <f t="shared" si="198"/>
        <v>0.2274568907611712</v>
      </c>
      <c r="FW89" s="28">
        <f t="shared" si="198"/>
        <v>0.22806845498175873</v>
      </c>
      <c r="FX89" s="28">
        <f t="shared" si="198"/>
        <v>0.22949943104403422</v>
      </c>
      <c r="FY89" s="28">
        <f t="shared" si="198"/>
        <v>0.23023185861581263</v>
      </c>
      <c r="FZ89" s="28">
        <f t="shared" si="198"/>
        <v>0.23267496182086003</v>
      </c>
      <c r="GA89" s="28">
        <f t="shared" si="198"/>
        <v>0.23081388127381403</v>
      </c>
      <c r="GB89" s="28">
        <f t="shared" si="198"/>
        <v>0.22948476698930145</v>
      </c>
      <c r="GC89" s="28">
        <f t="shared" si="198"/>
        <v>0.22852690753419916</v>
      </c>
      <c r="GD89" s="28">
        <f t="shared" si="198"/>
        <v>0.2265675218591961</v>
      </c>
      <c r="GE89" s="28">
        <f t="shared" si="198"/>
        <v>0.2246138066472409</v>
      </c>
      <c r="GF89" s="28">
        <f t="shared" si="198"/>
        <v>0.22395190726722436</v>
      </c>
      <c r="GG89" s="28">
        <f t="shared" si="198"/>
        <v>0.22297358961794947</v>
      </c>
      <c r="GH89" s="28">
        <f t="shared" si="198"/>
        <v>0.2226471663277185</v>
      </c>
      <c r="GI89" s="28">
        <f t="shared" si="198"/>
        <v>0.22196075959071784</v>
      </c>
      <c r="GJ89" s="28">
        <f t="shared" si="198"/>
        <v>0.22089881659202695</v>
      </c>
      <c r="GK89" s="28">
        <f t="shared" si="198"/>
        <v>0.21983631327334385</v>
      </c>
      <c r="GL89" s="28">
        <f t="shared" si="198"/>
        <v>0.21902916892089994</v>
      </c>
      <c r="GM89" s="28">
        <f t="shared" si="198"/>
        <v>0.21809370991714425</v>
      </c>
      <c r="GN89" s="28">
        <f t="shared" si="198"/>
        <v>0.21739022553550866</v>
      </c>
      <c r="GO89" s="28">
        <f t="shared" si="198"/>
        <v>0.21671948728651896</v>
      </c>
      <c r="GP89" s="28">
        <f t="shared" si="198"/>
        <v>0.21495974574690407</v>
      </c>
      <c r="GQ89" s="28">
        <f t="shared" ref="GQ89:GV89" si="199">GQ32/GQ$6</f>
        <v>0.21377744139849411</v>
      </c>
      <c r="GR89" s="28">
        <f t="shared" si="199"/>
        <v>0.21251921207841171</v>
      </c>
      <c r="GS89" s="28">
        <f t="shared" si="199"/>
        <v>0.211921776051119</v>
      </c>
      <c r="GT89" s="28">
        <f t="shared" si="199"/>
        <v>0.21163865475511692</v>
      </c>
      <c r="GU89" s="28">
        <f t="shared" si="199"/>
        <v>0.20843493412750555</v>
      </c>
      <c r="GV89" s="28">
        <f t="shared" si="199"/>
        <v>0.20764097459408565</v>
      </c>
      <c r="GW89" s="28">
        <f t="shared" ref="GW89" si="200">GW32/GW$6</f>
        <v>0.20696361107126715</v>
      </c>
      <c r="GX89" s="28">
        <f t="shared" ref="GX89:GZ89" si="201">GX32/GX$6</f>
        <v>0.20558815293278696</v>
      </c>
      <c r="GY89" s="28">
        <f t="shared" si="201"/>
        <v>0.20734690612847478</v>
      </c>
      <c r="GZ89" s="28">
        <f t="shared" si="201"/>
        <v>0.20466895844944977</v>
      </c>
    </row>
    <row r="90" spans="3:208" x14ac:dyDescent="0.25">
      <c r="C90" s="9"/>
      <c r="D90" s="13"/>
      <c r="E90" s="11" t="s">
        <v>133</v>
      </c>
      <c r="F90" s="11"/>
      <c r="G90" s="28">
        <f t="shared" ref="G90:BR90" si="202">G33/G$6</f>
        <v>0.15265366555901713</v>
      </c>
      <c r="H90" s="28">
        <f t="shared" si="202"/>
        <v>0.15912013956966997</v>
      </c>
      <c r="I90" s="28">
        <f t="shared" si="202"/>
        <v>0.15297636952315086</v>
      </c>
      <c r="J90" s="28">
        <f t="shared" si="202"/>
        <v>0.15032808525531674</v>
      </c>
      <c r="K90" s="28">
        <f t="shared" si="202"/>
        <v>0.14927094596373566</v>
      </c>
      <c r="L90" s="28">
        <f t="shared" si="202"/>
        <v>0.14970107188708343</v>
      </c>
      <c r="M90" s="28">
        <f t="shared" si="202"/>
        <v>0.15065912002951878</v>
      </c>
      <c r="N90" s="28">
        <f t="shared" si="202"/>
        <v>0.1496157106198856</v>
      </c>
      <c r="O90" s="28">
        <f t="shared" si="202"/>
        <v>0.14900083490324975</v>
      </c>
      <c r="P90" s="28">
        <f t="shared" si="202"/>
        <v>0.14925794222003358</v>
      </c>
      <c r="Q90" s="28">
        <f t="shared" si="202"/>
        <v>0.14911017293218795</v>
      </c>
      <c r="R90" s="28">
        <f t="shared" si="202"/>
        <v>0.14650300006922745</v>
      </c>
      <c r="S90" s="28">
        <f t="shared" si="202"/>
        <v>0.15059315950343577</v>
      </c>
      <c r="T90" s="28">
        <f t="shared" si="202"/>
        <v>0.15502311210447992</v>
      </c>
      <c r="U90" s="28">
        <f t="shared" si="202"/>
        <v>0.1568562097824478</v>
      </c>
      <c r="V90" s="28">
        <f t="shared" si="202"/>
        <v>0.16313332849898035</v>
      </c>
      <c r="W90" s="28">
        <f t="shared" si="202"/>
        <v>0.16556660049384989</v>
      </c>
      <c r="X90" s="28">
        <f t="shared" si="202"/>
        <v>0.16896772096885299</v>
      </c>
      <c r="Y90" s="28">
        <f t="shared" si="202"/>
        <v>0.17688988974945866</v>
      </c>
      <c r="Z90" s="28">
        <f t="shared" si="202"/>
        <v>0.17758850278615426</v>
      </c>
      <c r="AA90" s="28">
        <f t="shared" si="202"/>
        <v>0.17502761048326368</v>
      </c>
      <c r="AB90" s="28">
        <f t="shared" si="202"/>
        <v>0.17293680355333904</v>
      </c>
      <c r="AC90" s="28">
        <f t="shared" si="202"/>
        <v>0.17538624026723651</v>
      </c>
      <c r="AD90" s="28">
        <f t="shared" si="202"/>
        <v>0.17353858332640185</v>
      </c>
      <c r="AE90" s="28">
        <f t="shared" si="202"/>
        <v>0.17118304873167686</v>
      </c>
      <c r="AF90" s="28">
        <f t="shared" si="202"/>
        <v>0.17231695983220074</v>
      </c>
      <c r="AG90" s="28">
        <f t="shared" si="202"/>
        <v>0.17291980572742996</v>
      </c>
      <c r="AH90" s="28">
        <f t="shared" si="202"/>
        <v>0.17348652021848587</v>
      </c>
      <c r="AI90" s="28">
        <f t="shared" si="202"/>
        <v>0.17524414385395312</v>
      </c>
      <c r="AJ90" s="28">
        <f t="shared" si="202"/>
        <v>0.17462332685084533</v>
      </c>
      <c r="AK90" s="28">
        <f t="shared" si="202"/>
        <v>0.17629831251285344</v>
      </c>
      <c r="AL90" s="28">
        <f t="shared" si="202"/>
        <v>0.1783308100462124</v>
      </c>
      <c r="AM90" s="28">
        <f t="shared" si="202"/>
        <v>0.18159527585879112</v>
      </c>
      <c r="AN90" s="28">
        <f t="shared" si="202"/>
        <v>0.18197003174443507</v>
      </c>
      <c r="AO90" s="28">
        <f t="shared" si="202"/>
        <v>0.18202308054957805</v>
      </c>
      <c r="AP90" s="28">
        <f t="shared" si="202"/>
        <v>0.18391781315567937</v>
      </c>
      <c r="AQ90" s="28">
        <f t="shared" si="202"/>
        <v>0.18531085002044831</v>
      </c>
      <c r="AR90" s="28">
        <f t="shared" si="202"/>
        <v>0.18597026103537831</v>
      </c>
      <c r="AS90" s="28">
        <f t="shared" si="202"/>
        <v>0.186544496329553</v>
      </c>
      <c r="AT90" s="28">
        <f t="shared" si="202"/>
        <v>0.18648709751152626</v>
      </c>
      <c r="AU90" s="28">
        <f t="shared" si="202"/>
        <v>0.18729408940438713</v>
      </c>
      <c r="AV90" s="28">
        <f t="shared" si="202"/>
        <v>0.186343576409322</v>
      </c>
      <c r="AW90" s="28">
        <f t="shared" si="202"/>
        <v>0.18494805612043524</v>
      </c>
      <c r="AX90" s="28">
        <f t="shared" si="202"/>
        <v>0.18525609573720539</v>
      </c>
      <c r="AY90" s="28">
        <f t="shared" si="202"/>
        <v>0.18638145381885013</v>
      </c>
      <c r="AZ90" s="28">
        <f t="shared" si="202"/>
        <v>0.18490309587241596</v>
      </c>
      <c r="BA90" s="28">
        <f t="shared" si="202"/>
        <v>0.18515239338525952</v>
      </c>
      <c r="BB90" s="28">
        <f t="shared" si="202"/>
        <v>0.18305348871260754</v>
      </c>
      <c r="BC90" s="28">
        <f t="shared" si="202"/>
        <v>0.18357991861049291</v>
      </c>
      <c r="BD90" s="28">
        <f t="shared" si="202"/>
        <v>0.18226243697734121</v>
      </c>
      <c r="BE90" s="28">
        <f t="shared" si="202"/>
        <v>0.17867945013959941</v>
      </c>
      <c r="BF90" s="28">
        <f t="shared" si="202"/>
        <v>0.17425530219815494</v>
      </c>
      <c r="BG90" s="28">
        <f t="shared" si="202"/>
        <v>0.17175872807269377</v>
      </c>
      <c r="BH90" s="28">
        <f t="shared" si="202"/>
        <v>0.16726060618529298</v>
      </c>
      <c r="BI90" s="28">
        <f t="shared" si="202"/>
        <v>0.16540064692943346</v>
      </c>
      <c r="BJ90" s="28">
        <f t="shared" si="202"/>
        <v>0.16568998416849381</v>
      </c>
      <c r="BK90" s="28">
        <f t="shared" si="202"/>
        <v>0.16311978278113254</v>
      </c>
      <c r="BL90" s="28">
        <f t="shared" si="202"/>
        <v>0.15936992517753848</v>
      </c>
      <c r="BM90" s="28">
        <f t="shared" si="202"/>
        <v>0.15520335558038878</v>
      </c>
      <c r="BN90" s="28">
        <f t="shared" si="202"/>
        <v>0.15219420508959375</v>
      </c>
      <c r="BO90" s="28">
        <f t="shared" si="202"/>
        <v>0.1480635915301988</v>
      </c>
      <c r="BP90" s="28">
        <f t="shared" si="202"/>
        <v>0.14365024468865645</v>
      </c>
      <c r="BQ90" s="28">
        <f t="shared" si="202"/>
        <v>0.14189735918809346</v>
      </c>
      <c r="BR90" s="28">
        <f t="shared" si="202"/>
        <v>0.14053350103626697</v>
      </c>
      <c r="BS90" s="28">
        <f t="shared" ref="BS90:ED90" si="203">BS33/BS$6</f>
        <v>0.13849119023640905</v>
      </c>
      <c r="BT90" s="28">
        <f t="shared" si="203"/>
        <v>0.13633630393983784</v>
      </c>
      <c r="BU90" s="28">
        <f t="shared" si="203"/>
        <v>0.13622139279692602</v>
      </c>
      <c r="BV90" s="28">
        <f t="shared" si="203"/>
        <v>0.13307167255723401</v>
      </c>
      <c r="BW90" s="28">
        <f t="shared" si="203"/>
        <v>0.13043973235292228</v>
      </c>
      <c r="BX90" s="28">
        <f t="shared" si="203"/>
        <v>0.12892303232995017</v>
      </c>
      <c r="BY90" s="28">
        <f t="shared" si="203"/>
        <v>0.12692296667075076</v>
      </c>
      <c r="BZ90" s="28">
        <f t="shared" si="203"/>
        <v>0.12899122609002311</v>
      </c>
      <c r="CA90" s="28">
        <f t="shared" si="203"/>
        <v>0.12775673253142597</v>
      </c>
      <c r="CB90" s="28">
        <f t="shared" si="203"/>
        <v>0.12633949864026608</v>
      </c>
      <c r="CC90" s="28">
        <f t="shared" si="203"/>
        <v>0.12543544422220732</v>
      </c>
      <c r="CD90" s="28">
        <f t="shared" si="203"/>
        <v>0.12380562917731261</v>
      </c>
      <c r="CE90" s="28">
        <f t="shared" si="203"/>
        <v>0.12305111168444599</v>
      </c>
      <c r="CF90" s="28">
        <f t="shared" si="203"/>
        <v>0.12194006638705195</v>
      </c>
      <c r="CG90" s="28">
        <f t="shared" si="203"/>
        <v>0.11949136767181635</v>
      </c>
      <c r="CH90" s="28">
        <f t="shared" si="203"/>
        <v>0.11828163734346822</v>
      </c>
      <c r="CI90" s="28">
        <f t="shared" si="203"/>
        <v>0.11811252201390021</v>
      </c>
      <c r="CJ90" s="28">
        <f t="shared" si="203"/>
        <v>0.11702711165782721</v>
      </c>
      <c r="CK90" s="28">
        <f t="shared" si="203"/>
        <v>0.11823548423599732</v>
      </c>
      <c r="CL90" s="28">
        <f t="shared" si="203"/>
        <v>0.11644178332810615</v>
      </c>
      <c r="CM90" s="28">
        <f t="shared" si="203"/>
        <v>0.1141800662308764</v>
      </c>
      <c r="CN90" s="28">
        <f t="shared" si="203"/>
        <v>0.1132257400950684</v>
      </c>
      <c r="CO90" s="28">
        <f t="shared" si="203"/>
        <v>0.11104144380461346</v>
      </c>
      <c r="CP90" s="28">
        <f t="shared" si="203"/>
        <v>0.1079136100131188</v>
      </c>
      <c r="CQ90" s="28">
        <f t="shared" si="203"/>
        <v>0.10772488079284832</v>
      </c>
      <c r="CR90" s="28">
        <f t="shared" si="203"/>
        <v>0.10644558116859003</v>
      </c>
      <c r="CS90" s="28">
        <f t="shared" si="203"/>
        <v>0.10508382274727643</v>
      </c>
      <c r="CT90" s="28">
        <f t="shared" si="203"/>
        <v>0.10248506034429126</v>
      </c>
      <c r="CU90" s="28">
        <f t="shared" si="203"/>
        <v>0.10251652105556502</v>
      </c>
      <c r="CV90" s="28">
        <f t="shared" si="203"/>
        <v>0.10241780532555704</v>
      </c>
      <c r="CW90" s="28">
        <f t="shared" si="203"/>
        <v>0.10192160104318361</v>
      </c>
      <c r="CX90" s="28">
        <f t="shared" si="203"/>
        <v>0.10150792091368005</v>
      </c>
      <c r="CY90" s="28">
        <f t="shared" si="203"/>
        <v>0.10284607880246105</v>
      </c>
      <c r="CZ90" s="28">
        <f t="shared" si="203"/>
        <v>0.10385805539104756</v>
      </c>
      <c r="DA90" s="28">
        <f t="shared" si="203"/>
        <v>0.10348841720585623</v>
      </c>
      <c r="DB90" s="28">
        <f t="shared" si="203"/>
        <v>0.1040389923674408</v>
      </c>
      <c r="DC90" s="28">
        <f t="shared" si="203"/>
        <v>0.10355689295365904</v>
      </c>
      <c r="DD90" s="28">
        <f t="shared" si="203"/>
        <v>0.10254784513799381</v>
      </c>
      <c r="DE90" s="28">
        <f t="shared" si="203"/>
        <v>0.10178349607622811</v>
      </c>
      <c r="DF90" s="28">
        <f t="shared" si="203"/>
        <v>0.10075912381794164</v>
      </c>
      <c r="DG90" s="28">
        <f t="shared" si="203"/>
        <v>9.9837813487440114E-2</v>
      </c>
      <c r="DH90" s="28">
        <f t="shared" si="203"/>
        <v>9.8700317647105185E-2</v>
      </c>
      <c r="DI90" s="28">
        <f t="shared" si="203"/>
        <v>9.8190653074739703E-2</v>
      </c>
      <c r="DJ90" s="28">
        <f t="shared" si="203"/>
        <v>9.7699907198139133E-2</v>
      </c>
      <c r="DK90" s="28">
        <f t="shared" si="203"/>
        <v>0.10037111289417595</v>
      </c>
      <c r="DL90" s="28">
        <f t="shared" si="203"/>
        <v>9.7369998984329825E-2</v>
      </c>
      <c r="DM90" s="28">
        <f t="shared" si="203"/>
        <v>9.6428748917757046E-2</v>
      </c>
      <c r="DN90" s="28">
        <f t="shared" si="203"/>
        <v>9.7960276932053655E-2</v>
      </c>
      <c r="DO90" s="28">
        <f t="shared" si="203"/>
        <v>9.666359786000478E-2</v>
      </c>
      <c r="DP90" s="28">
        <f t="shared" si="203"/>
        <v>9.5442464733058854E-2</v>
      </c>
      <c r="DQ90" s="28">
        <f t="shared" si="203"/>
        <v>9.8290438196034557E-2</v>
      </c>
      <c r="DR90" s="28">
        <f t="shared" si="203"/>
        <v>9.4493505470916797E-2</v>
      </c>
      <c r="DS90" s="28">
        <f t="shared" si="203"/>
        <v>9.3561242174585918E-2</v>
      </c>
      <c r="DT90" s="28">
        <f t="shared" si="203"/>
        <v>9.1863809652109704E-2</v>
      </c>
      <c r="DU90" s="28">
        <f t="shared" si="203"/>
        <v>9.4784731668702854E-2</v>
      </c>
      <c r="DV90" s="28">
        <f t="shared" si="203"/>
        <v>9.1174891786377471E-2</v>
      </c>
      <c r="DW90" s="28">
        <f t="shared" si="203"/>
        <v>8.9534320786992652E-2</v>
      </c>
      <c r="DX90" s="28">
        <f t="shared" si="203"/>
        <v>9.0669367153035349E-2</v>
      </c>
      <c r="DY90" s="28">
        <f t="shared" si="203"/>
        <v>9.3230832564832292E-2</v>
      </c>
      <c r="DZ90" s="28">
        <f t="shared" si="203"/>
        <v>9.6351785522128794E-2</v>
      </c>
      <c r="EA90" s="28">
        <f t="shared" si="203"/>
        <v>9.8082576868521038E-2</v>
      </c>
      <c r="EB90" s="28">
        <f t="shared" si="203"/>
        <v>9.6641693513033144E-2</v>
      </c>
      <c r="EC90" s="28">
        <f t="shared" si="203"/>
        <v>9.9326889613812072E-2</v>
      </c>
      <c r="ED90" s="28">
        <f t="shared" si="203"/>
        <v>9.6447803784594596E-2</v>
      </c>
      <c r="EE90" s="28">
        <f t="shared" ref="EE90:GP90" si="204">EE33/EE$6</f>
        <v>9.5800549078955743E-2</v>
      </c>
      <c r="EF90" s="28">
        <f t="shared" si="204"/>
        <v>9.7914309298376231E-2</v>
      </c>
      <c r="EG90" s="28">
        <f t="shared" si="204"/>
        <v>0.10111681390225649</v>
      </c>
      <c r="EH90" s="28">
        <f t="shared" si="204"/>
        <v>0.10052488981043596</v>
      </c>
      <c r="EI90" s="28">
        <f t="shared" si="204"/>
        <v>0.10282534447128207</v>
      </c>
      <c r="EJ90" s="28">
        <f t="shared" si="204"/>
        <v>0.10083055898826666</v>
      </c>
      <c r="EK90" s="28">
        <f t="shared" si="204"/>
        <v>0.10126880803608521</v>
      </c>
      <c r="EL90" s="28">
        <f t="shared" si="204"/>
        <v>9.9563289647987704E-2</v>
      </c>
      <c r="EM90" s="28">
        <f t="shared" si="204"/>
        <v>9.8630360464136313E-2</v>
      </c>
      <c r="EN90" s="28">
        <f t="shared" si="204"/>
        <v>0.10245153523300225</v>
      </c>
      <c r="EO90" s="28">
        <f t="shared" si="204"/>
        <v>0.10542970740237907</v>
      </c>
      <c r="EP90" s="28">
        <f t="shared" si="204"/>
        <v>0.10515840635550779</v>
      </c>
      <c r="EQ90" s="28">
        <f t="shared" si="204"/>
        <v>0.10627571427564378</v>
      </c>
      <c r="ER90" s="28">
        <f t="shared" si="204"/>
        <v>0.10770560181110117</v>
      </c>
      <c r="ES90" s="28">
        <f t="shared" si="204"/>
        <v>0.10917443833393317</v>
      </c>
      <c r="ET90" s="28">
        <f t="shared" si="204"/>
        <v>0.1102981295662756</v>
      </c>
      <c r="EU90" s="28">
        <f t="shared" si="204"/>
        <v>0.10873701107815482</v>
      </c>
      <c r="EV90" s="28">
        <f t="shared" si="204"/>
        <v>0.10944307251276141</v>
      </c>
      <c r="EW90" s="28">
        <f t="shared" si="204"/>
        <v>0.10969359223187236</v>
      </c>
      <c r="EX90" s="28">
        <f t="shared" si="204"/>
        <v>0.10914201029698341</v>
      </c>
      <c r="EY90" s="28">
        <f t="shared" si="204"/>
        <v>0.10813924496288745</v>
      </c>
      <c r="EZ90" s="28">
        <f t="shared" si="204"/>
        <v>0.10698604167381955</v>
      </c>
      <c r="FA90" s="28">
        <f t="shared" si="204"/>
        <v>0.10567798537604213</v>
      </c>
      <c r="FB90" s="28">
        <f t="shared" si="204"/>
        <v>0.10483396617216137</v>
      </c>
      <c r="FC90" s="28">
        <f t="shared" si="204"/>
        <v>0.10198789879594446</v>
      </c>
      <c r="FD90" s="28">
        <f t="shared" si="204"/>
        <v>9.943525919986354E-2</v>
      </c>
      <c r="FE90" s="28">
        <f t="shared" si="204"/>
        <v>9.9846721727897728E-2</v>
      </c>
      <c r="FF90" s="28">
        <f t="shared" si="204"/>
        <v>9.8253465224295511E-2</v>
      </c>
      <c r="FG90" s="28">
        <f t="shared" si="204"/>
        <v>9.5377989780601469E-2</v>
      </c>
      <c r="FH90" s="28">
        <f t="shared" si="204"/>
        <v>8.8448809873065332E-2</v>
      </c>
      <c r="FI90" s="28">
        <f t="shared" si="204"/>
        <v>8.3200520286099519E-2</v>
      </c>
      <c r="FJ90" s="28">
        <f t="shared" si="204"/>
        <v>8.2048797873575843E-2</v>
      </c>
      <c r="FK90" s="28">
        <f t="shared" si="204"/>
        <v>8.1030001515550065E-2</v>
      </c>
      <c r="FL90" s="28">
        <f t="shared" si="204"/>
        <v>8.5290512013306591E-2</v>
      </c>
      <c r="FM90" s="28">
        <f t="shared" si="204"/>
        <v>8.5038596489287757E-2</v>
      </c>
      <c r="FN90" s="28">
        <f t="shared" si="204"/>
        <v>7.7458597313977459E-2</v>
      </c>
      <c r="FO90" s="28">
        <f t="shared" si="204"/>
        <v>7.8350610522639169E-2</v>
      </c>
      <c r="FP90" s="28">
        <f t="shared" si="204"/>
        <v>7.9052401382193924E-2</v>
      </c>
      <c r="FQ90" s="28">
        <f t="shared" si="204"/>
        <v>8.1745682476121517E-2</v>
      </c>
      <c r="FR90" s="28">
        <f t="shared" si="204"/>
        <v>8.2469318496839819E-2</v>
      </c>
      <c r="FS90" s="28">
        <f t="shared" si="204"/>
        <v>8.1774247440109818E-2</v>
      </c>
      <c r="FT90" s="28">
        <f t="shared" si="204"/>
        <v>8.3232643961936525E-2</v>
      </c>
      <c r="FU90" s="28">
        <f t="shared" si="204"/>
        <v>8.4491592430668713E-2</v>
      </c>
      <c r="FV90" s="28">
        <f t="shared" si="204"/>
        <v>8.5524248888483534E-2</v>
      </c>
      <c r="FW90" s="28">
        <f t="shared" si="204"/>
        <v>8.4709960512215965E-2</v>
      </c>
      <c r="FX90" s="28">
        <f t="shared" si="204"/>
        <v>8.6842243747429354E-2</v>
      </c>
      <c r="FY90" s="28">
        <f t="shared" si="204"/>
        <v>8.7938940628664114E-2</v>
      </c>
      <c r="FZ90" s="28">
        <f t="shared" si="204"/>
        <v>8.8430103679469699E-2</v>
      </c>
      <c r="GA90" s="28">
        <f t="shared" si="204"/>
        <v>8.6963337392197332E-2</v>
      </c>
      <c r="GB90" s="28">
        <f t="shared" si="204"/>
        <v>8.638831138563885E-2</v>
      </c>
      <c r="GC90" s="28">
        <f t="shared" si="204"/>
        <v>8.8395702119451774E-2</v>
      </c>
      <c r="GD90" s="28">
        <f t="shared" si="204"/>
        <v>8.9659103875072407E-2</v>
      </c>
      <c r="GE90" s="28">
        <f t="shared" si="204"/>
        <v>9.0436788786286512E-2</v>
      </c>
      <c r="GF90" s="28">
        <f t="shared" si="204"/>
        <v>9.1514661518375118E-2</v>
      </c>
      <c r="GG90" s="28">
        <f t="shared" si="204"/>
        <v>9.3838674445822043E-2</v>
      </c>
      <c r="GH90" s="28">
        <f t="shared" si="204"/>
        <v>9.3565127788072314E-2</v>
      </c>
      <c r="GI90" s="28">
        <f t="shared" si="204"/>
        <v>9.1987769716038531E-2</v>
      </c>
      <c r="GJ90" s="28">
        <f t="shared" si="204"/>
        <v>9.176134992496289E-2</v>
      </c>
      <c r="GK90" s="28">
        <f t="shared" si="204"/>
        <v>9.1920530867365458E-2</v>
      </c>
      <c r="GL90" s="28">
        <f t="shared" si="204"/>
        <v>9.1974006143794626E-2</v>
      </c>
      <c r="GM90" s="28">
        <f t="shared" si="204"/>
        <v>9.0810074388002163E-2</v>
      </c>
      <c r="GN90" s="28">
        <f t="shared" si="204"/>
        <v>9.1764545655857094E-2</v>
      </c>
      <c r="GO90" s="28">
        <f t="shared" si="204"/>
        <v>9.1889544352049948E-2</v>
      </c>
      <c r="GP90" s="28">
        <f t="shared" si="204"/>
        <v>9.2040403536731596E-2</v>
      </c>
      <c r="GQ90" s="28">
        <f t="shared" ref="GQ90:GV90" si="205">GQ33/GQ$6</f>
        <v>9.2002509414158232E-2</v>
      </c>
      <c r="GR90" s="28">
        <f t="shared" si="205"/>
        <v>9.3058690962309662E-2</v>
      </c>
      <c r="GS90" s="28">
        <f t="shared" si="205"/>
        <v>9.1615327878201938E-2</v>
      </c>
      <c r="GT90" s="28">
        <f t="shared" si="205"/>
        <v>9.5005126193912479E-2</v>
      </c>
      <c r="GU90" s="28">
        <f t="shared" si="205"/>
        <v>9.2062219729317427E-2</v>
      </c>
      <c r="GV90" s="28">
        <f t="shared" si="205"/>
        <v>9.2677319538413197E-2</v>
      </c>
      <c r="GW90" s="28">
        <f t="shared" ref="GW90" si="206">GW33/GW$6</f>
        <v>9.3414437377357898E-2</v>
      </c>
      <c r="GX90" s="28">
        <f t="shared" ref="GX90:GZ90" si="207">GX33/GX$6</f>
        <v>9.1426612286403239E-2</v>
      </c>
      <c r="GY90" s="28">
        <f t="shared" si="207"/>
        <v>9.7112069723714625E-2</v>
      </c>
      <c r="GZ90" s="28">
        <f t="shared" si="207"/>
        <v>9.1736095085608996E-2</v>
      </c>
    </row>
    <row r="91" spans="3:208" x14ac:dyDescent="0.25">
      <c r="C91" s="9"/>
      <c r="D91" s="13"/>
      <c r="E91" s="11" t="s">
        <v>41</v>
      </c>
      <c r="F91" s="11"/>
      <c r="G91" s="28">
        <f t="shared" ref="G91:BR91" si="208">G34/G$6</f>
        <v>6.3686429093499338E-3</v>
      </c>
      <c r="H91" s="28">
        <f t="shared" si="208"/>
        <v>6.6259384585047633E-3</v>
      </c>
      <c r="I91" s="28">
        <f t="shared" si="208"/>
        <v>6.5801534311206063E-3</v>
      </c>
      <c r="J91" s="28">
        <f t="shared" si="208"/>
        <v>6.5341464960604976E-3</v>
      </c>
      <c r="K91" s="28">
        <f t="shared" si="208"/>
        <v>6.4401635396207895E-3</v>
      </c>
      <c r="L91" s="28">
        <f t="shared" si="208"/>
        <v>6.4523760688212934E-3</v>
      </c>
      <c r="M91" s="28">
        <f t="shared" si="208"/>
        <v>6.4840514938123966E-3</v>
      </c>
      <c r="N91" s="28">
        <f t="shared" si="208"/>
        <v>6.4328415082341205E-3</v>
      </c>
      <c r="O91" s="28">
        <f t="shared" si="208"/>
        <v>6.3567819887230884E-3</v>
      </c>
      <c r="P91" s="28">
        <f t="shared" si="208"/>
        <v>6.3891309014230332E-3</v>
      </c>
      <c r="Q91" s="28">
        <f t="shared" si="208"/>
        <v>6.3571827988074588E-3</v>
      </c>
      <c r="R91" s="28">
        <f t="shared" si="208"/>
        <v>6.1917468825272298E-3</v>
      </c>
      <c r="S91" s="28">
        <f t="shared" si="208"/>
        <v>6.2870770054881033E-3</v>
      </c>
      <c r="T91" s="28">
        <f t="shared" si="208"/>
        <v>6.3581629252541039E-3</v>
      </c>
      <c r="U91" s="28">
        <f t="shared" si="208"/>
        <v>6.270151023700603E-3</v>
      </c>
      <c r="V91" s="28">
        <f t="shared" si="208"/>
        <v>6.4227335622868984E-3</v>
      </c>
      <c r="W91" s="28">
        <f t="shared" si="208"/>
        <v>6.5118823224532265E-3</v>
      </c>
      <c r="X91" s="28">
        <f t="shared" si="208"/>
        <v>6.6316528389172152E-3</v>
      </c>
      <c r="Y91" s="28">
        <f t="shared" si="208"/>
        <v>6.7809536757666104E-3</v>
      </c>
      <c r="Z91" s="28">
        <f t="shared" si="208"/>
        <v>6.7310728810096978E-3</v>
      </c>
      <c r="AA91" s="28">
        <f t="shared" si="208"/>
        <v>6.5965310146686466E-3</v>
      </c>
      <c r="AB91" s="28">
        <f t="shared" si="208"/>
        <v>6.4775188965947167E-3</v>
      </c>
      <c r="AC91" s="28">
        <f t="shared" si="208"/>
        <v>6.6165536029141308E-3</v>
      </c>
      <c r="AD91" s="28">
        <f t="shared" si="208"/>
        <v>6.6128482723733862E-3</v>
      </c>
      <c r="AE91" s="28">
        <f t="shared" si="208"/>
        <v>6.6053633454725329E-3</v>
      </c>
      <c r="AF91" s="28">
        <f t="shared" si="208"/>
        <v>6.6251431722130806E-3</v>
      </c>
      <c r="AG91" s="28">
        <f t="shared" si="208"/>
        <v>6.7096030741249264E-3</v>
      </c>
      <c r="AH91" s="28">
        <f t="shared" si="208"/>
        <v>6.7353146751219098E-3</v>
      </c>
      <c r="AI91" s="28">
        <f t="shared" si="208"/>
        <v>6.8538134011404041E-3</v>
      </c>
      <c r="AJ91" s="28">
        <f t="shared" si="208"/>
        <v>6.9050805689905596E-3</v>
      </c>
      <c r="AK91" s="28">
        <f t="shared" si="208"/>
        <v>6.9918973871656957E-3</v>
      </c>
      <c r="AL91" s="28">
        <f t="shared" si="208"/>
        <v>7.0474525838044129E-3</v>
      </c>
      <c r="AM91" s="28">
        <f t="shared" si="208"/>
        <v>7.0956934866935693E-3</v>
      </c>
      <c r="AN91" s="28">
        <f t="shared" si="208"/>
        <v>7.0498818170027502E-3</v>
      </c>
      <c r="AO91" s="28">
        <f t="shared" si="208"/>
        <v>7.0123525833347966E-3</v>
      </c>
      <c r="AP91" s="28">
        <f t="shared" si="208"/>
        <v>7.0376504140624322E-3</v>
      </c>
      <c r="AQ91" s="28">
        <f t="shared" si="208"/>
        <v>6.9847204476166606E-3</v>
      </c>
      <c r="AR91" s="28">
        <f t="shared" si="208"/>
        <v>6.9523966241105094E-3</v>
      </c>
      <c r="AS91" s="28">
        <f t="shared" si="208"/>
        <v>6.9161185098081087E-3</v>
      </c>
      <c r="AT91" s="28">
        <f t="shared" si="208"/>
        <v>6.8898063574026371E-3</v>
      </c>
      <c r="AU91" s="28">
        <f t="shared" si="208"/>
        <v>6.9455701949560893E-3</v>
      </c>
      <c r="AV91" s="28">
        <f t="shared" si="208"/>
        <v>6.8646190685840739E-3</v>
      </c>
      <c r="AW91" s="28">
        <f t="shared" si="208"/>
        <v>6.7470934185774401E-3</v>
      </c>
      <c r="AX91" s="28">
        <f t="shared" si="208"/>
        <v>6.6819512794921371E-3</v>
      </c>
      <c r="AY91" s="28">
        <f t="shared" si="208"/>
        <v>6.7336127436958522E-3</v>
      </c>
      <c r="AZ91" s="28">
        <f t="shared" si="208"/>
        <v>6.7251740952522371E-3</v>
      </c>
      <c r="BA91" s="28">
        <f t="shared" si="208"/>
        <v>6.8109192202701662E-3</v>
      </c>
      <c r="BB91" s="28">
        <f t="shared" si="208"/>
        <v>6.7740120702309992E-3</v>
      </c>
      <c r="BC91" s="28">
        <f t="shared" si="208"/>
        <v>6.8118706772052869E-3</v>
      </c>
      <c r="BD91" s="28">
        <f t="shared" si="208"/>
        <v>6.8317042706123208E-3</v>
      </c>
      <c r="BE91" s="28">
        <f t="shared" si="208"/>
        <v>6.8276911031081178E-3</v>
      </c>
      <c r="BF91" s="28">
        <f t="shared" si="208"/>
        <v>6.9534991764652323E-3</v>
      </c>
      <c r="BG91" s="28">
        <f t="shared" si="208"/>
        <v>7.010483275898695E-3</v>
      </c>
      <c r="BH91" s="28">
        <f t="shared" si="208"/>
        <v>7.1015575412850061E-3</v>
      </c>
      <c r="BI91" s="28">
        <f t="shared" si="208"/>
        <v>7.3111090861428573E-3</v>
      </c>
      <c r="BJ91" s="28">
        <f t="shared" si="208"/>
        <v>7.5526712450281076E-3</v>
      </c>
      <c r="BK91" s="28">
        <f t="shared" si="208"/>
        <v>7.0751303450824685E-3</v>
      </c>
      <c r="BL91" s="28">
        <f t="shared" si="208"/>
        <v>7.1118456785589272E-3</v>
      </c>
      <c r="BM91" s="28">
        <f t="shared" si="208"/>
        <v>7.0906245818456864E-3</v>
      </c>
      <c r="BN91" s="28">
        <f t="shared" si="208"/>
        <v>7.1074447657974204E-3</v>
      </c>
      <c r="BO91" s="28">
        <f t="shared" si="208"/>
        <v>7.027331467238487E-3</v>
      </c>
      <c r="BP91" s="28">
        <f t="shared" si="208"/>
        <v>7.256101166223182E-3</v>
      </c>
      <c r="BQ91" s="28">
        <f t="shared" si="208"/>
        <v>7.7361990458966216E-3</v>
      </c>
      <c r="BR91" s="28">
        <f t="shared" si="208"/>
        <v>8.1360795921170664E-3</v>
      </c>
      <c r="BS91" s="28">
        <f t="shared" ref="BS91:ED91" si="209">BS34/BS$6</f>
        <v>8.1294689740269051E-3</v>
      </c>
      <c r="BT91" s="28">
        <f t="shared" si="209"/>
        <v>8.1931663916072275E-3</v>
      </c>
      <c r="BU91" s="28">
        <f t="shared" si="209"/>
        <v>8.3912628240315566E-3</v>
      </c>
      <c r="BV91" s="28">
        <f t="shared" si="209"/>
        <v>8.3914559224150254E-3</v>
      </c>
      <c r="BW91" s="28">
        <f t="shared" si="209"/>
        <v>8.5019807845464982E-3</v>
      </c>
      <c r="BX91" s="28">
        <f t="shared" si="209"/>
        <v>8.6838554342717877E-3</v>
      </c>
      <c r="BY91" s="28">
        <f t="shared" si="209"/>
        <v>8.7953041879601339E-3</v>
      </c>
      <c r="BZ91" s="28">
        <f t="shared" si="209"/>
        <v>9.1134340377767124E-3</v>
      </c>
      <c r="CA91" s="28">
        <f t="shared" si="209"/>
        <v>9.0933082662334498E-3</v>
      </c>
      <c r="CB91" s="28">
        <f t="shared" si="209"/>
        <v>9.0714044564861613E-3</v>
      </c>
      <c r="CC91" s="28">
        <f t="shared" si="209"/>
        <v>9.1461992257556579E-3</v>
      </c>
      <c r="CD91" s="28">
        <f t="shared" si="209"/>
        <v>9.1855548512261628E-3</v>
      </c>
      <c r="CE91" s="28">
        <f t="shared" si="209"/>
        <v>9.1446214843724522E-3</v>
      </c>
      <c r="CF91" s="28">
        <f t="shared" si="209"/>
        <v>9.1048040552710804E-3</v>
      </c>
      <c r="CG91" s="28">
        <f t="shared" si="209"/>
        <v>9.06534731955576E-3</v>
      </c>
      <c r="CH91" s="28">
        <f t="shared" si="209"/>
        <v>9.0759600163613091E-3</v>
      </c>
      <c r="CI91" s="28">
        <f t="shared" si="209"/>
        <v>9.3383354368154342E-3</v>
      </c>
      <c r="CJ91" s="28">
        <f t="shared" si="209"/>
        <v>9.2849063216895074E-3</v>
      </c>
      <c r="CK91" s="28">
        <f t="shared" si="209"/>
        <v>9.5053704102717532E-3</v>
      </c>
      <c r="CL91" s="28">
        <f t="shared" si="209"/>
        <v>9.4940647601668895E-3</v>
      </c>
      <c r="CM91" s="28">
        <f t="shared" si="209"/>
        <v>9.3393553488895012E-3</v>
      </c>
      <c r="CN91" s="28">
        <f t="shared" si="209"/>
        <v>9.3795321758587836E-3</v>
      </c>
      <c r="CO91" s="28">
        <f t="shared" si="209"/>
        <v>9.34852460049726E-3</v>
      </c>
      <c r="CP91" s="28">
        <f t="shared" si="209"/>
        <v>9.2622134097336134E-3</v>
      </c>
      <c r="CQ91" s="28">
        <f t="shared" si="209"/>
        <v>9.3646994118504797E-3</v>
      </c>
      <c r="CR91" s="28">
        <f t="shared" si="209"/>
        <v>9.4799354341062753E-3</v>
      </c>
      <c r="CS91" s="28">
        <f t="shared" si="209"/>
        <v>9.5052729993055207E-3</v>
      </c>
      <c r="CT91" s="28">
        <f t="shared" si="209"/>
        <v>9.4261955216772605E-3</v>
      </c>
      <c r="CU91" s="28">
        <f t="shared" si="209"/>
        <v>9.4314172704982654E-3</v>
      </c>
      <c r="CV91" s="28">
        <f t="shared" si="209"/>
        <v>9.4190326233625499E-3</v>
      </c>
      <c r="CW91" s="28">
        <f t="shared" si="209"/>
        <v>9.3980026826426186E-3</v>
      </c>
      <c r="CX91" s="28">
        <f t="shared" si="209"/>
        <v>9.2998559488169218E-3</v>
      </c>
      <c r="CY91" s="28">
        <f t="shared" si="209"/>
        <v>9.3456192697951787E-3</v>
      </c>
      <c r="CZ91" s="28">
        <f t="shared" si="209"/>
        <v>9.3385914914688329E-3</v>
      </c>
      <c r="DA91" s="28">
        <f t="shared" si="209"/>
        <v>9.3420695867276436E-3</v>
      </c>
      <c r="DB91" s="28">
        <f t="shared" si="209"/>
        <v>9.3439512113202509E-3</v>
      </c>
      <c r="DC91" s="28">
        <f t="shared" si="209"/>
        <v>9.3735310976245535E-3</v>
      </c>
      <c r="DD91" s="28">
        <f t="shared" si="209"/>
        <v>9.3853736121190211E-3</v>
      </c>
      <c r="DE91" s="28">
        <f t="shared" si="209"/>
        <v>9.153614879966205E-3</v>
      </c>
      <c r="DF91" s="28">
        <f t="shared" si="209"/>
        <v>9.0355961218201112E-3</v>
      </c>
      <c r="DG91" s="28">
        <f t="shared" si="209"/>
        <v>8.8914965603355111E-3</v>
      </c>
      <c r="DH91" s="28">
        <f t="shared" si="209"/>
        <v>8.7917184434782112E-3</v>
      </c>
      <c r="DI91" s="28">
        <f t="shared" si="209"/>
        <v>8.7870690465711096E-3</v>
      </c>
      <c r="DJ91" s="28">
        <f t="shared" si="209"/>
        <v>8.6640310017457901E-3</v>
      </c>
      <c r="DK91" s="28">
        <f t="shared" si="209"/>
        <v>8.6557768005429414E-3</v>
      </c>
      <c r="DL91" s="28">
        <f t="shared" si="209"/>
        <v>8.4343336180345389E-3</v>
      </c>
      <c r="DM91" s="28">
        <f t="shared" si="209"/>
        <v>8.3304672770139841E-3</v>
      </c>
      <c r="DN91" s="28">
        <f t="shared" si="209"/>
        <v>8.1809829076313016E-3</v>
      </c>
      <c r="DO91" s="28">
        <f t="shared" si="209"/>
        <v>7.8922365389811275E-3</v>
      </c>
      <c r="DP91" s="28">
        <f t="shared" si="209"/>
        <v>7.7609433763954835E-3</v>
      </c>
      <c r="DQ91" s="28">
        <f t="shared" si="209"/>
        <v>7.9155720965811537E-3</v>
      </c>
      <c r="DR91" s="28">
        <f t="shared" si="209"/>
        <v>7.5351678882772189E-3</v>
      </c>
      <c r="DS91" s="28">
        <f t="shared" si="209"/>
        <v>7.4738888012701567E-3</v>
      </c>
      <c r="DT91" s="28">
        <f t="shared" si="209"/>
        <v>7.3068133712505239E-3</v>
      </c>
      <c r="DU91" s="28">
        <f t="shared" si="209"/>
        <v>7.4159940396328877E-3</v>
      </c>
      <c r="DV91" s="28">
        <f t="shared" si="209"/>
        <v>8.2764920789322512E-3</v>
      </c>
      <c r="DW91" s="28">
        <f t="shared" si="209"/>
        <v>8.1587863380187912E-3</v>
      </c>
      <c r="DX91" s="28">
        <f t="shared" si="209"/>
        <v>8.3121450126448539E-3</v>
      </c>
      <c r="DY91" s="28">
        <f t="shared" si="209"/>
        <v>8.3075290498174949E-3</v>
      </c>
      <c r="DZ91" s="28">
        <f t="shared" si="209"/>
        <v>8.3898979262424858E-3</v>
      </c>
      <c r="EA91" s="28">
        <f t="shared" si="209"/>
        <v>8.5071429527363261E-3</v>
      </c>
      <c r="EB91" s="28">
        <f t="shared" si="209"/>
        <v>8.5987353308047687E-3</v>
      </c>
      <c r="EC91" s="28">
        <f t="shared" si="209"/>
        <v>9.116450909831833E-3</v>
      </c>
      <c r="ED91" s="28">
        <f t="shared" si="209"/>
        <v>8.9748354253964668E-3</v>
      </c>
      <c r="EE91" s="28">
        <f t="shared" ref="EE91:GP91" si="210">EE34/EE$6</f>
        <v>8.9807742089193475E-3</v>
      </c>
      <c r="EF91" s="28">
        <f t="shared" si="210"/>
        <v>9.3202358822917896E-3</v>
      </c>
      <c r="EG91" s="28">
        <f t="shared" si="210"/>
        <v>9.7005447036332907E-3</v>
      </c>
      <c r="EH91" s="28">
        <f t="shared" si="210"/>
        <v>9.8492015053821737E-3</v>
      </c>
      <c r="EI91" s="28">
        <f t="shared" si="210"/>
        <v>9.992751295911673E-3</v>
      </c>
      <c r="EJ91" s="28">
        <f t="shared" si="210"/>
        <v>9.7801066826793889E-3</v>
      </c>
      <c r="EK91" s="28">
        <f t="shared" si="210"/>
        <v>9.902717870923337E-3</v>
      </c>
      <c r="EL91" s="28">
        <f t="shared" si="210"/>
        <v>9.8727154113339797E-3</v>
      </c>
      <c r="EM91" s="28">
        <f t="shared" si="210"/>
        <v>9.564872861014144E-3</v>
      </c>
      <c r="EN91" s="28">
        <f t="shared" si="210"/>
        <v>9.5154738808645792E-3</v>
      </c>
      <c r="EO91" s="28">
        <f t="shared" si="210"/>
        <v>9.5404264267139952E-3</v>
      </c>
      <c r="EP91" s="28">
        <f t="shared" si="210"/>
        <v>9.4781082462530048E-3</v>
      </c>
      <c r="EQ91" s="28">
        <f t="shared" si="210"/>
        <v>9.5214617537379195E-3</v>
      </c>
      <c r="ER91" s="28">
        <f t="shared" si="210"/>
        <v>9.3934103009424997E-3</v>
      </c>
      <c r="ES91" s="28">
        <f t="shared" si="210"/>
        <v>9.5059198702445308E-3</v>
      </c>
      <c r="ET91" s="28">
        <f t="shared" si="210"/>
        <v>9.6903744935943979E-3</v>
      </c>
      <c r="EU91" s="28">
        <f t="shared" si="210"/>
        <v>9.4482350115676003E-3</v>
      </c>
      <c r="EV91" s="28">
        <f t="shared" si="210"/>
        <v>9.426753539524357E-3</v>
      </c>
      <c r="EW91" s="28">
        <f t="shared" si="210"/>
        <v>9.2640271971313679E-3</v>
      </c>
      <c r="EX91" s="28">
        <f t="shared" si="210"/>
        <v>9.2709886890326287E-3</v>
      </c>
      <c r="EY91" s="28">
        <f t="shared" si="210"/>
        <v>9.197999814550448E-3</v>
      </c>
      <c r="EZ91" s="28">
        <f t="shared" si="210"/>
        <v>9.4039642333501958E-3</v>
      </c>
      <c r="FA91" s="28">
        <f t="shared" si="210"/>
        <v>9.443545424421218E-3</v>
      </c>
      <c r="FB91" s="28">
        <f t="shared" si="210"/>
        <v>9.7206411232465297E-3</v>
      </c>
      <c r="FC91" s="28">
        <f t="shared" si="210"/>
        <v>1.0091571942714327E-2</v>
      </c>
      <c r="FD91" s="28">
        <f t="shared" si="210"/>
        <v>1.0384341972781749E-2</v>
      </c>
      <c r="FE91" s="28">
        <f t="shared" si="210"/>
        <v>1.0884521653569323E-2</v>
      </c>
      <c r="FF91" s="28">
        <f t="shared" si="210"/>
        <v>1.1608289823381237E-2</v>
      </c>
      <c r="FG91" s="28">
        <f t="shared" si="210"/>
        <v>1.1816255719941805E-2</v>
      </c>
      <c r="FH91" s="28">
        <f t="shared" si="210"/>
        <v>1.1788276868497673E-2</v>
      </c>
      <c r="FI91" s="28">
        <f t="shared" si="210"/>
        <v>1.1667786268181541E-2</v>
      </c>
      <c r="FJ91" s="28">
        <f t="shared" si="210"/>
        <v>1.1862856223648912E-2</v>
      </c>
      <c r="FK91" s="28">
        <f t="shared" si="210"/>
        <v>1.1549200697772663E-2</v>
      </c>
      <c r="FL91" s="28">
        <f t="shared" si="210"/>
        <v>1.1591186009034696E-2</v>
      </c>
      <c r="FM91" s="28">
        <f t="shared" si="210"/>
        <v>1.1306757291011786E-2</v>
      </c>
      <c r="FN91" s="28">
        <f t="shared" si="210"/>
        <v>1.1246390762439069E-2</v>
      </c>
      <c r="FO91" s="28">
        <f t="shared" si="210"/>
        <v>1.1156356241099986E-2</v>
      </c>
      <c r="FP91" s="28">
        <f t="shared" si="210"/>
        <v>1.1156908014397143E-2</v>
      </c>
      <c r="FQ91" s="28">
        <f t="shared" si="210"/>
        <v>1.1663722525613627E-2</v>
      </c>
      <c r="FR91" s="28">
        <f t="shared" si="210"/>
        <v>1.1815432388688327E-2</v>
      </c>
      <c r="FS91" s="28">
        <f t="shared" si="210"/>
        <v>1.1463635422842034E-2</v>
      </c>
      <c r="FT91" s="28">
        <f t="shared" si="210"/>
        <v>1.1442217774938996E-2</v>
      </c>
      <c r="FU91" s="28">
        <f t="shared" si="210"/>
        <v>1.117088513949038E-2</v>
      </c>
      <c r="FV91" s="28">
        <f t="shared" si="210"/>
        <v>1.1198565727789425E-2</v>
      </c>
      <c r="FW91" s="28">
        <f t="shared" si="210"/>
        <v>1.0890707256049181E-2</v>
      </c>
      <c r="FX91" s="28">
        <f t="shared" si="210"/>
        <v>1.0855818543560802E-2</v>
      </c>
      <c r="FY91" s="28">
        <f t="shared" si="210"/>
        <v>1.070344925169169E-2</v>
      </c>
      <c r="FZ91" s="28">
        <f t="shared" si="210"/>
        <v>1.0704761521175927E-2</v>
      </c>
      <c r="GA91" s="28">
        <f t="shared" si="210"/>
        <v>1.054890951648603E-2</v>
      </c>
      <c r="GB91" s="28">
        <f t="shared" si="210"/>
        <v>1.0421094688080538E-2</v>
      </c>
      <c r="GC91" s="28">
        <f t="shared" si="210"/>
        <v>1.0379635208242314E-2</v>
      </c>
      <c r="GD91" s="28">
        <f t="shared" si="210"/>
        <v>1.0226290444128027E-2</v>
      </c>
      <c r="GE91" s="28">
        <f t="shared" si="210"/>
        <v>1.0070064135582906E-2</v>
      </c>
      <c r="GF91" s="28">
        <f t="shared" si="210"/>
        <v>1.005196973768196E-2</v>
      </c>
      <c r="GG91" s="28">
        <f t="shared" si="210"/>
        <v>1.0275259636910021E-2</v>
      </c>
      <c r="GH91" s="28">
        <f t="shared" si="210"/>
        <v>1.0281699861011089E-2</v>
      </c>
      <c r="GI91" s="28">
        <f t="shared" si="210"/>
        <v>1.0267934655565468E-2</v>
      </c>
      <c r="GJ91" s="28">
        <f t="shared" si="210"/>
        <v>1.02632646335613E-2</v>
      </c>
      <c r="GK91" s="28">
        <f t="shared" si="210"/>
        <v>1.0175921975220258E-2</v>
      </c>
      <c r="GL91" s="28">
        <f t="shared" si="210"/>
        <v>1.0262370493521317E-2</v>
      </c>
      <c r="GM91" s="28">
        <f t="shared" si="210"/>
        <v>1.0064447194094621E-2</v>
      </c>
      <c r="GN91" s="28">
        <f t="shared" si="210"/>
        <v>9.9776876450511E-3</v>
      </c>
      <c r="GO91" s="28">
        <f t="shared" si="210"/>
        <v>1.0059413328349382E-2</v>
      </c>
      <c r="GP91" s="28">
        <f t="shared" si="210"/>
        <v>9.9013053989542715E-3</v>
      </c>
      <c r="GQ91" s="28">
        <f t="shared" ref="GQ91:GV91" si="211">GQ34/GQ$6</f>
        <v>9.9370023313353744E-3</v>
      </c>
      <c r="GR91" s="28">
        <f t="shared" si="211"/>
        <v>9.8460291727611952E-3</v>
      </c>
      <c r="GS91" s="28">
        <f t="shared" si="211"/>
        <v>9.7882689954835178E-3</v>
      </c>
      <c r="GT91" s="28">
        <f t="shared" si="211"/>
        <v>1.0236077525582241E-2</v>
      </c>
      <c r="GU91" s="28">
        <f t="shared" si="211"/>
        <v>9.7560883922014497E-3</v>
      </c>
      <c r="GV91" s="28">
        <f t="shared" si="211"/>
        <v>9.6449177625027721E-3</v>
      </c>
      <c r="GW91" s="28">
        <f t="shared" ref="GW91" si="212">GW34/GW$6</f>
        <v>9.578171024835427E-3</v>
      </c>
      <c r="GX91" s="28">
        <f t="shared" ref="GX91:GZ91" si="213">GX34/GX$6</f>
        <v>9.5358415504043677E-3</v>
      </c>
      <c r="GY91" s="28">
        <f t="shared" si="213"/>
        <v>1.0094462392478465E-2</v>
      </c>
      <c r="GZ91" s="28">
        <f t="shared" si="213"/>
        <v>9.6206543803753659E-3</v>
      </c>
    </row>
    <row r="92" spans="3:208" x14ac:dyDescent="0.25">
      <c r="C92" s="9"/>
      <c r="D92" s="13"/>
      <c r="E92" s="23" t="s">
        <v>557</v>
      </c>
      <c r="F92" s="23"/>
      <c r="G92" s="32">
        <f t="shared" ref="G92:BR92" si="214">G35/G$6</f>
        <v>0.32760590616645729</v>
      </c>
      <c r="H92" s="32">
        <f t="shared" si="214"/>
        <v>0.33763343682972707</v>
      </c>
      <c r="I92" s="32">
        <f t="shared" si="214"/>
        <v>0.33704089680703164</v>
      </c>
      <c r="J92" s="32">
        <f t="shared" si="214"/>
        <v>0.33481208242964061</v>
      </c>
      <c r="K92" s="32">
        <f t="shared" si="214"/>
        <v>0.33122061100133382</v>
      </c>
      <c r="L92" s="32">
        <f t="shared" si="214"/>
        <v>0.3330876360207019</v>
      </c>
      <c r="M92" s="32">
        <f t="shared" si="214"/>
        <v>0.33608273810375888</v>
      </c>
      <c r="N92" s="32">
        <f t="shared" si="214"/>
        <v>0.33490894192988158</v>
      </c>
      <c r="O92" s="32">
        <f t="shared" si="214"/>
        <v>0.33282722799881459</v>
      </c>
      <c r="P92" s="32">
        <f t="shared" si="214"/>
        <v>0.33571840631589578</v>
      </c>
      <c r="Q92" s="32">
        <f t="shared" si="214"/>
        <v>0.33615554855536633</v>
      </c>
      <c r="R92" s="32">
        <f t="shared" si="214"/>
        <v>0.32951133275260214</v>
      </c>
      <c r="S92" s="32">
        <f t="shared" si="214"/>
        <v>0.3340363734814441</v>
      </c>
      <c r="T92" s="32">
        <f t="shared" si="214"/>
        <v>0.33678225352355451</v>
      </c>
      <c r="U92" s="32">
        <f t="shared" si="214"/>
        <v>0.33150477038275722</v>
      </c>
      <c r="V92" s="32">
        <f t="shared" si="214"/>
        <v>0.33884866927478269</v>
      </c>
      <c r="W92" s="32">
        <f t="shared" si="214"/>
        <v>0.34471657916906467</v>
      </c>
      <c r="X92" s="32">
        <f t="shared" si="214"/>
        <v>0.35114052369393989</v>
      </c>
      <c r="Y92" s="32">
        <f t="shared" si="214"/>
        <v>0.35957314830438003</v>
      </c>
      <c r="Z92" s="32">
        <f t="shared" si="214"/>
        <v>0.35879759521746946</v>
      </c>
      <c r="AA92" s="32">
        <f t="shared" si="214"/>
        <v>0.35014841749060499</v>
      </c>
      <c r="AB92" s="32">
        <f t="shared" si="214"/>
        <v>0.34687539936102241</v>
      </c>
      <c r="AC92" s="32">
        <f t="shared" si="214"/>
        <v>0.35429295590902293</v>
      </c>
      <c r="AD92" s="32">
        <f t="shared" si="214"/>
        <v>0.35374541636141776</v>
      </c>
      <c r="AE92" s="32">
        <f t="shared" si="214"/>
        <v>0.35022416176232785</v>
      </c>
      <c r="AF92" s="32">
        <f t="shared" si="214"/>
        <v>0.34726430940545522</v>
      </c>
      <c r="AG92" s="32">
        <f t="shared" si="214"/>
        <v>0.34655857710276206</v>
      </c>
      <c r="AH92" s="32">
        <f t="shared" si="214"/>
        <v>0.34420881577100881</v>
      </c>
      <c r="AI92" s="32">
        <f t="shared" si="214"/>
        <v>0.34607124648823223</v>
      </c>
      <c r="AJ92" s="32">
        <f t="shared" si="214"/>
        <v>0.34293588037671852</v>
      </c>
      <c r="AK92" s="32">
        <f t="shared" si="214"/>
        <v>0.34323943940212076</v>
      </c>
      <c r="AL92" s="32">
        <f t="shared" si="214"/>
        <v>0.34265876661363082</v>
      </c>
      <c r="AM92" s="32">
        <f t="shared" si="214"/>
        <v>0.34289084398473479</v>
      </c>
      <c r="AN92" s="32">
        <f t="shared" si="214"/>
        <v>0.33925889911798762</v>
      </c>
      <c r="AO92" s="32">
        <f t="shared" si="214"/>
        <v>0.33750755910737912</v>
      </c>
      <c r="AP92" s="32">
        <f t="shared" si="214"/>
        <v>0.33659974594405923</v>
      </c>
      <c r="AQ92" s="32">
        <f t="shared" si="214"/>
        <v>0.33122042787235456</v>
      </c>
      <c r="AR92" s="32">
        <f t="shared" si="214"/>
        <v>0.32799346210940766</v>
      </c>
      <c r="AS92" s="32">
        <f t="shared" si="214"/>
        <v>0.32623624789109823</v>
      </c>
      <c r="AT92" s="32">
        <f t="shared" si="214"/>
        <v>0.32572650624470828</v>
      </c>
      <c r="AU92" s="32">
        <f t="shared" si="214"/>
        <v>0.32521875667427869</v>
      </c>
      <c r="AV92" s="32">
        <f t="shared" si="214"/>
        <v>0.3217599252275069</v>
      </c>
      <c r="AW92" s="32">
        <f t="shared" si="214"/>
        <v>0.32007144927217041</v>
      </c>
      <c r="AX92" s="32">
        <f t="shared" si="214"/>
        <v>0.32073467760470009</v>
      </c>
      <c r="AY92" s="32">
        <f t="shared" si="214"/>
        <v>0.31981273252698322</v>
      </c>
      <c r="AZ92" s="32">
        <f t="shared" si="214"/>
        <v>0.31809586309427068</v>
      </c>
      <c r="BA92" s="32">
        <f t="shared" si="214"/>
        <v>0.32239441659725587</v>
      </c>
      <c r="BB92" s="32">
        <f t="shared" si="214"/>
        <v>0.32431814995971076</v>
      </c>
      <c r="BC92" s="32">
        <f t="shared" si="214"/>
        <v>0.32899657897280249</v>
      </c>
      <c r="BD92" s="32">
        <f t="shared" si="214"/>
        <v>0.33431793643138769</v>
      </c>
      <c r="BE92" s="32">
        <f t="shared" si="214"/>
        <v>0.3387903352963782</v>
      </c>
      <c r="BF92" s="32">
        <f t="shared" si="214"/>
        <v>0.34080703780789173</v>
      </c>
      <c r="BG92" s="32">
        <f t="shared" si="214"/>
        <v>0.34455425738915008</v>
      </c>
      <c r="BH92" s="32">
        <f t="shared" si="214"/>
        <v>0.34846764716267148</v>
      </c>
      <c r="BI92" s="32">
        <f t="shared" si="214"/>
        <v>0.35349085775898037</v>
      </c>
      <c r="BJ92" s="32">
        <f t="shared" si="214"/>
        <v>0.35705951102449757</v>
      </c>
      <c r="BK92" s="32">
        <f t="shared" si="214"/>
        <v>0.35959984892382824</v>
      </c>
      <c r="BL92" s="32">
        <f t="shared" si="214"/>
        <v>0.36417183659533203</v>
      </c>
      <c r="BM92" s="32">
        <f t="shared" si="214"/>
        <v>0.36650923650582024</v>
      </c>
      <c r="BN92" s="32">
        <f t="shared" si="214"/>
        <v>0.36829534612504083</v>
      </c>
      <c r="BO92" s="32">
        <f t="shared" si="214"/>
        <v>0.36978691873357478</v>
      </c>
      <c r="BP92" s="32">
        <f t="shared" si="214"/>
        <v>0.36839748668217948</v>
      </c>
      <c r="BQ92" s="32">
        <f t="shared" si="214"/>
        <v>0.369032504191949</v>
      </c>
      <c r="BR92" s="32">
        <f t="shared" si="214"/>
        <v>0.36371621320322234</v>
      </c>
      <c r="BS92" s="32">
        <f t="shared" ref="BS92:ED92" si="215">BS35/BS$6</f>
        <v>0.35935174088703975</v>
      </c>
      <c r="BT92" s="32">
        <f t="shared" si="215"/>
        <v>0.35705039207594985</v>
      </c>
      <c r="BU92" s="32">
        <f t="shared" si="215"/>
        <v>0.35799830475833638</v>
      </c>
      <c r="BV92" s="32">
        <f t="shared" si="215"/>
        <v>0.35800858719745993</v>
      </c>
      <c r="BW92" s="32">
        <f t="shared" si="215"/>
        <v>0.35078612578454388</v>
      </c>
      <c r="BX92" s="32">
        <f t="shared" si="215"/>
        <v>0.35272824878143683</v>
      </c>
      <c r="BY92" s="32">
        <f t="shared" si="215"/>
        <v>0.35361367604468119</v>
      </c>
      <c r="BZ92" s="32">
        <f t="shared" si="215"/>
        <v>0.35923316899621827</v>
      </c>
      <c r="CA92" s="32">
        <f t="shared" si="215"/>
        <v>0.35744237032382298</v>
      </c>
      <c r="CB92" s="32">
        <f t="shared" si="215"/>
        <v>0.35656531147304465</v>
      </c>
      <c r="CC92" s="32">
        <f t="shared" si="215"/>
        <v>0.35729572743106264</v>
      </c>
      <c r="CD92" s="32">
        <f t="shared" si="215"/>
        <v>0.35728736091324353</v>
      </c>
      <c r="CE92" s="32">
        <f t="shared" si="215"/>
        <v>0.35565546161414247</v>
      </c>
      <c r="CF92" s="32">
        <f t="shared" si="215"/>
        <v>0.35439281578879644</v>
      </c>
      <c r="CG92" s="32">
        <f t="shared" si="215"/>
        <v>0.35219735237434874</v>
      </c>
      <c r="CH92" s="32">
        <f t="shared" si="215"/>
        <v>0.35351671699855791</v>
      </c>
      <c r="CI92" s="32">
        <f t="shared" si="215"/>
        <v>0.35550121022980241</v>
      </c>
      <c r="CJ92" s="32">
        <f t="shared" si="215"/>
        <v>0.35722123850290238</v>
      </c>
      <c r="CK92" s="32">
        <f t="shared" si="215"/>
        <v>0.36362432550158191</v>
      </c>
      <c r="CL92" s="32">
        <f t="shared" si="215"/>
        <v>0.36439403529780745</v>
      </c>
      <c r="CM92" s="32">
        <f t="shared" si="215"/>
        <v>0.36077410564519929</v>
      </c>
      <c r="CN92" s="32">
        <f t="shared" si="215"/>
        <v>0.36223931664407366</v>
      </c>
      <c r="CO92" s="32">
        <f t="shared" si="215"/>
        <v>0.3633587033803175</v>
      </c>
      <c r="CP92" s="32">
        <f t="shared" si="215"/>
        <v>0.3610437088966641</v>
      </c>
      <c r="CQ92" s="32">
        <f t="shared" si="215"/>
        <v>0.36002852625059889</v>
      </c>
      <c r="CR92" s="32">
        <f t="shared" si="215"/>
        <v>0.36212075967859436</v>
      </c>
      <c r="CS92" s="32">
        <f t="shared" si="215"/>
        <v>0.3634012853085089</v>
      </c>
      <c r="CT92" s="32">
        <f t="shared" si="215"/>
        <v>0.36173696925203225</v>
      </c>
      <c r="CU92" s="32">
        <f t="shared" si="215"/>
        <v>0.36042374499580249</v>
      </c>
      <c r="CV92" s="32">
        <f t="shared" si="215"/>
        <v>0.35908451218926379</v>
      </c>
      <c r="CW92" s="32">
        <f t="shared" si="215"/>
        <v>0.35697670183276103</v>
      </c>
      <c r="CX92" s="32">
        <f t="shared" si="215"/>
        <v>0.35399542951142382</v>
      </c>
      <c r="CY92" s="32">
        <f t="shared" si="215"/>
        <v>0.35660103227567957</v>
      </c>
      <c r="CZ92" s="32">
        <f t="shared" si="215"/>
        <v>0.3572964629638522</v>
      </c>
      <c r="DA92" s="32">
        <f t="shared" si="215"/>
        <v>0.35719620362701249</v>
      </c>
      <c r="DB92" s="32">
        <f t="shared" si="215"/>
        <v>0.35799284434597745</v>
      </c>
      <c r="DC92" s="32">
        <f t="shared" si="215"/>
        <v>0.35601725546594842</v>
      </c>
      <c r="DD92" s="32">
        <f t="shared" si="215"/>
        <v>0.35479333623197634</v>
      </c>
      <c r="DE92" s="32">
        <f t="shared" si="215"/>
        <v>0.35251794950459608</v>
      </c>
      <c r="DF92" s="32">
        <f t="shared" si="215"/>
        <v>0.34978392352733123</v>
      </c>
      <c r="DG92" s="32">
        <f t="shared" si="215"/>
        <v>0.34869037544120857</v>
      </c>
      <c r="DH92" s="32">
        <f t="shared" si="215"/>
        <v>0.3481261884763836</v>
      </c>
      <c r="DI92" s="32">
        <f t="shared" si="215"/>
        <v>0.34951401275707988</v>
      </c>
      <c r="DJ92" s="32">
        <f t="shared" si="215"/>
        <v>0.3510211257476013</v>
      </c>
      <c r="DK92" s="32">
        <f t="shared" si="215"/>
        <v>0.34819251658687078</v>
      </c>
      <c r="DL92" s="32">
        <f t="shared" si="215"/>
        <v>0.34485406700906229</v>
      </c>
      <c r="DM92" s="32">
        <f t="shared" si="215"/>
        <v>0.34269263331805538</v>
      </c>
      <c r="DN92" s="32">
        <f t="shared" si="215"/>
        <v>0.34074456456581476</v>
      </c>
      <c r="DO92" s="32">
        <f t="shared" si="215"/>
        <v>0.3345314990286864</v>
      </c>
      <c r="DP92" s="32">
        <f t="shared" si="215"/>
        <v>0.33367788384643859</v>
      </c>
      <c r="DQ92" s="32">
        <f t="shared" si="215"/>
        <v>0.33738674173257954</v>
      </c>
      <c r="DR92" s="32">
        <f t="shared" si="215"/>
        <v>0.33263728195786241</v>
      </c>
      <c r="DS92" s="32">
        <f t="shared" si="215"/>
        <v>0.33194567029038158</v>
      </c>
      <c r="DT92" s="32">
        <f t="shared" si="215"/>
        <v>0.32777889969694596</v>
      </c>
      <c r="DU92" s="32">
        <f t="shared" si="215"/>
        <v>0.32709655627582418</v>
      </c>
      <c r="DV92" s="32">
        <f t="shared" si="215"/>
        <v>0.32156042349478298</v>
      </c>
      <c r="DW92" s="32">
        <f t="shared" si="215"/>
        <v>0.31869324153453354</v>
      </c>
      <c r="DX92" s="32">
        <f t="shared" si="215"/>
        <v>0.31873754248031005</v>
      </c>
      <c r="DY92" s="32">
        <f t="shared" si="215"/>
        <v>0.31535065377909105</v>
      </c>
      <c r="DZ92" s="32">
        <f t="shared" si="215"/>
        <v>0.3209480061797666</v>
      </c>
      <c r="EA92" s="32">
        <f t="shared" si="215"/>
        <v>0.31830890330536066</v>
      </c>
      <c r="EB92" s="32">
        <f t="shared" si="215"/>
        <v>0.31422271000782659</v>
      </c>
      <c r="EC92" s="32">
        <f t="shared" si="215"/>
        <v>0.32091234264424379</v>
      </c>
      <c r="ED92" s="32">
        <f t="shared" si="215"/>
        <v>0.31396528524505285</v>
      </c>
      <c r="EE92" s="32">
        <f t="shared" ref="EE92:GP92" si="216">EE35/EE$6</f>
        <v>0.31440602961421554</v>
      </c>
      <c r="EF92" s="32">
        <f t="shared" si="216"/>
        <v>0.31385506686982195</v>
      </c>
      <c r="EG92" s="32">
        <f t="shared" si="216"/>
        <v>0.31805348688974955</v>
      </c>
      <c r="EH92" s="32">
        <f t="shared" si="216"/>
        <v>0.31371564818873254</v>
      </c>
      <c r="EI92" s="32">
        <f t="shared" si="216"/>
        <v>0.3158896601381217</v>
      </c>
      <c r="EJ92" s="32">
        <f t="shared" si="216"/>
        <v>0.31372950954479295</v>
      </c>
      <c r="EK92" s="32">
        <f t="shared" si="216"/>
        <v>0.31132757114794346</v>
      </c>
      <c r="EL92" s="32">
        <f t="shared" si="216"/>
        <v>0.30867845003560451</v>
      </c>
      <c r="EM92" s="32">
        <f t="shared" si="216"/>
        <v>0.31444906335743272</v>
      </c>
      <c r="EN92" s="32">
        <f t="shared" si="216"/>
        <v>0.31168849714691887</v>
      </c>
      <c r="EO92" s="32">
        <f t="shared" si="216"/>
        <v>0.30927355018407959</v>
      </c>
      <c r="EP92" s="32">
        <f t="shared" si="216"/>
        <v>0.31033295762154384</v>
      </c>
      <c r="EQ92" s="32">
        <f t="shared" si="216"/>
        <v>0.30724773539550393</v>
      </c>
      <c r="ER92" s="32">
        <f t="shared" si="216"/>
        <v>0.30546775538436749</v>
      </c>
      <c r="ES92" s="32">
        <f t="shared" si="216"/>
        <v>0.30125779004714553</v>
      </c>
      <c r="ET92" s="32">
        <f t="shared" si="216"/>
        <v>0.29830023476844897</v>
      </c>
      <c r="EU92" s="32">
        <f t="shared" si="216"/>
        <v>0.29821468376080446</v>
      </c>
      <c r="EV92" s="32">
        <f t="shared" si="216"/>
        <v>0.29758085229057835</v>
      </c>
      <c r="EW92" s="32">
        <f t="shared" si="216"/>
        <v>0.2976858764394929</v>
      </c>
      <c r="EX92" s="32">
        <f t="shared" si="216"/>
        <v>0.29413124730090506</v>
      </c>
      <c r="EY92" s="32">
        <f t="shared" si="216"/>
        <v>0.29636031417728448</v>
      </c>
      <c r="EZ92" s="32">
        <f t="shared" si="216"/>
        <v>0.2984581150379424</v>
      </c>
      <c r="FA92" s="32">
        <f t="shared" si="216"/>
        <v>0.30064894406972342</v>
      </c>
      <c r="FB92" s="32">
        <f t="shared" si="216"/>
        <v>0.30617698088040951</v>
      </c>
      <c r="FC92" s="32">
        <f t="shared" si="216"/>
        <v>0.31567805540279287</v>
      </c>
      <c r="FD92" s="32">
        <f t="shared" si="216"/>
        <v>0.32217790159434245</v>
      </c>
      <c r="FE92" s="32">
        <f t="shared" si="216"/>
        <v>0.33150677155405667</v>
      </c>
      <c r="FF92" s="32">
        <f t="shared" si="216"/>
        <v>0.3431625085483101</v>
      </c>
      <c r="FG92" s="32">
        <f t="shared" si="216"/>
        <v>0.34736022402589412</v>
      </c>
      <c r="FH92" s="32">
        <f t="shared" si="216"/>
        <v>0.34590221458741593</v>
      </c>
      <c r="FI92" s="32">
        <f t="shared" si="216"/>
        <v>0.34971001154852455</v>
      </c>
      <c r="FJ92" s="32">
        <f t="shared" si="216"/>
        <v>0.35437179518433914</v>
      </c>
      <c r="FK92" s="32">
        <f t="shared" si="216"/>
        <v>0.35703780965812765</v>
      </c>
      <c r="FL92" s="32">
        <f t="shared" si="216"/>
        <v>0.36225321542451</v>
      </c>
      <c r="FM92" s="32">
        <f t="shared" si="216"/>
        <v>0.36407637071054272</v>
      </c>
      <c r="FN92" s="32">
        <f t="shared" si="216"/>
        <v>0.36552168915641264</v>
      </c>
      <c r="FO92" s="32">
        <f t="shared" si="216"/>
        <v>0.36641979053366458</v>
      </c>
      <c r="FP92" s="32">
        <f t="shared" si="216"/>
        <v>0.36852648646474834</v>
      </c>
      <c r="FQ92" s="32">
        <f t="shared" si="216"/>
        <v>0.37795281826906574</v>
      </c>
      <c r="FR92" s="32">
        <f t="shared" si="216"/>
        <v>0.37599732462564411</v>
      </c>
      <c r="FS92" s="32">
        <f t="shared" si="216"/>
        <v>0.37323507586647853</v>
      </c>
      <c r="FT92" s="32">
        <f t="shared" si="216"/>
        <v>0.37542402842904021</v>
      </c>
      <c r="FU92" s="32">
        <f t="shared" si="216"/>
        <v>0.37048017207137812</v>
      </c>
      <c r="FV92" s="32">
        <f t="shared" si="216"/>
        <v>0.37134971679722151</v>
      </c>
      <c r="FW92" s="32">
        <f t="shared" si="216"/>
        <v>0.36736215616689427</v>
      </c>
      <c r="FX92" s="32">
        <f t="shared" si="216"/>
        <v>0.36633771147591232</v>
      </c>
      <c r="FY92" s="32">
        <f t="shared" si="216"/>
        <v>0.3639410818042893</v>
      </c>
      <c r="FZ92" s="32">
        <f t="shared" si="216"/>
        <v>0.36197853386420359</v>
      </c>
      <c r="GA92" s="32">
        <f t="shared" si="216"/>
        <v>0.36111938829203544</v>
      </c>
      <c r="GB92" s="32">
        <f t="shared" si="216"/>
        <v>0.35702086820544299</v>
      </c>
      <c r="GC92" s="32">
        <f t="shared" si="216"/>
        <v>0.35694366520906873</v>
      </c>
      <c r="GD92" s="32">
        <f t="shared" si="216"/>
        <v>0.35445623299124551</v>
      </c>
      <c r="GE92" s="32">
        <f t="shared" si="216"/>
        <v>0.35407610533422773</v>
      </c>
      <c r="GF92" s="32">
        <f t="shared" si="216"/>
        <v>0.35271327437666955</v>
      </c>
      <c r="GG92" s="32">
        <f t="shared" si="216"/>
        <v>0.35639173996718398</v>
      </c>
      <c r="GH92" s="32">
        <f t="shared" si="216"/>
        <v>0.35599037669517603</v>
      </c>
      <c r="GI92" s="32">
        <f t="shared" si="216"/>
        <v>0.35626959427311677</v>
      </c>
      <c r="GJ92" s="32">
        <f t="shared" si="216"/>
        <v>0.35434846209874471</v>
      </c>
      <c r="GK92" s="32">
        <f t="shared" si="216"/>
        <v>0.35183306755814492</v>
      </c>
      <c r="GL92" s="32">
        <f t="shared" si="216"/>
        <v>0.35025162551268957</v>
      </c>
      <c r="GM92" s="32">
        <f t="shared" si="216"/>
        <v>0.34867636194047047</v>
      </c>
      <c r="GN92" s="32">
        <f t="shared" si="216"/>
        <v>0.34570539582294418</v>
      </c>
      <c r="GO92" s="32">
        <f t="shared" si="216"/>
        <v>0.3421627025281514</v>
      </c>
      <c r="GP92" s="32">
        <f t="shared" si="216"/>
        <v>0.33901931050680001</v>
      </c>
      <c r="GQ92" s="32">
        <f t="shared" ref="GQ92:GV92" si="217">GQ35/GQ$6</f>
        <v>0.34086726025546804</v>
      </c>
      <c r="GR92" s="32">
        <f t="shared" si="217"/>
        <v>0.33845917379801882</v>
      </c>
      <c r="GS92" s="32">
        <f t="shared" si="217"/>
        <v>0.3368679221294637</v>
      </c>
      <c r="GT92" s="32">
        <f t="shared" si="217"/>
        <v>0.34282861580531632</v>
      </c>
      <c r="GU92" s="32">
        <f t="shared" si="217"/>
        <v>0.33744502859065423</v>
      </c>
      <c r="GV92" s="32">
        <f t="shared" si="217"/>
        <v>0.33496436614354635</v>
      </c>
      <c r="GW92" s="32">
        <f t="shared" ref="GW92" si="218">GW35/GW$6</f>
        <v>0.33363638369340254</v>
      </c>
      <c r="GX92" s="32">
        <f t="shared" ref="GX92:GZ92" si="219">GX35/GX$6</f>
        <v>0.33187102142995883</v>
      </c>
      <c r="GY92" s="32">
        <f t="shared" si="219"/>
        <v>0.34373480225727698</v>
      </c>
      <c r="GZ92" s="32">
        <f t="shared" si="219"/>
        <v>0.33915828247099233</v>
      </c>
    </row>
    <row r="93" spans="3:208" x14ac:dyDescent="0.25">
      <c r="C93" s="9"/>
      <c r="D93" s="13"/>
      <c r="E93" s="23" t="s">
        <v>558</v>
      </c>
      <c r="F93" s="23"/>
      <c r="G93" s="32">
        <f t="shared" ref="G93:BR93" si="220">G36/G$6</f>
        <v>0.35428118886803789</v>
      </c>
      <c r="H93" s="32">
        <f t="shared" si="220"/>
        <v>0.33041739522305141</v>
      </c>
      <c r="I93" s="32">
        <f t="shared" si="220"/>
        <v>0.34015902076933463</v>
      </c>
      <c r="J93" s="32">
        <f t="shared" si="220"/>
        <v>0.34576708932388628</v>
      </c>
      <c r="K93" s="32">
        <f t="shared" si="220"/>
        <v>0.35301977250567007</v>
      </c>
      <c r="L93" s="32">
        <f t="shared" si="220"/>
        <v>0.34980308402218657</v>
      </c>
      <c r="M93" s="32">
        <f t="shared" si="220"/>
        <v>0.34540051751909606</v>
      </c>
      <c r="N93" s="32">
        <f t="shared" si="220"/>
        <v>0.35006031242917546</v>
      </c>
      <c r="O93" s="32">
        <f t="shared" si="220"/>
        <v>0.35197422213643342</v>
      </c>
      <c r="P93" s="32">
        <f t="shared" si="220"/>
        <v>0.34848621159892418</v>
      </c>
      <c r="Q93" s="32">
        <f t="shared" si="220"/>
        <v>0.34719178835574188</v>
      </c>
      <c r="R93" s="32">
        <f t="shared" si="220"/>
        <v>0.35737766422933687</v>
      </c>
      <c r="S93" s="32">
        <f t="shared" si="220"/>
        <v>0.34682828061409282</v>
      </c>
      <c r="T93" s="32">
        <f t="shared" si="220"/>
        <v>0.3365784604953948</v>
      </c>
      <c r="U93" s="32">
        <f t="shared" si="220"/>
        <v>0.34068190318911779</v>
      </c>
      <c r="V93" s="32">
        <f t="shared" si="220"/>
        <v>0.32320692891466507</v>
      </c>
      <c r="W93" s="32">
        <f t="shared" si="220"/>
        <v>0.31911110481058452</v>
      </c>
      <c r="X93" s="32">
        <f t="shared" si="220"/>
        <v>0.30982797336350609</v>
      </c>
      <c r="Y93" s="32">
        <f t="shared" si="220"/>
        <v>0.29323068231102839</v>
      </c>
      <c r="Z93" s="32">
        <f t="shared" si="220"/>
        <v>0.29237308969880743</v>
      </c>
      <c r="AA93" s="32">
        <f t="shared" si="220"/>
        <v>0.30260652038540242</v>
      </c>
      <c r="AB93" s="32">
        <f t="shared" si="220"/>
        <v>0.30775204550767554</v>
      </c>
      <c r="AC93" s="32">
        <f t="shared" si="220"/>
        <v>0.29924755785092749</v>
      </c>
      <c r="AD93" s="32">
        <f t="shared" si="220"/>
        <v>0.30111435384791657</v>
      </c>
      <c r="AE93" s="32">
        <f t="shared" si="220"/>
        <v>0.30807618938906678</v>
      </c>
      <c r="AF93" s="32">
        <f t="shared" si="220"/>
        <v>0.30880150291744474</v>
      </c>
      <c r="AG93" s="32">
        <f t="shared" si="220"/>
        <v>0.30914993491556858</v>
      </c>
      <c r="AH93" s="32">
        <f t="shared" si="220"/>
        <v>0.31096978362250788</v>
      </c>
      <c r="AI93" s="32">
        <f t="shared" si="220"/>
        <v>0.30328034305997897</v>
      </c>
      <c r="AJ93" s="32">
        <f t="shared" si="220"/>
        <v>0.30167460674273766</v>
      </c>
      <c r="AK93" s="32">
        <f t="shared" si="220"/>
        <v>0.29720255721621863</v>
      </c>
      <c r="AL93" s="32">
        <f t="shared" si="220"/>
        <v>0.29317511480822545</v>
      </c>
      <c r="AM93" s="32">
        <f t="shared" si="220"/>
        <v>0.29009239926868069</v>
      </c>
      <c r="AN93" s="32">
        <f t="shared" si="220"/>
        <v>0.29136992849876275</v>
      </c>
      <c r="AO93" s="32">
        <f t="shared" si="220"/>
        <v>0.29228450971730857</v>
      </c>
      <c r="AP93" s="32">
        <f t="shared" si="220"/>
        <v>0.2891971983793914</v>
      </c>
      <c r="AQ93" s="32">
        <f t="shared" si="220"/>
        <v>0.29167475230423473</v>
      </c>
      <c r="AR93" s="32">
        <f t="shared" si="220"/>
        <v>0.29132810988833424</v>
      </c>
      <c r="AS93" s="32">
        <f t="shared" si="220"/>
        <v>0.2930075110023308</v>
      </c>
      <c r="AT93" s="32">
        <f t="shared" si="220"/>
        <v>0.29423118038794505</v>
      </c>
      <c r="AU93" s="32">
        <f t="shared" si="220"/>
        <v>0.2884477428751811</v>
      </c>
      <c r="AV93" s="32">
        <f t="shared" si="220"/>
        <v>0.29464236415337514</v>
      </c>
      <c r="AW93" s="32">
        <f t="shared" si="220"/>
        <v>0.29800801680550648</v>
      </c>
      <c r="AX93" s="32">
        <f t="shared" si="220"/>
        <v>0.30230515717650513</v>
      </c>
      <c r="AY93" s="32">
        <f t="shared" si="220"/>
        <v>0.30442466136148183</v>
      </c>
      <c r="AZ93" s="32">
        <f t="shared" si="220"/>
        <v>0.2996301871614645</v>
      </c>
      <c r="BA93" s="32">
        <f t="shared" si="220"/>
        <v>0.28926986901048196</v>
      </c>
      <c r="BB93" s="32">
        <f t="shared" si="220"/>
        <v>0.29191253625018609</v>
      </c>
      <c r="BC93" s="32">
        <f t="shared" si="220"/>
        <v>0.28265963172467751</v>
      </c>
      <c r="BD93" s="32">
        <f t="shared" si="220"/>
        <v>0.27853257573665585</v>
      </c>
      <c r="BE93" s="32">
        <f t="shared" si="220"/>
        <v>0.27924475730326437</v>
      </c>
      <c r="BF93" s="32">
        <f t="shared" si="220"/>
        <v>0.28361463475561849</v>
      </c>
      <c r="BG93" s="32">
        <f t="shared" si="220"/>
        <v>0.28345863901065482</v>
      </c>
      <c r="BH93" s="32">
        <f t="shared" si="220"/>
        <v>0.28384412687971566</v>
      </c>
      <c r="BI93" s="32">
        <f t="shared" si="220"/>
        <v>0.27919461276897967</v>
      </c>
      <c r="BJ93" s="32">
        <f t="shared" si="220"/>
        <v>0.27433779206691211</v>
      </c>
      <c r="BK93" s="32">
        <f t="shared" si="220"/>
        <v>0.26473532849527026</v>
      </c>
      <c r="BL93" s="32">
        <f t="shared" si="220"/>
        <v>0.25586909924579992</v>
      </c>
      <c r="BM93" s="32">
        <f t="shared" si="220"/>
        <v>0.25253730389815415</v>
      </c>
      <c r="BN93" s="32">
        <f t="shared" si="220"/>
        <v>0.24936696285584534</v>
      </c>
      <c r="BO93" s="32">
        <f t="shared" si="220"/>
        <v>0.24830420469925776</v>
      </c>
      <c r="BP93" s="32">
        <f t="shared" si="220"/>
        <v>0.24754665205470139</v>
      </c>
      <c r="BQ93" s="32">
        <f t="shared" si="220"/>
        <v>0.24171898676856637</v>
      </c>
      <c r="BR93" s="32">
        <f t="shared" si="220"/>
        <v>0.24890233455301139</v>
      </c>
      <c r="BS93" s="32">
        <f t="shared" ref="BS93:ED93" si="221">BS36/BS$6</f>
        <v>0.25666404112090091</v>
      </c>
      <c r="BT93" s="32">
        <f t="shared" si="221"/>
        <v>0.2581544118409036</v>
      </c>
      <c r="BU93" s="32">
        <f t="shared" si="221"/>
        <v>0.25238396306626509</v>
      </c>
      <c r="BV93" s="32">
        <f t="shared" si="221"/>
        <v>0.25617683849757833</v>
      </c>
      <c r="BW93" s="32">
        <f t="shared" si="221"/>
        <v>0.26643023680116396</v>
      </c>
      <c r="BX93" s="32">
        <f t="shared" si="221"/>
        <v>0.26251815088877556</v>
      </c>
      <c r="BY93" s="32">
        <f t="shared" si="221"/>
        <v>0.26190200382932938</v>
      </c>
      <c r="BZ93" s="32">
        <f t="shared" si="221"/>
        <v>0.2496755054810397</v>
      </c>
      <c r="CA93" s="32">
        <f t="shared" si="221"/>
        <v>0.25274920799685513</v>
      </c>
      <c r="CB93" s="32">
        <f t="shared" si="221"/>
        <v>0.25197725405663096</v>
      </c>
      <c r="CC93" s="32">
        <f t="shared" si="221"/>
        <v>0.25032741391509583</v>
      </c>
      <c r="CD93" s="32">
        <f t="shared" si="221"/>
        <v>0.25274620156722755</v>
      </c>
      <c r="CE93" s="32">
        <f t="shared" si="221"/>
        <v>0.2551245520996358</v>
      </c>
      <c r="CF93" s="32">
        <f t="shared" si="221"/>
        <v>0.25737652780279435</v>
      </c>
      <c r="CG93" s="32">
        <f t="shared" si="221"/>
        <v>0.25955184666667575</v>
      </c>
      <c r="CH93" s="32">
        <f t="shared" si="221"/>
        <v>0.25997408015860557</v>
      </c>
      <c r="CI93" s="32">
        <f t="shared" si="221"/>
        <v>0.25560735511258659</v>
      </c>
      <c r="CJ93" s="32">
        <f t="shared" si="221"/>
        <v>0.25606279723458669</v>
      </c>
      <c r="CK93" s="32">
        <f t="shared" si="221"/>
        <v>0.24512121207423862</v>
      </c>
      <c r="CL93" s="32">
        <f t="shared" si="221"/>
        <v>0.25140147691956771</v>
      </c>
      <c r="CM93" s="32">
        <f t="shared" si="221"/>
        <v>0.26114360261533603</v>
      </c>
      <c r="CN93" s="32">
        <f t="shared" si="221"/>
        <v>0.25934597557582684</v>
      </c>
      <c r="CO93" s="32">
        <f t="shared" si="221"/>
        <v>0.26141917190487707</v>
      </c>
      <c r="CP93" s="32">
        <f t="shared" si="221"/>
        <v>0.27047593862282499</v>
      </c>
      <c r="CQ93" s="32">
        <f t="shared" si="221"/>
        <v>0.26932473251663397</v>
      </c>
      <c r="CR93" s="32">
        <f t="shared" si="221"/>
        <v>0.26739256412278783</v>
      </c>
      <c r="CS93" s="32">
        <f t="shared" si="221"/>
        <v>0.26825768752491586</v>
      </c>
      <c r="CT93" s="32">
        <f t="shared" si="221"/>
        <v>0.2752809283529552</v>
      </c>
      <c r="CU93" s="32">
        <f t="shared" si="221"/>
        <v>0.27993941861392185</v>
      </c>
      <c r="CV93" s="32">
        <f t="shared" si="221"/>
        <v>0.28126149904623082</v>
      </c>
      <c r="CW93" s="32">
        <f t="shared" si="221"/>
        <v>0.28507761110717517</v>
      </c>
      <c r="CX93" s="32">
        <f t="shared" si="221"/>
        <v>0.28994371662236051</v>
      </c>
      <c r="CY93" s="32">
        <f t="shared" si="221"/>
        <v>0.28632381266467732</v>
      </c>
      <c r="CZ93" s="32">
        <f t="shared" si="221"/>
        <v>0.28445137156473654</v>
      </c>
      <c r="DA93" s="32">
        <f t="shared" si="221"/>
        <v>0.2856775464015216</v>
      </c>
      <c r="DB93" s="32">
        <f t="shared" si="221"/>
        <v>0.28551689266695607</v>
      </c>
      <c r="DC93" s="32">
        <f t="shared" si="221"/>
        <v>0.29124691561877802</v>
      </c>
      <c r="DD93" s="32">
        <f t="shared" si="221"/>
        <v>0.29628094635313545</v>
      </c>
      <c r="DE93" s="32">
        <f t="shared" si="221"/>
        <v>0.30273811264501188</v>
      </c>
      <c r="DF93" s="32">
        <f t="shared" si="221"/>
        <v>0.31027736598093658</v>
      </c>
      <c r="DG93" s="32">
        <f t="shared" si="221"/>
        <v>0.31376785552640118</v>
      </c>
      <c r="DH93" s="32">
        <f t="shared" si="221"/>
        <v>0.31604642916550568</v>
      </c>
      <c r="DI93" s="32">
        <f t="shared" si="221"/>
        <v>0.31494232606180683</v>
      </c>
      <c r="DJ93" s="32">
        <f t="shared" si="221"/>
        <v>0.31731061716263587</v>
      </c>
      <c r="DK93" s="32">
        <f t="shared" si="221"/>
        <v>0.31866520529638809</v>
      </c>
      <c r="DL93" s="32">
        <f t="shared" si="221"/>
        <v>0.33064429463485895</v>
      </c>
      <c r="DM93" s="32">
        <f t="shared" si="221"/>
        <v>0.33772945699586643</v>
      </c>
      <c r="DN93" s="32">
        <f t="shared" si="221"/>
        <v>0.33991807008675118</v>
      </c>
      <c r="DO93" s="32">
        <f t="shared" si="221"/>
        <v>0.35326405801364841</v>
      </c>
      <c r="DP93" s="32">
        <f t="shared" si="221"/>
        <v>0.35339362338973912</v>
      </c>
      <c r="DQ93" s="32">
        <f t="shared" si="221"/>
        <v>0.33939985763467539</v>
      </c>
      <c r="DR93" s="32">
        <f t="shared" si="221"/>
        <v>0.35318532316792361</v>
      </c>
      <c r="DS93" s="32">
        <f t="shared" si="221"/>
        <v>0.35173838287165887</v>
      </c>
      <c r="DT93" s="32">
        <f t="shared" si="221"/>
        <v>0.35772679878941382</v>
      </c>
      <c r="DU93" s="32">
        <f t="shared" si="221"/>
        <v>0.35123591614145144</v>
      </c>
      <c r="DV93" s="32">
        <f t="shared" si="221"/>
        <v>0.36788847659577728</v>
      </c>
      <c r="DW93" s="32">
        <f t="shared" si="221"/>
        <v>0.37003777623179179</v>
      </c>
      <c r="DX93" s="32">
        <f t="shared" si="221"/>
        <v>0.36003318721597943</v>
      </c>
      <c r="DY93" s="32">
        <f t="shared" si="221"/>
        <v>0.35899269450399568</v>
      </c>
      <c r="DZ93" s="32">
        <f t="shared" si="221"/>
        <v>0.341558315783001</v>
      </c>
      <c r="EA93" s="32">
        <f t="shared" si="221"/>
        <v>0.32901204523852123</v>
      </c>
      <c r="EB93" s="32">
        <f t="shared" si="221"/>
        <v>0.33478892944785182</v>
      </c>
      <c r="EC93" s="32">
        <f t="shared" si="221"/>
        <v>0.31491406885097772</v>
      </c>
      <c r="ED93" s="32">
        <f t="shared" si="221"/>
        <v>0.32601720552296487</v>
      </c>
      <c r="EE93" s="32">
        <f t="shared" ref="EE93:GP93" si="222">EE36/EE$6</f>
        <v>0.32278616641846097</v>
      </c>
      <c r="EF93" s="32">
        <f t="shared" si="222"/>
        <v>0.3131749157456119</v>
      </c>
      <c r="EG93" s="32">
        <f t="shared" si="222"/>
        <v>0.29498521353120255</v>
      </c>
      <c r="EH93" s="32">
        <f t="shared" si="222"/>
        <v>0.30132493722826337</v>
      </c>
      <c r="EI93" s="32">
        <f t="shared" si="222"/>
        <v>0.29377700529693118</v>
      </c>
      <c r="EJ93" s="32">
        <f t="shared" si="222"/>
        <v>0.30384984572518597</v>
      </c>
      <c r="EK93" s="32">
        <f t="shared" si="222"/>
        <v>0.30613079984079877</v>
      </c>
      <c r="EL93" s="32">
        <f t="shared" si="222"/>
        <v>0.31476838271626201</v>
      </c>
      <c r="EM93" s="32">
        <f t="shared" si="222"/>
        <v>0.31242194761955711</v>
      </c>
      <c r="EN93" s="32">
        <f t="shared" si="222"/>
        <v>0.30988498844043849</v>
      </c>
      <c r="EO93" s="32">
        <f t="shared" si="222"/>
        <v>0.30866581427270257</v>
      </c>
      <c r="EP93" s="32">
        <f t="shared" si="222"/>
        <v>0.31053590788547797</v>
      </c>
      <c r="EQ93" s="32">
        <f t="shared" si="222"/>
        <v>0.30862068139041426</v>
      </c>
      <c r="ER93" s="32">
        <f t="shared" si="222"/>
        <v>0.30922160638479901</v>
      </c>
      <c r="ES93" s="32">
        <f t="shared" si="222"/>
        <v>0.31184947498050725</v>
      </c>
      <c r="ET93" s="32">
        <f t="shared" si="222"/>
        <v>0.31354463253188314</v>
      </c>
      <c r="EU93" s="32">
        <f t="shared" si="222"/>
        <v>0.32176851590103234</v>
      </c>
      <c r="EV93" s="32">
        <f t="shared" si="222"/>
        <v>0.31845062951562997</v>
      </c>
      <c r="EW93" s="32">
        <f t="shared" si="222"/>
        <v>0.32065632304771502</v>
      </c>
      <c r="EX93" s="32">
        <f t="shared" si="222"/>
        <v>0.33018723578141257</v>
      </c>
      <c r="EY93" s="32">
        <f t="shared" si="222"/>
        <v>0.33485642319301695</v>
      </c>
      <c r="EZ93" s="32">
        <f t="shared" si="222"/>
        <v>0.3362655255196515</v>
      </c>
      <c r="FA93" s="32">
        <f t="shared" si="222"/>
        <v>0.33954540349992857</v>
      </c>
      <c r="FB93" s="32">
        <f t="shared" si="222"/>
        <v>0.33524321635150134</v>
      </c>
      <c r="FC93" s="32">
        <f t="shared" si="222"/>
        <v>0.32655350663218119</v>
      </c>
      <c r="FD93" s="32">
        <f t="shared" si="222"/>
        <v>0.32117120208682781</v>
      </c>
      <c r="FE93" s="32">
        <f t="shared" si="222"/>
        <v>0.30840761132562788</v>
      </c>
      <c r="FF93" s="32">
        <f t="shared" si="222"/>
        <v>0.28885678322256225</v>
      </c>
      <c r="FG93" s="32">
        <f t="shared" si="222"/>
        <v>0.28593562636496422</v>
      </c>
      <c r="FH93" s="32">
        <f t="shared" si="222"/>
        <v>0.29931822486164023</v>
      </c>
      <c r="FI93" s="32">
        <f t="shared" si="222"/>
        <v>0.30891119563606445</v>
      </c>
      <c r="FJ93" s="32">
        <f t="shared" si="222"/>
        <v>0.3079884528694023</v>
      </c>
      <c r="FK93" s="32">
        <f t="shared" si="222"/>
        <v>0.31167960355115476</v>
      </c>
      <c r="FL93" s="32">
        <f t="shared" si="222"/>
        <v>0.30394909713114232</v>
      </c>
      <c r="FM93" s="32">
        <f t="shared" si="222"/>
        <v>0.3121448395240739</v>
      </c>
      <c r="FN93" s="32">
        <f t="shared" si="222"/>
        <v>0.3170176610916845</v>
      </c>
      <c r="FO93" s="32">
        <f t="shared" si="222"/>
        <v>0.32349395982556961</v>
      </c>
      <c r="FP93" s="32">
        <f t="shared" si="222"/>
        <v>0.32353728066567594</v>
      </c>
      <c r="FQ93" s="32">
        <f t="shared" si="222"/>
        <v>0.30836934344257694</v>
      </c>
      <c r="FR93" s="32">
        <f t="shared" si="222"/>
        <v>0.31603579819826244</v>
      </c>
      <c r="FS93" s="32">
        <f t="shared" si="222"/>
        <v>0.327337205260888</v>
      </c>
      <c r="FT93" s="32">
        <f t="shared" si="222"/>
        <v>0.32290427621262302</v>
      </c>
      <c r="FU93" s="32">
        <f t="shared" si="222"/>
        <v>0.33128072375124668</v>
      </c>
      <c r="FV93" s="32">
        <f t="shared" si="222"/>
        <v>0.33105410795326529</v>
      </c>
      <c r="FW93" s="32">
        <f t="shared" si="222"/>
        <v>0.33904543380323121</v>
      </c>
      <c r="FX93" s="32">
        <f t="shared" si="222"/>
        <v>0.33738699046073983</v>
      </c>
      <c r="FY93" s="32">
        <f t="shared" si="222"/>
        <v>0.34120011079090157</v>
      </c>
      <c r="FZ93" s="32">
        <f t="shared" si="222"/>
        <v>0.34571620690704008</v>
      </c>
      <c r="GA93" s="32">
        <f t="shared" si="222"/>
        <v>0.34859098702251629</v>
      </c>
      <c r="GB93" s="32">
        <f t="shared" si="222"/>
        <v>0.35356671723736655</v>
      </c>
      <c r="GC93" s="32">
        <f t="shared" si="222"/>
        <v>0.35065898912373639</v>
      </c>
      <c r="GD93" s="32">
        <f t="shared" si="222"/>
        <v>0.35493422983320266</v>
      </c>
      <c r="GE93" s="32">
        <f t="shared" si="222"/>
        <v>0.35556152772665517</v>
      </c>
      <c r="GF93" s="32">
        <f t="shared" si="222"/>
        <v>0.35371962326759765</v>
      </c>
      <c r="GG93" s="32">
        <f t="shared" si="222"/>
        <v>0.34267521013056218</v>
      </c>
      <c r="GH93" s="32">
        <f t="shared" si="222"/>
        <v>0.34396654779289942</v>
      </c>
      <c r="GI93" s="32">
        <f t="shared" si="222"/>
        <v>0.34432503624776101</v>
      </c>
      <c r="GJ93" s="32">
        <f t="shared" si="222"/>
        <v>0.34494011313726863</v>
      </c>
      <c r="GK93" s="32">
        <f t="shared" si="222"/>
        <v>0.34709381755897839</v>
      </c>
      <c r="GL93" s="32">
        <f t="shared" si="222"/>
        <v>0.34649935333837434</v>
      </c>
      <c r="GM93" s="32">
        <f t="shared" si="222"/>
        <v>0.3506336159725445</v>
      </c>
      <c r="GN93" s="32">
        <f t="shared" si="222"/>
        <v>0.3531257569861046</v>
      </c>
      <c r="GO93" s="32">
        <f t="shared" si="222"/>
        <v>0.35704317432278093</v>
      </c>
      <c r="GP93" s="32">
        <f t="shared" si="222"/>
        <v>0.36274229532067798</v>
      </c>
      <c r="GQ93" s="32">
        <f t="shared" ref="GQ93:GV93" si="223">GQ36/GQ$6</f>
        <v>0.36024676747011619</v>
      </c>
      <c r="GR93" s="32">
        <f t="shared" si="223"/>
        <v>0.3610928433050361</v>
      </c>
      <c r="GS93" s="32">
        <f t="shared" si="223"/>
        <v>0.36436749707674682</v>
      </c>
      <c r="GT93" s="32">
        <f t="shared" si="223"/>
        <v>0.34601530631165589</v>
      </c>
      <c r="GU93" s="32">
        <f t="shared" si="223"/>
        <v>0.3600521369353441</v>
      </c>
      <c r="GV93" s="32">
        <f t="shared" si="223"/>
        <v>0.3634310506843344</v>
      </c>
      <c r="GW93" s="32">
        <f t="shared" ref="GW93" si="224">GW36/GW$6</f>
        <v>0.36448698500827492</v>
      </c>
      <c r="GX93" s="32">
        <f t="shared" ref="GX93:GZ93" si="225">GX36/GX$6</f>
        <v>0.37227779407591066</v>
      </c>
      <c r="GY93" s="32">
        <f t="shared" si="225"/>
        <v>0.34011542725700311</v>
      </c>
      <c r="GZ93" s="32">
        <f t="shared" si="225"/>
        <v>0.3589495074595615</v>
      </c>
    </row>
    <row r="94" spans="3:208" x14ac:dyDescent="0.25">
      <c r="C94" s="9" t="s">
        <v>134</v>
      </c>
      <c r="D94" s="9"/>
      <c r="E94" s="9"/>
      <c r="F94" s="9"/>
      <c r="G94" s="21">
        <f t="shared" ref="G94:BR94" si="226">G37/G$37</f>
        <v>1</v>
      </c>
      <c r="H94" s="21">
        <f t="shared" si="226"/>
        <v>1</v>
      </c>
      <c r="I94" s="21">
        <f t="shared" si="226"/>
        <v>1</v>
      </c>
      <c r="J94" s="21">
        <f t="shared" si="226"/>
        <v>1</v>
      </c>
      <c r="K94" s="21">
        <f t="shared" si="226"/>
        <v>1</v>
      </c>
      <c r="L94" s="21">
        <f t="shared" si="226"/>
        <v>1</v>
      </c>
      <c r="M94" s="21">
        <f t="shared" si="226"/>
        <v>1</v>
      </c>
      <c r="N94" s="21">
        <f t="shared" si="226"/>
        <v>1</v>
      </c>
      <c r="O94" s="21">
        <f t="shared" si="226"/>
        <v>1</v>
      </c>
      <c r="P94" s="21">
        <f t="shared" si="226"/>
        <v>1</v>
      </c>
      <c r="Q94" s="21">
        <f t="shared" si="226"/>
        <v>1</v>
      </c>
      <c r="R94" s="21">
        <f t="shared" si="226"/>
        <v>1</v>
      </c>
      <c r="S94" s="21">
        <f t="shared" si="226"/>
        <v>1</v>
      </c>
      <c r="T94" s="21">
        <f t="shared" si="226"/>
        <v>1</v>
      </c>
      <c r="U94" s="21">
        <f t="shared" si="226"/>
        <v>1</v>
      </c>
      <c r="V94" s="21">
        <f t="shared" si="226"/>
        <v>1</v>
      </c>
      <c r="W94" s="21">
        <f t="shared" si="226"/>
        <v>1</v>
      </c>
      <c r="X94" s="21">
        <f t="shared" si="226"/>
        <v>1</v>
      </c>
      <c r="Y94" s="21">
        <f t="shared" si="226"/>
        <v>1</v>
      </c>
      <c r="Z94" s="21">
        <f t="shared" si="226"/>
        <v>1</v>
      </c>
      <c r="AA94" s="21">
        <f t="shared" si="226"/>
        <v>1</v>
      </c>
      <c r="AB94" s="21">
        <f t="shared" si="226"/>
        <v>1</v>
      </c>
      <c r="AC94" s="21">
        <f t="shared" si="226"/>
        <v>1</v>
      </c>
      <c r="AD94" s="21">
        <f t="shared" si="226"/>
        <v>1</v>
      </c>
      <c r="AE94" s="21">
        <f t="shared" si="226"/>
        <v>1</v>
      </c>
      <c r="AF94" s="21">
        <f t="shared" si="226"/>
        <v>1</v>
      </c>
      <c r="AG94" s="21">
        <f t="shared" si="226"/>
        <v>1</v>
      </c>
      <c r="AH94" s="21">
        <f t="shared" si="226"/>
        <v>1</v>
      </c>
      <c r="AI94" s="21">
        <f t="shared" si="226"/>
        <v>1</v>
      </c>
      <c r="AJ94" s="21">
        <f t="shared" si="226"/>
        <v>1</v>
      </c>
      <c r="AK94" s="21">
        <f t="shared" si="226"/>
        <v>1</v>
      </c>
      <c r="AL94" s="21">
        <f t="shared" si="226"/>
        <v>1</v>
      </c>
      <c r="AM94" s="21">
        <f t="shared" si="226"/>
        <v>1</v>
      </c>
      <c r="AN94" s="21">
        <f t="shared" si="226"/>
        <v>1</v>
      </c>
      <c r="AO94" s="21">
        <f t="shared" si="226"/>
        <v>1</v>
      </c>
      <c r="AP94" s="21">
        <f t="shared" si="226"/>
        <v>1</v>
      </c>
      <c r="AQ94" s="21">
        <f t="shared" si="226"/>
        <v>1</v>
      </c>
      <c r="AR94" s="21">
        <f t="shared" si="226"/>
        <v>1</v>
      </c>
      <c r="AS94" s="21">
        <f t="shared" si="226"/>
        <v>1</v>
      </c>
      <c r="AT94" s="21">
        <f t="shared" si="226"/>
        <v>1</v>
      </c>
      <c r="AU94" s="21">
        <f t="shared" si="226"/>
        <v>1</v>
      </c>
      <c r="AV94" s="21">
        <f t="shared" si="226"/>
        <v>1</v>
      </c>
      <c r="AW94" s="21">
        <f t="shared" si="226"/>
        <v>1</v>
      </c>
      <c r="AX94" s="21">
        <f t="shared" si="226"/>
        <v>1</v>
      </c>
      <c r="AY94" s="21">
        <f t="shared" si="226"/>
        <v>1</v>
      </c>
      <c r="AZ94" s="21">
        <f t="shared" si="226"/>
        <v>1</v>
      </c>
      <c r="BA94" s="21">
        <f t="shared" si="226"/>
        <v>1</v>
      </c>
      <c r="BB94" s="21">
        <f t="shared" si="226"/>
        <v>1</v>
      </c>
      <c r="BC94" s="21">
        <f t="shared" si="226"/>
        <v>1</v>
      </c>
      <c r="BD94" s="21">
        <f t="shared" si="226"/>
        <v>1</v>
      </c>
      <c r="BE94" s="21">
        <f t="shared" si="226"/>
        <v>1</v>
      </c>
      <c r="BF94" s="21">
        <f t="shared" si="226"/>
        <v>1</v>
      </c>
      <c r="BG94" s="21">
        <f t="shared" si="226"/>
        <v>1</v>
      </c>
      <c r="BH94" s="21">
        <f t="shared" si="226"/>
        <v>1</v>
      </c>
      <c r="BI94" s="21">
        <f t="shared" si="226"/>
        <v>1</v>
      </c>
      <c r="BJ94" s="21">
        <f t="shared" si="226"/>
        <v>1</v>
      </c>
      <c r="BK94" s="21">
        <f t="shared" si="226"/>
        <v>1</v>
      </c>
      <c r="BL94" s="21">
        <f t="shared" si="226"/>
        <v>1</v>
      </c>
      <c r="BM94" s="21">
        <f t="shared" si="226"/>
        <v>1</v>
      </c>
      <c r="BN94" s="21">
        <f t="shared" si="226"/>
        <v>1</v>
      </c>
      <c r="BO94" s="21">
        <f t="shared" si="226"/>
        <v>1</v>
      </c>
      <c r="BP94" s="21">
        <f t="shared" si="226"/>
        <v>1</v>
      </c>
      <c r="BQ94" s="21">
        <f t="shared" si="226"/>
        <v>1</v>
      </c>
      <c r="BR94" s="21">
        <f t="shared" si="226"/>
        <v>1</v>
      </c>
      <c r="BS94" s="21">
        <f t="shared" ref="BS94:ED94" si="227">BS37/BS$37</f>
        <v>1</v>
      </c>
      <c r="BT94" s="21">
        <f t="shared" si="227"/>
        <v>1</v>
      </c>
      <c r="BU94" s="21">
        <f t="shared" si="227"/>
        <v>1</v>
      </c>
      <c r="BV94" s="21">
        <f t="shared" si="227"/>
        <v>1</v>
      </c>
      <c r="BW94" s="21">
        <f t="shared" si="227"/>
        <v>1</v>
      </c>
      <c r="BX94" s="21">
        <f t="shared" si="227"/>
        <v>1</v>
      </c>
      <c r="BY94" s="21">
        <f t="shared" si="227"/>
        <v>1</v>
      </c>
      <c r="BZ94" s="21">
        <f t="shared" si="227"/>
        <v>1</v>
      </c>
      <c r="CA94" s="21">
        <f t="shared" si="227"/>
        <v>1</v>
      </c>
      <c r="CB94" s="21">
        <f t="shared" si="227"/>
        <v>1</v>
      </c>
      <c r="CC94" s="21">
        <f t="shared" si="227"/>
        <v>1</v>
      </c>
      <c r="CD94" s="21">
        <f t="shared" si="227"/>
        <v>1</v>
      </c>
      <c r="CE94" s="21">
        <f t="shared" si="227"/>
        <v>1</v>
      </c>
      <c r="CF94" s="21">
        <f t="shared" si="227"/>
        <v>1</v>
      </c>
      <c r="CG94" s="21">
        <f t="shared" si="227"/>
        <v>1</v>
      </c>
      <c r="CH94" s="21">
        <f t="shared" si="227"/>
        <v>1</v>
      </c>
      <c r="CI94" s="21">
        <f t="shared" si="227"/>
        <v>1</v>
      </c>
      <c r="CJ94" s="21">
        <f t="shared" si="227"/>
        <v>1</v>
      </c>
      <c r="CK94" s="21">
        <f t="shared" si="227"/>
        <v>1</v>
      </c>
      <c r="CL94" s="21">
        <f t="shared" si="227"/>
        <v>1</v>
      </c>
      <c r="CM94" s="21">
        <f t="shared" si="227"/>
        <v>1</v>
      </c>
      <c r="CN94" s="21">
        <f t="shared" si="227"/>
        <v>1</v>
      </c>
      <c r="CO94" s="21">
        <f t="shared" si="227"/>
        <v>1</v>
      </c>
      <c r="CP94" s="21">
        <f t="shared" si="227"/>
        <v>1</v>
      </c>
      <c r="CQ94" s="21">
        <f t="shared" si="227"/>
        <v>1</v>
      </c>
      <c r="CR94" s="21">
        <f t="shared" si="227"/>
        <v>1</v>
      </c>
      <c r="CS94" s="21">
        <f t="shared" si="227"/>
        <v>1</v>
      </c>
      <c r="CT94" s="21">
        <f t="shared" si="227"/>
        <v>1</v>
      </c>
      <c r="CU94" s="21">
        <f t="shared" si="227"/>
        <v>1</v>
      </c>
      <c r="CV94" s="21">
        <f t="shared" si="227"/>
        <v>1</v>
      </c>
      <c r="CW94" s="21">
        <f t="shared" si="227"/>
        <v>1</v>
      </c>
      <c r="CX94" s="21">
        <f t="shared" si="227"/>
        <v>1</v>
      </c>
      <c r="CY94" s="21">
        <f t="shared" si="227"/>
        <v>1</v>
      </c>
      <c r="CZ94" s="21">
        <f t="shared" si="227"/>
        <v>1</v>
      </c>
      <c r="DA94" s="21">
        <f t="shared" si="227"/>
        <v>1</v>
      </c>
      <c r="DB94" s="21">
        <f t="shared" si="227"/>
        <v>1</v>
      </c>
      <c r="DC94" s="21">
        <f t="shared" si="227"/>
        <v>1</v>
      </c>
      <c r="DD94" s="21">
        <f t="shared" si="227"/>
        <v>1</v>
      </c>
      <c r="DE94" s="21">
        <f t="shared" si="227"/>
        <v>1</v>
      </c>
      <c r="DF94" s="21">
        <f t="shared" si="227"/>
        <v>1</v>
      </c>
      <c r="DG94" s="21">
        <f t="shared" si="227"/>
        <v>1</v>
      </c>
      <c r="DH94" s="21">
        <f t="shared" si="227"/>
        <v>1</v>
      </c>
      <c r="DI94" s="21">
        <f t="shared" si="227"/>
        <v>1</v>
      </c>
      <c r="DJ94" s="21">
        <f t="shared" si="227"/>
        <v>1</v>
      </c>
      <c r="DK94" s="21">
        <f t="shared" si="227"/>
        <v>1</v>
      </c>
      <c r="DL94" s="21">
        <f t="shared" si="227"/>
        <v>1</v>
      </c>
      <c r="DM94" s="21">
        <f t="shared" si="227"/>
        <v>1</v>
      </c>
      <c r="DN94" s="21">
        <f t="shared" si="227"/>
        <v>1</v>
      </c>
      <c r="DO94" s="21">
        <f t="shared" si="227"/>
        <v>1</v>
      </c>
      <c r="DP94" s="21">
        <f t="shared" si="227"/>
        <v>1</v>
      </c>
      <c r="DQ94" s="21">
        <f t="shared" si="227"/>
        <v>1</v>
      </c>
      <c r="DR94" s="21">
        <f t="shared" si="227"/>
        <v>1</v>
      </c>
      <c r="DS94" s="21">
        <f t="shared" si="227"/>
        <v>1</v>
      </c>
      <c r="DT94" s="21">
        <f t="shared" si="227"/>
        <v>1</v>
      </c>
      <c r="DU94" s="21">
        <f t="shared" si="227"/>
        <v>1</v>
      </c>
      <c r="DV94" s="21">
        <f t="shared" si="227"/>
        <v>1</v>
      </c>
      <c r="DW94" s="21">
        <f t="shared" si="227"/>
        <v>1</v>
      </c>
      <c r="DX94" s="21">
        <f t="shared" si="227"/>
        <v>1</v>
      </c>
      <c r="DY94" s="21">
        <f t="shared" si="227"/>
        <v>1</v>
      </c>
      <c r="DZ94" s="21">
        <f t="shared" si="227"/>
        <v>1</v>
      </c>
      <c r="EA94" s="21">
        <f t="shared" si="227"/>
        <v>1</v>
      </c>
      <c r="EB94" s="21">
        <f t="shared" si="227"/>
        <v>1</v>
      </c>
      <c r="EC94" s="21">
        <f t="shared" si="227"/>
        <v>1</v>
      </c>
      <c r="ED94" s="21">
        <f t="shared" si="227"/>
        <v>1</v>
      </c>
      <c r="EE94" s="21">
        <f t="shared" ref="EE94:GP94" si="228">EE37/EE$37</f>
        <v>1</v>
      </c>
      <c r="EF94" s="21">
        <f t="shared" si="228"/>
        <v>1</v>
      </c>
      <c r="EG94" s="21">
        <f t="shared" si="228"/>
        <v>1</v>
      </c>
      <c r="EH94" s="21">
        <f t="shared" si="228"/>
        <v>1</v>
      </c>
      <c r="EI94" s="21">
        <f t="shared" si="228"/>
        <v>1</v>
      </c>
      <c r="EJ94" s="21">
        <f t="shared" si="228"/>
        <v>1</v>
      </c>
      <c r="EK94" s="21">
        <f t="shared" si="228"/>
        <v>1</v>
      </c>
      <c r="EL94" s="21">
        <f t="shared" si="228"/>
        <v>1</v>
      </c>
      <c r="EM94" s="21">
        <f t="shared" si="228"/>
        <v>1</v>
      </c>
      <c r="EN94" s="21">
        <f t="shared" si="228"/>
        <v>1</v>
      </c>
      <c r="EO94" s="21">
        <f t="shared" si="228"/>
        <v>1</v>
      </c>
      <c r="EP94" s="21">
        <f t="shared" si="228"/>
        <v>1</v>
      </c>
      <c r="EQ94" s="21">
        <f t="shared" si="228"/>
        <v>1</v>
      </c>
      <c r="ER94" s="21">
        <f t="shared" si="228"/>
        <v>1</v>
      </c>
      <c r="ES94" s="21">
        <f t="shared" si="228"/>
        <v>1</v>
      </c>
      <c r="ET94" s="21">
        <f t="shared" si="228"/>
        <v>1</v>
      </c>
      <c r="EU94" s="21">
        <f t="shared" si="228"/>
        <v>1</v>
      </c>
      <c r="EV94" s="21">
        <f t="shared" si="228"/>
        <v>1</v>
      </c>
      <c r="EW94" s="21">
        <f t="shared" si="228"/>
        <v>1</v>
      </c>
      <c r="EX94" s="21">
        <f t="shared" si="228"/>
        <v>1</v>
      </c>
      <c r="EY94" s="21">
        <f t="shared" si="228"/>
        <v>1</v>
      </c>
      <c r="EZ94" s="21">
        <f t="shared" si="228"/>
        <v>1</v>
      </c>
      <c r="FA94" s="21">
        <f t="shared" si="228"/>
        <v>1</v>
      </c>
      <c r="FB94" s="21">
        <f t="shared" si="228"/>
        <v>1</v>
      </c>
      <c r="FC94" s="21">
        <f t="shared" si="228"/>
        <v>1</v>
      </c>
      <c r="FD94" s="21">
        <f t="shared" si="228"/>
        <v>1</v>
      </c>
      <c r="FE94" s="21">
        <f t="shared" si="228"/>
        <v>1</v>
      </c>
      <c r="FF94" s="21">
        <f t="shared" si="228"/>
        <v>1</v>
      </c>
      <c r="FG94" s="21">
        <f t="shared" si="228"/>
        <v>1</v>
      </c>
      <c r="FH94" s="21">
        <f t="shared" si="228"/>
        <v>1</v>
      </c>
      <c r="FI94" s="21">
        <f t="shared" si="228"/>
        <v>1</v>
      </c>
      <c r="FJ94" s="21">
        <f t="shared" si="228"/>
        <v>1</v>
      </c>
      <c r="FK94" s="21">
        <f t="shared" si="228"/>
        <v>1</v>
      </c>
      <c r="FL94" s="21">
        <f t="shared" si="228"/>
        <v>1</v>
      </c>
      <c r="FM94" s="21">
        <f t="shared" si="228"/>
        <v>1</v>
      </c>
      <c r="FN94" s="21">
        <f t="shared" si="228"/>
        <v>1</v>
      </c>
      <c r="FO94" s="21">
        <f t="shared" si="228"/>
        <v>1</v>
      </c>
      <c r="FP94" s="21">
        <f t="shared" si="228"/>
        <v>1</v>
      </c>
      <c r="FQ94" s="21">
        <f t="shared" si="228"/>
        <v>1</v>
      </c>
      <c r="FR94" s="21">
        <f t="shared" si="228"/>
        <v>1</v>
      </c>
      <c r="FS94" s="21">
        <f t="shared" si="228"/>
        <v>1</v>
      </c>
      <c r="FT94" s="21">
        <f t="shared" si="228"/>
        <v>1</v>
      </c>
      <c r="FU94" s="21">
        <f t="shared" si="228"/>
        <v>1</v>
      </c>
      <c r="FV94" s="21">
        <f t="shared" si="228"/>
        <v>1</v>
      </c>
      <c r="FW94" s="21">
        <f t="shared" si="228"/>
        <v>1</v>
      </c>
      <c r="FX94" s="21">
        <f t="shared" si="228"/>
        <v>1</v>
      </c>
      <c r="FY94" s="21">
        <f t="shared" si="228"/>
        <v>1</v>
      </c>
      <c r="FZ94" s="21">
        <f t="shared" si="228"/>
        <v>1</v>
      </c>
      <c r="GA94" s="21">
        <f t="shared" si="228"/>
        <v>1</v>
      </c>
      <c r="GB94" s="21">
        <f t="shared" si="228"/>
        <v>1</v>
      </c>
      <c r="GC94" s="21">
        <f t="shared" si="228"/>
        <v>1</v>
      </c>
      <c r="GD94" s="21">
        <f t="shared" si="228"/>
        <v>1</v>
      </c>
      <c r="GE94" s="21">
        <f t="shared" si="228"/>
        <v>1</v>
      </c>
      <c r="GF94" s="21">
        <f t="shared" si="228"/>
        <v>1</v>
      </c>
      <c r="GG94" s="21">
        <f t="shared" si="228"/>
        <v>1</v>
      </c>
      <c r="GH94" s="21">
        <f t="shared" si="228"/>
        <v>1</v>
      </c>
      <c r="GI94" s="21">
        <f t="shared" si="228"/>
        <v>1</v>
      </c>
      <c r="GJ94" s="21">
        <f t="shared" si="228"/>
        <v>1</v>
      </c>
      <c r="GK94" s="21">
        <f t="shared" si="228"/>
        <v>1</v>
      </c>
      <c r="GL94" s="21">
        <f t="shared" si="228"/>
        <v>1</v>
      </c>
      <c r="GM94" s="21">
        <f t="shared" si="228"/>
        <v>1</v>
      </c>
      <c r="GN94" s="21">
        <f t="shared" si="228"/>
        <v>1</v>
      </c>
      <c r="GO94" s="21">
        <f t="shared" si="228"/>
        <v>1</v>
      </c>
      <c r="GP94" s="21">
        <f t="shared" si="228"/>
        <v>1</v>
      </c>
      <c r="GQ94" s="21">
        <f t="shared" ref="GQ94:GU94" si="229">GQ37/GQ$37</f>
        <v>1</v>
      </c>
      <c r="GR94" s="21">
        <f t="shared" si="229"/>
        <v>1</v>
      </c>
      <c r="GS94" s="21">
        <f t="shared" si="229"/>
        <v>1</v>
      </c>
      <c r="GT94" s="21">
        <f t="shared" si="229"/>
        <v>1</v>
      </c>
      <c r="GU94" s="21">
        <f t="shared" si="229"/>
        <v>1</v>
      </c>
      <c r="GV94" s="21">
        <f>GV37/GV$37</f>
        <v>1</v>
      </c>
      <c r="GW94" s="21">
        <f>GW37/GW$37</f>
        <v>1</v>
      </c>
      <c r="GX94" s="21">
        <f>GX37/GX$37</f>
        <v>1</v>
      </c>
      <c r="GY94" s="21">
        <f>GY37/GY$37</f>
        <v>1</v>
      </c>
      <c r="GZ94" s="21">
        <f>GZ37/GZ$37</f>
        <v>1</v>
      </c>
    </row>
    <row r="95" spans="3:208" x14ac:dyDescent="0.25">
      <c r="C95" s="9"/>
      <c r="D95" s="13" t="s">
        <v>135</v>
      </c>
      <c r="E95" s="13"/>
      <c r="F95" s="13"/>
      <c r="G95" s="30">
        <f t="shared" ref="G95:BR95" si="230">G38/G$37</f>
        <v>0</v>
      </c>
      <c r="H95" s="30">
        <f t="shared" si="230"/>
        <v>0</v>
      </c>
      <c r="I95" s="30">
        <f t="shared" si="230"/>
        <v>0</v>
      </c>
      <c r="J95" s="30">
        <f t="shared" si="230"/>
        <v>0</v>
      </c>
      <c r="K95" s="30">
        <f t="shared" si="230"/>
        <v>0</v>
      </c>
      <c r="L95" s="30">
        <f t="shared" si="230"/>
        <v>0</v>
      </c>
      <c r="M95" s="30">
        <f t="shared" si="230"/>
        <v>0</v>
      </c>
      <c r="N95" s="30">
        <f t="shared" si="230"/>
        <v>0</v>
      </c>
      <c r="O95" s="30">
        <f t="shared" si="230"/>
        <v>0</v>
      </c>
      <c r="P95" s="30">
        <f t="shared" si="230"/>
        <v>0</v>
      </c>
      <c r="Q95" s="30">
        <f t="shared" si="230"/>
        <v>0</v>
      </c>
      <c r="R95" s="30">
        <f t="shared" si="230"/>
        <v>0</v>
      </c>
      <c r="S95" s="30">
        <f t="shared" si="230"/>
        <v>1.0208419100788892E-4</v>
      </c>
      <c r="T95" s="30">
        <f t="shared" si="230"/>
        <v>2.3359369297028978E-4</v>
      </c>
      <c r="U95" s="30">
        <f t="shared" si="230"/>
        <v>4.0122791476345648E-4</v>
      </c>
      <c r="V95" s="30">
        <f t="shared" si="230"/>
        <v>6.1353174950112203E-4</v>
      </c>
      <c r="W95" s="30">
        <f t="shared" si="230"/>
        <v>8.808102234941649E-4</v>
      </c>
      <c r="X95" s="30">
        <f t="shared" si="230"/>
        <v>1.1624695165633444E-3</v>
      </c>
      <c r="Y95" s="30">
        <f t="shared" si="230"/>
        <v>1.4782284840824415E-3</v>
      </c>
      <c r="Z95" s="30">
        <f t="shared" si="230"/>
        <v>1.8345568416269413E-3</v>
      </c>
      <c r="AA95" s="30">
        <f t="shared" si="230"/>
        <v>2.2643097880899847E-3</v>
      </c>
      <c r="AB95" s="30">
        <f t="shared" si="230"/>
        <v>2.6829295318932037E-3</v>
      </c>
      <c r="AC95" s="30">
        <f t="shared" si="230"/>
        <v>3.1035351731740282E-3</v>
      </c>
      <c r="AD95" s="30">
        <f t="shared" si="230"/>
        <v>3.5258352311903223E-3</v>
      </c>
      <c r="AE95" s="30">
        <f t="shared" si="230"/>
        <v>4.0384002724082203E-3</v>
      </c>
      <c r="AF95" s="30">
        <f t="shared" si="230"/>
        <v>4.4572780805402102E-3</v>
      </c>
      <c r="AG95" s="30">
        <f t="shared" si="230"/>
        <v>4.9346061925560217E-3</v>
      </c>
      <c r="AH95" s="30">
        <f t="shared" si="230"/>
        <v>5.4948074070003848E-3</v>
      </c>
      <c r="AI95" s="30">
        <f t="shared" si="230"/>
        <v>6.2524867193421187E-3</v>
      </c>
      <c r="AJ95" s="30">
        <f t="shared" si="230"/>
        <v>6.9856598006732057E-3</v>
      </c>
      <c r="AK95" s="30">
        <f t="shared" si="230"/>
        <v>7.6824192613666308E-3</v>
      </c>
      <c r="AL95" s="30">
        <f t="shared" si="230"/>
        <v>8.2076432411071192E-3</v>
      </c>
      <c r="AM95" s="30">
        <f t="shared" si="230"/>
        <v>8.7225538623642782E-3</v>
      </c>
      <c r="AN95" s="30">
        <f t="shared" si="230"/>
        <v>8.8958522181148639E-3</v>
      </c>
      <c r="AO95" s="30">
        <f t="shared" si="230"/>
        <v>9.0627022723107752E-3</v>
      </c>
      <c r="AP95" s="30">
        <f t="shared" si="230"/>
        <v>9.3023094069821215E-3</v>
      </c>
      <c r="AQ95" s="30">
        <f t="shared" si="230"/>
        <v>9.6773892275154368E-3</v>
      </c>
      <c r="AR95" s="30">
        <f t="shared" si="230"/>
        <v>9.8893951375644412E-3</v>
      </c>
      <c r="AS95" s="30">
        <f t="shared" si="230"/>
        <v>1.0075562801780898E-2</v>
      </c>
      <c r="AT95" s="30">
        <f t="shared" si="230"/>
        <v>1.0293454271329399E-2</v>
      </c>
      <c r="AU95" s="30">
        <f t="shared" si="230"/>
        <v>1.0619569958888882E-2</v>
      </c>
      <c r="AV95" s="30">
        <f t="shared" si="230"/>
        <v>1.1001875053891358E-2</v>
      </c>
      <c r="AW95" s="30">
        <f t="shared" si="230"/>
        <v>1.1263835043912582E-2</v>
      </c>
      <c r="AX95" s="30">
        <f t="shared" si="230"/>
        <v>1.1541542295605852E-2</v>
      </c>
      <c r="AY95" s="30">
        <f t="shared" si="230"/>
        <v>1.2109658541141181E-2</v>
      </c>
      <c r="AZ95" s="30">
        <f t="shared" si="230"/>
        <v>1.2428402612488659E-2</v>
      </c>
      <c r="BA95" s="30">
        <f t="shared" si="230"/>
        <v>1.2895312494875655E-2</v>
      </c>
      <c r="BB95" s="30">
        <f t="shared" si="230"/>
        <v>1.3559844865092397E-2</v>
      </c>
      <c r="BC95" s="30">
        <f t="shared" si="230"/>
        <v>1.4652568750416631E-2</v>
      </c>
      <c r="BD95" s="30">
        <f t="shared" si="230"/>
        <v>1.5725060750465491E-2</v>
      </c>
      <c r="BE95" s="30">
        <f t="shared" si="230"/>
        <v>1.7051730356106815E-2</v>
      </c>
      <c r="BF95" s="30">
        <f t="shared" si="230"/>
        <v>1.8170322216288223E-2</v>
      </c>
      <c r="BG95" s="30">
        <f t="shared" si="230"/>
        <v>1.991650957760405E-2</v>
      </c>
      <c r="BH95" s="30">
        <f t="shared" si="230"/>
        <v>2.1193108101405164E-2</v>
      </c>
      <c r="BI95" s="30">
        <f t="shared" si="230"/>
        <v>2.2259808092553665E-2</v>
      </c>
      <c r="BJ95" s="30">
        <f t="shared" si="230"/>
        <v>2.2857079144030259E-2</v>
      </c>
      <c r="BK95" s="30">
        <f t="shared" si="230"/>
        <v>2.3748492035373034E-2</v>
      </c>
      <c r="BL95" s="30">
        <f t="shared" si="230"/>
        <v>2.4138222774502286E-2</v>
      </c>
      <c r="BM95" s="30">
        <f t="shared" si="230"/>
        <v>2.4763571887911607E-2</v>
      </c>
      <c r="BN95" s="30">
        <f t="shared" si="230"/>
        <v>2.5407936634827506E-2</v>
      </c>
      <c r="BO95" s="30">
        <f t="shared" si="230"/>
        <v>2.5684542009681923E-2</v>
      </c>
      <c r="BP95" s="30">
        <f t="shared" si="230"/>
        <v>2.5886188209914139E-2</v>
      </c>
      <c r="BQ95" s="30">
        <f t="shared" si="230"/>
        <v>2.5644628835556533E-2</v>
      </c>
      <c r="BR95" s="30">
        <f t="shared" si="230"/>
        <v>3.4328137727861703E-2</v>
      </c>
      <c r="BS95" s="30">
        <f t="shared" ref="BS95:ED95" si="231">BS38/BS$37</f>
        <v>3.2881146883439849E-2</v>
      </c>
      <c r="BT95" s="30">
        <f t="shared" si="231"/>
        <v>3.1878554633904731E-2</v>
      </c>
      <c r="BU95" s="30">
        <f t="shared" si="231"/>
        <v>3.1111992803296653E-2</v>
      </c>
      <c r="BV95" s="30">
        <f t="shared" si="231"/>
        <v>2.9767932281106638E-2</v>
      </c>
      <c r="BW95" s="30">
        <f t="shared" si="231"/>
        <v>2.9693456818855473E-2</v>
      </c>
      <c r="BX95" s="30">
        <f t="shared" si="231"/>
        <v>2.8624062253344993E-2</v>
      </c>
      <c r="BY95" s="30">
        <f t="shared" si="231"/>
        <v>2.7746166783835974E-2</v>
      </c>
      <c r="BZ95" s="30">
        <f t="shared" si="231"/>
        <v>2.7295054600247871E-2</v>
      </c>
      <c r="CA95" s="30">
        <f t="shared" si="231"/>
        <v>2.691132803813534E-2</v>
      </c>
      <c r="CB95" s="30">
        <f t="shared" si="231"/>
        <v>2.6177677832487603E-2</v>
      </c>
      <c r="CC95" s="30">
        <f t="shared" si="231"/>
        <v>2.5718576151587513E-2</v>
      </c>
      <c r="CD95" s="30">
        <f t="shared" si="231"/>
        <v>2.5294169821655818E-2</v>
      </c>
      <c r="CE95" s="30">
        <f t="shared" si="231"/>
        <v>2.4852538864716989E-2</v>
      </c>
      <c r="CF95" s="30">
        <f t="shared" si="231"/>
        <v>2.4261072659345153E-2</v>
      </c>
      <c r="CG95" s="30">
        <f t="shared" si="231"/>
        <v>2.3939905544606004E-2</v>
      </c>
      <c r="CH95" s="30">
        <f t="shared" si="231"/>
        <v>2.4014781364309009E-2</v>
      </c>
      <c r="CI95" s="30">
        <f t="shared" si="231"/>
        <v>2.3599537360002143E-2</v>
      </c>
      <c r="CJ95" s="30">
        <f t="shared" si="231"/>
        <v>2.3348425630682276E-2</v>
      </c>
      <c r="CK95" s="30">
        <f t="shared" si="231"/>
        <v>2.3100465436067374E-2</v>
      </c>
      <c r="CL95" s="30">
        <f t="shared" si="231"/>
        <v>2.3073720988216771E-2</v>
      </c>
      <c r="CM95" s="30">
        <f t="shared" si="231"/>
        <v>2.2862107490813174E-2</v>
      </c>
      <c r="CN95" s="30">
        <f t="shared" si="231"/>
        <v>2.2846339867855246E-2</v>
      </c>
      <c r="CO95" s="30">
        <f t="shared" si="231"/>
        <v>2.3143450817015E-2</v>
      </c>
      <c r="CP95" s="30">
        <f t="shared" si="231"/>
        <v>2.277413959315374E-2</v>
      </c>
      <c r="CQ95" s="30">
        <f t="shared" si="231"/>
        <v>2.2931786371653055E-2</v>
      </c>
      <c r="CR95" s="30">
        <f t="shared" si="231"/>
        <v>2.2989610859148447E-2</v>
      </c>
      <c r="CS95" s="30">
        <f t="shared" si="231"/>
        <v>2.2513380215280075E-2</v>
      </c>
      <c r="CT95" s="30">
        <f t="shared" si="231"/>
        <v>2.2227006159588121E-2</v>
      </c>
      <c r="CU95" s="30">
        <f t="shared" si="231"/>
        <v>2.2352153802249145E-2</v>
      </c>
      <c r="CV95" s="30">
        <f t="shared" si="231"/>
        <v>2.2284612210642939E-2</v>
      </c>
      <c r="CW95" s="30">
        <f t="shared" si="231"/>
        <v>2.1819241526481029E-2</v>
      </c>
      <c r="CX95" s="30">
        <f t="shared" si="231"/>
        <v>2.1174111691662362E-2</v>
      </c>
      <c r="CY95" s="30">
        <f t="shared" si="231"/>
        <v>2.1171795333959475E-2</v>
      </c>
      <c r="CZ95" s="30">
        <f t="shared" si="231"/>
        <v>2.1018063854761373E-2</v>
      </c>
      <c r="DA95" s="30">
        <f t="shared" si="231"/>
        <v>2.0714426069194315E-2</v>
      </c>
      <c r="DB95" s="30">
        <f t="shared" si="231"/>
        <v>2.0387770137212081E-2</v>
      </c>
      <c r="DC95" s="30">
        <f t="shared" si="231"/>
        <v>2.0338990908724996E-2</v>
      </c>
      <c r="DD95" s="30">
        <f t="shared" si="231"/>
        <v>2.005380040842333E-2</v>
      </c>
      <c r="DE95" s="30">
        <f t="shared" si="231"/>
        <v>1.9465622563994419E-2</v>
      </c>
      <c r="DF95" s="30">
        <f t="shared" si="231"/>
        <v>1.9100018255810886E-2</v>
      </c>
      <c r="DG95" s="30">
        <f t="shared" si="231"/>
        <v>1.9081046361297468E-2</v>
      </c>
      <c r="DH95" s="30">
        <f t="shared" si="231"/>
        <v>1.901888276932202E-2</v>
      </c>
      <c r="DI95" s="30">
        <f t="shared" si="231"/>
        <v>1.8885742864432686E-2</v>
      </c>
      <c r="DJ95" s="30">
        <f t="shared" si="231"/>
        <v>1.8920528792209408E-2</v>
      </c>
      <c r="DK95" s="30">
        <f t="shared" si="231"/>
        <v>1.8973788265843807E-2</v>
      </c>
      <c r="DL95" s="30">
        <f t="shared" si="231"/>
        <v>1.9186148814087482E-2</v>
      </c>
      <c r="DM95" s="30">
        <f t="shared" si="231"/>
        <v>1.8903330450818098E-2</v>
      </c>
      <c r="DN95" s="30">
        <f t="shared" si="231"/>
        <v>1.8991101111568105E-2</v>
      </c>
      <c r="DO95" s="30">
        <f t="shared" si="231"/>
        <v>1.9494563151286934E-2</v>
      </c>
      <c r="DP95" s="30">
        <f t="shared" si="231"/>
        <v>1.9698472721446508E-2</v>
      </c>
      <c r="DQ95" s="30">
        <f t="shared" si="231"/>
        <v>1.9507513928654911E-2</v>
      </c>
      <c r="DR95" s="30">
        <f t="shared" si="231"/>
        <v>1.9472684411837589E-2</v>
      </c>
      <c r="DS95" s="30">
        <f t="shared" si="231"/>
        <v>1.9523166250800274E-2</v>
      </c>
      <c r="DT95" s="30">
        <f t="shared" si="231"/>
        <v>1.9491139611654058E-2</v>
      </c>
      <c r="DU95" s="30">
        <f t="shared" si="231"/>
        <v>1.9427067772087331E-2</v>
      </c>
      <c r="DV95" s="30">
        <f t="shared" si="231"/>
        <v>1.935908215773342E-2</v>
      </c>
      <c r="DW95" s="30">
        <f t="shared" si="231"/>
        <v>1.9113862320823315E-2</v>
      </c>
      <c r="DX95" s="30">
        <f t="shared" si="231"/>
        <v>1.91907541220721E-2</v>
      </c>
      <c r="DY95" s="30">
        <f t="shared" si="231"/>
        <v>1.8768061833143907E-2</v>
      </c>
      <c r="DZ95" s="30">
        <f t="shared" si="231"/>
        <v>1.8563503122223511E-2</v>
      </c>
      <c r="EA95" s="30">
        <f t="shared" si="231"/>
        <v>1.8604074525247649E-2</v>
      </c>
      <c r="EB95" s="30">
        <f t="shared" si="231"/>
        <v>1.8608944646744639E-2</v>
      </c>
      <c r="EC95" s="30">
        <f t="shared" si="231"/>
        <v>1.8280208714930253E-2</v>
      </c>
      <c r="ED95" s="30">
        <f t="shared" si="231"/>
        <v>1.8849682105930809E-2</v>
      </c>
      <c r="EE95" s="30">
        <f t="shared" ref="EE95:GP95" si="232">EE38/EE$37</f>
        <v>1.8803882393872463E-2</v>
      </c>
      <c r="EF95" s="30">
        <f t="shared" si="232"/>
        <v>1.876079456891018E-2</v>
      </c>
      <c r="EG95" s="30">
        <f t="shared" si="232"/>
        <v>1.8456184034283927E-2</v>
      </c>
      <c r="EH95" s="30">
        <f t="shared" si="232"/>
        <v>1.8600121725782428E-2</v>
      </c>
      <c r="EI95" s="30">
        <f t="shared" si="232"/>
        <v>1.866893734075303E-2</v>
      </c>
      <c r="EJ95" s="30">
        <f t="shared" si="232"/>
        <v>1.829423320037403E-2</v>
      </c>
      <c r="EK95" s="30">
        <f t="shared" si="232"/>
        <v>1.8088629027376665E-2</v>
      </c>
      <c r="EL95" s="30">
        <f t="shared" si="232"/>
        <v>1.794666909587278E-2</v>
      </c>
      <c r="EM95" s="30">
        <f t="shared" si="232"/>
        <v>1.881899709273413E-2</v>
      </c>
      <c r="EN95" s="30">
        <f t="shared" si="232"/>
        <v>1.8781321394354778E-2</v>
      </c>
      <c r="EO95" s="30">
        <f t="shared" si="232"/>
        <v>1.8425753780624009E-2</v>
      </c>
      <c r="EP95" s="30">
        <f t="shared" si="232"/>
        <v>1.817840974487726E-2</v>
      </c>
      <c r="EQ95" s="30">
        <f t="shared" si="232"/>
        <v>1.8112821683762742E-2</v>
      </c>
      <c r="ER95" s="30">
        <f t="shared" si="232"/>
        <v>1.7789572303410758E-2</v>
      </c>
      <c r="ES95" s="30">
        <f t="shared" si="232"/>
        <v>1.7768282221629145E-2</v>
      </c>
      <c r="ET95" s="30">
        <f t="shared" si="232"/>
        <v>1.7613529148351195E-2</v>
      </c>
      <c r="EU95" s="30">
        <f t="shared" si="232"/>
        <v>1.7279539850662325E-2</v>
      </c>
      <c r="EV95" s="30">
        <f t="shared" si="232"/>
        <v>1.7470983110423503E-2</v>
      </c>
      <c r="EW95" s="30">
        <f t="shared" si="232"/>
        <v>1.7041458091415392E-2</v>
      </c>
      <c r="EX95" s="30">
        <f t="shared" si="232"/>
        <v>1.7110799769970059E-2</v>
      </c>
      <c r="EY95" s="30">
        <f t="shared" si="232"/>
        <v>1.7083895446481236E-2</v>
      </c>
      <c r="EZ95" s="30">
        <f t="shared" si="232"/>
        <v>1.7240723457017725E-2</v>
      </c>
      <c r="FA95" s="30">
        <f t="shared" si="232"/>
        <v>1.7055523924073713E-2</v>
      </c>
      <c r="FB95" s="30">
        <f t="shared" si="232"/>
        <v>1.7568047463765366E-2</v>
      </c>
      <c r="FC95" s="30">
        <f t="shared" si="232"/>
        <v>1.7623304498824717E-2</v>
      </c>
      <c r="FD95" s="30">
        <f t="shared" si="232"/>
        <v>1.8401855750447695E-2</v>
      </c>
      <c r="FE95" s="30">
        <f t="shared" si="232"/>
        <v>1.8051528827946299E-2</v>
      </c>
      <c r="FF95" s="30">
        <f t="shared" si="232"/>
        <v>1.8357254402313592E-2</v>
      </c>
      <c r="FG95" s="30">
        <f t="shared" si="232"/>
        <v>1.8531015828449241E-2</v>
      </c>
      <c r="FH95" s="30">
        <f t="shared" si="232"/>
        <v>1.8807456574939294E-2</v>
      </c>
      <c r="FI95" s="30">
        <f t="shared" si="232"/>
        <v>1.8923192112994199E-2</v>
      </c>
      <c r="FJ95" s="30">
        <f t="shared" si="232"/>
        <v>1.9002265982129778E-2</v>
      </c>
      <c r="FK95" s="30">
        <f t="shared" si="232"/>
        <v>1.9208367132823211E-2</v>
      </c>
      <c r="FL95" s="30">
        <f t="shared" si="232"/>
        <v>1.9146490281481767E-2</v>
      </c>
      <c r="FM95" s="30">
        <f t="shared" si="232"/>
        <v>1.9042162428762749E-2</v>
      </c>
      <c r="FN95" s="30">
        <f t="shared" si="232"/>
        <v>1.9172454812356559E-2</v>
      </c>
      <c r="FO95" s="30">
        <f t="shared" si="232"/>
        <v>1.9188842978473175E-2</v>
      </c>
      <c r="FP95" s="30">
        <f t="shared" si="232"/>
        <v>1.9188874374864044E-2</v>
      </c>
      <c r="FQ95" s="30">
        <f t="shared" si="232"/>
        <v>1.8908991964130002E-2</v>
      </c>
      <c r="FR95" s="30">
        <f t="shared" si="232"/>
        <v>1.8801677828203214E-2</v>
      </c>
      <c r="FS95" s="30">
        <f t="shared" si="232"/>
        <v>1.8745007120436721E-2</v>
      </c>
      <c r="FT95" s="30">
        <f t="shared" si="232"/>
        <v>1.8455646780753305E-2</v>
      </c>
      <c r="FU95" s="30">
        <f t="shared" si="232"/>
        <v>1.815706835516705E-2</v>
      </c>
      <c r="FV95" s="30">
        <f t="shared" si="232"/>
        <v>1.7863559350759103E-2</v>
      </c>
      <c r="FW95" s="30">
        <f t="shared" si="232"/>
        <v>1.7816022956540372E-2</v>
      </c>
      <c r="FX95" s="30">
        <f t="shared" si="232"/>
        <v>1.757289953996765E-2</v>
      </c>
      <c r="FY95" s="30">
        <f t="shared" si="232"/>
        <v>1.7165318663104653E-2</v>
      </c>
      <c r="FZ95" s="30">
        <f t="shared" si="232"/>
        <v>1.6619175380880157E-2</v>
      </c>
      <c r="GA95" s="30">
        <f t="shared" si="232"/>
        <v>1.6560027653010331E-2</v>
      </c>
      <c r="GB95" s="30">
        <f t="shared" si="232"/>
        <v>1.6402569867669723E-2</v>
      </c>
      <c r="GC95" s="30">
        <f t="shared" si="232"/>
        <v>1.6198531674395063E-2</v>
      </c>
      <c r="GD95" s="30">
        <f t="shared" si="232"/>
        <v>1.5985385799432952E-2</v>
      </c>
      <c r="GE95" s="30">
        <f t="shared" si="232"/>
        <v>1.6012898265165609E-2</v>
      </c>
      <c r="GF95" s="30">
        <f t="shared" si="232"/>
        <v>1.5598462258254451E-2</v>
      </c>
      <c r="GG95" s="30">
        <f t="shared" si="232"/>
        <v>1.5360254650081564E-2</v>
      </c>
      <c r="GH95" s="30">
        <f t="shared" si="232"/>
        <v>1.5228544832630775E-2</v>
      </c>
      <c r="GI95" s="30">
        <f t="shared" si="232"/>
        <v>1.5293574399997782E-2</v>
      </c>
      <c r="GJ95" s="30">
        <f t="shared" si="232"/>
        <v>1.5146693532143351E-2</v>
      </c>
      <c r="GK95" s="30">
        <f t="shared" si="232"/>
        <v>1.4813562919321304E-2</v>
      </c>
      <c r="GL95" s="30">
        <f t="shared" si="232"/>
        <v>1.4607869737996918E-2</v>
      </c>
      <c r="GM95" s="30">
        <f t="shared" si="232"/>
        <v>1.4554462741727061E-2</v>
      </c>
      <c r="GN95" s="30">
        <f t="shared" si="232"/>
        <v>1.4611684299790017E-2</v>
      </c>
      <c r="GO95" s="30">
        <f t="shared" si="232"/>
        <v>1.4254634573774492E-2</v>
      </c>
      <c r="GP95" s="30">
        <f t="shared" si="232"/>
        <v>1.4208920674223904E-2</v>
      </c>
      <c r="GQ95" s="30">
        <f t="shared" ref="GQ95:GV95" si="233">GQ38/GQ$37</f>
        <v>1.4274717542278312E-2</v>
      </c>
      <c r="GR95" s="30">
        <f t="shared" si="233"/>
        <v>1.4130707243285107E-2</v>
      </c>
      <c r="GS95" s="30">
        <f t="shared" si="233"/>
        <v>1.3776082911459629E-2</v>
      </c>
      <c r="GT95" s="30">
        <f t="shared" si="233"/>
        <v>1.3628907882207719E-2</v>
      </c>
      <c r="GU95" s="30">
        <f t="shared" si="233"/>
        <v>1.3566122081177266E-2</v>
      </c>
      <c r="GV95" s="30">
        <f t="shared" si="233"/>
        <v>1.338505389154666E-2</v>
      </c>
      <c r="GW95" s="30">
        <f t="shared" ref="GW95" si="234">GW38/GW$37</f>
        <v>1.3220056626018179E-2</v>
      </c>
      <c r="GX95" s="30">
        <f t="shared" ref="GX95:GZ95" si="235">GX38/GX$37</f>
        <v>1.3018391415617489E-2</v>
      </c>
      <c r="GY95" s="30">
        <f t="shared" si="235"/>
        <v>1.2785302024136351E-2</v>
      </c>
      <c r="GZ95" s="30">
        <f t="shared" si="235"/>
        <v>1.2618630558223293E-2</v>
      </c>
    </row>
    <row r="96" spans="3:208" x14ac:dyDescent="0.25">
      <c r="C96" s="9"/>
      <c r="D96" s="13" t="s">
        <v>21</v>
      </c>
      <c r="E96" s="13"/>
      <c r="F96" s="13"/>
      <c r="G96" s="30">
        <f t="shared" ref="G96:BR96" si="236">G39/G$37</f>
        <v>0.97638967124830955</v>
      </c>
      <c r="H96" s="30">
        <f t="shared" si="236"/>
        <v>0.97623379429559198</v>
      </c>
      <c r="I96" s="30">
        <f t="shared" si="236"/>
        <v>0.97592705736589891</v>
      </c>
      <c r="J96" s="30">
        <f t="shared" si="236"/>
        <v>0.9758157333506009</v>
      </c>
      <c r="K96" s="30">
        <f t="shared" si="236"/>
        <v>0.97537669134674299</v>
      </c>
      <c r="L96" s="30">
        <f t="shared" si="236"/>
        <v>0.9755991162202664</v>
      </c>
      <c r="M96" s="30">
        <f t="shared" si="236"/>
        <v>0.97543567418993449</v>
      </c>
      <c r="N96" s="30">
        <f t="shared" si="236"/>
        <v>0.97562232152738293</v>
      </c>
      <c r="O96" s="30">
        <f t="shared" si="236"/>
        <v>0.97542783903879504</v>
      </c>
      <c r="P96" s="30">
        <f t="shared" si="236"/>
        <v>0.97574518567966428</v>
      </c>
      <c r="Q96" s="30">
        <f t="shared" si="236"/>
        <v>0.97582773978162196</v>
      </c>
      <c r="R96" s="30">
        <f t="shared" si="236"/>
        <v>0.97581919398452066</v>
      </c>
      <c r="S96" s="30">
        <f t="shared" si="236"/>
        <v>0.97595498923932211</v>
      </c>
      <c r="T96" s="30">
        <f t="shared" si="236"/>
        <v>0.97591227259086222</v>
      </c>
      <c r="U96" s="30">
        <f t="shared" si="236"/>
        <v>0.97603174578199325</v>
      </c>
      <c r="V96" s="30">
        <f t="shared" si="236"/>
        <v>0.97594035244331367</v>
      </c>
      <c r="W96" s="30">
        <f t="shared" si="236"/>
        <v>0.97519406778886153</v>
      </c>
      <c r="X96" s="30">
        <f t="shared" si="236"/>
        <v>0.97473881363117376</v>
      </c>
      <c r="Y96" s="30">
        <f t="shared" si="236"/>
        <v>0.9745250040622524</v>
      </c>
      <c r="Z96" s="30">
        <f t="shared" si="236"/>
        <v>0.97396904961488417</v>
      </c>
      <c r="AA96" s="30">
        <f t="shared" si="236"/>
        <v>0.97320684462851481</v>
      </c>
      <c r="AB96" s="30">
        <f t="shared" si="236"/>
        <v>0.97288260486556266</v>
      </c>
      <c r="AC96" s="30">
        <f t="shared" si="236"/>
        <v>0.97265708698927444</v>
      </c>
      <c r="AD96" s="30">
        <f t="shared" si="236"/>
        <v>0.97257814295564249</v>
      </c>
      <c r="AE96" s="30">
        <f t="shared" si="236"/>
        <v>0.97197755211806425</v>
      </c>
      <c r="AF96" s="30">
        <f t="shared" si="236"/>
        <v>0.97225266470421756</v>
      </c>
      <c r="AG96" s="30">
        <f t="shared" si="236"/>
        <v>0.9721947875955459</v>
      </c>
      <c r="AH96" s="30">
        <f t="shared" si="236"/>
        <v>0.97218458344098879</v>
      </c>
      <c r="AI96" s="30">
        <f t="shared" si="236"/>
        <v>0.97149631994202712</v>
      </c>
      <c r="AJ96" s="30">
        <f t="shared" si="236"/>
        <v>0.97140633199614435</v>
      </c>
      <c r="AK96" s="30">
        <f t="shared" si="236"/>
        <v>0.97128391549444193</v>
      </c>
      <c r="AL96" s="30">
        <f t="shared" si="236"/>
        <v>0.97114557420570791</v>
      </c>
      <c r="AM96" s="30">
        <f t="shared" si="236"/>
        <v>0.97063961433794543</v>
      </c>
      <c r="AN96" s="30">
        <f t="shared" si="236"/>
        <v>0.97095618856452404</v>
      </c>
      <c r="AO96" s="30">
        <f t="shared" si="236"/>
        <v>0.97127270527846654</v>
      </c>
      <c r="AP96" s="30">
        <f t="shared" si="236"/>
        <v>0.97137322951840133</v>
      </c>
      <c r="AQ96" s="30">
        <f t="shared" si="236"/>
        <v>0.97097802083041473</v>
      </c>
      <c r="AR96" s="30">
        <f t="shared" si="236"/>
        <v>0.97111852666129672</v>
      </c>
      <c r="AS96" s="30">
        <f t="shared" si="236"/>
        <v>0.97138019690223876</v>
      </c>
      <c r="AT96" s="30">
        <f t="shared" si="236"/>
        <v>0.97130018437393084</v>
      </c>
      <c r="AU96" s="30">
        <f t="shared" si="236"/>
        <v>0.97094819228835116</v>
      </c>
      <c r="AV96" s="30">
        <f t="shared" si="236"/>
        <v>0.97047703533957785</v>
      </c>
      <c r="AW96" s="30">
        <f t="shared" si="236"/>
        <v>0.97023129309823108</v>
      </c>
      <c r="AX96" s="30">
        <f t="shared" si="236"/>
        <v>0.9699747122734973</v>
      </c>
      <c r="AY96" s="30">
        <f t="shared" si="236"/>
        <v>0.96912428503639281</v>
      </c>
      <c r="AZ96" s="30">
        <f t="shared" si="236"/>
        <v>0.96874453918230852</v>
      </c>
      <c r="BA96" s="30">
        <f t="shared" si="236"/>
        <v>0.96823069884591551</v>
      </c>
      <c r="BB96" s="30">
        <f t="shared" si="236"/>
        <v>0.9674833634841733</v>
      </c>
      <c r="BC96" s="30">
        <f t="shared" si="236"/>
        <v>0.9661644882241035</v>
      </c>
      <c r="BD96" s="30">
        <f t="shared" si="236"/>
        <v>0.96516300059961502</v>
      </c>
      <c r="BE96" s="30">
        <f t="shared" si="236"/>
        <v>0.96372006962194023</v>
      </c>
      <c r="BF96" s="30">
        <f t="shared" si="236"/>
        <v>0.96272505724265367</v>
      </c>
      <c r="BG96" s="30">
        <f t="shared" si="236"/>
        <v>0.96044930965059028</v>
      </c>
      <c r="BH96" s="30">
        <f t="shared" si="236"/>
        <v>0.95936657927589775</v>
      </c>
      <c r="BI96" s="30">
        <f t="shared" si="236"/>
        <v>0.95851940938580027</v>
      </c>
      <c r="BJ96" s="30">
        <f t="shared" si="236"/>
        <v>0.95810631886740372</v>
      </c>
      <c r="BK96" s="30">
        <f t="shared" si="236"/>
        <v>0.9572616950425954</v>
      </c>
      <c r="BL96" s="30">
        <f t="shared" si="236"/>
        <v>0.95727467414007339</v>
      </c>
      <c r="BM96" s="30">
        <f t="shared" si="236"/>
        <v>0.95697912364938575</v>
      </c>
      <c r="BN96" s="30">
        <f t="shared" si="236"/>
        <v>0.95656852089174804</v>
      </c>
      <c r="BO96" s="30">
        <f t="shared" si="236"/>
        <v>0.95665305539978762</v>
      </c>
      <c r="BP96" s="30">
        <f t="shared" si="236"/>
        <v>0.95661834775383126</v>
      </c>
      <c r="BQ96" s="30">
        <f t="shared" si="236"/>
        <v>0.95705577496206506</v>
      </c>
      <c r="BR96" s="30">
        <f t="shared" si="236"/>
        <v>0.94898936821268631</v>
      </c>
      <c r="BS96" s="30">
        <f t="shared" ref="BS96:ED96" si="237">BS39/BS$37</f>
        <v>0.9504041935181966</v>
      </c>
      <c r="BT96" s="30">
        <f t="shared" si="237"/>
        <v>0.95179280017111856</v>
      </c>
      <c r="BU96" s="30">
        <f t="shared" si="237"/>
        <v>0.95313146947097149</v>
      </c>
      <c r="BV96" s="30">
        <f t="shared" si="237"/>
        <v>0.95485888225539228</v>
      </c>
      <c r="BW96" s="30">
        <f t="shared" si="237"/>
        <v>0.95390746469829724</v>
      </c>
      <c r="BX96" s="30">
        <f t="shared" si="237"/>
        <v>0.95518548456772512</v>
      </c>
      <c r="BY96" s="30">
        <f t="shared" si="237"/>
        <v>0.95636425119913149</v>
      </c>
      <c r="BZ96" s="30">
        <f t="shared" si="237"/>
        <v>0.95231537564655877</v>
      </c>
      <c r="CA96" s="30">
        <f t="shared" si="237"/>
        <v>0.95283753444896468</v>
      </c>
      <c r="CB96" s="30">
        <f t="shared" si="237"/>
        <v>0.95390708989224293</v>
      </c>
      <c r="CC96" s="30">
        <f t="shared" si="237"/>
        <v>0.95461927625011311</v>
      </c>
      <c r="CD96" s="30">
        <f t="shared" si="237"/>
        <v>0.9551906234432358</v>
      </c>
      <c r="CE96" s="30">
        <f t="shared" si="237"/>
        <v>0.9546320698107067</v>
      </c>
      <c r="CF96" s="30">
        <f t="shared" si="237"/>
        <v>0.95448070284098974</v>
      </c>
      <c r="CG96" s="30">
        <f t="shared" si="237"/>
        <v>0.95406849875423005</v>
      </c>
      <c r="CH96" s="30">
        <f t="shared" si="237"/>
        <v>0.95312624751875319</v>
      </c>
      <c r="CI96" s="30">
        <f t="shared" si="237"/>
        <v>0.95329836008813174</v>
      </c>
      <c r="CJ96" s="30">
        <f t="shared" si="237"/>
        <v>0.95324317010776627</v>
      </c>
      <c r="CK96" s="30">
        <f t="shared" si="237"/>
        <v>0.95315017810920766</v>
      </c>
      <c r="CL96" s="30">
        <f t="shared" si="237"/>
        <v>0.95271925473932939</v>
      </c>
      <c r="CM96" s="30">
        <f t="shared" si="237"/>
        <v>0.95252853652027469</v>
      </c>
      <c r="CN96" s="30">
        <f t="shared" si="237"/>
        <v>0.95242862440722387</v>
      </c>
      <c r="CO96" s="30">
        <f t="shared" si="237"/>
        <v>0.95186972265137271</v>
      </c>
      <c r="CP96" s="30">
        <f t="shared" si="237"/>
        <v>0.9522313242565158</v>
      </c>
      <c r="CQ96" s="30">
        <f t="shared" si="237"/>
        <v>0.95191658517457367</v>
      </c>
      <c r="CR96" s="30">
        <f t="shared" si="237"/>
        <v>0.95184325001289438</v>
      </c>
      <c r="CS96" s="30">
        <f t="shared" si="237"/>
        <v>0.95243938861581712</v>
      </c>
      <c r="CT96" s="30">
        <f t="shared" si="237"/>
        <v>0.95286107002434561</v>
      </c>
      <c r="CU96" s="30">
        <f t="shared" si="237"/>
        <v>0.95226925823752651</v>
      </c>
      <c r="CV96" s="30">
        <f t="shared" si="237"/>
        <v>0.95224172813352725</v>
      </c>
      <c r="CW96" s="30">
        <f t="shared" si="237"/>
        <v>0.95272598533404351</v>
      </c>
      <c r="CX96" s="30">
        <f t="shared" si="237"/>
        <v>0.95343048537218134</v>
      </c>
      <c r="CY96" s="30">
        <f t="shared" si="237"/>
        <v>0.95333597631179656</v>
      </c>
      <c r="CZ96" s="30">
        <f t="shared" si="237"/>
        <v>0.95369564590318157</v>
      </c>
      <c r="DA96" s="30">
        <f t="shared" si="237"/>
        <v>0.954217752045319</v>
      </c>
      <c r="DB96" s="30">
        <f t="shared" si="237"/>
        <v>0.95491990836976293</v>
      </c>
      <c r="DC96" s="30">
        <f t="shared" si="237"/>
        <v>0.95455331875475591</v>
      </c>
      <c r="DD96" s="30">
        <f t="shared" si="237"/>
        <v>0.95475547730910293</v>
      </c>
      <c r="DE96" s="30">
        <f t="shared" si="237"/>
        <v>0.95537333720367212</v>
      </c>
      <c r="DF96" s="30">
        <f t="shared" si="237"/>
        <v>0.95567386043402847</v>
      </c>
      <c r="DG96" s="30">
        <f t="shared" si="237"/>
        <v>0.95555196758630312</v>
      </c>
      <c r="DH96" s="30">
        <f t="shared" si="237"/>
        <v>0.95562126490801702</v>
      </c>
      <c r="DI96" s="30">
        <f t="shared" si="237"/>
        <v>0.95575206918845357</v>
      </c>
      <c r="DJ96" s="30">
        <f t="shared" si="237"/>
        <v>0.95576818473558067</v>
      </c>
      <c r="DK96" s="30">
        <f t="shared" si="237"/>
        <v>0.95545779352527238</v>
      </c>
      <c r="DL96" s="30">
        <f t="shared" si="237"/>
        <v>0.95524540688867199</v>
      </c>
      <c r="DM96" s="30">
        <f t="shared" si="237"/>
        <v>0.95563893658807264</v>
      </c>
      <c r="DN96" s="30">
        <f t="shared" si="237"/>
        <v>0.95554923506789124</v>
      </c>
      <c r="DO96" s="30">
        <f t="shared" si="237"/>
        <v>0.95497065534815828</v>
      </c>
      <c r="DP96" s="30">
        <f t="shared" si="237"/>
        <v>0.95499783215572553</v>
      </c>
      <c r="DQ96" s="30">
        <f t="shared" si="237"/>
        <v>0.95544326277857716</v>
      </c>
      <c r="DR96" s="30">
        <f t="shared" si="237"/>
        <v>0.95594688132751093</v>
      </c>
      <c r="DS96" s="30">
        <f t="shared" si="237"/>
        <v>0.9558029386836463</v>
      </c>
      <c r="DT96" s="30">
        <f t="shared" si="237"/>
        <v>0.95619077838655675</v>
      </c>
      <c r="DU96" s="30">
        <f t="shared" si="237"/>
        <v>0.95661945444300289</v>
      </c>
      <c r="DV96" s="30">
        <f t="shared" si="237"/>
        <v>0.95696277158363818</v>
      </c>
      <c r="DW96" s="30">
        <f t="shared" si="237"/>
        <v>0.95752939803673176</v>
      </c>
      <c r="DX96" s="30">
        <f t="shared" si="237"/>
        <v>0.95770146959634284</v>
      </c>
      <c r="DY96" s="30">
        <f t="shared" si="237"/>
        <v>0.95851078533731571</v>
      </c>
      <c r="DZ96" s="30">
        <f t="shared" si="237"/>
        <v>0.95883819506819234</v>
      </c>
      <c r="EA96" s="30">
        <f t="shared" si="237"/>
        <v>0.95908287021948635</v>
      </c>
      <c r="EB96" s="30">
        <f t="shared" si="237"/>
        <v>0.95971444074710877</v>
      </c>
      <c r="EC96" s="30">
        <f t="shared" si="237"/>
        <v>0.96067139546316449</v>
      </c>
      <c r="ED96" s="30">
        <f t="shared" si="237"/>
        <v>0.96048053934245836</v>
      </c>
      <c r="EE96" s="30">
        <f t="shared" ref="EE96:GP96" si="238">EE39/EE$37</f>
        <v>0.96028746018543842</v>
      </c>
      <c r="EF96" s="30">
        <f t="shared" si="238"/>
        <v>0.96029646906574051</v>
      </c>
      <c r="EG96" s="30">
        <f t="shared" si="238"/>
        <v>0.96053509026667749</v>
      </c>
      <c r="EH96" s="30">
        <f t="shared" si="238"/>
        <v>0.96048996272984866</v>
      </c>
      <c r="EI96" s="30">
        <f t="shared" si="238"/>
        <v>0.9605196989756517</v>
      </c>
      <c r="EJ96" s="30">
        <f t="shared" si="238"/>
        <v>0.96154778136475716</v>
      </c>
      <c r="EK96" s="30">
        <f t="shared" si="238"/>
        <v>0.96212325677617483</v>
      </c>
      <c r="EL96" s="30">
        <f t="shared" si="238"/>
        <v>0.96261570962476639</v>
      </c>
      <c r="EM96" s="30">
        <f t="shared" si="238"/>
        <v>0.96169874898598984</v>
      </c>
      <c r="EN96" s="30">
        <f t="shared" si="238"/>
        <v>0.96182570718795291</v>
      </c>
      <c r="EO96" s="30">
        <f t="shared" si="238"/>
        <v>0.96223316452446661</v>
      </c>
      <c r="EP96" s="30">
        <f t="shared" si="238"/>
        <v>0.9626856232704748</v>
      </c>
      <c r="EQ96" s="30">
        <f t="shared" si="238"/>
        <v>0.96277451015500093</v>
      </c>
      <c r="ER96" s="30">
        <f t="shared" si="238"/>
        <v>0.96327879049265408</v>
      </c>
      <c r="ES96" s="30">
        <f t="shared" si="238"/>
        <v>0.96361973490547737</v>
      </c>
      <c r="ET96" s="30">
        <f t="shared" si="238"/>
        <v>0.9639678916540344</v>
      </c>
      <c r="EU96" s="30">
        <f t="shared" si="238"/>
        <v>0.96448127175231779</v>
      </c>
      <c r="EV96" s="30">
        <f t="shared" si="238"/>
        <v>0.96444174585894427</v>
      </c>
      <c r="EW96" s="30">
        <f t="shared" si="238"/>
        <v>0.96500759400663827</v>
      </c>
      <c r="EX96" s="30">
        <f t="shared" si="238"/>
        <v>0.9649823812346543</v>
      </c>
      <c r="EY96" s="30">
        <f t="shared" si="238"/>
        <v>0.96487229980914679</v>
      </c>
      <c r="EZ96" s="30">
        <f t="shared" si="238"/>
        <v>0.96478561611370017</v>
      </c>
      <c r="FA96" s="30">
        <f t="shared" si="238"/>
        <v>0.96494017100597329</v>
      </c>
      <c r="FB96" s="30">
        <f t="shared" si="238"/>
        <v>0.96438624714780918</v>
      </c>
      <c r="FC96" s="30">
        <f t="shared" si="238"/>
        <v>0.96397861928171669</v>
      </c>
      <c r="FD96" s="30">
        <f t="shared" si="238"/>
        <v>0.9626737731140248</v>
      </c>
      <c r="FE96" s="30">
        <f t="shared" si="238"/>
        <v>0.96281109467659864</v>
      </c>
      <c r="FF96" s="30">
        <f t="shared" si="238"/>
        <v>0.96156793864871737</v>
      </c>
      <c r="FG96" s="30">
        <f t="shared" si="238"/>
        <v>0.96055583184869486</v>
      </c>
      <c r="FH96" s="30">
        <f t="shared" si="238"/>
        <v>0.95963316055425207</v>
      </c>
      <c r="FI96" s="30">
        <f t="shared" si="238"/>
        <v>0.95881981465670829</v>
      </c>
      <c r="FJ96" s="30">
        <f t="shared" si="238"/>
        <v>0.95816762607883521</v>
      </c>
      <c r="FK96" s="30">
        <f t="shared" si="238"/>
        <v>0.95812813096666571</v>
      </c>
      <c r="FL96" s="30">
        <f t="shared" si="238"/>
        <v>0.95854531840005808</v>
      </c>
      <c r="FM96" s="30">
        <f t="shared" si="238"/>
        <v>0.95927876136813106</v>
      </c>
      <c r="FN96" s="30">
        <f t="shared" si="238"/>
        <v>0.9595388029407862</v>
      </c>
      <c r="FO96" s="30">
        <f t="shared" si="238"/>
        <v>0.95910849741664006</v>
      </c>
      <c r="FP96" s="30">
        <f t="shared" si="238"/>
        <v>0.95864953130653729</v>
      </c>
      <c r="FQ96" s="30">
        <f t="shared" si="238"/>
        <v>0.95858566910353593</v>
      </c>
      <c r="FR96" s="30">
        <f t="shared" si="238"/>
        <v>0.95834404766307213</v>
      </c>
      <c r="FS96" s="30">
        <f t="shared" si="238"/>
        <v>0.95806703743601862</v>
      </c>
      <c r="FT96" s="30">
        <f t="shared" si="238"/>
        <v>0.95801809571182583</v>
      </c>
      <c r="FU96" s="30">
        <f t="shared" si="238"/>
        <v>0.95821650875711217</v>
      </c>
      <c r="FV96" s="30">
        <f t="shared" si="238"/>
        <v>0.9586267575859353</v>
      </c>
      <c r="FW96" s="30">
        <f t="shared" si="238"/>
        <v>0.95862838584100252</v>
      </c>
      <c r="FX96" s="30">
        <f t="shared" si="238"/>
        <v>0.95885003672654467</v>
      </c>
      <c r="FY96" s="30">
        <f t="shared" si="238"/>
        <v>0.95955515667159508</v>
      </c>
      <c r="FZ96" s="30">
        <f t="shared" si="238"/>
        <v>0.96042114993118044</v>
      </c>
      <c r="GA96" s="30">
        <f t="shared" si="238"/>
        <v>0.95990788761261614</v>
      </c>
      <c r="GB96" s="30">
        <f t="shared" si="238"/>
        <v>0.95966307732263734</v>
      </c>
      <c r="GC96" s="30">
        <f t="shared" si="238"/>
        <v>0.95944711385915149</v>
      </c>
      <c r="GD96" s="30">
        <f t="shared" si="238"/>
        <v>0.95934414408302005</v>
      </c>
      <c r="GE96" s="30">
        <f t="shared" si="238"/>
        <v>0.95881493285213115</v>
      </c>
      <c r="GF96" s="30">
        <f t="shared" si="238"/>
        <v>0.95907431758948158</v>
      </c>
      <c r="GG96" s="30">
        <f t="shared" si="238"/>
        <v>0.95910426617403544</v>
      </c>
      <c r="GH96" s="30">
        <f t="shared" si="238"/>
        <v>0.95895203883501856</v>
      </c>
      <c r="GI96" s="30">
        <f t="shared" si="238"/>
        <v>0.95864618757016895</v>
      </c>
      <c r="GJ96" s="30">
        <f t="shared" si="238"/>
        <v>0.95884181063338958</v>
      </c>
      <c r="GK96" s="30">
        <f t="shared" si="238"/>
        <v>0.95942876008631095</v>
      </c>
      <c r="GL96" s="30">
        <f t="shared" si="238"/>
        <v>0.95976180522288412</v>
      </c>
      <c r="GM96" s="30">
        <f t="shared" si="238"/>
        <v>0.95968977378874554</v>
      </c>
      <c r="GN96" s="30">
        <f t="shared" si="238"/>
        <v>0.95976604674442523</v>
      </c>
      <c r="GO96" s="30">
        <f t="shared" si="238"/>
        <v>0.96023134624843365</v>
      </c>
      <c r="GP96" s="30">
        <f t="shared" si="238"/>
        <v>0.96051616275448304</v>
      </c>
      <c r="GQ96" s="30">
        <f t="shared" ref="GQ96:GV96" si="239">GQ39/GQ$37</f>
        <v>0.96020502189555801</v>
      </c>
      <c r="GR96" s="30">
        <f t="shared" si="239"/>
        <v>0.96044104755636184</v>
      </c>
      <c r="GS96" s="30">
        <f t="shared" si="239"/>
        <v>0.96089467085280333</v>
      </c>
      <c r="GT96" s="30">
        <f t="shared" si="239"/>
        <v>0.96117516656805257</v>
      </c>
      <c r="GU96" s="30">
        <f t="shared" si="239"/>
        <v>0.96101668276664265</v>
      </c>
      <c r="GV96" s="30">
        <f t="shared" si="239"/>
        <v>0.96138019759319504</v>
      </c>
      <c r="GW96" s="30">
        <f t="shared" ref="GW96" si="240">GW39/GW$37</f>
        <v>0.96163382191083357</v>
      </c>
      <c r="GX96" s="30">
        <f t="shared" ref="GX96:GZ96" si="241">GX39/GX$37</f>
        <v>0.96197185274386865</v>
      </c>
      <c r="GY96" s="30">
        <f t="shared" si="241"/>
        <v>0.96203679016659438</v>
      </c>
      <c r="GZ96" s="30">
        <f t="shared" si="241"/>
        <v>0.96218288297598054</v>
      </c>
    </row>
    <row r="97" spans="3:208" x14ac:dyDescent="0.25">
      <c r="C97" s="9"/>
      <c r="D97" s="13"/>
      <c r="E97" s="11" t="s">
        <v>48</v>
      </c>
      <c r="F97" s="11"/>
      <c r="G97" s="31">
        <f t="shared" ref="G97:BR97" si="242">G40/G$37</f>
        <v>0.6045357607054167</v>
      </c>
      <c r="H97" s="31">
        <f t="shared" si="242"/>
        <v>0.60214779602420043</v>
      </c>
      <c r="I97" s="31">
        <f t="shared" si="242"/>
        <v>0.60107208471087137</v>
      </c>
      <c r="J97" s="31">
        <f t="shared" si="242"/>
        <v>0.59743159662531509</v>
      </c>
      <c r="K97" s="31">
        <f t="shared" si="242"/>
        <v>0.60144342101164083</v>
      </c>
      <c r="L97" s="31">
        <f t="shared" si="242"/>
        <v>0.59651698690891175</v>
      </c>
      <c r="M97" s="31">
        <f t="shared" si="242"/>
        <v>0.596234231360666</v>
      </c>
      <c r="N97" s="31">
        <f t="shared" si="242"/>
        <v>0.59046416046221417</v>
      </c>
      <c r="O97" s="31">
        <f t="shared" si="242"/>
        <v>0.59480212973784807</v>
      </c>
      <c r="P97" s="31">
        <f t="shared" si="242"/>
        <v>0.58856970787560403</v>
      </c>
      <c r="Q97" s="31">
        <f t="shared" si="242"/>
        <v>0.59007206329712525</v>
      </c>
      <c r="R97" s="31">
        <f t="shared" si="242"/>
        <v>0.58684404268366641</v>
      </c>
      <c r="S97" s="31">
        <f t="shared" si="242"/>
        <v>0.58832290735775983</v>
      </c>
      <c r="T97" s="31">
        <f t="shared" si="242"/>
        <v>0.58692686408578076</v>
      </c>
      <c r="U97" s="31">
        <f t="shared" si="242"/>
        <v>0.58553156404934947</v>
      </c>
      <c r="V97" s="31">
        <f t="shared" si="242"/>
        <v>0.58625719557704969</v>
      </c>
      <c r="W97" s="31">
        <f t="shared" si="242"/>
        <v>0.59410192406745355</v>
      </c>
      <c r="X97" s="31">
        <f t="shared" si="242"/>
        <v>0.59148428302809286</v>
      </c>
      <c r="Y97" s="31">
        <f t="shared" si="242"/>
        <v>0.59155166537968751</v>
      </c>
      <c r="Z97" s="31">
        <f t="shared" si="242"/>
        <v>0.59177017800846154</v>
      </c>
      <c r="AA97" s="31">
        <f t="shared" si="242"/>
        <v>0.59936124710781391</v>
      </c>
      <c r="AB97" s="31">
        <f t="shared" si="242"/>
        <v>0.60192777559240529</v>
      </c>
      <c r="AC97" s="31">
        <f t="shared" si="242"/>
        <v>0.60146862033509552</v>
      </c>
      <c r="AD97" s="31">
        <f t="shared" si="242"/>
        <v>0.59950559954869309</v>
      </c>
      <c r="AE97" s="31">
        <f t="shared" si="242"/>
        <v>0.60620373606842193</v>
      </c>
      <c r="AF97" s="31">
        <f t="shared" si="242"/>
        <v>0.60343441068549819</v>
      </c>
      <c r="AG97" s="31">
        <f t="shared" si="242"/>
        <v>0.60579000240565073</v>
      </c>
      <c r="AH97" s="31">
        <f t="shared" si="242"/>
        <v>0.60451415965104471</v>
      </c>
      <c r="AI97" s="31">
        <f t="shared" si="242"/>
        <v>0.60920754059300575</v>
      </c>
      <c r="AJ97" s="31">
        <f t="shared" si="242"/>
        <v>0.60831230938469549</v>
      </c>
      <c r="AK97" s="31">
        <f t="shared" si="242"/>
        <v>0.61104367525420156</v>
      </c>
      <c r="AL97" s="31">
        <f t="shared" si="242"/>
        <v>0.61101040141455176</v>
      </c>
      <c r="AM97" s="31">
        <f t="shared" si="242"/>
        <v>0.61499649434143122</v>
      </c>
      <c r="AN97" s="31">
        <f t="shared" si="242"/>
        <v>0.61126418068267241</v>
      </c>
      <c r="AO97" s="31">
        <f t="shared" si="242"/>
        <v>0.61292267860221872</v>
      </c>
      <c r="AP97" s="31">
        <f t="shared" si="242"/>
        <v>0.61607456453020726</v>
      </c>
      <c r="AQ97" s="31">
        <f t="shared" si="242"/>
        <v>0.62286200423332716</v>
      </c>
      <c r="AR97" s="31">
        <f t="shared" si="242"/>
        <v>0.62302128447883998</v>
      </c>
      <c r="AS97" s="31">
        <f t="shared" si="242"/>
        <v>0.62388458644259115</v>
      </c>
      <c r="AT97" s="31">
        <f t="shared" si="242"/>
        <v>0.62572394772136231</v>
      </c>
      <c r="AU97" s="31">
        <f t="shared" si="242"/>
        <v>0.63412881977540336</v>
      </c>
      <c r="AV97" s="31">
        <f t="shared" si="242"/>
        <v>0.63862903308308261</v>
      </c>
      <c r="AW97" s="31">
        <f t="shared" si="242"/>
        <v>0.64177800561767762</v>
      </c>
      <c r="AX97" s="31">
        <f t="shared" si="242"/>
        <v>0.64033167766338372</v>
      </c>
      <c r="AY97" s="31">
        <f t="shared" si="242"/>
        <v>0.64592399496495312</v>
      </c>
      <c r="AZ97" s="31">
        <f t="shared" si="242"/>
        <v>0.64552572819271625</v>
      </c>
      <c r="BA97" s="31">
        <f t="shared" si="242"/>
        <v>0.64401066519741434</v>
      </c>
      <c r="BB97" s="31">
        <f t="shared" si="242"/>
        <v>0.64152911350104269</v>
      </c>
      <c r="BC97" s="31">
        <f t="shared" si="242"/>
        <v>0.64603919145510391</v>
      </c>
      <c r="BD97" s="31">
        <f t="shared" si="242"/>
        <v>0.64333007226938499</v>
      </c>
      <c r="BE97" s="31">
        <f t="shared" si="242"/>
        <v>0.63834914462233228</v>
      </c>
      <c r="BF97" s="31">
        <f t="shared" si="242"/>
        <v>0.63299939227638535</v>
      </c>
      <c r="BG97" s="31">
        <f t="shared" si="242"/>
        <v>0.63262488118149063</v>
      </c>
      <c r="BH97" s="31">
        <f t="shared" si="242"/>
        <v>0.62973405676236627</v>
      </c>
      <c r="BI97" s="31">
        <f t="shared" si="242"/>
        <v>0.62823549935389655</v>
      </c>
      <c r="BJ97" s="31">
        <f t="shared" si="242"/>
        <v>0.62237262056412379</v>
      </c>
      <c r="BK97" s="31">
        <f t="shared" si="242"/>
        <v>0.62651433052394212</v>
      </c>
      <c r="BL97" s="31">
        <f t="shared" si="242"/>
        <v>0.62273061364778037</v>
      </c>
      <c r="BM97" s="31">
        <f t="shared" si="242"/>
        <v>0.62227231916305581</v>
      </c>
      <c r="BN97" s="31">
        <f t="shared" si="242"/>
        <v>0.61733276993729325</v>
      </c>
      <c r="BO97" s="31">
        <f t="shared" si="242"/>
        <v>0.62492475652720669</v>
      </c>
      <c r="BP97" s="31">
        <f t="shared" si="242"/>
        <v>0.6207948173090343</v>
      </c>
      <c r="BQ97" s="31">
        <f t="shared" si="242"/>
        <v>0.62157260754674659</v>
      </c>
      <c r="BR97" s="31">
        <f t="shared" si="242"/>
        <v>0.61209761491742321</v>
      </c>
      <c r="BS97" s="31">
        <f t="shared" ref="BS97:ED97" si="243">BS40/BS$37</f>
        <v>0.61709161162660109</v>
      </c>
      <c r="BT97" s="31">
        <f t="shared" si="243"/>
        <v>0.62049055066174241</v>
      </c>
      <c r="BU97" s="31">
        <f t="shared" si="243"/>
        <v>0.62381668833796211</v>
      </c>
      <c r="BV97" s="31">
        <f t="shared" si="243"/>
        <v>0.62634658758127382</v>
      </c>
      <c r="BW97" s="31">
        <f t="shared" si="243"/>
        <v>0.63737663261136712</v>
      </c>
      <c r="BX97" s="31">
        <f t="shared" si="243"/>
        <v>0.64165301140598663</v>
      </c>
      <c r="BY97" s="31">
        <f t="shared" si="243"/>
        <v>0.64176590462121696</v>
      </c>
      <c r="BZ97" s="31">
        <f t="shared" si="243"/>
        <v>0.63929854370204886</v>
      </c>
      <c r="CA97" s="31">
        <f t="shared" si="243"/>
        <v>0.64563986090294667</v>
      </c>
      <c r="CB97" s="31">
        <f t="shared" si="243"/>
        <v>0.64941908193377418</v>
      </c>
      <c r="CC97" s="31">
        <f t="shared" si="243"/>
        <v>0.65106004593521527</v>
      </c>
      <c r="CD97" s="31">
        <f t="shared" si="243"/>
        <v>0.65325108796657616</v>
      </c>
      <c r="CE97" s="31">
        <f t="shared" si="243"/>
        <v>0.6548914082844095</v>
      </c>
      <c r="CF97" s="31">
        <f t="shared" si="243"/>
        <v>0.65490678264743085</v>
      </c>
      <c r="CG97" s="31">
        <f t="shared" si="243"/>
        <v>0.65767431482652194</v>
      </c>
      <c r="CH97" s="31">
        <f t="shared" si="243"/>
        <v>0.65618288802750713</v>
      </c>
      <c r="CI97" s="31">
        <f t="shared" si="243"/>
        <v>0.66483486132474257</v>
      </c>
      <c r="CJ97" s="31">
        <f t="shared" si="243"/>
        <v>0.66824870766973254</v>
      </c>
      <c r="CK97" s="31">
        <f t="shared" si="243"/>
        <v>0.67075017503883205</v>
      </c>
      <c r="CL97" s="31">
        <f t="shared" si="243"/>
        <v>0.67024967137166591</v>
      </c>
      <c r="CM97" s="31">
        <f t="shared" si="243"/>
        <v>0.67631726866606379</v>
      </c>
      <c r="CN97" s="31">
        <f t="shared" si="243"/>
        <v>0.68075469535979471</v>
      </c>
      <c r="CO97" s="31">
        <f t="shared" si="243"/>
        <v>0.67952688336404754</v>
      </c>
      <c r="CP97" s="31">
        <f t="shared" si="243"/>
        <v>0.67865109191759887</v>
      </c>
      <c r="CQ97" s="31">
        <f t="shared" si="243"/>
        <v>0.68545022493336549</v>
      </c>
      <c r="CR97" s="31">
        <f t="shared" si="243"/>
        <v>0.68620683438917296</v>
      </c>
      <c r="CS97" s="31">
        <f t="shared" si="243"/>
        <v>0.68826566753836793</v>
      </c>
      <c r="CT97" s="31">
        <f t="shared" si="243"/>
        <v>0.68703729011986592</v>
      </c>
      <c r="CU97" s="31">
        <f t="shared" si="243"/>
        <v>0.68911145245178596</v>
      </c>
      <c r="CV97" s="31">
        <f t="shared" si="243"/>
        <v>0.69074126290079563</v>
      </c>
      <c r="CW97" s="31">
        <f t="shared" si="243"/>
        <v>0.68851810713075345</v>
      </c>
      <c r="CX97" s="31">
        <f t="shared" si="243"/>
        <v>0.6832013292363428</v>
      </c>
      <c r="CY97" s="31">
        <f t="shared" si="243"/>
        <v>0.68512447139488419</v>
      </c>
      <c r="CZ97" s="31">
        <f t="shared" si="243"/>
        <v>0.68221993924722468</v>
      </c>
      <c r="DA97" s="31">
        <f t="shared" si="243"/>
        <v>0.67915433665114922</v>
      </c>
      <c r="DB97" s="31">
        <f t="shared" si="243"/>
        <v>0.67139379837530644</v>
      </c>
      <c r="DC97" s="31">
        <f t="shared" si="243"/>
        <v>0.67264729726283934</v>
      </c>
      <c r="DD97" s="31">
        <f t="shared" si="243"/>
        <v>0.66946653165570225</v>
      </c>
      <c r="DE97" s="31">
        <f t="shared" si="243"/>
        <v>0.66453697032060188</v>
      </c>
      <c r="DF97" s="31">
        <f t="shared" si="243"/>
        <v>0.65806648167709259</v>
      </c>
      <c r="DG97" s="31">
        <f t="shared" si="243"/>
        <v>0.6603590949091277</v>
      </c>
      <c r="DH97" s="31">
        <f t="shared" si="243"/>
        <v>0.65788057559501223</v>
      </c>
      <c r="DI97" s="31">
        <f t="shared" si="243"/>
        <v>0.65645751625132376</v>
      </c>
      <c r="DJ97" s="31">
        <f t="shared" si="243"/>
        <v>0.65348817236077184</v>
      </c>
      <c r="DK97" s="31">
        <f t="shared" si="243"/>
        <v>0.65623230193841542</v>
      </c>
      <c r="DL97" s="31">
        <f t="shared" si="243"/>
        <v>0.65411891921876542</v>
      </c>
      <c r="DM97" s="31">
        <f t="shared" si="243"/>
        <v>0.6551770878464438</v>
      </c>
      <c r="DN97" s="31">
        <f t="shared" si="243"/>
        <v>0.65069328065721055</v>
      </c>
      <c r="DO97" s="31">
        <f t="shared" si="243"/>
        <v>0.65382750545143742</v>
      </c>
      <c r="DP97" s="31">
        <f t="shared" si="243"/>
        <v>0.65163337471259519</v>
      </c>
      <c r="DQ97" s="31">
        <f t="shared" si="243"/>
        <v>0.65173645048526319</v>
      </c>
      <c r="DR97" s="31">
        <f t="shared" si="243"/>
        <v>0.65119870422846249</v>
      </c>
      <c r="DS97" s="31">
        <f t="shared" si="243"/>
        <v>0.65473054944220099</v>
      </c>
      <c r="DT97" s="31">
        <f t="shared" si="243"/>
        <v>0.65395275231958472</v>
      </c>
      <c r="DU97" s="31">
        <f t="shared" si="243"/>
        <v>0.65592379796958999</v>
      </c>
      <c r="DV97" s="31">
        <f t="shared" si="243"/>
        <v>0.6516324775046296</v>
      </c>
      <c r="DW97" s="31">
        <f t="shared" si="243"/>
        <v>0.64859525364880088</v>
      </c>
      <c r="DX97" s="31">
        <f t="shared" si="243"/>
        <v>0.65078099706300985</v>
      </c>
      <c r="DY97" s="31">
        <f t="shared" si="243"/>
        <v>0.65003477453545844</v>
      </c>
      <c r="DZ97" s="31">
        <f t="shared" si="243"/>
        <v>0.65029625110418288</v>
      </c>
      <c r="EA97" s="31">
        <f t="shared" si="243"/>
        <v>0.65763664547562173</v>
      </c>
      <c r="EB97" s="31">
        <f t="shared" si="243"/>
        <v>0.66188568477344201</v>
      </c>
      <c r="EC97" s="31">
        <f t="shared" si="243"/>
        <v>0.65933633612543652</v>
      </c>
      <c r="ED97" s="31">
        <f t="shared" si="243"/>
        <v>0.66328327860504788</v>
      </c>
      <c r="EE97" s="31">
        <f t="shared" ref="EE97:GP97" si="244">EE40/EE$37</f>
        <v>0.66941135049105904</v>
      </c>
      <c r="EF97" s="31">
        <f t="shared" si="244"/>
        <v>0.67546394711306557</v>
      </c>
      <c r="EG97" s="31">
        <f t="shared" si="244"/>
        <v>0.68117843819246882</v>
      </c>
      <c r="EH97" s="31">
        <f t="shared" si="244"/>
        <v>0.68445240818107111</v>
      </c>
      <c r="EI97" s="31">
        <f t="shared" si="244"/>
        <v>0.68961856742825156</v>
      </c>
      <c r="EJ97" s="31">
        <f t="shared" si="244"/>
        <v>0.6884421478972288</v>
      </c>
      <c r="EK97" s="31">
        <f t="shared" si="244"/>
        <v>0.69524417778374781</v>
      </c>
      <c r="EL97" s="31">
        <f t="shared" si="244"/>
        <v>0.69835097436547933</v>
      </c>
      <c r="EM97" s="31">
        <f t="shared" si="244"/>
        <v>0.70162497922992728</v>
      </c>
      <c r="EN97" s="31">
        <f t="shared" si="244"/>
        <v>0.7062897658879308</v>
      </c>
      <c r="EO97" s="31">
        <f t="shared" si="244"/>
        <v>0.71100374479524697</v>
      </c>
      <c r="EP97" s="31">
        <f t="shared" si="244"/>
        <v>0.7100276543325873</v>
      </c>
      <c r="EQ97" s="31">
        <f t="shared" si="244"/>
        <v>0.7170015206884901</v>
      </c>
      <c r="ER97" s="31">
        <f t="shared" si="244"/>
        <v>0.72151388004065087</v>
      </c>
      <c r="ES97" s="31">
        <f t="shared" si="244"/>
        <v>0.7253446789645468</v>
      </c>
      <c r="ET97" s="31">
        <f t="shared" si="244"/>
        <v>0.72937452881362064</v>
      </c>
      <c r="EU97" s="31">
        <f t="shared" si="244"/>
        <v>0.7324228589139864</v>
      </c>
      <c r="EV97" s="31">
        <f t="shared" si="244"/>
        <v>0.73672482559152175</v>
      </c>
      <c r="EW97" s="31">
        <f t="shared" si="244"/>
        <v>0.73646159399715649</v>
      </c>
      <c r="EX97" s="31">
        <f t="shared" si="244"/>
        <v>0.73305863270829275</v>
      </c>
      <c r="EY97" s="31">
        <f t="shared" si="244"/>
        <v>0.73845755302781702</v>
      </c>
      <c r="EZ97" s="31">
        <f t="shared" si="244"/>
        <v>0.73637712438814473</v>
      </c>
      <c r="FA97" s="31">
        <f t="shared" si="244"/>
        <v>0.73625395923306625</v>
      </c>
      <c r="FB97" s="31">
        <f t="shared" si="244"/>
        <v>0.73265664552706833</v>
      </c>
      <c r="FC97" s="31">
        <f t="shared" si="244"/>
        <v>0.73139305131442134</v>
      </c>
      <c r="FD97" s="31">
        <f t="shared" si="244"/>
        <v>0.7337931450405033</v>
      </c>
      <c r="FE97" s="31">
        <f t="shared" si="244"/>
        <v>0.72461488455361456</v>
      </c>
      <c r="FF97" s="31">
        <f t="shared" si="244"/>
        <v>0.73461354546808855</v>
      </c>
      <c r="FG97" s="31">
        <f t="shared" si="244"/>
        <v>0.73983783341412279</v>
      </c>
      <c r="FH97" s="31">
        <f t="shared" si="244"/>
        <v>0.73880748459506196</v>
      </c>
      <c r="FI97" s="31">
        <f t="shared" si="244"/>
        <v>0.73454450166161345</v>
      </c>
      <c r="FJ97" s="31">
        <f t="shared" si="244"/>
        <v>0.73137979321695978</v>
      </c>
      <c r="FK97" s="31">
        <f t="shared" si="244"/>
        <v>0.72767663376982961</v>
      </c>
      <c r="FL97" s="31">
        <f t="shared" si="244"/>
        <v>0.72605173607547313</v>
      </c>
      <c r="FM97" s="31">
        <f t="shared" si="244"/>
        <v>0.72363513371516375</v>
      </c>
      <c r="FN97" s="31">
        <f t="shared" si="244"/>
        <v>0.71056491078810236</v>
      </c>
      <c r="FO97" s="31">
        <f t="shared" si="244"/>
        <v>0.7087323471824466</v>
      </c>
      <c r="FP97" s="31">
        <f t="shared" si="244"/>
        <v>0.70643904770375388</v>
      </c>
      <c r="FQ97" s="31">
        <f t="shared" si="244"/>
        <v>0.70494586591773123</v>
      </c>
      <c r="FR97" s="31">
        <f t="shared" si="244"/>
        <v>0.70130641721700349</v>
      </c>
      <c r="FS97" s="31">
        <f t="shared" si="244"/>
        <v>0.69865543923787354</v>
      </c>
      <c r="FT97" s="31">
        <f t="shared" si="244"/>
        <v>0.69604726501368763</v>
      </c>
      <c r="FU97" s="31">
        <f t="shared" si="244"/>
        <v>0.69059935306899356</v>
      </c>
      <c r="FV97" s="31">
        <f t="shared" si="244"/>
        <v>0.6863390303846173</v>
      </c>
      <c r="FW97" s="31">
        <f t="shared" si="244"/>
        <v>0.68496466877896212</v>
      </c>
      <c r="FX97" s="31">
        <f t="shared" si="244"/>
        <v>0.68178564669922481</v>
      </c>
      <c r="FY97" s="31">
        <f t="shared" si="244"/>
        <v>0.67862634391895649</v>
      </c>
      <c r="FZ97" s="31">
        <f t="shared" si="244"/>
        <v>0.66853984680987566</v>
      </c>
      <c r="GA97" s="31">
        <f t="shared" si="244"/>
        <v>0.66638718569829203</v>
      </c>
      <c r="GB97" s="31">
        <f t="shared" si="244"/>
        <v>0.66054618316946168</v>
      </c>
      <c r="GC97" s="31">
        <f t="shared" si="244"/>
        <v>0.66072856204400088</v>
      </c>
      <c r="GD97" s="31">
        <f t="shared" si="244"/>
        <v>0.65795898976527956</v>
      </c>
      <c r="GE97" s="31">
        <f t="shared" si="244"/>
        <v>0.65773169352117211</v>
      </c>
      <c r="GF97" s="31">
        <f t="shared" si="244"/>
        <v>0.65399793626497404</v>
      </c>
      <c r="GG97" s="31">
        <f t="shared" si="244"/>
        <v>0.6540254419802245</v>
      </c>
      <c r="GH97" s="31">
        <f t="shared" si="244"/>
        <v>0.65723388073594891</v>
      </c>
      <c r="GI97" s="31">
        <f t="shared" si="244"/>
        <v>0.65700183006608404</v>
      </c>
      <c r="GJ97" s="31">
        <f t="shared" si="244"/>
        <v>0.65437184505363777</v>
      </c>
      <c r="GK97" s="31">
        <f t="shared" si="244"/>
        <v>0.65113856707670359</v>
      </c>
      <c r="GL97" s="31">
        <f t="shared" si="244"/>
        <v>0.65002041856063653</v>
      </c>
      <c r="GM97" s="31">
        <f t="shared" si="244"/>
        <v>0.65119531145238851</v>
      </c>
      <c r="GN97" s="31">
        <f t="shared" si="244"/>
        <v>0.64879807487949404</v>
      </c>
      <c r="GO97" s="31">
        <f t="shared" si="244"/>
        <v>0.64833187875414622</v>
      </c>
      <c r="GP97" s="31">
        <f t="shared" si="244"/>
        <v>0.64423024627136694</v>
      </c>
      <c r="GQ97" s="31">
        <f t="shared" ref="GQ97:GV97" si="245">GQ40/GQ$37</f>
        <v>0.64501892666876037</v>
      </c>
      <c r="GR97" s="31">
        <f t="shared" si="245"/>
        <v>0.64429152652212107</v>
      </c>
      <c r="GS97" s="31">
        <f t="shared" si="245"/>
        <v>0.64269764186031719</v>
      </c>
      <c r="GT97" s="31">
        <f t="shared" si="245"/>
        <v>0.64151397009982047</v>
      </c>
      <c r="GU97" s="31">
        <f t="shared" si="245"/>
        <v>0.64328901876657707</v>
      </c>
      <c r="GV97" s="31">
        <f t="shared" si="245"/>
        <v>0.64148450976471039</v>
      </c>
      <c r="GW97" s="31">
        <f t="shared" ref="GW97" si="246">GW40/GW$37</f>
        <v>0.64058335715622794</v>
      </c>
      <c r="GX97" s="31">
        <f t="shared" ref="GX97:GZ97" si="247">GX40/GX$37</f>
        <v>0.6383756145446805</v>
      </c>
      <c r="GY97" s="31">
        <f t="shared" si="247"/>
        <v>0.63898498599484732</v>
      </c>
      <c r="GZ97" s="31">
        <f t="shared" si="247"/>
        <v>0.64274644916130552</v>
      </c>
    </row>
    <row r="98" spans="3:208" x14ac:dyDescent="0.25">
      <c r="C98" s="9"/>
      <c r="D98" s="13"/>
      <c r="E98" s="11" t="s">
        <v>50</v>
      </c>
      <c r="F98" s="11"/>
      <c r="G98" s="31">
        <f t="shared" ref="G98:BR98" si="248">G41/G$37</f>
        <v>0.27762301064568945</v>
      </c>
      <c r="H98" s="31">
        <f t="shared" si="248"/>
        <v>0.27964779602420048</v>
      </c>
      <c r="I98" s="31">
        <f t="shared" si="248"/>
        <v>0.27978089960595143</v>
      </c>
      <c r="J98" s="31">
        <f t="shared" si="248"/>
        <v>0.27919062708228459</v>
      </c>
      <c r="K98" s="31">
        <f t="shared" si="248"/>
        <v>0.27844941276648771</v>
      </c>
      <c r="L98" s="31">
        <f t="shared" si="248"/>
        <v>0.2805475556704487</v>
      </c>
      <c r="M98" s="31">
        <f t="shared" si="248"/>
        <v>0.28247202647812225</v>
      </c>
      <c r="N98" s="31">
        <f t="shared" si="248"/>
        <v>0.2847681487389474</v>
      </c>
      <c r="O98" s="31">
        <f t="shared" si="248"/>
        <v>0.28013882066425388</v>
      </c>
      <c r="P98" s="31">
        <f t="shared" si="248"/>
        <v>0.28338460868681886</v>
      </c>
      <c r="Q98" s="31">
        <f t="shared" si="248"/>
        <v>0.28502233891629786</v>
      </c>
      <c r="R98" s="31">
        <f t="shared" si="248"/>
        <v>0.28826506645622058</v>
      </c>
      <c r="S98" s="31">
        <f t="shared" si="248"/>
        <v>0.28705405106887166</v>
      </c>
      <c r="T98" s="31">
        <f t="shared" si="248"/>
        <v>0.29263774322537733</v>
      </c>
      <c r="U98" s="31">
        <f t="shared" si="248"/>
        <v>0.29375390410495494</v>
      </c>
      <c r="V98" s="31">
        <f t="shared" si="248"/>
        <v>0.29599839254681631</v>
      </c>
      <c r="W98" s="31">
        <f t="shared" si="248"/>
        <v>0.29024068367940947</v>
      </c>
      <c r="X98" s="31">
        <f t="shared" si="248"/>
        <v>0.29065726056008284</v>
      </c>
      <c r="Y98" s="31">
        <f t="shared" si="248"/>
        <v>0.28937760541365232</v>
      </c>
      <c r="Z98" s="31">
        <f t="shared" si="248"/>
        <v>0.28495748061720133</v>
      </c>
      <c r="AA98" s="31">
        <f t="shared" si="248"/>
        <v>0.27673453475002191</v>
      </c>
      <c r="AB98" s="31">
        <f t="shared" si="248"/>
        <v>0.27138587092020189</v>
      </c>
      <c r="AC98" s="31">
        <f t="shared" si="248"/>
        <v>0.27111529168244486</v>
      </c>
      <c r="AD98" s="31">
        <f t="shared" si="248"/>
        <v>0.27030881093165626</v>
      </c>
      <c r="AE98" s="31">
        <f t="shared" si="248"/>
        <v>0.26429272533331954</v>
      </c>
      <c r="AF98" s="31">
        <f t="shared" si="248"/>
        <v>0.26575102330377193</v>
      </c>
      <c r="AG98" s="31">
        <f t="shared" si="248"/>
        <v>0.26678304052493956</v>
      </c>
      <c r="AH98" s="31">
        <f t="shared" si="248"/>
        <v>0.26768012738600322</v>
      </c>
      <c r="AI98" s="31">
        <f t="shared" si="248"/>
        <v>0.26275235543202696</v>
      </c>
      <c r="AJ98" s="31">
        <f t="shared" si="248"/>
        <v>0.26573392793231937</v>
      </c>
      <c r="AK98" s="31">
        <f t="shared" si="248"/>
        <v>0.26653284863811183</v>
      </c>
      <c r="AL98" s="31">
        <f t="shared" si="248"/>
        <v>0.26841222634856138</v>
      </c>
      <c r="AM98" s="31">
        <f t="shared" si="248"/>
        <v>0.26438112252375728</v>
      </c>
      <c r="AN98" s="31">
        <f t="shared" si="248"/>
        <v>0.26838100394564202</v>
      </c>
      <c r="AO98" s="31">
        <f t="shared" si="248"/>
        <v>0.26903921273021236</v>
      </c>
      <c r="AP98" s="31">
        <f t="shared" si="248"/>
        <v>0.27064069438696914</v>
      </c>
      <c r="AQ98" s="31">
        <f t="shared" si="248"/>
        <v>0.26644574574396096</v>
      </c>
      <c r="AR98" s="31">
        <f t="shared" si="248"/>
        <v>0.2671222088655269</v>
      </c>
      <c r="AS98" s="31">
        <f t="shared" si="248"/>
        <v>0.26770552455007213</v>
      </c>
      <c r="AT98" s="31">
        <f t="shared" si="248"/>
        <v>0.26839879263836369</v>
      </c>
      <c r="AU98" s="31">
        <f t="shared" si="248"/>
        <v>0.25896227567926661</v>
      </c>
      <c r="AV98" s="31">
        <f t="shared" si="248"/>
        <v>0.25256742082902811</v>
      </c>
      <c r="AW98" s="31">
        <f t="shared" si="248"/>
        <v>0.24943912224678624</v>
      </c>
      <c r="AX98" s="31">
        <f t="shared" si="248"/>
        <v>0.24744790237652106</v>
      </c>
      <c r="AY98" s="31">
        <f t="shared" si="248"/>
        <v>0.24303234530038256</v>
      </c>
      <c r="AZ98" s="31">
        <f t="shared" si="248"/>
        <v>0.24210713078177151</v>
      </c>
      <c r="BA98" s="31">
        <f t="shared" si="248"/>
        <v>0.24395360048800163</v>
      </c>
      <c r="BB98" s="31">
        <f t="shared" si="248"/>
        <v>0.24284461124695947</v>
      </c>
      <c r="BC98" s="31">
        <f t="shared" si="248"/>
        <v>0.23942592184271114</v>
      </c>
      <c r="BD98" s="31">
        <f t="shared" si="248"/>
        <v>0.24040584466816045</v>
      </c>
      <c r="BE98" s="31">
        <f t="shared" si="248"/>
        <v>0.24261991751995357</v>
      </c>
      <c r="BF98" s="31">
        <f t="shared" si="248"/>
        <v>0.24353019895275105</v>
      </c>
      <c r="BG98" s="31">
        <f t="shared" si="248"/>
        <v>0.24158838925868348</v>
      </c>
      <c r="BH98" s="31">
        <f t="shared" si="248"/>
        <v>0.2413383636312568</v>
      </c>
      <c r="BI98" s="31">
        <f t="shared" si="248"/>
        <v>0.24296723501817005</v>
      </c>
      <c r="BJ98" s="31">
        <f t="shared" si="248"/>
        <v>0.24801491842531448</v>
      </c>
      <c r="BK98" s="31">
        <f t="shared" si="248"/>
        <v>0.24752250241904086</v>
      </c>
      <c r="BL98" s="31">
        <f t="shared" si="248"/>
        <v>0.25370753245379796</v>
      </c>
      <c r="BM98" s="31">
        <f t="shared" si="248"/>
        <v>0.25776416976391087</v>
      </c>
      <c r="BN98" s="31">
        <f t="shared" si="248"/>
        <v>0.26146475356967824</v>
      </c>
      <c r="BO98" s="31">
        <f t="shared" si="248"/>
        <v>0.25668882747563598</v>
      </c>
      <c r="BP98" s="31">
        <f t="shared" si="248"/>
        <v>0.25861324750972581</v>
      </c>
      <c r="BQ98" s="31">
        <f t="shared" si="248"/>
        <v>0.25972888950556178</v>
      </c>
      <c r="BR98" s="31">
        <f t="shared" si="248"/>
        <v>0.25770118726549079</v>
      </c>
      <c r="BS98" s="31">
        <f t="shared" ref="BS98:ED98" si="249">BS41/BS$37</f>
        <v>0.25352927708104928</v>
      </c>
      <c r="BT98" s="31">
        <f t="shared" si="249"/>
        <v>0.25533220501367565</v>
      </c>
      <c r="BU98" s="31">
        <f t="shared" si="249"/>
        <v>0.25529755147096372</v>
      </c>
      <c r="BV98" s="31">
        <f t="shared" si="249"/>
        <v>0.25310073132211525</v>
      </c>
      <c r="BW98" s="31">
        <f t="shared" si="249"/>
        <v>0.24422061830192501</v>
      </c>
      <c r="BX98" s="31">
        <f t="shared" si="249"/>
        <v>0.2417358215927379</v>
      </c>
      <c r="BY98" s="31">
        <f t="shared" si="249"/>
        <v>0.24192181395886911</v>
      </c>
      <c r="BZ98" s="31">
        <f t="shared" si="249"/>
        <v>0.24425111044685324</v>
      </c>
      <c r="CA98" s="31">
        <f t="shared" si="249"/>
        <v>0.23880438771203796</v>
      </c>
      <c r="CB98" s="31">
        <f t="shared" si="249"/>
        <v>0.23745930898420847</v>
      </c>
      <c r="CC98" s="31">
        <f t="shared" si="249"/>
        <v>0.23633062675456046</v>
      </c>
      <c r="CD98" s="31">
        <f t="shared" si="249"/>
        <v>0.23690823885321058</v>
      </c>
      <c r="CE98" s="31">
        <f t="shared" si="249"/>
        <v>0.23613627057981837</v>
      </c>
      <c r="CF98" s="31">
        <f t="shared" si="249"/>
        <v>0.23481436619675336</v>
      </c>
      <c r="CG98" s="31">
        <f t="shared" si="249"/>
        <v>0.23329946822356923</v>
      </c>
      <c r="CH98" s="31">
        <f t="shared" si="249"/>
        <v>0.2349610389459568</v>
      </c>
      <c r="CI98" s="31">
        <f t="shared" si="249"/>
        <v>0.22560248836993432</v>
      </c>
      <c r="CJ98" s="31">
        <f t="shared" si="249"/>
        <v>0.22281698706414366</v>
      </c>
      <c r="CK98" s="31">
        <f t="shared" si="249"/>
        <v>0.22268503263096659</v>
      </c>
      <c r="CL98" s="31">
        <f t="shared" si="249"/>
        <v>0.22197315937168308</v>
      </c>
      <c r="CM98" s="31">
        <f t="shared" si="249"/>
        <v>0.21451713742186987</v>
      </c>
      <c r="CN98" s="31">
        <f t="shared" si="249"/>
        <v>0.21060580056544859</v>
      </c>
      <c r="CO98" s="31">
        <f t="shared" si="249"/>
        <v>0.20861782695872644</v>
      </c>
      <c r="CP98" s="31">
        <f t="shared" si="249"/>
        <v>0.20750696052467205</v>
      </c>
      <c r="CQ98" s="31">
        <f t="shared" si="249"/>
        <v>0.20083457354046458</v>
      </c>
      <c r="CR98" s="31">
        <f t="shared" si="249"/>
        <v>0.19838166359454157</v>
      </c>
      <c r="CS98" s="31">
        <f t="shared" si="249"/>
        <v>0.19745201601316981</v>
      </c>
      <c r="CT98" s="31">
        <f t="shared" si="249"/>
        <v>0.19949881537079076</v>
      </c>
      <c r="CU98" s="31">
        <f t="shared" si="249"/>
        <v>0.19490429128324188</v>
      </c>
      <c r="CV98" s="31">
        <f t="shared" si="249"/>
        <v>0.19446941970738682</v>
      </c>
      <c r="CW98" s="31">
        <f t="shared" si="249"/>
        <v>0.19614227244118537</v>
      </c>
      <c r="CX98" s="31">
        <f t="shared" si="249"/>
        <v>0.20186592417257018</v>
      </c>
      <c r="CY98" s="31">
        <f t="shared" si="249"/>
        <v>0.19989149163718944</v>
      </c>
      <c r="CZ98" s="31">
        <f t="shared" si="249"/>
        <v>0.20382134512591002</v>
      </c>
      <c r="DA98" s="31">
        <f t="shared" si="249"/>
        <v>0.20889010167135494</v>
      </c>
      <c r="DB98" s="31">
        <f t="shared" si="249"/>
        <v>0.21655680849899714</v>
      </c>
      <c r="DC98" s="31">
        <f t="shared" si="249"/>
        <v>0.21590666507351772</v>
      </c>
      <c r="DD98" s="31">
        <f t="shared" si="249"/>
        <v>0.21978409547133035</v>
      </c>
      <c r="DE98" s="31">
        <f t="shared" si="249"/>
        <v>0.22414008687254203</v>
      </c>
      <c r="DF98" s="31">
        <f t="shared" si="249"/>
        <v>0.23154949019508347</v>
      </c>
      <c r="DG98" s="31">
        <f t="shared" si="249"/>
        <v>0.22717715997812296</v>
      </c>
      <c r="DH98" s="31">
        <f t="shared" si="249"/>
        <v>0.22939506007875024</v>
      </c>
      <c r="DI98" s="31">
        <f t="shared" si="249"/>
        <v>0.23140722125508312</v>
      </c>
      <c r="DJ98" s="31">
        <f t="shared" si="249"/>
        <v>0.23528353550138753</v>
      </c>
      <c r="DK98" s="31">
        <f t="shared" si="249"/>
        <v>0.22986631857958773</v>
      </c>
      <c r="DL98" s="31">
        <f t="shared" si="249"/>
        <v>0.23017795396613822</v>
      </c>
      <c r="DM98" s="31">
        <f t="shared" si="249"/>
        <v>0.23016731396936449</v>
      </c>
      <c r="DN98" s="31">
        <f t="shared" si="249"/>
        <v>0.232973810822489</v>
      </c>
      <c r="DO98" s="31">
        <f t="shared" si="249"/>
        <v>0.22724714641603927</v>
      </c>
      <c r="DP98" s="31">
        <f t="shared" si="249"/>
        <v>0.22922736756331791</v>
      </c>
      <c r="DQ98" s="31">
        <f t="shared" si="249"/>
        <v>0.23024862981881158</v>
      </c>
      <c r="DR98" s="31">
        <f t="shared" si="249"/>
        <v>0.23131678994814087</v>
      </c>
      <c r="DS98" s="31">
        <f t="shared" si="249"/>
        <v>0.22829490031472893</v>
      </c>
      <c r="DT98" s="31">
        <f t="shared" si="249"/>
        <v>0.22733267328353968</v>
      </c>
      <c r="DU98" s="31">
        <f t="shared" si="249"/>
        <v>0.22791010311839455</v>
      </c>
      <c r="DV98" s="31">
        <f t="shared" si="249"/>
        <v>0.22829997980949213</v>
      </c>
      <c r="DW98" s="31">
        <f t="shared" si="249"/>
        <v>0.2241104936643151</v>
      </c>
      <c r="DX98" s="31">
        <f t="shared" si="249"/>
        <v>0.22616150607257038</v>
      </c>
      <c r="DY98" s="31">
        <f t="shared" si="249"/>
        <v>0.22949995704807974</v>
      </c>
      <c r="DZ98" s="31">
        <f t="shared" si="249"/>
        <v>0.23508203861153568</v>
      </c>
      <c r="EA98" s="31">
        <f t="shared" si="249"/>
        <v>0.23476802803062555</v>
      </c>
      <c r="EB98" s="31">
        <f t="shared" si="249"/>
        <v>0.23329158031680866</v>
      </c>
      <c r="EC98" s="31">
        <f t="shared" si="249"/>
        <v>0.22958781521882862</v>
      </c>
      <c r="ED98" s="31">
        <f t="shared" si="249"/>
        <v>0.2356493018437881</v>
      </c>
      <c r="EE98" s="31">
        <f t="shared" ref="EE98:GP98" si="250">EE41/EE$37</f>
        <v>0.23082255833535642</v>
      </c>
      <c r="EF98" s="31">
        <f t="shared" si="250"/>
        <v>0.22969848453505631</v>
      </c>
      <c r="EG98" s="31">
        <f t="shared" si="250"/>
        <v>0.22788475449535162</v>
      </c>
      <c r="EH98" s="31">
        <f t="shared" si="250"/>
        <v>0.22663375099825694</v>
      </c>
      <c r="EI98" s="31">
        <f t="shared" si="250"/>
        <v>0.2210576571404376</v>
      </c>
      <c r="EJ98" s="31">
        <f t="shared" si="250"/>
        <v>0.21536041578993731</v>
      </c>
      <c r="EK98" s="31">
        <f t="shared" si="250"/>
        <v>0.2134772894802521</v>
      </c>
      <c r="EL98" s="31">
        <f t="shared" si="250"/>
        <v>0.21238034661835722</v>
      </c>
      <c r="EM98" s="31">
        <f t="shared" si="250"/>
        <v>0.20747528645876373</v>
      </c>
      <c r="EN98" s="31">
        <f t="shared" si="250"/>
        <v>0.20291148865674211</v>
      </c>
      <c r="EO98" s="31">
        <f t="shared" si="250"/>
        <v>0.2023869388661732</v>
      </c>
      <c r="EP98" s="31">
        <f t="shared" si="250"/>
        <v>0.20057467889444103</v>
      </c>
      <c r="EQ98" s="31">
        <f t="shared" si="250"/>
        <v>0.19544640840608518</v>
      </c>
      <c r="ER98" s="31">
        <f t="shared" si="250"/>
        <v>0.19221449948859362</v>
      </c>
      <c r="ES98" s="31">
        <f t="shared" si="250"/>
        <v>0.19043737946611153</v>
      </c>
      <c r="ET98" s="31">
        <f t="shared" si="250"/>
        <v>0.18931525304702224</v>
      </c>
      <c r="EU98" s="31">
        <f t="shared" si="250"/>
        <v>0.18530150728872335</v>
      </c>
      <c r="EV98" s="31">
        <f t="shared" si="250"/>
        <v>0.18132192292635049</v>
      </c>
      <c r="EW98" s="31">
        <f t="shared" si="250"/>
        <v>0.18146458863119674</v>
      </c>
      <c r="EX98" s="31">
        <f t="shared" si="250"/>
        <v>0.18117409369663981</v>
      </c>
      <c r="EY98" s="31">
        <f t="shared" si="250"/>
        <v>0.17766563950644179</v>
      </c>
      <c r="EZ98" s="31">
        <f t="shared" si="250"/>
        <v>0.17644668679577963</v>
      </c>
      <c r="FA98" s="31">
        <f t="shared" si="250"/>
        <v>0.17886246347846993</v>
      </c>
      <c r="FB98" s="31">
        <f t="shared" si="250"/>
        <v>0.17993898776790251</v>
      </c>
      <c r="FC98" s="31">
        <f t="shared" si="250"/>
        <v>0.17791564868618723</v>
      </c>
      <c r="FD98" s="31">
        <f t="shared" si="250"/>
        <v>0.17999566299179517</v>
      </c>
      <c r="FE98" s="31">
        <f t="shared" si="250"/>
        <v>0.17981698586779293</v>
      </c>
      <c r="FF98" s="31">
        <f t="shared" si="250"/>
        <v>0.18361692396965079</v>
      </c>
      <c r="FG98" s="31">
        <f t="shared" si="250"/>
        <v>0.18033492324296799</v>
      </c>
      <c r="FH98" s="31">
        <f t="shared" si="250"/>
        <v>0.17854933520507754</v>
      </c>
      <c r="FI98" s="31">
        <f t="shared" si="250"/>
        <v>0.17918023800400221</v>
      </c>
      <c r="FJ98" s="31">
        <f t="shared" si="250"/>
        <v>0.17897378167123132</v>
      </c>
      <c r="FK98" s="31">
        <f t="shared" si="250"/>
        <v>0.17594721732393293</v>
      </c>
      <c r="FL98" s="31">
        <f t="shared" si="250"/>
        <v>0.17567822935101948</v>
      </c>
      <c r="FM98" s="31">
        <f t="shared" si="250"/>
        <v>0.17824269915177376</v>
      </c>
      <c r="FN98" s="31">
        <f t="shared" si="250"/>
        <v>0.18821951817198279</v>
      </c>
      <c r="FO98" s="31">
        <f t="shared" si="250"/>
        <v>0.18718454888001698</v>
      </c>
      <c r="FP98" s="31">
        <f t="shared" si="250"/>
        <v>0.18953747172354821</v>
      </c>
      <c r="FQ98" s="31">
        <f t="shared" si="250"/>
        <v>0.19370283745984015</v>
      </c>
      <c r="FR98" s="31">
        <f t="shared" si="250"/>
        <v>0.19754450496069884</v>
      </c>
      <c r="FS98" s="31">
        <f t="shared" si="250"/>
        <v>0.19737985759414148</v>
      </c>
      <c r="FT98" s="31">
        <f t="shared" si="250"/>
        <v>0.20129531862394343</v>
      </c>
      <c r="FU98" s="31">
        <f t="shared" si="250"/>
        <v>0.20512414429580667</v>
      </c>
      <c r="FV98" s="31">
        <f t="shared" si="250"/>
        <v>0.20965192384238668</v>
      </c>
      <c r="FW98" s="31">
        <f t="shared" si="250"/>
        <v>0.21037809001543686</v>
      </c>
      <c r="FX98" s="31">
        <f t="shared" si="250"/>
        <v>0.21359539417888773</v>
      </c>
      <c r="FY98" s="31">
        <f t="shared" si="250"/>
        <v>0.21749853635963973</v>
      </c>
      <c r="FZ98" s="31">
        <f t="shared" si="250"/>
        <v>0.21896726129775573</v>
      </c>
      <c r="GA98" s="31">
        <f t="shared" si="250"/>
        <v>0.21970857228424123</v>
      </c>
      <c r="GB98" s="31">
        <f t="shared" si="250"/>
        <v>0.22291200717253626</v>
      </c>
      <c r="GC98" s="31">
        <f t="shared" si="250"/>
        <v>0.2284506556768216</v>
      </c>
      <c r="GD98" s="31">
        <f t="shared" si="250"/>
        <v>0.23213304569026383</v>
      </c>
      <c r="GE98" s="31">
        <f t="shared" si="250"/>
        <v>0.23184361549800581</v>
      </c>
      <c r="GF98" s="31">
        <f t="shared" si="250"/>
        <v>0.23479681294217669</v>
      </c>
      <c r="GG98" s="31">
        <f t="shared" si="250"/>
        <v>0.23957809222464665</v>
      </c>
      <c r="GH98" s="31">
        <f t="shared" si="250"/>
        <v>0.23474852123751136</v>
      </c>
      <c r="GI98" s="31">
        <f t="shared" si="250"/>
        <v>0.23547522309451255</v>
      </c>
      <c r="GJ98" s="31">
        <f t="shared" si="250"/>
        <v>0.23780215511724537</v>
      </c>
      <c r="GK98" s="31">
        <f t="shared" si="250"/>
        <v>0.24055420379454143</v>
      </c>
      <c r="GL98" s="31">
        <f t="shared" si="250"/>
        <v>0.24371421661551876</v>
      </c>
      <c r="GM98" s="31">
        <f t="shared" si="250"/>
        <v>0.24262941271141156</v>
      </c>
      <c r="GN98" s="31">
        <f t="shared" si="250"/>
        <v>0.2438419336430642</v>
      </c>
      <c r="GO98" s="31">
        <f t="shared" si="250"/>
        <v>0.24573120575142784</v>
      </c>
      <c r="GP98" s="31">
        <f t="shared" si="250"/>
        <v>0.24776953253867398</v>
      </c>
      <c r="GQ98" s="31">
        <f t="shared" ref="GQ98:GV98" si="251">GQ41/GQ$37</f>
        <v>0.24599703953776081</v>
      </c>
      <c r="GR98" s="31">
        <f t="shared" si="251"/>
        <v>0.24666161655938401</v>
      </c>
      <c r="GS98" s="31">
        <f t="shared" si="251"/>
        <v>0.24932036014420852</v>
      </c>
      <c r="GT98" s="31">
        <f t="shared" si="251"/>
        <v>0.25182490762875448</v>
      </c>
      <c r="GU98" s="31">
        <f t="shared" si="251"/>
        <v>0.25124850667080739</v>
      </c>
      <c r="GV98" s="31">
        <f t="shared" si="251"/>
        <v>0.25190040449205103</v>
      </c>
      <c r="GW98" s="31">
        <f t="shared" ref="GW98" si="252">GW41/GW$37</f>
        <v>0.25394712211723702</v>
      </c>
      <c r="GX98" s="31">
        <f t="shared" ref="GX98:GZ98" si="253">GX41/GX$37</f>
        <v>0.25526493296939212</v>
      </c>
      <c r="GY98" s="31">
        <f t="shared" si="253"/>
        <v>0.25166047896540222</v>
      </c>
      <c r="GZ98" s="31">
        <f t="shared" si="253"/>
        <v>0.24751952977210517</v>
      </c>
    </row>
    <row r="99" spans="3:208" x14ac:dyDescent="0.25">
      <c r="C99" s="9"/>
      <c r="D99" s="13"/>
      <c r="E99" s="11" t="s">
        <v>136</v>
      </c>
      <c r="F99" s="11"/>
      <c r="G99" s="31">
        <f t="shared" ref="G99:BR99" si="254">G42/G$37</f>
        <v>1.1395293277018067E-2</v>
      </c>
      <c r="H99" s="31">
        <f t="shared" si="254"/>
        <v>1.2426534140017287E-2</v>
      </c>
      <c r="I99" s="31">
        <f t="shared" si="254"/>
        <v>1.1991765640068208E-2</v>
      </c>
      <c r="J99" s="31">
        <f t="shared" si="254"/>
        <v>1.5651469165999989E-2</v>
      </c>
      <c r="K99" s="31">
        <f t="shared" si="254"/>
        <v>1.0704160998556578E-2</v>
      </c>
      <c r="L99" s="31">
        <f t="shared" si="254"/>
        <v>1.3892872001389488E-2</v>
      </c>
      <c r="M99" s="31">
        <f t="shared" si="254"/>
        <v>1.189231547713978E-2</v>
      </c>
      <c r="N99" s="31">
        <f t="shared" si="254"/>
        <v>1.5444030178253186E-2</v>
      </c>
      <c r="O99" s="31">
        <f t="shared" si="254"/>
        <v>1.2047059000664367E-2</v>
      </c>
      <c r="P99" s="31">
        <f t="shared" si="254"/>
        <v>1.5212091308827582E-2</v>
      </c>
      <c r="Q99" s="31">
        <f t="shared" si="254"/>
        <v>1.2671070926941509E-2</v>
      </c>
      <c r="R99" s="31">
        <f t="shared" si="254"/>
        <v>1.4717563197892806E-2</v>
      </c>
      <c r="S99" s="31">
        <f t="shared" si="254"/>
        <v>1.6838870982317677E-2</v>
      </c>
      <c r="T99" s="31">
        <f t="shared" si="254"/>
        <v>1.6925809669805579E-2</v>
      </c>
      <c r="U99" s="31">
        <f t="shared" si="254"/>
        <v>1.8972573318501013E-2</v>
      </c>
      <c r="V99" s="31">
        <f t="shared" si="254"/>
        <v>1.8243366571415863E-2</v>
      </c>
      <c r="W99" s="31">
        <f t="shared" si="254"/>
        <v>1.5616856696138758E-2</v>
      </c>
      <c r="X99" s="31">
        <f t="shared" si="254"/>
        <v>1.9039684966329747E-2</v>
      </c>
      <c r="Y99" s="31">
        <f t="shared" si="254"/>
        <v>2.0455058546763355E-2</v>
      </c>
      <c r="Z99" s="31">
        <f t="shared" si="254"/>
        <v>2.46479767660432E-2</v>
      </c>
      <c r="AA99" s="31">
        <f t="shared" si="254"/>
        <v>2.3226479005342249E-2</v>
      </c>
      <c r="AB99" s="31">
        <f t="shared" si="254"/>
        <v>2.6147828447640631E-2</v>
      </c>
      <c r="AC99" s="31">
        <f t="shared" si="254"/>
        <v>2.7109777281260065E-2</v>
      </c>
      <c r="AD99" s="31">
        <f t="shared" si="254"/>
        <v>3.0750506675581369E-2</v>
      </c>
      <c r="AE99" s="31">
        <f t="shared" si="254"/>
        <v>2.7832845569561476E-2</v>
      </c>
      <c r="AF99" s="31">
        <f t="shared" si="254"/>
        <v>2.9471647347639018E-2</v>
      </c>
      <c r="AG99" s="31">
        <f t="shared" si="254"/>
        <v>2.6846578717365049E-2</v>
      </c>
      <c r="AH99" s="31">
        <f t="shared" si="254"/>
        <v>2.8143935895472396E-2</v>
      </c>
      <c r="AI99" s="31">
        <f t="shared" si="254"/>
        <v>2.8191801021174519E-2</v>
      </c>
      <c r="AJ99" s="31">
        <f t="shared" si="254"/>
        <v>2.7046788440890316E-2</v>
      </c>
      <c r="AK99" s="31">
        <f t="shared" si="254"/>
        <v>2.5457035983351774E-2</v>
      </c>
      <c r="AL99" s="31">
        <f t="shared" si="254"/>
        <v>2.4799242059611808E-2</v>
      </c>
      <c r="AM99" s="31">
        <f t="shared" si="254"/>
        <v>2.3153191337656316E-2</v>
      </c>
      <c r="AN99" s="31">
        <f t="shared" si="254"/>
        <v>2.3031494391868378E-2</v>
      </c>
      <c r="AO99" s="31">
        <f t="shared" si="254"/>
        <v>2.1500784940693869E-2</v>
      </c>
      <c r="AP99" s="31">
        <f t="shared" si="254"/>
        <v>2.1274468551239208E-2</v>
      </c>
      <c r="AQ99" s="31">
        <f t="shared" si="254"/>
        <v>1.9464304969362294E-2</v>
      </c>
      <c r="AR99" s="31">
        <f t="shared" si="254"/>
        <v>1.7856895115121927E-2</v>
      </c>
      <c r="AS99" s="31">
        <f t="shared" si="254"/>
        <v>1.6989872703329779E-2</v>
      </c>
      <c r="AT99" s="31">
        <f t="shared" si="254"/>
        <v>1.7019015643023005E-2</v>
      </c>
      <c r="AU99" s="31">
        <f t="shared" si="254"/>
        <v>1.6378533345479295E-2</v>
      </c>
      <c r="AV99" s="31">
        <f t="shared" si="254"/>
        <v>1.659853824715344E-2</v>
      </c>
      <c r="AW99" s="31">
        <f t="shared" si="254"/>
        <v>1.5557905154521733E-2</v>
      </c>
      <c r="AX99" s="31">
        <f t="shared" si="254"/>
        <v>1.6478834400983591E-2</v>
      </c>
      <c r="AY99" s="31">
        <f t="shared" si="254"/>
        <v>1.5265833581125579E-2</v>
      </c>
      <c r="AZ99" s="31">
        <f t="shared" si="254"/>
        <v>1.5971531774008348E-2</v>
      </c>
      <c r="BA99" s="31">
        <f t="shared" si="254"/>
        <v>1.5390417720232061E-2</v>
      </c>
      <c r="BB99" s="31">
        <f t="shared" si="254"/>
        <v>1.6891325233843058E-2</v>
      </c>
      <c r="BC99" s="31">
        <f t="shared" si="254"/>
        <v>1.555377223524103E-2</v>
      </c>
      <c r="BD99" s="31">
        <f t="shared" si="254"/>
        <v>1.5947865055069902E-2</v>
      </c>
      <c r="BE99" s="31">
        <f t="shared" si="254"/>
        <v>1.5443526257193483E-2</v>
      </c>
      <c r="BF99" s="31">
        <f t="shared" si="254"/>
        <v>1.6501230793785258E-2</v>
      </c>
      <c r="BG99" s="31">
        <f t="shared" si="254"/>
        <v>1.4332810182576738E-2</v>
      </c>
      <c r="BH99" s="31">
        <f t="shared" si="254"/>
        <v>1.3966785930066268E-2</v>
      </c>
      <c r="BI99" s="31">
        <f t="shared" si="254"/>
        <v>1.3295809079182761E-2</v>
      </c>
      <c r="BJ99" s="31">
        <f t="shared" si="254"/>
        <v>1.4475220974993796E-2</v>
      </c>
      <c r="BK99" s="31">
        <f t="shared" si="254"/>
        <v>1.07264679484617E-2</v>
      </c>
      <c r="BL99" s="31">
        <f t="shared" si="254"/>
        <v>9.103455569362557E-3</v>
      </c>
      <c r="BM99" s="31">
        <f t="shared" si="254"/>
        <v>7.5597413724027831E-3</v>
      </c>
      <c r="BN99" s="31">
        <f t="shared" si="254"/>
        <v>9.747380431852002E-3</v>
      </c>
      <c r="BO99" s="31">
        <f t="shared" si="254"/>
        <v>8.7869052174075445E-3</v>
      </c>
      <c r="BP99" s="31">
        <f t="shared" si="254"/>
        <v>1.1116461735691262E-2</v>
      </c>
      <c r="BQ99" s="31">
        <f t="shared" si="254"/>
        <v>9.0139651295109164E-3</v>
      </c>
      <c r="BR99" s="31">
        <f t="shared" si="254"/>
        <v>1.1031059675601758E-2</v>
      </c>
      <c r="BS99" s="31">
        <f t="shared" ref="BS99:ED99" si="255">BS42/BS$37</f>
        <v>1.0458726635826403E-2</v>
      </c>
      <c r="BT99" s="31">
        <f t="shared" si="255"/>
        <v>6.9687700529540318E-3</v>
      </c>
      <c r="BU99" s="31">
        <f t="shared" si="255"/>
        <v>5.1272582995824179E-3</v>
      </c>
      <c r="BV99" s="31">
        <f t="shared" si="255"/>
        <v>8.6923790416618876E-3</v>
      </c>
      <c r="BW99" s="31">
        <f t="shared" si="255"/>
        <v>7.0834618903837304E-3</v>
      </c>
      <c r="BX99" s="31">
        <f t="shared" si="255"/>
        <v>7.1790794084526438E-3</v>
      </c>
      <c r="BY99" s="31">
        <f t="shared" si="255"/>
        <v>9.1616313527270784E-3</v>
      </c>
      <c r="BZ99" s="31">
        <f t="shared" si="255"/>
        <v>9.3772232972711232E-3</v>
      </c>
      <c r="CA99" s="31">
        <f t="shared" si="255"/>
        <v>9.8388239400596621E-3</v>
      </c>
      <c r="CB99" s="31">
        <f t="shared" si="255"/>
        <v>9.3264560570468381E-3</v>
      </c>
      <c r="CC99" s="31">
        <f t="shared" si="255"/>
        <v>1.0073317917403872E-2</v>
      </c>
      <c r="CD99" s="31">
        <f t="shared" si="255"/>
        <v>8.5946895722747111E-3</v>
      </c>
      <c r="CE99" s="31">
        <f t="shared" si="255"/>
        <v>9.8948036370089046E-3</v>
      </c>
      <c r="CF99" s="31">
        <f t="shared" si="255"/>
        <v>1.0005324090671248E-2</v>
      </c>
      <c r="CG99" s="31">
        <f t="shared" si="255"/>
        <v>9.0825926890037555E-3</v>
      </c>
      <c r="CH99" s="31">
        <f t="shared" si="255"/>
        <v>9.0226362867512674E-3</v>
      </c>
      <c r="CI99" s="31">
        <f t="shared" si="255"/>
        <v>9.2633352106965289E-3</v>
      </c>
      <c r="CJ99" s="31">
        <f t="shared" si="255"/>
        <v>8.9326314438669761E-3</v>
      </c>
      <c r="CK99" s="31">
        <f t="shared" si="255"/>
        <v>8.2757592189402693E-3</v>
      </c>
      <c r="CL99" s="31">
        <f t="shared" si="255"/>
        <v>8.4425574904373329E-3</v>
      </c>
      <c r="CM99" s="31">
        <f t="shared" si="255"/>
        <v>9.0651552013400385E-3</v>
      </c>
      <c r="CN99" s="31">
        <f t="shared" si="255"/>
        <v>8.430213992078885E-3</v>
      </c>
      <c r="CO99" s="31">
        <f t="shared" si="255"/>
        <v>8.4616950373913331E-3</v>
      </c>
      <c r="CP99" s="31">
        <f t="shared" si="255"/>
        <v>8.6358084042276843E-3</v>
      </c>
      <c r="CQ99" s="31">
        <f t="shared" si="255"/>
        <v>8.9102522073746145E-3</v>
      </c>
      <c r="CR99" s="31">
        <f t="shared" si="255"/>
        <v>9.1152229681785921E-3</v>
      </c>
      <c r="CS99" s="31">
        <f t="shared" si="255"/>
        <v>8.8237893912134404E-3</v>
      </c>
      <c r="CT99" s="31">
        <f t="shared" si="255"/>
        <v>8.9913296510453645E-3</v>
      </c>
      <c r="CU99" s="31">
        <f t="shared" si="255"/>
        <v>8.7140057143712535E-3</v>
      </c>
      <c r="CV99" s="31">
        <f t="shared" si="255"/>
        <v>7.858240486721093E-3</v>
      </c>
      <c r="CW99" s="31">
        <f t="shared" si="255"/>
        <v>7.2207863306432097E-3</v>
      </c>
      <c r="CX99" s="31">
        <f t="shared" si="255"/>
        <v>6.4532383392837496E-3</v>
      </c>
      <c r="CY99" s="31">
        <f t="shared" si="255"/>
        <v>6.7902534251485644E-3</v>
      </c>
      <c r="CZ99" s="31">
        <f t="shared" si="255"/>
        <v>7.10927289711746E-3</v>
      </c>
      <c r="DA99" s="31">
        <f t="shared" si="255"/>
        <v>7.0714937439791542E-3</v>
      </c>
      <c r="DB99" s="31">
        <f t="shared" si="255"/>
        <v>7.368930461709681E-3</v>
      </c>
      <c r="DC99" s="31">
        <f t="shared" si="255"/>
        <v>7.6079184560616459E-3</v>
      </c>
      <c r="DD99" s="31">
        <f t="shared" si="255"/>
        <v>8.0119690610439484E-3</v>
      </c>
      <c r="DE99" s="31">
        <f t="shared" si="255"/>
        <v>8.3487005579873114E-3</v>
      </c>
      <c r="DF99" s="31">
        <f t="shared" si="255"/>
        <v>9.538215200133043E-3</v>
      </c>
      <c r="DG99" s="31">
        <f t="shared" si="255"/>
        <v>8.0447830688161644E-3</v>
      </c>
      <c r="DH99" s="31">
        <f t="shared" si="255"/>
        <v>9.146056822188102E-3</v>
      </c>
      <c r="DI99" s="31">
        <f t="shared" si="255"/>
        <v>9.4711894155092985E-3</v>
      </c>
      <c r="DJ99" s="31">
        <f t="shared" si="255"/>
        <v>8.2754226135781199E-3</v>
      </c>
      <c r="DK99" s="31">
        <f t="shared" si="255"/>
        <v>9.7404632534631858E-3</v>
      </c>
      <c r="DL99" s="31">
        <f t="shared" si="255"/>
        <v>1.0296104867254486E-2</v>
      </c>
      <c r="DM99" s="31">
        <f t="shared" si="255"/>
        <v>7.7041770853787375E-3</v>
      </c>
      <c r="DN99" s="31">
        <f t="shared" si="255"/>
        <v>9.684211912894437E-3</v>
      </c>
      <c r="DO99" s="31">
        <f t="shared" si="255"/>
        <v>1.0205193733056778E-2</v>
      </c>
      <c r="DP99" s="31">
        <f t="shared" si="255"/>
        <v>9.6084020180476609E-3</v>
      </c>
      <c r="DQ99" s="31">
        <f t="shared" si="255"/>
        <v>1.0061638838945067E-2</v>
      </c>
      <c r="DR99" s="31">
        <f t="shared" si="255"/>
        <v>1.0824417307255267E-2</v>
      </c>
      <c r="DS99" s="31">
        <f t="shared" si="255"/>
        <v>1.0303515198709746E-2</v>
      </c>
      <c r="DT99" s="31">
        <f t="shared" si="255"/>
        <v>1.038566568349217E-2</v>
      </c>
      <c r="DU99" s="31">
        <f t="shared" si="255"/>
        <v>9.2917503173928894E-3</v>
      </c>
      <c r="DV99" s="31">
        <f t="shared" si="255"/>
        <v>8.8861746158586889E-3</v>
      </c>
      <c r="DW99" s="31">
        <f t="shared" si="255"/>
        <v>9.0795786143174611E-3</v>
      </c>
      <c r="DX99" s="31">
        <f t="shared" si="255"/>
        <v>8.4982239830137182E-3</v>
      </c>
      <c r="DY99" s="31">
        <f t="shared" si="255"/>
        <v>7.5544443122846899E-3</v>
      </c>
      <c r="DZ99" s="31">
        <f t="shared" si="255"/>
        <v>8.1797625265945563E-3</v>
      </c>
      <c r="EA99" s="31">
        <f t="shared" si="255"/>
        <v>6.6523627896504902E-3</v>
      </c>
      <c r="EB99" s="31">
        <f t="shared" si="255"/>
        <v>5.7443957035361488E-3</v>
      </c>
      <c r="EC99" s="31">
        <f t="shared" si="255"/>
        <v>6.5262959426875431E-3</v>
      </c>
      <c r="ED99" s="31">
        <f t="shared" si="255"/>
        <v>4.7652347129710894E-3</v>
      </c>
      <c r="EE99" s="31">
        <f t="shared" ref="EE99:GP99" si="256">EE42/EE$37</f>
        <v>4.4370005601704022E-3</v>
      </c>
      <c r="EF99" s="31">
        <f t="shared" si="256"/>
        <v>3.0638937862930791E-3</v>
      </c>
      <c r="EG99" s="31">
        <f t="shared" si="256"/>
        <v>2.8402572485585905E-3</v>
      </c>
      <c r="EH99" s="31">
        <f t="shared" si="256"/>
        <v>2.017111744290969E-3</v>
      </c>
      <c r="EI99" s="31">
        <f t="shared" si="256"/>
        <v>2.0930831902215207E-3</v>
      </c>
      <c r="EJ99" s="31">
        <f t="shared" si="256"/>
        <v>2.3237788604398087E-3</v>
      </c>
      <c r="EK99" s="31">
        <f t="shared" si="256"/>
        <v>1.5461925810947845E-3</v>
      </c>
      <c r="EL99" s="31">
        <f t="shared" si="256"/>
        <v>5.7964641720039513E-3</v>
      </c>
      <c r="EM99" s="31">
        <f t="shared" si="256"/>
        <v>5.5323853306432271E-3</v>
      </c>
      <c r="EN99" s="31">
        <f t="shared" si="256"/>
        <v>5.3563998513769129E-3</v>
      </c>
      <c r="EO99" s="31">
        <f t="shared" si="256"/>
        <v>3.2615626875284022E-3</v>
      </c>
      <c r="EP99" s="31">
        <f t="shared" si="256"/>
        <v>3.0308642588756313E-3</v>
      </c>
      <c r="EQ99" s="31">
        <f t="shared" si="256"/>
        <v>1.8916421698370429E-3</v>
      </c>
      <c r="ER99" s="31">
        <f t="shared" si="256"/>
        <v>2.502658202551375E-3</v>
      </c>
      <c r="ES99" s="31">
        <f t="shared" si="256"/>
        <v>2.4992563080498686E-3</v>
      </c>
      <c r="ET99" s="31">
        <f t="shared" si="256"/>
        <v>2.915655017290057E-3</v>
      </c>
      <c r="EU99" s="31">
        <f t="shared" si="256"/>
        <v>3.8287646447275015E-3</v>
      </c>
      <c r="EV99" s="31">
        <f t="shared" si="256"/>
        <v>4.5588019782641593E-3</v>
      </c>
      <c r="EW99" s="31">
        <f t="shared" si="256"/>
        <v>5.0058060306413634E-3</v>
      </c>
      <c r="EX99" s="31">
        <f t="shared" si="256"/>
        <v>6.4100417891656729E-3</v>
      </c>
      <c r="EY99" s="31">
        <f t="shared" si="256"/>
        <v>5.6463839472644011E-3</v>
      </c>
      <c r="EZ99" s="31">
        <f t="shared" si="256"/>
        <v>5.5563304341160972E-3</v>
      </c>
      <c r="FA99" s="31">
        <f t="shared" si="256"/>
        <v>6.5318640616945705E-3</v>
      </c>
      <c r="FB99" s="31">
        <f t="shared" si="256"/>
        <v>6.9094559995476488E-3</v>
      </c>
      <c r="FC99" s="31">
        <f t="shared" si="256"/>
        <v>7.2271685249176536E-3</v>
      </c>
      <c r="FD99" s="31">
        <f t="shared" si="256"/>
        <v>6.0296365890728683E-3</v>
      </c>
      <c r="FE99" s="31">
        <f t="shared" si="256"/>
        <v>8.189189010881533E-3</v>
      </c>
      <c r="FF99" s="31">
        <f t="shared" si="256"/>
        <v>8.2568230695157351E-3</v>
      </c>
      <c r="FG99" s="31">
        <f t="shared" si="256"/>
        <v>7.3372266184307811E-3</v>
      </c>
      <c r="FH99" s="31">
        <f t="shared" si="256"/>
        <v>8.3848115524163686E-3</v>
      </c>
      <c r="FI99" s="31">
        <f t="shared" si="256"/>
        <v>9.6265459279825574E-3</v>
      </c>
      <c r="FJ99" s="31">
        <f t="shared" si="256"/>
        <v>1.0410250709428439E-2</v>
      </c>
      <c r="FK99" s="31">
        <f t="shared" si="256"/>
        <v>1.5254832509559722E-2</v>
      </c>
      <c r="FL99" s="31">
        <f t="shared" si="256"/>
        <v>1.5923830542747926E-2</v>
      </c>
      <c r="FM99" s="31">
        <f t="shared" si="256"/>
        <v>1.5028201593481869E-2</v>
      </c>
      <c r="FN99" s="31">
        <f t="shared" si="256"/>
        <v>1.5183509000834995E-2</v>
      </c>
      <c r="FO99" s="31">
        <f t="shared" si="256"/>
        <v>1.4622695694798817E-2</v>
      </c>
      <c r="FP99" s="31">
        <f t="shared" si="256"/>
        <v>1.3541906657079552E-2</v>
      </c>
      <c r="FQ99" s="31">
        <f t="shared" si="256"/>
        <v>1.4198373816369113E-2</v>
      </c>
      <c r="FR99" s="31">
        <f t="shared" si="256"/>
        <v>1.5008948436195199E-2</v>
      </c>
      <c r="FS99" s="31">
        <f t="shared" si="256"/>
        <v>1.4590730008871516E-2</v>
      </c>
      <c r="FT99" s="31">
        <f t="shared" si="256"/>
        <v>1.464812643396932E-2</v>
      </c>
      <c r="FU99" s="31">
        <f t="shared" si="256"/>
        <v>1.464840953320202E-2</v>
      </c>
      <c r="FV99" s="31">
        <f t="shared" si="256"/>
        <v>1.4805026443355863E-2</v>
      </c>
      <c r="FW99" s="31">
        <f t="shared" si="256"/>
        <v>1.4830659129897797E-2</v>
      </c>
      <c r="FX99" s="31">
        <f t="shared" si="256"/>
        <v>1.5164408735095376E-2</v>
      </c>
      <c r="FY99" s="31">
        <f t="shared" si="256"/>
        <v>1.4430869599726837E-2</v>
      </c>
      <c r="FZ99" s="31">
        <f t="shared" si="256"/>
        <v>1.5299318365508227E-2</v>
      </c>
      <c r="GA99" s="31">
        <f t="shared" si="256"/>
        <v>1.5507505163481825E-2</v>
      </c>
      <c r="GB99" s="31">
        <f t="shared" si="256"/>
        <v>1.5986829875490029E-2</v>
      </c>
      <c r="GC99" s="31">
        <f t="shared" si="256"/>
        <v>1.6023296676021689E-2</v>
      </c>
      <c r="GD99" s="31">
        <f t="shared" si="256"/>
        <v>1.652529480342315E-2</v>
      </c>
      <c r="GE99" s="31">
        <f t="shared" si="256"/>
        <v>1.7171170692134592E-2</v>
      </c>
      <c r="GF99" s="31">
        <f t="shared" si="256"/>
        <v>1.7714515168563903E-2</v>
      </c>
      <c r="GG99" s="31">
        <f t="shared" si="256"/>
        <v>1.8112369925132862E-2</v>
      </c>
      <c r="GH99" s="31">
        <f t="shared" si="256"/>
        <v>1.9428102216438831E-2</v>
      </c>
      <c r="GI99" s="31">
        <f t="shared" si="256"/>
        <v>1.9987660996798856E-2</v>
      </c>
      <c r="GJ99" s="31">
        <f t="shared" si="256"/>
        <v>1.993457716555724E-2</v>
      </c>
      <c r="GK99" s="31">
        <f t="shared" si="256"/>
        <v>1.9857785675862962E-2</v>
      </c>
      <c r="GL99" s="31">
        <f t="shared" si="256"/>
        <v>1.9604577930817327E-2</v>
      </c>
      <c r="GM99" s="31">
        <f t="shared" si="256"/>
        <v>1.9241855988127755E-2</v>
      </c>
      <c r="GN99" s="31">
        <f t="shared" si="256"/>
        <v>1.9832149703729523E-2</v>
      </c>
      <c r="GO99" s="31">
        <f t="shared" si="256"/>
        <v>1.9445944608421639E-2</v>
      </c>
      <c r="GP99" s="31">
        <f t="shared" si="256"/>
        <v>1.943833475410844E-2</v>
      </c>
      <c r="GQ99" s="31">
        <f t="shared" ref="GQ99:GV99" si="257">GQ42/GQ$37</f>
        <v>1.9648990431814565E-2</v>
      </c>
      <c r="GR99" s="31">
        <f t="shared" si="257"/>
        <v>2.0504005160771097E-2</v>
      </c>
      <c r="GS99" s="31">
        <f t="shared" si="257"/>
        <v>2.0074333912944768E-2</v>
      </c>
      <c r="GT99" s="31">
        <f t="shared" si="257"/>
        <v>2.1224821741856335E-2</v>
      </c>
      <c r="GU99" s="31">
        <f t="shared" si="257"/>
        <v>2.0324269367137087E-2</v>
      </c>
      <c r="GV99" s="31">
        <f t="shared" si="257"/>
        <v>2.1006869034041462E-2</v>
      </c>
      <c r="GW99" s="31">
        <f t="shared" ref="GW99" si="258">GW42/GW$37</f>
        <v>2.0486887539593032E-2</v>
      </c>
      <c r="GX99" s="31">
        <f t="shared" ref="GX99:GZ99" si="259">GX42/GX$37</f>
        <v>2.1051244555825785E-2</v>
      </c>
      <c r="GY99" s="31">
        <f t="shared" si="259"/>
        <v>2.3322022952183337E-2</v>
      </c>
      <c r="GZ99" s="31">
        <f t="shared" si="259"/>
        <v>2.2989605663016489E-2</v>
      </c>
    </row>
    <row r="100" spans="3:208" x14ac:dyDescent="0.25">
      <c r="C100" s="9"/>
      <c r="D100" s="13"/>
      <c r="E100" s="11" t="s">
        <v>54</v>
      </c>
      <c r="F100" s="11"/>
      <c r="G100" s="31">
        <f t="shared" ref="G100:BR100" si="260">G43/G$37</f>
        <v>5.7991280923897673E-2</v>
      </c>
      <c r="H100" s="31">
        <f t="shared" si="260"/>
        <v>5.7117545375972342E-2</v>
      </c>
      <c r="I100" s="31">
        <f t="shared" si="260"/>
        <v>5.809183397588874E-2</v>
      </c>
      <c r="J100" s="31">
        <f t="shared" si="260"/>
        <v>5.8670554642280486E-2</v>
      </c>
      <c r="K100" s="31">
        <f t="shared" si="260"/>
        <v>5.9471022544367029E-2</v>
      </c>
      <c r="L100" s="31">
        <f t="shared" si="260"/>
        <v>6.0172151244279465E-2</v>
      </c>
      <c r="M100" s="31">
        <f t="shared" si="260"/>
        <v>6.0518890864378373E-2</v>
      </c>
      <c r="N100" s="31">
        <f t="shared" si="260"/>
        <v>6.1129280308956924E-2</v>
      </c>
      <c r="O100" s="31">
        <f t="shared" si="260"/>
        <v>6.4545209877797924E-2</v>
      </c>
      <c r="P100" s="31">
        <f t="shared" si="260"/>
        <v>6.5211002916890387E-2</v>
      </c>
      <c r="Q100" s="31">
        <f t="shared" si="260"/>
        <v>6.4954016417162488E-2</v>
      </c>
      <c r="R100" s="31">
        <f t="shared" si="260"/>
        <v>6.3361022713490936E-2</v>
      </c>
      <c r="S100" s="31">
        <f t="shared" si="260"/>
        <v>6.1103245607869512E-2</v>
      </c>
      <c r="T100" s="31">
        <f t="shared" si="260"/>
        <v>5.742673836695298E-2</v>
      </c>
      <c r="U100" s="31">
        <f t="shared" si="260"/>
        <v>5.606648739908332E-2</v>
      </c>
      <c r="V100" s="31">
        <f t="shared" si="260"/>
        <v>5.4179454969070333E-2</v>
      </c>
      <c r="W100" s="31">
        <f t="shared" si="260"/>
        <v>5.3665420122094312E-2</v>
      </c>
      <c r="X100" s="31">
        <f t="shared" si="260"/>
        <v>5.2605069076095225E-2</v>
      </c>
      <c r="Y100" s="31">
        <f t="shared" si="260"/>
        <v>5.2387957326937268E-2</v>
      </c>
      <c r="Z100" s="31">
        <f t="shared" si="260"/>
        <v>5.2167740588017798E-2</v>
      </c>
      <c r="AA100" s="31">
        <f t="shared" si="260"/>
        <v>5.313994649279178E-2</v>
      </c>
      <c r="AB100" s="31">
        <f t="shared" si="260"/>
        <v>5.3056074196783258E-2</v>
      </c>
      <c r="AC100" s="31">
        <f t="shared" si="260"/>
        <v>5.2768183576194276E-2</v>
      </c>
      <c r="AD100" s="31">
        <f t="shared" si="260"/>
        <v>5.2429169887800095E-2</v>
      </c>
      <c r="AE100" s="31">
        <f t="shared" si="260"/>
        <v>5.4062455259658429E-2</v>
      </c>
      <c r="AF100" s="31">
        <f t="shared" si="260"/>
        <v>5.4449859673664905E-2</v>
      </c>
      <c r="AG100" s="31">
        <f t="shared" si="260"/>
        <v>5.4041311913773739E-2</v>
      </c>
      <c r="AH100" s="31">
        <f t="shared" si="260"/>
        <v>5.3657378883338228E-2</v>
      </c>
      <c r="AI100" s="31">
        <f t="shared" si="260"/>
        <v>5.3333608520718744E-2</v>
      </c>
      <c r="AJ100" s="31">
        <f t="shared" si="260"/>
        <v>5.2810182836992493E-2</v>
      </c>
      <c r="AK100" s="31">
        <f t="shared" si="260"/>
        <v>5.1293398661819714E-2</v>
      </c>
      <c r="AL100" s="31">
        <f t="shared" si="260"/>
        <v>5.0388849764663568E-2</v>
      </c>
      <c r="AM100" s="31">
        <f t="shared" si="260"/>
        <v>5.1686677309080248E-2</v>
      </c>
      <c r="AN100" s="31">
        <f t="shared" si="260"/>
        <v>5.2329041830596792E-2</v>
      </c>
      <c r="AO100" s="31">
        <f t="shared" si="260"/>
        <v>5.2560784380989177E-2</v>
      </c>
      <c r="AP100" s="31">
        <f t="shared" si="260"/>
        <v>4.8471117633353385E-2</v>
      </c>
      <c r="AQ100" s="31">
        <f t="shared" si="260"/>
        <v>4.7576110314425997E-2</v>
      </c>
      <c r="AR100" s="31">
        <f t="shared" si="260"/>
        <v>4.9026688635846159E-2</v>
      </c>
      <c r="AS100" s="31">
        <f t="shared" si="260"/>
        <v>4.9079764218975357E-2</v>
      </c>
      <c r="AT100" s="31">
        <f t="shared" si="260"/>
        <v>4.6828405089810385E-2</v>
      </c>
      <c r="AU100" s="31">
        <f t="shared" si="260"/>
        <v>4.8471275170469313E-2</v>
      </c>
      <c r="AV100" s="31">
        <f t="shared" si="260"/>
        <v>4.9619508744649231E-2</v>
      </c>
      <c r="AW100" s="31">
        <f t="shared" si="260"/>
        <v>5.0403881822292003E-2</v>
      </c>
      <c r="AX100" s="31">
        <f t="shared" si="260"/>
        <v>5.3099387883592142E-2</v>
      </c>
      <c r="AY100" s="31">
        <f t="shared" si="260"/>
        <v>5.2232774089698279E-2</v>
      </c>
      <c r="AZ100" s="31">
        <f t="shared" si="260"/>
        <v>5.2604621734807622E-2</v>
      </c>
      <c r="BA100" s="31">
        <f t="shared" si="260"/>
        <v>5.240901622408721E-2</v>
      </c>
      <c r="BB100" s="31">
        <f t="shared" si="260"/>
        <v>5.3973966383152369E-2</v>
      </c>
      <c r="BC100" s="31">
        <f t="shared" si="260"/>
        <v>5.2372357281672881E-2</v>
      </c>
      <c r="BD100" s="31">
        <f t="shared" si="260"/>
        <v>5.2659450247735669E-2</v>
      </c>
      <c r="BE100" s="31">
        <f t="shared" si="260"/>
        <v>5.446380129521898E-2</v>
      </c>
      <c r="BF100" s="31">
        <f t="shared" si="260"/>
        <v>5.6853464945396955E-2</v>
      </c>
      <c r="BG100" s="31">
        <f t="shared" si="260"/>
        <v>5.8059870967105617E-2</v>
      </c>
      <c r="BH100" s="31">
        <f t="shared" si="260"/>
        <v>6.0139470647398864E-2</v>
      </c>
      <c r="BI100" s="31">
        <f t="shared" si="260"/>
        <v>5.9008853667539503E-2</v>
      </c>
      <c r="BJ100" s="31">
        <f t="shared" si="260"/>
        <v>5.739524071013042E-2</v>
      </c>
      <c r="BK100" s="31">
        <f t="shared" si="260"/>
        <v>5.5058300664188937E-2</v>
      </c>
      <c r="BL100" s="31">
        <f t="shared" si="260"/>
        <v>5.3825978901726461E-2</v>
      </c>
      <c r="BM100" s="31">
        <f t="shared" si="260"/>
        <v>5.1424526886956229E-2</v>
      </c>
      <c r="BN100" s="31">
        <f t="shared" si="260"/>
        <v>5.0469295329589166E-2</v>
      </c>
      <c r="BO100" s="31">
        <f t="shared" si="260"/>
        <v>4.8502529186326547E-2</v>
      </c>
      <c r="BP100" s="31">
        <f t="shared" si="260"/>
        <v>4.8905684304317638E-2</v>
      </c>
      <c r="BQ100" s="31">
        <f t="shared" si="260"/>
        <v>4.9996608791519584E-2</v>
      </c>
      <c r="BR100" s="31">
        <f t="shared" si="260"/>
        <v>5.1879661167175253E-2</v>
      </c>
      <c r="BS100" s="31">
        <f t="shared" ref="BS100:ED100" si="261">BS43/BS$37</f>
        <v>5.2560198679038425E-2</v>
      </c>
      <c r="BT100" s="31">
        <f t="shared" si="261"/>
        <v>5.1417299076008678E-2</v>
      </c>
      <c r="BU100" s="31">
        <f t="shared" si="261"/>
        <v>5.0972065634563031E-2</v>
      </c>
      <c r="BV100" s="31">
        <f t="shared" si="261"/>
        <v>5.0295392754236418E-2</v>
      </c>
      <c r="BW100" s="31">
        <f t="shared" si="261"/>
        <v>4.776750416373228E-2</v>
      </c>
      <c r="BX100" s="31">
        <f t="shared" si="261"/>
        <v>4.7426587414901737E-2</v>
      </c>
      <c r="BY100" s="31">
        <f t="shared" si="261"/>
        <v>4.6884927874133474E-2</v>
      </c>
      <c r="BZ100" s="31">
        <f t="shared" si="261"/>
        <v>4.059664340016117E-2</v>
      </c>
      <c r="CA100" s="31">
        <f t="shared" si="261"/>
        <v>3.9348411130793508E-2</v>
      </c>
      <c r="CB100" s="31">
        <f t="shared" si="261"/>
        <v>3.8605596007390004E-2</v>
      </c>
      <c r="CC100" s="31">
        <f t="shared" si="261"/>
        <v>3.8132610421315917E-2</v>
      </c>
      <c r="CD100" s="31">
        <f t="shared" si="261"/>
        <v>3.7892296633939976E-2</v>
      </c>
      <c r="CE100" s="31">
        <f t="shared" si="261"/>
        <v>3.4724456006827074E-2</v>
      </c>
      <c r="CF100" s="31">
        <f t="shared" si="261"/>
        <v>3.5754091083139719E-2</v>
      </c>
      <c r="CG100" s="31">
        <f t="shared" si="261"/>
        <v>3.502376259715146E-2</v>
      </c>
      <c r="CH100" s="31">
        <f t="shared" si="261"/>
        <v>3.392728411883042E-2</v>
      </c>
      <c r="CI100" s="31">
        <f t="shared" si="261"/>
        <v>3.4438889550110506E-2</v>
      </c>
      <c r="CJ100" s="31">
        <f t="shared" si="261"/>
        <v>3.4039128384956797E-2</v>
      </c>
      <c r="CK100" s="31">
        <f t="shared" si="261"/>
        <v>3.208871631427708E-2</v>
      </c>
      <c r="CL100" s="31">
        <f t="shared" si="261"/>
        <v>3.2437945654216753E-2</v>
      </c>
      <c r="CM100" s="31">
        <f t="shared" si="261"/>
        <v>3.2564765052035059E-2</v>
      </c>
      <c r="CN100" s="31">
        <f t="shared" si="261"/>
        <v>3.2340482347539286E-2</v>
      </c>
      <c r="CO100" s="31">
        <f t="shared" si="261"/>
        <v>3.461626148015453E-2</v>
      </c>
      <c r="CP100" s="31">
        <f t="shared" si="261"/>
        <v>3.6674071380902451E-2</v>
      </c>
      <c r="CQ100" s="31">
        <f t="shared" si="261"/>
        <v>3.5640755682950151E-2</v>
      </c>
      <c r="CR100" s="31">
        <f t="shared" si="261"/>
        <v>3.6871760435335396E-2</v>
      </c>
      <c r="CS100" s="31">
        <f t="shared" si="261"/>
        <v>3.6573039835702259E-2</v>
      </c>
      <c r="CT100" s="31">
        <f t="shared" si="261"/>
        <v>3.5981041094962633E-2</v>
      </c>
      <c r="CU100" s="31">
        <f t="shared" si="261"/>
        <v>3.7617357318176135E-2</v>
      </c>
      <c r="CV100" s="31">
        <f t="shared" si="261"/>
        <v>3.7005777817579834E-2</v>
      </c>
      <c r="CW100" s="31">
        <f t="shared" si="261"/>
        <v>3.8537240282593394E-2</v>
      </c>
      <c r="CX100" s="31">
        <f t="shared" si="261"/>
        <v>3.9339719068067554E-2</v>
      </c>
      <c r="CY100" s="31">
        <f t="shared" si="261"/>
        <v>3.9167041138871928E-2</v>
      </c>
      <c r="CZ100" s="31">
        <f t="shared" si="261"/>
        <v>3.8648128712453877E-2</v>
      </c>
      <c r="DA100" s="31">
        <f t="shared" si="261"/>
        <v>3.7670387050964933E-2</v>
      </c>
      <c r="DB100" s="31">
        <f t="shared" si="261"/>
        <v>3.8756443148663312E-2</v>
      </c>
      <c r="DC100" s="31">
        <f t="shared" si="261"/>
        <v>3.7686823583409253E-2</v>
      </c>
      <c r="DD100" s="31">
        <f t="shared" si="261"/>
        <v>3.7189346262190573E-2</v>
      </c>
      <c r="DE100" s="31">
        <f t="shared" si="261"/>
        <v>3.8516739114318618E-2</v>
      </c>
      <c r="DF100" s="31">
        <f t="shared" si="261"/>
        <v>3.7068017662744805E-2</v>
      </c>
      <c r="DG100" s="31">
        <f t="shared" si="261"/>
        <v>4.06261935916176E-2</v>
      </c>
      <c r="DH100" s="31">
        <f t="shared" si="261"/>
        <v>4.0067006157887379E-2</v>
      </c>
      <c r="DI100" s="31">
        <f t="shared" si="261"/>
        <v>3.9480913491101187E-2</v>
      </c>
      <c r="DJ100" s="31">
        <f t="shared" si="261"/>
        <v>4.0030105878495995E-2</v>
      </c>
      <c r="DK100" s="31">
        <f t="shared" si="261"/>
        <v>4.0910312226338716E-2</v>
      </c>
      <c r="DL100" s="31">
        <f t="shared" si="261"/>
        <v>4.2110146781809861E-2</v>
      </c>
      <c r="DM100" s="31">
        <f t="shared" si="261"/>
        <v>4.4288442359507345E-2</v>
      </c>
      <c r="DN100" s="31">
        <f t="shared" si="261"/>
        <v>4.4049523736233227E-2</v>
      </c>
      <c r="DO100" s="31">
        <f t="shared" si="261"/>
        <v>4.528902272311848E-2</v>
      </c>
      <c r="DP100" s="31">
        <f t="shared" si="261"/>
        <v>4.6139469061669519E-2</v>
      </c>
      <c r="DQ100" s="31">
        <f t="shared" si="261"/>
        <v>4.4948123630106473E-2</v>
      </c>
      <c r="DR100" s="31">
        <f t="shared" si="261"/>
        <v>4.4192107246536841E-2</v>
      </c>
      <c r="DS100" s="31">
        <f t="shared" si="261"/>
        <v>4.4184241077469849E-2</v>
      </c>
      <c r="DT100" s="31">
        <f t="shared" si="261"/>
        <v>4.6541697994314762E-2</v>
      </c>
      <c r="DU100" s="31">
        <f t="shared" si="261"/>
        <v>4.5827282191296781E-2</v>
      </c>
      <c r="DV100" s="31">
        <f t="shared" si="261"/>
        <v>5.0802344920294513E-2</v>
      </c>
      <c r="DW100" s="31">
        <f t="shared" si="261"/>
        <v>5.8316485242890161E-2</v>
      </c>
      <c r="DX100" s="31">
        <f t="shared" si="261"/>
        <v>5.4803717542348862E-2</v>
      </c>
      <c r="DY100" s="31">
        <f t="shared" si="261"/>
        <v>5.4013691750588108E-2</v>
      </c>
      <c r="DZ100" s="31">
        <f t="shared" si="261"/>
        <v>4.7828956721161067E-2</v>
      </c>
      <c r="EA100" s="31">
        <f t="shared" si="261"/>
        <v>4.2340182619300087E-2</v>
      </c>
      <c r="EB100" s="31">
        <f t="shared" si="261"/>
        <v>4.1225132875270493E-2</v>
      </c>
      <c r="EC100" s="31">
        <f t="shared" si="261"/>
        <v>4.7896495413877249E-2</v>
      </c>
      <c r="ED100" s="31">
        <f t="shared" si="261"/>
        <v>3.9411590172874288E-2</v>
      </c>
      <c r="EE100" s="31">
        <f t="shared" ref="EE100:GP100" si="262">EE43/EE$37</f>
        <v>3.8229209571499674E-2</v>
      </c>
      <c r="EF100" s="31">
        <f t="shared" si="262"/>
        <v>3.4785178271568143E-2</v>
      </c>
      <c r="EG100" s="31">
        <f t="shared" si="262"/>
        <v>3.1498667739061112E-2</v>
      </c>
      <c r="EH100" s="31">
        <f t="shared" si="262"/>
        <v>3.0460157730557495E-2</v>
      </c>
      <c r="EI100" s="31">
        <f t="shared" si="262"/>
        <v>3.1008726292087681E-2</v>
      </c>
      <c r="EJ100" s="31">
        <f t="shared" si="262"/>
        <v>3.9216657416073372E-2</v>
      </c>
      <c r="EK100" s="31">
        <f t="shared" si="262"/>
        <v>3.5931927726327847E-2</v>
      </c>
      <c r="EL100" s="31">
        <f t="shared" si="262"/>
        <v>3.0420958931806436E-2</v>
      </c>
      <c r="EM100" s="31">
        <f t="shared" si="262"/>
        <v>3.1595746249535976E-2</v>
      </c>
      <c r="EN100" s="31">
        <f t="shared" si="262"/>
        <v>3.2152793131402464E-2</v>
      </c>
      <c r="EO100" s="31">
        <f t="shared" si="262"/>
        <v>3.0743743428471908E-2</v>
      </c>
      <c r="EP100" s="31">
        <f t="shared" si="262"/>
        <v>3.4606221637595434E-2</v>
      </c>
      <c r="EQ100" s="31">
        <f t="shared" si="262"/>
        <v>3.4087673772076839E-2</v>
      </c>
      <c r="ER100" s="31">
        <f t="shared" si="262"/>
        <v>3.2942252449210015E-2</v>
      </c>
      <c r="ES100" s="31">
        <f t="shared" si="262"/>
        <v>3.1481635802997981E-2</v>
      </c>
      <c r="ET100" s="31">
        <f t="shared" si="262"/>
        <v>2.8677746085028068E-2</v>
      </c>
      <c r="EU100" s="31">
        <f t="shared" si="262"/>
        <v>2.9282915188106887E-2</v>
      </c>
      <c r="EV100" s="31">
        <f t="shared" si="262"/>
        <v>2.8213346129320607E-2</v>
      </c>
      <c r="EW100" s="31">
        <f t="shared" si="262"/>
        <v>2.8461025998721176E-2</v>
      </c>
      <c r="EX100" s="31">
        <f t="shared" si="262"/>
        <v>3.0673362648040475E-2</v>
      </c>
      <c r="EY100" s="31">
        <f t="shared" si="262"/>
        <v>2.9373996287195482E-2</v>
      </c>
      <c r="EZ100" s="31">
        <f t="shared" si="262"/>
        <v>3.2742315488157106E-2</v>
      </c>
      <c r="FA100" s="31">
        <f t="shared" si="262"/>
        <v>2.9640452119832263E-2</v>
      </c>
      <c r="FB100" s="31">
        <f t="shared" si="262"/>
        <v>3.1207605014753125E-2</v>
      </c>
      <c r="FC100" s="31">
        <f t="shared" si="262"/>
        <v>3.3735014396285581E-2</v>
      </c>
      <c r="FD100" s="31">
        <f t="shared" si="262"/>
        <v>2.8935139472180467E-2</v>
      </c>
      <c r="FE100" s="31">
        <f t="shared" si="262"/>
        <v>3.625819818389682E-2</v>
      </c>
      <c r="FF100" s="31">
        <f t="shared" si="262"/>
        <v>2.0702793609982222E-2</v>
      </c>
      <c r="FG100" s="31">
        <f t="shared" si="262"/>
        <v>1.8736661861264471E-2</v>
      </c>
      <c r="FH100" s="31">
        <f t="shared" si="262"/>
        <v>1.9732821125491271E-2</v>
      </c>
      <c r="FI100" s="31">
        <f t="shared" si="262"/>
        <v>2.148584995507033E-2</v>
      </c>
      <c r="FJ100" s="31">
        <f t="shared" si="262"/>
        <v>2.3588517426781822E-2</v>
      </c>
      <c r="FK100" s="31">
        <f t="shared" si="262"/>
        <v>2.5311118805342182E-2</v>
      </c>
      <c r="FL100" s="31">
        <f t="shared" si="262"/>
        <v>2.6873289257829221E-2</v>
      </c>
      <c r="FM100" s="31">
        <f t="shared" si="262"/>
        <v>2.8274137087053178E-2</v>
      </c>
      <c r="FN100" s="31">
        <f t="shared" si="262"/>
        <v>3.1468682146000793E-2</v>
      </c>
      <c r="FO100" s="31">
        <f t="shared" si="262"/>
        <v>3.4343956745091032E-2</v>
      </c>
      <c r="FP100" s="31">
        <f t="shared" si="262"/>
        <v>3.4759577381124597E-2</v>
      </c>
      <c r="FQ100" s="31">
        <f t="shared" si="262"/>
        <v>3.1215936149430037E-2</v>
      </c>
      <c r="FR100" s="31">
        <f t="shared" si="262"/>
        <v>2.9861517825634641E-2</v>
      </c>
      <c r="FS100" s="31">
        <f t="shared" si="262"/>
        <v>3.2614670235021501E-2</v>
      </c>
      <c r="FT100" s="31">
        <f t="shared" si="262"/>
        <v>3.0995809462697178E-2</v>
      </c>
      <c r="FU100" s="31">
        <f t="shared" si="262"/>
        <v>3.2693012572370318E-2</v>
      </c>
      <c r="FV100" s="31">
        <f t="shared" si="262"/>
        <v>3.2520121008515604E-2</v>
      </c>
      <c r="FW100" s="31">
        <f t="shared" si="262"/>
        <v>3.2935162096383364E-2</v>
      </c>
      <c r="FX100" s="31">
        <f t="shared" si="262"/>
        <v>3.2633632713052377E-2</v>
      </c>
      <c r="FY100" s="31">
        <f t="shared" si="262"/>
        <v>3.3251583810293264E-2</v>
      </c>
      <c r="FZ100" s="31">
        <f t="shared" si="262"/>
        <v>4.1911464096254986E-2</v>
      </c>
      <c r="GA100" s="31">
        <f t="shared" si="262"/>
        <v>4.2462451483628975E-2</v>
      </c>
      <c r="GB100" s="31">
        <f t="shared" si="262"/>
        <v>4.4368515817385185E-2</v>
      </c>
      <c r="GC100" s="31">
        <f t="shared" si="262"/>
        <v>3.8279338814685968E-2</v>
      </c>
      <c r="GD100" s="31">
        <f t="shared" si="262"/>
        <v>3.672187270693749E-2</v>
      </c>
      <c r="GE100" s="31">
        <f t="shared" si="262"/>
        <v>3.582464593845739E-2</v>
      </c>
      <c r="GF100" s="31">
        <f t="shared" si="262"/>
        <v>3.6294678846214401E-2</v>
      </c>
      <c r="GG100" s="31">
        <f t="shared" si="262"/>
        <v>3.1008150361850652E-2</v>
      </c>
      <c r="GH100" s="31">
        <f t="shared" si="262"/>
        <v>3.1010965707111038E-2</v>
      </c>
      <c r="GI100" s="31">
        <f t="shared" si="262"/>
        <v>2.9394263021684013E-2</v>
      </c>
      <c r="GJ100" s="31">
        <f t="shared" si="262"/>
        <v>2.9861238120107488E-2</v>
      </c>
      <c r="GK100" s="31">
        <f t="shared" si="262"/>
        <v>3.0978224261737675E-2</v>
      </c>
      <c r="GL100" s="31">
        <f t="shared" si="262"/>
        <v>2.9397544428290737E-2</v>
      </c>
      <c r="GM100" s="31">
        <f t="shared" si="262"/>
        <v>2.953953049288837E-2</v>
      </c>
      <c r="GN100" s="31">
        <f t="shared" si="262"/>
        <v>3.0280784819219749E-2</v>
      </c>
      <c r="GO100" s="31">
        <f t="shared" si="262"/>
        <v>2.9747433995217898E-2</v>
      </c>
      <c r="GP100" s="31">
        <f t="shared" si="262"/>
        <v>3.2223556249795719E-2</v>
      </c>
      <c r="GQ100" s="31">
        <f t="shared" ref="GQ100:GV100" si="263">GQ43/GQ$37</f>
        <v>3.256916847441553E-2</v>
      </c>
      <c r="GR100" s="31">
        <f t="shared" si="263"/>
        <v>3.2010065610709452E-2</v>
      </c>
      <c r="GS100" s="31">
        <f t="shared" si="263"/>
        <v>3.1873761733671582E-2</v>
      </c>
      <c r="GT100" s="31">
        <f t="shared" si="263"/>
        <v>2.9663984202252688E-2</v>
      </c>
      <c r="GU100" s="31">
        <f t="shared" si="263"/>
        <v>2.9058067946202672E-2</v>
      </c>
      <c r="GV100" s="31">
        <f t="shared" si="263"/>
        <v>2.9923921483360275E-2</v>
      </c>
      <c r="GW100" s="31">
        <f t="shared" ref="GW100" si="264">GW43/GW$37</f>
        <v>2.9588312626689227E-2</v>
      </c>
      <c r="GX100" s="31">
        <f t="shared" ref="GX100:GZ100" si="265">GX43/GX$37</f>
        <v>3.0279649924233862E-2</v>
      </c>
      <c r="GY100" s="31">
        <f t="shared" si="265"/>
        <v>3.1007866447291716E-2</v>
      </c>
      <c r="GZ100" s="31">
        <f t="shared" si="265"/>
        <v>3.1760140375157793E-2</v>
      </c>
    </row>
    <row r="101" spans="3:208" x14ac:dyDescent="0.25">
      <c r="C101" s="9"/>
      <c r="D101" s="13"/>
      <c r="E101" s="11" t="s">
        <v>137</v>
      </c>
      <c r="F101" s="11"/>
      <c r="G101" s="31">
        <f t="shared" ref="G101:BR101" si="266">G44/G$37</f>
        <v>2.4844325696287712E-2</v>
      </c>
      <c r="H101" s="31">
        <f t="shared" si="266"/>
        <v>2.4894122731201385E-2</v>
      </c>
      <c r="I101" s="31">
        <f t="shared" si="266"/>
        <v>2.4990473433119244E-2</v>
      </c>
      <c r="J101" s="31">
        <f t="shared" si="266"/>
        <v>2.4871485834720652E-2</v>
      </c>
      <c r="K101" s="31">
        <f t="shared" si="266"/>
        <v>2.5308674025690817E-2</v>
      </c>
      <c r="L101" s="31">
        <f t="shared" si="266"/>
        <v>2.4469550395236957E-2</v>
      </c>
      <c r="M101" s="31">
        <f t="shared" si="266"/>
        <v>2.4318210009628052E-2</v>
      </c>
      <c r="N101" s="31">
        <f t="shared" si="266"/>
        <v>2.3816701839011151E-2</v>
      </c>
      <c r="O101" s="31">
        <f t="shared" si="266"/>
        <v>2.3894619758230713E-2</v>
      </c>
      <c r="P101" s="31">
        <f t="shared" si="266"/>
        <v>2.3367774891523602E-2</v>
      </c>
      <c r="Q101" s="31">
        <f t="shared" si="266"/>
        <v>2.3108250224094972E-2</v>
      </c>
      <c r="R101" s="31">
        <f t="shared" si="266"/>
        <v>2.2631498933249977E-2</v>
      </c>
      <c r="S101" s="31">
        <f t="shared" si="266"/>
        <v>2.263591422250337E-2</v>
      </c>
      <c r="T101" s="31">
        <f t="shared" si="266"/>
        <v>2.1995117242945551E-2</v>
      </c>
      <c r="U101" s="31">
        <f t="shared" si="266"/>
        <v>2.1707216910104493E-2</v>
      </c>
      <c r="V101" s="31">
        <f t="shared" si="266"/>
        <v>2.1261942778961384E-2</v>
      </c>
      <c r="W101" s="31">
        <f t="shared" si="266"/>
        <v>2.1569183223765415E-2</v>
      </c>
      <c r="X101" s="31">
        <f t="shared" si="266"/>
        <v>2.0952516000573112E-2</v>
      </c>
      <c r="Y101" s="31">
        <f t="shared" si="266"/>
        <v>2.0752717395211864E-2</v>
      </c>
      <c r="Z101" s="31">
        <f t="shared" si="266"/>
        <v>2.042567363516027E-2</v>
      </c>
      <c r="AA101" s="31">
        <f t="shared" si="266"/>
        <v>2.0744637272544927E-2</v>
      </c>
      <c r="AB101" s="31">
        <f t="shared" si="266"/>
        <v>2.0365055708531633E-2</v>
      </c>
      <c r="AC101" s="31">
        <f t="shared" si="266"/>
        <v>2.019521411427963E-2</v>
      </c>
      <c r="AD101" s="31">
        <f t="shared" si="266"/>
        <v>1.9584055911911577E-2</v>
      </c>
      <c r="AE101" s="31">
        <f t="shared" si="266"/>
        <v>1.9585789887102786E-2</v>
      </c>
      <c r="AF101" s="31">
        <f t="shared" si="266"/>
        <v>1.9145723693643486E-2</v>
      </c>
      <c r="AG101" s="31">
        <f t="shared" si="266"/>
        <v>1.8733854033816919E-2</v>
      </c>
      <c r="AH101" s="31">
        <f t="shared" si="266"/>
        <v>1.8188981625130211E-2</v>
      </c>
      <c r="AI101" s="31">
        <f t="shared" si="266"/>
        <v>1.8011014375101046E-2</v>
      </c>
      <c r="AJ101" s="31">
        <f t="shared" si="266"/>
        <v>1.7503123401246726E-2</v>
      </c>
      <c r="AK101" s="31">
        <f t="shared" si="266"/>
        <v>1.6956956956956957E-2</v>
      </c>
      <c r="AL101" s="31">
        <f t="shared" si="266"/>
        <v>1.6534854618319259E-2</v>
      </c>
      <c r="AM101" s="31">
        <f t="shared" si="266"/>
        <v>1.6422128826020302E-2</v>
      </c>
      <c r="AN101" s="31">
        <f t="shared" si="266"/>
        <v>1.5950467713744285E-2</v>
      </c>
      <c r="AO101" s="31">
        <f t="shared" si="266"/>
        <v>1.5249244624352388E-2</v>
      </c>
      <c r="AP101" s="31">
        <f t="shared" si="266"/>
        <v>1.4912384416632181E-2</v>
      </c>
      <c r="AQ101" s="31">
        <f t="shared" si="266"/>
        <v>1.4629855569338351E-2</v>
      </c>
      <c r="AR101" s="31">
        <f t="shared" si="266"/>
        <v>1.4091449565961808E-2</v>
      </c>
      <c r="AS101" s="31">
        <f t="shared" si="266"/>
        <v>1.3720448987270335E-2</v>
      </c>
      <c r="AT101" s="31">
        <f t="shared" si="266"/>
        <v>1.333002328137157E-2</v>
      </c>
      <c r="AU101" s="31">
        <f t="shared" si="266"/>
        <v>1.3007288317732438E-2</v>
      </c>
      <c r="AV101" s="31">
        <f t="shared" si="266"/>
        <v>1.3062534435664316E-2</v>
      </c>
      <c r="AW101" s="31">
        <f t="shared" si="266"/>
        <v>1.3052378256953568E-2</v>
      </c>
      <c r="AX101" s="31">
        <f t="shared" si="266"/>
        <v>1.2616909949016793E-2</v>
      </c>
      <c r="AY101" s="31">
        <f t="shared" si="266"/>
        <v>1.2669337100233281E-2</v>
      </c>
      <c r="AZ101" s="31">
        <f t="shared" si="266"/>
        <v>1.253552669900475E-2</v>
      </c>
      <c r="BA101" s="31">
        <f t="shared" si="266"/>
        <v>1.2466999216180141E-2</v>
      </c>
      <c r="BB101" s="31">
        <f t="shared" si="266"/>
        <v>1.2244347119175613E-2</v>
      </c>
      <c r="BC101" s="31">
        <f t="shared" si="266"/>
        <v>1.2773245409374568E-2</v>
      </c>
      <c r="BD101" s="31">
        <f t="shared" si="266"/>
        <v>1.2819768359264053E-2</v>
      </c>
      <c r="BE101" s="31">
        <f t="shared" si="266"/>
        <v>1.2843679927241936E-2</v>
      </c>
      <c r="BF101" s="31">
        <f t="shared" si="266"/>
        <v>1.2840770274335033E-2</v>
      </c>
      <c r="BG101" s="31">
        <f t="shared" si="266"/>
        <v>1.3843358060733982E-2</v>
      </c>
      <c r="BH101" s="31">
        <f t="shared" si="266"/>
        <v>1.418790230480952E-2</v>
      </c>
      <c r="BI101" s="31">
        <f t="shared" si="266"/>
        <v>1.5012012267011409E-2</v>
      </c>
      <c r="BJ101" s="31">
        <f t="shared" si="266"/>
        <v>1.5848318192841274E-2</v>
      </c>
      <c r="BK101" s="31">
        <f t="shared" si="266"/>
        <v>1.7440093486961822E-2</v>
      </c>
      <c r="BL101" s="31">
        <f t="shared" si="266"/>
        <v>1.7907093567406076E-2</v>
      </c>
      <c r="BM101" s="31">
        <f t="shared" si="266"/>
        <v>1.7958366463060097E-2</v>
      </c>
      <c r="BN101" s="31">
        <f t="shared" si="266"/>
        <v>1.7554321623335319E-2</v>
      </c>
      <c r="BO101" s="31">
        <f t="shared" si="266"/>
        <v>1.7750036993210969E-2</v>
      </c>
      <c r="BP101" s="31">
        <f t="shared" si="266"/>
        <v>1.7188136895062336E-2</v>
      </c>
      <c r="BQ101" s="31">
        <f t="shared" si="266"/>
        <v>1.6743703988726117E-2</v>
      </c>
      <c r="BR101" s="31">
        <f t="shared" si="266"/>
        <v>1.6279845186995372E-2</v>
      </c>
      <c r="BS101" s="31">
        <f t="shared" ref="BS101:ED101" si="267">BS44/BS$37</f>
        <v>1.6764379495681474E-2</v>
      </c>
      <c r="BT101" s="31">
        <f t="shared" si="267"/>
        <v>1.7583975366737777E-2</v>
      </c>
      <c r="BU101" s="31">
        <f t="shared" si="267"/>
        <v>1.7917905727900189E-2</v>
      </c>
      <c r="BV101" s="31">
        <f t="shared" si="267"/>
        <v>1.6423791556104874E-2</v>
      </c>
      <c r="BW101" s="31">
        <f t="shared" si="267"/>
        <v>1.7459247730889093E-2</v>
      </c>
      <c r="BX101" s="31">
        <f t="shared" si="267"/>
        <v>1.7190984745646058E-2</v>
      </c>
      <c r="BY101" s="31">
        <f t="shared" si="267"/>
        <v>1.6629973392184957E-2</v>
      </c>
      <c r="BZ101" s="31">
        <f t="shared" si="267"/>
        <v>1.8791854800224449E-2</v>
      </c>
      <c r="CA101" s="31">
        <f t="shared" si="267"/>
        <v>1.9206050763126752E-2</v>
      </c>
      <c r="CB101" s="31">
        <f t="shared" si="267"/>
        <v>1.9096646909823527E-2</v>
      </c>
      <c r="CC101" s="31">
        <f t="shared" si="267"/>
        <v>1.902267522161755E-2</v>
      </c>
      <c r="CD101" s="31">
        <f t="shared" si="267"/>
        <v>1.8544310417234269E-2</v>
      </c>
      <c r="CE101" s="31">
        <f t="shared" si="267"/>
        <v>1.8985131302642858E-2</v>
      </c>
      <c r="CF101" s="31">
        <f t="shared" si="267"/>
        <v>1.9000138822994582E-2</v>
      </c>
      <c r="CG101" s="31">
        <f t="shared" si="267"/>
        <v>1.8988360417983713E-2</v>
      </c>
      <c r="CH101" s="31">
        <f t="shared" si="267"/>
        <v>1.9032400139707584E-2</v>
      </c>
      <c r="CI101" s="31">
        <f t="shared" si="267"/>
        <v>1.9158785632647668E-2</v>
      </c>
      <c r="CJ101" s="31">
        <f t="shared" si="267"/>
        <v>1.9205715545066268E-2</v>
      </c>
      <c r="CK101" s="31">
        <f t="shared" si="267"/>
        <v>1.9350494906191795E-2</v>
      </c>
      <c r="CL101" s="31">
        <f t="shared" si="267"/>
        <v>1.9615920851326442E-2</v>
      </c>
      <c r="CM101" s="31">
        <f t="shared" si="267"/>
        <v>2.0064210178965952E-2</v>
      </c>
      <c r="CN101" s="31">
        <f t="shared" si="267"/>
        <v>2.0297432142362466E-2</v>
      </c>
      <c r="CO101" s="31">
        <f t="shared" si="267"/>
        <v>2.0647055811052823E-2</v>
      </c>
      <c r="CP101" s="31">
        <f t="shared" si="267"/>
        <v>2.0763392029114751E-2</v>
      </c>
      <c r="CQ101" s="31">
        <f t="shared" si="267"/>
        <v>2.1080778810418806E-2</v>
      </c>
      <c r="CR101" s="31">
        <f t="shared" si="267"/>
        <v>2.1267768625665939E-2</v>
      </c>
      <c r="CS101" s="31">
        <f t="shared" si="267"/>
        <v>2.1325122057454474E-2</v>
      </c>
      <c r="CT101" s="31">
        <f t="shared" si="267"/>
        <v>2.1352835672154624E-2</v>
      </c>
      <c r="CU101" s="31">
        <f t="shared" si="267"/>
        <v>2.1922151469951266E-2</v>
      </c>
      <c r="CV101" s="31">
        <f t="shared" si="267"/>
        <v>2.2167027221043866E-2</v>
      </c>
      <c r="CW101" s="31">
        <f t="shared" si="267"/>
        <v>2.2307579148868027E-2</v>
      </c>
      <c r="CX101" s="31">
        <f t="shared" si="267"/>
        <v>2.2570274555917019E-2</v>
      </c>
      <c r="CY101" s="31">
        <f t="shared" si="267"/>
        <v>2.2362718715702432E-2</v>
      </c>
      <c r="CZ101" s="31">
        <f t="shared" si="267"/>
        <v>2.1896959920475551E-2</v>
      </c>
      <c r="DA101" s="31">
        <f t="shared" si="267"/>
        <v>2.143143292787085E-2</v>
      </c>
      <c r="DB101" s="31">
        <f t="shared" si="267"/>
        <v>2.0843927885086419E-2</v>
      </c>
      <c r="DC101" s="31">
        <f t="shared" si="267"/>
        <v>2.0704614378927948E-2</v>
      </c>
      <c r="DD101" s="31">
        <f t="shared" si="267"/>
        <v>2.0303534858835948E-2</v>
      </c>
      <c r="DE101" s="31">
        <f t="shared" si="267"/>
        <v>1.9830840338222366E-2</v>
      </c>
      <c r="DF101" s="31">
        <f t="shared" si="267"/>
        <v>1.9451655698974561E-2</v>
      </c>
      <c r="DG101" s="31">
        <f t="shared" si="267"/>
        <v>1.9344931509098565E-2</v>
      </c>
      <c r="DH101" s="31">
        <f t="shared" si="267"/>
        <v>1.9132566254179018E-2</v>
      </c>
      <c r="DI101" s="31">
        <f t="shared" si="267"/>
        <v>1.8935228775436321E-2</v>
      </c>
      <c r="DJ101" s="31">
        <f t="shared" si="267"/>
        <v>1.8691133079988362E-2</v>
      </c>
      <c r="DK101" s="31">
        <f t="shared" si="267"/>
        <v>1.8708580808364059E-2</v>
      </c>
      <c r="DL101" s="31">
        <f t="shared" si="267"/>
        <v>1.8542282054704002E-2</v>
      </c>
      <c r="DM101" s="31">
        <f t="shared" si="267"/>
        <v>1.8301915327378172E-2</v>
      </c>
      <c r="DN101" s="31">
        <f t="shared" si="267"/>
        <v>1.8148581261394861E-2</v>
      </c>
      <c r="DO101" s="31">
        <f t="shared" si="267"/>
        <v>1.8401787024506368E-2</v>
      </c>
      <c r="DP101" s="31">
        <f t="shared" si="267"/>
        <v>1.8389218800095263E-2</v>
      </c>
      <c r="DQ101" s="31">
        <f t="shared" si="267"/>
        <v>1.8448420005450807E-2</v>
      </c>
      <c r="DR101" s="31">
        <f t="shared" si="267"/>
        <v>1.8414862597115458E-2</v>
      </c>
      <c r="DS101" s="31">
        <f t="shared" si="267"/>
        <v>1.8289732650536905E-2</v>
      </c>
      <c r="DT101" s="31">
        <f t="shared" si="267"/>
        <v>1.7977989105625321E-2</v>
      </c>
      <c r="DU101" s="31">
        <f t="shared" si="267"/>
        <v>1.7666520846328776E-2</v>
      </c>
      <c r="DV101" s="31">
        <f t="shared" si="267"/>
        <v>1.7341794733363329E-2</v>
      </c>
      <c r="DW101" s="31">
        <f t="shared" si="267"/>
        <v>1.7427586866408069E-2</v>
      </c>
      <c r="DX101" s="31">
        <f t="shared" si="267"/>
        <v>1.7457024935399915E-2</v>
      </c>
      <c r="DY101" s="31">
        <f t="shared" si="267"/>
        <v>1.7407917690904766E-2</v>
      </c>
      <c r="DZ101" s="31">
        <f t="shared" si="267"/>
        <v>1.7451186104718189E-2</v>
      </c>
      <c r="EA101" s="31">
        <f t="shared" si="267"/>
        <v>1.7685651304288442E-2</v>
      </c>
      <c r="EB101" s="31">
        <f t="shared" si="267"/>
        <v>1.7567647078051557E-2</v>
      </c>
      <c r="EC101" s="31">
        <f t="shared" si="267"/>
        <v>1.7324452762334634E-2</v>
      </c>
      <c r="ED101" s="31">
        <f t="shared" si="267"/>
        <v>1.737113400777714E-2</v>
      </c>
      <c r="EE101" s="31">
        <f t="shared" ref="EE101:GP101" si="268">EE44/EE$37</f>
        <v>1.7387341227352835E-2</v>
      </c>
      <c r="EF101" s="31">
        <f t="shared" si="268"/>
        <v>1.7284965359757477E-2</v>
      </c>
      <c r="EG101" s="31">
        <f t="shared" si="268"/>
        <v>1.7132972591237309E-2</v>
      </c>
      <c r="EH101" s="31">
        <f t="shared" si="268"/>
        <v>1.6926534075672219E-2</v>
      </c>
      <c r="EI101" s="31">
        <f t="shared" si="268"/>
        <v>1.674166492465334E-2</v>
      </c>
      <c r="EJ101" s="31">
        <f t="shared" si="268"/>
        <v>1.6204781401077711E-2</v>
      </c>
      <c r="EK101" s="31">
        <f t="shared" si="268"/>
        <v>1.5923669204752463E-2</v>
      </c>
      <c r="EL101" s="31">
        <f t="shared" si="268"/>
        <v>1.5666965537119486E-2</v>
      </c>
      <c r="EM101" s="31">
        <f t="shared" si="268"/>
        <v>1.5470351717119675E-2</v>
      </c>
      <c r="EN101" s="31">
        <f t="shared" si="268"/>
        <v>1.511525966050065E-2</v>
      </c>
      <c r="EO101" s="31">
        <f t="shared" si="268"/>
        <v>1.4837174747046126E-2</v>
      </c>
      <c r="EP101" s="31">
        <f t="shared" si="268"/>
        <v>1.4446204146975412E-2</v>
      </c>
      <c r="EQ101" s="31">
        <f t="shared" si="268"/>
        <v>1.4347265118511945E-2</v>
      </c>
      <c r="ER101" s="31">
        <f t="shared" si="268"/>
        <v>1.4105500311648365E-2</v>
      </c>
      <c r="ES101" s="31">
        <f t="shared" si="268"/>
        <v>1.3856784363771224E-2</v>
      </c>
      <c r="ET101" s="31">
        <f t="shared" si="268"/>
        <v>1.3684708691073301E-2</v>
      </c>
      <c r="EU101" s="31">
        <f t="shared" si="268"/>
        <v>1.3645225716773674E-2</v>
      </c>
      <c r="EV101" s="31">
        <f t="shared" si="268"/>
        <v>1.3622849233487076E-2</v>
      </c>
      <c r="EW101" s="31">
        <f t="shared" si="268"/>
        <v>1.3614579348922386E-2</v>
      </c>
      <c r="EX101" s="31">
        <f t="shared" si="268"/>
        <v>1.3666250392515501E-2</v>
      </c>
      <c r="EY101" s="31">
        <f t="shared" si="268"/>
        <v>1.3728727040427952E-2</v>
      </c>
      <c r="EZ101" s="31">
        <f t="shared" si="268"/>
        <v>1.3663159007502614E-2</v>
      </c>
      <c r="FA101" s="31">
        <f t="shared" si="268"/>
        <v>1.3651432112910276E-2</v>
      </c>
      <c r="FB101" s="31">
        <f t="shared" si="268"/>
        <v>1.3673552838537556E-2</v>
      </c>
      <c r="FC101" s="31">
        <f t="shared" si="268"/>
        <v>1.3707736359904884E-2</v>
      </c>
      <c r="FD101" s="31">
        <f t="shared" si="268"/>
        <v>1.392018902047289E-2</v>
      </c>
      <c r="FE101" s="31">
        <f t="shared" si="268"/>
        <v>1.3931837060412781E-2</v>
      </c>
      <c r="FF101" s="31">
        <f t="shared" si="268"/>
        <v>1.437785253148007E-2</v>
      </c>
      <c r="FG101" s="31">
        <f t="shared" si="268"/>
        <v>1.4309186711908794E-2</v>
      </c>
      <c r="FH101" s="31">
        <f t="shared" si="268"/>
        <v>1.4158708076204927E-2</v>
      </c>
      <c r="FI101" s="31">
        <f t="shared" si="268"/>
        <v>1.3982679108039612E-2</v>
      </c>
      <c r="FJ101" s="31">
        <f t="shared" si="268"/>
        <v>1.3815283054433795E-2</v>
      </c>
      <c r="FK101" s="31">
        <f t="shared" si="268"/>
        <v>1.3938328558001197E-2</v>
      </c>
      <c r="FL101" s="31">
        <f t="shared" si="268"/>
        <v>1.401823317298832E-2</v>
      </c>
      <c r="FM101" s="31">
        <f t="shared" si="268"/>
        <v>1.4098589820658538E-2</v>
      </c>
      <c r="FN101" s="31">
        <f t="shared" si="268"/>
        <v>1.4102182833865322E-2</v>
      </c>
      <c r="FO101" s="31">
        <f t="shared" si="268"/>
        <v>1.4224948914286602E-2</v>
      </c>
      <c r="FP101" s="31">
        <f t="shared" si="268"/>
        <v>1.4371527841031064E-2</v>
      </c>
      <c r="FQ101" s="31">
        <f t="shared" si="268"/>
        <v>1.4522655760165547E-2</v>
      </c>
      <c r="FR101" s="31">
        <f t="shared" si="268"/>
        <v>1.4622659223540049E-2</v>
      </c>
      <c r="FS101" s="31">
        <f t="shared" si="268"/>
        <v>1.4826340360110685E-2</v>
      </c>
      <c r="FT101" s="31">
        <f t="shared" si="268"/>
        <v>1.5031576177528287E-2</v>
      </c>
      <c r="FU101" s="31">
        <f t="shared" si="268"/>
        <v>1.5151589286739641E-2</v>
      </c>
      <c r="FV101" s="31">
        <f t="shared" si="268"/>
        <v>1.531065590705975E-2</v>
      </c>
      <c r="FW101" s="31">
        <f t="shared" si="268"/>
        <v>1.5519805820322436E-2</v>
      </c>
      <c r="FX101" s="31">
        <f t="shared" si="268"/>
        <v>1.567095440028449E-2</v>
      </c>
      <c r="FY101" s="31">
        <f t="shared" si="268"/>
        <v>1.5747822982978714E-2</v>
      </c>
      <c r="FZ101" s="31">
        <f t="shared" si="268"/>
        <v>1.5703259361785977E-2</v>
      </c>
      <c r="GA101" s="31">
        <f t="shared" si="268"/>
        <v>1.5842172982972021E-2</v>
      </c>
      <c r="GB101" s="31">
        <f t="shared" si="268"/>
        <v>1.5849541287764137E-2</v>
      </c>
      <c r="GC101" s="31">
        <f t="shared" si="268"/>
        <v>1.5965260647621507E-2</v>
      </c>
      <c r="GD101" s="31">
        <f t="shared" si="268"/>
        <v>1.6004941117116096E-2</v>
      </c>
      <c r="GE101" s="31">
        <f t="shared" si="268"/>
        <v>1.6243807202361332E-2</v>
      </c>
      <c r="GF101" s="31">
        <f t="shared" si="268"/>
        <v>1.6270374367552711E-2</v>
      </c>
      <c r="GG101" s="31">
        <f t="shared" si="268"/>
        <v>1.6380211682180696E-2</v>
      </c>
      <c r="GH101" s="31">
        <f t="shared" si="268"/>
        <v>1.6530568938008462E-2</v>
      </c>
      <c r="GI101" s="31">
        <f t="shared" si="268"/>
        <v>1.6787210391089592E-2</v>
      </c>
      <c r="GJ101" s="31">
        <f t="shared" si="268"/>
        <v>1.6871995176841705E-2</v>
      </c>
      <c r="GK101" s="31">
        <f t="shared" si="268"/>
        <v>1.6899979277465255E-2</v>
      </c>
      <c r="GL101" s="31">
        <f t="shared" si="268"/>
        <v>1.7025047687620726E-2</v>
      </c>
      <c r="GM101" s="31">
        <f t="shared" si="268"/>
        <v>1.7083663143929322E-2</v>
      </c>
      <c r="GN101" s="31">
        <f t="shared" si="268"/>
        <v>1.7013103698917783E-2</v>
      </c>
      <c r="GO101" s="31">
        <f t="shared" si="268"/>
        <v>1.6974883139220052E-2</v>
      </c>
      <c r="GP101" s="31">
        <f t="shared" si="268"/>
        <v>1.6854492940537914E-2</v>
      </c>
      <c r="GQ101" s="31">
        <f t="shared" ref="GQ101:GV101" si="269">GQ44/GQ$37</f>
        <v>1.6970896782806628E-2</v>
      </c>
      <c r="GR101" s="31">
        <f t="shared" si="269"/>
        <v>1.6973833703376177E-2</v>
      </c>
      <c r="GS101" s="31">
        <f t="shared" si="269"/>
        <v>1.6928573201661294E-2</v>
      </c>
      <c r="GT101" s="31">
        <f t="shared" si="269"/>
        <v>1.6947482895368519E-2</v>
      </c>
      <c r="GU101" s="31">
        <f t="shared" si="269"/>
        <v>1.7096820015918349E-2</v>
      </c>
      <c r="GV101" s="31">
        <f t="shared" si="269"/>
        <v>1.7064492819031822E-2</v>
      </c>
      <c r="GW101" s="31">
        <f t="shared" ref="GW101" si="270">GW44/GW$37</f>
        <v>1.7028142471086406E-2</v>
      </c>
      <c r="GX101" s="31">
        <f t="shared" ref="GX101:GZ101" si="271">GX44/GX$37</f>
        <v>1.7000410749736419E-2</v>
      </c>
      <c r="GY101" s="31">
        <f t="shared" si="271"/>
        <v>1.70614358068698E-2</v>
      </c>
      <c r="GZ101" s="31">
        <f t="shared" si="271"/>
        <v>1.7167158004395552E-2</v>
      </c>
    </row>
    <row r="102" spans="3:208" x14ac:dyDescent="0.25">
      <c r="C102" s="9"/>
      <c r="D102" s="13" t="s">
        <v>138</v>
      </c>
      <c r="E102" s="13"/>
      <c r="F102" s="13"/>
      <c r="G102" s="30">
        <f t="shared" ref="G102:BR102" si="272">G45/G$37</f>
        <v>1.3107107866237363E-2</v>
      </c>
      <c r="H102" s="30">
        <f t="shared" si="272"/>
        <v>1.3180639585133967E-2</v>
      </c>
      <c r="I102" s="30">
        <f t="shared" si="272"/>
        <v>1.3411703094697268E-2</v>
      </c>
      <c r="J102" s="30">
        <f t="shared" si="272"/>
        <v>1.3493726252817285E-2</v>
      </c>
      <c r="K102" s="30">
        <f t="shared" si="272"/>
        <v>1.3811150686923021E-2</v>
      </c>
      <c r="L102" s="30">
        <f t="shared" si="272"/>
        <v>1.3733323100661218E-2</v>
      </c>
      <c r="M102" s="30">
        <f t="shared" si="272"/>
        <v>1.401875599291974E-2</v>
      </c>
      <c r="N102" s="30">
        <f t="shared" si="272"/>
        <v>1.4005335002270618E-2</v>
      </c>
      <c r="O102" s="30">
        <f t="shared" si="272"/>
        <v>1.4115441728633457E-2</v>
      </c>
      <c r="P102" s="30">
        <f t="shared" si="272"/>
        <v>1.3913276930444498E-2</v>
      </c>
      <c r="Q102" s="30">
        <f t="shared" si="272"/>
        <v>1.3851539726568839E-2</v>
      </c>
      <c r="R102" s="30">
        <f t="shared" si="272"/>
        <v>1.3972802571815593E-2</v>
      </c>
      <c r="S102" s="30">
        <f t="shared" si="272"/>
        <v>1.3756263116145032E-2</v>
      </c>
      <c r="T102" s="30">
        <f t="shared" si="272"/>
        <v>1.3820960167408811E-2</v>
      </c>
      <c r="U102" s="30">
        <f t="shared" si="272"/>
        <v>1.3688952386047337E-2</v>
      </c>
      <c r="V102" s="30">
        <f t="shared" si="272"/>
        <v>1.3666419720137494E-2</v>
      </c>
      <c r="W102" s="30">
        <f t="shared" si="272"/>
        <v>1.3974099912528534E-2</v>
      </c>
      <c r="X102" s="30">
        <f t="shared" si="272"/>
        <v>1.4180060176630375E-2</v>
      </c>
      <c r="Y102" s="30">
        <f t="shared" si="272"/>
        <v>1.4063302115103381E-2</v>
      </c>
      <c r="Z102" s="30">
        <f t="shared" si="272"/>
        <v>1.4196647559051562E-2</v>
      </c>
      <c r="AA102" s="30">
        <f t="shared" si="272"/>
        <v>1.427659328024047E-2</v>
      </c>
      <c r="AB102" s="30">
        <f t="shared" si="272"/>
        <v>1.4141822674563558E-2</v>
      </c>
      <c r="AC102" s="30">
        <f t="shared" si="272"/>
        <v>1.4002967427030538E-2</v>
      </c>
      <c r="AD102" s="30">
        <f t="shared" si="272"/>
        <v>1.3783404024153277E-2</v>
      </c>
      <c r="AE102" s="30">
        <f t="shared" si="272"/>
        <v>1.3791955960671062E-2</v>
      </c>
      <c r="AF102" s="30">
        <f t="shared" si="272"/>
        <v>1.3259623045187449E-2</v>
      </c>
      <c r="AG102" s="30">
        <f t="shared" si="272"/>
        <v>1.2962709995781046E-2</v>
      </c>
      <c r="AH102" s="30">
        <f t="shared" si="272"/>
        <v>1.2529329995919814E-2</v>
      </c>
      <c r="AI102" s="30">
        <f t="shared" si="272"/>
        <v>1.24109510820024E-2</v>
      </c>
      <c r="AJ102" s="30">
        <f t="shared" si="272"/>
        <v>1.192711112282158E-2</v>
      </c>
      <c r="AK102" s="30">
        <f t="shared" si="272"/>
        <v>1.1487276750434644E-2</v>
      </c>
      <c r="AL102" s="30">
        <f t="shared" si="272"/>
        <v>1.1239404793871628E-2</v>
      </c>
      <c r="AM102" s="30">
        <f t="shared" si="272"/>
        <v>1.119632084104116E-2</v>
      </c>
      <c r="AN102" s="30">
        <f t="shared" si="272"/>
        <v>1.0913477909403986E-2</v>
      </c>
      <c r="AO102" s="30">
        <f t="shared" si="272"/>
        <v>1.0583835186828523E-2</v>
      </c>
      <c r="AP102" s="30">
        <f t="shared" si="272"/>
        <v>1.0327302191172021E-2</v>
      </c>
      <c r="AQ102" s="30">
        <f t="shared" si="272"/>
        <v>1.0289549047925915E-2</v>
      </c>
      <c r="AR102" s="30">
        <f t="shared" si="272"/>
        <v>1.000691229384512E-2</v>
      </c>
      <c r="AS102" s="30">
        <f t="shared" si="272"/>
        <v>9.6397441525051739E-3</v>
      </c>
      <c r="AT102" s="30">
        <f t="shared" si="272"/>
        <v>9.5570181679467889E-3</v>
      </c>
      <c r="AU102" s="30">
        <f t="shared" si="272"/>
        <v>9.542726753628791E-3</v>
      </c>
      <c r="AV102" s="30">
        <f t="shared" si="272"/>
        <v>9.5418759599969014E-3</v>
      </c>
      <c r="AW102" s="30">
        <f t="shared" si="272"/>
        <v>9.5429318011100092E-3</v>
      </c>
      <c r="AX102" s="30">
        <f t="shared" si="272"/>
        <v>9.5414690379122397E-3</v>
      </c>
      <c r="AY102" s="30">
        <f t="shared" si="272"/>
        <v>9.5928218306227265E-3</v>
      </c>
      <c r="AZ102" s="30">
        <f t="shared" si="272"/>
        <v>9.5481037362872799E-3</v>
      </c>
      <c r="BA102" s="30">
        <f t="shared" si="272"/>
        <v>9.4648707681106656E-3</v>
      </c>
      <c r="BB102" s="30">
        <f t="shared" si="272"/>
        <v>9.495747285621102E-3</v>
      </c>
      <c r="BC102" s="30">
        <f t="shared" si="272"/>
        <v>9.5677556315603256E-3</v>
      </c>
      <c r="BD102" s="30">
        <f t="shared" si="272"/>
        <v>9.5218859469182945E-3</v>
      </c>
      <c r="BE102" s="30">
        <f t="shared" si="272"/>
        <v>9.6009282925375947E-3</v>
      </c>
      <c r="BF102" s="30">
        <f t="shared" si="272"/>
        <v>9.580547933432779E-3</v>
      </c>
      <c r="BG102" s="30">
        <f t="shared" si="272"/>
        <v>9.9776725996811779E-3</v>
      </c>
      <c r="BH102" s="30">
        <f t="shared" si="272"/>
        <v>9.9920696911004244E-3</v>
      </c>
      <c r="BI102" s="30">
        <f t="shared" si="272"/>
        <v>1.0007237975746716E-2</v>
      </c>
      <c r="BJ102" s="30">
        <f t="shared" si="272"/>
        <v>1.0061574741255075E-2</v>
      </c>
      <c r="BK102" s="30">
        <f t="shared" si="272"/>
        <v>1.0256076077534161E-2</v>
      </c>
      <c r="BL102" s="30">
        <f t="shared" si="272"/>
        <v>1.0338154033260185E-2</v>
      </c>
      <c r="BM102" s="30">
        <f t="shared" si="272"/>
        <v>1.042173885351627E-2</v>
      </c>
      <c r="BN102" s="30">
        <f t="shared" si="272"/>
        <v>1.0521967231999173E-2</v>
      </c>
      <c r="BO102" s="30">
        <f t="shared" si="272"/>
        <v>1.0445254597094849E-2</v>
      </c>
      <c r="BP102" s="30">
        <f t="shared" si="272"/>
        <v>1.0480086587688982E-2</v>
      </c>
      <c r="BQ102" s="30">
        <f t="shared" si="272"/>
        <v>1.0526488441298623E-2</v>
      </c>
      <c r="BR102" s="30">
        <f t="shared" si="272"/>
        <v>1.0263325609565655E-2</v>
      </c>
      <c r="BS102" s="30">
        <f t="shared" ref="BS102:ED102" si="273">BS45/BS$37</f>
        <v>1.0460815707142284E-2</v>
      </c>
      <c r="BT102" s="30">
        <f t="shared" si="273"/>
        <v>1.0412693352158543E-2</v>
      </c>
      <c r="BU102" s="30">
        <f t="shared" si="273"/>
        <v>1.0206198121471867E-2</v>
      </c>
      <c r="BV102" s="30">
        <f t="shared" si="273"/>
        <v>1.0099264423803709E-2</v>
      </c>
      <c r="BW102" s="30">
        <f t="shared" si="273"/>
        <v>1.1148265256847511E-2</v>
      </c>
      <c r="BX102" s="30">
        <f t="shared" si="273"/>
        <v>1.0994498357707792E-2</v>
      </c>
      <c r="BY102" s="30">
        <f t="shared" si="273"/>
        <v>1.0727131962304112E-2</v>
      </c>
      <c r="BZ102" s="30">
        <f t="shared" si="273"/>
        <v>1.5112915095609431E-2</v>
      </c>
      <c r="CA102" s="30">
        <f t="shared" si="273"/>
        <v>1.5100401993513302E-2</v>
      </c>
      <c r="CB102" s="30">
        <f t="shared" si="273"/>
        <v>1.4891699617960056E-2</v>
      </c>
      <c r="CC102" s="30">
        <f t="shared" si="273"/>
        <v>1.4717306974742142E-2</v>
      </c>
      <c r="CD102" s="30">
        <f t="shared" si="273"/>
        <v>1.4574253698959195E-2</v>
      </c>
      <c r="CE102" s="30">
        <f t="shared" si="273"/>
        <v>1.5671605760374008E-2</v>
      </c>
      <c r="CF102" s="30">
        <f t="shared" si="273"/>
        <v>1.6509257663105577E-2</v>
      </c>
      <c r="CG102" s="30">
        <f t="shared" si="273"/>
        <v>1.7322970510579749E-2</v>
      </c>
      <c r="CH102" s="30">
        <f t="shared" si="273"/>
        <v>1.8105951885660432E-2</v>
      </c>
      <c r="CI102" s="30">
        <f t="shared" si="273"/>
        <v>1.8543185143128537E-2</v>
      </c>
      <c r="CJ102" s="30">
        <f t="shared" si="273"/>
        <v>1.8938740895104351E-2</v>
      </c>
      <c r="CK102" s="30">
        <f t="shared" si="273"/>
        <v>1.9370781317421475E-2</v>
      </c>
      <c r="CL102" s="30">
        <f t="shared" si="273"/>
        <v>1.9775321075671488E-2</v>
      </c>
      <c r="CM102" s="30">
        <f t="shared" si="273"/>
        <v>2.0242304378496702E-2</v>
      </c>
      <c r="CN102" s="30">
        <f t="shared" si="273"/>
        <v>2.0492450654665581E-2</v>
      </c>
      <c r="CO102" s="30">
        <f t="shared" si="273"/>
        <v>2.0859962976509761E-2</v>
      </c>
      <c r="CP102" s="30">
        <f t="shared" si="273"/>
        <v>2.0990596581143956E-2</v>
      </c>
      <c r="CQ102" s="30">
        <f t="shared" si="273"/>
        <v>2.1184062602128812E-2</v>
      </c>
      <c r="CR102" s="30">
        <f t="shared" si="273"/>
        <v>2.124823922415196E-2</v>
      </c>
      <c r="CS102" s="30">
        <f t="shared" si="273"/>
        <v>2.1186500146377841E-2</v>
      </c>
      <c r="CT102" s="30">
        <f t="shared" si="273"/>
        <v>2.1099340743867323E-2</v>
      </c>
      <c r="CU102" s="30">
        <f t="shared" si="273"/>
        <v>2.1542368388140724E-2</v>
      </c>
      <c r="CV102" s="30">
        <f t="shared" si="273"/>
        <v>2.1669369537791222E-2</v>
      </c>
      <c r="CW102" s="30">
        <f t="shared" si="273"/>
        <v>2.1697739029395226E-2</v>
      </c>
      <c r="CX102" s="30">
        <f t="shared" si="273"/>
        <v>2.1689614475445734E-2</v>
      </c>
      <c r="CY102" s="30">
        <f t="shared" si="273"/>
        <v>2.1783313910532388E-2</v>
      </c>
      <c r="CZ102" s="30">
        <f t="shared" si="273"/>
        <v>2.1617825547673622E-2</v>
      </c>
      <c r="DA102" s="30">
        <f t="shared" si="273"/>
        <v>2.1441442735306092E-2</v>
      </c>
      <c r="DB102" s="30">
        <f t="shared" si="273"/>
        <v>2.1130219358647718E-2</v>
      </c>
      <c r="DC102" s="30">
        <f t="shared" si="273"/>
        <v>2.1530059412233401E-2</v>
      </c>
      <c r="DD102" s="30">
        <f t="shared" si="273"/>
        <v>2.164399692545468E-2</v>
      </c>
      <c r="DE102" s="30">
        <f t="shared" si="273"/>
        <v>2.1659151220156631E-2</v>
      </c>
      <c r="DF102" s="30">
        <f t="shared" si="273"/>
        <v>2.1754345765058219E-2</v>
      </c>
      <c r="DG102" s="30">
        <f t="shared" si="273"/>
        <v>2.1904617442769177E-2</v>
      </c>
      <c r="DH102" s="30">
        <f t="shared" si="273"/>
        <v>2.1926150978185999E-2</v>
      </c>
      <c r="DI102" s="30">
        <f t="shared" si="273"/>
        <v>2.1954998302802595E-2</v>
      </c>
      <c r="DJ102" s="30">
        <f t="shared" si="273"/>
        <v>2.1930193148603908E-2</v>
      </c>
      <c r="DK102" s="30">
        <f t="shared" si="273"/>
        <v>2.2197882519144608E-2</v>
      </c>
      <c r="DL102" s="30">
        <f t="shared" si="273"/>
        <v>2.2241409151480866E-2</v>
      </c>
      <c r="DM102" s="30">
        <f t="shared" si="273"/>
        <v>2.2186789102470773E-2</v>
      </c>
      <c r="DN102" s="30">
        <f t="shared" si="273"/>
        <v>2.2228762251505611E-2</v>
      </c>
      <c r="DO102" s="30">
        <f t="shared" si="273"/>
        <v>2.2341238954456791E-2</v>
      </c>
      <c r="DP102" s="30">
        <f t="shared" si="273"/>
        <v>2.2137486074931493E-2</v>
      </c>
      <c r="DQ102" s="30">
        <f t="shared" si="273"/>
        <v>2.2028101577019288E-2</v>
      </c>
      <c r="DR102" s="30">
        <f t="shared" si="273"/>
        <v>2.181558880439011E-2</v>
      </c>
      <c r="DS102" s="30">
        <f t="shared" si="273"/>
        <v>2.1742175499573847E-2</v>
      </c>
      <c r="DT102" s="30">
        <f t="shared" si="273"/>
        <v>2.1444100172880728E-2</v>
      </c>
      <c r="DU102" s="30">
        <f t="shared" si="273"/>
        <v>2.1142843532767516E-2</v>
      </c>
      <c r="DV102" s="30">
        <f t="shared" si="273"/>
        <v>2.0822232717498355E-2</v>
      </c>
      <c r="DW102" s="30">
        <f t="shared" si="273"/>
        <v>2.0659218168792265E-2</v>
      </c>
      <c r="DX102" s="30">
        <f t="shared" si="273"/>
        <v>2.0439762053117146E-2</v>
      </c>
      <c r="DY102" s="30">
        <f t="shared" si="273"/>
        <v>2.0139907620331455E-2</v>
      </c>
      <c r="DZ102" s="30">
        <f t="shared" si="273"/>
        <v>1.9957578316149957E-2</v>
      </c>
      <c r="EA102" s="30">
        <f t="shared" si="273"/>
        <v>1.9800909460376378E-2</v>
      </c>
      <c r="EB102" s="30">
        <f t="shared" si="273"/>
        <v>1.9262828265659015E-2</v>
      </c>
      <c r="EC102" s="30">
        <f t="shared" si="273"/>
        <v>1.8610730964126569E-2</v>
      </c>
      <c r="ED102" s="30">
        <f t="shared" si="273"/>
        <v>1.8288531374491695E-2</v>
      </c>
      <c r="EE102" s="30">
        <f t="shared" ref="EE102:GP102" si="274">EE45/EE$37</f>
        <v>1.8526799637794873E-2</v>
      </c>
      <c r="EF102" s="30">
        <f t="shared" si="274"/>
        <v>1.8630232614687596E-2</v>
      </c>
      <c r="EG102" s="30">
        <f t="shared" si="274"/>
        <v>1.8670102439125206E-2</v>
      </c>
      <c r="EH102" s="30">
        <f t="shared" si="274"/>
        <v>1.8639842053817867E-2</v>
      </c>
      <c r="EI102" s="30">
        <f t="shared" si="274"/>
        <v>1.8436668897110521E-2</v>
      </c>
      <c r="EJ102" s="30">
        <f t="shared" si="274"/>
        <v>1.7845816415185799E-2</v>
      </c>
      <c r="EK102" s="30">
        <f t="shared" si="274"/>
        <v>1.7536609876893303E-2</v>
      </c>
      <c r="EL102" s="30">
        <f t="shared" si="274"/>
        <v>1.7254264559532349E-2</v>
      </c>
      <c r="EM102" s="30">
        <f t="shared" si="274"/>
        <v>1.7349084577913031E-2</v>
      </c>
      <c r="EN102" s="30">
        <f t="shared" si="274"/>
        <v>1.7250469053234088E-2</v>
      </c>
      <c r="EO102" s="30">
        <f t="shared" si="274"/>
        <v>1.7222767405276743E-2</v>
      </c>
      <c r="EP102" s="30">
        <f t="shared" si="274"/>
        <v>1.7046759401885842E-2</v>
      </c>
      <c r="EQ102" s="30">
        <f t="shared" si="274"/>
        <v>1.703736624837392E-2</v>
      </c>
      <c r="ER102" s="30">
        <f t="shared" si="274"/>
        <v>1.6853292619431415E-2</v>
      </c>
      <c r="ES102" s="30">
        <f t="shared" si="274"/>
        <v>1.6654938386198078E-2</v>
      </c>
      <c r="ET102" s="30">
        <f t="shared" si="274"/>
        <v>1.6543419552061601E-2</v>
      </c>
      <c r="EU102" s="30">
        <f t="shared" si="274"/>
        <v>1.6401302097061164E-2</v>
      </c>
      <c r="EV102" s="30">
        <f t="shared" si="274"/>
        <v>1.6284864235691466E-2</v>
      </c>
      <c r="EW102" s="30">
        <f t="shared" si="274"/>
        <v>1.618983669593474E-2</v>
      </c>
      <c r="EX102" s="30">
        <f t="shared" si="274"/>
        <v>1.6169868762285239E-2</v>
      </c>
      <c r="EY102" s="30">
        <f t="shared" si="274"/>
        <v>1.628897055916537E-2</v>
      </c>
      <c r="EZ102" s="30">
        <f t="shared" si="274"/>
        <v>1.6254617274973248E-2</v>
      </c>
      <c r="FA102" s="30">
        <f t="shared" si="274"/>
        <v>1.6282627037533057E-2</v>
      </c>
      <c r="FB102" s="30">
        <f t="shared" si="274"/>
        <v>1.6349664632695743E-2</v>
      </c>
      <c r="FC102" s="30">
        <f t="shared" si="274"/>
        <v>1.66252158212064E-2</v>
      </c>
      <c r="FD102" s="30">
        <f t="shared" si="274"/>
        <v>1.7116070882127823E-2</v>
      </c>
      <c r="FE102" s="30">
        <f t="shared" si="274"/>
        <v>1.7358803585630193E-2</v>
      </c>
      <c r="FF102" s="30">
        <f t="shared" si="274"/>
        <v>1.8145286332261337E-2</v>
      </c>
      <c r="FG102" s="30">
        <f t="shared" si="274"/>
        <v>1.9005750394679503E-2</v>
      </c>
      <c r="FH102" s="30">
        <f t="shared" si="274"/>
        <v>1.9765744769606294E-2</v>
      </c>
      <c r="FI102" s="30">
        <f t="shared" si="274"/>
        <v>2.0491178770786975E-2</v>
      </c>
      <c r="FJ102" s="30">
        <f t="shared" si="274"/>
        <v>2.1229231386622895E-2</v>
      </c>
      <c r="FK102" s="30">
        <f t="shared" si="274"/>
        <v>2.0873793328217122E-2</v>
      </c>
      <c r="FL102" s="30">
        <f t="shared" si="274"/>
        <v>2.0447320624058327E-2</v>
      </c>
      <c r="FM102" s="30">
        <f t="shared" si="274"/>
        <v>2.0016766898815697E-2</v>
      </c>
      <c r="FN102" s="30">
        <f t="shared" si="274"/>
        <v>1.9475462230313798E-2</v>
      </c>
      <c r="FO102" s="30">
        <f t="shared" si="274"/>
        <v>1.9860134142861384E-2</v>
      </c>
      <c r="FP102" s="30">
        <f t="shared" si="274"/>
        <v>2.0279033615981764E-2</v>
      </c>
      <c r="FQ102" s="30">
        <f t="shared" si="274"/>
        <v>2.0705731841053392E-2</v>
      </c>
      <c r="FR102" s="30">
        <f t="shared" si="274"/>
        <v>2.1060215536480464E-2</v>
      </c>
      <c r="FS102" s="30">
        <f t="shared" si="274"/>
        <v>2.1256554508134812E-2</v>
      </c>
      <c r="FT102" s="30">
        <f t="shared" si="274"/>
        <v>2.1454503644647977E-2</v>
      </c>
      <c r="FU102" s="30">
        <f t="shared" si="274"/>
        <v>2.1530740016022887E-2</v>
      </c>
      <c r="FV102" s="30">
        <f t="shared" si="274"/>
        <v>2.1662689014634973E-2</v>
      </c>
      <c r="FW102" s="30">
        <f t="shared" si="274"/>
        <v>2.162972002495251E-2</v>
      </c>
      <c r="FX102" s="30">
        <f t="shared" si="274"/>
        <v>2.1515096049239617E-2</v>
      </c>
      <c r="FY102" s="30">
        <f t="shared" si="274"/>
        <v>2.1300398710130605E-2</v>
      </c>
      <c r="FZ102" s="30">
        <f t="shared" si="274"/>
        <v>2.0927218149319742E-2</v>
      </c>
      <c r="GA102" s="30">
        <f t="shared" si="274"/>
        <v>2.1427181623828409E-2</v>
      </c>
      <c r="GB102" s="30">
        <f t="shared" si="274"/>
        <v>2.1747456198847413E-2</v>
      </c>
      <c r="GC102" s="30">
        <f t="shared" si="274"/>
        <v>2.2214205487123363E-2</v>
      </c>
      <c r="GD102" s="30">
        <f t="shared" si="274"/>
        <v>2.2573635408554393E-2</v>
      </c>
      <c r="GE102" s="30">
        <f t="shared" si="274"/>
        <v>2.2990315047568086E-2</v>
      </c>
      <c r="GF102" s="30">
        <f t="shared" si="274"/>
        <v>2.3106043823299029E-2</v>
      </c>
      <c r="GG102" s="30">
        <f t="shared" si="274"/>
        <v>2.3338947432087368E-2</v>
      </c>
      <c r="GH102" s="30">
        <f t="shared" si="274"/>
        <v>2.3629113524856745E-2</v>
      </c>
      <c r="GI102" s="30">
        <f t="shared" si="274"/>
        <v>2.3786840775244119E-2</v>
      </c>
      <c r="GJ102" s="30">
        <f t="shared" si="274"/>
        <v>2.3702858311489692E-2</v>
      </c>
      <c r="GK102" s="30">
        <f t="shared" si="274"/>
        <v>2.3543523625112674E-2</v>
      </c>
      <c r="GL102" s="30">
        <f t="shared" si="274"/>
        <v>2.3523245355038285E-2</v>
      </c>
      <c r="GM102" s="30">
        <f t="shared" si="274"/>
        <v>2.3562335645598117E-2</v>
      </c>
      <c r="GN102" s="30">
        <f t="shared" si="274"/>
        <v>2.3423818212345592E-2</v>
      </c>
      <c r="GO102" s="30">
        <f t="shared" si="274"/>
        <v>2.3330602855628806E-2</v>
      </c>
      <c r="GP102" s="30">
        <f t="shared" si="274"/>
        <v>2.3125332247917036E-2</v>
      </c>
      <c r="GQ102" s="30">
        <f t="shared" ref="GQ102:GV102" si="275">GQ45/GQ$37</f>
        <v>2.3217750846019989E-2</v>
      </c>
      <c r="GR102" s="30">
        <f t="shared" si="275"/>
        <v>2.3155696923156187E-2</v>
      </c>
      <c r="GS102" s="30">
        <f t="shared" si="275"/>
        <v>2.3029253923963506E-2</v>
      </c>
      <c r="GT102" s="30">
        <f t="shared" si="275"/>
        <v>2.2991373392974634E-2</v>
      </c>
      <c r="GU102" s="30">
        <f t="shared" si="275"/>
        <v>2.3121287149762533E-2</v>
      </c>
      <c r="GV102" s="30">
        <f t="shared" si="275"/>
        <v>2.300626461489973E-2</v>
      </c>
      <c r="GW102" s="30">
        <f t="shared" ref="GW102" si="276">GW45/GW$37</f>
        <v>2.2887310153117221E-2</v>
      </c>
      <c r="GX102" s="30">
        <f t="shared" ref="GX102:GZ102" si="277">GX45/GX$37</f>
        <v>2.2781375934070973E-2</v>
      </c>
      <c r="GY102" s="30">
        <f t="shared" si="277"/>
        <v>2.2804162385608985E-2</v>
      </c>
      <c r="GZ102" s="30">
        <f t="shared" si="277"/>
        <v>2.2887056117477846E-2</v>
      </c>
    </row>
    <row r="103" spans="3:208" x14ac:dyDescent="0.25">
      <c r="C103" s="9"/>
      <c r="D103" s="13" t="s">
        <v>60</v>
      </c>
      <c r="E103" s="13"/>
      <c r="F103" s="13"/>
      <c r="G103" s="30">
        <f t="shared" ref="G103:BR103" si="278">G46/G$37</f>
        <v>1.0503220885453083E-2</v>
      </c>
      <c r="H103" s="30">
        <f t="shared" si="278"/>
        <v>1.0585566119273984E-2</v>
      </c>
      <c r="I103" s="30">
        <f t="shared" si="278"/>
        <v>1.0661239539403797E-2</v>
      </c>
      <c r="J103" s="30">
        <f t="shared" si="278"/>
        <v>1.0690540396581868E-2</v>
      </c>
      <c r="K103" s="30">
        <f t="shared" si="278"/>
        <v>1.0812157966334023E-2</v>
      </c>
      <c r="L103" s="30">
        <f t="shared" si="278"/>
        <v>1.0667560679072435E-2</v>
      </c>
      <c r="M103" s="30">
        <f t="shared" si="278"/>
        <v>1.0545569817145804E-2</v>
      </c>
      <c r="N103" s="30">
        <f t="shared" si="278"/>
        <v>1.0372343470346469E-2</v>
      </c>
      <c r="O103" s="30">
        <f t="shared" si="278"/>
        <v>1.0456719232571665E-2</v>
      </c>
      <c r="P103" s="30">
        <f t="shared" si="278"/>
        <v>1.0341537389891015E-2</v>
      </c>
      <c r="Q103" s="30">
        <f t="shared" si="278"/>
        <v>1.0320720491809064E-2</v>
      </c>
      <c r="R103" s="30">
        <f t="shared" si="278"/>
        <v>1.0208003443663813E-2</v>
      </c>
      <c r="S103" s="30">
        <f t="shared" si="278"/>
        <v>1.0186663453524916E-2</v>
      </c>
      <c r="T103" s="30">
        <f t="shared" si="278"/>
        <v>1.0033173548758626E-2</v>
      </c>
      <c r="U103" s="30">
        <f t="shared" si="278"/>
        <v>9.8780739171959991E-3</v>
      </c>
      <c r="V103" s="30">
        <f t="shared" si="278"/>
        <v>9.7796960870478854E-3</v>
      </c>
      <c r="W103" s="30">
        <f t="shared" si="278"/>
        <v>9.9510220751157386E-3</v>
      </c>
      <c r="X103" s="30">
        <f t="shared" si="278"/>
        <v>9.9186566756326016E-3</v>
      </c>
      <c r="Y103" s="30">
        <f t="shared" si="278"/>
        <v>9.9334653385617765E-3</v>
      </c>
      <c r="Z103" s="30">
        <f t="shared" si="278"/>
        <v>9.999745984437312E-3</v>
      </c>
      <c r="AA103" s="30">
        <f t="shared" si="278"/>
        <v>1.0252252303154779E-2</v>
      </c>
      <c r="AB103" s="30">
        <f t="shared" si="278"/>
        <v>1.0292642927980588E-2</v>
      </c>
      <c r="AC103" s="30">
        <f t="shared" si="278"/>
        <v>1.0236410410521025E-2</v>
      </c>
      <c r="AD103" s="30">
        <f t="shared" si="278"/>
        <v>1.011261778901402E-2</v>
      </c>
      <c r="AE103" s="30">
        <f t="shared" si="278"/>
        <v>1.0192091648856517E-2</v>
      </c>
      <c r="AF103" s="30">
        <f t="shared" si="278"/>
        <v>1.0030434170054822E-2</v>
      </c>
      <c r="AG103" s="30">
        <f t="shared" si="278"/>
        <v>9.9078962161168911E-3</v>
      </c>
      <c r="AH103" s="30">
        <f t="shared" si="278"/>
        <v>9.7912791560911122E-3</v>
      </c>
      <c r="AI103" s="30">
        <f t="shared" si="278"/>
        <v>9.8402422566282906E-3</v>
      </c>
      <c r="AJ103" s="30">
        <f t="shared" si="278"/>
        <v>9.6808970803608872E-3</v>
      </c>
      <c r="AK103" s="30">
        <f t="shared" si="278"/>
        <v>9.546388493756915E-3</v>
      </c>
      <c r="AL103" s="30">
        <f t="shared" si="278"/>
        <v>9.4073777593133966E-3</v>
      </c>
      <c r="AM103" s="30">
        <f t="shared" si="278"/>
        <v>9.4415109586490735E-3</v>
      </c>
      <c r="AN103" s="30">
        <f t="shared" si="278"/>
        <v>9.234481307957218E-3</v>
      </c>
      <c r="AO103" s="30">
        <f t="shared" si="278"/>
        <v>9.0807572623940718E-3</v>
      </c>
      <c r="AP103" s="30">
        <f t="shared" si="278"/>
        <v>8.9971588834446715E-3</v>
      </c>
      <c r="AQ103" s="30">
        <f t="shared" si="278"/>
        <v>9.0550408941438964E-3</v>
      </c>
      <c r="AR103" s="30">
        <f t="shared" si="278"/>
        <v>8.9851659072936532E-3</v>
      </c>
      <c r="AS103" s="30">
        <f t="shared" si="278"/>
        <v>8.9044961434752608E-3</v>
      </c>
      <c r="AT103" s="30">
        <f t="shared" si="278"/>
        <v>8.8493431867928928E-3</v>
      </c>
      <c r="AU103" s="30">
        <f t="shared" si="278"/>
        <v>8.8895109991312688E-3</v>
      </c>
      <c r="AV103" s="30">
        <f t="shared" si="278"/>
        <v>8.9792136465340743E-3</v>
      </c>
      <c r="AW103" s="30">
        <f t="shared" si="278"/>
        <v>8.9619400567463748E-3</v>
      </c>
      <c r="AX103" s="30">
        <f t="shared" si="278"/>
        <v>8.9422763929846785E-3</v>
      </c>
      <c r="AY103" s="30">
        <f t="shared" si="278"/>
        <v>9.1732345918432521E-3</v>
      </c>
      <c r="AZ103" s="30">
        <f t="shared" si="278"/>
        <v>9.2789544689156032E-3</v>
      </c>
      <c r="BA103" s="30">
        <f t="shared" si="278"/>
        <v>9.4091178910982332E-3</v>
      </c>
      <c r="BB103" s="30">
        <f t="shared" si="278"/>
        <v>9.4610443651132817E-3</v>
      </c>
      <c r="BC103" s="30">
        <f t="shared" si="278"/>
        <v>9.6151873939195037E-3</v>
      </c>
      <c r="BD103" s="30">
        <f t="shared" si="278"/>
        <v>9.5900527030012318E-3</v>
      </c>
      <c r="BE103" s="30">
        <f t="shared" si="278"/>
        <v>9.6272717294152692E-3</v>
      </c>
      <c r="BF103" s="30">
        <f t="shared" si="278"/>
        <v>9.5240726076253977E-3</v>
      </c>
      <c r="BG103" s="30">
        <f t="shared" si="278"/>
        <v>9.6565081721244062E-3</v>
      </c>
      <c r="BH103" s="30">
        <f t="shared" si="278"/>
        <v>9.4482429315967537E-3</v>
      </c>
      <c r="BI103" s="30">
        <f t="shared" si="278"/>
        <v>9.2135445458993367E-3</v>
      </c>
      <c r="BJ103" s="30">
        <f t="shared" si="278"/>
        <v>8.975027247310809E-3</v>
      </c>
      <c r="BK103" s="30">
        <f t="shared" si="278"/>
        <v>8.7337368444974292E-3</v>
      </c>
      <c r="BL103" s="30">
        <f t="shared" si="278"/>
        <v>8.2489490521640268E-3</v>
      </c>
      <c r="BM103" s="30">
        <f t="shared" si="278"/>
        <v>7.8355656091863343E-3</v>
      </c>
      <c r="BN103" s="30">
        <f t="shared" si="278"/>
        <v>7.5015752414252989E-3</v>
      </c>
      <c r="BO103" s="30">
        <f t="shared" si="278"/>
        <v>7.2171479934355605E-3</v>
      </c>
      <c r="BP103" s="30">
        <f t="shared" si="278"/>
        <v>7.0153774485654519E-3</v>
      </c>
      <c r="BQ103" s="30">
        <f t="shared" si="278"/>
        <v>6.7731077610798315E-3</v>
      </c>
      <c r="BR103" s="30">
        <f t="shared" si="278"/>
        <v>6.4191684498862535E-3</v>
      </c>
      <c r="BS103" s="30">
        <f t="shared" ref="BS103:ED103" si="279">BS46/BS$37</f>
        <v>6.2538438912212212E-3</v>
      </c>
      <c r="BT103" s="30">
        <f t="shared" si="279"/>
        <v>5.9159518428181859E-3</v>
      </c>
      <c r="BU103" s="30">
        <f t="shared" si="279"/>
        <v>5.5503396042598822E-3</v>
      </c>
      <c r="BV103" s="30">
        <f t="shared" si="279"/>
        <v>5.2739210396974129E-3</v>
      </c>
      <c r="BW103" s="30">
        <f t="shared" si="279"/>
        <v>5.2508132259998837E-3</v>
      </c>
      <c r="BX103" s="30">
        <f t="shared" si="279"/>
        <v>5.1959548212222526E-3</v>
      </c>
      <c r="BY103" s="30">
        <f t="shared" si="279"/>
        <v>5.1624500547284491E-3</v>
      </c>
      <c r="BZ103" s="30">
        <f t="shared" si="279"/>
        <v>5.2766546575838142E-3</v>
      </c>
      <c r="CA103" s="30">
        <f t="shared" si="279"/>
        <v>5.1507355193867723E-3</v>
      </c>
      <c r="CB103" s="30">
        <f t="shared" si="279"/>
        <v>5.0235326573093353E-3</v>
      </c>
      <c r="CC103" s="30">
        <f t="shared" si="279"/>
        <v>4.9448406235571979E-3</v>
      </c>
      <c r="CD103" s="30">
        <f t="shared" si="279"/>
        <v>4.9409530361491979E-3</v>
      </c>
      <c r="CE103" s="30">
        <f t="shared" si="279"/>
        <v>4.8437855642022611E-3</v>
      </c>
      <c r="CF103" s="30">
        <f t="shared" si="279"/>
        <v>4.7489668365595693E-3</v>
      </c>
      <c r="CG103" s="30">
        <f t="shared" si="279"/>
        <v>4.6686251905842099E-3</v>
      </c>
      <c r="CH103" s="30">
        <f t="shared" si="279"/>
        <v>4.7530192312773105E-3</v>
      </c>
      <c r="CI103" s="30">
        <f t="shared" si="279"/>
        <v>4.558917408737654E-3</v>
      </c>
      <c r="CJ103" s="30">
        <f t="shared" si="279"/>
        <v>4.4696633664471162E-3</v>
      </c>
      <c r="CK103" s="30">
        <f t="shared" si="279"/>
        <v>4.3785751373033657E-3</v>
      </c>
      <c r="CL103" s="30">
        <f t="shared" si="279"/>
        <v>4.4317031967822697E-3</v>
      </c>
      <c r="CM103" s="30">
        <f t="shared" si="279"/>
        <v>4.3670516104154624E-3</v>
      </c>
      <c r="CN103" s="30">
        <f t="shared" si="279"/>
        <v>4.2325850702552873E-3</v>
      </c>
      <c r="CO103" s="30">
        <f t="shared" si="279"/>
        <v>4.1268635551025322E-3</v>
      </c>
      <c r="CP103" s="30">
        <f t="shared" si="279"/>
        <v>4.0039395691865848E-3</v>
      </c>
      <c r="CQ103" s="30">
        <f t="shared" si="279"/>
        <v>3.9675658516444782E-3</v>
      </c>
      <c r="CR103" s="30">
        <f t="shared" si="279"/>
        <v>3.9188999038051783E-3</v>
      </c>
      <c r="CS103" s="30">
        <f t="shared" si="279"/>
        <v>3.8607310225249524E-3</v>
      </c>
      <c r="CT103" s="30">
        <f t="shared" si="279"/>
        <v>3.8125830721988871E-3</v>
      </c>
      <c r="CU103" s="30">
        <f t="shared" si="279"/>
        <v>3.8362195720836982E-3</v>
      </c>
      <c r="CV103" s="30">
        <f t="shared" si="279"/>
        <v>3.8042901180387017E-3</v>
      </c>
      <c r="CW103" s="30">
        <f t="shared" si="279"/>
        <v>3.7570341100803314E-3</v>
      </c>
      <c r="CX103" s="30">
        <f t="shared" si="279"/>
        <v>3.7057884607105099E-3</v>
      </c>
      <c r="CY103" s="30">
        <f t="shared" si="279"/>
        <v>3.7089144437114558E-3</v>
      </c>
      <c r="CZ103" s="30">
        <f t="shared" si="279"/>
        <v>3.6684646943833639E-3</v>
      </c>
      <c r="DA103" s="30">
        <f t="shared" si="279"/>
        <v>3.6263791501804045E-3</v>
      </c>
      <c r="DB103" s="30">
        <f t="shared" si="279"/>
        <v>3.5621021343771593E-3</v>
      </c>
      <c r="DC103" s="30">
        <f t="shared" si="279"/>
        <v>3.5776309242855956E-3</v>
      </c>
      <c r="DD103" s="30">
        <f t="shared" si="279"/>
        <v>3.5467253570189644E-3</v>
      </c>
      <c r="DE103" s="30">
        <f t="shared" si="279"/>
        <v>3.501889012176821E-3</v>
      </c>
      <c r="DF103" s="30">
        <f t="shared" si="279"/>
        <v>3.4717755451024574E-3</v>
      </c>
      <c r="DG103" s="30">
        <f t="shared" si="279"/>
        <v>3.4623686096302052E-3</v>
      </c>
      <c r="DH103" s="30">
        <f t="shared" si="279"/>
        <v>3.4337013444749541E-3</v>
      </c>
      <c r="DI103" s="30">
        <f t="shared" si="279"/>
        <v>3.4071896443110769E-3</v>
      </c>
      <c r="DJ103" s="30">
        <f t="shared" si="279"/>
        <v>3.3810933236058716E-3</v>
      </c>
      <c r="DK103" s="30">
        <f t="shared" si="279"/>
        <v>3.370535689739166E-3</v>
      </c>
      <c r="DL103" s="30">
        <f t="shared" si="279"/>
        <v>3.3270351457597275E-3</v>
      </c>
      <c r="DM103" s="30">
        <f t="shared" si="279"/>
        <v>3.2709438586385384E-3</v>
      </c>
      <c r="DN103" s="30">
        <f t="shared" si="279"/>
        <v>3.2309015690350643E-3</v>
      </c>
      <c r="DO103" s="30">
        <f t="shared" si="279"/>
        <v>3.1935425460980068E-3</v>
      </c>
      <c r="DP103" s="30">
        <f t="shared" si="279"/>
        <v>3.1662090478965376E-3</v>
      </c>
      <c r="DQ103" s="30">
        <f t="shared" si="279"/>
        <v>3.0211217157485935E-3</v>
      </c>
      <c r="DR103" s="30">
        <f t="shared" si="279"/>
        <v>2.7648454562612911E-3</v>
      </c>
      <c r="DS103" s="30">
        <f t="shared" si="279"/>
        <v>2.9317195659795173E-3</v>
      </c>
      <c r="DT103" s="30">
        <f t="shared" si="279"/>
        <v>2.8739818289084816E-3</v>
      </c>
      <c r="DU103" s="30">
        <f t="shared" si="279"/>
        <v>2.8106342521421568E-3</v>
      </c>
      <c r="DV103" s="30">
        <f t="shared" si="279"/>
        <v>2.8559135411300039E-3</v>
      </c>
      <c r="DW103" s="30">
        <f t="shared" si="279"/>
        <v>2.6975214736527217E-3</v>
      </c>
      <c r="DX103" s="30">
        <f t="shared" si="279"/>
        <v>2.6680142284679206E-3</v>
      </c>
      <c r="DY103" s="30">
        <f t="shared" si="279"/>
        <v>2.5812452092088918E-3</v>
      </c>
      <c r="DZ103" s="30">
        <f t="shared" si="279"/>
        <v>2.6407234934341705E-3</v>
      </c>
      <c r="EA103" s="30">
        <f t="shared" si="279"/>
        <v>2.512145794889595E-3</v>
      </c>
      <c r="EB103" s="30">
        <f t="shared" si="279"/>
        <v>2.4137863404875689E-3</v>
      </c>
      <c r="EC103" s="30">
        <f t="shared" si="279"/>
        <v>2.4376648577786298E-3</v>
      </c>
      <c r="ED103" s="30">
        <f t="shared" si="279"/>
        <v>2.381247177119101E-3</v>
      </c>
      <c r="EE103" s="30">
        <f t="shared" ref="EE103:GP103" si="280">EE46/EE$37</f>
        <v>2.3818577828943247E-3</v>
      </c>
      <c r="EF103" s="30">
        <f t="shared" si="280"/>
        <v>2.3125037506616436E-3</v>
      </c>
      <c r="EG103" s="30">
        <f t="shared" si="280"/>
        <v>2.3386232599133137E-3</v>
      </c>
      <c r="EH103" s="30">
        <f t="shared" si="280"/>
        <v>2.2700734905509311E-3</v>
      </c>
      <c r="EI103" s="30">
        <f t="shared" si="280"/>
        <v>2.3746947864847325E-3</v>
      </c>
      <c r="EJ103" s="30">
        <f t="shared" si="280"/>
        <v>2.3121690196831537E-3</v>
      </c>
      <c r="EK103" s="30">
        <f t="shared" si="280"/>
        <v>2.2515043195550344E-3</v>
      </c>
      <c r="EL103" s="30">
        <f t="shared" si="280"/>
        <v>2.1833567198284421E-3</v>
      </c>
      <c r="EM103" s="30">
        <f t="shared" si="280"/>
        <v>2.133169343362874E-3</v>
      </c>
      <c r="EN103" s="30">
        <f t="shared" si="280"/>
        <v>2.1425023644582016E-3</v>
      </c>
      <c r="EO103" s="30">
        <f t="shared" si="280"/>
        <v>2.1183142896327124E-3</v>
      </c>
      <c r="EP103" s="30">
        <f t="shared" si="280"/>
        <v>2.0892075827619819E-3</v>
      </c>
      <c r="EQ103" s="30">
        <f t="shared" si="280"/>
        <v>2.075301912862316E-3</v>
      </c>
      <c r="ER103" s="30">
        <f t="shared" si="280"/>
        <v>2.0783445845037191E-3</v>
      </c>
      <c r="ES103" s="30">
        <f t="shared" si="280"/>
        <v>1.957044486695416E-3</v>
      </c>
      <c r="ET103" s="30">
        <f t="shared" si="280"/>
        <v>1.8751596455528123E-3</v>
      </c>
      <c r="EU103" s="30">
        <f t="shared" si="280"/>
        <v>1.8378862999587397E-3</v>
      </c>
      <c r="EV103" s="30">
        <f t="shared" si="280"/>
        <v>1.802406794940883E-3</v>
      </c>
      <c r="EW103" s="30">
        <f t="shared" si="280"/>
        <v>1.7611112060116328E-3</v>
      </c>
      <c r="EX103" s="30">
        <f t="shared" si="280"/>
        <v>1.7369502330904175E-3</v>
      </c>
      <c r="EY103" s="30">
        <f t="shared" si="280"/>
        <v>1.7548341852067233E-3</v>
      </c>
      <c r="EZ103" s="30">
        <f t="shared" si="280"/>
        <v>1.7190431543088419E-3</v>
      </c>
      <c r="FA103" s="30">
        <f t="shared" si="280"/>
        <v>1.7216780324199553E-3</v>
      </c>
      <c r="FB103" s="30">
        <f t="shared" si="280"/>
        <v>1.6960407557297229E-3</v>
      </c>
      <c r="FC103" s="30">
        <f t="shared" si="280"/>
        <v>1.7728603982522201E-3</v>
      </c>
      <c r="FD103" s="30">
        <f t="shared" si="280"/>
        <v>1.8083002533996985E-3</v>
      </c>
      <c r="FE103" s="30">
        <f t="shared" si="280"/>
        <v>1.7785729098248569E-3</v>
      </c>
      <c r="FF103" s="30">
        <f t="shared" si="280"/>
        <v>1.929520616707626E-3</v>
      </c>
      <c r="FG103" s="30">
        <f t="shared" si="280"/>
        <v>1.9074019281763743E-3</v>
      </c>
      <c r="FH103" s="30">
        <f t="shared" si="280"/>
        <v>1.7936381012023785E-3</v>
      </c>
      <c r="FI103" s="30">
        <f t="shared" si="280"/>
        <v>1.7658144595106365E-3</v>
      </c>
      <c r="FJ103" s="30">
        <f t="shared" si="280"/>
        <v>1.6008765524121056E-3</v>
      </c>
      <c r="FK103" s="30">
        <f t="shared" si="280"/>
        <v>1.7897085722940213E-3</v>
      </c>
      <c r="FL103" s="30">
        <f t="shared" si="280"/>
        <v>1.8608706944018363E-3</v>
      </c>
      <c r="FM103" s="30">
        <f t="shared" si="280"/>
        <v>1.6623093042904525E-3</v>
      </c>
      <c r="FN103" s="30">
        <f t="shared" si="280"/>
        <v>1.8132800165434513E-3</v>
      </c>
      <c r="FO103" s="30">
        <f t="shared" si="280"/>
        <v>1.8425254620254377E-3</v>
      </c>
      <c r="FP103" s="30">
        <f t="shared" si="280"/>
        <v>1.8825607026169179E-3</v>
      </c>
      <c r="FQ103" s="30">
        <f t="shared" si="280"/>
        <v>1.7996070912805646E-3</v>
      </c>
      <c r="FR103" s="30">
        <f t="shared" si="280"/>
        <v>1.7940589722442244E-3</v>
      </c>
      <c r="FS103" s="30">
        <f t="shared" si="280"/>
        <v>1.9314009354097625E-3</v>
      </c>
      <c r="FT103" s="30">
        <f t="shared" si="280"/>
        <v>2.071753862772887E-3</v>
      </c>
      <c r="FU103" s="30">
        <f t="shared" si="280"/>
        <v>2.0956828716978695E-3</v>
      </c>
      <c r="FV103" s="30">
        <f t="shared" si="280"/>
        <v>1.846994048670686E-3</v>
      </c>
      <c r="FW103" s="30">
        <f t="shared" si="280"/>
        <v>1.9258711775045078E-3</v>
      </c>
      <c r="FX103" s="30">
        <f t="shared" si="280"/>
        <v>2.0619676842479591E-3</v>
      </c>
      <c r="FY103" s="30">
        <f t="shared" si="280"/>
        <v>1.9791259551697614E-3</v>
      </c>
      <c r="FZ103" s="30">
        <f t="shared" si="280"/>
        <v>2.0324565386195433E-3</v>
      </c>
      <c r="GA103" s="30">
        <f t="shared" si="280"/>
        <v>2.1049031105451503E-3</v>
      </c>
      <c r="GB103" s="30">
        <f t="shared" si="280"/>
        <v>2.1868966108456013E-3</v>
      </c>
      <c r="GC103" s="30">
        <f t="shared" si="280"/>
        <v>2.1401489793300881E-3</v>
      </c>
      <c r="GD103" s="30">
        <f t="shared" si="280"/>
        <v>2.0968347089926919E-3</v>
      </c>
      <c r="GE103" s="30">
        <f t="shared" si="280"/>
        <v>2.1818538351350983E-3</v>
      </c>
      <c r="GF103" s="30">
        <f t="shared" si="280"/>
        <v>2.2211763289648246E-3</v>
      </c>
      <c r="GG103" s="30">
        <f t="shared" si="280"/>
        <v>2.196531743795672E-3</v>
      </c>
      <c r="GH103" s="30">
        <f t="shared" si="280"/>
        <v>2.1903028074938043E-3</v>
      </c>
      <c r="GI103" s="30">
        <f t="shared" si="280"/>
        <v>2.273397254589108E-3</v>
      </c>
      <c r="GJ103" s="30">
        <f t="shared" si="280"/>
        <v>2.3086375229774288E-3</v>
      </c>
      <c r="GK103" s="30">
        <f t="shared" si="280"/>
        <v>2.2141533692551043E-3</v>
      </c>
      <c r="GL103" s="30">
        <f t="shared" si="280"/>
        <v>2.1070796840807452E-3</v>
      </c>
      <c r="GM103" s="30">
        <f t="shared" si="280"/>
        <v>2.1934278239292629E-3</v>
      </c>
      <c r="GN103" s="30">
        <f t="shared" si="280"/>
        <v>2.1984507434391178E-3</v>
      </c>
      <c r="GO103" s="30">
        <f t="shared" si="280"/>
        <v>2.1834163221630914E-3</v>
      </c>
      <c r="GP103" s="30">
        <f t="shared" si="280"/>
        <v>2.1495843233760815E-3</v>
      </c>
      <c r="GQ103" s="30">
        <f t="shared" ref="GQ103:GV103" si="281">GQ46/GQ$37</f>
        <v>2.3025097161437241E-3</v>
      </c>
      <c r="GR103" s="30">
        <f t="shared" si="281"/>
        <v>2.2725482771969283E-3</v>
      </c>
      <c r="GS103" s="30">
        <f t="shared" si="281"/>
        <v>2.2999923117735192E-3</v>
      </c>
      <c r="GT103" s="30">
        <f t="shared" si="281"/>
        <v>2.2045521567651302E-3</v>
      </c>
      <c r="GU103" s="30">
        <f t="shared" si="281"/>
        <v>2.2959080024176739E-3</v>
      </c>
      <c r="GV103" s="30">
        <f t="shared" si="281"/>
        <v>2.2284839003586122E-3</v>
      </c>
      <c r="GW103" s="30">
        <f t="shared" ref="GW103" si="282">GW46/GW$37</f>
        <v>2.2588113100309956E-3</v>
      </c>
      <c r="GX103" s="30">
        <f t="shared" ref="GX103:GZ103" si="283">GX46/GX$37</f>
        <v>2.2283799064428478E-3</v>
      </c>
      <c r="GY103" s="30">
        <f t="shared" si="283"/>
        <v>2.3737454236602766E-3</v>
      </c>
      <c r="GZ103" s="30">
        <f t="shared" si="283"/>
        <v>2.3114303483183301E-3</v>
      </c>
    </row>
    <row r="104" spans="3:208" x14ac:dyDescent="0.25">
      <c r="C104" s="9" t="s">
        <v>139</v>
      </c>
      <c r="D104" s="9"/>
      <c r="E104" s="9"/>
      <c r="F104" s="9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</row>
    <row r="106" spans="3:208" x14ac:dyDescent="0.25">
      <c r="C106" s="3" t="s">
        <v>559</v>
      </c>
      <c r="G106" s="2">
        <v>25628</v>
      </c>
      <c r="H106" s="2">
        <f>INDEX('F101'!$A$3:$A$336,MATCH(G106,'F101'!$A$3:$A$336,0)+1)</f>
        <v>25720</v>
      </c>
      <c r="I106" s="2">
        <f>INDEX('F101'!$A$3:$A$336,MATCH(H106,'F101'!$A$3:$A$336,0)+1)</f>
        <v>25812</v>
      </c>
      <c r="J106" s="2">
        <f>INDEX('F101'!$A$3:$A$336,MATCH(I106,'F101'!$A$3:$A$336,0)+1)</f>
        <v>25903</v>
      </c>
      <c r="K106" s="2">
        <f>INDEX('F101'!$A$3:$A$336,MATCH(J106,'F101'!$A$3:$A$336,0)+1)</f>
        <v>25993</v>
      </c>
      <c r="L106" s="2">
        <f>INDEX('F101'!$A$3:$A$336,MATCH(K106,'F101'!$A$3:$A$336,0)+1)</f>
        <v>26085</v>
      </c>
      <c r="M106" s="2">
        <f>INDEX('F101'!$A$3:$A$336,MATCH(L106,'F101'!$A$3:$A$336,0)+1)</f>
        <v>26177</v>
      </c>
      <c r="N106" s="2">
        <f>INDEX('F101'!$A$3:$A$336,MATCH(M106,'F101'!$A$3:$A$336,0)+1)</f>
        <v>26268</v>
      </c>
      <c r="O106" s="2">
        <f>INDEX('F101'!$A$3:$A$336,MATCH(N106,'F101'!$A$3:$A$336,0)+1)</f>
        <v>26359</v>
      </c>
      <c r="P106" s="2">
        <f>INDEX('F101'!$A$3:$A$336,MATCH(O106,'F101'!$A$3:$A$336,0)+1)</f>
        <v>26451</v>
      </c>
      <c r="Q106" s="2">
        <f>INDEX('F101'!$A$3:$A$336,MATCH(P106,'F101'!$A$3:$A$336,0)+1)</f>
        <v>26543</v>
      </c>
      <c r="R106" s="2">
        <f>INDEX('F101'!$A$3:$A$336,MATCH(Q106,'F101'!$A$3:$A$336,0)+1)</f>
        <v>26634</v>
      </c>
      <c r="S106" s="2">
        <f>INDEX('F101'!$A$3:$A$336,MATCH(R106,'F101'!$A$3:$A$336,0)+1)</f>
        <v>26724</v>
      </c>
      <c r="T106" s="2">
        <f>INDEX('F101'!$A$3:$A$336,MATCH(S106,'F101'!$A$3:$A$336,0)+1)</f>
        <v>26816</v>
      </c>
      <c r="U106" s="2">
        <f>INDEX('F101'!$A$3:$A$336,MATCH(T106,'F101'!$A$3:$A$336,0)+1)</f>
        <v>26908</v>
      </c>
      <c r="V106" s="2">
        <f>INDEX('F101'!$A$3:$A$336,MATCH(U106,'F101'!$A$3:$A$336,0)+1)</f>
        <v>26999</v>
      </c>
      <c r="W106" s="2">
        <f>INDEX('F101'!$A$3:$A$336,MATCH(V106,'F101'!$A$3:$A$336,0)+1)</f>
        <v>27089</v>
      </c>
      <c r="X106" s="2">
        <f>INDEX('F101'!$A$3:$A$336,MATCH(W106,'F101'!$A$3:$A$336,0)+1)</f>
        <v>27181</v>
      </c>
      <c r="Y106" s="2">
        <f>INDEX('F101'!$A$3:$A$336,MATCH(X106,'F101'!$A$3:$A$336,0)+1)</f>
        <v>27273</v>
      </c>
      <c r="Z106" s="2">
        <f>INDEX('F101'!$A$3:$A$336,MATCH(Y106,'F101'!$A$3:$A$336,0)+1)</f>
        <v>27364</v>
      </c>
      <c r="AA106" s="2">
        <f>INDEX('F101'!$A$3:$A$336,MATCH(Z106,'F101'!$A$3:$A$336,0)+1)</f>
        <v>27454</v>
      </c>
      <c r="AB106" s="2">
        <f>INDEX('F101'!$A$3:$A$336,MATCH(AA106,'F101'!$A$3:$A$336,0)+1)</f>
        <v>27546</v>
      </c>
      <c r="AC106" s="2">
        <f>INDEX('F101'!$A$3:$A$336,MATCH(AB106,'F101'!$A$3:$A$336,0)+1)</f>
        <v>27638</v>
      </c>
      <c r="AD106" s="2">
        <f>INDEX('F101'!$A$3:$A$336,MATCH(AC106,'F101'!$A$3:$A$336,0)+1)</f>
        <v>27729</v>
      </c>
      <c r="AE106" s="2">
        <f>INDEX('F101'!$A$3:$A$336,MATCH(AD106,'F101'!$A$3:$A$336,0)+1)</f>
        <v>27820</v>
      </c>
      <c r="AF106" s="2">
        <f>INDEX('F101'!$A$3:$A$336,MATCH(AE106,'F101'!$A$3:$A$336,0)+1)</f>
        <v>27912</v>
      </c>
      <c r="AG106" s="2">
        <f>INDEX('F101'!$A$3:$A$336,MATCH(AF106,'F101'!$A$3:$A$336,0)+1)</f>
        <v>28004</v>
      </c>
      <c r="AH106" s="2">
        <f>INDEX('F101'!$A$3:$A$336,MATCH(AG106,'F101'!$A$3:$A$336,0)+1)</f>
        <v>28095</v>
      </c>
      <c r="AI106" s="2">
        <f>INDEX('F101'!$A$3:$A$336,MATCH(AH106,'F101'!$A$3:$A$336,0)+1)</f>
        <v>28185</v>
      </c>
      <c r="AJ106" s="2">
        <f>INDEX('F101'!$A$3:$A$336,MATCH(AI106,'F101'!$A$3:$A$336,0)+1)</f>
        <v>28277</v>
      </c>
      <c r="AK106" s="2">
        <f>INDEX('F101'!$A$3:$A$336,MATCH(AJ106,'F101'!$A$3:$A$336,0)+1)</f>
        <v>28369</v>
      </c>
      <c r="AL106" s="2">
        <f>INDEX('F101'!$A$3:$A$336,MATCH(AK106,'F101'!$A$3:$A$336,0)+1)</f>
        <v>28460</v>
      </c>
      <c r="AM106" s="2">
        <f>INDEX('F101'!$A$3:$A$336,MATCH(AL106,'F101'!$A$3:$A$336,0)+1)</f>
        <v>28550</v>
      </c>
      <c r="AN106" s="2">
        <f>INDEX('F101'!$A$3:$A$336,MATCH(AM106,'F101'!$A$3:$A$336,0)+1)</f>
        <v>28642</v>
      </c>
      <c r="AO106" s="2">
        <f>INDEX('F101'!$A$3:$A$336,MATCH(AN106,'F101'!$A$3:$A$336,0)+1)</f>
        <v>28734</v>
      </c>
      <c r="AP106" s="2">
        <f>INDEX('F101'!$A$3:$A$336,MATCH(AO106,'F101'!$A$3:$A$336,0)+1)</f>
        <v>28825</v>
      </c>
      <c r="AQ106" s="2">
        <f>INDEX('F101'!$A$3:$A$336,MATCH(AP106,'F101'!$A$3:$A$336,0)+1)</f>
        <v>28915</v>
      </c>
      <c r="AR106" s="2">
        <f>INDEX('F101'!$A$3:$A$336,MATCH(AQ106,'F101'!$A$3:$A$336,0)+1)</f>
        <v>29007</v>
      </c>
      <c r="AS106" s="2">
        <f>INDEX('F101'!$A$3:$A$336,MATCH(AR106,'F101'!$A$3:$A$336,0)+1)</f>
        <v>29099</v>
      </c>
      <c r="AT106" s="2">
        <f>INDEX('F101'!$A$3:$A$336,MATCH(AS106,'F101'!$A$3:$A$336,0)+1)</f>
        <v>29190</v>
      </c>
      <c r="AU106" s="2">
        <f>INDEX('F101'!$A$3:$A$336,MATCH(AT106,'F101'!$A$3:$A$336,0)+1)</f>
        <v>29281</v>
      </c>
      <c r="AV106" s="2">
        <f>INDEX('F101'!$A$3:$A$336,MATCH(AU106,'F101'!$A$3:$A$336,0)+1)</f>
        <v>29373</v>
      </c>
      <c r="AW106" s="2">
        <f>INDEX('F101'!$A$3:$A$336,MATCH(AV106,'F101'!$A$3:$A$336,0)+1)</f>
        <v>29465</v>
      </c>
      <c r="AX106" s="2">
        <f>INDEX('F101'!$A$3:$A$336,MATCH(AW106,'F101'!$A$3:$A$336,0)+1)</f>
        <v>29556</v>
      </c>
      <c r="AY106" s="2">
        <f>INDEX('F101'!$A$3:$A$336,MATCH(AX106,'F101'!$A$3:$A$336,0)+1)</f>
        <v>29646</v>
      </c>
      <c r="AZ106" s="2">
        <f>INDEX('F101'!$A$3:$A$336,MATCH(AY106,'F101'!$A$3:$A$336,0)+1)</f>
        <v>29738</v>
      </c>
      <c r="BA106" s="2">
        <f>INDEX('F101'!$A$3:$A$336,MATCH(AZ106,'F101'!$A$3:$A$336,0)+1)</f>
        <v>29830</v>
      </c>
      <c r="BB106" s="2">
        <f>INDEX('F101'!$A$3:$A$336,MATCH(BA106,'F101'!$A$3:$A$336,0)+1)</f>
        <v>29921</v>
      </c>
      <c r="BC106" s="2">
        <f>INDEX('F101'!$A$3:$A$336,MATCH(BB106,'F101'!$A$3:$A$336,0)+1)</f>
        <v>30011</v>
      </c>
      <c r="BD106" s="2">
        <f>INDEX('F101'!$A$3:$A$336,MATCH(BC106,'F101'!$A$3:$A$336,0)+1)</f>
        <v>30103</v>
      </c>
      <c r="BE106" s="2">
        <f>INDEX('F101'!$A$3:$A$336,MATCH(BD106,'F101'!$A$3:$A$336,0)+1)</f>
        <v>30195</v>
      </c>
      <c r="BF106" s="2">
        <f>INDEX('F101'!$A$3:$A$336,MATCH(BE106,'F101'!$A$3:$A$336,0)+1)</f>
        <v>30286</v>
      </c>
      <c r="BG106" s="2">
        <f>INDEX('F101'!$A$3:$A$336,MATCH(BF106,'F101'!$A$3:$A$336,0)+1)</f>
        <v>30376</v>
      </c>
      <c r="BH106" s="2">
        <f>INDEX('F101'!$A$3:$A$336,MATCH(BG106,'F101'!$A$3:$A$336,0)+1)</f>
        <v>30468</v>
      </c>
      <c r="BI106" s="2">
        <f>INDEX('F101'!$A$3:$A$336,MATCH(BH106,'F101'!$A$3:$A$336,0)+1)</f>
        <v>30560</v>
      </c>
      <c r="BJ106" s="2">
        <f>INDEX('F101'!$A$3:$A$336,MATCH(BI106,'F101'!$A$3:$A$336,0)+1)</f>
        <v>30651</v>
      </c>
      <c r="BK106" s="2">
        <f>INDEX('F101'!$A$3:$A$336,MATCH(BJ106,'F101'!$A$3:$A$336,0)+1)</f>
        <v>30742</v>
      </c>
      <c r="BL106" s="2">
        <f>INDEX('F101'!$A$3:$A$336,MATCH(BK106,'F101'!$A$3:$A$336,0)+1)</f>
        <v>30834</v>
      </c>
      <c r="BM106" s="2">
        <f>INDEX('F101'!$A$3:$A$336,MATCH(BL106,'F101'!$A$3:$A$336,0)+1)</f>
        <v>30926</v>
      </c>
      <c r="BN106" s="2">
        <f>INDEX('F101'!$A$3:$A$336,MATCH(BM106,'F101'!$A$3:$A$336,0)+1)</f>
        <v>31017</v>
      </c>
      <c r="BO106" s="2">
        <f>INDEX('F101'!$A$3:$A$336,MATCH(BN106,'F101'!$A$3:$A$336,0)+1)</f>
        <v>31107</v>
      </c>
      <c r="BP106" s="2">
        <f>INDEX('F101'!$A$3:$A$336,MATCH(BO106,'F101'!$A$3:$A$336,0)+1)</f>
        <v>31199</v>
      </c>
      <c r="BQ106" s="2">
        <f>INDEX('F101'!$A$3:$A$336,MATCH(BP106,'F101'!$A$3:$A$336,0)+1)</f>
        <v>31291</v>
      </c>
      <c r="BR106" s="2">
        <f>INDEX('F101'!$A$3:$A$336,MATCH(BQ106,'F101'!$A$3:$A$336,0)+1)</f>
        <v>31382</v>
      </c>
      <c r="BS106" s="2">
        <f>INDEX('F101'!$A$3:$A$336,MATCH(BR106,'F101'!$A$3:$A$336,0)+1)</f>
        <v>31472</v>
      </c>
      <c r="BT106" s="2">
        <f>INDEX('F101'!$A$3:$A$336,MATCH(BS106,'F101'!$A$3:$A$336,0)+1)</f>
        <v>31564</v>
      </c>
      <c r="BU106" s="2">
        <f>INDEX('F101'!$A$3:$A$336,MATCH(BT106,'F101'!$A$3:$A$336,0)+1)</f>
        <v>31656</v>
      </c>
      <c r="BV106" s="2">
        <f>INDEX('F101'!$A$3:$A$336,MATCH(BU106,'F101'!$A$3:$A$336,0)+1)</f>
        <v>31747</v>
      </c>
      <c r="BW106" s="2">
        <f>INDEX('F101'!$A$3:$A$336,MATCH(BV106,'F101'!$A$3:$A$336,0)+1)</f>
        <v>31837</v>
      </c>
      <c r="BX106" s="2">
        <f>INDEX('F101'!$A$3:$A$336,MATCH(BW106,'F101'!$A$3:$A$336,0)+1)</f>
        <v>31929</v>
      </c>
      <c r="BY106" s="2">
        <f>INDEX('F101'!$A$3:$A$336,MATCH(BX106,'F101'!$A$3:$A$336,0)+1)</f>
        <v>32021</v>
      </c>
      <c r="BZ106" s="2">
        <f>INDEX('F101'!$A$3:$A$336,MATCH(BY106,'F101'!$A$3:$A$336,0)+1)</f>
        <v>32112</v>
      </c>
      <c r="CA106" s="2">
        <f>INDEX('F101'!$A$3:$A$336,MATCH(BZ106,'F101'!$A$3:$A$336,0)+1)</f>
        <v>32203</v>
      </c>
      <c r="CB106" s="2">
        <f>INDEX('F101'!$A$3:$A$336,MATCH(CA106,'F101'!$A$3:$A$336,0)+1)</f>
        <v>32295</v>
      </c>
      <c r="CC106" s="2">
        <f>INDEX('F101'!$A$3:$A$336,MATCH(CB106,'F101'!$A$3:$A$336,0)+1)</f>
        <v>32387</v>
      </c>
      <c r="CD106" s="2">
        <f>INDEX('F101'!$A$3:$A$336,MATCH(CC106,'F101'!$A$3:$A$336,0)+1)</f>
        <v>32478</v>
      </c>
      <c r="CE106" s="2">
        <f>INDEX('F101'!$A$3:$A$336,MATCH(CD106,'F101'!$A$3:$A$336,0)+1)</f>
        <v>32568</v>
      </c>
      <c r="CF106" s="2">
        <f>INDEX('F101'!$A$3:$A$336,MATCH(CE106,'F101'!$A$3:$A$336,0)+1)</f>
        <v>32660</v>
      </c>
      <c r="CG106" s="2">
        <f>INDEX('F101'!$A$3:$A$336,MATCH(CF106,'F101'!$A$3:$A$336,0)+1)</f>
        <v>32752</v>
      </c>
      <c r="CH106" s="2">
        <f>INDEX('F101'!$A$3:$A$336,MATCH(CG106,'F101'!$A$3:$A$336,0)+1)</f>
        <v>32843</v>
      </c>
      <c r="CI106" s="2">
        <f>INDEX('F101'!$A$3:$A$336,MATCH(CH106,'F101'!$A$3:$A$336,0)+1)</f>
        <v>32933</v>
      </c>
      <c r="CJ106" s="2">
        <f>INDEX('F101'!$A$3:$A$336,MATCH(CI106,'F101'!$A$3:$A$336,0)+1)</f>
        <v>33025</v>
      </c>
      <c r="CK106" s="2">
        <f>INDEX('F101'!$A$3:$A$336,MATCH(CJ106,'F101'!$A$3:$A$336,0)+1)</f>
        <v>33117</v>
      </c>
      <c r="CL106" s="2">
        <f>INDEX('F101'!$A$3:$A$336,MATCH(CK106,'F101'!$A$3:$A$336,0)+1)</f>
        <v>33208</v>
      </c>
      <c r="CM106" s="2">
        <f>INDEX('F101'!$A$3:$A$336,MATCH(CL106,'F101'!$A$3:$A$336,0)+1)</f>
        <v>33298</v>
      </c>
      <c r="CN106" s="2">
        <f>INDEX('F101'!$A$3:$A$336,MATCH(CM106,'F101'!$A$3:$A$336,0)+1)</f>
        <v>33390</v>
      </c>
      <c r="CO106" s="2">
        <f>INDEX('F101'!$A$3:$A$336,MATCH(CN106,'F101'!$A$3:$A$336,0)+1)</f>
        <v>33482</v>
      </c>
      <c r="CP106" s="2">
        <f>INDEX('F101'!$A$3:$A$336,MATCH(CO106,'F101'!$A$3:$A$336,0)+1)</f>
        <v>33573</v>
      </c>
      <c r="CQ106" s="2">
        <f>INDEX('F101'!$A$3:$A$336,MATCH(CP106,'F101'!$A$3:$A$336,0)+1)</f>
        <v>33664</v>
      </c>
      <c r="CR106" s="2">
        <f>INDEX('F101'!$A$3:$A$336,MATCH(CQ106,'F101'!$A$3:$A$336,0)+1)</f>
        <v>33756</v>
      </c>
      <c r="CS106" s="2">
        <f>INDEX('F101'!$A$3:$A$336,MATCH(CR106,'F101'!$A$3:$A$336,0)+1)</f>
        <v>33848</v>
      </c>
      <c r="CT106" s="2">
        <f>INDEX('F101'!$A$3:$A$336,MATCH(CS106,'F101'!$A$3:$A$336,0)+1)</f>
        <v>33939</v>
      </c>
      <c r="CU106" s="2">
        <f>INDEX('F101'!$A$3:$A$336,MATCH(CT106,'F101'!$A$3:$A$336,0)+1)</f>
        <v>34029</v>
      </c>
      <c r="CV106" s="2">
        <f>INDEX('F101'!$A$3:$A$336,MATCH(CU106,'F101'!$A$3:$A$336,0)+1)</f>
        <v>34121</v>
      </c>
      <c r="CW106" s="2">
        <f>INDEX('F101'!$A$3:$A$336,MATCH(CV106,'F101'!$A$3:$A$336,0)+1)</f>
        <v>34213</v>
      </c>
      <c r="CX106" s="2">
        <f>INDEX('F101'!$A$3:$A$336,MATCH(CW106,'F101'!$A$3:$A$336,0)+1)</f>
        <v>34304</v>
      </c>
      <c r="CY106" s="2">
        <f>INDEX('F101'!$A$3:$A$336,MATCH(CX106,'F101'!$A$3:$A$336,0)+1)</f>
        <v>34394</v>
      </c>
      <c r="CZ106" s="2">
        <f>INDEX('F101'!$A$3:$A$336,MATCH(CY106,'F101'!$A$3:$A$336,0)+1)</f>
        <v>34486</v>
      </c>
      <c r="DA106" s="2">
        <f>INDEX('F101'!$A$3:$A$336,MATCH(CZ106,'F101'!$A$3:$A$336,0)+1)</f>
        <v>34578</v>
      </c>
      <c r="DB106" s="2">
        <f>INDEX('F101'!$A$3:$A$336,MATCH(DA106,'F101'!$A$3:$A$336,0)+1)</f>
        <v>34669</v>
      </c>
      <c r="DC106" s="2">
        <f>INDEX('F101'!$A$3:$A$336,MATCH(DB106,'F101'!$A$3:$A$336,0)+1)</f>
        <v>34759</v>
      </c>
      <c r="DD106" s="2">
        <f>INDEX('F101'!$A$3:$A$336,MATCH(DC106,'F101'!$A$3:$A$336,0)+1)</f>
        <v>34851</v>
      </c>
      <c r="DE106" s="2">
        <f>INDEX('F101'!$A$3:$A$336,MATCH(DD106,'F101'!$A$3:$A$336,0)+1)</f>
        <v>34943</v>
      </c>
      <c r="DF106" s="2">
        <f>INDEX('F101'!$A$3:$A$336,MATCH(DE106,'F101'!$A$3:$A$336,0)+1)</f>
        <v>35034</v>
      </c>
      <c r="DG106" s="2">
        <f>INDEX('F101'!$A$3:$A$336,MATCH(DF106,'F101'!$A$3:$A$336,0)+1)</f>
        <v>35125</v>
      </c>
      <c r="DH106" s="2">
        <f>INDEX('F101'!$A$3:$A$336,MATCH(DG106,'F101'!$A$3:$A$336,0)+1)</f>
        <v>35217</v>
      </c>
      <c r="DI106" s="2">
        <f>INDEX('F101'!$A$3:$A$336,MATCH(DH106,'F101'!$A$3:$A$336,0)+1)</f>
        <v>35309</v>
      </c>
      <c r="DJ106" s="2">
        <f>INDEX('F101'!$A$3:$A$336,MATCH(DI106,'F101'!$A$3:$A$336,0)+1)</f>
        <v>35400</v>
      </c>
      <c r="DK106" s="2">
        <f>INDEX('F101'!$A$3:$A$336,MATCH(DJ106,'F101'!$A$3:$A$336,0)+1)</f>
        <v>35490</v>
      </c>
      <c r="DL106" s="2">
        <f>INDEX('F101'!$A$3:$A$336,MATCH(DK106,'F101'!$A$3:$A$336,0)+1)</f>
        <v>35582</v>
      </c>
      <c r="DM106" s="2">
        <f>INDEX('F101'!$A$3:$A$336,MATCH(DL106,'F101'!$A$3:$A$336,0)+1)</f>
        <v>35674</v>
      </c>
      <c r="DN106" s="2">
        <f>INDEX('F101'!$A$3:$A$336,MATCH(DM106,'F101'!$A$3:$A$336,0)+1)</f>
        <v>35765</v>
      </c>
      <c r="DO106" s="2">
        <f>INDEX('F101'!$A$3:$A$336,MATCH(DN106,'F101'!$A$3:$A$336,0)+1)</f>
        <v>35855</v>
      </c>
      <c r="DP106" s="2">
        <f>INDEX('F101'!$A$3:$A$336,MATCH(DO106,'F101'!$A$3:$A$336,0)+1)</f>
        <v>35947</v>
      </c>
      <c r="DQ106" s="2">
        <f>INDEX('F101'!$A$3:$A$336,MATCH(DP106,'F101'!$A$3:$A$336,0)+1)</f>
        <v>36039</v>
      </c>
      <c r="DR106" s="2">
        <f>INDEX('F101'!$A$3:$A$336,MATCH(DQ106,'F101'!$A$3:$A$336,0)+1)</f>
        <v>36130</v>
      </c>
      <c r="DS106" s="2">
        <f>INDEX('F101'!$A$3:$A$336,MATCH(DR106,'F101'!$A$3:$A$336,0)+1)</f>
        <v>36220</v>
      </c>
      <c r="DT106" s="2">
        <f>INDEX('F101'!$A$3:$A$336,MATCH(DS106,'F101'!$A$3:$A$336,0)+1)</f>
        <v>36312</v>
      </c>
      <c r="DU106" s="2">
        <f>INDEX('F101'!$A$3:$A$336,MATCH(DT106,'F101'!$A$3:$A$336,0)+1)</f>
        <v>36404</v>
      </c>
      <c r="DV106" s="2">
        <f>INDEX('F101'!$A$3:$A$336,MATCH(DU106,'F101'!$A$3:$A$336,0)+1)</f>
        <v>36495</v>
      </c>
      <c r="DW106" s="2">
        <f>INDEX('F101'!$A$3:$A$336,MATCH(DV106,'F101'!$A$3:$A$336,0)+1)</f>
        <v>36586</v>
      </c>
      <c r="DX106" s="2">
        <f>INDEX('F101'!$A$3:$A$336,MATCH(DW106,'F101'!$A$3:$A$336,0)+1)</f>
        <v>36678</v>
      </c>
      <c r="DY106" s="2">
        <f>INDEX('F101'!$A$3:$A$336,MATCH(DX106,'F101'!$A$3:$A$336,0)+1)</f>
        <v>36770</v>
      </c>
      <c r="DZ106" s="2">
        <f>INDEX('F101'!$A$3:$A$336,MATCH(DY106,'F101'!$A$3:$A$336,0)+1)</f>
        <v>36861</v>
      </c>
      <c r="EA106" s="2">
        <f>INDEX('F101'!$A$3:$A$336,MATCH(DZ106,'F101'!$A$3:$A$336,0)+1)</f>
        <v>36951</v>
      </c>
      <c r="EB106" s="2">
        <f>INDEX('F101'!$A$3:$A$336,MATCH(EA106,'F101'!$A$3:$A$336,0)+1)</f>
        <v>37043</v>
      </c>
      <c r="EC106" s="2">
        <f>INDEX('F101'!$A$3:$A$336,MATCH(EB106,'F101'!$A$3:$A$336,0)+1)</f>
        <v>37135</v>
      </c>
      <c r="ED106" s="2">
        <f>INDEX('F101'!$A$3:$A$336,MATCH(EC106,'F101'!$A$3:$A$336,0)+1)</f>
        <v>37226</v>
      </c>
      <c r="EE106" s="2">
        <f>INDEX('F101'!$A$3:$A$336,MATCH(ED106,'F101'!$A$3:$A$336,0)+1)</f>
        <v>37316</v>
      </c>
      <c r="EF106" s="2">
        <f>INDEX('F101'!$A$3:$A$336,MATCH(EE106,'F101'!$A$3:$A$336,0)+1)</f>
        <v>37408</v>
      </c>
      <c r="EG106" s="2">
        <f>INDEX('F101'!$A$3:$A$336,MATCH(EF106,'F101'!$A$3:$A$336,0)+1)</f>
        <v>37500</v>
      </c>
      <c r="EH106" s="2">
        <f>INDEX('F101'!$A$3:$A$336,MATCH(EG106,'F101'!$A$3:$A$336,0)+1)</f>
        <v>37591</v>
      </c>
      <c r="EI106" s="2">
        <f>INDEX('F101'!$A$3:$A$336,MATCH(EH106,'F101'!$A$3:$A$336,0)+1)</f>
        <v>37681</v>
      </c>
      <c r="EJ106" s="2">
        <f>INDEX('F101'!$A$3:$A$336,MATCH(EI106,'F101'!$A$3:$A$336,0)+1)</f>
        <v>37773</v>
      </c>
      <c r="EK106" s="2">
        <f>INDEX('F101'!$A$3:$A$336,MATCH(EJ106,'F101'!$A$3:$A$336,0)+1)</f>
        <v>37865</v>
      </c>
      <c r="EL106" s="2">
        <f>INDEX('F101'!$A$3:$A$336,MATCH(EK106,'F101'!$A$3:$A$336,0)+1)</f>
        <v>37956</v>
      </c>
      <c r="EM106" s="2">
        <f>INDEX('F101'!$A$3:$A$336,MATCH(EL106,'F101'!$A$3:$A$336,0)+1)</f>
        <v>38047</v>
      </c>
      <c r="EN106" s="2">
        <f>INDEX('F101'!$A$3:$A$336,MATCH(EM106,'F101'!$A$3:$A$336,0)+1)</f>
        <v>38139</v>
      </c>
      <c r="EO106" s="2">
        <f>INDEX('F101'!$A$3:$A$336,MATCH(EN106,'F101'!$A$3:$A$336,0)+1)</f>
        <v>38231</v>
      </c>
      <c r="EP106" s="2">
        <f>INDEX('F101'!$A$3:$A$336,MATCH(EO106,'F101'!$A$3:$A$336,0)+1)</f>
        <v>38322</v>
      </c>
      <c r="EQ106" s="2">
        <f>INDEX('F101'!$A$3:$A$336,MATCH(EP106,'F101'!$A$3:$A$336,0)+1)</f>
        <v>38412</v>
      </c>
      <c r="ER106" s="2">
        <f>INDEX('F101'!$A$3:$A$336,MATCH(EQ106,'F101'!$A$3:$A$336,0)+1)</f>
        <v>38504</v>
      </c>
      <c r="ES106" s="2">
        <f>INDEX('F101'!$A$3:$A$336,MATCH(ER106,'F101'!$A$3:$A$336,0)+1)</f>
        <v>38596</v>
      </c>
      <c r="ET106" s="2">
        <f>INDEX('F101'!$A$3:$A$336,MATCH(ES106,'F101'!$A$3:$A$336,0)+1)</f>
        <v>38687</v>
      </c>
      <c r="EU106" s="2">
        <f>INDEX('F101'!$A$3:$A$336,MATCH(ET106,'F101'!$A$3:$A$336,0)+1)</f>
        <v>38777</v>
      </c>
      <c r="EV106" s="2">
        <f>INDEX('F101'!$A$3:$A$336,MATCH(EU106,'F101'!$A$3:$A$336,0)+1)</f>
        <v>38869</v>
      </c>
      <c r="EW106" s="2">
        <f>INDEX('F101'!$A$3:$A$336,MATCH(EV106,'F101'!$A$3:$A$336,0)+1)</f>
        <v>38961</v>
      </c>
      <c r="EX106" s="2">
        <f>INDEX('F101'!$A$3:$A$336,MATCH(EW106,'F101'!$A$3:$A$336,0)+1)</f>
        <v>39052</v>
      </c>
      <c r="EY106" s="2">
        <f>INDEX('F101'!$A$3:$A$336,MATCH(EX106,'F101'!$A$3:$A$336,0)+1)</f>
        <v>39142</v>
      </c>
      <c r="EZ106" s="2">
        <f>INDEX('F101'!$A$3:$A$336,MATCH(EY106,'F101'!$A$3:$A$336,0)+1)</f>
        <v>39234</v>
      </c>
      <c r="FA106" s="2">
        <f>INDEX('F101'!$A$3:$A$336,MATCH(EZ106,'F101'!$A$3:$A$336,0)+1)</f>
        <v>39326</v>
      </c>
      <c r="FB106" s="2">
        <f>INDEX('F101'!$A$3:$A$336,MATCH(FA106,'F101'!$A$3:$A$336,0)+1)</f>
        <v>39417</v>
      </c>
      <c r="FC106" s="2">
        <f>INDEX('F101'!$A$3:$A$336,MATCH(FB106,'F101'!$A$3:$A$336,0)+1)</f>
        <v>39508</v>
      </c>
      <c r="FD106" s="2">
        <f>INDEX('F101'!$A$3:$A$336,MATCH(FC106,'F101'!$A$3:$A$336,0)+1)</f>
        <v>39600</v>
      </c>
      <c r="FE106" s="2">
        <f>INDEX('F101'!$A$3:$A$336,MATCH(FD106,'F101'!$A$3:$A$336,0)+1)</f>
        <v>39692</v>
      </c>
      <c r="FF106" s="2">
        <f>INDEX('F101'!$A$3:$A$336,MATCH(FE106,'F101'!$A$3:$A$336,0)+1)</f>
        <v>39783</v>
      </c>
      <c r="FG106" s="2">
        <f>INDEX('F101'!$A$3:$A$336,MATCH(FF106,'F101'!$A$3:$A$336,0)+1)</f>
        <v>39873</v>
      </c>
      <c r="FH106" s="2">
        <f>INDEX('F101'!$A$3:$A$336,MATCH(FG106,'F101'!$A$3:$A$336,0)+1)</f>
        <v>39965</v>
      </c>
      <c r="FI106" s="2">
        <f>INDEX('F101'!$A$3:$A$336,MATCH(FH106,'F101'!$A$3:$A$336,0)+1)</f>
        <v>40057</v>
      </c>
      <c r="FJ106" s="2">
        <f>INDEX('F101'!$A$3:$A$336,MATCH(FI106,'F101'!$A$3:$A$336,0)+1)</f>
        <v>40148</v>
      </c>
      <c r="FK106" s="2">
        <f>INDEX('F101'!$A$3:$A$336,MATCH(FJ106,'F101'!$A$3:$A$336,0)+1)</f>
        <v>40238</v>
      </c>
      <c r="FL106" s="2">
        <f>INDEX('F101'!$A$3:$A$336,MATCH(FK106,'F101'!$A$3:$A$336,0)+1)</f>
        <v>40330</v>
      </c>
      <c r="FM106" s="2">
        <f>INDEX('F101'!$A$3:$A$336,MATCH(FL106,'F101'!$A$3:$A$336,0)+1)</f>
        <v>40422</v>
      </c>
      <c r="FN106" s="2">
        <f>INDEX('F101'!$A$3:$A$336,MATCH(FM106,'F101'!$A$3:$A$336,0)+1)</f>
        <v>40513</v>
      </c>
      <c r="FO106" s="2">
        <f>INDEX('F101'!$A$3:$A$336,MATCH(FN106,'F101'!$A$3:$A$336,0)+1)</f>
        <v>40603</v>
      </c>
      <c r="FP106" s="2">
        <f>INDEX('F101'!$A$3:$A$336,MATCH(FO106,'F101'!$A$3:$A$336,0)+1)</f>
        <v>40695</v>
      </c>
      <c r="FQ106" s="2">
        <f>INDEX('F101'!$A$3:$A$336,MATCH(FP106,'F101'!$A$3:$A$336,0)+1)</f>
        <v>40787</v>
      </c>
      <c r="FR106" s="2">
        <f>INDEX('F101'!$A$3:$A$336,MATCH(FQ106,'F101'!$A$3:$A$336,0)+1)</f>
        <v>40878</v>
      </c>
      <c r="FS106" s="2">
        <f>INDEX('F101'!$A$3:$A$336,MATCH(FR106,'F101'!$A$3:$A$336,0)+1)</f>
        <v>40969</v>
      </c>
      <c r="FT106" s="2">
        <f>INDEX('F101'!$A$3:$A$336,MATCH(FS106,'F101'!$A$3:$A$336,0)+1)</f>
        <v>41061</v>
      </c>
      <c r="FU106" s="2">
        <f>INDEX('F101'!$A$3:$A$336,MATCH(FT106,'F101'!$A$3:$A$336,0)+1)</f>
        <v>41153</v>
      </c>
      <c r="FV106" s="2">
        <f>INDEX('F101'!$A$3:$A$336,MATCH(FU106,'F101'!$A$3:$A$336,0)+1)</f>
        <v>41244</v>
      </c>
      <c r="FW106" s="2">
        <f>INDEX('F101'!$A$3:$A$336,MATCH(FV106,'F101'!$A$3:$A$336,0)+1)</f>
        <v>41334</v>
      </c>
      <c r="FX106" s="2">
        <f>INDEX('F101'!$A$3:$A$336,MATCH(FW106,'F101'!$A$3:$A$336,0)+1)</f>
        <v>41426</v>
      </c>
      <c r="FY106" s="2">
        <f>INDEX('F101'!$A$3:$A$336,MATCH(FX106,'F101'!$A$3:$A$336,0)+1)</f>
        <v>41518</v>
      </c>
      <c r="FZ106" s="2">
        <f>INDEX('F101'!$A$3:$A$336,MATCH(FY106,'F101'!$A$3:$A$336,0)+1)</f>
        <v>41609</v>
      </c>
      <c r="GA106" s="2">
        <f>INDEX('F101'!$A$3:$A$336,MATCH(FZ106,'F101'!$A$3:$A$336,0)+1)</f>
        <v>41699</v>
      </c>
      <c r="GB106" s="2">
        <f>INDEX('F101'!$A$3:$A$336,MATCH(GA106,'F101'!$A$3:$A$336,0)+1)</f>
        <v>41791</v>
      </c>
      <c r="GC106" s="2">
        <f>INDEX('F101'!$A$3:$A$336,MATCH(GB106,'F101'!$A$3:$A$336,0)+1)</f>
        <v>41883</v>
      </c>
      <c r="GD106" s="2">
        <f>INDEX('F101'!$A$3:$A$336,MATCH(GC106,'F101'!$A$3:$A$336,0)+1)</f>
        <v>41974</v>
      </c>
      <c r="GE106" s="2">
        <f>INDEX('F101'!$A$3:$A$336,MATCH(GD106,'F101'!$A$3:$A$336,0)+1)</f>
        <v>42064</v>
      </c>
      <c r="GF106" s="2">
        <f>INDEX('F101'!$A$3:$A$336,MATCH(GE106,'F101'!$A$3:$A$336,0)+1)</f>
        <v>42156</v>
      </c>
      <c r="GG106" s="2">
        <f>INDEX('F101'!$A$3:$A$336,MATCH(GF106,'F101'!$A$3:$A$336,0)+1)</f>
        <v>42248</v>
      </c>
      <c r="GH106" s="2">
        <f>INDEX('F101'!$A$3:$A$336,MATCH(GG106,'F101'!$A$3:$A$336,0)+1)</f>
        <v>42339</v>
      </c>
      <c r="GI106" s="2">
        <f>INDEX('F101'!$A$3:$A$336,MATCH(GH106,'F101'!$A$3:$A$336,0)+1)</f>
        <v>42430</v>
      </c>
      <c r="GJ106" s="2">
        <f>INDEX('F101'!$A$3:$A$336,MATCH(GI106,'F101'!$A$3:$A$336,0)+1)</f>
        <v>42522</v>
      </c>
      <c r="GK106" s="2">
        <f>INDEX('F101'!$A$3:$A$336,MATCH(GJ106,'F101'!$A$3:$A$336,0)+1)</f>
        <v>42614</v>
      </c>
      <c r="GL106" s="2">
        <f>INDEX('F101'!$A$3:$A$336,MATCH(GK106,'F101'!$A$3:$A$336,0)+1)</f>
        <v>42705</v>
      </c>
      <c r="GM106" s="2">
        <f>INDEX('F101'!$A$3:$A$336,MATCH(GL106,'F101'!$A$3:$A$336,0)+1)</f>
        <v>42795</v>
      </c>
      <c r="GN106" s="2">
        <f>INDEX('F101'!$A$3:$A$336,MATCH(GM106,'F101'!$A$3:$A$336,0)+1)</f>
        <v>42887</v>
      </c>
      <c r="GO106" s="2">
        <f>INDEX('F101'!$A$3:$A$336,MATCH(GN106,'F101'!$A$3:$A$336,0)+1)</f>
        <v>42979</v>
      </c>
      <c r="GP106" s="2">
        <f>INDEX('F101'!$A$3:$A$336,MATCH(GO106,'F101'!$A$3:$A$336,0)+1)</f>
        <v>43070</v>
      </c>
      <c r="GQ106" s="2">
        <f>INDEX('F101'!$A$3:$A$336,MATCH(GP106,'F101'!$A$3:$A$336,0)+1)</f>
        <v>43160</v>
      </c>
      <c r="GR106" s="2">
        <f>INDEX('F101'!$A$3:$A$336,MATCH(GQ106,'F101'!$A$3:$A$336,0)+1)</f>
        <v>43252</v>
      </c>
      <c r="GS106" s="2">
        <f>INDEX('F101'!$A$3:$A$336,MATCH(GR106,'F101'!$A$3:$A$336,0)+1)</f>
        <v>43344</v>
      </c>
      <c r="GT106" s="2">
        <f>INDEX('F101'!$A$3:$A$336,MATCH(GS106,'F101'!$A$3:$A$336,0)+1)</f>
        <v>43435</v>
      </c>
      <c r="GU106" s="2">
        <f>INDEX('F101'!$A$3:$A$336,MATCH(GT106,'F101'!$A$3:$A$336,0)+1)</f>
        <v>43525</v>
      </c>
      <c r="GV106" s="2">
        <f>INDEX('F101'!$A$3:$A$336,MATCH(GU106,'F101'!$A$3:$A$336,0)+1)</f>
        <v>43617</v>
      </c>
      <c r="GW106" s="2">
        <f>INDEX('F101'!$A$3:$A$336,MATCH(GV106,'F101'!$A$3:$A$336,0)+1)</f>
        <v>43709</v>
      </c>
      <c r="GX106" s="2">
        <f>INDEX('F101'!$A$3:$A$336,MATCH(GW106,'F101'!$A$3:$A$336,0)+1)</f>
        <v>43800</v>
      </c>
      <c r="GY106" s="2">
        <f>INDEX('F101'!$A$3:$A$336,MATCH(GX106,'F101'!$A$3:$A$336,0)+1)</f>
        <v>43891</v>
      </c>
      <c r="GZ106" s="2">
        <f>INDEX('F101'!$A$3:$A$336,MATCH(GY106,'F101'!$A$3:$A$336,0)+1)</f>
        <v>43983</v>
      </c>
    </row>
    <row r="107" spans="3:208" x14ac:dyDescent="0.25">
      <c r="C107" s="9" t="s">
        <v>112</v>
      </c>
      <c r="D107" s="9"/>
      <c r="E107" s="9"/>
      <c r="F107" s="9"/>
      <c r="G107" s="20" t="e">
        <f t="shared" ref="G107:BR107" si="284">(G6/F6-1)*G63</f>
        <v>#DIV/0!</v>
      </c>
      <c r="H107" s="20">
        <f t="shared" si="284"/>
        <v>-1.3703452840601149E-2</v>
      </c>
      <c r="I107" s="20">
        <f t="shared" si="284"/>
        <v>3.2947181119830971E-2</v>
      </c>
      <c r="J107" s="20">
        <f t="shared" si="284"/>
        <v>3.1327138928824327E-2</v>
      </c>
      <c r="K107" s="20">
        <f t="shared" si="284"/>
        <v>3.7986099436977838E-2</v>
      </c>
      <c r="L107" s="20">
        <f t="shared" si="284"/>
        <v>1.9366953252616614E-2</v>
      </c>
      <c r="M107" s="20">
        <f t="shared" si="284"/>
        <v>1.5868747280128659E-2</v>
      </c>
      <c r="N107" s="20">
        <f t="shared" si="284"/>
        <v>2.9449789302511409E-2</v>
      </c>
      <c r="O107" s="20">
        <f t="shared" si="284"/>
        <v>3.4362518793153773E-2</v>
      </c>
      <c r="P107" s="20">
        <f t="shared" si="284"/>
        <v>1.7014489514149078E-2</v>
      </c>
      <c r="Q107" s="20">
        <f t="shared" si="284"/>
        <v>2.7773897685518412E-2</v>
      </c>
      <c r="R107" s="20">
        <f t="shared" si="284"/>
        <v>5.0931943379859179E-2</v>
      </c>
      <c r="S107" s="20">
        <f t="shared" si="284"/>
        <v>6.5977960099052879E-3</v>
      </c>
      <c r="T107" s="20">
        <f t="shared" si="284"/>
        <v>1.0624174806399322E-2</v>
      </c>
      <c r="U107" s="20">
        <f t="shared" si="284"/>
        <v>3.5943344460851678E-2</v>
      </c>
      <c r="V107" s="20">
        <f t="shared" si="284"/>
        <v>-3.3012927506751444E-3</v>
      </c>
      <c r="W107" s="20">
        <f t="shared" si="284"/>
        <v>5.8843466258911015E-3</v>
      </c>
      <c r="X107" s="20">
        <f t="shared" si="284"/>
        <v>6.310131010420772E-4</v>
      </c>
      <c r="Y107" s="20">
        <f t="shared" si="284"/>
        <v>-3.6983420349588902E-3</v>
      </c>
      <c r="Z107" s="20">
        <f t="shared" si="284"/>
        <v>2.6320567447711385E-2</v>
      </c>
      <c r="AA107" s="20">
        <f t="shared" si="284"/>
        <v>4.2475355980435836E-2</v>
      </c>
      <c r="AB107" s="20">
        <f t="shared" si="284"/>
        <v>3.9992168250359228E-2</v>
      </c>
      <c r="AC107" s="20">
        <f t="shared" si="284"/>
        <v>2.5175718849841378E-3</v>
      </c>
      <c r="AD107" s="20">
        <f t="shared" si="284"/>
        <v>2.9804649838153896E-2</v>
      </c>
      <c r="AE107" s="20">
        <f t="shared" si="284"/>
        <v>3.1528700736688009E-2</v>
      </c>
      <c r="AF107" s="20">
        <f t="shared" si="284"/>
        <v>2.981677053401488E-2</v>
      </c>
      <c r="AG107" s="20">
        <f t="shared" si="284"/>
        <v>2.009214179946528E-2</v>
      </c>
      <c r="AH107" s="20">
        <f t="shared" si="284"/>
        <v>2.743478740571681E-2</v>
      </c>
      <c r="AI107" s="20">
        <f t="shared" si="284"/>
        <v>1.6974348857436983E-2</v>
      </c>
      <c r="AJ107" s="20">
        <f t="shared" si="284"/>
        <v>2.9029280196936291E-2</v>
      </c>
      <c r="AK107" s="20">
        <f t="shared" si="284"/>
        <v>2.3124731965748824E-2</v>
      </c>
      <c r="AL107" s="20">
        <f t="shared" si="284"/>
        <v>2.4892258955372837E-2</v>
      </c>
      <c r="AM107" s="20">
        <f t="shared" si="284"/>
        <v>2.4266678561309929E-2</v>
      </c>
      <c r="AN107" s="20">
        <f t="shared" si="284"/>
        <v>3.6134826017325761E-2</v>
      </c>
      <c r="AO107" s="20">
        <f t="shared" si="284"/>
        <v>3.4240819482835638E-2</v>
      </c>
      <c r="AP107" s="20">
        <f t="shared" si="284"/>
        <v>2.5229182229534741E-2</v>
      </c>
      <c r="AQ107" s="20">
        <f t="shared" si="284"/>
        <v>3.7147418874869942E-2</v>
      </c>
      <c r="AR107" s="20">
        <f t="shared" si="284"/>
        <v>3.3886099807098669E-2</v>
      </c>
      <c r="AS107" s="20">
        <f t="shared" si="284"/>
        <v>3.4160908415363123E-2</v>
      </c>
      <c r="AT107" s="20">
        <f t="shared" si="284"/>
        <v>3.2288487760374407E-2</v>
      </c>
      <c r="AU107" s="20">
        <f t="shared" si="284"/>
        <v>2.1262289642931975E-2</v>
      </c>
      <c r="AV107" s="20">
        <f t="shared" si="284"/>
        <v>3.4217201150572807E-2</v>
      </c>
      <c r="AW107" s="20">
        <f t="shared" si="284"/>
        <v>3.90888246653327E-2</v>
      </c>
      <c r="AX107" s="20">
        <f t="shared" si="284"/>
        <v>3.2062852146711895E-2</v>
      </c>
      <c r="AY107" s="20">
        <f t="shared" si="284"/>
        <v>1.7505127097308337E-2</v>
      </c>
      <c r="AZ107" s="20">
        <f t="shared" si="284"/>
        <v>2.673537546083038E-2</v>
      </c>
      <c r="BA107" s="20">
        <f t="shared" si="284"/>
        <v>1.0737079632036961E-2</v>
      </c>
      <c r="BB107" s="20">
        <f t="shared" si="284"/>
        <v>2.7516187431441352E-2</v>
      </c>
      <c r="BC107" s="20">
        <f t="shared" si="284"/>
        <v>1.1056209213174739E-2</v>
      </c>
      <c r="BD107" s="20">
        <f t="shared" si="284"/>
        <v>1.1978535748483621E-2</v>
      </c>
      <c r="BE107" s="20">
        <f t="shared" si="284"/>
        <v>1.7905170836850504E-2</v>
      </c>
      <c r="BF107" s="20">
        <f t="shared" si="284"/>
        <v>2.7193857026463597E-2</v>
      </c>
      <c r="BG107" s="20">
        <f t="shared" si="284"/>
        <v>2.4122243843333502E-2</v>
      </c>
      <c r="BH107" s="20">
        <f t="shared" si="284"/>
        <v>2.494349739545898E-2</v>
      </c>
      <c r="BI107" s="20">
        <f t="shared" si="284"/>
        <v>1.5220870158000555E-2</v>
      </c>
      <c r="BJ107" s="20">
        <f t="shared" si="284"/>
        <v>1.1055391013572669E-2</v>
      </c>
      <c r="BK107" s="20">
        <f t="shared" si="284"/>
        <v>1.8512908297794839E-2</v>
      </c>
      <c r="BL107" s="20">
        <f t="shared" si="284"/>
        <v>1.9142808268288958E-2</v>
      </c>
      <c r="BM107" s="20">
        <f t="shared" si="284"/>
        <v>2.5247834970736571E-2</v>
      </c>
      <c r="BN107" s="20">
        <f t="shared" si="284"/>
        <v>2.2207457731856506E-2</v>
      </c>
      <c r="BO107" s="20">
        <f t="shared" si="284"/>
        <v>2.947867866163123E-2</v>
      </c>
      <c r="BP107" s="20">
        <f t="shared" si="284"/>
        <v>2.4659720859701695E-2</v>
      </c>
      <c r="BQ107" s="20">
        <f t="shared" si="284"/>
        <v>1.7450684912268644E-2</v>
      </c>
      <c r="BR107" s="20">
        <f t="shared" si="284"/>
        <v>3.5263640421245634E-2</v>
      </c>
      <c r="BS107" s="20">
        <f t="shared" ref="BS107:ED107" si="285">(BS6/BR6-1)*BS63</f>
        <v>2.9424761459158955E-2</v>
      </c>
      <c r="BT107" s="20">
        <f t="shared" si="285"/>
        <v>2.4014274813339398E-2</v>
      </c>
      <c r="BU107" s="20">
        <f t="shared" si="285"/>
        <v>1.4119038780856519E-2</v>
      </c>
      <c r="BV107" s="20">
        <f t="shared" si="285"/>
        <v>3.4454647045183195E-2</v>
      </c>
      <c r="BW107" s="20">
        <f t="shared" si="285"/>
        <v>3.1896245637798026E-2</v>
      </c>
      <c r="BX107" s="20">
        <f t="shared" si="285"/>
        <v>1.8911329178423975E-2</v>
      </c>
      <c r="BY107" s="20">
        <f t="shared" si="285"/>
        <v>2.3598492174147223E-2</v>
      </c>
      <c r="BZ107" s="20">
        <f t="shared" si="285"/>
        <v>-1.6352103624706071E-4</v>
      </c>
      <c r="CA107" s="20">
        <f t="shared" si="285"/>
        <v>2.607485469834292E-2</v>
      </c>
      <c r="CB107" s="20">
        <f t="shared" si="285"/>
        <v>2.4011386272532853E-2</v>
      </c>
      <c r="CC107" s="20">
        <f t="shared" si="285"/>
        <v>1.8001537275572188E-2</v>
      </c>
      <c r="CD107" s="20">
        <f t="shared" si="285"/>
        <v>2.5590881106540175E-2</v>
      </c>
      <c r="CE107" s="20">
        <f t="shared" si="285"/>
        <v>2.0474370494817373E-2</v>
      </c>
      <c r="CF107" s="20">
        <f t="shared" si="285"/>
        <v>2.1463051124300581E-2</v>
      </c>
      <c r="CG107" s="20">
        <f t="shared" si="285"/>
        <v>2.5788353961351485E-2</v>
      </c>
      <c r="CH107" s="20">
        <f t="shared" si="285"/>
        <v>1.9490958292338378E-2</v>
      </c>
      <c r="CI107" s="20">
        <f t="shared" si="285"/>
        <v>7.7413480128449841E-3</v>
      </c>
      <c r="CJ107" s="20">
        <f t="shared" si="285"/>
        <v>1.2149684481591594E-2</v>
      </c>
      <c r="CK107" s="20">
        <f t="shared" si="285"/>
        <v>-4.040250199939921E-3</v>
      </c>
      <c r="CL107" s="20">
        <f t="shared" si="285"/>
        <v>1.9391684196004011E-2</v>
      </c>
      <c r="CM107" s="20">
        <f t="shared" si="285"/>
        <v>2.3208393921249959E-2</v>
      </c>
      <c r="CN107" s="20">
        <f t="shared" si="285"/>
        <v>4.2250782744244209E-3</v>
      </c>
      <c r="CO107" s="20">
        <f t="shared" si="285"/>
        <v>1.1900790855438048E-2</v>
      </c>
      <c r="CP107" s="20">
        <f t="shared" si="285"/>
        <v>2.4504521395598111E-2</v>
      </c>
      <c r="CQ107" s="20">
        <f t="shared" si="285"/>
        <v>3.9414235975794298E-3</v>
      </c>
      <c r="CR107" s="20">
        <f t="shared" si="285"/>
        <v>4.6019587731551681E-3</v>
      </c>
      <c r="CS107" s="20">
        <f t="shared" si="285"/>
        <v>1.4801027333288808E-2</v>
      </c>
      <c r="CT107" s="20">
        <f t="shared" si="285"/>
        <v>2.3433464222237133E-2</v>
      </c>
      <c r="CU107" s="20">
        <f t="shared" si="285"/>
        <v>1.1490174228012906E-2</v>
      </c>
      <c r="CV107" s="20">
        <f t="shared" si="285"/>
        <v>1.1131209919642782E-2</v>
      </c>
      <c r="CW107" s="20">
        <f t="shared" si="285"/>
        <v>1.6097215630980877E-2</v>
      </c>
      <c r="CX107" s="20">
        <f t="shared" si="285"/>
        <v>1.7308037997361136E-2</v>
      </c>
      <c r="CY107" s="20">
        <f t="shared" si="285"/>
        <v>6.1172526162873719E-3</v>
      </c>
      <c r="CZ107" s="20">
        <f t="shared" si="285"/>
        <v>8.5865807877261169E-3</v>
      </c>
      <c r="DA107" s="20">
        <f t="shared" si="285"/>
        <v>1.421491959179666E-2</v>
      </c>
      <c r="DB107" s="20">
        <f t="shared" si="285"/>
        <v>1.0428543170658555E-2</v>
      </c>
      <c r="DC107" s="20">
        <f t="shared" si="285"/>
        <v>1.8542373361438269E-2</v>
      </c>
      <c r="DD107" s="20">
        <f t="shared" si="285"/>
        <v>1.977770700728021E-2</v>
      </c>
      <c r="DE107" s="20">
        <f t="shared" si="285"/>
        <v>2.249287693738844E-2</v>
      </c>
      <c r="DF107" s="20">
        <f t="shared" si="285"/>
        <v>2.3673296883756967E-2</v>
      </c>
      <c r="DG107" s="20">
        <f t="shared" si="285"/>
        <v>1.9309689771604965E-2</v>
      </c>
      <c r="DH107" s="20">
        <f t="shared" si="285"/>
        <v>1.4914772032128987E-2</v>
      </c>
      <c r="DI107" s="20">
        <f t="shared" si="285"/>
        <v>1.1036875064251772E-2</v>
      </c>
      <c r="DJ107" s="20">
        <f t="shared" si="285"/>
        <v>2.2168621834746549E-2</v>
      </c>
      <c r="DK107" s="20">
        <f t="shared" si="285"/>
        <v>1.127547808608842E-2</v>
      </c>
      <c r="DL107" s="20">
        <f t="shared" si="285"/>
        <v>3.7014188723569763E-2</v>
      </c>
      <c r="DM107" s="20">
        <f t="shared" si="285"/>
        <v>2.9281021192167911E-2</v>
      </c>
      <c r="DN107" s="20">
        <f t="shared" si="285"/>
        <v>1.8172542551426751E-2</v>
      </c>
      <c r="DO107" s="20">
        <f t="shared" si="285"/>
        <v>4.369283235284005E-2</v>
      </c>
      <c r="DP107" s="20">
        <f t="shared" si="285"/>
        <v>1.7294532360910164E-2</v>
      </c>
      <c r="DQ107" s="20">
        <f t="shared" si="285"/>
        <v>-1.071923082195847E-2</v>
      </c>
      <c r="DR107" s="20">
        <f t="shared" si="285"/>
        <v>5.1277708001420841E-2</v>
      </c>
      <c r="DS107" s="20">
        <f t="shared" si="285"/>
        <v>9.2367431641386943E-3</v>
      </c>
      <c r="DT107" s="20">
        <f t="shared" si="285"/>
        <v>2.5773425793409244E-2</v>
      </c>
      <c r="DU107" s="20">
        <f t="shared" si="285"/>
        <v>3.0539898911829955E-3</v>
      </c>
      <c r="DV107" s="20">
        <f t="shared" si="285"/>
        <v>5.8971138489993136E-2</v>
      </c>
      <c r="DW107" s="20">
        <f t="shared" si="285"/>
        <v>2.7412625950874903E-2</v>
      </c>
      <c r="DX107" s="20">
        <f t="shared" si="285"/>
        <v>-1.1544206731801676E-3</v>
      </c>
      <c r="DY107" s="20">
        <f t="shared" si="285"/>
        <v>1.9118120424731266E-2</v>
      </c>
      <c r="DZ107" s="20">
        <f t="shared" si="285"/>
        <v>-5.860347876668448E-3</v>
      </c>
      <c r="EA107" s="20">
        <f t="shared" si="285"/>
        <v>-6.6978217091206993E-4</v>
      </c>
      <c r="EB107" s="20">
        <f t="shared" si="285"/>
        <v>2.6587749277274808E-2</v>
      </c>
      <c r="EC107" s="20">
        <f t="shared" si="285"/>
        <v>-1.4538572934910454E-2</v>
      </c>
      <c r="ED107" s="20">
        <f t="shared" si="285"/>
        <v>3.1736791676953979E-2</v>
      </c>
      <c r="EE107" s="20">
        <f t="shared" ref="EE107:GP107" si="286">(EE6/ED6-1)*EE63</f>
        <v>1.4325500793344492E-2</v>
      </c>
      <c r="EF107" s="20">
        <f t="shared" si="286"/>
        <v>-6.9698167126925892E-3</v>
      </c>
      <c r="EG107" s="20">
        <f t="shared" si="286"/>
        <v>-1.5407211679607569E-2</v>
      </c>
      <c r="EH107" s="20">
        <f t="shared" si="286"/>
        <v>2.7000663042194395E-2</v>
      </c>
      <c r="EI107" s="20">
        <f t="shared" si="286"/>
        <v>8.4321652400591862E-3</v>
      </c>
      <c r="EJ107" s="20">
        <f t="shared" si="286"/>
        <v>4.1499593190831519E-2</v>
      </c>
      <c r="EK107" s="20">
        <f t="shared" si="286"/>
        <v>2.0427571123766697E-2</v>
      </c>
      <c r="EL107" s="20">
        <f t="shared" si="286"/>
        <v>3.7808677382497713E-2</v>
      </c>
      <c r="EM107" s="20">
        <f t="shared" si="286"/>
        <v>4.5255557328639284E-2</v>
      </c>
      <c r="EN107" s="20">
        <f t="shared" si="286"/>
        <v>1.7552016289860806E-2</v>
      </c>
      <c r="EO107" s="20">
        <f t="shared" si="286"/>
        <v>2.5364205310533183E-2</v>
      </c>
      <c r="EP107" s="20">
        <f t="shared" si="286"/>
        <v>4.0880718888195666E-2</v>
      </c>
      <c r="EQ107" s="20">
        <f t="shared" si="286"/>
        <v>1.6090759896672635E-2</v>
      </c>
      <c r="ER107" s="20">
        <f t="shared" si="286"/>
        <v>2.7368420310594388E-2</v>
      </c>
      <c r="ES107" s="20">
        <f t="shared" si="286"/>
        <v>2.7561194466819705E-2</v>
      </c>
      <c r="ET107" s="20">
        <f t="shared" si="286"/>
        <v>2.5797243697911698E-2</v>
      </c>
      <c r="EU107" s="20">
        <f t="shared" si="286"/>
        <v>2.8773869454681744E-2</v>
      </c>
      <c r="EV107" s="20">
        <f t="shared" si="286"/>
        <v>5.1006305530516549E-3</v>
      </c>
      <c r="EW107" s="20">
        <f t="shared" si="286"/>
        <v>1.8905482020428632E-2</v>
      </c>
      <c r="EX107" s="20">
        <f t="shared" si="286"/>
        <v>2.1642998058299279E-2</v>
      </c>
      <c r="EY107" s="20">
        <f t="shared" si="286"/>
        <v>1.4857492145470719E-2</v>
      </c>
      <c r="EZ107" s="20">
        <f t="shared" si="286"/>
        <v>8.7635401413659331E-3</v>
      </c>
      <c r="FA107" s="20">
        <f t="shared" si="286"/>
        <v>1.1990368376152638E-2</v>
      </c>
      <c r="FB107" s="20">
        <f t="shared" si="286"/>
        <v>-5.7451004517842241E-3</v>
      </c>
      <c r="FC107" s="20">
        <f t="shared" si="286"/>
        <v>-2.2453848231689055E-2</v>
      </c>
      <c r="FD107" s="20">
        <f t="shared" si="286"/>
        <v>-1.9196273761378446E-2</v>
      </c>
      <c r="FE107" s="20">
        <f t="shared" si="286"/>
        <v>-2.610953474583555E-2</v>
      </c>
      <c r="FF107" s="20">
        <f t="shared" si="286"/>
        <v>-4.3764972712488692E-2</v>
      </c>
      <c r="FG107" s="20">
        <f t="shared" si="286"/>
        <v>-1.8232142729625145E-2</v>
      </c>
      <c r="FH107" s="20">
        <f t="shared" si="286"/>
        <v>7.3755135943835981E-3</v>
      </c>
      <c r="FI107" s="20">
        <f t="shared" si="286"/>
        <v>2.0740858070796397E-2</v>
      </c>
      <c r="FJ107" s="20">
        <f t="shared" si="286"/>
        <v>3.5345120928493845E-3</v>
      </c>
      <c r="FK107" s="20">
        <f t="shared" si="286"/>
        <v>1.3954807852748718E-2</v>
      </c>
      <c r="FL107" s="20">
        <f t="shared" si="286"/>
        <v>-6.7313313307111322E-3</v>
      </c>
      <c r="FM107" s="20">
        <f t="shared" si="286"/>
        <v>2.5562603587099497E-2</v>
      </c>
      <c r="FN107" s="20">
        <f t="shared" si="286"/>
        <v>1.1586556655399871E-2</v>
      </c>
      <c r="FO107" s="20">
        <f t="shared" si="286"/>
        <v>1.4322115596360208E-2</v>
      </c>
      <c r="FP107" s="20">
        <f t="shared" si="286"/>
        <v>5.0895473746757069E-3</v>
      </c>
      <c r="FQ107" s="20">
        <f t="shared" si="286"/>
        <v>-2.1407517492211148E-2</v>
      </c>
      <c r="FR107" s="20">
        <f t="shared" si="286"/>
        <v>1.6663779000420265E-2</v>
      </c>
      <c r="FS107" s="20">
        <f t="shared" si="286"/>
        <v>2.4779231639775467E-2</v>
      </c>
      <c r="FT107" s="20">
        <f t="shared" si="286"/>
        <v>4.9986626007747503E-5</v>
      </c>
      <c r="FU107" s="20">
        <f t="shared" si="286"/>
        <v>2.4690497613383489E-2</v>
      </c>
      <c r="FV107" s="20">
        <f t="shared" si="286"/>
        <v>1.1864520792383981E-2</v>
      </c>
      <c r="FW107" s="20">
        <f t="shared" si="286"/>
        <v>3.3362393250395916E-2</v>
      </c>
      <c r="FX107" s="20">
        <f t="shared" si="286"/>
        <v>1.3267718291730457E-2</v>
      </c>
      <c r="FY107" s="20">
        <f t="shared" si="286"/>
        <v>2.8909062165044741E-2</v>
      </c>
      <c r="FZ107" s="20">
        <f t="shared" si="286"/>
        <v>2.4387244802632102E-2</v>
      </c>
      <c r="GA107" s="20">
        <f t="shared" si="286"/>
        <v>1.7529857274024341E-2</v>
      </c>
      <c r="GB107" s="20">
        <f t="shared" si="286"/>
        <v>2.0363035307600086E-2</v>
      </c>
      <c r="GC107" s="20">
        <f t="shared" si="286"/>
        <v>6.0180816291619532E-3</v>
      </c>
      <c r="GD107" s="20">
        <f t="shared" si="286"/>
        <v>1.9731063060344445E-2</v>
      </c>
      <c r="GE107" s="20">
        <f t="shared" si="286"/>
        <v>1.8224141998267385E-2</v>
      </c>
      <c r="GF107" s="20">
        <f t="shared" si="286"/>
        <v>6.6616664287451055E-3</v>
      </c>
      <c r="GG107" s="20">
        <f t="shared" si="286"/>
        <v>-8.5946988561816928E-3</v>
      </c>
      <c r="GH107" s="20">
        <f t="shared" si="286"/>
        <v>1.5611329812399433E-2</v>
      </c>
      <c r="GI107" s="20">
        <f t="shared" si="286"/>
        <v>1.133962637616226E-2</v>
      </c>
      <c r="GJ107" s="20">
        <f t="shared" si="286"/>
        <v>1.4998737247515326E-2</v>
      </c>
      <c r="GK107" s="20">
        <f t="shared" si="286"/>
        <v>1.8981604997653445E-2</v>
      </c>
      <c r="GL107" s="20">
        <f t="shared" si="286"/>
        <v>8.0319578111893719E-3</v>
      </c>
      <c r="GM107" s="20">
        <f t="shared" si="286"/>
        <v>2.3130835011140105E-2</v>
      </c>
      <c r="GN107" s="20">
        <f t="shared" si="286"/>
        <v>1.6672142654946986E-2</v>
      </c>
      <c r="GO107" s="20">
        <f t="shared" si="286"/>
        <v>1.8324617127474463E-2</v>
      </c>
      <c r="GP107" s="20">
        <f t="shared" si="286"/>
        <v>2.508766465762502E-2</v>
      </c>
      <c r="GQ107" s="20">
        <f t="shared" ref="GQ107:GU107" si="287">(GQ6/GP6-1)*GQ63</f>
        <v>6.4553075859965503E-3</v>
      </c>
      <c r="GR107" s="20">
        <f t="shared" si="287"/>
        <v>1.4697729796899983E-2</v>
      </c>
      <c r="GS107" s="20">
        <f t="shared" si="287"/>
        <v>1.7498922013878371E-2</v>
      </c>
      <c r="GT107" s="20">
        <f t="shared" si="287"/>
        <v>-2.8443496686242131E-2</v>
      </c>
      <c r="GU107" s="20">
        <f t="shared" si="287"/>
        <v>4.9702833990969753E-2</v>
      </c>
      <c r="GV107" s="20">
        <f>(GV6/GU6-1)*GV63</f>
        <v>1.8100284892341723E-2</v>
      </c>
      <c r="GW107" s="20">
        <f>(GW6/GV6-1)*GW63</f>
        <v>9.7233343547336037E-3</v>
      </c>
      <c r="GX107" s="20">
        <f>(GX6/GW6-1)*GX63</f>
        <v>2.8127688611081281E-2</v>
      </c>
      <c r="GY107" s="20">
        <f>(GY6/GX6-1)*GY63</f>
        <v>-5.3021912804448124E-2</v>
      </c>
      <c r="GZ107" s="20">
        <f>(GZ6/GY6-1)*GZ63</f>
        <v>5.9754887425043757E-2</v>
      </c>
    </row>
    <row r="108" spans="3:208" x14ac:dyDescent="0.25">
      <c r="C108" s="9"/>
      <c r="D108" s="13" t="s">
        <v>114</v>
      </c>
      <c r="E108" s="13"/>
      <c r="F108" s="13"/>
      <c r="G108" s="27" t="e">
        <f t="shared" ref="G108:BR108" si="288">(G7/F7-1)*G64</f>
        <v>#DIV/0!</v>
      </c>
      <c r="H108" s="27">
        <f t="shared" si="288"/>
        <v>9.6913675629192522E-3</v>
      </c>
      <c r="I108" s="27">
        <f t="shared" si="288"/>
        <v>1.4453031956606947E-3</v>
      </c>
      <c r="J108" s="27">
        <f t="shared" si="288"/>
        <v>6.55790829579515E-3</v>
      </c>
      <c r="K108" s="27">
        <f t="shared" si="288"/>
        <v>8.2379810882692237E-3</v>
      </c>
      <c r="L108" s="27">
        <f t="shared" si="288"/>
        <v>7.5228961114409357E-3</v>
      </c>
      <c r="M108" s="27">
        <f t="shared" si="288"/>
        <v>6.4908292527525993E-3</v>
      </c>
      <c r="N108" s="27">
        <f t="shared" si="288"/>
        <v>5.7279892669877168E-3</v>
      </c>
      <c r="O108" s="27">
        <f t="shared" si="288"/>
        <v>1.1004678946885407E-2</v>
      </c>
      <c r="P108" s="27">
        <f t="shared" si="288"/>
        <v>5.9810288040168628E-3</v>
      </c>
      <c r="Q108" s="27">
        <f t="shared" si="288"/>
        <v>9.6783654535478967E-3</v>
      </c>
      <c r="R108" s="27">
        <f t="shared" si="288"/>
        <v>1.2266938060061412E-2</v>
      </c>
      <c r="S108" s="27">
        <f t="shared" si="288"/>
        <v>8.2863549691147374E-3</v>
      </c>
      <c r="T108" s="27">
        <f t="shared" si="288"/>
        <v>1.1232253424845597E-2</v>
      </c>
      <c r="U108" s="27">
        <f t="shared" si="288"/>
        <v>1.3003505304364012E-2</v>
      </c>
      <c r="V108" s="27">
        <f t="shared" si="288"/>
        <v>9.2938601254318465E-3</v>
      </c>
      <c r="W108" s="27">
        <f t="shared" si="288"/>
        <v>2.0481498599471241E-4</v>
      </c>
      <c r="X108" s="27">
        <f t="shared" si="288"/>
        <v>3.0994334526984165E-3</v>
      </c>
      <c r="Y108" s="27">
        <f t="shared" si="288"/>
        <v>7.0463174832067115E-3</v>
      </c>
      <c r="Z108" s="27">
        <f t="shared" si="288"/>
        <v>1.086558023355867E-2</v>
      </c>
      <c r="AA108" s="27">
        <f t="shared" si="288"/>
        <v>1.3105313428534219E-2</v>
      </c>
      <c r="AB108" s="27">
        <f t="shared" si="288"/>
        <v>1.1875139224023086E-2</v>
      </c>
      <c r="AC108" s="27">
        <f t="shared" si="288"/>
        <v>1.965333519332803E-3</v>
      </c>
      <c r="AD108" s="27">
        <f t="shared" si="288"/>
        <v>8.9333804868205694E-3</v>
      </c>
      <c r="AE108" s="27">
        <f t="shared" si="288"/>
        <v>7.25966728591914E-3</v>
      </c>
      <c r="AF108" s="27">
        <f t="shared" si="288"/>
        <v>1.2571068249682411E-2</v>
      </c>
      <c r="AG108" s="27">
        <f t="shared" si="288"/>
        <v>7.2824113359367185E-3</v>
      </c>
      <c r="AH108" s="27">
        <f t="shared" si="288"/>
        <v>1.0005534039407172E-2</v>
      </c>
      <c r="AI108" s="27">
        <f t="shared" si="288"/>
        <v>1.1978230353526883E-2</v>
      </c>
      <c r="AJ108" s="27">
        <f t="shared" si="288"/>
        <v>1.5261259185125355E-2</v>
      </c>
      <c r="AK108" s="27">
        <f t="shared" si="288"/>
        <v>1.2629592548615504E-2</v>
      </c>
      <c r="AL108" s="27">
        <f t="shared" si="288"/>
        <v>1.3848266861614054E-2</v>
      </c>
      <c r="AM108" s="27">
        <f t="shared" si="288"/>
        <v>1.1848947218079456E-2</v>
      </c>
      <c r="AN108" s="27">
        <f t="shared" si="288"/>
        <v>1.5802178061604437E-2</v>
      </c>
      <c r="AO108" s="27">
        <f t="shared" si="288"/>
        <v>1.3543714464659986E-2</v>
      </c>
      <c r="AP108" s="27">
        <f t="shared" si="288"/>
        <v>1.3580956692715682E-2</v>
      </c>
      <c r="AQ108" s="27">
        <f t="shared" si="288"/>
        <v>1.7041365560774673E-2</v>
      </c>
      <c r="AR108" s="27">
        <f t="shared" si="288"/>
        <v>1.6629423637462826E-2</v>
      </c>
      <c r="AS108" s="27">
        <f t="shared" si="288"/>
        <v>1.3087466800504681E-2</v>
      </c>
      <c r="AT108" s="27">
        <f t="shared" si="288"/>
        <v>1.1535495793634888E-2</v>
      </c>
      <c r="AU108" s="27">
        <f t="shared" si="288"/>
        <v>1.4745543776140254E-2</v>
      </c>
      <c r="AV108" s="27">
        <f t="shared" si="288"/>
        <v>1.0316275299302373E-2</v>
      </c>
      <c r="AW108" s="27">
        <f t="shared" si="288"/>
        <v>1.3193708861382407E-2</v>
      </c>
      <c r="AX108" s="27">
        <f t="shared" si="288"/>
        <v>7.0334964937077259E-3</v>
      </c>
      <c r="AY108" s="27">
        <f t="shared" si="288"/>
        <v>5.3631207527535963E-3</v>
      </c>
      <c r="AZ108" s="27">
        <f t="shared" si="288"/>
        <v>1.7021511799832387E-2</v>
      </c>
      <c r="BA108" s="27">
        <f t="shared" si="288"/>
        <v>1.0393595999605688E-2</v>
      </c>
      <c r="BB108" s="27">
        <f t="shared" si="288"/>
        <v>5.9229911819520141E-3</v>
      </c>
      <c r="BC108" s="27">
        <f t="shared" si="288"/>
        <v>8.9737112469954212E-3</v>
      </c>
      <c r="BD108" s="27">
        <f t="shared" si="288"/>
        <v>3.4326710848070455E-3</v>
      </c>
      <c r="BE108" s="27">
        <f t="shared" si="288"/>
        <v>1.6324846522524832E-3</v>
      </c>
      <c r="BF108" s="27">
        <f t="shared" si="288"/>
        <v>3.7627828580969248E-3</v>
      </c>
      <c r="BG108" s="27">
        <f t="shared" si="288"/>
        <v>5.3304784794540689E-3</v>
      </c>
      <c r="BH108" s="27">
        <f t="shared" si="288"/>
        <v>4.8162428953769593E-3</v>
      </c>
      <c r="BI108" s="27">
        <f t="shared" si="288"/>
        <v>5.2118478728376679E-3</v>
      </c>
      <c r="BJ108" s="27">
        <f t="shared" si="288"/>
        <v>5.3820927962269288E-3</v>
      </c>
      <c r="BK108" s="27">
        <f t="shared" si="288"/>
        <v>1.4285252355303762E-2</v>
      </c>
      <c r="BL108" s="27">
        <f t="shared" si="288"/>
        <v>1.1699956281695628E-2</v>
      </c>
      <c r="BM108" s="27">
        <f t="shared" si="288"/>
        <v>1.0640419998804948E-2</v>
      </c>
      <c r="BN108" s="27">
        <f t="shared" si="288"/>
        <v>9.9107957610989374E-3</v>
      </c>
      <c r="BO108" s="27">
        <f t="shared" si="288"/>
        <v>1.0817272770179692E-2</v>
      </c>
      <c r="BP108" s="27">
        <f t="shared" si="288"/>
        <v>1.1683069053603735E-2</v>
      </c>
      <c r="BQ108" s="27">
        <f t="shared" si="288"/>
        <v>1.2147287088112394E-2</v>
      </c>
      <c r="BR108" s="27">
        <f t="shared" si="288"/>
        <v>1.173685548902048E-2</v>
      </c>
      <c r="BS108" s="27">
        <f t="shared" ref="BS108:ED108" si="289">(BS7/BR7-1)*BS64</f>
        <v>7.8320598257711049E-3</v>
      </c>
      <c r="BT108" s="27">
        <f t="shared" si="289"/>
        <v>1.007278468828102E-2</v>
      </c>
      <c r="BU108" s="27">
        <f t="shared" si="289"/>
        <v>1.045300170315672E-2</v>
      </c>
      <c r="BV108" s="27">
        <f t="shared" si="289"/>
        <v>9.3972601969800895E-3</v>
      </c>
      <c r="BW108" s="27">
        <f t="shared" si="289"/>
        <v>9.1064217513655947E-3</v>
      </c>
      <c r="BX108" s="27">
        <f t="shared" si="289"/>
        <v>9.2936989562157485E-3</v>
      </c>
      <c r="BY108" s="27">
        <f t="shared" si="289"/>
        <v>8.7977590953938513E-3</v>
      </c>
      <c r="BZ108" s="27">
        <f t="shared" si="289"/>
        <v>6.6555387237270131E-3</v>
      </c>
      <c r="CA108" s="27">
        <f t="shared" si="289"/>
        <v>8.8521126795992004E-3</v>
      </c>
      <c r="CB108" s="27">
        <f t="shared" si="289"/>
        <v>1.1095281613957002E-2</v>
      </c>
      <c r="CC108" s="27">
        <f t="shared" si="289"/>
        <v>8.0015143972296584E-3</v>
      </c>
      <c r="CD108" s="27">
        <f t="shared" si="289"/>
        <v>7.5227098361194461E-3</v>
      </c>
      <c r="CE108" s="27">
        <f t="shared" si="289"/>
        <v>7.2087142926141635E-3</v>
      </c>
      <c r="CF108" s="27">
        <f t="shared" si="289"/>
        <v>7.3246191896212684E-3</v>
      </c>
      <c r="CG108" s="27">
        <f t="shared" si="289"/>
        <v>1.0033014198493166E-2</v>
      </c>
      <c r="CH108" s="27">
        <f t="shared" si="289"/>
        <v>5.7659369587627672E-3</v>
      </c>
      <c r="CI108" s="27">
        <f t="shared" si="289"/>
        <v>5.4259737058132296E-3</v>
      </c>
      <c r="CJ108" s="27">
        <f t="shared" si="289"/>
        <v>2.5088145836924449E-3</v>
      </c>
      <c r="CK108" s="27">
        <f t="shared" si="289"/>
        <v>2.9924835324048791E-3</v>
      </c>
      <c r="CL108" s="27">
        <f t="shared" si="289"/>
        <v>3.9318273096240638E-4</v>
      </c>
      <c r="CM108" s="27">
        <f t="shared" si="289"/>
        <v>2.6102577164387386E-3</v>
      </c>
      <c r="CN108" s="27">
        <f t="shared" si="289"/>
        <v>1.932945784407255E-3</v>
      </c>
      <c r="CO108" s="27">
        <f t="shared" si="289"/>
        <v>1.262118213141998E-3</v>
      </c>
      <c r="CP108" s="27">
        <f t="shared" si="289"/>
        <v>2.246486815598451E-3</v>
      </c>
      <c r="CQ108" s="27">
        <f t="shared" si="289"/>
        <v>3.6486264169217578E-3</v>
      </c>
      <c r="CR108" s="27">
        <f t="shared" si="289"/>
        <v>1.5442322057603608E-3</v>
      </c>
      <c r="CS108" s="27">
        <f t="shared" si="289"/>
        <v>3.2870290764737747E-3</v>
      </c>
      <c r="CT108" s="27">
        <f t="shared" si="289"/>
        <v>3.1012181747426628E-3</v>
      </c>
      <c r="CU108" s="27">
        <f t="shared" si="289"/>
        <v>7.7977064213908685E-4</v>
      </c>
      <c r="CV108" s="27">
        <f t="shared" si="289"/>
        <v>4.0207281754469819E-3</v>
      </c>
      <c r="CW108" s="27">
        <f t="shared" si="289"/>
        <v>4.0343395683720218E-3</v>
      </c>
      <c r="CX108" s="27">
        <f t="shared" si="289"/>
        <v>4.2554545663304379E-3</v>
      </c>
      <c r="CY108" s="27">
        <f t="shared" si="289"/>
        <v>3.2076667268396996E-3</v>
      </c>
      <c r="CZ108" s="27">
        <f t="shared" si="289"/>
        <v>4.2672236216765606E-3</v>
      </c>
      <c r="DA108" s="27">
        <f t="shared" si="289"/>
        <v>3.9381574506287386E-3</v>
      </c>
      <c r="DB108" s="27">
        <f t="shared" si="289"/>
        <v>3.0761991017847329E-3</v>
      </c>
      <c r="DC108" s="27">
        <f t="shared" si="289"/>
        <v>2.7567828421782297E-3</v>
      </c>
      <c r="DD108" s="27">
        <f t="shared" si="289"/>
        <v>3.0574227381460575E-3</v>
      </c>
      <c r="DE108" s="27">
        <f t="shared" si="289"/>
        <v>3.5297474824134553E-3</v>
      </c>
      <c r="DF108" s="27">
        <f t="shared" si="289"/>
        <v>3.1969924422443263E-3</v>
      </c>
      <c r="DG108" s="27">
        <f t="shared" si="289"/>
        <v>4.0918572620721851E-3</v>
      </c>
      <c r="DH108" s="27">
        <f t="shared" si="289"/>
        <v>3.2776978812119563E-3</v>
      </c>
      <c r="DI108" s="27">
        <f t="shared" si="289"/>
        <v>3.4166876214232872E-3</v>
      </c>
      <c r="DJ108" s="27">
        <f t="shared" si="289"/>
        <v>3.4371450801636626E-3</v>
      </c>
      <c r="DK108" s="27">
        <f t="shared" si="289"/>
        <v>5.2535501722708782E-3</v>
      </c>
      <c r="DL108" s="27">
        <f t="shared" si="289"/>
        <v>3.2831045359147629E-3</v>
      </c>
      <c r="DM108" s="27">
        <f t="shared" si="289"/>
        <v>4.3665633464175825E-3</v>
      </c>
      <c r="DN108" s="27">
        <f t="shared" si="289"/>
        <v>5.558415461714223E-3</v>
      </c>
      <c r="DO108" s="27">
        <f t="shared" si="289"/>
        <v>6.3628516768784301E-3</v>
      </c>
      <c r="DP108" s="27">
        <f t="shared" si="289"/>
        <v>6.1502083208831377E-3</v>
      </c>
      <c r="DQ108" s="27">
        <f t="shared" si="289"/>
        <v>7.0444453491165151E-3</v>
      </c>
      <c r="DR108" s="27">
        <f t="shared" si="289"/>
        <v>6.8765395063470668E-3</v>
      </c>
      <c r="DS108" s="27">
        <f t="shared" si="289"/>
        <v>5.0947031244458494E-3</v>
      </c>
      <c r="DT108" s="27">
        <f t="shared" si="289"/>
        <v>6.247805448809843E-3</v>
      </c>
      <c r="DU108" s="27">
        <f t="shared" si="289"/>
        <v>8.3415922238165748E-3</v>
      </c>
      <c r="DV108" s="27">
        <f t="shared" si="289"/>
        <v>6.9484006300004056E-3</v>
      </c>
      <c r="DW108" s="27">
        <f t="shared" si="289"/>
        <v>9.2719871245634192E-3</v>
      </c>
      <c r="DX108" s="27">
        <f t="shared" si="289"/>
        <v>9.8962863739926032E-3</v>
      </c>
      <c r="DY108" s="27">
        <f t="shared" si="289"/>
        <v>1.0800175606141814E-2</v>
      </c>
      <c r="DZ108" s="27">
        <f t="shared" si="289"/>
        <v>1.0217519005975678E-2</v>
      </c>
      <c r="EA108" s="27">
        <f t="shared" si="289"/>
        <v>1.5621806640621778E-2</v>
      </c>
      <c r="EB108" s="27">
        <f t="shared" si="289"/>
        <v>7.6046488216553248E-3</v>
      </c>
      <c r="EC108" s="27">
        <f t="shared" si="289"/>
        <v>8.1871042082352335E-3</v>
      </c>
      <c r="ED108" s="27">
        <f t="shared" si="289"/>
        <v>7.1867759139766542E-3</v>
      </c>
      <c r="EE108" s="27">
        <f t="shared" ref="EE108:GP108" si="290">(EE7/ED7-1)*EE64</f>
        <v>8.0495684637964283E-3</v>
      </c>
      <c r="EF108" s="27">
        <f t="shared" si="290"/>
        <v>7.7745488652620322E-3</v>
      </c>
      <c r="EG108" s="27">
        <f t="shared" si="290"/>
        <v>8.3304914420978433E-3</v>
      </c>
      <c r="EH108" s="27">
        <f t="shared" si="290"/>
        <v>8.3488582875008276E-3</v>
      </c>
      <c r="EI108" s="27">
        <f t="shared" si="290"/>
        <v>8.7862398361977061E-3</v>
      </c>
      <c r="EJ108" s="27">
        <f t="shared" si="290"/>
        <v>7.7962797286190919E-3</v>
      </c>
      <c r="EK108" s="27">
        <f t="shared" si="290"/>
        <v>7.9379086647496048E-3</v>
      </c>
      <c r="EL108" s="27">
        <f t="shared" si="290"/>
        <v>8.119389841845355E-3</v>
      </c>
      <c r="EM108" s="27">
        <f t="shared" si="290"/>
        <v>1.3339549190091707E-2</v>
      </c>
      <c r="EN108" s="27">
        <f t="shared" si="290"/>
        <v>1.2109204371015673E-2</v>
      </c>
      <c r="EO108" s="27">
        <f t="shared" si="290"/>
        <v>1.3452730682471412E-2</v>
      </c>
      <c r="EP108" s="27">
        <f t="shared" si="290"/>
        <v>1.247327278980173E-2</v>
      </c>
      <c r="EQ108" s="27">
        <f t="shared" si="290"/>
        <v>1.1328877185191889E-2</v>
      </c>
      <c r="ER108" s="27">
        <f t="shared" si="290"/>
        <v>1.1760400003272843E-2</v>
      </c>
      <c r="ES108" s="27">
        <f t="shared" si="290"/>
        <v>1.2295602300555505E-2</v>
      </c>
      <c r="ET108" s="27">
        <f t="shared" si="290"/>
        <v>1.1312522016525665E-2</v>
      </c>
      <c r="EU108" s="27">
        <f t="shared" si="290"/>
        <v>2.7375939048893878E-3</v>
      </c>
      <c r="EV108" s="27">
        <f t="shared" si="290"/>
        <v>5.9716583793879771E-3</v>
      </c>
      <c r="EW108" s="27">
        <f t="shared" si="290"/>
        <v>4.8751905398972733E-3</v>
      </c>
      <c r="EX108" s="27">
        <f t="shared" si="290"/>
        <v>2.1208525509920943E-3</v>
      </c>
      <c r="EY108" s="27">
        <f t="shared" si="290"/>
        <v>-1.3930031196678751E-3</v>
      </c>
      <c r="EZ108" s="27">
        <f t="shared" si="290"/>
        <v>-3.0288128092074659E-4</v>
      </c>
      <c r="FA108" s="27">
        <f t="shared" si="290"/>
        <v>-1.1391838419900866E-3</v>
      </c>
      <c r="FB108" s="27">
        <f t="shared" si="290"/>
        <v>-3.2747200440803666E-3</v>
      </c>
      <c r="FC108" s="27">
        <f t="shared" si="290"/>
        <v>-8.8246415092339062E-3</v>
      </c>
      <c r="FD108" s="27">
        <f t="shared" si="290"/>
        <v>-7.9390451625314992E-3</v>
      </c>
      <c r="FE108" s="27">
        <f t="shared" si="290"/>
        <v>-6.0243995617366005E-3</v>
      </c>
      <c r="FF108" s="27">
        <f t="shared" si="290"/>
        <v>-8.3895743453835242E-3</v>
      </c>
      <c r="FG108" s="27">
        <f t="shared" si="290"/>
        <v>-7.9347260435115603E-3</v>
      </c>
      <c r="FH108" s="27">
        <f t="shared" si="290"/>
        <v>-9.0052304283810419E-3</v>
      </c>
      <c r="FI108" s="27">
        <f t="shared" si="290"/>
        <v>-6.0815610385156552E-3</v>
      </c>
      <c r="FJ108" s="27">
        <f t="shared" si="290"/>
        <v>-2.5177671928432632E-3</v>
      </c>
      <c r="FK108" s="27">
        <f t="shared" si="290"/>
        <v>-1.7015287340459676E-3</v>
      </c>
      <c r="FL108" s="27">
        <f t="shared" si="290"/>
        <v>2.7023398251677225E-4</v>
      </c>
      <c r="FM108" s="27">
        <f t="shared" si="290"/>
        <v>-1.6899872724817034E-3</v>
      </c>
      <c r="FN108" s="27">
        <f t="shared" si="290"/>
        <v>-2.5883383233728744E-3</v>
      </c>
      <c r="FO108" s="27">
        <f t="shared" si="290"/>
        <v>-2.8651822006900188E-3</v>
      </c>
      <c r="FP108" s="27">
        <f t="shared" si="290"/>
        <v>-5.7870794993683072E-4</v>
      </c>
      <c r="FQ108" s="27">
        <f t="shared" si="290"/>
        <v>-9.9160894773479683E-4</v>
      </c>
      <c r="FR108" s="27">
        <f t="shared" si="290"/>
        <v>-5.6850192856204931E-4</v>
      </c>
      <c r="FS108" s="27">
        <f t="shared" si="290"/>
        <v>-1.088550342579522E-3</v>
      </c>
      <c r="FT108" s="27">
        <f t="shared" si="290"/>
        <v>2.2759858934576051E-3</v>
      </c>
      <c r="FU108" s="27">
        <f t="shared" si="290"/>
        <v>3.8863626173522492E-3</v>
      </c>
      <c r="FV108" s="27">
        <f t="shared" si="290"/>
        <v>2.8816579731764931E-3</v>
      </c>
      <c r="FW108" s="27">
        <f t="shared" si="290"/>
        <v>5.7132906873625785E-3</v>
      </c>
      <c r="FX108" s="27">
        <f t="shared" si="290"/>
        <v>6.6742229031640709E-3</v>
      </c>
      <c r="FY108" s="27">
        <f t="shared" si="290"/>
        <v>7.0736083121286861E-3</v>
      </c>
      <c r="FZ108" s="27">
        <f t="shared" si="290"/>
        <v>4.5353513824743074E-3</v>
      </c>
      <c r="GA108" s="27">
        <f t="shared" si="290"/>
        <v>3.0519101179302417E-3</v>
      </c>
      <c r="GB108" s="27">
        <f t="shared" si="290"/>
        <v>5.0009367898392271E-3</v>
      </c>
      <c r="GC108" s="27">
        <f t="shared" si="290"/>
        <v>4.793547238720196E-3</v>
      </c>
      <c r="GD108" s="27">
        <f t="shared" si="290"/>
        <v>3.9220981530289122E-3</v>
      </c>
      <c r="GE108" s="27">
        <f t="shared" si="290"/>
        <v>5.0401443593750869E-3</v>
      </c>
      <c r="GF108" s="27">
        <f t="shared" si="290"/>
        <v>5.2173466715109973E-3</v>
      </c>
      <c r="GG108" s="27">
        <f t="shared" si="290"/>
        <v>4.8994224780139727E-3</v>
      </c>
      <c r="GH108" s="27">
        <f t="shared" si="290"/>
        <v>3.782895904823072E-3</v>
      </c>
      <c r="GI108" s="27">
        <f t="shared" si="290"/>
        <v>2.7515783812089405E-3</v>
      </c>
      <c r="GJ108" s="27">
        <f t="shared" si="290"/>
        <v>5.8417091708816713E-3</v>
      </c>
      <c r="GK108" s="27">
        <f t="shared" si="290"/>
        <v>6.0838498117849922E-3</v>
      </c>
      <c r="GL108" s="27">
        <f t="shared" si="290"/>
        <v>4.6449183474302162E-3</v>
      </c>
      <c r="GM108" s="27">
        <f t="shared" si="290"/>
        <v>4.3591143247885839E-3</v>
      </c>
      <c r="GN108" s="27">
        <f t="shared" si="290"/>
        <v>5.5087133315090383E-3</v>
      </c>
      <c r="GO108" s="27">
        <f t="shared" si="290"/>
        <v>5.1308212119600058E-3</v>
      </c>
      <c r="GP108" s="27">
        <f t="shared" si="290"/>
        <v>4.8845183727901538E-3</v>
      </c>
      <c r="GQ108" s="27">
        <f t="shared" ref="GQ108:GZ108" si="291">(GQ7/GP7-1)*GQ64</f>
        <v>2.5825744935278148E-3</v>
      </c>
      <c r="GR108" s="27">
        <f t="shared" si="291"/>
        <v>6.009155121827767E-3</v>
      </c>
      <c r="GS108" s="27">
        <f t="shared" si="291"/>
        <v>3.5247953828493896E-3</v>
      </c>
      <c r="GT108" s="27">
        <f t="shared" si="291"/>
        <v>3.6880013933071063E-3</v>
      </c>
      <c r="GU108" s="27">
        <f t="shared" si="291"/>
        <v>6.2045213483787947E-3</v>
      </c>
      <c r="GV108" s="27">
        <f t="shared" si="291"/>
        <v>4.5473345177572191E-3</v>
      </c>
      <c r="GW108" s="27">
        <f t="shared" si="291"/>
        <v>3.2101963155836467E-3</v>
      </c>
      <c r="GX108" s="27">
        <f t="shared" si="291"/>
        <v>2.2503318526249151E-3</v>
      </c>
      <c r="GY108" s="27">
        <f t="shared" si="291"/>
        <v>3.7783010164468339E-3</v>
      </c>
      <c r="GZ108" s="27">
        <f t="shared" si="291"/>
        <v>3.6114094968013361E-3</v>
      </c>
    </row>
    <row r="109" spans="3:208" x14ac:dyDescent="0.25">
      <c r="C109" s="9"/>
      <c r="D109" s="13"/>
      <c r="E109" s="11" t="s">
        <v>116</v>
      </c>
      <c r="F109" s="11"/>
      <c r="G109" s="28" t="e">
        <f t="shared" ref="G109:BR109" si="292">(G8/F8-1)*G65</f>
        <v>#DIV/0!</v>
      </c>
      <c r="H109" s="28">
        <f t="shared" si="292"/>
        <v>8.3200517125670021E-3</v>
      </c>
      <c r="I109" s="28">
        <f t="shared" si="292"/>
        <v>-1.5314312806971174E-4</v>
      </c>
      <c r="J109" s="28">
        <f t="shared" si="292"/>
        <v>4.5438675124574385E-3</v>
      </c>
      <c r="K109" s="28">
        <f t="shared" si="292"/>
        <v>6.0675268249681729E-3</v>
      </c>
      <c r="L109" s="28">
        <f t="shared" si="292"/>
        <v>5.9119205028455996E-3</v>
      </c>
      <c r="M109" s="28">
        <f t="shared" si="292"/>
        <v>5.630776205129963E-3</v>
      </c>
      <c r="N109" s="28">
        <f t="shared" si="292"/>
        <v>4.9813087917587213E-3</v>
      </c>
      <c r="O109" s="28">
        <f t="shared" si="292"/>
        <v>9.0681753820194312E-3</v>
      </c>
      <c r="P109" s="28">
        <f t="shared" si="292"/>
        <v>4.2695586417926716E-3</v>
      </c>
      <c r="Q109" s="28">
        <f t="shared" si="292"/>
        <v>7.9411298059208213E-3</v>
      </c>
      <c r="R109" s="28">
        <f t="shared" si="292"/>
        <v>1.1120891551823523E-2</v>
      </c>
      <c r="S109" s="28">
        <f t="shared" si="292"/>
        <v>5.9583365703146027E-3</v>
      </c>
      <c r="T109" s="28">
        <f t="shared" si="292"/>
        <v>8.735792483374645E-3</v>
      </c>
      <c r="U109" s="28">
        <f t="shared" si="292"/>
        <v>1.0965279606982183E-2</v>
      </c>
      <c r="V109" s="28">
        <f t="shared" si="292"/>
        <v>7.5822555707719267E-3</v>
      </c>
      <c r="W109" s="28">
        <f t="shared" si="292"/>
        <v>-1.7590073354639697E-3</v>
      </c>
      <c r="X109" s="28">
        <f t="shared" si="292"/>
        <v>-1.5557101497810295E-4</v>
      </c>
      <c r="Y109" s="28">
        <f t="shared" si="292"/>
        <v>2.4370717527721149E-3</v>
      </c>
      <c r="Z109" s="28">
        <f t="shared" si="292"/>
        <v>7.3503597727655546E-3</v>
      </c>
      <c r="AA109" s="28">
        <f t="shared" si="292"/>
        <v>1.1014973122839711E-2</v>
      </c>
      <c r="AB109" s="28">
        <f t="shared" si="292"/>
        <v>9.5660879464380573E-3</v>
      </c>
      <c r="AC109" s="28">
        <f t="shared" si="292"/>
        <v>4.8045200045302614E-5</v>
      </c>
      <c r="AD109" s="28">
        <f t="shared" si="292"/>
        <v>6.4817327081085037E-3</v>
      </c>
      <c r="AE109" s="28">
        <f t="shared" si="292"/>
        <v>5.0347220230595969E-3</v>
      </c>
      <c r="AF109" s="28">
        <f t="shared" si="292"/>
        <v>1.0645540113983261E-2</v>
      </c>
      <c r="AG109" s="28">
        <f t="shared" si="292"/>
        <v>5.2208949980198215E-3</v>
      </c>
      <c r="AH109" s="28">
        <f t="shared" si="292"/>
        <v>7.4612382345699332E-3</v>
      </c>
      <c r="AI109" s="28">
        <f t="shared" si="292"/>
        <v>9.5846881869556099E-3</v>
      </c>
      <c r="AJ109" s="28">
        <f t="shared" si="292"/>
        <v>1.3365770265260427E-2</v>
      </c>
      <c r="AK109" s="28">
        <f t="shared" si="292"/>
        <v>1.0190853159336172E-2</v>
      </c>
      <c r="AL109" s="28">
        <f t="shared" si="292"/>
        <v>1.1082303655782217E-2</v>
      </c>
      <c r="AM109" s="28">
        <f t="shared" si="292"/>
        <v>9.3654628794278827E-3</v>
      </c>
      <c r="AN109" s="28">
        <f t="shared" si="292"/>
        <v>1.2895511965779457E-2</v>
      </c>
      <c r="AO109" s="28">
        <f t="shared" si="292"/>
        <v>1.0722524472908484E-2</v>
      </c>
      <c r="AP109" s="28">
        <f t="shared" si="292"/>
        <v>1.0655716040030594E-2</v>
      </c>
      <c r="AQ109" s="28">
        <f t="shared" si="292"/>
        <v>1.4075680806922486E-2</v>
      </c>
      <c r="AR109" s="28">
        <f t="shared" si="292"/>
        <v>1.3765753185519109E-2</v>
      </c>
      <c r="AS109" s="28">
        <f t="shared" si="292"/>
        <v>1.0724145941530308E-2</v>
      </c>
      <c r="AT109" s="28">
        <f t="shared" si="292"/>
        <v>8.791542069357984E-3</v>
      </c>
      <c r="AU109" s="28">
        <f t="shared" si="292"/>
        <v>1.136348705830555E-2</v>
      </c>
      <c r="AV109" s="28">
        <f t="shared" si="292"/>
        <v>8.0980713522499966E-3</v>
      </c>
      <c r="AW109" s="28">
        <f t="shared" si="292"/>
        <v>1.1324129912856432E-2</v>
      </c>
      <c r="AX109" s="28">
        <f t="shared" si="292"/>
        <v>5.1450005433351593E-3</v>
      </c>
      <c r="AY109" s="28">
        <f t="shared" si="292"/>
        <v>3.8102366844029512E-3</v>
      </c>
      <c r="AZ109" s="28">
        <f t="shared" si="292"/>
        <v>1.5198173660461275E-2</v>
      </c>
      <c r="BA109" s="28">
        <f t="shared" si="292"/>
        <v>8.755196974127499E-3</v>
      </c>
      <c r="BB109" s="28">
        <f t="shared" si="292"/>
        <v>4.8034017132283025E-3</v>
      </c>
      <c r="BC109" s="28">
        <f t="shared" si="292"/>
        <v>7.925813385748633E-3</v>
      </c>
      <c r="BD109" s="28">
        <f t="shared" si="292"/>
        <v>2.4207358023871847E-3</v>
      </c>
      <c r="BE109" s="28">
        <f t="shared" si="292"/>
        <v>9.9819272622639257E-4</v>
      </c>
      <c r="BF109" s="28">
        <f t="shared" si="292"/>
        <v>3.021834976598478E-3</v>
      </c>
      <c r="BG109" s="28">
        <f t="shared" si="292"/>
        <v>4.1930574007198176E-3</v>
      </c>
      <c r="BH109" s="28">
        <f t="shared" si="292"/>
        <v>3.6918967899957911E-3</v>
      </c>
      <c r="BI109" s="28">
        <f t="shared" si="292"/>
        <v>3.7967571864885737E-3</v>
      </c>
      <c r="BJ109" s="28">
        <f t="shared" si="292"/>
        <v>3.6930972643561613E-3</v>
      </c>
      <c r="BK109" s="28">
        <f t="shared" si="292"/>
        <v>1.2905773471201816E-2</v>
      </c>
      <c r="BL109" s="28">
        <f t="shared" si="292"/>
        <v>9.7388843894172256E-3</v>
      </c>
      <c r="BM109" s="28">
        <f t="shared" si="292"/>
        <v>9.1425927382819145E-3</v>
      </c>
      <c r="BN109" s="28">
        <f t="shared" si="292"/>
        <v>8.3468626434458643E-3</v>
      </c>
      <c r="BO109" s="28">
        <f t="shared" si="292"/>
        <v>8.9319105739008829E-3</v>
      </c>
      <c r="BP109" s="28">
        <f t="shared" si="292"/>
        <v>1.0076385726189003E-2</v>
      </c>
      <c r="BQ109" s="28">
        <f t="shared" si="292"/>
        <v>1.0642833623064826E-2</v>
      </c>
      <c r="BR109" s="28">
        <f t="shared" si="292"/>
        <v>1.0184757457102612E-2</v>
      </c>
      <c r="BS109" s="28">
        <f t="shared" ref="BS109:ED109" si="293">(BS8/BR8-1)*BS65</f>
        <v>6.3796636432843258E-3</v>
      </c>
      <c r="BT109" s="28">
        <f t="shared" si="293"/>
        <v>8.1566251330610524E-3</v>
      </c>
      <c r="BU109" s="28">
        <f t="shared" si="293"/>
        <v>7.856251262231306E-3</v>
      </c>
      <c r="BV109" s="28">
        <f t="shared" si="293"/>
        <v>7.2718868670527898E-3</v>
      </c>
      <c r="BW109" s="28">
        <f t="shared" si="293"/>
        <v>7.433152041694085E-3</v>
      </c>
      <c r="BX109" s="28">
        <f t="shared" si="293"/>
        <v>7.5365147457912909E-3</v>
      </c>
      <c r="BY109" s="28">
        <f t="shared" si="293"/>
        <v>6.959676965399458E-3</v>
      </c>
      <c r="BZ109" s="28">
        <f t="shared" si="293"/>
        <v>5.2281299426477123E-3</v>
      </c>
      <c r="CA109" s="28">
        <f t="shared" si="293"/>
        <v>7.4860455633260431E-3</v>
      </c>
      <c r="CB109" s="28">
        <f t="shared" si="293"/>
        <v>9.2308460689376065E-3</v>
      </c>
      <c r="CC109" s="28">
        <f t="shared" si="293"/>
        <v>6.1576097392646648E-3</v>
      </c>
      <c r="CD109" s="28">
        <f t="shared" si="293"/>
        <v>5.5809218178527248E-3</v>
      </c>
      <c r="CE109" s="28">
        <f t="shared" si="293"/>
        <v>5.5884611512635237E-3</v>
      </c>
      <c r="CF109" s="28">
        <f t="shared" si="293"/>
        <v>6.0768113631497816E-3</v>
      </c>
      <c r="CG109" s="28">
        <f t="shared" si="293"/>
        <v>8.6357970645208962E-3</v>
      </c>
      <c r="CH109" s="28">
        <f t="shared" si="293"/>
        <v>4.5039390770316131E-3</v>
      </c>
      <c r="CI109" s="28">
        <f t="shared" si="293"/>
        <v>3.6930231105327433E-3</v>
      </c>
      <c r="CJ109" s="28">
        <f t="shared" si="293"/>
        <v>1.4468467743345374E-3</v>
      </c>
      <c r="CK109" s="28">
        <f t="shared" si="293"/>
        <v>1.9740518969482029E-3</v>
      </c>
      <c r="CL109" s="28">
        <f t="shared" si="293"/>
        <v>-5.6269076018086131E-4</v>
      </c>
      <c r="CM109" s="28">
        <f t="shared" si="293"/>
        <v>1.4381190607407096E-3</v>
      </c>
      <c r="CN109" s="28">
        <f t="shared" si="293"/>
        <v>1.2780306162201215E-3</v>
      </c>
      <c r="CO109" s="28">
        <f t="shared" si="293"/>
        <v>4.7446394008765638E-4</v>
      </c>
      <c r="CP109" s="28">
        <f t="shared" si="293"/>
        <v>1.6869356792853392E-3</v>
      </c>
      <c r="CQ109" s="28">
        <f t="shared" si="293"/>
        <v>3.0543921776259829E-3</v>
      </c>
      <c r="CR109" s="28">
        <f t="shared" si="293"/>
        <v>7.333933245388649E-4</v>
      </c>
      <c r="CS109" s="28">
        <f t="shared" si="293"/>
        <v>2.5682090833277706E-3</v>
      </c>
      <c r="CT109" s="28">
        <f t="shared" si="293"/>
        <v>2.2889007472504681E-3</v>
      </c>
      <c r="CU109" s="28">
        <f t="shared" si="293"/>
        <v>3.0698716371550865E-4</v>
      </c>
      <c r="CV109" s="28">
        <f t="shared" si="293"/>
        <v>2.9768775408594364E-3</v>
      </c>
      <c r="CW109" s="28">
        <f t="shared" si="293"/>
        <v>3.0250225371089984E-3</v>
      </c>
      <c r="CX109" s="28">
        <f t="shared" si="293"/>
        <v>3.0164745968107817E-3</v>
      </c>
      <c r="CY109" s="28">
        <f t="shared" si="293"/>
        <v>2.3898186794228996E-3</v>
      </c>
      <c r="CZ109" s="28">
        <f t="shared" si="293"/>
        <v>3.1458223743056494E-3</v>
      </c>
      <c r="DA109" s="28">
        <f t="shared" si="293"/>
        <v>2.7259689405225349E-3</v>
      </c>
      <c r="DB109" s="28">
        <f t="shared" si="293"/>
        <v>2.1723584797950567E-3</v>
      </c>
      <c r="DC109" s="28">
        <f t="shared" si="293"/>
        <v>1.5789309703208053E-3</v>
      </c>
      <c r="DD109" s="28">
        <f t="shared" si="293"/>
        <v>2.3057741766026167E-3</v>
      </c>
      <c r="DE109" s="28">
        <f t="shared" si="293"/>
        <v>2.8848742164844124E-3</v>
      </c>
      <c r="DF109" s="28">
        <f t="shared" si="293"/>
        <v>2.4902257269246186E-3</v>
      </c>
      <c r="DG109" s="28">
        <f t="shared" si="293"/>
        <v>3.1297856339929102E-3</v>
      </c>
      <c r="DH109" s="28">
        <f t="shared" si="293"/>
        <v>2.8100336349680599E-3</v>
      </c>
      <c r="DI109" s="28">
        <f t="shared" si="293"/>
        <v>2.660914752542441E-3</v>
      </c>
      <c r="DJ109" s="28">
        <f t="shared" si="293"/>
        <v>2.8013505657398874E-3</v>
      </c>
      <c r="DK109" s="28">
        <f t="shared" si="293"/>
        <v>4.4360306788559798E-3</v>
      </c>
      <c r="DL109" s="28">
        <f t="shared" si="293"/>
        <v>2.9842812792254796E-3</v>
      </c>
      <c r="DM109" s="28">
        <f t="shared" si="293"/>
        <v>3.7458188240769162E-3</v>
      </c>
      <c r="DN109" s="28">
        <f t="shared" si="293"/>
        <v>4.8524504829016045E-3</v>
      </c>
      <c r="DO109" s="28">
        <f t="shared" si="293"/>
        <v>5.7984341231576437E-3</v>
      </c>
      <c r="DP109" s="28">
        <f t="shared" si="293"/>
        <v>5.4458645069681445E-3</v>
      </c>
      <c r="DQ109" s="28">
        <f t="shared" si="293"/>
        <v>6.3007500485173203E-3</v>
      </c>
      <c r="DR109" s="28">
        <f t="shared" si="293"/>
        <v>5.9697220438718456E-3</v>
      </c>
      <c r="DS109" s="28">
        <f t="shared" si="293"/>
        <v>4.4178579137336875E-3</v>
      </c>
      <c r="DT109" s="28">
        <f t="shared" si="293"/>
        <v>5.2311199401257726E-3</v>
      </c>
      <c r="DU109" s="28">
        <f t="shared" si="293"/>
        <v>7.2931794237539767E-3</v>
      </c>
      <c r="DV109" s="28">
        <f t="shared" si="293"/>
        <v>6.0409828377084593E-3</v>
      </c>
      <c r="DW109" s="28">
        <f t="shared" si="293"/>
        <v>8.0670061563543026E-3</v>
      </c>
      <c r="DX109" s="28">
        <f t="shared" si="293"/>
        <v>8.6908161489955178E-3</v>
      </c>
      <c r="DY109" s="28">
        <f t="shared" si="293"/>
        <v>9.8973183702005876E-3</v>
      </c>
      <c r="DZ109" s="28">
        <f t="shared" si="293"/>
        <v>9.1109657252771269E-3</v>
      </c>
      <c r="EA109" s="28">
        <f t="shared" si="293"/>
        <v>1.4738925366104634E-2</v>
      </c>
      <c r="EB109" s="28">
        <f t="shared" si="293"/>
        <v>6.9332593373723599E-3</v>
      </c>
      <c r="EC109" s="28">
        <f t="shared" si="293"/>
        <v>7.5161748538626894E-3</v>
      </c>
      <c r="ED109" s="28">
        <f t="shared" si="293"/>
        <v>6.1340861885976639E-3</v>
      </c>
      <c r="EE109" s="28">
        <f t="shared" ref="EE109:GP109" si="294">(EE8/ED8-1)*EE65</f>
        <v>7.343927145232825E-3</v>
      </c>
      <c r="EF109" s="28">
        <f t="shared" si="294"/>
        <v>6.8652321964933786E-3</v>
      </c>
      <c r="EG109" s="28">
        <f t="shared" si="294"/>
        <v>7.3636655126805405E-3</v>
      </c>
      <c r="EH109" s="28">
        <f t="shared" si="294"/>
        <v>7.6346602119348158E-3</v>
      </c>
      <c r="EI109" s="28">
        <f t="shared" si="294"/>
        <v>8.3254419114702181E-3</v>
      </c>
      <c r="EJ109" s="28">
        <f t="shared" si="294"/>
        <v>7.0891922478037292E-3</v>
      </c>
      <c r="EK109" s="28">
        <f t="shared" si="294"/>
        <v>7.1044658772554097E-3</v>
      </c>
      <c r="EL109" s="28">
        <f t="shared" si="294"/>
        <v>7.2652411841005295E-3</v>
      </c>
      <c r="EM109" s="28">
        <f t="shared" si="294"/>
        <v>1.2345996179980405E-2</v>
      </c>
      <c r="EN109" s="28">
        <f t="shared" si="294"/>
        <v>1.1150427913385677E-2</v>
      </c>
      <c r="EO109" s="28">
        <f t="shared" si="294"/>
        <v>1.2946878827233938E-2</v>
      </c>
      <c r="EP109" s="28">
        <f t="shared" si="294"/>
        <v>1.137299514364842E-2</v>
      </c>
      <c r="EQ109" s="28">
        <f t="shared" si="294"/>
        <v>1.0447279327414525E-2</v>
      </c>
      <c r="ER109" s="28">
        <f t="shared" si="294"/>
        <v>1.0822718377824184E-2</v>
      </c>
      <c r="ES109" s="28">
        <f t="shared" si="294"/>
        <v>1.1750006903894614E-2</v>
      </c>
      <c r="ET109" s="28">
        <f t="shared" si="294"/>
        <v>1.0639019145474847E-2</v>
      </c>
      <c r="EU109" s="28">
        <f t="shared" si="294"/>
        <v>1.9758312911474785E-3</v>
      </c>
      <c r="EV109" s="28">
        <f t="shared" si="294"/>
        <v>5.3008259551757843E-3</v>
      </c>
      <c r="EW109" s="28">
        <f t="shared" si="294"/>
        <v>4.189372883849597E-3</v>
      </c>
      <c r="EX109" s="28">
        <f t="shared" si="294"/>
        <v>1.5604657234191519E-3</v>
      </c>
      <c r="EY109" s="28">
        <f t="shared" si="294"/>
        <v>-2.0128816197008889E-3</v>
      </c>
      <c r="EZ109" s="28">
        <f t="shared" si="294"/>
        <v>-9.2876921733185951E-4</v>
      </c>
      <c r="FA109" s="28">
        <f t="shared" si="294"/>
        <v>-1.611621003037872E-3</v>
      </c>
      <c r="FB109" s="28">
        <f t="shared" si="294"/>
        <v>-3.8501356701813498E-3</v>
      </c>
      <c r="FC109" s="28">
        <f t="shared" si="294"/>
        <v>-9.4018865482275275E-3</v>
      </c>
      <c r="FD109" s="28">
        <f t="shared" si="294"/>
        <v>-8.2668637864785136E-3</v>
      </c>
      <c r="FE109" s="28">
        <f t="shared" si="294"/>
        <v>-6.4568138779287918E-3</v>
      </c>
      <c r="FF109" s="28">
        <f t="shared" si="294"/>
        <v>-8.3355892338972514E-3</v>
      </c>
      <c r="FG109" s="28">
        <f t="shared" si="294"/>
        <v>-7.7947500004511908E-3</v>
      </c>
      <c r="FH109" s="28">
        <f t="shared" si="294"/>
        <v>-8.9758630654495075E-3</v>
      </c>
      <c r="FI109" s="28">
        <f t="shared" si="294"/>
        <v>-5.9047298365866941E-3</v>
      </c>
      <c r="FJ109" s="28">
        <f t="shared" si="294"/>
        <v>-2.9569019986864756E-3</v>
      </c>
      <c r="FK109" s="28">
        <f t="shared" si="294"/>
        <v>-1.6069156110749582E-3</v>
      </c>
      <c r="FL109" s="28">
        <f t="shared" si="294"/>
        <v>4.4150350761089038E-4</v>
      </c>
      <c r="FM109" s="28">
        <f t="shared" si="294"/>
        <v>-1.6493366740899559E-3</v>
      </c>
      <c r="FN109" s="28">
        <f t="shared" si="294"/>
        <v>-2.8805502498670077E-3</v>
      </c>
      <c r="FO109" s="28">
        <f t="shared" si="294"/>
        <v>-3.3430959927787042E-3</v>
      </c>
      <c r="FP109" s="28">
        <f t="shared" si="294"/>
        <v>-1.1793883636190276E-3</v>
      </c>
      <c r="FQ109" s="28">
        <f t="shared" si="294"/>
        <v>-1.3606373032409864E-3</v>
      </c>
      <c r="FR109" s="28">
        <f t="shared" si="294"/>
        <v>-8.5015450249910753E-4</v>
      </c>
      <c r="FS109" s="28">
        <f t="shared" si="294"/>
        <v>-1.5905914413885656E-3</v>
      </c>
      <c r="FT109" s="28">
        <f t="shared" si="294"/>
        <v>2.0712931517109325E-3</v>
      </c>
      <c r="FU109" s="28">
        <f t="shared" si="294"/>
        <v>3.660536624075352E-3</v>
      </c>
      <c r="FV109" s="28">
        <f t="shared" si="294"/>
        <v>2.4860714507075536E-3</v>
      </c>
      <c r="FW109" s="28">
        <f t="shared" si="294"/>
        <v>5.383506018875433E-3</v>
      </c>
      <c r="FX109" s="28">
        <f t="shared" si="294"/>
        <v>6.5647795340715359E-3</v>
      </c>
      <c r="FY109" s="28">
        <f t="shared" si="294"/>
        <v>6.8772854207011427E-3</v>
      </c>
      <c r="FZ109" s="28">
        <f t="shared" si="294"/>
        <v>4.3489765241682011E-3</v>
      </c>
      <c r="GA109" s="28">
        <f t="shared" si="294"/>
        <v>2.9408605561168952E-3</v>
      </c>
      <c r="GB109" s="28">
        <f t="shared" si="294"/>
        <v>4.7033919724670248E-3</v>
      </c>
      <c r="GC109" s="28">
        <f t="shared" si="294"/>
        <v>4.428022994161571E-3</v>
      </c>
      <c r="GD109" s="28">
        <f t="shared" si="294"/>
        <v>3.6672974710705662E-3</v>
      </c>
      <c r="GE109" s="28">
        <f t="shared" si="294"/>
        <v>4.7053083154232032E-3</v>
      </c>
      <c r="GF109" s="28">
        <f t="shared" si="294"/>
        <v>4.5826391367808379E-3</v>
      </c>
      <c r="GG109" s="28">
        <f t="shared" si="294"/>
        <v>4.5686365358528942E-3</v>
      </c>
      <c r="GH109" s="28">
        <f t="shared" si="294"/>
        <v>3.4339254110224786E-3</v>
      </c>
      <c r="GI109" s="28">
        <f t="shared" si="294"/>
        <v>2.2120143041700841E-3</v>
      </c>
      <c r="GJ109" s="28">
        <f t="shared" si="294"/>
        <v>5.4101042513306826E-3</v>
      </c>
      <c r="GK109" s="28">
        <f t="shared" si="294"/>
        <v>5.835553263991179E-3</v>
      </c>
      <c r="GL109" s="28">
        <f t="shared" si="294"/>
        <v>4.2766903875736976E-3</v>
      </c>
      <c r="GM109" s="28">
        <f t="shared" si="294"/>
        <v>3.7501132409307521E-3</v>
      </c>
      <c r="GN109" s="28">
        <f t="shared" si="294"/>
        <v>5.3296697501817375E-3</v>
      </c>
      <c r="GO109" s="28">
        <f t="shared" si="294"/>
        <v>4.9087601731900151E-3</v>
      </c>
      <c r="GP109" s="28">
        <f t="shared" si="294"/>
        <v>4.426530654440282E-3</v>
      </c>
      <c r="GQ109" s="28">
        <f t="shared" ref="GQ109:GZ109" si="295">(GQ8/GP8-1)*GQ65</f>
        <v>2.063708776590986E-3</v>
      </c>
      <c r="GR109" s="28">
        <f t="shared" si="295"/>
        <v>5.4700593903817705E-3</v>
      </c>
      <c r="GS109" s="28">
        <f t="shared" si="295"/>
        <v>3.0296757721871076E-3</v>
      </c>
      <c r="GT109" s="28">
        <f t="shared" si="295"/>
        <v>3.1897989505480558E-3</v>
      </c>
      <c r="GU109" s="28">
        <f t="shared" si="295"/>
        <v>5.6061613968855905E-3</v>
      </c>
      <c r="GV109" s="28">
        <f t="shared" si="295"/>
        <v>3.9711462547580862E-3</v>
      </c>
      <c r="GW109" s="28">
        <f t="shared" si="295"/>
        <v>2.7375917439857308E-3</v>
      </c>
      <c r="GX109" s="28">
        <f t="shared" si="295"/>
        <v>1.9232832104948171E-3</v>
      </c>
      <c r="GY109" s="28">
        <f t="shared" si="295"/>
        <v>3.3440593220031268E-3</v>
      </c>
      <c r="GZ109" s="28">
        <f t="shared" si="295"/>
        <v>3.4245840650769296E-3</v>
      </c>
    </row>
    <row r="110" spans="3:208" x14ac:dyDescent="0.25">
      <c r="C110" s="9"/>
      <c r="D110" s="13"/>
      <c r="E110" s="11"/>
      <c r="F110" s="14" t="s">
        <v>118</v>
      </c>
      <c r="G110" s="29" t="e">
        <f t="shared" ref="G110:BR110" si="296">(G9/F9-1)*G66</f>
        <v>#VALUE!</v>
      </c>
      <c r="H110" s="29">
        <f t="shared" si="296"/>
        <v>6.8175795178819117E-3</v>
      </c>
      <c r="I110" s="29">
        <f t="shared" si="296"/>
        <v>-5.4353479831458396E-4</v>
      </c>
      <c r="J110" s="29">
        <f t="shared" si="296"/>
        <v>3.6148430978125432E-3</v>
      </c>
      <c r="K110" s="29">
        <f t="shared" si="296"/>
        <v>4.9702207972182706E-3</v>
      </c>
      <c r="L110" s="29">
        <f t="shared" si="296"/>
        <v>4.7700244132689723E-3</v>
      </c>
      <c r="M110" s="29">
        <f t="shared" si="296"/>
        <v>4.5079231902137792E-3</v>
      </c>
      <c r="N110" s="29">
        <f t="shared" si="296"/>
        <v>3.9698544729241626E-3</v>
      </c>
      <c r="O110" s="29">
        <f t="shared" si="296"/>
        <v>7.876268256888001E-3</v>
      </c>
      <c r="P110" s="29">
        <f t="shared" si="296"/>
        <v>3.3400983714425522E-3</v>
      </c>
      <c r="Q110" s="29">
        <f t="shared" si="296"/>
        <v>6.9517063126301225E-3</v>
      </c>
      <c r="R110" s="29">
        <f t="shared" si="296"/>
        <v>9.9642944290754959E-3</v>
      </c>
      <c r="S110" s="29">
        <f t="shared" si="296"/>
        <v>4.9266083418919504E-3</v>
      </c>
      <c r="T110" s="29">
        <f t="shared" si="296"/>
        <v>7.3834381404171423E-3</v>
      </c>
      <c r="U110" s="29">
        <f t="shared" si="296"/>
        <v>9.4234693546263494E-3</v>
      </c>
      <c r="V110" s="29">
        <f t="shared" si="296"/>
        <v>6.1719453734276402E-3</v>
      </c>
      <c r="W110" s="29">
        <f t="shared" si="296"/>
        <v>-2.822656564981485E-3</v>
      </c>
      <c r="X110" s="29">
        <f t="shared" si="296"/>
        <v>-1.7062426036495457E-3</v>
      </c>
      <c r="Y110" s="29">
        <f t="shared" si="296"/>
        <v>6.3850558541615938E-4</v>
      </c>
      <c r="Z110" s="29">
        <f t="shared" si="296"/>
        <v>5.6476697928465993E-3</v>
      </c>
      <c r="AA110" s="29">
        <f t="shared" si="296"/>
        <v>1.0098804550296558E-2</v>
      </c>
      <c r="AB110" s="29">
        <f t="shared" si="296"/>
        <v>9.0110467719806565E-3</v>
      </c>
      <c r="AC110" s="29">
        <f t="shared" si="296"/>
        <v>-2.4239284332468341E-4</v>
      </c>
      <c r="AD110" s="29">
        <f t="shared" si="296"/>
        <v>6.0687431318406674E-3</v>
      </c>
      <c r="AE110" s="29">
        <f t="shared" si="296"/>
        <v>4.5945909469521807E-3</v>
      </c>
      <c r="AF110" s="29">
        <f t="shared" si="296"/>
        <v>9.7708383695534386E-3</v>
      </c>
      <c r="AG110" s="29">
        <f t="shared" si="296"/>
        <v>4.4964065184999224E-3</v>
      </c>
      <c r="AH110" s="29">
        <f t="shared" si="296"/>
        <v>6.741508899597134E-3</v>
      </c>
      <c r="AI110" s="29">
        <f t="shared" si="296"/>
        <v>8.3049268886448147E-3</v>
      </c>
      <c r="AJ110" s="29">
        <f t="shared" si="296"/>
        <v>1.2387446674728247E-2</v>
      </c>
      <c r="AK110" s="29">
        <f t="shared" si="296"/>
        <v>9.0459241853644793E-3</v>
      </c>
      <c r="AL110" s="29">
        <f t="shared" si="296"/>
        <v>9.9797043558617609E-3</v>
      </c>
      <c r="AM110" s="29">
        <f t="shared" si="296"/>
        <v>8.286553924412363E-3</v>
      </c>
      <c r="AN110" s="29">
        <f t="shared" si="296"/>
        <v>1.1563467171986695E-2</v>
      </c>
      <c r="AO110" s="29">
        <f t="shared" si="296"/>
        <v>9.497082294614578E-3</v>
      </c>
      <c r="AP110" s="29">
        <f t="shared" si="296"/>
        <v>9.3308880240651291E-3</v>
      </c>
      <c r="AQ110" s="29">
        <f t="shared" si="296"/>
        <v>1.2688414998608203E-2</v>
      </c>
      <c r="AR110" s="29">
        <f t="shared" si="296"/>
        <v>1.219279885546991E-2</v>
      </c>
      <c r="AS110" s="29">
        <f t="shared" si="296"/>
        <v>9.1353891058155428E-3</v>
      </c>
      <c r="AT110" s="29">
        <f t="shared" si="296"/>
        <v>7.4963841859018131E-3</v>
      </c>
      <c r="AU110" s="29">
        <f t="shared" si="296"/>
        <v>1.0363565825869519E-2</v>
      </c>
      <c r="AV110" s="29">
        <f t="shared" si="296"/>
        <v>7.0630471941703363E-3</v>
      </c>
      <c r="AW110" s="29">
        <f t="shared" si="296"/>
        <v>1.0285053647306147E-2</v>
      </c>
      <c r="AX110" s="29">
        <f t="shared" si="296"/>
        <v>3.8798345602942719E-3</v>
      </c>
      <c r="AY110" s="29">
        <f t="shared" si="296"/>
        <v>2.8293242574904888E-3</v>
      </c>
      <c r="AZ110" s="29">
        <f t="shared" si="296"/>
        <v>1.4429037261776174E-2</v>
      </c>
      <c r="BA110" s="29">
        <f t="shared" si="296"/>
        <v>8.1147007137794026E-3</v>
      </c>
      <c r="BB110" s="29">
        <f t="shared" si="296"/>
        <v>3.9297437657305799E-3</v>
      </c>
      <c r="BC110" s="29">
        <f t="shared" si="296"/>
        <v>6.8743290946624135E-3</v>
      </c>
      <c r="BD110" s="29">
        <f t="shared" si="296"/>
        <v>1.7524420558778957E-3</v>
      </c>
      <c r="BE110" s="29">
        <f t="shared" si="296"/>
        <v>5.4793927173621719E-4</v>
      </c>
      <c r="BF110" s="29">
        <f t="shared" si="296"/>
        <v>2.7684978454273882E-3</v>
      </c>
      <c r="BG110" s="29">
        <f t="shared" si="296"/>
        <v>3.8518110690093275E-3</v>
      </c>
      <c r="BH110" s="29">
        <f t="shared" si="296"/>
        <v>3.3501187951676436E-3</v>
      </c>
      <c r="BI110" s="29">
        <f t="shared" si="296"/>
        <v>3.2218543008842517E-3</v>
      </c>
      <c r="BJ110" s="29">
        <f t="shared" si="296"/>
        <v>3.0221239748487358E-3</v>
      </c>
      <c r="BK110" s="29">
        <f t="shared" si="296"/>
        <v>1.2490276538520044E-2</v>
      </c>
      <c r="BL110" s="29">
        <f t="shared" si="296"/>
        <v>9.0667149210517297E-3</v>
      </c>
      <c r="BM110" s="29">
        <f t="shared" si="296"/>
        <v>8.4832340380459614E-3</v>
      </c>
      <c r="BN110" s="29">
        <f t="shared" si="296"/>
        <v>7.7083389744481718E-3</v>
      </c>
      <c r="BO110" s="29">
        <f t="shared" si="296"/>
        <v>8.4439172235255457E-3</v>
      </c>
      <c r="BP110" s="29">
        <f t="shared" si="296"/>
        <v>9.7029608007449357E-3</v>
      </c>
      <c r="BQ110" s="29">
        <f t="shared" si="296"/>
        <v>1.015601265557135E-2</v>
      </c>
      <c r="BR110" s="29">
        <f t="shared" si="296"/>
        <v>9.6167513715989059E-3</v>
      </c>
      <c r="BS110" s="29">
        <f t="shared" ref="BS110:ED110" si="297">(BS9/BR9-1)*BS66</f>
        <v>5.865951354999001E-3</v>
      </c>
      <c r="BT110" s="29">
        <f t="shared" si="297"/>
        <v>7.6674132922053629E-3</v>
      </c>
      <c r="BU110" s="29">
        <f t="shared" si="297"/>
        <v>7.3590345947804814E-3</v>
      </c>
      <c r="BV110" s="29">
        <f t="shared" si="297"/>
        <v>6.789539225919016E-3</v>
      </c>
      <c r="BW110" s="29">
        <f t="shared" si="297"/>
        <v>7.1139226541430973E-3</v>
      </c>
      <c r="BX110" s="29">
        <f t="shared" si="297"/>
        <v>7.1566596409160061E-3</v>
      </c>
      <c r="BY110" s="29">
        <f t="shared" si="297"/>
        <v>6.5561268261234264E-3</v>
      </c>
      <c r="BZ110" s="29">
        <f t="shared" si="297"/>
        <v>4.703135514903924E-3</v>
      </c>
      <c r="CA110" s="29">
        <f t="shared" si="297"/>
        <v>6.8702883817374225E-3</v>
      </c>
      <c r="CB110" s="29">
        <f t="shared" si="297"/>
        <v>8.737326583656297E-3</v>
      </c>
      <c r="CC110" s="29">
        <f t="shared" si="297"/>
        <v>5.6845895572028493E-3</v>
      </c>
      <c r="CD110" s="29">
        <f t="shared" si="297"/>
        <v>5.0473649602641169E-3</v>
      </c>
      <c r="CE110" s="29">
        <f t="shared" si="297"/>
        <v>5.138356556834818E-3</v>
      </c>
      <c r="CF110" s="29">
        <f t="shared" si="297"/>
        <v>5.5555538055987782E-3</v>
      </c>
      <c r="CG110" s="29">
        <f t="shared" si="297"/>
        <v>8.231663895912348E-3</v>
      </c>
      <c r="CH110" s="29">
        <f t="shared" si="297"/>
        <v>4.0897529651064777E-3</v>
      </c>
      <c r="CI110" s="29">
        <f t="shared" si="297"/>
        <v>4.1158216927391494E-3</v>
      </c>
      <c r="CJ110" s="29">
        <f t="shared" si="297"/>
        <v>1.5031575908797039E-3</v>
      </c>
      <c r="CK110" s="29">
        <f t="shared" si="297"/>
        <v>1.9265169067746698E-3</v>
      </c>
      <c r="CL110" s="29">
        <f t="shared" si="297"/>
        <v>-5.7321317480197025E-4</v>
      </c>
      <c r="CM110" s="29">
        <f t="shared" si="297"/>
        <v>1.5590689869533867E-3</v>
      </c>
      <c r="CN110" s="29">
        <f t="shared" si="297"/>
        <v>1.4269532641380477E-3</v>
      </c>
      <c r="CO110" s="29">
        <f t="shared" si="297"/>
        <v>1.1921966557671962E-3</v>
      </c>
      <c r="CP110" s="29">
        <f t="shared" si="297"/>
        <v>2.356314376837873E-3</v>
      </c>
      <c r="CQ110" s="29">
        <f t="shared" si="297"/>
        <v>3.4758989439684107E-3</v>
      </c>
      <c r="CR110" s="29">
        <f t="shared" si="297"/>
        <v>1.1695530960647879E-3</v>
      </c>
      <c r="CS110" s="29">
        <f t="shared" si="297"/>
        <v>3.0137159176956327E-3</v>
      </c>
      <c r="CT110" s="29">
        <f t="shared" si="297"/>
        <v>2.7194213323245191E-3</v>
      </c>
      <c r="CU110" s="29">
        <f t="shared" si="297"/>
        <v>3.7354901276554918E-4</v>
      </c>
      <c r="CV110" s="29">
        <f t="shared" si="297"/>
        <v>3.0282267335968735E-3</v>
      </c>
      <c r="CW110" s="29">
        <f t="shared" si="297"/>
        <v>2.9255191707750132E-3</v>
      </c>
      <c r="CX110" s="29">
        <f t="shared" si="297"/>
        <v>2.9137106381850512E-3</v>
      </c>
      <c r="CY110" s="29">
        <f t="shared" si="297"/>
        <v>2.0173743441284668E-3</v>
      </c>
      <c r="CZ110" s="29">
        <f t="shared" si="297"/>
        <v>2.7656293288447491E-3</v>
      </c>
      <c r="DA110" s="29">
        <f t="shared" si="297"/>
        <v>2.445927958174718E-3</v>
      </c>
      <c r="DB110" s="29">
        <f t="shared" si="297"/>
        <v>1.8265922836215793E-3</v>
      </c>
      <c r="DC110" s="29">
        <f t="shared" si="297"/>
        <v>1.4078032719119921E-3</v>
      </c>
      <c r="DD110" s="29">
        <f t="shared" si="297"/>
        <v>2.1990384311838416E-3</v>
      </c>
      <c r="DE110" s="29">
        <f t="shared" si="297"/>
        <v>2.5951703712396674E-3</v>
      </c>
      <c r="DF110" s="29">
        <f t="shared" si="297"/>
        <v>2.1957593925186554E-3</v>
      </c>
      <c r="DG110" s="29">
        <f t="shared" si="297"/>
        <v>2.9174237834048056E-3</v>
      </c>
      <c r="DH110" s="29">
        <f t="shared" si="297"/>
        <v>2.7893523586236964E-3</v>
      </c>
      <c r="DI110" s="29">
        <f t="shared" si="297"/>
        <v>2.7999742105218176E-3</v>
      </c>
      <c r="DJ110" s="29">
        <f t="shared" si="297"/>
        <v>2.4172122051168707E-3</v>
      </c>
      <c r="DK110" s="29">
        <f t="shared" si="297"/>
        <v>2.1846147013864733E-3</v>
      </c>
      <c r="DL110" s="29">
        <f t="shared" si="297"/>
        <v>3.1025939723627054E-3</v>
      </c>
      <c r="DM110" s="29">
        <f t="shared" si="297"/>
        <v>2.8860818623551773E-3</v>
      </c>
      <c r="DN110" s="29">
        <f t="shared" si="297"/>
        <v>3.2101298634955749E-3</v>
      </c>
      <c r="DO110" s="29">
        <f t="shared" si="297"/>
        <v>4.2466302977600236E-3</v>
      </c>
      <c r="DP110" s="29">
        <f t="shared" si="297"/>
        <v>5.3613637721469784E-3</v>
      </c>
      <c r="DQ110" s="29">
        <f t="shared" si="297"/>
        <v>5.4032301969516782E-3</v>
      </c>
      <c r="DR110" s="29">
        <f t="shared" si="297"/>
        <v>5.5255288328149039E-3</v>
      </c>
      <c r="DS110" s="29">
        <f t="shared" si="297"/>
        <v>4.697013831004627E-3</v>
      </c>
      <c r="DT110" s="29">
        <f t="shared" si="297"/>
        <v>5.4465113413090316E-3</v>
      </c>
      <c r="DU110" s="29">
        <f t="shared" si="297"/>
        <v>6.047964734350166E-3</v>
      </c>
      <c r="DV110" s="29">
        <f t="shared" si="297"/>
        <v>5.3619959185392209E-3</v>
      </c>
      <c r="DW110" s="29">
        <f t="shared" si="297"/>
        <v>8.3475868017301429E-3</v>
      </c>
      <c r="DX110" s="29">
        <f t="shared" si="297"/>
        <v>8.662909187207907E-3</v>
      </c>
      <c r="DY110" s="29">
        <f t="shared" si="297"/>
        <v>7.670007503873119E-3</v>
      </c>
      <c r="DZ110" s="29">
        <f t="shared" si="297"/>
        <v>8.1475204175104898E-3</v>
      </c>
      <c r="EA110" s="29">
        <f t="shared" si="297"/>
        <v>1.4679895693940279E-2</v>
      </c>
      <c r="EB110" s="29">
        <f t="shared" si="297"/>
        <v>6.8839362697873585E-3</v>
      </c>
      <c r="EC110" s="29">
        <f t="shared" si="297"/>
        <v>7.0669200904390789E-3</v>
      </c>
      <c r="ED110" s="29">
        <f t="shared" si="297"/>
        <v>6.6189905025361845E-3</v>
      </c>
      <c r="EE110" s="29">
        <f t="shared" ref="EE110:GP110" si="298">(EE9/ED9-1)*EE66</f>
        <v>7.0921468058271981E-3</v>
      </c>
      <c r="EF110" s="29">
        <f t="shared" si="298"/>
        <v>6.549591407771364E-3</v>
      </c>
      <c r="EG110" s="29">
        <f t="shared" si="298"/>
        <v>6.9063718963701965E-3</v>
      </c>
      <c r="EH110" s="29">
        <f t="shared" si="298"/>
        <v>6.8656600250871381E-3</v>
      </c>
      <c r="EI110" s="29">
        <f t="shared" si="298"/>
        <v>6.9574773155469056E-3</v>
      </c>
      <c r="EJ110" s="29">
        <f t="shared" si="298"/>
        <v>7.0162911706708273E-3</v>
      </c>
      <c r="EK110" s="29">
        <f t="shared" si="298"/>
        <v>7.1405583742795951E-3</v>
      </c>
      <c r="EL110" s="29">
        <f t="shared" si="298"/>
        <v>7.3045057056333254E-3</v>
      </c>
      <c r="EM110" s="29">
        <f t="shared" si="298"/>
        <v>1.127440910874845E-2</v>
      </c>
      <c r="EN110" s="29">
        <f t="shared" si="298"/>
        <v>9.5647784649151857E-3</v>
      </c>
      <c r="EO110" s="29">
        <f t="shared" si="298"/>
        <v>1.1198939725721415E-2</v>
      </c>
      <c r="EP110" s="29">
        <f t="shared" si="298"/>
        <v>1.0641796476260125E-2</v>
      </c>
      <c r="EQ110" s="29">
        <f t="shared" si="298"/>
        <v>1.0070163070208278E-2</v>
      </c>
      <c r="ER110" s="29">
        <f t="shared" si="298"/>
        <v>9.8578214494158059E-3</v>
      </c>
      <c r="ES110" s="29">
        <f t="shared" si="298"/>
        <v>1.0731743748039375E-2</v>
      </c>
      <c r="ET110" s="29">
        <f t="shared" si="298"/>
        <v>9.4564392558453992E-3</v>
      </c>
      <c r="EU110" s="29">
        <f t="shared" si="298"/>
        <v>1.2247777082998359E-3</v>
      </c>
      <c r="EV110" s="29">
        <f t="shared" si="298"/>
        <v>4.3629594999932426E-3</v>
      </c>
      <c r="EW110" s="29">
        <f t="shared" si="298"/>
        <v>3.1491538610189424E-3</v>
      </c>
      <c r="EX110" s="29">
        <f t="shared" si="298"/>
        <v>1.1547877354384463E-3</v>
      </c>
      <c r="EY110" s="29">
        <f t="shared" si="298"/>
        <v>-2.8825748777409109E-3</v>
      </c>
      <c r="EZ110" s="29">
        <f t="shared" si="298"/>
        <v>-1.8138438138121519E-3</v>
      </c>
      <c r="FA110" s="29">
        <f t="shared" si="298"/>
        <v>-2.4313250055061934E-3</v>
      </c>
      <c r="FB110" s="29">
        <f t="shared" si="298"/>
        <v>-3.8393330158601907E-3</v>
      </c>
      <c r="FC110" s="29">
        <f t="shared" si="298"/>
        <v>-8.063064150477103E-3</v>
      </c>
      <c r="FD110" s="29">
        <f t="shared" si="298"/>
        <v>-7.1104822827246662E-3</v>
      </c>
      <c r="FE110" s="29">
        <f t="shared" si="298"/>
        <v>-7.0796576328480488E-3</v>
      </c>
      <c r="FF110" s="29">
        <f t="shared" si="298"/>
        <v>-7.0166326022024694E-3</v>
      </c>
      <c r="FG110" s="29">
        <f t="shared" si="298"/>
        <v>-6.7957610429165843E-3</v>
      </c>
      <c r="FH110" s="29">
        <f t="shared" si="298"/>
        <v>-5.4629082193196968E-3</v>
      </c>
      <c r="FI110" s="29">
        <f t="shared" si="298"/>
        <v>-3.7965249298002081E-3</v>
      </c>
      <c r="FJ110" s="29">
        <f t="shared" si="298"/>
        <v>-2.5780360752253846E-3</v>
      </c>
      <c r="FK110" s="29">
        <f t="shared" si="298"/>
        <v>-1.1706248420427594E-3</v>
      </c>
      <c r="FL110" s="29">
        <f t="shared" si="298"/>
        <v>-1.24612233406714E-3</v>
      </c>
      <c r="FM110" s="29">
        <f t="shared" si="298"/>
        <v>-1.8593440567512387E-3</v>
      </c>
      <c r="FN110" s="29">
        <f t="shared" si="298"/>
        <v>-3.0483204137548947E-3</v>
      </c>
      <c r="FO110" s="29">
        <f t="shared" si="298"/>
        <v>-3.809402466735611E-3</v>
      </c>
      <c r="FP110" s="29">
        <f t="shared" si="298"/>
        <v>-1.3910755838098573E-3</v>
      </c>
      <c r="FQ110" s="29">
        <f t="shared" si="298"/>
        <v>-1.0056391269823801E-3</v>
      </c>
      <c r="FR110" s="29">
        <f t="shared" si="298"/>
        <v>-1.7827364125087941E-3</v>
      </c>
      <c r="FS110" s="29">
        <f t="shared" si="298"/>
        <v>-2.0737964743272204E-3</v>
      </c>
      <c r="FT110" s="29">
        <f t="shared" si="298"/>
        <v>2.1960407313580473E-3</v>
      </c>
      <c r="FU110" s="29">
        <f t="shared" si="298"/>
        <v>2.8477012214885946E-3</v>
      </c>
      <c r="FV110" s="29">
        <f t="shared" si="298"/>
        <v>2.2545958001402985E-3</v>
      </c>
      <c r="FW110" s="29">
        <f t="shared" si="298"/>
        <v>4.8422270638292042E-3</v>
      </c>
      <c r="FX110" s="29">
        <f t="shared" si="298"/>
        <v>5.4692391470876796E-3</v>
      </c>
      <c r="FY110" s="29">
        <f t="shared" si="298"/>
        <v>5.6448066181196714E-3</v>
      </c>
      <c r="FZ110" s="29">
        <f t="shared" si="298"/>
        <v>3.7603546583642299E-3</v>
      </c>
      <c r="GA110" s="29">
        <f t="shared" si="298"/>
        <v>3.1418273529104559E-3</v>
      </c>
      <c r="GB110" s="29">
        <f t="shared" si="298"/>
        <v>4.1362811789782102E-3</v>
      </c>
      <c r="GC110" s="29">
        <f t="shared" si="298"/>
        <v>3.9611998598213845E-3</v>
      </c>
      <c r="GD110" s="29">
        <f t="shared" si="298"/>
        <v>2.6761053835361454E-3</v>
      </c>
      <c r="GE110" s="29">
        <f t="shared" si="298"/>
        <v>3.2855013446277015E-3</v>
      </c>
      <c r="GF110" s="29">
        <f t="shared" si="298"/>
        <v>4.1419517641983223E-3</v>
      </c>
      <c r="GG110" s="29">
        <f t="shared" si="298"/>
        <v>4.2378751677912005E-3</v>
      </c>
      <c r="GH110" s="29">
        <f t="shared" si="298"/>
        <v>3.2752661954218477E-3</v>
      </c>
      <c r="GI110" s="29">
        <f t="shared" si="298"/>
        <v>2.7694508746147349E-3</v>
      </c>
      <c r="GJ110" s="29">
        <f t="shared" si="298"/>
        <v>4.8728418546571187E-3</v>
      </c>
      <c r="GK110" s="29">
        <f t="shared" si="298"/>
        <v>4.6877181374918577E-3</v>
      </c>
      <c r="GL110" s="29">
        <f t="shared" si="298"/>
        <v>3.8383865836870913E-3</v>
      </c>
      <c r="GM110" s="29">
        <f t="shared" si="298"/>
        <v>3.8070724933986938E-3</v>
      </c>
      <c r="GN110" s="29">
        <f t="shared" si="298"/>
        <v>4.4504564716110707E-3</v>
      </c>
      <c r="GO110" s="29">
        <f t="shared" si="298"/>
        <v>4.4224770204057068E-3</v>
      </c>
      <c r="GP110" s="29">
        <f t="shared" si="298"/>
        <v>3.5450639844851355E-3</v>
      </c>
      <c r="GQ110" s="29">
        <f t="shared" ref="GQ110:GZ110" si="299">(GQ9/GP9-1)*GQ66</f>
        <v>2.2834555263664602E-3</v>
      </c>
      <c r="GR110" s="29">
        <f t="shared" si="299"/>
        <v>4.1662955632999297E-3</v>
      </c>
      <c r="GS110" s="29">
        <f t="shared" si="299"/>
        <v>3.5720896561899757E-3</v>
      </c>
      <c r="GT110" s="29">
        <f t="shared" si="299"/>
        <v>2.9775236451202972E-3</v>
      </c>
      <c r="GU110" s="29">
        <f t="shared" si="299"/>
        <v>4.8181964157830515E-3</v>
      </c>
      <c r="GV110" s="29">
        <f t="shared" si="299"/>
        <v>2.8044417971247572E-3</v>
      </c>
      <c r="GW110" s="29">
        <f t="shared" si="299"/>
        <v>2.0484187964520829E-3</v>
      </c>
      <c r="GX110" s="29">
        <f t="shared" si="299"/>
        <v>2.3771435261670864E-3</v>
      </c>
      <c r="GY110" s="29">
        <f t="shared" si="299"/>
        <v>3.0467720121826127E-3</v>
      </c>
      <c r="GZ110" s="29">
        <f t="shared" si="299"/>
        <v>3.3605747303692905E-3</v>
      </c>
    </row>
    <row r="111" spans="3:208" x14ac:dyDescent="0.25">
      <c r="C111" s="9"/>
      <c r="D111" s="13"/>
      <c r="E111" s="11"/>
      <c r="F111" s="14" t="s">
        <v>120</v>
      </c>
      <c r="G111" s="29" t="e">
        <f t="shared" ref="G111:BR111" si="300">(G10/F10-1)*G67</f>
        <v>#VALUE!</v>
      </c>
      <c r="H111" s="29">
        <f t="shared" si="300"/>
        <v>1.5054172481005611E-3</v>
      </c>
      <c r="I111" s="29">
        <f t="shared" si="300"/>
        <v>3.962136873055306E-4</v>
      </c>
      <c r="J111" s="29">
        <f t="shared" si="300"/>
        <v>9.3130657758813261E-4</v>
      </c>
      <c r="K111" s="29">
        <f t="shared" si="300"/>
        <v>1.0986457559198177E-3</v>
      </c>
      <c r="L111" s="29">
        <f t="shared" si="300"/>
        <v>1.1441591525525143E-3</v>
      </c>
      <c r="M111" s="29">
        <f t="shared" si="300"/>
        <v>1.1253767819889798E-3</v>
      </c>
      <c r="N111" s="29">
        <f t="shared" si="300"/>
        <v>1.013648157021376E-3</v>
      </c>
      <c r="O111" s="29">
        <f t="shared" si="300"/>
        <v>1.192857806958761E-3</v>
      </c>
      <c r="P111" s="29">
        <f t="shared" si="300"/>
        <v>9.3206304590947209E-4</v>
      </c>
      <c r="Q111" s="29">
        <f t="shared" si="300"/>
        <v>9.9079839620559609E-4</v>
      </c>
      <c r="R111" s="29">
        <f t="shared" si="300"/>
        <v>1.1644098095030728E-3</v>
      </c>
      <c r="S111" s="29">
        <f t="shared" si="300"/>
        <v>1.0323735787994238E-3</v>
      </c>
      <c r="T111" s="29">
        <f t="shared" si="300"/>
        <v>1.3524193891020337E-3</v>
      </c>
      <c r="U111" s="29">
        <f t="shared" si="300"/>
        <v>1.5420790890281471E-3</v>
      </c>
      <c r="V111" s="29">
        <f t="shared" si="300"/>
        <v>1.4125145135145786E-3</v>
      </c>
      <c r="W111" s="29">
        <f t="shared" si="300"/>
        <v>1.1201627937428617E-3</v>
      </c>
      <c r="X111" s="29">
        <f t="shared" si="300"/>
        <v>1.6267062333182975E-3</v>
      </c>
      <c r="Y111" s="29">
        <f t="shared" si="300"/>
        <v>1.8544909120148682E-3</v>
      </c>
      <c r="Z111" s="29">
        <f t="shared" si="300"/>
        <v>1.7084766497714294E-3</v>
      </c>
      <c r="AA111" s="29">
        <f t="shared" si="300"/>
        <v>9.3795520239069283E-4</v>
      </c>
      <c r="AB111" s="29">
        <f t="shared" si="300"/>
        <v>5.8173051452828351E-4</v>
      </c>
      <c r="AC111" s="29">
        <f t="shared" si="300"/>
        <v>2.9274872915205071E-4</v>
      </c>
      <c r="AD111" s="29">
        <f t="shared" si="300"/>
        <v>4.2401908869413334E-4</v>
      </c>
      <c r="AE111" s="29">
        <f t="shared" si="300"/>
        <v>4.4389894626007098E-4</v>
      </c>
      <c r="AF111" s="29">
        <f t="shared" si="300"/>
        <v>8.9211808602361544E-4</v>
      </c>
      <c r="AG111" s="29">
        <f t="shared" si="300"/>
        <v>7.2472252666335845E-4</v>
      </c>
      <c r="AH111" s="29">
        <f t="shared" si="300"/>
        <v>7.2509765119340265E-4</v>
      </c>
      <c r="AI111" s="29">
        <f t="shared" si="300"/>
        <v>1.280809330819887E-3</v>
      </c>
      <c r="AJ111" s="29">
        <f t="shared" si="300"/>
        <v>1.0070941129823772E-3</v>
      </c>
      <c r="AK111" s="29">
        <f t="shared" si="300"/>
        <v>1.1487480512149776E-3</v>
      </c>
      <c r="AL111" s="29">
        <f t="shared" si="300"/>
        <v>1.1101911330317394E-3</v>
      </c>
      <c r="AM111" s="29">
        <f t="shared" si="300"/>
        <v>1.0811950195976641E-3</v>
      </c>
      <c r="AN111" s="29">
        <f t="shared" si="300"/>
        <v>1.3395878762576877E-3</v>
      </c>
      <c r="AO111" s="29">
        <f t="shared" si="300"/>
        <v>1.2280653246628664E-3</v>
      </c>
      <c r="AP111" s="29">
        <f t="shared" si="300"/>
        <v>1.3258394803173572E-3</v>
      </c>
      <c r="AQ111" s="29">
        <f t="shared" si="300"/>
        <v>1.3966394265088943E-3</v>
      </c>
      <c r="AR111" s="29">
        <f t="shared" si="300"/>
        <v>1.5761521528977215E-3</v>
      </c>
      <c r="AS111" s="29">
        <f t="shared" si="300"/>
        <v>1.588996525845549E-3</v>
      </c>
      <c r="AT111" s="29">
        <f t="shared" si="300"/>
        <v>1.2952830075625907E-3</v>
      </c>
      <c r="AU111" s="29">
        <f t="shared" si="300"/>
        <v>1.008598213272286E-3</v>
      </c>
      <c r="AV111" s="29">
        <f t="shared" si="300"/>
        <v>1.0351991670836268E-3</v>
      </c>
      <c r="AW111" s="29">
        <f t="shared" si="300"/>
        <v>1.0459822669700593E-3</v>
      </c>
      <c r="AX111" s="29">
        <f t="shared" si="300"/>
        <v>1.2741483142026094E-3</v>
      </c>
      <c r="AY111" s="29">
        <f t="shared" si="300"/>
        <v>9.8677019502795764E-4</v>
      </c>
      <c r="AZ111" s="29">
        <f t="shared" si="300"/>
        <v>8.1321871210325938E-4</v>
      </c>
      <c r="BA111" s="29">
        <f t="shared" si="300"/>
        <v>6.4820289917834144E-4</v>
      </c>
      <c r="BB111" s="29">
        <f t="shared" si="300"/>
        <v>8.7515641777680326E-4</v>
      </c>
      <c r="BC111" s="29">
        <f t="shared" si="300"/>
        <v>1.0514887740125513E-3</v>
      </c>
      <c r="BD111" s="29">
        <f t="shared" si="300"/>
        <v>6.715990511896821E-4</v>
      </c>
      <c r="BE111" s="29">
        <f t="shared" si="300"/>
        <v>4.5309794803908714E-4</v>
      </c>
      <c r="BF111" s="29">
        <f t="shared" si="300"/>
        <v>2.5405104372781026E-4</v>
      </c>
      <c r="BG111" s="29">
        <f t="shared" si="300"/>
        <v>3.4272295462308902E-4</v>
      </c>
      <c r="BH111" s="29">
        <f t="shared" si="300"/>
        <v>3.4249094500526006E-4</v>
      </c>
      <c r="BI111" s="29">
        <f t="shared" si="300"/>
        <v>5.7502109337217847E-4</v>
      </c>
      <c r="BJ111" s="29">
        <f t="shared" si="300"/>
        <v>6.7184124883955525E-4</v>
      </c>
      <c r="BK111" s="29">
        <f t="shared" si="300"/>
        <v>4.608144879757865E-4</v>
      </c>
      <c r="BL111" s="29">
        <f t="shared" si="300"/>
        <v>6.8202033818550941E-4</v>
      </c>
      <c r="BM111" s="29">
        <f t="shared" si="300"/>
        <v>6.6679934237930279E-4</v>
      </c>
      <c r="BN111" s="29">
        <f t="shared" si="300"/>
        <v>6.4355695982630512E-4</v>
      </c>
      <c r="BO111" s="29">
        <f t="shared" si="300"/>
        <v>4.9932324675058912E-4</v>
      </c>
      <c r="BP111" s="29">
        <f t="shared" si="300"/>
        <v>3.9465262925902634E-4</v>
      </c>
      <c r="BQ111" s="29">
        <f t="shared" si="300"/>
        <v>5.0470462190520943E-4</v>
      </c>
      <c r="BR111" s="29">
        <f t="shared" si="300"/>
        <v>5.7972212687460898E-4</v>
      </c>
      <c r="BS111" s="29">
        <f t="shared" ref="BS111:ED111" si="301">(BS10/BR10-1)*BS67</f>
        <v>5.1534474838977663E-4</v>
      </c>
      <c r="BT111" s="29">
        <f t="shared" si="301"/>
        <v>4.9544907821726764E-4</v>
      </c>
      <c r="BU111" s="29">
        <f t="shared" si="301"/>
        <v>5.0208894709801734E-4</v>
      </c>
      <c r="BV111" s="29">
        <f t="shared" si="301"/>
        <v>4.8594624555731397E-4</v>
      </c>
      <c r="BW111" s="29">
        <f t="shared" si="301"/>
        <v>3.2745855394603534E-4</v>
      </c>
      <c r="BX111" s="29">
        <f t="shared" si="301"/>
        <v>3.8629852189832272E-4</v>
      </c>
      <c r="BY111" s="29">
        <f t="shared" si="301"/>
        <v>4.0760612001783435E-4</v>
      </c>
      <c r="BZ111" s="29">
        <f t="shared" si="301"/>
        <v>5.250510498280782E-4</v>
      </c>
      <c r="CA111" s="29">
        <f t="shared" si="301"/>
        <v>6.1694754691562072E-4</v>
      </c>
      <c r="CB111" s="29">
        <f t="shared" si="301"/>
        <v>5.0120723324183106E-4</v>
      </c>
      <c r="CC111" s="29">
        <f t="shared" si="301"/>
        <v>4.7406657943446665E-4</v>
      </c>
      <c r="CD111" s="29">
        <f t="shared" si="301"/>
        <v>5.336594735829616E-4</v>
      </c>
      <c r="CE111" s="29">
        <f t="shared" si="301"/>
        <v>4.507381173135694E-4</v>
      </c>
      <c r="CF111" s="29">
        <f t="shared" si="301"/>
        <v>5.2170522694007211E-4</v>
      </c>
      <c r="CG111" s="29">
        <f t="shared" si="301"/>
        <v>4.1207916852051306E-4</v>
      </c>
      <c r="CH111" s="29">
        <f t="shared" si="301"/>
        <v>4.1427197787792828E-4</v>
      </c>
      <c r="CI111" s="29">
        <f t="shared" si="301"/>
        <v>-4.0105871496556948E-4</v>
      </c>
      <c r="CJ111" s="29">
        <f t="shared" si="301"/>
        <v>-5.4862794024187727E-5</v>
      </c>
      <c r="CK111" s="29">
        <f t="shared" si="301"/>
        <v>4.8323563848243037E-5</v>
      </c>
      <c r="CL111" s="29">
        <f t="shared" si="301"/>
        <v>1.0686268439881623E-5</v>
      </c>
      <c r="CM111" s="29">
        <f t="shared" si="301"/>
        <v>-1.1837506989197544E-4</v>
      </c>
      <c r="CN111" s="29">
        <f t="shared" si="301"/>
        <v>-1.461044790253275E-4</v>
      </c>
      <c r="CO111" s="29">
        <f t="shared" si="301"/>
        <v>-6.9547810676938904E-4</v>
      </c>
      <c r="CP111" s="29">
        <f t="shared" si="301"/>
        <v>-6.4234624396162121E-4</v>
      </c>
      <c r="CQ111" s="29">
        <f t="shared" si="301"/>
        <v>-4.0192507229135945E-4</v>
      </c>
      <c r="CR111" s="29">
        <f t="shared" si="301"/>
        <v>-4.2567038354297186E-4</v>
      </c>
      <c r="CS111" s="29">
        <f t="shared" si="301"/>
        <v>-4.2665075717718655E-4</v>
      </c>
      <c r="CT111" s="29">
        <f t="shared" si="301"/>
        <v>-4.1340010172376984E-4</v>
      </c>
      <c r="CU111" s="29">
        <f t="shared" si="301"/>
        <v>-6.6169107511678552E-5</v>
      </c>
      <c r="CV111" s="29">
        <f t="shared" si="301"/>
        <v>-4.7306899136857238E-5</v>
      </c>
      <c r="CW111" s="29">
        <f t="shared" si="301"/>
        <v>1.0053088158686814E-4</v>
      </c>
      <c r="CX111" s="29">
        <f t="shared" si="301"/>
        <v>1.0372843845470458E-4</v>
      </c>
      <c r="CY111" s="29">
        <f t="shared" si="301"/>
        <v>3.7392646812755881E-4</v>
      </c>
      <c r="CZ111" s="29">
        <f t="shared" si="301"/>
        <v>3.8087889380554284E-4</v>
      </c>
      <c r="DA111" s="29">
        <f t="shared" si="301"/>
        <v>2.8018174834891106E-4</v>
      </c>
      <c r="DB111" s="29">
        <f t="shared" si="301"/>
        <v>3.4705029064996981E-4</v>
      </c>
      <c r="DC111" s="29">
        <f t="shared" si="301"/>
        <v>1.7120168901268345E-4</v>
      </c>
      <c r="DD111" s="29">
        <f t="shared" si="301"/>
        <v>1.0708029328702829E-4</v>
      </c>
      <c r="DE111" s="29">
        <f t="shared" si="301"/>
        <v>2.8982252936313375E-4</v>
      </c>
      <c r="DF111" s="29">
        <f t="shared" si="301"/>
        <v>2.9483245121660984E-4</v>
      </c>
      <c r="DG111" s="29">
        <f t="shared" si="301"/>
        <v>2.1247856239146729E-4</v>
      </c>
      <c r="DH111" s="29">
        <f t="shared" si="301"/>
        <v>2.2893829209319124E-5</v>
      </c>
      <c r="DI111" s="29">
        <f t="shared" si="301"/>
        <v>-1.3275712778373057E-4</v>
      </c>
      <c r="DJ111" s="29">
        <f t="shared" si="301"/>
        <v>3.8537081256175422E-4</v>
      </c>
      <c r="DK111" s="29">
        <f t="shared" si="301"/>
        <v>2.4279511857332298E-3</v>
      </c>
      <c r="DL111" s="29">
        <f t="shared" si="301"/>
        <v>-1.1140198786490526E-4</v>
      </c>
      <c r="DM111" s="29">
        <f t="shared" si="301"/>
        <v>8.7338973596059718E-4</v>
      </c>
      <c r="DN111" s="29">
        <f t="shared" si="301"/>
        <v>1.7106276326034771E-3</v>
      </c>
      <c r="DO111" s="29">
        <f t="shared" si="301"/>
        <v>1.5972825727175823E-3</v>
      </c>
      <c r="DP111" s="29">
        <f t="shared" si="301"/>
        <v>9.3175512630025168E-5</v>
      </c>
      <c r="DQ111" s="29">
        <f t="shared" si="301"/>
        <v>9.010505586742499E-4</v>
      </c>
      <c r="DR111" s="29">
        <f t="shared" si="301"/>
        <v>4.4500220141927688E-4</v>
      </c>
      <c r="DS111" s="29">
        <f t="shared" si="301"/>
        <v>-2.5762038266589942E-4</v>
      </c>
      <c r="DT111" s="29">
        <f t="shared" si="301"/>
        <v>-1.9335424738019859E-4</v>
      </c>
      <c r="DU111" s="29">
        <f t="shared" si="301"/>
        <v>1.2597268325353417E-3</v>
      </c>
      <c r="DV111" s="29">
        <f t="shared" si="301"/>
        <v>6.7955483753027253E-4</v>
      </c>
      <c r="DW111" s="29">
        <f t="shared" si="301"/>
        <v>-2.3452682176857746E-4</v>
      </c>
      <c r="DX111" s="29">
        <f t="shared" si="301"/>
        <v>5.2315855746246769E-5</v>
      </c>
      <c r="DY111" s="29">
        <f t="shared" si="301"/>
        <v>2.307696616711998E-3</v>
      </c>
      <c r="DZ111" s="29">
        <f t="shared" si="301"/>
        <v>9.6404205069326244E-4</v>
      </c>
      <c r="EA111" s="29">
        <f t="shared" si="301"/>
        <v>1.1981830552280551E-4</v>
      </c>
      <c r="EB111" s="29">
        <f t="shared" si="301"/>
        <v>6.215357273494374E-5</v>
      </c>
      <c r="EC111" s="29">
        <f t="shared" si="301"/>
        <v>4.5087127379860715E-4</v>
      </c>
      <c r="ED111" s="29">
        <f t="shared" si="301"/>
        <v>-4.4350968503295693E-4</v>
      </c>
      <c r="EE111" s="29">
        <f t="shared" ref="EE111:GP111" si="302">(EE10/ED10-1)*EE67</f>
        <v>2.5699717385330113E-4</v>
      </c>
      <c r="EF111" s="29">
        <f t="shared" si="302"/>
        <v>3.1808375893508013E-4</v>
      </c>
      <c r="EG111" s="29">
        <f t="shared" si="302"/>
        <v>4.5804893760945673E-4</v>
      </c>
      <c r="EH111" s="29">
        <f t="shared" si="302"/>
        <v>7.6995090609016366E-4</v>
      </c>
      <c r="EI111" s="29">
        <f t="shared" si="302"/>
        <v>1.3866673995664815E-3</v>
      </c>
      <c r="EJ111" s="29">
        <f t="shared" si="302"/>
        <v>8.3188663584433486E-5</v>
      </c>
      <c r="EK111" s="29">
        <f t="shared" si="302"/>
        <v>-2.124673892044976E-5</v>
      </c>
      <c r="EL111" s="29">
        <f t="shared" si="302"/>
        <v>-2.3784057765896424E-5</v>
      </c>
      <c r="EM111" s="29">
        <f t="shared" si="302"/>
        <v>1.0720923283641889E-3</v>
      </c>
      <c r="EN111" s="29">
        <f t="shared" si="302"/>
        <v>1.606047229986267E-3</v>
      </c>
      <c r="EO111" s="29">
        <f t="shared" si="302"/>
        <v>1.7669976207471687E-3</v>
      </c>
      <c r="EP111" s="29">
        <f t="shared" si="302"/>
        <v>7.3274906927016771E-4</v>
      </c>
      <c r="EQ111" s="29">
        <f t="shared" si="302"/>
        <v>3.8555543223322815E-4</v>
      </c>
      <c r="ER111" s="29">
        <f t="shared" si="302"/>
        <v>9.6524896526500056E-4</v>
      </c>
      <c r="ES111" s="29">
        <f t="shared" si="302"/>
        <v>1.0184568096795147E-3</v>
      </c>
      <c r="ET111" s="29">
        <f t="shared" si="302"/>
        <v>1.1864779891853203E-3</v>
      </c>
      <c r="EU111" s="29">
        <f t="shared" si="302"/>
        <v>7.6517792535897729E-4</v>
      </c>
      <c r="EV111" s="29">
        <f t="shared" si="302"/>
        <v>9.4724901821099418E-4</v>
      </c>
      <c r="EW111" s="29">
        <f t="shared" si="302"/>
        <v>1.058137171277747E-3</v>
      </c>
      <c r="EX111" s="29">
        <f t="shared" si="302"/>
        <v>4.0850958848991147E-4</v>
      </c>
      <c r="EY111" s="29">
        <f t="shared" si="302"/>
        <v>9.1450943127406755E-4</v>
      </c>
      <c r="EZ111" s="29">
        <f t="shared" si="302"/>
        <v>9.223020751402309E-4</v>
      </c>
      <c r="FA111" s="29">
        <f t="shared" si="302"/>
        <v>8.5685362833463777E-4</v>
      </c>
      <c r="FB111" s="29">
        <f t="shared" si="302"/>
        <v>-5.5882833001348531E-6</v>
      </c>
      <c r="FC111" s="29">
        <f t="shared" si="302"/>
        <v>-1.3319096346596213E-3</v>
      </c>
      <c r="FD111" s="29">
        <f t="shared" si="302"/>
        <v>-1.1512371221922427E-3</v>
      </c>
      <c r="FE111" s="29">
        <f t="shared" si="302"/>
        <v>6.8725882367042977E-4</v>
      </c>
      <c r="FF111" s="29">
        <f t="shared" si="302"/>
        <v>-1.3097961867446603E-3</v>
      </c>
      <c r="FG111" s="29">
        <f t="shared" si="302"/>
        <v>-9.9687925650327304E-4</v>
      </c>
      <c r="FH111" s="29">
        <f t="shared" si="302"/>
        <v>-3.2211021152008436E-3</v>
      </c>
      <c r="FI111" s="29">
        <f t="shared" si="302"/>
        <v>-1.9897753918650691E-3</v>
      </c>
      <c r="FJ111" s="29">
        <f t="shared" si="302"/>
        <v>-3.7795901068019271E-4</v>
      </c>
      <c r="FK111" s="29">
        <f t="shared" si="302"/>
        <v>-4.3162645956390972E-4</v>
      </c>
      <c r="FL111" s="29">
        <f t="shared" si="302"/>
        <v>1.8245198800901365E-3</v>
      </c>
      <c r="FM111" s="29">
        <f t="shared" si="302"/>
        <v>2.1614335950720408E-4</v>
      </c>
      <c r="FN111" s="29">
        <f t="shared" si="302"/>
        <v>1.7674538337854594E-4</v>
      </c>
      <c r="FO111" s="29">
        <f t="shared" si="302"/>
        <v>4.9656196759351634E-4</v>
      </c>
      <c r="FP111" s="29">
        <f t="shared" si="302"/>
        <v>2.1673380558154579E-4</v>
      </c>
      <c r="FQ111" s="29">
        <f t="shared" si="302"/>
        <v>-3.5257629448060506E-4</v>
      </c>
      <c r="FR111" s="29">
        <f t="shared" si="302"/>
        <v>9.8267431211729837E-4</v>
      </c>
      <c r="FS111" s="29">
        <f t="shared" si="302"/>
        <v>5.0313105967900618E-4</v>
      </c>
      <c r="FT111" s="29">
        <f t="shared" si="302"/>
        <v>-1.1978928895783738E-4</v>
      </c>
      <c r="FU111" s="29">
        <f t="shared" si="302"/>
        <v>8.2196650551751558E-4</v>
      </c>
      <c r="FV111" s="29">
        <f t="shared" si="302"/>
        <v>2.3149288187993415E-4</v>
      </c>
      <c r="FW111" s="29">
        <f t="shared" si="302"/>
        <v>5.4127912358970095E-4</v>
      </c>
      <c r="FX111" s="29">
        <f t="shared" si="302"/>
        <v>1.103569318604287E-3</v>
      </c>
      <c r="FY111" s="29">
        <f t="shared" si="302"/>
        <v>1.2441408982443928E-3</v>
      </c>
      <c r="FZ111" s="29">
        <f t="shared" si="302"/>
        <v>5.8937884714758732E-4</v>
      </c>
      <c r="GA111" s="29">
        <f t="shared" si="302"/>
        <v>-1.8972030900998884E-4</v>
      </c>
      <c r="GB111" s="29">
        <f t="shared" si="302"/>
        <v>5.6740116271986442E-4</v>
      </c>
      <c r="GC111" s="29">
        <f t="shared" si="302"/>
        <v>4.6682628316518026E-4</v>
      </c>
      <c r="GD111" s="29">
        <f t="shared" si="302"/>
        <v>1.0074692494777854E-3</v>
      </c>
      <c r="GE111" s="29">
        <f t="shared" si="302"/>
        <v>1.455544883342291E-3</v>
      </c>
      <c r="GF111" s="29">
        <f t="shared" si="302"/>
        <v>4.4084297212271874E-4</v>
      </c>
      <c r="GG111" s="29">
        <f t="shared" si="302"/>
        <v>3.3188671975022111E-4</v>
      </c>
      <c r="GH111" s="29">
        <f t="shared" si="302"/>
        <v>1.6050715631573073E-4</v>
      </c>
      <c r="GI111" s="29">
        <f t="shared" si="302"/>
        <v>-5.3164051548592066E-4</v>
      </c>
      <c r="GJ111" s="29">
        <f t="shared" si="302"/>
        <v>5.3729847814376717E-4</v>
      </c>
      <c r="GK111" s="29">
        <f t="shared" si="302"/>
        <v>1.1593887395695401E-3</v>
      </c>
      <c r="GL111" s="29">
        <f t="shared" si="302"/>
        <v>4.383172013392759E-4</v>
      </c>
      <c r="GM111" s="29">
        <f t="shared" si="302"/>
        <v>-4.8592022477665879E-5</v>
      </c>
      <c r="GN111" s="29">
        <f t="shared" si="302"/>
        <v>8.8330632950437424E-4</v>
      </c>
      <c r="GO111" s="29">
        <f t="shared" si="302"/>
        <v>4.8633130710688843E-4</v>
      </c>
      <c r="GP111" s="29">
        <f t="shared" si="302"/>
        <v>8.8831156415367205E-4</v>
      </c>
      <c r="GQ111" s="29">
        <f t="shared" ref="GQ111:GZ111" si="303">(GQ10/GP10-1)*GQ67</f>
        <v>-2.1183576780754024E-4</v>
      </c>
      <c r="GR111" s="29">
        <f t="shared" si="303"/>
        <v>1.3245742889113933E-3</v>
      </c>
      <c r="GS111" s="29">
        <f t="shared" si="303"/>
        <v>-5.1238856357476955E-4</v>
      </c>
      <c r="GT111" s="29">
        <f t="shared" si="303"/>
        <v>2.1287417410427421E-4</v>
      </c>
      <c r="GU111" s="29">
        <f t="shared" si="303"/>
        <v>7.8954807418794967E-4</v>
      </c>
      <c r="GV111" s="29">
        <f t="shared" si="303"/>
        <v>1.1891611238191316E-3</v>
      </c>
      <c r="GW111" s="29">
        <f t="shared" si="303"/>
        <v>6.9527627699588401E-4</v>
      </c>
      <c r="GX111" s="29">
        <f t="shared" si="303"/>
        <v>-4.3617119814613189E-4</v>
      </c>
      <c r="GY111" s="29">
        <f t="shared" si="303"/>
        <v>2.9743101481199773E-4</v>
      </c>
      <c r="GZ111" s="29">
        <f t="shared" si="303"/>
        <v>6.7626121260671879E-5</v>
      </c>
    </row>
    <row r="112" spans="3:208" x14ac:dyDescent="0.25">
      <c r="C112" s="9"/>
      <c r="D112" s="13"/>
      <c r="E112" s="11" t="s">
        <v>122</v>
      </c>
      <c r="F112" s="11"/>
      <c r="G112" s="28" t="e">
        <f t="shared" ref="G112:BR112" si="304">(G11/F11-1)*G68</f>
        <v>#DIV/0!</v>
      </c>
      <c r="H112" s="28">
        <f t="shared" si="304"/>
        <v>4.7615657949259674E-5</v>
      </c>
      <c r="I112" s="28">
        <f t="shared" si="304"/>
        <v>4.2108734487361743E-5</v>
      </c>
      <c r="J112" s="28">
        <f t="shared" si="304"/>
        <v>4.3448358217023645E-5</v>
      </c>
      <c r="K112" s="28">
        <f t="shared" si="304"/>
        <v>5.1122165811698704E-5</v>
      </c>
      <c r="L112" s="28">
        <f t="shared" si="304"/>
        <v>4.3059320380146887E-5</v>
      </c>
      <c r="M112" s="28">
        <f t="shared" si="304"/>
        <v>3.2154629158602825E-5</v>
      </c>
      <c r="N112" s="28">
        <f t="shared" si="304"/>
        <v>2.9940427409123743E-5</v>
      </c>
      <c r="O112" s="28">
        <f t="shared" si="304"/>
        <v>8.1838716777077306E-5</v>
      </c>
      <c r="P112" s="28">
        <f t="shared" si="304"/>
        <v>7.7771584355127395E-5</v>
      </c>
      <c r="Q112" s="28">
        <f t="shared" si="304"/>
        <v>7.2254370920484367E-5</v>
      </c>
      <c r="R112" s="28">
        <f t="shared" si="304"/>
        <v>6.8469872665881341E-5</v>
      </c>
      <c r="S112" s="28">
        <f t="shared" si="304"/>
        <v>8.3760136590168617E-5</v>
      </c>
      <c r="T112" s="28">
        <f t="shared" si="304"/>
        <v>1.0092969913515295E-4</v>
      </c>
      <c r="U112" s="28">
        <f t="shared" si="304"/>
        <v>9.4190514322556784E-5</v>
      </c>
      <c r="V112" s="28">
        <f t="shared" si="304"/>
        <v>8.3044788710293527E-5</v>
      </c>
      <c r="W112" s="28">
        <f t="shared" si="304"/>
        <v>1.2317867205751082E-4</v>
      </c>
      <c r="X112" s="28">
        <f t="shared" si="304"/>
        <v>1.5690243567016211E-4</v>
      </c>
      <c r="Y112" s="28">
        <f t="shared" si="304"/>
        <v>2.099100996634282E-4</v>
      </c>
      <c r="Z112" s="28">
        <f t="shared" si="304"/>
        <v>2.3215975805838162E-4</v>
      </c>
      <c r="AA112" s="28">
        <f t="shared" si="304"/>
        <v>1.6522957106321888E-4</v>
      </c>
      <c r="AB112" s="28">
        <f t="shared" si="304"/>
        <v>1.2277157693882658E-4</v>
      </c>
      <c r="AC112" s="28">
        <f t="shared" si="304"/>
        <v>7.9541333028389726E-5</v>
      </c>
      <c r="AD112" s="28">
        <f t="shared" si="304"/>
        <v>8.2121545142816422E-5</v>
      </c>
      <c r="AE112" s="28">
        <f t="shared" si="304"/>
        <v>1.0022324848842064E-4</v>
      </c>
      <c r="AF112" s="28">
        <f t="shared" si="304"/>
        <v>8.4229441475045075E-5</v>
      </c>
      <c r="AG112" s="28">
        <f t="shared" si="304"/>
        <v>9.5508268165544466E-5</v>
      </c>
      <c r="AH112" s="28">
        <f t="shared" si="304"/>
        <v>1.0618003477182454E-4</v>
      </c>
      <c r="AI112" s="28">
        <f t="shared" si="304"/>
        <v>8.3881255473742142E-5</v>
      </c>
      <c r="AJ112" s="28">
        <f t="shared" si="304"/>
        <v>8.1044528577667766E-5</v>
      </c>
      <c r="AK112" s="28">
        <f t="shared" si="304"/>
        <v>8.7310700080641952E-5</v>
      </c>
      <c r="AL112" s="28">
        <f t="shared" si="304"/>
        <v>9.5729855206957054E-5</v>
      </c>
      <c r="AM112" s="28">
        <f t="shared" si="304"/>
        <v>9.5680084914630102E-5</v>
      </c>
      <c r="AN112" s="28">
        <f t="shared" si="304"/>
        <v>1.042821345234304E-4</v>
      </c>
      <c r="AO112" s="28">
        <f t="shared" si="304"/>
        <v>1.0360212317641746E-4</v>
      </c>
      <c r="AP112" s="28">
        <f t="shared" si="304"/>
        <v>1.0293370380849762E-4</v>
      </c>
      <c r="AQ112" s="28">
        <f t="shared" si="304"/>
        <v>1.029799531778056E-4</v>
      </c>
      <c r="AR112" s="28">
        <f t="shared" si="304"/>
        <v>9.5576625678411609E-5</v>
      </c>
      <c r="AS112" s="28">
        <f t="shared" si="304"/>
        <v>8.9395564710562932E-5</v>
      </c>
      <c r="AT112" s="28">
        <f t="shared" si="304"/>
        <v>8.7847289643896664E-5</v>
      </c>
      <c r="AU112" s="28">
        <f t="shared" si="304"/>
        <v>1.295743075871367E-4</v>
      </c>
      <c r="AV112" s="28">
        <f t="shared" si="304"/>
        <v>1.1539557396639319E-4</v>
      </c>
      <c r="AW112" s="28">
        <f t="shared" si="304"/>
        <v>1.0296663384859268E-4</v>
      </c>
      <c r="AX112" s="28">
        <f t="shared" si="304"/>
        <v>8.1369578633338225E-5</v>
      </c>
      <c r="AY112" s="28">
        <f t="shared" si="304"/>
        <v>9.3715880010469924E-5</v>
      </c>
      <c r="AZ112" s="28">
        <f t="shared" si="304"/>
        <v>9.1883646569345889E-5</v>
      </c>
      <c r="BA112" s="28">
        <f t="shared" si="304"/>
        <v>7.2193331346099828E-5</v>
      </c>
      <c r="BB112" s="28">
        <f t="shared" si="304"/>
        <v>6.8675911610276513E-5</v>
      </c>
      <c r="BC112" s="28">
        <f t="shared" si="304"/>
        <v>5.85800499846321E-5</v>
      </c>
      <c r="BD112" s="28">
        <f t="shared" si="304"/>
        <v>6.531611289949937E-5</v>
      </c>
      <c r="BE112" s="28">
        <f t="shared" si="304"/>
        <v>4.2607712248256407E-5</v>
      </c>
      <c r="BF112" s="28">
        <f t="shared" si="304"/>
        <v>3.2435393862340763E-5</v>
      </c>
      <c r="BG112" s="28">
        <f t="shared" si="304"/>
        <v>4.187980023384117E-5</v>
      </c>
      <c r="BH112" s="28">
        <f t="shared" si="304"/>
        <v>3.707521808224657E-5</v>
      </c>
      <c r="BI112" s="28">
        <f t="shared" si="304"/>
        <v>4.0937258587805097E-5</v>
      </c>
      <c r="BJ112" s="28">
        <f t="shared" si="304"/>
        <v>6.1826468443668445E-5</v>
      </c>
      <c r="BK112" s="28">
        <f t="shared" si="304"/>
        <v>4.1101243457067154E-5</v>
      </c>
      <c r="BL112" s="28">
        <f t="shared" si="304"/>
        <v>4.9052136534870965E-5</v>
      </c>
      <c r="BM112" s="28">
        <f t="shared" si="304"/>
        <v>4.5470552387200072E-5</v>
      </c>
      <c r="BN112" s="28">
        <f t="shared" si="304"/>
        <v>4.9609100945709811E-5</v>
      </c>
      <c r="BO112" s="28">
        <f t="shared" si="304"/>
        <v>2.7770977260350754E-5</v>
      </c>
      <c r="BP112" s="28">
        <f t="shared" si="304"/>
        <v>3.3485987675700092E-5</v>
      </c>
      <c r="BQ112" s="28">
        <f t="shared" si="304"/>
        <v>3.3916158366858268E-5</v>
      </c>
      <c r="BR112" s="28">
        <f t="shared" si="304"/>
        <v>4.1207395727603166E-5</v>
      </c>
      <c r="BS112" s="28">
        <f t="shared" ref="BS112:ED112" si="305">(BS11/BR11-1)*BS68</f>
        <v>4.0861265988292549E-5</v>
      </c>
      <c r="BT112" s="28">
        <f t="shared" si="305"/>
        <v>6.1822029812757452E-5</v>
      </c>
      <c r="BU112" s="28">
        <f t="shared" si="305"/>
        <v>5.9128975798130219E-5</v>
      </c>
      <c r="BV112" s="28">
        <f t="shared" si="305"/>
        <v>4.5679760364373679E-5</v>
      </c>
      <c r="BW112" s="28">
        <f t="shared" si="305"/>
        <v>5.3869826730509174E-5</v>
      </c>
      <c r="BX112" s="28">
        <f t="shared" si="305"/>
        <v>4.1532715705496382E-5</v>
      </c>
      <c r="BY112" s="28">
        <f t="shared" si="305"/>
        <v>4.1875834656275919E-5</v>
      </c>
      <c r="BZ112" s="28">
        <f t="shared" si="305"/>
        <v>7.3017050714688643E-5</v>
      </c>
      <c r="CA112" s="28">
        <f t="shared" si="305"/>
        <v>5.1940537955325814E-5</v>
      </c>
      <c r="CB112" s="28">
        <f t="shared" si="305"/>
        <v>4.6945687396161238E-5</v>
      </c>
      <c r="CC112" s="28">
        <f t="shared" si="305"/>
        <v>4.305663947567636E-5</v>
      </c>
      <c r="CD112" s="28">
        <f t="shared" si="305"/>
        <v>7.0489474392436475E-5</v>
      </c>
      <c r="CE112" s="28">
        <f t="shared" si="305"/>
        <v>5.4829873217994969E-5</v>
      </c>
      <c r="CF112" s="28">
        <f t="shared" si="305"/>
        <v>4.7933060862089867E-5</v>
      </c>
      <c r="CG112" s="28">
        <f t="shared" si="305"/>
        <v>6.1031304090376461E-5</v>
      </c>
      <c r="CH112" s="28">
        <f t="shared" si="305"/>
        <v>5.3927522279025184E-5</v>
      </c>
      <c r="CI112" s="28">
        <f t="shared" si="305"/>
        <v>5.8820581336905334E-5</v>
      </c>
      <c r="CJ112" s="28">
        <f t="shared" si="305"/>
        <v>4.3600877770350921E-5</v>
      </c>
      <c r="CK112" s="28">
        <f t="shared" si="305"/>
        <v>5.9476484922386735E-5</v>
      </c>
      <c r="CL112" s="28">
        <f t="shared" si="305"/>
        <v>6.5025584893839696E-5</v>
      </c>
      <c r="CM112" s="28">
        <f t="shared" si="305"/>
        <v>6.3130305985070804E-5</v>
      </c>
      <c r="CN112" s="28">
        <f t="shared" si="305"/>
        <v>3.1610443581375567E-5</v>
      </c>
      <c r="CO112" s="28">
        <f t="shared" si="305"/>
        <v>3.2094581246258537E-5</v>
      </c>
      <c r="CP112" s="28">
        <f t="shared" si="305"/>
        <v>3.8821775626771394E-5</v>
      </c>
      <c r="CQ112" s="28">
        <f t="shared" si="305"/>
        <v>4.715821507477415E-5</v>
      </c>
      <c r="CR112" s="28">
        <f t="shared" si="305"/>
        <v>3.151698281868554E-5</v>
      </c>
      <c r="CS112" s="28">
        <f t="shared" si="305"/>
        <v>3.8482805687993984E-5</v>
      </c>
      <c r="CT112" s="28">
        <f t="shared" si="305"/>
        <v>2.7452549675278212E-5</v>
      </c>
      <c r="CU112" s="28">
        <f t="shared" si="305"/>
        <v>1.9434015645120565E-5</v>
      </c>
      <c r="CV112" s="28">
        <f t="shared" si="305"/>
        <v>1.7261841373267857E-5</v>
      </c>
      <c r="CW112" s="28">
        <f t="shared" si="305"/>
        <v>1.5561414446073854E-5</v>
      </c>
      <c r="CX112" s="28">
        <f t="shared" si="305"/>
        <v>2.3204690932459409E-5</v>
      </c>
      <c r="CY112" s="28">
        <f t="shared" si="305"/>
        <v>3.0441660679827509E-5</v>
      </c>
      <c r="CZ112" s="28">
        <f t="shared" si="305"/>
        <v>2.4996004149009264E-5</v>
      </c>
      <c r="DA112" s="28">
        <f t="shared" si="305"/>
        <v>1.49867816243965E-5</v>
      </c>
      <c r="DB112" s="28">
        <f t="shared" si="305"/>
        <v>7.9567026486176647E-6</v>
      </c>
      <c r="DC112" s="28">
        <f t="shared" si="305"/>
        <v>1.7239880998296615E-5</v>
      </c>
      <c r="DD112" s="28">
        <f t="shared" si="305"/>
        <v>3.0479463183268965E-5</v>
      </c>
      <c r="DE112" s="28">
        <f t="shared" si="305"/>
        <v>1.6354499085727013E-5</v>
      </c>
      <c r="DF112" s="28">
        <f t="shared" si="305"/>
        <v>1.2085546073679312E-5</v>
      </c>
      <c r="DG112" s="28">
        <f t="shared" si="305"/>
        <v>2.7435147804210371E-6</v>
      </c>
      <c r="DH112" s="28">
        <f t="shared" si="305"/>
        <v>9.3717823166591212E-7</v>
      </c>
      <c r="DI112" s="28">
        <f t="shared" si="305"/>
        <v>1.7537900802460454E-5</v>
      </c>
      <c r="DJ112" s="28">
        <f t="shared" si="305"/>
        <v>1.4887677913429209E-5</v>
      </c>
      <c r="DK112" s="28">
        <f t="shared" si="305"/>
        <v>1.6884485306116551E-5</v>
      </c>
      <c r="DL112" s="28">
        <f t="shared" si="305"/>
        <v>1.9946629846510276E-5</v>
      </c>
      <c r="DM112" s="28">
        <f t="shared" si="305"/>
        <v>2.6632774427761968E-5</v>
      </c>
      <c r="DN112" s="28">
        <f t="shared" si="305"/>
        <v>1.678813143307781E-5</v>
      </c>
      <c r="DO112" s="28">
        <f t="shared" si="305"/>
        <v>4.7446164808164565E-5</v>
      </c>
      <c r="DP112" s="28">
        <f t="shared" si="305"/>
        <v>5.1626804871895068E-5</v>
      </c>
      <c r="DQ112" s="28">
        <f t="shared" si="305"/>
        <v>5.5325012755740186E-5</v>
      </c>
      <c r="DR112" s="28">
        <f t="shared" si="305"/>
        <v>5.5244563433560443E-5</v>
      </c>
      <c r="DS112" s="28">
        <f t="shared" si="305"/>
        <v>6.278286983666725E-5</v>
      </c>
      <c r="DT112" s="28">
        <f t="shared" si="305"/>
        <v>5.436715930810664E-5</v>
      </c>
      <c r="DU112" s="28">
        <f t="shared" si="305"/>
        <v>5.4682086460980088E-5</v>
      </c>
      <c r="DV112" s="28">
        <f t="shared" si="305"/>
        <v>5.8122890661659846E-5</v>
      </c>
      <c r="DW112" s="28">
        <f t="shared" si="305"/>
        <v>6.7588330809118262E-5</v>
      </c>
      <c r="DX112" s="28">
        <f t="shared" si="305"/>
        <v>6.8661030585258622E-5</v>
      </c>
      <c r="DY112" s="28">
        <f t="shared" si="305"/>
        <v>6.7117195674633114E-5</v>
      </c>
      <c r="DZ112" s="28">
        <f t="shared" si="305"/>
        <v>5.5716896669241414E-5</v>
      </c>
      <c r="EA112" s="28">
        <f t="shared" si="305"/>
        <v>6.6535403711344193E-5</v>
      </c>
      <c r="EB112" s="28">
        <f t="shared" si="305"/>
        <v>6.762811624502215E-5</v>
      </c>
      <c r="EC112" s="28">
        <f t="shared" si="305"/>
        <v>5.7143897469526286E-5</v>
      </c>
      <c r="ED112" s="28">
        <f t="shared" si="305"/>
        <v>5.7013907239447187E-5</v>
      </c>
      <c r="EE112" s="28">
        <f t="shared" ref="EE112:GP112" si="306">(EE11/ED11-1)*EE68</f>
        <v>7.5623544226545737E-5</v>
      </c>
      <c r="EF112" s="28">
        <f t="shared" si="306"/>
        <v>7.4742897252368673E-5</v>
      </c>
      <c r="EG112" s="28">
        <f t="shared" si="306"/>
        <v>5.2994575604245035E-5</v>
      </c>
      <c r="EH112" s="28">
        <f t="shared" si="306"/>
        <v>7.055636929582712E-5</v>
      </c>
      <c r="EI112" s="28">
        <f t="shared" si="306"/>
        <v>4.5508787887701599E-5</v>
      </c>
      <c r="EJ112" s="28">
        <f t="shared" si="306"/>
        <v>5.5154582736868587E-5</v>
      </c>
      <c r="EK112" s="28">
        <f t="shared" si="306"/>
        <v>4.9180039027716843E-5</v>
      </c>
      <c r="EL112" s="28">
        <f t="shared" si="306"/>
        <v>7.0740182961036177E-5</v>
      </c>
      <c r="EM112" s="28">
        <f t="shared" si="306"/>
        <v>5.5022393158926479E-5</v>
      </c>
      <c r="EN112" s="28">
        <f t="shared" si="306"/>
        <v>7.4980620335416204E-5</v>
      </c>
      <c r="EO112" s="28">
        <f t="shared" si="306"/>
        <v>4.9929516252572493E-5</v>
      </c>
      <c r="EP112" s="28">
        <f t="shared" si="306"/>
        <v>6.9594772453739087E-5</v>
      </c>
      <c r="EQ112" s="28">
        <f t="shared" si="306"/>
        <v>6.8921737184298698E-5</v>
      </c>
      <c r="ER112" s="28">
        <f t="shared" si="306"/>
        <v>5.2927408729237172E-5</v>
      </c>
      <c r="ES112" s="28">
        <f t="shared" si="306"/>
        <v>3.1507823296182369E-5</v>
      </c>
      <c r="ET112" s="28">
        <f t="shared" si="306"/>
        <v>3.9994910863123822E-5</v>
      </c>
      <c r="EU112" s="28">
        <f t="shared" si="306"/>
        <v>4.9907303990200405E-5</v>
      </c>
      <c r="EV112" s="28">
        <f t="shared" si="306"/>
        <v>4.7845793198226163E-5</v>
      </c>
      <c r="EW112" s="28">
        <f t="shared" si="306"/>
        <v>6.2940782924166203E-5</v>
      </c>
      <c r="EX112" s="28">
        <f t="shared" si="306"/>
        <v>5.8839471799783896E-5</v>
      </c>
      <c r="EY112" s="28">
        <f t="shared" si="306"/>
        <v>6.2387358008915723E-5</v>
      </c>
      <c r="EZ112" s="28">
        <f t="shared" si="306"/>
        <v>6.0427973626344352E-5</v>
      </c>
      <c r="FA112" s="28">
        <f t="shared" si="306"/>
        <v>4.1196130873877155E-5</v>
      </c>
      <c r="FB112" s="28">
        <f t="shared" si="306"/>
        <v>3.5918042059948078E-5</v>
      </c>
      <c r="FC112" s="28">
        <f t="shared" si="306"/>
        <v>4.7461644632335987E-5</v>
      </c>
      <c r="FD112" s="28">
        <f t="shared" si="306"/>
        <v>4.6746253613165953E-5</v>
      </c>
      <c r="FE112" s="28">
        <f t="shared" si="306"/>
        <v>8.4185986975310908E-5</v>
      </c>
      <c r="FF112" s="28">
        <f t="shared" si="306"/>
        <v>1.2687466255339894E-4</v>
      </c>
      <c r="FG112" s="28">
        <f t="shared" si="306"/>
        <v>6.6535602665074013E-5</v>
      </c>
      <c r="FH112" s="28">
        <f t="shared" si="306"/>
        <v>4.6975355167129319E-5</v>
      </c>
      <c r="FI112" s="28">
        <f t="shared" si="306"/>
        <v>3.7089273591876222E-5</v>
      </c>
      <c r="FJ112" s="28">
        <f t="shared" si="306"/>
        <v>2.9797435129794758E-5</v>
      </c>
      <c r="FK112" s="28">
        <f t="shared" si="306"/>
        <v>-3.5843028839871307E-7</v>
      </c>
      <c r="FL112" s="28">
        <f t="shared" si="306"/>
        <v>5.470208397908005E-5</v>
      </c>
      <c r="FM112" s="28">
        <f t="shared" si="306"/>
        <v>7.6712208825199991E-5</v>
      </c>
      <c r="FN112" s="28">
        <f t="shared" si="306"/>
        <v>7.7263379981547551E-5</v>
      </c>
      <c r="FO112" s="28">
        <f t="shared" si="306"/>
        <v>5.5395574997270901E-5</v>
      </c>
      <c r="FP112" s="28">
        <f t="shared" si="306"/>
        <v>7.344317587883547E-5</v>
      </c>
      <c r="FQ112" s="28">
        <f t="shared" si="306"/>
        <v>7.0582356716496629E-5</v>
      </c>
      <c r="FR112" s="28">
        <f t="shared" si="306"/>
        <v>8.3090848124038914E-5</v>
      </c>
      <c r="FS112" s="28">
        <f t="shared" si="306"/>
        <v>5.7764197899043606E-5</v>
      </c>
      <c r="FT112" s="28">
        <f t="shared" si="306"/>
        <v>5.0715253737008284E-5</v>
      </c>
      <c r="FU112" s="28">
        <f t="shared" si="306"/>
        <v>6.0326286054105999E-5</v>
      </c>
      <c r="FV112" s="28">
        <f t="shared" si="306"/>
        <v>6.4748272948387007E-5</v>
      </c>
      <c r="FW112" s="28">
        <f t="shared" si="306"/>
        <v>5.99548403669178E-5</v>
      </c>
      <c r="FX112" s="28">
        <f t="shared" si="306"/>
        <v>5.3369925200190302E-5</v>
      </c>
      <c r="FY112" s="28">
        <f t="shared" si="306"/>
        <v>5.2597336755270748E-5</v>
      </c>
      <c r="FZ112" s="28">
        <f t="shared" si="306"/>
        <v>4.5618403880715726E-5</v>
      </c>
      <c r="GA112" s="28">
        <f t="shared" si="306"/>
        <v>3.850262080807419E-5</v>
      </c>
      <c r="GB112" s="28">
        <f t="shared" si="306"/>
        <v>4.9438123470725089E-5</v>
      </c>
      <c r="GC112" s="28">
        <f t="shared" si="306"/>
        <v>4.6002412733140279E-5</v>
      </c>
      <c r="GD112" s="28">
        <f t="shared" si="306"/>
        <v>4.8164226803621763E-5</v>
      </c>
      <c r="GE112" s="28">
        <f t="shared" si="306"/>
        <v>5.5220770633168237E-5</v>
      </c>
      <c r="GF112" s="28">
        <f t="shared" si="306"/>
        <v>4.8680564088006179E-5</v>
      </c>
      <c r="GG112" s="28">
        <f t="shared" si="306"/>
        <v>4.3809758581171125E-5</v>
      </c>
      <c r="GH112" s="28">
        <f t="shared" si="306"/>
        <v>4.4112971796051596E-5</v>
      </c>
      <c r="GI112" s="28">
        <f t="shared" si="306"/>
        <v>4.216966865490435E-5</v>
      </c>
      <c r="GJ112" s="28">
        <f t="shared" si="306"/>
        <v>4.5787643052564147E-5</v>
      </c>
      <c r="GK112" s="28">
        <f t="shared" si="306"/>
        <v>4.1411906732518821E-5</v>
      </c>
      <c r="GL112" s="28">
        <f t="shared" si="306"/>
        <v>3.9372455454035707E-5</v>
      </c>
      <c r="GM112" s="28">
        <f t="shared" si="306"/>
        <v>3.8064039445766484E-5</v>
      </c>
      <c r="GN112" s="28">
        <f t="shared" si="306"/>
        <v>2.942107635177425E-5</v>
      </c>
      <c r="GO112" s="28">
        <f t="shared" si="306"/>
        <v>3.2230784301680589E-5</v>
      </c>
      <c r="GP112" s="28">
        <f t="shared" si="306"/>
        <v>3.4568736187394877E-5</v>
      </c>
      <c r="GQ112" s="28">
        <f t="shared" ref="GQ112:GZ112" si="307">(GQ11/GP11-1)*GQ68</f>
        <v>3.7381964551192064E-5</v>
      </c>
      <c r="GR112" s="28">
        <f t="shared" si="307"/>
        <v>3.9494177407208551E-5</v>
      </c>
      <c r="GS112" s="28">
        <f t="shared" si="307"/>
        <v>5.3661738870876652E-5</v>
      </c>
      <c r="GT112" s="28">
        <f t="shared" si="307"/>
        <v>4.3270103680962718E-5</v>
      </c>
      <c r="GU112" s="28">
        <f t="shared" si="307"/>
        <v>5.0426887354458333E-5</v>
      </c>
      <c r="GV112" s="28">
        <f t="shared" si="307"/>
        <v>3.5421257885803653E-5</v>
      </c>
      <c r="GW112" s="28">
        <f t="shared" si="307"/>
        <v>2.6732586516692965E-5</v>
      </c>
      <c r="GX112" s="28">
        <f t="shared" si="307"/>
        <v>3.0429372131309738E-5</v>
      </c>
      <c r="GY112" s="28">
        <f t="shared" si="307"/>
        <v>3.576580653459621E-5</v>
      </c>
      <c r="GZ112" s="28">
        <f t="shared" si="307"/>
        <v>9.3510119158990374E-6</v>
      </c>
    </row>
    <row r="113" spans="3:208" x14ac:dyDescent="0.25">
      <c r="C113" s="9"/>
      <c r="D113" s="13"/>
      <c r="E113" s="11" t="s">
        <v>124</v>
      </c>
      <c r="F113" s="11"/>
      <c r="G113" s="28" t="e">
        <f t="shared" ref="G113:BR113" si="308">(G12/F12-1)*G69</f>
        <v>#DIV/0!</v>
      </c>
      <c r="H113" s="28">
        <f t="shared" si="308"/>
        <v>1.8611027439378405E-5</v>
      </c>
      <c r="I113" s="28">
        <f t="shared" si="308"/>
        <v>1.7754390081274529E-5</v>
      </c>
      <c r="J113" s="28">
        <f t="shared" si="308"/>
        <v>1.6720305520658278E-5</v>
      </c>
      <c r="K113" s="28">
        <f t="shared" si="308"/>
        <v>1.6795876443372526E-5</v>
      </c>
      <c r="L113" s="28">
        <f t="shared" si="308"/>
        <v>1.5783005397496992E-5</v>
      </c>
      <c r="M113" s="28">
        <f t="shared" si="308"/>
        <v>1.5304124426382861E-5</v>
      </c>
      <c r="N113" s="28">
        <f t="shared" si="308"/>
        <v>1.3991749817648276E-5</v>
      </c>
      <c r="O113" s="28">
        <f t="shared" si="308"/>
        <v>1.4777723226995581E-5</v>
      </c>
      <c r="P113" s="28">
        <f t="shared" si="308"/>
        <v>1.5555388769988664E-5</v>
      </c>
      <c r="Q113" s="28">
        <f t="shared" si="308"/>
        <v>1.5528865514292368E-5</v>
      </c>
      <c r="R113" s="28">
        <f t="shared" si="308"/>
        <v>1.6301388877232348E-5</v>
      </c>
      <c r="S113" s="28">
        <f t="shared" si="308"/>
        <v>1.7712381897945236E-5</v>
      </c>
      <c r="T113" s="28">
        <f t="shared" si="308"/>
        <v>2.131696739203529E-5</v>
      </c>
      <c r="U113" s="28">
        <f t="shared" si="308"/>
        <v>2.4818526862403886E-5</v>
      </c>
      <c r="V113" s="28">
        <f t="shared" si="308"/>
        <v>2.9181852233671109E-5</v>
      </c>
      <c r="W113" s="28">
        <f t="shared" si="308"/>
        <v>3.1024670983332237E-5</v>
      </c>
      <c r="X113" s="28">
        <f t="shared" si="308"/>
        <v>3.0016954216919678E-5</v>
      </c>
      <c r="Y113" s="28">
        <f t="shared" si="308"/>
        <v>2.8776990634556018E-5</v>
      </c>
      <c r="Z113" s="28">
        <f t="shared" si="308"/>
        <v>2.6015784252159251E-5</v>
      </c>
      <c r="AA113" s="28">
        <f t="shared" si="308"/>
        <v>2.5620514240222177E-5</v>
      </c>
      <c r="AB113" s="28">
        <f t="shared" si="308"/>
        <v>2.1635215052216915E-5</v>
      </c>
      <c r="AC113" s="28">
        <f t="shared" si="308"/>
        <v>1.9437652395606064E-5</v>
      </c>
      <c r="AD113" s="28">
        <f t="shared" si="308"/>
        <v>1.7126431707994079E-5</v>
      </c>
      <c r="AE113" s="28">
        <f t="shared" si="308"/>
        <v>1.7053470842401154E-5</v>
      </c>
      <c r="AF113" s="28">
        <f t="shared" si="308"/>
        <v>2.4789070094868819E-5</v>
      </c>
      <c r="AG113" s="28">
        <f t="shared" si="308"/>
        <v>2.1915817174772385E-5</v>
      </c>
      <c r="AH113" s="28">
        <f t="shared" si="308"/>
        <v>2.2747304120275554E-5</v>
      </c>
      <c r="AI113" s="28">
        <f t="shared" si="308"/>
        <v>2.0101059490385667E-5</v>
      </c>
      <c r="AJ113" s="28">
        <f t="shared" si="308"/>
        <v>2.2799433066402197E-5</v>
      </c>
      <c r="AK113" s="28">
        <f t="shared" si="308"/>
        <v>2.4277890971429127E-5</v>
      </c>
      <c r="AL113" s="28">
        <f t="shared" si="308"/>
        <v>2.4847126451346414E-5</v>
      </c>
      <c r="AM113" s="28">
        <f t="shared" si="308"/>
        <v>2.783330680602302E-5</v>
      </c>
      <c r="AN113" s="28">
        <f t="shared" si="308"/>
        <v>2.857506587878634E-5</v>
      </c>
      <c r="AO113" s="28">
        <f t="shared" si="308"/>
        <v>3.1584394820298804E-5</v>
      </c>
      <c r="AP113" s="28">
        <f t="shared" si="308"/>
        <v>3.4200510677187086E-5</v>
      </c>
      <c r="AQ113" s="28">
        <f t="shared" si="308"/>
        <v>3.4870683477385809E-5</v>
      </c>
      <c r="AR113" s="28">
        <f t="shared" si="308"/>
        <v>3.6002985751518835E-5</v>
      </c>
      <c r="AS113" s="28">
        <f t="shared" si="308"/>
        <v>3.7873858189225882E-5</v>
      </c>
      <c r="AT113" s="28">
        <f t="shared" si="308"/>
        <v>3.6829342934613184E-5</v>
      </c>
      <c r="AU113" s="28">
        <f t="shared" si="308"/>
        <v>3.9471375431878303E-5</v>
      </c>
      <c r="AV113" s="28">
        <f t="shared" si="308"/>
        <v>3.4846812113227413E-5</v>
      </c>
      <c r="AW113" s="28">
        <f t="shared" si="308"/>
        <v>3.3392508112121105E-5</v>
      </c>
      <c r="AX113" s="28">
        <f t="shared" si="308"/>
        <v>3.5229380073964818E-5</v>
      </c>
      <c r="AY113" s="28">
        <f t="shared" si="308"/>
        <v>3.1088415679146544E-5</v>
      </c>
      <c r="AZ113" s="28">
        <f t="shared" si="308"/>
        <v>3.6687230289764956E-5</v>
      </c>
      <c r="BA113" s="28">
        <f t="shared" si="308"/>
        <v>3.1681669297178359E-5</v>
      </c>
      <c r="BB113" s="28">
        <f t="shared" si="308"/>
        <v>3.9525917887254117E-5</v>
      </c>
      <c r="BC113" s="28">
        <f t="shared" si="308"/>
        <v>2.5846633200163058E-5</v>
      </c>
      <c r="BD113" s="28">
        <f t="shared" si="308"/>
        <v>2.616577622553284E-5</v>
      </c>
      <c r="BE113" s="28">
        <f t="shared" si="308"/>
        <v>2.4505922678014501E-5</v>
      </c>
      <c r="BF113" s="28">
        <f t="shared" si="308"/>
        <v>2.799171558926138E-5</v>
      </c>
      <c r="BG113" s="28">
        <f t="shared" si="308"/>
        <v>2.0140751716462776E-5</v>
      </c>
      <c r="BH113" s="28">
        <f t="shared" si="308"/>
        <v>1.7765686207333916E-5</v>
      </c>
      <c r="BI113" s="28">
        <f t="shared" si="308"/>
        <v>2.5715489274546856E-5</v>
      </c>
      <c r="BJ113" s="28">
        <f t="shared" si="308"/>
        <v>2.3924941100563015E-5</v>
      </c>
      <c r="BK113" s="28">
        <f t="shared" si="308"/>
        <v>2.3477033796645843E-5</v>
      </c>
      <c r="BL113" s="28">
        <f t="shared" si="308"/>
        <v>1.4092362905035419E-5</v>
      </c>
      <c r="BM113" s="28">
        <f t="shared" si="308"/>
        <v>1.9266671163200796E-5</v>
      </c>
      <c r="BN113" s="28">
        <f t="shared" si="308"/>
        <v>1.2545904098352687E-5</v>
      </c>
      <c r="BO113" s="28">
        <f t="shared" si="308"/>
        <v>1.6605839936586051E-5</v>
      </c>
      <c r="BP113" s="28">
        <f t="shared" si="308"/>
        <v>1.5165573601224256E-5</v>
      </c>
      <c r="BQ113" s="28">
        <f t="shared" si="308"/>
        <v>1.567990768181638E-5</v>
      </c>
      <c r="BR113" s="28">
        <f t="shared" si="308"/>
        <v>1.2431451606660342E-5</v>
      </c>
      <c r="BS113" s="28">
        <f t="shared" ref="BS113:ED113" si="309">(BS12/BR12-1)*BS69</f>
        <v>1.9502467737964101E-5</v>
      </c>
      <c r="BT113" s="28">
        <f t="shared" si="309"/>
        <v>1.9701459251872127E-5</v>
      </c>
      <c r="BU113" s="28">
        <f t="shared" si="309"/>
        <v>1.7348764285991141E-5</v>
      </c>
      <c r="BV113" s="28">
        <f t="shared" si="309"/>
        <v>1.6712791758594927E-5</v>
      </c>
      <c r="BW113" s="28">
        <f t="shared" si="309"/>
        <v>2.2899283626079835E-5</v>
      </c>
      <c r="BX113" s="28">
        <f t="shared" si="309"/>
        <v>2.3624677682539188E-5</v>
      </c>
      <c r="BY113" s="28">
        <f t="shared" si="309"/>
        <v>2.395610706119718E-5</v>
      </c>
      <c r="BZ113" s="28">
        <f t="shared" si="309"/>
        <v>3.1972231184339791E-5</v>
      </c>
      <c r="CA113" s="28">
        <f t="shared" si="309"/>
        <v>3.776591450373261E-5</v>
      </c>
      <c r="CB113" s="28">
        <f t="shared" si="309"/>
        <v>3.4183463353200672E-5</v>
      </c>
      <c r="CC113" s="28">
        <f t="shared" si="309"/>
        <v>2.937283060711819E-5</v>
      </c>
      <c r="CD113" s="28">
        <f t="shared" si="309"/>
        <v>3.0025211208821748E-5</v>
      </c>
      <c r="CE113" s="28">
        <f t="shared" si="309"/>
        <v>3.2075902281010459E-5</v>
      </c>
      <c r="CF113" s="28">
        <f t="shared" si="309"/>
        <v>3.1809015042043701E-5</v>
      </c>
      <c r="CG113" s="28">
        <f t="shared" si="309"/>
        <v>3.0171745456877182E-5</v>
      </c>
      <c r="CH113" s="28">
        <f t="shared" si="309"/>
        <v>3.2074520542648961E-5</v>
      </c>
      <c r="CI113" s="28">
        <f t="shared" si="309"/>
        <v>2.9730652274638959E-5</v>
      </c>
      <c r="CJ113" s="28">
        <f t="shared" si="309"/>
        <v>3.0901178111725172E-5</v>
      </c>
      <c r="CK113" s="28">
        <f t="shared" si="309"/>
        <v>3.1042711203666718E-5</v>
      </c>
      <c r="CL113" s="28">
        <f t="shared" si="309"/>
        <v>2.3887597835567174E-5</v>
      </c>
      <c r="CM113" s="28">
        <f t="shared" si="309"/>
        <v>3.3768560447096181E-5</v>
      </c>
      <c r="CN113" s="28">
        <f t="shared" si="309"/>
        <v>3.2774686712800375E-5</v>
      </c>
      <c r="CO113" s="28">
        <f t="shared" si="309"/>
        <v>3.1707603129417625E-5</v>
      </c>
      <c r="CP113" s="28">
        <f t="shared" si="309"/>
        <v>2.0081577776928999E-5</v>
      </c>
      <c r="CQ113" s="28">
        <f t="shared" si="309"/>
        <v>2.1653843755968845E-5</v>
      </c>
      <c r="CR113" s="28">
        <f t="shared" si="309"/>
        <v>3.3508134362173973E-5</v>
      </c>
      <c r="CS113" s="28">
        <f t="shared" si="309"/>
        <v>3.1451626682490536E-5</v>
      </c>
      <c r="CT113" s="28">
        <f t="shared" si="309"/>
        <v>3.8564607105868248E-5</v>
      </c>
      <c r="CU113" s="28">
        <f t="shared" si="309"/>
        <v>9.4371425573703642E-6</v>
      </c>
      <c r="CV113" s="28">
        <f t="shared" si="309"/>
        <v>1.9290058039651559E-5</v>
      </c>
      <c r="CW113" s="28">
        <f t="shared" si="309"/>
        <v>1.0016429261932434E-5</v>
      </c>
      <c r="CX113" s="28">
        <f t="shared" si="309"/>
        <v>3.2357460904692818E-5</v>
      </c>
      <c r="CY113" s="28">
        <f t="shared" si="309"/>
        <v>1.2196457880197284E-5</v>
      </c>
      <c r="CZ113" s="28">
        <f t="shared" si="309"/>
        <v>1.7425384055182032E-5</v>
      </c>
      <c r="DA113" s="28">
        <f t="shared" si="309"/>
        <v>2.4201336587616259E-5</v>
      </c>
      <c r="DB113" s="28">
        <f t="shared" si="309"/>
        <v>2.985858086783788E-5</v>
      </c>
      <c r="DC113" s="28">
        <f t="shared" si="309"/>
        <v>3.7855803799418019E-5</v>
      </c>
      <c r="DD113" s="28">
        <f t="shared" si="309"/>
        <v>9.7725210111770071E-6</v>
      </c>
      <c r="DE113" s="28">
        <f t="shared" si="309"/>
        <v>2.0797441664971249E-5</v>
      </c>
      <c r="DF113" s="28">
        <f t="shared" si="309"/>
        <v>-3.4392507782173815E-6</v>
      </c>
      <c r="DG113" s="28">
        <f t="shared" si="309"/>
        <v>2.0013792957500172E-5</v>
      </c>
      <c r="DH113" s="28">
        <f t="shared" si="309"/>
        <v>1.3006899006683644E-5</v>
      </c>
      <c r="DI113" s="28">
        <f t="shared" si="309"/>
        <v>1.1750964179886811E-5</v>
      </c>
      <c r="DJ113" s="28">
        <f t="shared" si="309"/>
        <v>8.7020127022106067E-6</v>
      </c>
      <c r="DK113" s="28">
        <f t="shared" si="309"/>
        <v>2.6931518498158637E-5</v>
      </c>
      <c r="DL113" s="28">
        <f t="shared" si="309"/>
        <v>2.8937576288376931E-5</v>
      </c>
      <c r="DM113" s="28">
        <f t="shared" si="309"/>
        <v>2.2763554858979782E-5</v>
      </c>
      <c r="DN113" s="28">
        <f t="shared" si="309"/>
        <v>8.2089960815582525E-6</v>
      </c>
      <c r="DO113" s="28">
        <f t="shared" si="309"/>
        <v>1.1055956643816282E-5</v>
      </c>
      <c r="DP113" s="28">
        <f t="shared" si="309"/>
        <v>2.2514473376568441E-5</v>
      </c>
      <c r="DQ113" s="28">
        <f t="shared" si="309"/>
        <v>2.1502670195057923E-5</v>
      </c>
      <c r="DR113" s="28">
        <f t="shared" si="309"/>
        <v>3.3057981520467108E-5</v>
      </c>
      <c r="DS113" s="28">
        <f t="shared" si="309"/>
        <v>1.283475129057262E-5</v>
      </c>
      <c r="DT113" s="28">
        <f t="shared" si="309"/>
        <v>2.5409197203213151E-5</v>
      </c>
      <c r="DU113" s="28">
        <f t="shared" si="309"/>
        <v>1.6243516392363549E-5</v>
      </c>
      <c r="DV113" s="28">
        <f t="shared" si="309"/>
        <v>3.6947190684553817E-5</v>
      </c>
      <c r="DW113" s="28">
        <f t="shared" si="309"/>
        <v>2.0378675205534236E-5</v>
      </c>
      <c r="DX113" s="28">
        <f t="shared" si="309"/>
        <v>2.1870009056309812E-5</v>
      </c>
      <c r="DY113" s="28">
        <f t="shared" si="309"/>
        <v>2.1095148458605181E-5</v>
      </c>
      <c r="DZ113" s="28">
        <f t="shared" si="309"/>
        <v>1.7557815526252626E-5</v>
      </c>
      <c r="EA113" s="28">
        <f t="shared" si="309"/>
        <v>1.171150038954278E-5</v>
      </c>
      <c r="EB113" s="28">
        <f t="shared" si="309"/>
        <v>8.2253522773789342E-6</v>
      </c>
      <c r="EC113" s="28">
        <f t="shared" si="309"/>
        <v>1.8656704961911418E-6</v>
      </c>
      <c r="ED113" s="28">
        <f t="shared" si="309"/>
        <v>6.1121928674462883E-6</v>
      </c>
      <c r="EE113" s="28">
        <f t="shared" ref="EE113:GP113" si="310">(EE12/ED12-1)*EE69</f>
        <v>1.695948573566526E-5</v>
      </c>
      <c r="EF113" s="28">
        <f t="shared" si="310"/>
        <v>1.0948905350643429E-5</v>
      </c>
      <c r="EG113" s="28">
        <f t="shared" si="310"/>
        <v>1.8296302136059792E-5</v>
      </c>
      <c r="EH113" s="28">
        <f t="shared" si="310"/>
        <v>6.6579058543240465E-6</v>
      </c>
      <c r="EI113" s="28">
        <f t="shared" si="310"/>
        <v>1.2637112610992106E-5</v>
      </c>
      <c r="EJ113" s="28">
        <f t="shared" si="310"/>
        <v>2.4342438714292916E-5</v>
      </c>
      <c r="EK113" s="28">
        <f t="shared" si="310"/>
        <v>2.4126110151966107E-5</v>
      </c>
      <c r="EL113" s="28">
        <f t="shared" si="310"/>
        <v>1.8010706491025955E-5</v>
      </c>
      <c r="EM113" s="28">
        <f t="shared" si="310"/>
        <v>1.5575770711060241E-5</v>
      </c>
      <c r="EN113" s="28">
        <f t="shared" si="310"/>
        <v>1.2935040580034666E-5</v>
      </c>
      <c r="EO113" s="28">
        <f t="shared" si="310"/>
        <v>1.3010313208197748E-5</v>
      </c>
      <c r="EP113" s="28">
        <f t="shared" si="310"/>
        <v>1.8724353958249371E-5</v>
      </c>
      <c r="EQ113" s="28">
        <f t="shared" si="310"/>
        <v>1.3337175826763369E-5</v>
      </c>
      <c r="ER113" s="28">
        <f t="shared" si="310"/>
        <v>1.7586688168909208E-5</v>
      </c>
      <c r="ES113" s="28">
        <f t="shared" si="310"/>
        <v>1.1876709622989557E-5</v>
      </c>
      <c r="ET113" s="28">
        <f t="shared" si="310"/>
        <v>1.6165739853412081E-5</v>
      </c>
      <c r="EU113" s="28">
        <f t="shared" si="310"/>
        <v>1.4067158973029505E-5</v>
      </c>
      <c r="EV113" s="28">
        <f t="shared" si="310"/>
        <v>6.4249514636223034E-6</v>
      </c>
      <c r="EW113" s="28">
        <f t="shared" si="310"/>
        <v>9.3940314711361831E-6</v>
      </c>
      <c r="EX113" s="28">
        <f t="shared" si="310"/>
        <v>1.4173354661304241E-5</v>
      </c>
      <c r="EY113" s="28">
        <f t="shared" si="310"/>
        <v>1.809903908509828E-5</v>
      </c>
      <c r="EZ113" s="28">
        <f t="shared" si="310"/>
        <v>1.7275125679420907E-5</v>
      </c>
      <c r="FA113" s="28">
        <f t="shared" si="310"/>
        <v>1.6305120775362754E-5</v>
      </c>
      <c r="FB113" s="28">
        <f t="shared" si="310"/>
        <v>1.2590209425264399E-5</v>
      </c>
      <c r="FC113" s="28">
        <f t="shared" si="310"/>
        <v>2.9773337374240799E-5</v>
      </c>
      <c r="FD113" s="28">
        <f t="shared" si="310"/>
        <v>2.8386386508785889E-5</v>
      </c>
      <c r="FE113" s="28">
        <f t="shared" si="310"/>
        <v>2.7244136705231555E-5</v>
      </c>
      <c r="FF113" s="28">
        <f t="shared" si="310"/>
        <v>1.5122533183620324E-5</v>
      </c>
      <c r="FG113" s="28">
        <f t="shared" si="310"/>
        <v>1.3852641460632037E-5</v>
      </c>
      <c r="FH113" s="28">
        <f t="shared" si="310"/>
        <v>2.1235642800740972E-5</v>
      </c>
      <c r="FI113" s="28">
        <f t="shared" si="310"/>
        <v>2.7354250934511088E-5</v>
      </c>
      <c r="FJ113" s="28">
        <f t="shared" si="310"/>
        <v>4.6686372794267217E-5</v>
      </c>
      <c r="FK113" s="28">
        <f t="shared" si="310"/>
        <v>2.6439593812291966E-5</v>
      </c>
      <c r="FL113" s="28">
        <f t="shared" si="310"/>
        <v>3.2551717824597432E-5</v>
      </c>
      <c r="FM113" s="28">
        <f t="shared" si="310"/>
        <v>1.840705914546169E-5</v>
      </c>
      <c r="FN113" s="28">
        <f t="shared" si="310"/>
        <v>4.0909041637609841E-5</v>
      </c>
      <c r="FO113" s="28">
        <f t="shared" si="310"/>
        <v>4.1568511507095875E-5</v>
      </c>
      <c r="FP113" s="28">
        <f t="shared" si="310"/>
        <v>3.6889829194725576E-5</v>
      </c>
      <c r="FQ113" s="28">
        <f t="shared" si="310"/>
        <v>3.614417678655638E-5</v>
      </c>
      <c r="FR113" s="28">
        <f t="shared" si="310"/>
        <v>3.0532399746753811E-5</v>
      </c>
      <c r="FS113" s="28">
        <f t="shared" si="310"/>
        <v>4.256121407000232E-5</v>
      </c>
      <c r="FT113" s="28">
        <f t="shared" si="310"/>
        <v>3.5958634754947155E-5</v>
      </c>
      <c r="FU113" s="28">
        <f t="shared" si="310"/>
        <v>3.697869950011452E-5</v>
      </c>
      <c r="FV113" s="28">
        <f t="shared" si="310"/>
        <v>2.1944322712131247E-5</v>
      </c>
      <c r="FW113" s="28">
        <f t="shared" si="310"/>
        <v>2.0589748329567325E-5</v>
      </c>
      <c r="FX113" s="28">
        <f t="shared" si="310"/>
        <v>3.4654105605931386E-5</v>
      </c>
      <c r="FY113" s="28">
        <f t="shared" si="310"/>
        <v>2.9717960989123059E-5</v>
      </c>
      <c r="FZ113" s="28">
        <f t="shared" si="310"/>
        <v>4.0261254547243865E-5</v>
      </c>
      <c r="GA113" s="28">
        <f t="shared" si="310"/>
        <v>2.1899950248558007E-5</v>
      </c>
      <c r="GB113" s="28">
        <f t="shared" si="310"/>
        <v>1.083245085041055E-5</v>
      </c>
      <c r="GC113" s="28">
        <f t="shared" si="310"/>
        <v>1.8761408547579097E-5</v>
      </c>
      <c r="GD113" s="28">
        <f t="shared" si="310"/>
        <v>1.9944575721632424E-5</v>
      </c>
      <c r="GE113" s="28">
        <f t="shared" si="310"/>
        <v>2.8701659443580622E-5</v>
      </c>
      <c r="GF113" s="28">
        <f t="shared" si="310"/>
        <v>1.7646053681484449E-5</v>
      </c>
      <c r="GG113" s="28">
        <f t="shared" si="310"/>
        <v>8.2374082120683596E-6</v>
      </c>
      <c r="GH113" s="28">
        <f t="shared" si="310"/>
        <v>-5.3022766026923026E-6</v>
      </c>
      <c r="GI113" s="28">
        <f t="shared" si="310"/>
        <v>1.1283167109525378E-6</v>
      </c>
      <c r="GJ113" s="28">
        <f t="shared" si="310"/>
        <v>2.4483447091791878E-5</v>
      </c>
      <c r="GK113" s="28">
        <f t="shared" si="310"/>
        <v>1.7557706232144906E-5</v>
      </c>
      <c r="GL113" s="28">
        <f t="shared" si="310"/>
        <v>3.4859007468702427E-5</v>
      </c>
      <c r="GM113" s="28">
        <f t="shared" si="310"/>
        <v>1.4758752901408772E-5</v>
      </c>
      <c r="GN113" s="28">
        <f t="shared" si="310"/>
        <v>2.2053672663227528E-5</v>
      </c>
      <c r="GO113" s="28">
        <f t="shared" si="310"/>
        <v>1.947429742106396E-5</v>
      </c>
      <c r="GP113" s="28">
        <f t="shared" si="310"/>
        <v>2.1511171708611388E-5</v>
      </c>
      <c r="GQ113" s="28">
        <f t="shared" ref="GQ113:GZ113" si="311">(GQ12/GP12-1)*GQ69</f>
        <v>2.6888131797284299E-5</v>
      </c>
      <c r="GR113" s="28">
        <f t="shared" si="311"/>
        <v>2.2593449305930723E-5</v>
      </c>
      <c r="GS113" s="28">
        <f t="shared" si="311"/>
        <v>1.4894691791083572E-5</v>
      </c>
      <c r="GT113" s="28">
        <f t="shared" si="311"/>
        <v>1.1864646936723064E-5</v>
      </c>
      <c r="GU113" s="28">
        <f t="shared" si="311"/>
        <v>2.6202321155393079E-5</v>
      </c>
      <c r="GV113" s="28">
        <f t="shared" si="311"/>
        <v>1.9930050279884257E-5</v>
      </c>
      <c r="GW113" s="28">
        <f t="shared" si="311"/>
        <v>1.5622764153755613E-5</v>
      </c>
      <c r="GX113" s="28">
        <f t="shared" si="311"/>
        <v>3.9530059103127175E-6</v>
      </c>
      <c r="GY113" s="28">
        <f t="shared" si="311"/>
        <v>1.9984702256502573E-5</v>
      </c>
      <c r="GZ113" s="28">
        <f t="shared" si="311"/>
        <v>2.3481619063569529E-5</v>
      </c>
    </row>
    <row r="114" spans="3:208" x14ac:dyDescent="0.25">
      <c r="C114" s="9"/>
      <c r="D114" s="13"/>
      <c r="E114" s="11" t="s">
        <v>126</v>
      </c>
      <c r="F114" s="11"/>
      <c r="G114" s="28" t="e">
        <f t="shared" ref="G114:BR114" si="312">(G13/F13-1)*G70</f>
        <v>#DIV/0!</v>
      </c>
      <c r="H114" s="28">
        <f t="shared" si="312"/>
        <v>1.3245368494996621E-3</v>
      </c>
      <c r="I114" s="28">
        <f t="shared" si="312"/>
        <v>1.5628357059313236E-3</v>
      </c>
      <c r="J114" s="28">
        <f t="shared" si="312"/>
        <v>1.9552137310830929E-3</v>
      </c>
      <c r="K114" s="28">
        <f t="shared" si="312"/>
        <v>2.1025377722822848E-3</v>
      </c>
      <c r="L114" s="28">
        <f t="shared" si="312"/>
        <v>1.554206019585223E-3</v>
      </c>
      <c r="M114" s="28">
        <f t="shared" si="312"/>
        <v>8.2348766689830397E-4</v>
      </c>
      <c r="N114" s="28">
        <f t="shared" si="312"/>
        <v>7.1142287833753342E-4</v>
      </c>
      <c r="O114" s="28">
        <f t="shared" si="312"/>
        <v>1.8524226657595272E-3</v>
      </c>
      <c r="P114" s="28">
        <f t="shared" si="312"/>
        <v>1.6193969545397185E-3</v>
      </c>
      <c r="Q114" s="28">
        <f t="shared" si="312"/>
        <v>1.6579734983160354E-3</v>
      </c>
      <c r="R114" s="28">
        <f t="shared" si="312"/>
        <v>1.1190190144123931E-3</v>
      </c>
      <c r="S114" s="28">
        <f t="shared" si="312"/>
        <v>2.2280891405026568E-3</v>
      </c>
      <c r="T114" s="28">
        <f t="shared" si="312"/>
        <v>2.3760877581353568E-3</v>
      </c>
      <c r="U114" s="28">
        <f t="shared" si="312"/>
        <v>1.9401032586229378E-3</v>
      </c>
      <c r="V114" s="28">
        <f t="shared" si="312"/>
        <v>1.6048604999701352E-3</v>
      </c>
      <c r="W114" s="28">
        <f t="shared" si="312"/>
        <v>1.8720378873402651E-3</v>
      </c>
      <c r="X114" s="28">
        <f t="shared" si="312"/>
        <v>3.1666918775281492E-3</v>
      </c>
      <c r="Y114" s="28">
        <f t="shared" si="312"/>
        <v>4.4878533822606198E-3</v>
      </c>
      <c r="Z114" s="28">
        <f t="shared" si="312"/>
        <v>3.2683678659867796E-3</v>
      </c>
      <c r="AA114" s="28">
        <f t="shared" si="312"/>
        <v>1.9280521689436542E-3</v>
      </c>
      <c r="AB114" s="28">
        <f t="shared" si="312"/>
        <v>2.1739939191243924E-3</v>
      </c>
      <c r="AC114" s="28">
        <f t="shared" si="312"/>
        <v>1.8480680211962871E-3</v>
      </c>
      <c r="AD114" s="28">
        <f t="shared" si="312"/>
        <v>2.3525660535610444E-3</v>
      </c>
      <c r="AE114" s="28">
        <f t="shared" si="312"/>
        <v>2.1093460128519571E-3</v>
      </c>
      <c r="AF114" s="28">
        <f t="shared" si="312"/>
        <v>1.8427345755084414E-3</v>
      </c>
      <c r="AG114" s="28">
        <f t="shared" si="312"/>
        <v>1.9447698708897306E-3</v>
      </c>
      <c r="AH114" s="28">
        <f t="shared" si="312"/>
        <v>2.4155996762196558E-3</v>
      </c>
      <c r="AI114" s="28">
        <f t="shared" si="312"/>
        <v>2.296671985938374E-3</v>
      </c>
      <c r="AJ114" s="28">
        <f t="shared" si="312"/>
        <v>1.8457891692589289E-3</v>
      </c>
      <c r="AK114" s="28">
        <f t="shared" si="312"/>
        <v>2.3348690138651385E-3</v>
      </c>
      <c r="AL114" s="28">
        <f t="shared" si="312"/>
        <v>2.6520905472539181E-3</v>
      </c>
      <c r="AM114" s="28">
        <f t="shared" si="312"/>
        <v>2.3630526092680909E-3</v>
      </c>
      <c r="AN114" s="28">
        <f t="shared" si="312"/>
        <v>2.7870990021133446E-3</v>
      </c>
      <c r="AO114" s="28">
        <f t="shared" si="312"/>
        <v>2.689480159331948E-3</v>
      </c>
      <c r="AP114" s="28">
        <f t="shared" si="312"/>
        <v>2.7902438452260467E-3</v>
      </c>
      <c r="AQ114" s="28">
        <f t="shared" si="312"/>
        <v>2.8456070288646364E-3</v>
      </c>
      <c r="AR114" s="28">
        <f t="shared" si="312"/>
        <v>2.7485960371290401E-3</v>
      </c>
      <c r="AS114" s="28">
        <f t="shared" si="312"/>
        <v>2.2437578220697351E-3</v>
      </c>
      <c r="AT114" s="28">
        <f t="shared" si="312"/>
        <v>2.6194228691296534E-3</v>
      </c>
      <c r="AU114" s="28">
        <f t="shared" si="312"/>
        <v>3.2132789965396901E-3</v>
      </c>
      <c r="AV114" s="28">
        <f t="shared" si="312"/>
        <v>2.0692999707013662E-3</v>
      </c>
      <c r="AW114" s="28">
        <f t="shared" si="312"/>
        <v>1.7539385224542242E-3</v>
      </c>
      <c r="AX114" s="28">
        <f t="shared" si="312"/>
        <v>1.7731815948935003E-3</v>
      </c>
      <c r="AY114" s="28">
        <f t="shared" si="312"/>
        <v>1.4301487099158201E-3</v>
      </c>
      <c r="AZ114" s="28">
        <f t="shared" si="312"/>
        <v>1.7544080752903628E-3</v>
      </c>
      <c r="BA114" s="28">
        <f t="shared" si="312"/>
        <v>1.5421483533161263E-3</v>
      </c>
      <c r="BB114" s="28">
        <f t="shared" si="312"/>
        <v>1.0131551833493923E-3</v>
      </c>
      <c r="BC114" s="28">
        <f t="shared" si="312"/>
        <v>9.7703222007148303E-4</v>
      </c>
      <c r="BD114" s="28">
        <f t="shared" si="312"/>
        <v>9.218007688589269E-4</v>
      </c>
      <c r="BE114" s="28">
        <f t="shared" si="312"/>
        <v>5.6867350968076136E-4</v>
      </c>
      <c r="BF114" s="28">
        <f t="shared" si="312"/>
        <v>6.8107968843375923E-4</v>
      </c>
      <c r="BG114" s="28">
        <f t="shared" si="312"/>
        <v>1.0755054857708635E-3</v>
      </c>
      <c r="BH114" s="28">
        <f t="shared" si="312"/>
        <v>1.0695584256495607E-3</v>
      </c>
      <c r="BI114" s="28">
        <f t="shared" si="312"/>
        <v>1.3494406855065928E-3</v>
      </c>
      <c r="BJ114" s="28">
        <f t="shared" si="312"/>
        <v>1.6066229815722328E-3</v>
      </c>
      <c r="BK114" s="28">
        <f t="shared" si="312"/>
        <v>1.3615768139227944E-3</v>
      </c>
      <c r="BL114" s="28">
        <f t="shared" si="312"/>
        <v>1.9038564379202077E-3</v>
      </c>
      <c r="BM114" s="28">
        <f t="shared" si="312"/>
        <v>1.4432436829075398E-3</v>
      </c>
      <c r="BN114" s="28">
        <f t="shared" si="312"/>
        <v>1.5069650763788257E-3</v>
      </c>
      <c r="BO114" s="28">
        <f t="shared" si="312"/>
        <v>1.8445993274642787E-3</v>
      </c>
      <c r="BP114" s="28">
        <f t="shared" si="312"/>
        <v>1.570000381864661E-3</v>
      </c>
      <c r="BQ114" s="28">
        <f t="shared" si="312"/>
        <v>1.4715279897125303E-3</v>
      </c>
      <c r="BR114" s="28">
        <f t="shared" si="312"/>
        <v>1.510647320436449E-3</v>
      </c>
      <c r="BS114" s="28">
        <f t="shared" ref="BS114:ED114" si="313">(BS13/BR13-1)*BS70</f>
        <v>1.3925710665979947E-3</v>
      </c>
      <c r="BT114" s="28">
        <f t="shared" si="313"/>
        <v>1.8351377044999373E-3</v>
      </c>
      <c r="BU114" s="28">
        <f t="shared" si="313"/>
        <v>2.5233672866787136E-3</v>
      </c>
      <c r="BV114" s="28">
        <f t="shared" si="313"/>
        <v>2.0636921144048751E-3</v>
      </c>
      <c r="BW114" s="28">
        <f t="shared" si="313"/>
        <v>1.5973189987988001E-3</v>
      </c>
      <c r="BX114" s="28">
        <f t="shared" si="313"/>
        <v>1.6926495593402788E-3</v>
      </c>
      <c r="BY114" s="28">
        <f t="shared" si="313"/>
        <v>1.7724067466974385E-3</v>
      </c>
      <c r="BZ114" s="28">
        <f t="shared" si="313"/>
        <v>1.322919946148897E-3</v>
      </c>
      <c r="CA114" s="28">
        <f t="shared" si="313"/>
        <v>1.2801703185946669E-3</v>
      </c>
      <c r="CB114" s="28">
        <f t="shared" si="313"/>
        <v>1.7862393783878059E-3</v>
      </c>
      <c r="CC114" s="28">
        <f t="shared" si="313"/>
        <v>1.7722050243167231E-3</v>
      </c>
      <c r="CD114" s="28">
        <f t="shared" si="313"/>
        <v>1.8435429546136211E-3</v>
      </c>
      <c r="CE114" s="28">
        <f t="shared" si="313"/>
        <v>1.5337165557355109E-3</v>
      </c>
      <c r="CF114" s="28">
        <f t="shared" si="313"/>
        <v>1.1694547818010765E-3</v>
      </c>
      <c r="CG114" s="28">
        <f t="shared" si="313"/>
        <v>1.3129751929330136E-3</v>
      </c>
      <c r="CH114" s="28">
        <f t="shared" si="313"/>
        <v>1.1763756801591095E-3</v>
      </c>
      <c r="CI114" s="28">
        <f t="shared" si="313"/>
        <v>1.6502063698915169E-3</v>
      </c>
      <c r="CJ114" s="28">
        <f t="shared" si="313"/>
        <v>9.9229869859821505E-4</v>
      </c>
      <c r="CK114" s="28">
        <f t="shared" si="313"/>
        <v>9.3076262341902985E-4</v>
      </c>
      <c r="CL114" s="28">
        <f t="shared" si="313"/>
        <v>8.7944200204250877E-4</v>
      </c>
      <c r="CM114" s="28">
        <f t="shared" si="313"/>
        <v>1.0816621423690048E-3</v>
      </c>
      <c r="CN114" s="28">
        <f t="shared" si="313"/>
        <v>5.9195472437462051E-4</v>
      </c>
      <c r="CO114" s="28">
        <f t="shared" si="313"/>
        <v>7.2842687864304895E-4</v>
      </c>
      <c r="CP114" s="28">
        <f t="shared" si="313"/>
        <v>5.0100079535115823E-4</v>
      </c>
      <c r="CQ114" s="28">
        <f t="shared" si="313"/>
        <v>5.2639400734320982E-4</v>
      </c>
      <c r="CR114" s="28">
        <f t="shared" si="313"/>
        <v>7.4982194382601888E-4</v>
      </c>
      <c r="CS114" s="28">
        <f t="shared" si="313"/>
        <v>6.4930103475648656E-4</v>
      </c>
      <c r="CT114" s="28">
        <f t="shared" si="313"/>
        <v>7.4716525923501382E-4</v>
      </c>
      <c r="CU114" s="28">
        <f t="shared" si="313"/>
        <v>4.4542027970317075E-4</v>
      </c>
      <c r="CV114" s="28">
        <f t="shared" si="313"/>
        <v>1.0078982370310657E-3</v>
      </c>
      <c r="CW114" s="28">
        <f t="shared" si="313"/>
        <v>9.8418138872459395E-4</v>
      </c>
      <c r="CX114" s="28">
        <f t="shared" si="313"/>
        <v>1.1852198476204627E-3</v>
      </c>
      <c r="CY114" s="28">
        <f t="shared" si="313"/>
        <v>7.7541767776077961E-4</v>
      </c>
      <c r="CZ114" s="28">
        <f t="shared" si="313"/>
        <v>1.0795849609037838E-3</v>
      </c>
      <c r="DA114" s="28">
        <f t="shared" si="313"/>
        <v>1.175173195593781E-3</v>
      </c>
      <c r="DB114" s="28">
        <f t="shared" si="313"/>
        <v>8.6720381878748376E-4</v>
      </c>
      <c r="DC114" s="28">
        <f t="shared" si="313"/>
        <v>1.128392553132085E-3</v>
      </c>
      <c r="DD114" s="28">
        <f t="shared" si="313"/>
        <v>7.1148506134649069E-4</v>
      </c>
      <c r="DE114" s="28">
        <f t="shared" si="313"/>
        <v>6.0815694715696364E-4</v>
      </c>
      <c r="DF114" s="28">
        <f t="shared" si="313"/>
        <v>6.9836469612319493E-4</v>
      </c>
      <c r="DG114" s="28">
        <f t="shared" si="313"/>
        <v>9.3972322969678823E-4</v>
      </c>
      <c r="DH114" s="28">
        <f t="shared" si="313"/>
        <v>4.549957478351164E-4</v>
      </c>
      <c r="DI114" s="28">
        <f t="shared" si="313"/>
        <v>7.265081098869839E-4</v>
      </c>
      <c r="DJ114" s="28">
        <f t="shared" si="313"/>
        <v>6.12504628841727E-4</v>
      </c>
      <c r="DK114" s="28">
        <f t="shared" si="313"/>
        <v>7.7591981036766611E-4</v>
      </c>
      <c r="DL114" s="28">
        <f t="shared" si="313"/>
        <v>2.5362967991225303E-4</v>
      </c>
      <c r="DM114" s="28">
        <f t="shared" si="313"/>
        <v>5.7350830124865257E-4</v>
      </c>
      <c r="DN114" s="28">
        <f t="shared" si="313"/>
        <v>6.8551703719866013E-4</v>
      </c>
      <c r="DO114" s="28">
        <f t="shared" si="313"/>
        <v>5.1807820374345152E-4</v>
      </c>
      <c r="DP114" s="28">
        <f t="shared" si="313"/>
        <v>6.3741845731250075E-4</v>
      </c>
      <c r="DQ114" s="28">
        <f t="shared" si="313"/>
        <v>6.7716308659397737E-4</v>
      </c>
      <c r="DR114" s="28">
        <f t="shared" si="313"/>
        <v>8.2428692506375805E-4</v>
      </c>
      <c r="DS114" s="28">
        <f t="shared" si="313"/>
        <v>6.0462418356188314E-4</v>
      </c>
      <c r="DT114" s="28">
        <f t="shared" si="313"/>
        <v>9.3855486255058605E-4</v>
      </c>
      <c r="DU114" s="28">
        <f t="shared" si="313"/>
        <v>9.8564608638045809E-4</v>
      </c>
      <c r="DV114" s="28">
        <f t="shared" si="313"/>
        <v>8.1795162961034479E-4</v>
      </c>
      <c r="DW114" s="28">
        <f t="shared" si="313"/>
        <v>1.1256383580429644E-3</v>
      </c>
      <c r="DX114" s="28">
        <f t="shared" si="313"/>
        <v>1.1260833949161225E-3</v>
      </c>
      <c r="DY114" s="28">
        <f t="shared" si="313"/>
        <v>8.4207706774802171E-4</v>
      </c>
      <c r="DZ114" s="28">
        <f t="shared" si="313"/>
        <v>1.0469604184767029E-3</v>
      </c>
      <c r="EA114" s="28">
        <f t="shared" si="313"/>
        <v>8.7697265503672186E-4</v>
      </c>
      <c r="EB114" s="28">
        <f t="shared" si="313"/>
        <v>6.0616427431146543E-4</v>
      </c>
      <c r="EC114" s="28">
        <f t="shared" si="313"/>
        <v>6.245063526634342E-4</v>
      </c>
      <c r="ED114" s="28">
        <f t="shared" si="313"/>
        <v>9.9099865905027582E-4</v>
      </c>
      <c r="EE114" s="28">
        <f t="shared" ref="EE114:GP114" si="314">(EE13/ED13-1)*EE70</f>
        <v>6.2397300712485409E-4</v>
      </c>
      <c r="EF114" s="28">
        <f t="shared" si="314"/>
        <v>8.2831460031955191E-4</v>
      </c>
      <c r="EG114" s="28">
        <f t="shared" si="314"/>
        <v>9.0015185874671021E-4</v>
      </c>
      <c r="EH114" s="28">
        <f t="shared" si="314"/>
        <v>6.4746864683442186E-4</v>
      </c>
      <c r="EI114" s="28">
        <f t="shared" si="314"/>
        <v>4.222723269243575E-4</v>
      </c>
      <c r="EJ114" s="28">
        <f t="shared" si="314"/>
        <v>6.3506371857129226E-4</v>
      </c>
      <c r="EK114" s="28">
        <f t="shared" si="314"/>
        <v>7.6512323023777832E-4</v>
      </c>
      <c r="EL114" s="28">
        <f t="shared" si="314"/>
        <v>7.7076407709599426E-4</v>
      </c>
      <c r="EM114" s="28">
        <f t="shared" si="314"/>
        <v>9.5018979265837974E-4</v>
      </c>
      <c r="EN114" s="28">
        <f t="shared" si="314"/>
        <v>8.9034902124507408E-4</v>
      </c>
      <c r="EO114" s="28">
        <f t="shared" si="314"/>
        <v>4.9219202177957773E-4</v>
      </c>
      <c r="EP114" s="28">
        <f t="shared" si="314"/>
        <v>1.0260877289591938E-3</v>
      </c>
      <c r="EQ114" s="28">
        <f t="shared" si="314"/>
        <v>8.1411457269874553E-4</v>
      </c>
      <c r="ER114" s="28">
        <f t="shared" si="314"/>
        <v>8.8128792815100323E-4</v>
      </c>
      <c r="ES114" s="28">
        <f t="shared" si="314"/>
        <v>5.3428950487881342E-4</v>
      </c>
      <c r="ET114" s="28">
        <f t="shared" si="314"/>
        <v>6.3653794227358236E-4</v>
      </c>
      <c r="EU114" s="28">
        <f t="shared" si="314"/>
        <v>7.0054316936031254E-4</v>
      </c>
      <c r="EV114" s="28">
        <f t="shared" si="314"/>
        <v>6.1759277047083192E-4</v>
      </c>
      <c r="EW114" s="28">
        <f t="shared" si="314"/>
        <v>6.1389220081899847E-4</v>
      </c>
      <c r="EX114" s="28">
        <f t="shared" si="314"/>
        <v>4.8910104833548365E-4</v>
      </c>
      <c r="EY114" s="28">
        <f t="shared" si="314"/>
        <v>5.5478069736802026E-4</v>
      </c>
      <c r="EZ114" s="28">
        <f t="shared" si="314"/>
        <v>5.5831012609826433E-4</v>
      </c>
      <c r="FA114" s="28">
        <f t="shared" si="314"/>
        <v>4.2423771327718346E-4</v>
      </c>
      <c r="FB114" s="28">
        <f t="shared" si="314"/>
        <v>5.5277017991911526E-4</v>
      </c>
      <c r="FC114" s="28">
        <f t="shared" si="314"/>
        <v>5.8941310065941559E-4</v>
      </c>
      <c r="FD114" s="28">
        <f t="shared" si="314"/>
        <v>3.1188228623022272E-4</v>
      </c>
      <c r="FE114" s="28">
        <f t="shared" si="314"/>
        <v>3.66516586818571E-4</v>
      </c>
      <c r="FF114" s="28">
        <f t="shared" si="314"/>
        <v>-1.5101343242801215E-4</v>
      </c>
      <c r="FG114" s="28">
        <f t="shared" si="314"/>
        <v>-1.8665173852874941E-4</v>
      </c>
      <c r="FH114" s="28">
        <f t="shared" si="314"/>
        <v>-4.3928424584175513E-5</v>
      </c>
      <c r="FI114" s="28">
        <f t="shared" si="314"/>
        <v>-2.2145789438104494E-4</v>
      </c>
      <c r="FJ114" s="28">
        <f t="shared" si="314"/>
        <v>3.8030677833980202E-4</v>
      </c>
      <c r="FK114" s="28">
        <f t="shared" si="314"/>
        <v>-1.190364017091438E-4</v>
      </c>
      <c r="FL114" s="28">
        <f t="shared" si="314"/>
        <v>-2.5530911682622562E-4</v>
      </c>
      <c r="FM114" s="28">
        <f t="shared" si="314"/>
        <v>-1.3199498615549247E-4</v>
      </c>
      <c r="FN114" s="28">
        <f t="shared" si="314"/>
        <v>1.8897888307065335E-4</v>
      </c>
      <c r="FO114" s="28">
        <f t="shared" si="314"/>
        <v>4.0464491457896086E-4</v>
      </c>
      <c r="FP114" s="28">
        <f t="shared" si="314"/>
        <v>5.01761924893231E-4</v>
      </c>
      <c r="FQ114" s="28">
        <f t="shared" si="314"/>
        <v>2.6999614545918939E-4</v>
      </c>
      <c r="FR114" s="28">
        <f t="shared" si="314"/>
        <v>1.7285455732860119E-4</v>
      </c>
      <c r="FS114" s="28">
        <f t="shared" si="314"/>
        <v>4.1351822578681772E-4</v>
      </c>
      <c r="FT114" s="28">
        <f t="shared" si="314"/>
        <v>1.2042569152037085E-4</v>
      </c>
      <c r="FU114" s="28">
        <f t="shared" si="314"/>
        <v>1.361084524169168E-4</v>
      </c>
      <c r="FV114" s="28">
        <f t="shared" si="314"/>
        <v>3.1013718477475289E-4</v>
      </c>
      <c r="FW114" s="28">
        <f t="shared" si="314"/>
        <v>2.6309161743361939E-4</v>
      </c>
      <c r="FX114" s="28">
        <f t="shared" si="314"/>
        <v>5.1684165013426136E-5</v>
      </c>
      <c r="FY114" s="28">
        <f t="shared" si="314"/>
        <v>1.4263115915548349E-4</v>
      </c>
      <c r="FZ114" s="28">
        <f t="shared" si="314"/>
        <v>1.1134246673438766E-4</v>
      </c>
      <c r="GA114" s="28">
        <f t="shared" si="314"/>
        <v>5.5865146560966015E-5</v>
      </c>
      <c r="GB114" s="28">
        <f t="shared" si="314"/>
        <v>2.4624662955462538E-4</v>
      </c>
      <c r="GC114" s="28">
        <f t="shared" si="314"/>
        <v>3.0676727086461481E-4</v>
      </c>
      <c r="GD114" s="28">
        <f t="shared" si="314"/>
        <v>1.9181276724031121E-4</v>
      </c>
      <c r="GE114" s="28">
        <f t="shared" si="314"/>
        <v>2.5884710887138596E-4</v>
      </c>
      <c r="GF114" s="28">
        <f t="shared" si="314"/>
        <v>5.7038260711782707E-4</v>
      </c>
      <c r="GG114" s="28">
        <f t="shared" si="314"/>
        <v>2.8522189899768109E-4</v>
      </c>
      <c r="GH114" s="28">
        <f t="shared" si="314"/>
        <v>3.1267200964900474E-4</v>
      </c>
      <c r="GI114" s="28">
        <f t="shared" si="314"/>
        <v>4.9647787816158625E-4</v>
      </c>
      <c r="GJ114" s="28">
        <f t="shared" si="314"/>
        <v>3.6916890963630482E-4</v>
      </c>
      <c r="GK114" s="28">
        <f t="shared" si="314"/>
        <v>2.0377539966045567E-4</v>
      </c>
      <c r="GL114" s="28">
        <f t="shared" si="314"/>
        <v>2.9850333380646883E-4</v>
      </c>
      <c r="GM114" s="28">
        <f t="shared" si="314"/>
        <v>5.5658558724764793E-4</v>
      </c>
      <c r="GN114" s="28">
        <f t="shared" si="314"/>
        <v>1.4051668989177151E-4</v>
      </c>
      <c r="GO114" s="28">
        <f t="shared" si="314"/>
        <v>1.7968839541476452E-4</v>
      </c>
      <c r="GP114" s="28">
        <f t="shared" si="314"/>
        <v>4.0476389574857263E-4</v>
      </c>
      <c r="GQ114" s="28">
        <f t="shared" ref="GQ114:GZ114" si="315">(GQ13/GP13-1)*GQ70</f>
        <v>4.5490120483316536E-4</v>
      </c>
      <c r="GR114" s="28">
        <f t="shared" si="315"/>
        <v>4.8161763021241713E-4</v>
      </c>
      <c r="GS114" s="28">
        <f t="shared" si="315"/>
        <v>4.268152026682016E-4</v>
      </c>
      <c r="GT114" s="28">
        <f t="shared" si="315"/>
        <v>4.4332588081715576E-4</v>
      </c>
      <c r="GU114" s="28">
        <f t="shared" si="315"/>
        <v>5.2561011504330521E-4</v>
      </c>
      <c r="GV114" s="28">
        <f t="shared" si="315"/>
        <v>5.2142246196399821E-4</v>
      </c>
      <c r="GW114" s="28">
        <f t="shared" si="315"/>
        <v>4.3030859519251437E-4</v>
      </c>
      <c r="GX114" s="28">
        <f t="shared" si="315"/>
        <v>2.9273333488347619E-4</v>
      </c>
      <c r="GY114" s="28">
        <f t="shared" si="315"/>
        <v>3.7919569256753878E-4</v>
      </c>
      <c r="GZ114" s="28">
        <f t="shared" si="315"/>
        <v>1.5782624440929631E-4</v>
      </c>
    </row>
    <row r="115" spans="3:208" x14ac:dyDescent="0.25">
      <c r="C115" s="9"/>
      <c r="D115" s="13" t="s">
        <v>127</v>
      </c>
      <c r="E115" s="13"/>
      <c r="F115" s="13"/>
      <c r="G115" s="27" t="e">
        <f t="shared" ref="G115:BR115" si="316">(G14/F14-1)*G71</f>
        <v>#DIV/0!</v>
      </c>
      <c r="H115" s="27">
        <f t="shared" si="316"/>
        <v>-2.2524355291001566E-2</v>
      </c>
      <c r="I115" s="27">
        <f t="shared" si="316"/>
        <v>3.1891777170559389E-2</v>
      </c>
      <c r="J115" s="27">
        <f t="shared" si="316"/>
        <v>2.4823105676210832E-2</v>
      </c>
      <c r="K115" s="27">
        <f t="shared" si="316"/>
        <v>2.9812113468544978E-2</v>
      </c>
      <c r="L115" s="27">
        <f t="shared" si="316"/>
        <v>1.1852648733895315E-2</v>
      </c>
      <c r="M115" s="27">
        <f t="shared" si="316"/>
        <v>9.3872137708620983E-3</v>
      </c>
      <c r="N115" s="27">
        <f t="shared" si="316"/>
        <v>2.3779440203946945E-2</v>
      </c>
      <c r="O115" s="27">
        <f t="shared" si="316"/>
        <v>2.3357974821639978E-2</v>
      </c>
      <c r="P115" s="27">
        <f t="shared" si="316"/>
        <v>1.1035137951656416E-2</v>
      </c>
      <c r="Q115" s="27">
        <f t="shared" si="316"/>
        <v>1.809902968770722E-2</v>
      </c>
      <c r="R115" s="27">
        <f t="shared" si="316"/>
        <v>3.8725925852468111E-2</v>
      </c>
      <c r="S115" s="27">
        <f t="shared" si="316"/>
        <v>-1.518699220679606E-3</v>
      </c>
      <c r="T115" s="27">
        <f t="shared" si="316"/>
        <v>-3.4618030550730231E-4</v>
      </c>
      <c r="U115" s="27">
        <f t="shared" si="316"/>
        <v>2.2946333184398131E-2</v>
      </c>
      <c r="V115" s="27">
        <f t="shared" si="316"/>
        <v>-1.2130911860042077E-2</v>
      </c>
      <c r="W115" s="27">
        <f t="shared" si="316"/>
        <v>5.6936525455221565E-3</v>
      </c>
      <c r="X115" s="27">
        <f t="shared" si="316"/>
        <v>-2.4317601898036804E-3</v>
      </c>
      <c r="Y115" s="27">
        <f t="shared" si="316"/>
        <v>-1.0448280857522778E-2</v>
      </c>
      <c r="Z115" s="27">
        <f t="shared" si="316"/>
        <v>1.5467067164127192E-2</v>
      </c>
      <c r="AA115" s="27">
        <f t="shared" si="316"/>
        <v>2.9381561444054873E-2</v>
      </c>
      <c r="AB115" s="27">
        <f t="shared" si="316"/>
        <v>2.8133119388009074E-2</v>
      </c>
      <c r="AC115" s="27">
        <f t="shared" si="316"/>
        <v>5.5747695069364685E-4</v>
      </c>
      <c r="AD115" s="27">
        <f t="shared" si="316"/>
        <v>2.0879185033139427E-2</v>
      </c>
      <c r="AE115" s="27">
        <f t="shared" si="316"/>
        <v>2.4323059222533069E-2</v>
      </c>
      <c r="AF115" s="27">
        <f t="shared" si="316"/>
        <v>1.7268558899273711E-2</v>
      </c>
      <c r="AG115" s="27">
        <f t="shared" si="316"/>
        <v>1.281030761566739E-2</v>
      </c>
      <c r="AH115" s="27">
        <f t="shared" si="316"/>
        <v>1.7430532023386461E-2</v>
      </c>
      <c r="AI115" s="27">
        <f t="shared" si="316"/>
        <v>5.1489692142049574E-3</v>
      </c>
      <c r="AJ115" s="27">
        <f t="shared" si="316"/>
        <v>1.3869601459903163E-2</v>
      </c>
      <c r="AK115" s="27">
        <f t="shared" si="316"/>
        <v>1.0572743440985584E-2</v>
      </c>
      <c r="AL115" s="27">
        <f t="shared" si="316"/>
        <v>1.1138501732825783E-2</v>
      </c>
      <c r="AM115" s="27">
        <f t="shared" si="316"/>
        <v>1.2453677629822508E-2</v>
      </c>
      <c r="AN115" s="27">
        <f t="shared" si="316"/>
        <v>2.0357368696422261E-2</v>
      </c>
      <c r="AO115" s="27">
        <f t="shared" si="316"/>
        <v>2.0700214631065215E-2</v>
      </c>
      <c r="AP115" s="27">
        <f t="shared" si="316"/>
        <v>1.1718409629447207E-2</v>
      </c>
      <c r="AQ115" s="27">
        <f t="shared" si="316"/>
        <v>2.0143346024091513E-2</v>
      </c>
      <c r="AR115" s="27">
        <f t="shared" si="316"/>
        <v>1.7312885642137673E-2</v>
      </c>
      <c r="AS115" s="27">
        <f t="shared" si="316"/>
        <v>2.1073468174311581E-2</v>
      </c>
      <c r="AT115" s="27">
        <f t="shared" si="316"/>
        <v>2.0755222887900392E-2</v>
      </c>
      <c r="AU115" s="27">
        <f t="shared" si="316"/>
        <v>6.6882976388827871E-3</v>
      </c>
      <c r="AV115" s="27">
        <f t="shared" si="316"/>
        <v>2.3933575794771011E-2</v>
      </c>
      <c r="AW115" s="27">
        <f t="shared" si="316"/>
        <v>2.5907477272365271E-2</v>
      </c>
      <c r="AX115" s="27">
        <f t="shared" si="316"/>
        <v>2.5136931986808095E-2</v>
      </c>
      <c r="AY115" s="27">
        <f t="shared" si="316"/>
        <v>1.2148219600558938E-2</v>
      </c>
      <c r="AZ115" s="27">
        <f t="shared" si="316"/>
        <v>9.8994459028724675E-3</v>
      </c>
      <c r="BA115" s="27">
        <f t="shared" si="316"/>
        <v>5.0076081450588044E-4</v>
      </c>
      <c r="BB115" s="27">
        <f t="shared" si="316"/>
        <v>2.1683398263210397E-2</v>
      </c>
      <c r="BC115" s="27">
        <f t="shared" si="316"/>
        <v>2.1719581302779654E-3</v>
      </c>
      <c r="BD115" s="27">
        <f t="shared" si="316"/>
        <v>8.551940686101071E-3</v>
      </c>
      <c r="BE115" s="27">
        <f t="shared" si="316"/>
        <v>1.6388001968507319E-2</v>
      </c>
      <c r="BF115" s="27">
        <f t="shared" si="316"/>
        <v>2.3608559587908431E-2</v>
      </c>
      <c r="BG115" s="27">
        <f t="shared" si="316"/>
        <v>1.8848084794722036E-2</v>
      </c>
      <c r="BH115" s="27">
        <f t="shared" si="316"/>
        <v>2.0208334482702824E-2</v>
      </c>
      <c r="BI115" s="27">
        <f t="shared" si="316"/>
        <v>1.0009632085376582E-2</v>
      </c>
      <c r="BJ115" s="27">
        <f t="shared" si="316"/>
        <v>5.6805182518083362E-3</v>
      </c>
      <c r="BK115" s="27">
        <f t="shared" si="316"/>
        <v>4.4459127650271144E-3</v>
      </c>
      <c r="BL115" s="27">
        <f t="shared" si="316"/>
        <v>7.5229809739737301E-3</v>
      </c>
      <c r="BM115" s="27">
        <f t="shared" si="316"/>
        <v>1.4611718156106485E-2</v>
      </c>
      <c r="BN115" s="27">
        <f t="shared" si="316"/>
        <v>1.2304966636762118E-2</v>
      </c>
      <c r="BO115" s="27">
        <f t="shared" si="316"/>
        <v>1.866220725928433E-2</v>
      </c>
      <c r="BP115" s="27">
        <f t="shared" si="316"/>
        <v>1.2996661902218458E-2</v>
      </c>
      <c r="BQ115" s="27">
        <f t="shared" si="316"/>
        <v>5.4193677763783197E-3</v>
      </c>
      <c r="BR115" s="27">
        <f t="shared" si="316"/>
        <v>2.3541965028519917E-2</v>
      </c>
      <c r="BS115" s="27">
        <f t="shared" ref="BS115:ED115" si="317">(BS14/BR14-1)*BS71</f>
        <v>2.1642766209999754E-2</v>
      </c>
      <c r="BT115" s="27">
        <f t="shared" si="317"/>
        <v>1.394433734115706E-2</v>
      </c>
      <c r="BU115" s="27">
        <f t="shared" si="317"/>
        <v>3.7656693748863855E-3</v>
      </c>
      <c r="BV115" s="27">
        <f t="shared" si="317"/>
        <v>2.5120304297638823E-2</v>
      </c>
      <c r="BW115" s="27">
        <f t="shared" si="317"/>
        <v>2.2829826016615418E-2</v>
      </c>
      <c r="BX115" s="27">
        <f t="shared" si="317"/>
        <v>9.6343657737541517E-3</v>
      </c>
      <c r="BY115" s="27">
        <f t="shared" si="317"/>
        <v>1.4801046738317093E-2</v>
      </c>
      <c r="BZ115" s="27">
        <f t="shared" si="317"/>
        <v>-6.6346318031745141E-3</v>
      </c>
      <c r="CA115" s="27">
        <f t="shared" si="317"/>
        <v>1.7229834006485135E-2</v>
      </c>
      <c r="CB115" s="27">
        <f t="shared" si="317"/>
        <v>1.2927812671476269E-2</v>
      </c>
      <c r="CC115" s="27">
        <f t="shared" si="317"/>
        <v>1.0003635000472301E-2</v>
      </c>
      <c r="CD115" s="27">
        <f t="shared" si="317"/>
        <v>1.8093163606240498E-2</v>
      </c>
      <c r="CE115" s="27">
        <f t="shared" si="317"/>
        <v>1.3268046620692473E-2</v>
      </c>
      <c r="CF115" s="27">
        <f t="shared" si="317"/>
        <v>1.4142637505602086E-2</v>
      </c>
      <c r="CG115" s="27">
        <f t="shared" si="317"/>
        <v>1.5755341515509037E-2</v>
      </c>
      <c r="CH115" s="27">
        <f t="shared" si="317"/>
        <v>1.3738039632283977E-2</v>
      </c>
      <c r="CI115" s="27">
        <f t="shared" si="317"/>
        <v>2.3394919427126761E-3</v>
      </c>
      <c r="CJ115" s="27">
        <f t="shared" si="317"/>
        <v>9.6610273363205018E-3</v>
      </c>
      <c r="CK115" s="27">
        <f t="shared" si="317"/>
        <v>-6.9462330054069132E-3</v>
      </c>
      <c r="CL115" s="27">
        <f t="shared" si="317"/>
        <v>1.9211227723542761E-2</v>
      </c>
      <c r="CM115" s="27">
        <f t="shared" si="317"/>
        <v>2.0760232964998813E-2</v>
      </c>
      <c r="CN115" s="27">
        <f t="shared" si="317"/>
        <v>2.2926044175580404E-3</v>
      </c>
      <c r="CO115" s="27">
        <f t="shared" si="317"/>
        <v>1.0682521038264342E-2</v>
      </c>
      <c r="CP115" s="27">
        <f t="shared" si="317"/>
        <v>2.245667025153595E-2</v>
      </c>
      <c r="CQ115" s="27">
        <f t="shared" si="317"/>
        <v>3.1304574710920113E-4</v>
      </c>
      <c r="CR115" s="27">
        <f t="shared" si="317"/>
        <v>3.0578369072200295E-3</v>
      </c>
      <c r="CS115" s="27">
        <f t="shared" si="317"/>
        <v>1.1534030092435166E-2</v>
      </c>
      <c r="CT115" s="27">
        <f t="shared" si="317"/>
        <v>2.0458568971501331E-2</v>
      </c>
      <c r="CU115" s="27">
        <f t="shared" si="317"/>
        <v>1.0759357355133991E-2</v>
      </c>
      <c r="CV115" s="27">
        <f t="shared" si="317"/>
        <v>7.1104830359072389E-3</v>
      </c>
      <c r="CW115" s="27">
        <f t="shared" si="317"/>
        <v>1.2075752078059086E-2</v>
      </c>
      <c r="CX115" s="27">
        <f t="shared" si="317"/>
        <v>1.3068307488535673E-2</v>
      </c>
      <c r="CY115" s="27">
        <f t="shared" si="317"/>
        <v>2.9140998543851085E-3</v>
      </c>
      <c r="CZ115" s="27">
        <f t="shared" si="317"/>
        <v>4.3254438028664842E-3</v>
      </c>
      <c r="DA115" s="27">
        <f t="shared" si="317"/>
        <v>1.028235472930693E-2</v>
      </c>
      <c r="DB115" s="27">
        <f t="shared" si="317"/>
        <v>7.3541242106619593E-3</v>
      </c>
      <c r="DC115" s="27">
        <f t="shared" si="317"/>
        <v>1.5848174800850996E-2</v>
      </c>
      <c r="DD115" s="27">
        <f t="shared" si="317"/>
        <v>1.6785126290227586E-2</v>
      </c>
      <c r="DE115" s="27">
        <f t="shared" si="317"/>
        <v>1.9041835266502057E-2</v>
      </c>
      <c r="DF115" s="27">
        <f t="shared" si="317"/>
        <v>2.058094305600781E-2</v>
      </c>
      <c r="DG115" s="27">
        <f t="shared" si="317"/>
        <v>1.5243931626248364E-2</v>
      </c>
      <c r="DH115" s="27">
        <f t="shared" si="317"/>
        <v>1.1650413884483912E-2</v>
      </c>
      <c r="DI115" s="27">
        <f t="shared" si="317"/>
        <v>7.6205524666288667E-3</v>
      </c>
      <c r="DJ115" s="27">
        <f t="shared" si="317"/>
        <v>1.8800329775850059E-2</v>
      </c>
      <c r="DK115" s="27">
        <f t="shared" si="317"/>
        <v>6.0318396419002766E-3</v>
      </c>
      <c r="DL115" s="27">
        <f t="shared" si="317"/>
        <v>3.4079592837288501E-2</v>
      </c>
      <c r="DM115" s="27">
        <f t="shared" si="317"/>
        <v>2.5028294204575773E-2</v>
      </c>
      <c r="DN115" s="27">
        <f t="shared" si="317"/>
        <v>1.2614398073993338E-2</v>
      </c>
      <c r="DO115" s="27">
        <f t="shared" si="317"/>
        <v>3.7574278884863109E-2</v>
      </c>
      <c r="DP115" s="27">
        <f t="shared" si="317"/>
        <v>1.1146807500466529E-2</v>
      </c>
      <c r="DQ115" s="27">
        <f t="shared" si="317"/>
        <v>-1.727696492582298E-2</v>
      </c>
      <c r="DR115" s="27">
        <f t="shared" si="317"/>
        <v>4.4793566815699501E-2</v>
      </c>
      <c r="DS115" s="27">
        <f t="shared" si="317"/>
        <v>4.1634609092679751E-3</v>
      </c>
      <c r="DT115" s="27">
        <f t="shared" si="317"/>
        <v>1.9541359523460582E-2</v>
      </c>
      <c r="DU115" s="27">
        <f t="shared" si="317"/>
        <v>-5.0482008087681931E-3</v>
      </c>
      <c r="DV115" s="27">
        <f t="shared" si="317"/>
        <v>5.2622480308841278E-2</v>
      </c>
      <c r="DW115" s="27">
        <f t="shared" si="317"/>
        <v>1.814311191557428E-2</v>
      </c>
      <c r="DX115" s="27">
        <f t="shared" si="317"/>
        <v>-1.0588480428892783E-2</v>
      </c>
      <c r="DY115" s="27">
        <f t="shared" si="317"/>
        <v>8.4095634772084326E-3</v>
      </c>
      <c r="DZ115" s="27">
        <f t="shared" si="317"/>
        <v>-1.5443575565021593E-2</v>
      </c>
      <c r="EA115" s="27">
        <f t="shared" si="317"/>
        <v>-1.5260952560123128E-2</v>
      </c>
      <c r="EB115" s="27">
        <f t="shared" si="317"/>
        <v>1.8995954352468911E-2</v>
      </c>
      <c r="EC115" s="27">
        <f t="shared" si="317"/>
        <v>-2.1973585159618225E-2</v>
      </c>
      <c r="ED115" s="27">
        <f t="shared" si="317"/>
        <v>2.462697942137046E-2</v>
      </c>
      <c r="EE115" s="27">
        <f t="shared" ref="EE115:GP115" si="318">(EE14/ED14-1)*EE71</f>
        <v>6.3102070869942789E-3</v>
      </c>
      <c r="EF115" s="27">
        <f t="shared" si="318"/>
        <v>-1.4300761910047283E-2</v>
      </c>
      <c r="EG115" s="27">
        <f t="shared" si="318"/>
        <v>-2.2913547048954992E-2</v>
      </c>
      <c r="EH115" s="27">
        <f t="shared" si="318"/>
        <v>1.8669154525918948E-2</v>
      </c>
      <c r="EI115" s="27">
        <f t="shared" si="318"/>
        <v>-2.3107311864409031E-4</v>
      </c>
      <c r="EJ115" s="27">
        <f t="shared" si="318"/>
        <v>3.397733282970887E-2</v>
      </c>
      <c r="EK115" s="27">
        <f t="shared" si="318"/>
        <v>1.2489725718718606E-2</v>
      </c>
      <c r="EL115" s="27">
        <f t="shared" si="318"/>
        <v>2.9846853194343652E-2</v>
      </c>
      <c r="EM115" s="27">
        <f t="shared" si="318"/>
        <v>3.1968213318533355E-2</v>
      </c>
      <c r="EN115" s="27">
        <f t="shared" si="318"/>
        <v>5.5648985307448356E-3</v>
      </c>
      <c r="EO115" s="27">
        <f t="shared" si="318"/>
        <v>1.1969045028591793E-2</v>
      </c>
      <c r="EP115" s="27">
        <f t="shared" si="318"/>
        <v>2.84452825259362E-2</v>
      </c>
      <c r="EQ115" s="27">
        <f t="shared" si="318"/>
        <v>4.869816811997902E-3</v>
      </c>
      <c r="ER115" s="27">
        <f t="shared" si="318"/>
        <v>1.5614057524457305E-2</v>
      </c>
      <c r="ES115" s="27">
        <f t="shared" si="318"/>
        <v>1.5276451597264862E-2</v>
      </c>
      <c r="ET115" s="27">
        <f t="shared" si="318"/>
        <v>1.4491613389871472E-2</v>
      </c>
      <c r="EU115" s="27">
        <f t="shared" si="318"/>
        <v>2.6323184511865223E-2</v>
      </c>
      <c r="EV115" s="27">
        <f t="shared" si="318"/>
        <v>-8.0440873788146237E-4</v>
      </c>
      <c r="EW115" s="27">
        <f t="shared" si="318"/>
        <v>1.405329155006824E-2</v>
      </c>
      <c r="EX115" s="27">
        <f t="shared" si="318"/>
        <v>1.967676296546814E-2</v>
      </c>
      <c r="EY115" s="27">
        <f t="shared" si="318"/>
        <v>1.6456395783541754E-2</v>
      </c>
      <c r="EZ115" s="27">
        <f t="shared" si="318"/>
        <v>9.1197165150308564E-3</v>
      </c>
      <c r="FA115" s="27">
        <f t="shared" si="318"/>
        <v>1.3260186466909319E-2</v>
      </c>
      <c r="FB115" s="27">
        <f t="shared" si="318"/>
        <v>-2.4638943019401247E-3</v>
      </c>
      <c r="FC115" s="27">
        <f t="shared" si="318"/>
        <v>-1.3626408683814767E-2</v>
      </c>
      <c r="FD115" s="27">
        <f t="shared" si="318"/>
        <v>-1.1251897393767137E-2</v>
      </c>
      <c r="FE115" s="27">
        <f t="shared" si="318"/>
        <v>-2.0035061899731518E-2</v>
      </c>
      <c r="FF115" s="27">
        <f t="shared" si="318"/>
        <v>-3.5116725251540505E-2</v>
      </c>
      <c r="FG115" s="27">
        <f t="shared" si="318"/>
        <v>-1.0290537677801002E-2</v>
      </c>
      <c r="FH115" s="27">
        <f t="shared" si="318"/>
        <v>1.6997560216041159E-2</v>
      </c>
      <c r="FI115" s="27">
        <f t="shared" si="318"/>
        <v>2.7623191342321388E-2</v>
      </c>
      <c r="FJ115" s="27">
        <f t="shared" si="318"/>
        <v>6.1146786963825646E-3</v>
      </c>
      <c r="FK115" s="27">
        <f t="shared" si="318"/>
        <v>1.5839567081769812E-2</v>
      </c>
      <c r="FL115" s="27">
        <f t="shared" si="318"/>
        <v>-6.9732033535200074E-3</v>
      </c>
      <c r="FM115" s="27">
        <f t="shared" si="318"/>
        <v>2.7715519114527631E-2</v>
      </c>
      <c r="FN115" s="27">
        <f t="shared" si="318"/>
        <v>1.4359329680592777E-2</v>
      </c>
      <c r="FO115" s="27">
        <f t="shared" si="318"/>
        <v>1.7441871263643469E-2</v>
      </c>
      <c r="FP115" s="27">
        <f t="shared" si="318"/>
        <v>5.6899726432643148E-3</v>
      </c>
      <c r="FQ115" s="27">
        <f t="shared" si="318"/>
        <v>-2.0264530930198348E-2</v>
      </c>
      <c r="FR115" s="27">
        <f t="shared" si="318"/>
        <v>1.7386302011665977E-2</v>
      </c>
      <c r="FS115" s="27">
        <f t="shared" si="318"/>
        <v>2.6218398221338816E-2</v>
      </c>
      <c r="FT115" s="27">
        <f t="shared" si="318"/>
        <v>-2.2019936235197664E-3</v>
      </c>
      <c r="FU115" s="27">
        <f t="shared" si="318"/>
        <v>2.0861446223856672E-2</v>
      </c>
      <c r="FV115" s="27">
        <f t="shared" si="318"/>
        <v>8.9848614191597783E-3</v>
      </c>
      <c r="FW115" s="27">
        <f t="shared" si="318"/>
        <v>2.7728347355673689E-2</v>
      </c>
      <c r="FX115" s="27">
        <f t="shared" si="318"/>
        <v>6.6286618820107042E-3</v>
      </c>
      <c r="FY115" s="27">
        <f t="shared" si="318"/>
        <v>2.1845355624958943E-2</v>
      </c>
      <c r="FZ115" s="27">
        <f t="shared" si="318"/>
        <v>1.9884019821708423E-2</v>
      </c>
      <c r="GA115" s="27">
        <f t="shared" si="318"/>
        <v>1.4497931419673257E-2</v>
      </c>
      <c r="GB115" s="27">
        <f t="shared" si="318"/>
        <v>1.5365909696219293E-2</v>
      </c>
      <c r="GC115" s="27">
        <f t="shared" si="318"/>
        <v>1.2681199449382054E-3</v>
      </c>
      <c r="GD115" s="27">
        <f t="shared" si="318"/>
        <v>1.5824717961298484E-2</v>
      </c>
      <c r="GE115" s="27">
        <f t="shared" si="318"/>
        <v>1.3184299384201651E-2</v>
      </c>
      <c r="GF115" s="27">
        <f t="shared" si="318"/>
        <v>1.4944954661640602E-3</v>
      </c>
      <c r="GG115" s="27">
        <f t="shared" si="318"/>
        <v>-1.3234746459404503E-2</v>
      </c>
      <c r="GH115" s="27">
        <f t="shared" si="318"/>
        <v>1.1832257531893618E-2</v>
      </c>
      <c r="GI115" s="27">
        <f t="shared" si="318"/>
        <v>8.590006313286682E-3</v>
      </c>
      <c r="GJ115" s="27">
        <f t="shared" si="318"/>
        <v>9.1652819153492486E-3</v>
      </c>
      <c r="GK115" s="27">
        <f t="shared" si="318"/>
        <v>1.2898389104142568E-2</v>
      </c>
      <c r="GL115" s="27">
        <f t="shared" si="318"/>
        <v>3.4097198760102941E-3</v>
      </c>
      <c r="GM115" s="27">
        <f t="shared" si="318"/>
        <v>1.8803430554174907E-2</v>
      </c>
      <c r="GN115" s="27">
        <f t="shared" si="318"/>
        <v>1.1164537849747856E-2</v>
      </c>
      <c r="GO115" s="27">
        <f t="shared" si="318"/>
        <v>1.3194475317880166E-2</v>
      </c>
      <c r="GP115" s="27">
        <f t="shared" si="318"/>
        <v>2.0234982115401201E-2</v>
      </c>
      <c r="GQ115" s="27">
        <f t="shared" ref="GQ115:GZ115" si="319">(GQ14/GP14-1)*GQ71</f>
        <v>3.874749719793057E-3</v>
      </c>
      <c r="GR115" s="27">
        <f t="shared" si="319"/>
        <v>8.7003890422907189E-3</v>
      </c>
      <c r="GS115" s="27">
        <f t="shared" si="319"/>
        <v>1.398784556553527E-2</v>
      </c>
      <c r="GT115" s="27">
        <f t="shared" si="319"/>
        <v>-3.1419428114230728E-2</v>
      </c>
      <c r="GU115" s="27">
        <f t="shared" si="319"/>
        <v>4.3865024616490132E-2</v>
      </c>
      <c r="GV115" s="27">
        <f t="shared" si="319"/>
        <v>1.3556843643247746E-2</v>
      </c>
      <c r="GW115" s="27">
        <f t="shared" si="319"/>
        <v>6.5134928352822081E-3</v>
      </c>
      <c r="GX115" s="27">
        <f t="shared" si="319"/>
        <v>2.6054475256923521E-2</v>
      </c>
      <c r="GY115" s="27">
        <f t="shared" si="319"/>
        <v>-5.4927232645507806E-2</v>
      </c>
      <c r="GZ115" s="27">
        <f t="shared" si="319"/>
        <v>5.7139897963096015E-2</v>
      </c>
    </row>
    <row r="116" spans="3:208" x14ac:dyDescent="0.25">
      <c r="C116" s="9"/>
      <c r="D116" s="13"/>
      <c r="E116" s="11" t="s">
        <v>3</v>
      </c>
      <c r="F116" s="11"/>
      <c r="G116" s="28" t="e">
        <f t="shared" ref="G116:BR116" si="320">(G15/F15-1)*G72</f>
        <v>#DIV/0!</v>
      </c>
      <c r="H116" s="28" t="e">
        <f t="shared" si="320"/>
        <v>#DIV/0!</v>
      </c>
      <c r="I116" s="28" t="e">
        <f t="shared" si="320"/>
        <v>#DIV/0!</v>
      </c>
      <c r="J116" s="28" t="e">
        <f t="shared" si="320"/>
        <v>#DIV/0!</v>
      </c>
      <c r="K116" s="28" t="e">
        <f t="shared" si="320"/>
        <v>#DIV/0!</v>
      </c>
      <c r="L116" s="28" t="e">
        <f t="shared" si="320"/>
        <v>#DIV/0!</v>
      </c>
      <c r="M116" s="28" t="e">
        <f t="shared" si="320"/>
        <v>#DIV/0!</v>
      </c>
      <c r="N116" s="28" t="e">
        <f t="shared" si="320"/>
        <v>#DIV/0!</v>
      </c>
      <c r="O116" s="28" t="e">
        <f t="shared" si="320"/>
        <v>#DIV/0!</v>
      </c>
      <c r="P116" s="28" t="e">
        <f t="shared" si="320"/>
        <v>#DIV/0!</v>
      </c>
      <c r="Q116" s="28" t="e">
        <f t="shared" si="320"/>
        <v>#DIV/0!</v>
      </c>
      <c r="R116" s="28" t="e">
        <f t="shared" si="320"/>
        <v>#DIV/0!</v>
      </c>
      <c r="S116" s="28" t="e">
        <f t="shared" si="320"/>
        <v>#DIV/0!</v>
      </c>
      <c r="T116" s="28" t="e">
        <f t="shared" si="320"/>
        <v>#DIV/0!</v>
      </c>
      <c r="U116" s="28" t="e">
        <f t="shared" si="320"/>
        <v>#DIV/0!</v>
      </c>
      <c r="V116" s="28" t="e">
        <f t="shared" si="320"/>
        <v>#DIV/0!</v>
      </c>
      <c r="W116" s="28" t="e">
        <f t="shared" si="320"/>
        <v>#DIV/0!</v>
      </c>
      <c r="X116" s="28" t="e">
        <f t="shared" si="320"/>
        <v>#DIV/0!</v>
      </c>
      <c r="Y116" s="28" t="e">
        <f t="shared" si="320"/>
        <v>#DIV/0!</v>
      </c>
      <c r="Z116" s="28" t="e">
        <f t="shared" si="320"/>
        <v>#DIV/0!</v>
      </c>
      <c r="AA116" s="28" t="e">
        <f t="shared" si="320"/>
        <v>#DIV/0!</v>
      </c>
      <c r="AB116" s="28" t="e">
        <f t="shared" si="320"/>
        <v>#DIV/0!</v>
      </c>
      <c r="AC116" s="28" t="e">
        <f t="shared" si="320"/>
        <v>#DIV/0!</v>
      </c>
      <c r="AD116" s="28" t="e">
        <f t="shared" si="320"/>
        <v>#DIV/0!</v>
      </c>
      <c r="AE116" s="28" t="e">
        <f t="shared" si="320"/>
        <v>#DIV/0!</v>
      </c>
      <c r="AF116" s="28" t="e">
        <f t="shared" si="320"/>
        <v>#DIV/0!</v>
      </c>
      <c r="AG116" s="28" t="e">
        <f t="shared" si="320"/>
        <v>#DIV/0!</v>
      </c>
      <c r="AH116" s="28" t="e">
        <f t="shared" si="320"/>
        <v>#DIV/0!</v>
      </c>
      <c r="AI116" s="28" t="e">
        <f t="shared" si="320"/>
        <v>#DIV/0!</v>
      </c>
      <c r="AJ116" s="28" t="e">
        <f t="shared" si="320"/>
        <v>#DIV/0!</v>
      </c>
      <c r="AK116" s="28" t="e">
        <f t="shared" si="320"/>
        <v>#DIV/0!</v>
      </c>
      <c r="AL116" s="28" t="e">
        <f t="shared" si="320"/>
        <v>#DIV/0!</v>
      </c>
      <c r="AM116" s="28" t="e">
        <f t="shared" si="320"/>
        <v>#DIV/0!</v>
      </c>
      <c r="AN116" s="28" t="e">
        <f t="shared" si="320"/>
        <v>#DIV/0!</v>
      </c>
      <c r="AO116" s="28" t="e">
        <f t="shared" si="320"/>
        <v>#DIV/0!</v>
      </c>
      <c r="AP116" s="28" t="e">
        <f t="shared" si="320"/>
        <v>#DIV/0!</v>
      </c>
      <c r="AQ116" s="28" t="e">
        <f t="shared" si="320"/>
        <v>#DIV/0!</v>
      </c>
      <c r="AR116" s="28" t="e">
        <f t="shared" si="320"/>
        <v>#DIV/0!</v>
      </c>
      <c r="AS116" s="28" t="e">
        <f t="shared" si="320"/>
        <v>#DIV/0!</v>
      </c>
      <c r="AT116" s="28" t="e">
        <f t="shared" si="320"/>
        <v>#DIV/0!</v>
      </c>
      <c r="AU116" s="28" t="e">
        <f t="shared" si="320"/>
        <v>#DIV/0!</v>
      </c>
      <c r="AV116" s="28" t="e">
        <f t="shared" si="320"/>
        <v>#DIV/0!</v>
      </c>
      <c r="AW116" s="28" t="e">
        <f t="shared" si="320"/>
        <v>#DIV/0!</v>
      </c>
      <c r="AX116" s="28" t="e">
        <f t="shared" si="320"/>
        <v>#DIV/0!</v>
      </c>
      <c r="AY116" s="28" t="e">
        <f t="shared" si="320"/>
        <v>#DIV/0!</v>
      </c>
      <c r="AZ116" s="28" t="e">
        <f t="shared" si="320"/>
        <v>#DIV/0!</v>
      </c>
      <c r="BA116" s="28" t="e">
        <f t="shared" si="320"/>
        <v>#DIV/0!</v>
      </c>
      <c r="BB116" s="28" t="e">
        <f t="shared" si="320"/>
        <v>#DIV/0!</v>
      </c>
      <c r="BC116" s="28" t="e">
        <f t="shared" si="320"/>
        <v>#DIV/0!</v>
      </c>
      <c r="BD116" s="28" t="e">
        <f t="shared" si="320"/>
        <v>#DIV/0!</v>
      </c>
      <c r="BE116" s="28" t="e">
        <f t="shared" si="320"/>
        <v>#DIV/0!</v>
      </c>
      <c r="BF116" s="28" t="e">
        <f t="shared" si="320"/>
        <v>#DIV/0!</v>
      </c>
      <c r="BG116" s="28">
        <f t="shared" si="320"/>
        <v>8.1137030621004507E-6</v>
      </c>
      <c r="BH116" s="28">
        <f t="shared" si="320"/>
        <v>-3.1392156010152361E-6</v>
      </c>
      <c r="BI116" s="28">
        <f t="shared" si="320"/>
        <v>7.9381017482022362E-6</v>
      </c>
      <c r="BJ116" s="28">
        <f t="shared" si="320"/>
        <v>7.8306595723738495E-4</v>
      </c>
      <c r="BK116" s="28">
        <f t="shared" si="320"/>
        <v>1.7433673481541092E-5</v>
      </c>
      <c r="BL116" s="28">
        <f t="shared" si="320"/>
        <v>5.9445795741396914E-6</v>
      </c>
      <c r="BM116" s="28">
        <f t="shared" si="320"/>
        <v>-1.5597599632021835E-5</v>
      </c>
      <c r="BN116" s="28">
        <f t="shared" si="320"/>
        <v>-7.5822261764983579E-6</v>
      </c>
      <c r="BO116" s="28">
        <f t="shared" si="320"/>
        <v>7.0691182428010726E-6</v>
      </c>
      <c r="BP116" s="28">
        <f t="shared" si="320"/>
        <v>-1.1743248290769148E-5</v>
      </c>
      <c r="BQ116" s="28">
        <f t="shared" si="320"/>
        <v>2.4236774908395711E-5</v>
      </c>
      <c r="BR116" s="28">
        <f t="shared" si="320"/>
        <v>3.5367016017871879E-5</v>
      </c>
      <c r="BS116" s="28">
        <f t="shared" ref="BS116:ED116" si="321">(BS15/BR15-1)*BS72</f>
        <v>8.9425488733621016E-6</v>
      </c>
      <c r="BT116" s="28">
        <f t="shared" si="321"/>
        <v>9.449220063106598E-6</v>
      </c>
      <c r="BU116" s="28">
        <f t="shared" si="321"/>
        <v>1.7485902038356485E-5</v>
      </c>
      <c r="BV116" s="28">
        <f t="shared" si="321"/>
        <v>1.6062817987023842E-5</v>
      </c>
      <c r="BW116" s="28">
        <f t="shared" si="321"/>
        <v>-3.2156344572982815E-6</v>
      </c>
      <c r="BX116" s="28">
        <f t="shared" si="321"/>
        <v>-7.659722475060352E-6</v>
      </c>
      <c r="BY116" s="28">
        <f t="shared" si="321"/>
        <v>-5.7974729092486879E-6</v>
      </c>
      <c r="BZ116" s="28">
        <f t="shared" si="321"/>
        <v>7.4329348682702895E-5</v>
      </c>
      <c r="CA116" s="28">
        <f t="shared" si="321"/>
        <v>-1.6000865341541592E-6</v>
      </c>
      <c r="CB116" s="28">
        <f t="shared" si="321"/>
        <v>1.8950537690444028E-5</v>
      </c>
      <c r="CC116" s="28">
        <f t="shared" si="321"/>
        <v>8.4280383231483297E-6</v>
      </c>
      <c r="CD116" s="28">
        <f t="shared" si="321"/>
        <v>1.7369442110625584E-5</v>
      </c>
      <c r="CE116" s="28">
        <f t="shared" si="321"/>
        <v>1.9491697935517729E-5</v>
      </c>
      <c r="CF116" s="28">
        <f t="shared" si="321"/>
        <v>-4.9275561447523781E-6</v>
      </c>
      <c r="CG116" s="28">
        <f t="shared" si="321"/>
        <v>9.674543553193709E-6</v>
      </c>
      <c r="CH116" s="28">
        <f t="shared" si="321"/>
        <v>2.5140004319176994E-5</v>
      </c>
      <c r="CI116" s="28">
        <f t="shared" si="321"/>
        <v>-4.6022053144200396E-6</v>
      </c>
      <c r="CJ116" s="28">
        <f t="shared" si="321"/>
        <v>2.2516965572317014E-5</v>
      </c>
      <c r="CK116" s="28">
        <f t="shared" si="321"/>
        <v>2.5962945650708598E-5</v>
      </c>
      <c r="CL116" s="28">
        <f t="shared" si="321"/>
        <v>1.8842411148755399E-5</v>
      </c>
      <c r="CM116" s="28">
        <f t="shared" si="321"/>
        <v>2.0548904688540743E-5</v>
      </c>
      <c r="CN116" s="28">
        <f t="shared" si="321"/>
        <v>-7.3984106178012626E-8</v>
      </c>
      <c r="CO116" s="28">
        <f t="shared" si="321"/>
        <v>1.706133171299777E-5</v>
      </c>
      <c r="CP116" s="28">
        <f t="shared" si="321"/>
        <v>5.6275595024897155E-6</v>
      </c>
      <c r="CQ116" s="28">
        <f t="shared" si="321"/>
        <v>3.5550056259154351E-8</v>
      </c>
      <c r="CR116" s="28">
        <f t="shared" si="321"/>
        <v>1.4057738092939658E-5</v>
      </c>
      <c r="CS116" s="28">
        <f t="shared" si="321"/>
        <v>1.9920607663505224E-5</v>
      </c>
      <c r="CT116" s="28">
        <f t="shared" si="321"/>
        <v>3.2910010066609186E-6</v>
      </c>
      <c r="CU116" s="28">
        <f t="shared" si="321"/>
        <v>-5.1690327951937262E-6</v>
      </c>
      <c r="CV116" s="28">
        <f t="shared" si="321"/>
        <v>-3.0794046206244843E-6</v>
      </c>
      <c r="CW116" s="28">
        <f t="shared" si="321"/>
        <v>-2.0557794980779834E-5</v>
      </c>
      <c r="CX116" s="28">
        <f t="shared" si="321"/>
        <v>3.6624333354068396E-5</v>
      </c>
      <c r="CY116" s="28">
        <f t="shared" si="321"/>
        <v>-1.309853629431137E-6</v>
      </c>
      <c r="CZ116" s="28">
        <f t="shared" si="321"/>
        <v>3.8503517021690821E-5</v>
      </c>
      <c r="DA116" s="28">
        <f t="shared" si="321"/>
        <v>1.6453167125295045E-5</v>
      </c>
      <c r="DB116" s="28">
        <f t="shared" si="321"/>
        <v>5.0138977731664782E-5</v>
      </c>
      <c r="DC116" s="28">
        <f t="shared" si="321"/>
        <v>4.8460734166569925E-5</v>
      </c>
      <c r="DD116" s="28">
        <f t="shared" si="321"/>
        <v>7.0463051713195649E-5</v>
      </c>
      <c r="DE116" s="28">
        <f t="shared" si="321"/>
        <v>-1.0279734445749503E-5</v>
      </c>
      <c r="DF116" s="28">
        <f t="shared" si="321"/>
        <v>3.7741023406692678E-5</v>
      </c>
      <c r="DG116" s="28">
        <f t="shared" si="321"/>
        <v>8.3029406856229297E-5</v>
      </c>
      <c r="DH116" s="28">
        <f t="shared" si="321"/>
        <v>4.9030003963069595E-5</v>
      </c>
      <c r="DI116" s="28">
        <f t="shared" si="321"/>
        <v>1.2475730162807259E-4</v>
      </c>
      <c r="DJ116" s="28">
        <f t="shared" si="321"/>
        <v>1.1266983825270129E-4</v>
      </c>
      <c r="DK116" s="28">
        <f t="shared" si="321"/>
        <v>-3.4407942322397783E-5</v>
      </c>
      <c r="DL116" s="28">
        <f t="shared" si="321"/>
        <v>8.9117065726406249E-6</v>
      </c>
      <c r="DM116" s="28">
        <f t="shared" si="321"/>
        <v>4.0142187504333908E-5</v>
      </c>
      <c r="DN116" s="28">
        <f t="shared" si="321"/>
        <v>2.917647630056859E-5</v>
      </c>
      <c r="DO116" s="28">
        <f t="shared" si="321"/>
        <v>-8.3323428844384234E-6</v>
      </c>
      <c r="DP116" s="28">
        <f t="shared" si="321"/>
        <v>2.2699042903172E-5</v>
      </c>
      <c r="DQ116" s="28">
        <f t="shared" si="321"/>
        <v>4.1407917177297223E-5</v>
      </c>
      <c r="DR116" s="28">
        <f t="shared" si="321"/>
        <v>-3.7243856728468003E-5</v>
      </c>
      <c r="DS116" s="28">
        <f t="shared" si="321"/>
        <v>3.7323533332432432E-5</v>
      </c>
      <c r="DT116" s="28">
        <f t="shared" si="321"/>
        <v>2.4399614350965802E-5</v>
      </c>
      <c r="DU116" s="28">
        <f t="shared" si="321"/>
        <v>1.471592033192104E-5</v>
      </c>
      <c r="DV116" s="28">
        <f t="shared" si="321"/>
        <v>-1.0082493074527578E-5</v>
      </c>
      <c r="DW116" s="28">
        <f t="shared" si="321"/>
        <v>9.6977374993564632E-5</v>
      </c>
      <c r="DX116" s="28">
        <f t="shared" si="321"/>
        <v>1.3658478757241922E-5</v>
      </c>
      <c r="DY116" s="28">
        <f t="shared" si="321"/>
        <v>-2.4705941627349998E-5</v>
      </c>
      <c r="DZ116" s="28">
        <f t="shared" si="321"/>
        <v>7.8399498753824488E-5</v>
      </c>
      <c r="EA116" s="28">
        <f t="shared" si="321"/>
        <v>5.0964421680244252E-5</v>
      </c>
      <c r="EB116" s="28">
        <f t="shared" si="321"/>
        <v>-4.165713974227994E-5</v>
      </c>
      <c r="EC116" s="28">
        <f t="shared" si="321"/>
        <v>-1.3475127458585553E-6</v>
      </c>
      <c r="ED116" s="28">
        <f t="shared" si="321"/>
        <v>5.3371829425080771E-6</v>
      </c>
      <c r="EE116" s="28">
        <f t="shared" ref="EE116:GP116" si="322">(EE15/ED15-1)*EE72</f>
        <v>-1.6131066308246869E-5</v>
      </c>
      <c r="EF116" s="28">
        <f t="shared" si="322"/>
        <v>8.2705516621253493E-6</v>
      </c>
      <c r="EG116" s="28">
        <f t="shared" si="322"/>
        <v>2.9955211761160595E-5</v>
      </c>
      <c r="EH116" s="28">
        <f t="shared" si="322"/>
        <v>2.8304706353601598E-6</v>
      </c>
      <c r="EI116" s="28">
        <f t="shared" si="322"/>
        <v>3.1357035280924461E-5</v>
      </c>
      <c r="EJ116" s="28">
        <f t="shared" si="322"/>
        <v>4.4892891212489179E-5</v>
      </c>
      <c r="EK116" s="28">
        <f t="shared" si="322"/>
        <v>-4.7357792901203334E-5</v>
      </c>
      <c r="EL116" s="28">
        <f t="shared" si="322"/>
        <v>2.8477312654301454E-5</v>
      </c>
      <c r="EM116" s="28">
        <f t="shared" si="322"/>
        <v>3.8407028079962068E-5</v>
      </c>
      <c r="EN116" s="28">
        <f t="shared" si="322"/>
        <v>4.3048758689986132E-5</v>
      </c>
      <c r="EO116" s="28">
        <f t="shared" si="322"/>
        <v>1.4783287708078365E-5</v>
      </c>
      <c r="EP116" s="28">
        <f t="shared" si="322"/>
        <v>4.3590853073971958E-5</v>
      </c>
      <c r="EQ116" s="28">
        <f t="shared" si="322"/>
        <v>8.6744443500132799E-5</v>
      </c>
      <c r="ER116" s="28">
        <f t="shared" si="322"/>
        <v>-3.7494841254800553E-5</v>
      </c>
      <c r="ES116" s="28">
        <f t="shared" si="322"/>
        <v>2.8034324383961149E-5</v>
      </c>
      <c r="ET116" s="28">
        <f t="shared" si="322"/>
        <v>-3.4168758659997416E-5</v>
      </c>
      <c r="EU116" s="28">
        <f t="shared" si="322"/>
        <v>5.4247450016318925E-5</v>
      </c>
      <c r="EV116" s="28">
        <f t="shared" si="322"/>
        <v>6.4522853541110881E-5</v>
      </c>
      <c r="EW116" s="28">
        <f t="shared" si="322"/>
        <v>-1.1188564100037093E-5</v>
      </c>
      <c r="EX116" s="28">
        <f t="shared" si="322"/>
        <v>-2.1260036980319617E-5</v>
      </c>
      <c r="EY116" s="28">
        <f t="shared" si="322"/>
        <v>4.4956649522693681E-5</v>
      </c>
      <c r="EZ116" s="28">
        <f t="shared" si="322"/>
        <v>8.2126545618594609E-5</v>
      </c>
      <c r="FA116" s="28">
        <f t="shared" si="322"/>
        <v>6.0897186528292225E-5</v>
      </c>
      <c r="FB116" s="28">
        <f t="shared" si="322"/>
        <v>3.4953194419418243E-5</v>
      </c>
      <c r="FC116" s="28">
        <f t="shared" si="322"/>
        <v>-4.2096605945043075E-5</v>
      </c>
      <c r="FD116" s="28">
        <f t="shared" si="322"/>
        <v>-6.3558320888493407E-5</v>
      </c>
      <c r="FE116" s="28">
        <f t="shared" si="322"/>
        <v>-9.0171702711684104E-5</v>
      </c>
      <c r="FF116" s="28">
        <f t="shared" si="322"/>
        <v>-8.2627770266412296E-6</v>
      </c>
      <c r="FG116" s="28">
        <f t="shared" si="322"/>
        <v>-5.495909522114366E-5</v>
      </c>
      <c r="FH116" s="28">
        <f t="shared" si="322"/>
        <v>9.5844650477999869E-7</v>
      </c>
      <c r="FI116" s="28">
        <f t="shared" si="322"/>
        <v>5.6119202631351262E-6</v>
      </c>
      <c r="FJ116" s="28">
        <f t="shared" si="322"/>
        <v>-4.0590981202945672E-5</v>
      </c>
      <c r="FK116" s="28">
        <f t="shared" si="322"/>
        <v>-5.0745718796805811E-5</v>
      </c>
      <c r="FL116" s="28">
        <f t="shared" si="322"/>
        <v>3.8793473255533523E-5</v>
      </c>
      <c r="FM116" s="28">
        <f t="shared" si="322"/>
        <v>3.3162686796176854E-5</v>
      </c>
      <c r="FN116" s="28">
        <f t="shared" si="322"/>
        <v>4.4434944300821668E-5</v>
      </c>
      <c r="FO116" s="28">
        <f t="shared" si="322"/>
        <v>2.9619251393406643E-5</v>
      </c>
      <c r="FP116" s="28">
        <f t="shared" si="322"/>
        <v>-4.9293029569373985E-5</v>
      </c>
      <c r="FQ116" s="28">
        <f t="shared" si="322"/>
        <v>-1.1222808276355337E-5</v>
      </c>
      <c r="FR116" s="28">
        <f t="shared" si="322"/>
        <v>-7.6631197930989719E-5</v>
      </c>
      <c r="FS116" s="28">
        <f t="shared" si="322"/>
        <v>-1.2930423047803448E-5</v>
      </c>
      <c r="FT116" s="28">
        <f t="shared" si="322"/>
        <v>-5.9886450117566364E-5</v>
      </c>
      <c r="FU116" s="28">
        <f t="shared" si="322"/>
        <v>1.604316930811015E-5</v>
      </c>
      <c r="FV116" s="28">
        <f t="shared" si="322"/>
        <v>-2.8027294547235108E-5</v>
      </c>
      <c r="FW116" s="28">
        <f t="shared" si="322"/>
        <v>3.8244942935881952E-5</v>
      </c>
      <c r="FX116" s="28">
        <f t="shared" si="322"/>
        <v>4.5002812964321832E-5</v>
      </c>
      <c r="FY116" s="28">
        <f t="shared" si="322"/>
        <v>-2.4599722062584414E-7</v>
      </c>
      <c r="FZ116" s="28">
        <f t="shared" si="322"/>
        <v>-4.245819554846937E-5</v>
      </c>
      <c r="GA116" s="28">
        <f t="shared" si="322"/>
        <v>4.4713558447893148E-6</v>
      </c>
      <c r="GB116" s="28">
        <f t="shared" si="322"/>
        <v>-2.5919670838396555E-5</v>
      </c>
      <c r="GC116" s="28">
        <f t="shared" si="322"/>
        <v>3.0622493852709736E-5</v>
      </c>
      <c r="GD116" s="28">
        <f t="shared" si="322"/>
        <v>-5.9295854547795652E-5</v>
      </c>
      <c r="GE116" s="28">
        <f t="shared" si="322"/>
        <v>-1.0943527189615252E-5</v>
      </c>
      <c r="GF116" s="28">
        <f t="shared" si="322"/>
        <v>-4.3252763492420191E-5</v>
      </c>
      <c r="GG116" s="28">
        <f t="shared" si="322"/>
        <v>-2.9238352297765569E-5</v>
      </c>
      <c r="GH116" s="28">
        <f t="shared" si="322"/>
        <v>-3.5685539981119925E-5</v>
      </c>
      <c r="GI116" s="28">
        <f t="shared" si="322"/>
        <v>6.9764354795157519E-6</v>
      </c>
      <c r="GJ116" s="28">
        <f t="shared" si="322"/>
        <v>-1.1639070411107254E-5</v>
      </c>
      <c r="GK116" s="28">
        <f t="shared" si="322"/>
        <v>-4.4695469158353322E-6</v>
      </c>
      <c r="GL116" s="28">
        <f t="shared" si="322"/>
        <v>-3.4819327146645562E-5</v>
      </c>
      <c r="GM116" s="28">
        <f t="shared" si="322"/>
        <v>4.68047993243255E-5</v>
      </c>
      <c r="GN116" s="28">
        <f t="shared" si="322"/>
        <v>2.956029852625267E-5</v>
      </c>
      <c r="GO116" s="28">
        <f t="shared" si="322"/>
        <v>5.9252633579666455E-5</v>
      </c>
      <c r="GP116" s="28">
        <f t="shared" si="322"/>
        <v>-5.6194563395959777E-6</v>
      </c>
      <c r="GQ116" s="28">
        <f t="shared" ref="GQ116:GZ116" si="323">(GQ15/GP15-1)*GQ72</f>
        <v>2.7846244823195534E-5</v>
      </c>
      <c r="GR116" s="28">
        <f t="shared" si="323"/>
        <v>2.669786996111955E-6</v>
      </c>
      <c r="GS116" s="28">
        <f t="shared" si="323"/>
        <v>-5.1123797095916131E-6</v>
      </c>
      <c r="GT116" s="28">
        <f t="shared" si="323"/>
        <v>4.8571637130804116E-7</v>
      </c>
      <c r="GU116" s="28">
        <f t="shared" si="323"/>
        <v>-5.5723876177341587E-6</v>
      </c>
      <c r="GV116" s="28">
        <f t="shared" si="323"/>
        <v>-1.0697829605034425E-5</v>
      </c>
      <c r="GW116" s="28">
        <f t="shared" si="323"/>
        <v>-9.1902055082481931E-7</v>
      </c>
      <c r="GX116" s="28">
        <f t="shared" si="323"/>
        <v>9.7509458286218254E-6</v>
      </c>
      <c r="GY116" s="28">
        <f t="shared" si="323"/>
        <v>9.0853945314925356E-5</v>
      </c>
      <c r="GZ116" s="28">
        <f t="shared" si="323"/>
        <v>-1.4562140673434649E-6</v>
      </c>
    </row>
    <row r="117" spans="3:208" x14ac:dyDescent="0.25">
      <c r="C117" s="9"/>
      <c r="D117" s="13"/>
      <c r="E117" s="11" t="s">
        <v>5</v>
      </c>
      <c r="F117" s="11"/>
      <c r="G117" s="28" t="e">
        <f t="shared" ref="G117:BR117" si="324">(G16/F16-1)*G73</f>
        <v>#DIV/0!</v>
      </c>
      <c r="H117" s="28">
        <f t="shared" si="324"/>
        <v>1.628313341743086E-3</v>
      </c>
      <c r="I117" s="28">
        <f t="shared" si="324"/>
        <v>9.5756407825441884E-4</v>
      </c>
      <c r="J117" s="28">
        <f t="shared" si="324"/>
        <v>3.2465552822234767E-4</v>
      </c>
      <c r="K117" s="28">
        <f t="shared" si="324"/>
        <v>6.2763463939815664E-5</v>
      </c>
      <c r="L117" s="28">
        <f t="shared" si="324"/>
        <v>1.2760920556610282E-3</v>
      </c>
      <c r="M117" s="28">
        <f t="shared" si="324"/>
        <v>4.1126721065542755E-4</v>
      </c>
      <c r="N117" s="28">
        <f t="shared" si="324"/>
        <v>1.2027172195683544E-3</v>
      </c>
      <c r="O117" s="28">
        <f t="shared" si="324"/>
        <v>-2.5059926536587208E-4</v>
      </c>
      <c r="P117" s="28">
        <f t="shared" si="324"/>
        <v>5.2388699336914896E-5</v>
      </c>
      <c r="Q117" s="28">
        <f t="shared" si="324"/>
        <v>8.2476403420739654E-4</v>
      </c>
      <c r="R117" s="28">
        <f t="shared" si="324"/>
        <v>1.7504039057592475E-3</v>
      </c>
      <c r="S117" s="28">
        <f t="shared" si="324"/>
        <v>-5.637820627331999E-4</v>
      </c>
      <c r="T117" s="28">
        <f t="shared" si="324"/>
        <v>4.894289741595604E-4</v>
      </c>
      <c r="U117" s="28">
        <f t="shared" si="324"/>
        <v>-7.172122785915277E-5</v>
      </c>
      <c r="V117" s="28">
        <f t="shared" si="324"/>
        <v>1.7164723925119014E-3</v>
      </c>
      <c r="W117" s="28">
        <f t="shared" si="324"/>
        <v>-7.0869342797796593E-4</v>
      </c>
      <c r="X117" s="28">
        <f t="shared" si="324"/>
        <v>-1.9595383948750779E-4</v>
      </c>
      <c r="Y117" s="28">
        <f t="shared" si="324"/>
        <v>3.6936919890950289E-4</v>
      </c>
      <c r="Z117" s="28">
        <f t="shared" si="324"/>
        <v>1.5071730889293397E-3</v>
      </c>
      <c r="AA117" s="28">
        <f t="shared" si="324"/>
        <v>-1.8839124169272566E-3</v>
      </c>
      <c r="AB117" s="28">
        <f t="shared" si="324"/>
        <v>1.6481383223453702E-3</v>
      </c>
      <c r="AC117" s="28">
        <f t="shared" si="324"/>
        <v>3.4846457662963064E-4</v>
      </c>
      <c r="AD117" s="28">
        <f t="shared" si="324"/>
        <v>2.7839101345346741E-4</v>
      </c>
      <c r="AE117" s="28">
        <f t="shared" si="324"/>
        <v>-6.5051224618805801E-4</v>
      </c>
      <c r="AF117" s="28">
        <f t="shared" si="324"/>
        <v>8.4634973993011147E-4</v>
      </c>
      <c r="AG117" s="28">
        <f t="shared" si="324"/>
        <v>2.7767203720997509E-4</v>
      </c>
      <c r="AH117" s="28">
        <f t="shared" si="324"/>
        <v>1.0969266166591938E-3</v>
      </c>
      <c r="AI117" s="28">
        <f t="shared" si="324"/>
        <v>-1.7851376731543668E-5</v>
      </c>
      <c r="AJ117" s="28">
        <f t="shared" si="324"/>
        <v>4.4113170352501807E-4</v>
      </c>
      <c r="AK117" s="28">
        <f t="shared" si="324"/>
        <v>1.0417075564684583E-3</v>
      </c>
      <c r="AL117" s="28">
        <f t="shared" si="324"/>
        <v>4.8970081157736426E-4</v>
      </c>
      <c r="AM117" s="28">
        <f t="shared" si="324"/>
        <v>-3.9136382599632829E-5</v>
      </c>
      <c r="AN117" s="28">
        <f t="shared" si="324"/>
        <v>8.1527401138153954E-4</v>
      </c>
      <c r="AO117" s="28">
        <f t="shared" si="324"/>
        <v>8.2919218215072839E-4</v>
      </c>
      <c r="AP117" s="28">
        <f t="shared" si="324"/>
        <v>3.4570559071565431E-4</v>
      </c>
      <c r="AQ117" s="28">
        <f t="shared" si="324"/>
        <v>-6.2870578178975903E-4</v>
      </c>
      <c r="AR117" s="28">
        <f t="shared" si="324"/>
        <v>1.2552136856874764E-3</v>
      </c>
      <c r="AS117" s="28">
        <f t="shared" si="324"/>
        <v>1.3893447214234618E-3</v>
      </c>
      <c r="AT117" s="28">
        <f t="shared" si="324"/>
        <v>1.027444854894653E-4</v>
      </c>
      <c r="AU117" s="28">
        <f t="shared" si="324"/>
        <v>-8.4220942031508906E-4</v>
      </c>
      <c r="AV117" s="28">
        <f t="shared" si="324"/>
        <v>3.5072528150136727E-4</v>
      </c>
      <c r="AW117" s="28">
        <f t="shared" si="324"/>
        <v>1.8346106174856344E-3</v>
      </c>
      <c r="AX117" s="28">
        <f t="shared" si="324"/>
        <v>3.3251319325876467E-4</v>
      </c>
      <c r="AY117" s="28">
        <f t="shared" si="324"/>
        <v>4.3751816173644468E-4</v>
      </c>
      <c r="AZ117" s="28">
        <f t="shared" si="324"/>
        <v>5.4460603834331528E-4</v>
      </c>
      <c r="BA117" s="28">
        <f t="shared" si="324"/>
        <v>8.4953684117695602E-4</v>
      </c>
      <c r="BB117" s="28">
        <f t="shared" si="324"/>
        <v>2.1421090323907863E-3</v>
      </c>
      <c r="BC117" s="28">
        <f t="shared" si="324"/>
        <v>-3.7549459933430807E-4</v>
      </c>
      <c r="BD117" s="28">
        <f t="shared" si="324"/>
        <v>5.7227140521922739E-6</v>
      </c>
      <c r="BE117" s="28">
        <f t="shared" si="324"/>
        <v>9.3937813541513531E-4</v>
      </c>
      <c r="BF117" s="28">
        <f t="shared" si="324"/>
        <v>9.3469605432597769E-4</v>
      </c>
      <c r="BG117" s="28">
        <f t="shared" si="324"/>
        <v>4.5051069093502062E-4</v>
      </c>
      <c r="BH117" s="28">
        <f t="shared" si="324"/>
        <v>5.0387339100692915E-4</v>
      </c>
      <c r="BI117" s="28">
        <f t="shared" si="324"/>
        <v>-4.1754110820124641E-6</v>
      </c>
      <c r="BJ117" s="28">
        <f t="shared" si="324"/>
        <v>-1.6375452516543873E-4</v>
      </c>
      <c r="BK117" s="28">
        <f t="shared" si="324"/>
        <v>-9.4408100091004357E-4</v>
      </c>
      <c r="BL117" s="28">
        <f t="shared" si="324"/>
        <v>4.8462294932156513E-4</v>
      </c>
      <c r="BM117" s="28">
        <f t="shared" si="324"/>
        <v>-8.6277937943559125E-5</v>
      </c>
      <c r="BN117" s="28">
        <f t="shared" si="324"/>
        <v>1.4652967109743834E-3</v>
      </c>
      <c r="BO117" s="28">
        <f t="shared" si="324"/>
        <v>-2.6888769959719993E-4</v>
      </c>
      <c r="BP117" s="28">
        <f t="shared" si="324"/>
        <v>5.2373098912991852E-4</v>
      </c>
      <c r="BQ117" s="28">
        <f t="shared" si="324"/>
        <v>7.7933891815050351E-4</v>
      </c>
      <c r="BR117" s="28">
        <f t="shared" si="324"/>
        <v>-3.8361154606535272E-4</v>
      </c>
      <c r="BS117" s="28">
        <f t="shared" ref="BS117:ED117" si="325">(BS16/BR16-1)*BS73</f>
        <v>7.0400077942997465E-4</v>
      </c>
      <c r="BT117" s="28">
        <f t="shared" si="325"/>
        <v>1.9648071421927687E-3</v>
      </c>
      <c r="BU117" s="28">
        <f t="shared" si="325"/>
        <v>1.0822318063555257E-3</v>
      </c>
      <c r="BV117" s="28">
        <f t="shared" si="325"/>
        <v>2.9411059949507436E-3</v>
      </c>
      <c r="BW117" s="28">
        <f t="shared" si="325"/>
        <v>-1.6537649490823434E-3</v>
      </c>
      <c r="BX117" s="28">
        <f t="shared" si="325"/>
        <v>6.4883318545416973E-4</v>
      </c>
      <c r="BY117" s="28">
        <f t="shared" si="325"/>
        <v>2.2493152842046758E-4</v>
      </c>
      <c r="BZ117" s="28">
        <f t="shared" si="325"/>
        <v>6.9889089479715876E-4</v>
      </c>
      <c r="CA117" s="28">
        <f t="shared" si="325"/>
        <v>-4.1174811377328027E-4</v>
      </c>
      <c r="CB117" s="28">
        <f t="shared" si="325"/>
        <v>2.0093267300134304E-4</v>
      </c>
      <c r="CC117" s="28">
        <f t="shared" si="325"/>
        <v>-1.4495137329173678E-4</v>
      </c>
      <c r="CD117" s="28">
        <f t="shared" si="325"/>
        <v>7.4873974042862087E-4</v>
      </c>
      <c r="CE117" s="28">
        <f t="shared" si="325"/>
        <v>-6.9762545445526617E-4</v>
      </c>
      <c r="CF117" s="28">
        <f t="shared" si="325"/>
        <v>-2.0308597847885023E-4</v>
      </c>
      <c r="CG117" s="28">
        <f t="shared" si="325"/>
        <v>-1.9155922649620992E-4</v>
      </c>
      <c r="CH117" s="28">
        <f t="shared" si="325"/>
        <v>7.7094436717811438E-4</v>
      </c>
      <c r="CI117" s="28">
        <f t="shared" si="325"/>
        <v>-5.2426157674847226E-4</v>
      </c>
      <c r="CJ117" s="28">
        <f t="shared" si="325"/>
        <v>3.0825030000694793E-4</v>
      </c>
      <c r="CK117" s="28">
        <f t="shared" si="325"/>
        <v>-2.1055999847994133E-5</v>
      </c>
      <c r="CL117" s="28">
        <f t="shared" si="325"/>
        <v>2.3386151997588383E-4</v>
      </c>
      <c r="CM117" s="28">
        <f t="shared" si="325"/>
        <v>9.6001724465011361E-4</v>
      </c>
      <c r="CN117" s="28">
        <f t="shared" si="325"/>
        <v>-8.1128050732792479E-5</v>
      </c>
      <c r="CO117" s="28">
        <f t="shared" si="325"/>
        <v>1.6110131448837317E-4</v>
      </c>
      <c r="CP117" s="28">
        <f t="shared" si="325"/>
        <v>1.2295466531307892E-3</v>
      </c>
      <c r="CQ117" s="28">
        <f t="shared" si="325"/>
        <v>5.0183070775857287E-4</v>
      </c>
      <c r="CR117" s="28">
        <f t="shared" si="325"/>
        <v>3.5097678578557292E-4</v>
      </c>
      <c r="CS117" s="28">
        <f t="shared" si="325"/>
        <v>9.0669137478809243E-4</v>
      </c>
      <c r="CT117" s="28">
        <f t="shared" si="325"/>
        <v>2.3488544923671402E-3</v>
      </c>
      <c r="CU117" s="28">
        <f t="shared" si="325"/>
        <v>-8.1449445374403998E-4</v>
      </c>
      <c r="CV117" s="28">
        <f t="shared" si="325"/>
        <v>7.2436405537365132E-4</v>
      </c>
      <c r="CW117" s="28">
        <f t="shared" si="325"/>
        <v>8.9242610645805113E-4</v>
      </c>
      <c r="CX117" s="28">
        <f t="shared" si="325"/>
        <v>1.0236642686239094E-3</v>
      </c>
      <c r="CY117" s="28">
        <f t="shared" si="325"/>
        <v>-7.7168929452258621E-4</v>
      </c>
      <c r="CZ117" s="28">
        <f t="shared" si="325"/>
        <v>-2.3533811065310864E-4</v>
      </c>
      <c r="DA117" s="28">
        <f t="shared" si="325"/>
        <v>-2.9342887005823085E-4</v>
      </c>
      <c r="DB117" s="28">
        <f t="shared" si="325"/>
        <v>4.798587492886866E-4</v>
      </c>
      <c r="DC117" s="28">
        <f t="shared" si="325"/>
        <v>-4.6804959505076257E-4</v>
      </c>
      <c r="DD117" s="28">
        <f t="shared" si="325"/>
        <v>1.5217465560110731E-6</v>
      </c>
      <c r="DE117" s="28">
        <f t="shared" si="325"/>
        <v>-9.1566211441070967E-4</v>
      </c>
      <c r="DF117" s="28">
        <f t="shared" si="325"/>
        <v>1.0182154175449803E-4</v>
      </c>
      <c r="DG117" s="28">
        <f t="shared" si="325"/>
        <v>-3.9115169803723675E-4</v>
      </c>
      <c r="DH117" s="28">
        <f t="shared" si="325"/>
        <v>-4.9232635623372347E-4</v>
      </c>
      <c r="DI117" s="28">
        <f t="shared" si="325"/>
        <v>-4.3176181414446307E-4</v>
      </c>
      <c r="DJ117" s="28">
        <f t="shared" si="325"/>
        <v>-3.3328043657883334E-4</v>
      </c>
      <c r="DK117" s="28">
        <f t="shared" si="325"/>
        <v>-6.8780551511413396E-4</v>
      </c>
      <c r="DL117" s="28">
        <f t="shared" si="325"/>
        <v>-1.2502781097019147E-4</v>
      </c>
      <c r="DM117" s="28">
        <f t="shared" si="325"/>
        <v>-7.3811325716929312E-4</v>
      </c>
      <c r="DN117" s="28">
        <f t="shared" si="325"/>
        <v>6.5697469850857873E-4</v>
      </c>
      <c r="DO117" s="28">
        <f t="shared" si="325"/>
        <v>-7.9837943231698451E-4</v>
      </c>
      <c r="DP117" s="28">
        <f t="shared" si="325"/>
        <v>2.0201804872199079E-4</v>
      </c>
      <c r="DQ117" s="28">
        <f t="shared" si="325"/>
        <v>-2.0141433674707033E-4</v>
      </c>
      <c r="DR117" s="28">
        <f t="shared" si="325"/>
        <v>1.431369942733894E-3</v>
      </c>
      <c r="DS117" s="28">
        <f t="shared" si="325"/>
        <v>-1.4458945163873415E-4</v>
      </c>
      <c r="DT117" s="28">
        <f t="shared" si="325"/>
        <v>-6.4921799790302508E-4</v>
      </c>
      <c r="DU117" s="28">
        <f t="shared" si="325"/>
        <v>-2.1023920188354239E-4</v>
      </c>
      <c r="DV117" s="28">
        <f t="shared" si="325"/>
        <v>6.4845622631594575E-4</v>
      </c>
      <c r="DW117" s="28">
        <f t="shared" si="325"/>
        <v>-6.2651866426510511E-4</v>
      </c>
      <c r="DX117" s="28">
        <f t="shared" si="325"/>
        <v>-6.366996113660973E-4</v>
      </c>
      <c r="DY117" s="28">
        <f t="shared" si="325"/>
        <v>-7.1898267701626776E-4</v>
      </c>
      <c r="DZ117" s="28">
        <f t="shared" si="325"/>
        <v>1.4347590930633683E-4</v>
      </c>
      <c r="EA117" s="28">
        <f t="shared" si="325"/>
        <v>5.935785367358078E-4</v>
      </c>
      <c r="EB117" s="28">
        <f t="shared" si="325"/>
        <v>-4.4132716392366765E-4</v>
      </c>
      <c r="EC117" s="28">
        <f t="shared" si="325"/>
        <v>1.3556496674644293E-4</v>
      </c>
      <c r="ED117" s="28">
        <f t="shared" si="325"/>
        <v>1.3303375976146613E-3</v>
      </c>
      <c r="EE117" s="28">
        <f t="shared" ref="EE117:GP117" si="326">(EE16/ED16-1)*EE73</f>
        <v>-8.9756514924671006E-4</v>
      </c>
      <c r="EF117" s="28">
        <f t="shared" si="326"/>
        <v>-7.25426228974932E-5</v>
      </c>
      <c r="EG117" s="28">
        <f t="shared" si="326"/>
        <v>4.9223263047446902E-5</v>
      </c>
      <c r="EH117" s="28">
        <f t="shared" si="326"/>
        <v>7.9938307809940094E-4</v>
      </c>
      <c r="EI117" s="28">
        <f t="shared" si="326"/>
        <v>-1.0030492951866498E-4</v>
      </c>
      <c r="EJ117" s="28">
        <f t="shared" si="326"/>
        <v>2.9522453331526209E-4</v>
      </c>
      <c r="EK117" s="28">
        <f t="shared" si="326"/>
        <v>-6.5088078223019604E-4</v>
      </c>
      <c r="EL117" s="28">
        <f t="shared" si="326"/>
        <v>4.3782187518366189E-4</v>
      </c>
      <c r="EM117" s="28">
        <f t="shared" si="326"/>
        <v>-7.9064056417928218E-5</v>
      </c>
      <c r="EN117" s="28">
        <f t="shared" si="326"/>
        <v>-5.0696276190282774E-4</v>
      </c>
      <c r="EO117" s="28">
        <f t="shared" si="326"/>
        <v>-2.3360713436536542E-4</v>
      </c>
      <c r="EP117" s="28">
        <f t="shared" si="326"/>
        <v>8.7908339034817123E-4</v>
      </c>
      <c r="EQ117" s="28">
        <f t="shared" si="326"/>
        <v>1.0521157718744928E-5</v>
      </c>
      <c r="ER117" s="28">
        <f t="shared" si="326"/>
        <v>-4.329766428116429E-4</v>
      </c>
      <c r="ES117" s="28">
        <f t="shared" si="326"/>
        <v>-7.2196989314554389E-4</v>
      </c>
      <c r="ET117" s="28">
        <f t="shared" si="326"/>
        <v>1.6193220365662907E-4</v>
      </c>
      <c r="EU117" s="28">
        <f t="shared" si="326"/>
        <v>7.1870637567308005E-5</v>
      </c>
      <c r="EV117" s="28">
        <f t="shared" si="326"/>
        <v>-3.5182659580419522E-4</v>
      </c>
      <c r="EW117" s="28">
        <f t="shared" si="326"/>
        <v>-3.6260206817335353E-4</v>
      </c>
      <c r="EX117" s="28">
        <f t="shared" si="326"/>
        <v>1.5982739709099144E-4</v>
      </c>
      <c r="EY117" s="28">
        <f t="shared" si="326"/>
        <v>2.6477681903943598E-4</v>
      </c>
      <c r="EZ117" s="28">
        <f t="shared" si="326"/>
        <v>-6.8066578284713781E-4</v>
      </c>
      <c r="FA117" s="28">
        <f t="shared" si="326"/>
        <v>-7.2767110134064773E-4</v>
      </c>
      <c r="FB117" s="28">
        <f t="shared" si="326"/>
        <v>8.3103084169533178E-4</v>
      </c>
      <c r="FC117" s="28">
        <f t="shared" si="326"/>
        <v>3.2872143236057949E-4</v>
      </c>
      <c r="FD117" s="28">
        <f t="shared" si="326"/>
        <v>-2.7759605143075865E-4</v>
      </c>
      <c r="FE117" s="28">
        <f t="shared" si="326"/>
        <v>1.3615124131817518E-4</v>
      </c>
      <c r="FF117" s="28">
        <f t="shared" si="326"/>
        <v>7.5137181541936335E-3</v>
      </c>
      <c r="FG117" s="28">
        <f t="shared" si="326"/>
        <v>-3.0168749256470623E-4</v>
      </c>
      <c r="FH117" s="28">
        <f t="shared" si="326"/>
        <v>9.9878966414927543E-4</v>
      </c>
      <c r="FI117" s="28">
        <f t="shared" si="326"/>
        <v>-5.1176202225780175E-4</v>
      </c>
      <c r="FJ117" s="28">
        <f t="shared" si="326"/>
        <v>5.368976305143052E-4</v>
      </c>
      <c r="FK117" s="28">
        <f t="shared" si="326"/>
        <v>-9.0681011085465605E-4</v>
      </c>
      <c r="FL117" s="28">
        <f t="shared" si="326"/>
        <v>2.1020360661508697E-4</v>
      </c>
      <c r="FM117" s="28">
        <f t="shared" si="326"/>
        <v>-4.6858925355612748E-4</v>
      </c>
      <c r="FN117" s="28">
        <f t="shared" si="326"/>
        <v>1.662856541896874E-3</v>
      </c>
      <c r="FO117" s="28">
        <f t="shared" si="326"/>
        <v>1.1744597760501294E-3</v>
      </c>
      <c r="FP117" s="28">
        <f t="shared" si="326"/>
        <v>-1.5356819487412221E-4</v>
      </c>
      <c r="FQ117" s="28">
        <f t="shared" si="326"/>
        <v>2.0495387968851452E-3</v>
      </c>
      <c r="FR117" s="28">
        <f t="shared" si="326"/>
        <v>1.0915204920247136E-3</v>
      </c>
      <c r="FS117" s="28">
        <f t="shared" si="326"/>
        <v>4.9378507109247138E-4</v>
      </c>
      <c r="FT117" s="28">
        <f t="shared" si="326"/>
        <v>-5.3503036189608041E-4</v>
      </c>
      <c r="FU117" s="28">
        <f t="shared" si="326"/>
        <v>-8.2702357176452418E-5</v>
      </c>
      <c r="FV117" s="28">
        <f t="shared" si="326"/>
        <v>1.704576920108729E-3</v>
      </c>
      <c r="FW117" s="28">
        <f t="shared" si="326"/>
        <v>6.1943126832079282E-4</v>
      </c>
      <c r="FX117" s="28">
        <f t="shared" si="326"/>
        <v>6.5073534105328248E-5</v>
      </c>
      <c r="FY117" s="28">
        <f t="shared" si="326"/>
        <v>2.9449369980675595E-4</v>
      </c>
      <c r="FZ117" s="28">
        <f t="shared" si="326"/>
        <v>1.2596629625086626E-3</v>
      </c>
      <c r="GA117" s="28">
        <f t="shared" si="326"/>
        <v>2.960480275574692E-4</v>
      </c>
      <c r="GB117" s="28">
        <f t="shared" si="326"/>
        <v>1.387207841497736E-4</v>
      </c>
      <c r="GC117" s="28">
        <f t="shared" si="326"/>
        <v>-5.3508827400531874E-5</v>
      </c>
      <c r="GD117" s="28">
        <f t="shared" si="326"/>
        <v>-3.9280398120193714E-4</v>
      </c>
      <c r="GE117" s="28">
        <f t="shared" si="326"/>
        <v>1.028744789703725E-3</v>
      </c>
      <c r="GF117" s="28">
        <f t="shared" si="326"/>
        <v>6.835715086161505E-4</v>
      </c>
      <c r="GG117" s="28">
        <f t="shared" si="326"/>
        <v>-1.2184755409291705E-3</v>
      </c>
      <c r="GH117" s="28">
        <f t="shared" si="326"/>
        <v>8.5881041414366359E-4</v>
      </c>
      <c r="GI117" s="28">
        <f t="shared" si="326"/>
        <v>8.5294320509754116E-4</v>
      </c>
      <c r="GJ117" s="28">
        <f t="shared" si="326"/>
        <v>-4.0940636690377778E-4</v>
      </c>
      <c r="GK117" s="28">
        <f t="shared" si="326"/>
        <v>-1.1667343816202324E-3</v>
      </c>
      <c r="GL117" s="28">
        <f t="shared" si="326"/>
        <v>1.5437822454027374E-4</v>
      </c>
      <c r="GM117" s="28">
        <f t="shared" si="326"/>
        <v>1.8527640315272396E-3</v>
      </c>
      <c r="GN117" s="28">
        <f t="shared" si="326"/>
        <v>-8.3230413914314188E-5</v>
      </c>
      <c r="GO117" s="28">
        <f t="shared" si="326"/>
        <v>-8.7372060152128583E-4</v>
      </c>
      <c r="GP117" s="28">
        <f t="shared" si="326"/>
        <v>1.0837810459063534E-3</v>
      </c>
      <c r="GQ117" s="28">
        <f t="shared" ref="GQ117:GZ117" si="327">(GQ16/GP16-1)*GQ73</f>
        <v>9.9957546179223699E-4</v>
      </c>
      <c r="GR117" s="28">
        <f t="shared" si="327"/>
        <v>-1.0325858754452776E-3</v>
      </c>
      <c r="GS117" s="28">
        <f t="shared" si="327"/>
        <v>-1.2511015887340898E-3</v>
      </c>
      <c r="GT117" s="28">
        <f t="shared" si="327"/>
        <v>1.0732979126522268E-3</v>
      </c>
      <c r="GU117" s="28">
        <f t="shared" si="327"/>
        <v>8.0980897513917077E-4</v>
      </c>
      <c r="GV117" s="28">
        <f t="shared" si="327"/>
        <v>-1.0092934101121939E-3</v>
      </c>
      <c r="GW117" s="28">
        <f t="shared" si="327"/>
        <v>-1.0001360081387093E-3</v>
      </c>
      <c r="GX117" s="28">
        <f t="shared" si="327"/>
        <v>2.1378079172414814E-3</v>
      </c>
      <c r="GY117" s="28">
        <f t="shared" si="327"/>
        <v>1.2160741930887055E-3</v>
      </c>
      <c r="GZ117" s="28">
        <f t="shared" si="327"/>
        <v>4.503410254279412E-3</v>
      </c>
    </row>
    <row r="118" spans="3:208" x14ac:dyDescent="0.25">
      <c r="C118" s="9"/>
      <c r="D118" s="13"/>
      <c r="E118" s="11" t="s">
        <v>7</v>
      </c>
      <c r="F118" s="11"/>
      <c r="G118" s="28" t="e">
        <f t="shared" ref="G118:BR118" si="328">(G17/F17-1)*G74</f>
        <v>#DIV/0!</v>
      </c>
      <c r="H118" s="28">
        <f t="shared" si="328"/>
        <v>2.0290484345359826E-3</v>
      </c>
      <c r="I118" s="28">
        <f t="shared" si="328"/>
        <v>4.4270743070395626E-3</v>
      </c>
      <c r="J118" s="28">
        <f t="shared" si="328"/>
        <v>3.6113812474421391E-3</v>
      </c>
      <c r="K118" s="28">
        <f t="shared" si="328"/>
        <v>5.5278679630082908E-3</v>
      </c>
      <c r="L118" s="28">
        <f t="shared" si="328"/>
        <v>3.4992324842766744E-3</v>
      </c>
      <c r="M118" s="28">
        <f t="shared" si="328"/>
        <v>2.8917169907892483E-3</v>
      </c>
      <c r="N118" s="28">
        <f t="shared" si="328"/>
        <v>3.2497339066528564E-3</v>
      </c>
      <c r="O118" s="28">
        <f t="shared" si="328"/>
        <v>4.2346782046132504E-3</v>
      </c>
      <c r="P118" s="28">
        <f t="shared" si="328"/>
        <v>3.6809729601023134E-3</v>
      </c>
      <c r="Q118" s="28">
        <f t="shared" si="328"/>
        <v>3.9259256593706547E-3</v>
      </c>
      <c r="R118" s="28">
        <f t="shared" si="328"/>
        <v>2.842108812095393E-3</v>
      </c>
      <c r="S118" s="28">
        <f t="shared" si="328"/>
        <v>4.3803061860287424E-3</v>
      </c>
      <c r="T118" s="28">
        <f t="shared" si="328"/>
        <v>2.7520959530812706E-3</v>
      </c>
      <c r="U118" s="28">
        <f t="shared" si="328"/>
        <v>2.1875135532246634E-3</v>
      </c>
      <c r="V118" s="28">
        <f t="shared" si="328"/>
        <v>1.6800753766190799E-3</v>
      </c>
      <c r="W118" s="28">
        <f t="shared" si="328"/>
        <v>3.8215192146408335E-3</v>
      </c>
      <c r="X118" s="28">
        <f t="shared" si="328"/>
        <v>3.0628703470605592E-3</v>
      </c>
      <c r="Y118" s="28">
        <f t="shared" si="328"/>
        <v>1.0664944819860024E-3</v>
      </c>
      <c r="Z118" s="28">
        <f t="shared" si="328"/>
        <v>1.8391216276141763E-3</v>
      </c>
      <c r="AA118" s="28">
        <f t="shared" si="328"/>
        <v>4.6511060136972451E-3</v>
      </c>
      <c r="AB118" s="28">
        <f t="shared" si="328"/>
        <v>2.9789680018469456E-3</v>
      </c>
      <c r="AC118" s="28">
        <f t="shared" si="328"/>
        <v>2.415676042014302E-3</v>
      </c>
      <c r="AD118" s="28">
        <f t="shared" si="328"/>
        <v>3.1129020209225383E-3</v>
      </c>
      <c r="AE118" s="28">
        <f t="shared" si="328"/>
        <v>4.3491759503989343E-3</v>
      </c>
      <c r="AF118" s="28">
        <f t="shared" si="328"/>
        <v>3.3946357670765854E-3</v>
      </c>
      <c r="AG118" s="28">
        <f t="shared" si="328"/>
        <v>2.872974978219661E-3</v>
      </c>
      <c r="AH118" s="28">
        <f t="shared" si="328"/>
        <v>2.7027318534960315E-3</v>
      </c>
      <c r="AI118" s="28">
        <f t="shared" si="328"/>
        <v>4.8872451373563278E-3</v>
      </c>
      <c r="AJ118" s="28">
        <f t="shared" si="328"/>
        <v>2.6928608386822097E-3</v>
      </c>
      <c r="AK118" s="28">
        <f t="shared" si="328"/>
        <v>3.33111897551863E-3</v>
      </c>
      <c r="AL118" s="28">
        <f t="shared" si="328"/>
        <v>2.5364991327611421E-3</v>
      </c>
      <c r="AM118" s="28">
        <f t="shared" si="328"/>
        <v>3.6454169197931777E-3</v>
      </c>
      <c r="AN118" s="28">
        <f t="shared" si="328"/>
        <v>2.5028638848494386E-3</v>
      </c>
      <c r="AO118" s="28">
        <f t="shared" si="328"/>
        <v>2.7615550392735256E-3</v>
      </c>
      <c r="AP118" s="28">
        <f t="shared" si="328"/>
        <v>2.014876821986927E-3</v>
      </c>
      <c r="AQ118" s="28">
        <f t="shared" si="328"/>
        <v>2.3050853138715751E-3</v>
      </c>
      <c r="AR118" s="28">
        <f t="shared" si="328"/>
        <v>1.1166677581088075E-3</v>
      </c>
      <c r="AS118" s="28">
        <f t="shared" si="328"/>
        <v>2.1358723238914814E-3</v>
      </c>
      <c r="AT118" s="28">
        <f t="shared" si="328"/>
        <v>1.2820113647200009E-3</v>
      </c>
      <c r="AU118" s="28">
        <f t="shared" si="328"/>
        <v>2.268555355172547E-3</v>
      </c>
      <c r="AV118" s="28">
        <f t="shared" si="328"/>
        <v>1.7787250032151015E-3</v>
      </c>
      <c r="AW118" s="28">
        <f t="shared" si="328"/>
        <v>2.7266997081319779E-3</v>
      </c>
      <c r="AX118" s="28">
        <f t="shared" si="328"/>
        <v>4.2173016599052785E-3</v>
      </c>
      <c r="AY118" s="28">
        <f t="shared" si="328"/>
        <v>2.2988201755947828E-4</v>
      </c>
      <c r="AZ118" s="28">
        <f t="shared" si="328"/>
        <v>1.5089961358534301E-3</v>
      </c>
      <c r="BA118" s="28">
        <f t="shared" si="328"/>
        <v>1.7411804593955578E-3</v>
      </c>
      <c r="BB118" s="28">
        <f t="shared" si="328"/>
        <v>3.8530718748032281E-3</v>
      </c>
      <c r="BC118" s="28">
        <f t="shared" si="328"/>
        <v>3.6614649120361468E-3</v>
      </c>
      <c r="BD118" s="28">
        <f t="shared" si="328"/>
        <v>2.8881699606209551E-3</v>
      </c>
      <c r="BE118" s="28">
        <f t="shared" si="328"/>
        <v>2.0522036011268821E-3</v>
      </c>
      <c r="BF118" s="28">
        <f t="shared" si="328"/>
        <v>4.6876733753231483E-3</v>
      </c>
      <c r="BG118" s="28">
        <f t="shared" si="328"/>
        <v>5.378689820392993E-3</v>
      </c>
      <c r="BH118" s="28">
        <f t="shared" si="328"/>
        <v>3.1854176201805045E-3</v>
      </c>
      <c r="BI118" s="28">
        <f t="shared" si="328"/>
        <v>3.9346994761256639E-3</v>
      </c>
      <c r="BJ118" s="28">
        <f t="shared" si="328"/>
        <v>2.9207558422245038E-3</v>
      </c>
      <c r="BK118" s="28">
        <f t="shared" si="328"/>
        <v>4.2582878358192171E-3</v>
      </c>
      <c r="BL118" s="28">
        <f t="shared" si="328"/>
        <v>4.5110795372628326E-3</v>
      </c>
      <c r="BM118" s="28">
        <f t="shared" si="328"/>
        <v>3.6222153093863766E-3</v>
      </c>
      <c r="BN118" s="28">
        <f t="shared" si="328"/>
        <v>3.9515497692059632E-3</v>
      </c>
      <c r="BO118" s="28">
        <f t="shared" si="328"/>
        <v>2.5802812734561434E-3</v>
      </c>
      <c r="BP118" s="28">
        <f t="shared" si="328"/>
        <v>1.6542939703093284E-3</v>
      </c>
      <c r="BQ118" s="28">
        <f t="shared" si="328"/>
        <v>1.9179518500497749E-3</v>
      </c>
      <c r="BR118" s="28">
        <f t="shared" si="328"/>
        <v>1.4140962292585213E-3</v>
      </c>
      <c r="BS118" s="28">
        <f t="shared" ref="BS118:ED118" si="329">(BS17/BR17-1)*BS74</f>
        <v>1.5279216936319084E-3</v>
      </c>
      <c r="BT118" s="28">
        <f t="shared" si="329"/>
        <v>7.8228318533343181E-4</v>
      </c>
      <c r="BU118" s="28">
        <f t="shared" si="329"/>
        <v>1.7414817569296488E-3</v>
      </c>
      <c r="BV118" s="28">
        <f t="shared" si="329"/>
        <v>2.4225015004494285E-3</v>
      </c>
      <c r="BW118" s="28">
        <f t="shared" si="329"/>
        <v>4.6843359692450373E-4</v>
      </c>
      <c r="BX118" s="28">
        <f t="shared" si="329"/>
        <v>1.7851684970476595E-3</v>
      </c>
      <c r="BY118" s="28">
        <f t="shared" si="329"/>
        <v>1.7363140401605067E-3</v>
      </c>
      <c r="BZ118" s="28">
        <f t="shared" si="329"/>
        <v>2.984848154864903E-3</v>
      </c>
      <c r="CA118" s="28">
        <f t="shared" si="329"/>
        <v>3.0192785158872229E-3</v>
      </c>
      <c r="CB118" s="28">
        <f t="shared" si="329"/>
        <v>1.5798904107063936E-3</v>
      </c>
      <c r="CC118" s="28">
        <f t="shared" si="329"/>
        <v>1.8907666344446905E-3</v>
      </c>
      <c r="CD118" s="28">
        <f t="shared" si="329"/>
        <v>1.8680876439719459E-3</v>
      </c>
      <c r="CE118" s="28">
        <f t="shared" si="329"/>
        <v>9.5098658671110431E-4</v>
      </c>
      <c r="CF118" s="28">
        <f t="shared" si="329"/>
        <v>1.2617325680019898E-4</v>
      </c>
      <c r="CG118" s="28">
        <f t="shared" si="329"/>
        <v>1.231949659892938E-3</v>
      </c>
      <c r="CH118" s="28">
        <f t="shared" si="329"/>
        <v>1.1200657998953062E-3</v>
      </c>
      <c r="CI118" s="28">
        <f t="shared" si="329"/>
        <v>6.3179889553245802E-4</v>
      </c>
      <c r="CJ118" s="28">
        <f t="shared" si="329"/>
        <v>-1.3263709252937979E-4</v>
      </c>
      <c r="CK118" s="28">
        <f t="shared" si="329"/>
        <v>6.0272711213454205E-4</v>
      </c>
      <c r="CL118" s="28">
        <f t="shared" si="329"/>
        <v>8.7571032710317693E-4</v>
      </c>
      <c r="CM118" s="28">
        <f t="shared" si="329"/>
        <v>1.2257265834094271E-4</v>
      </c>
      <c r="CN118" s="28">
        <f t="shared" si="329"/>
        <v>-1.7744217779401131E-3</v>
      </c>
      <c r="CO118" s="28">
        <f t="shared" si="329"/>
        <v>-6.9760761938596346E-4</v>
      </c>
      <c r="CP118" s="28">
        <f t="shared" si="329"/>
        <v>-6.6411019281081818E-4</v>
      </c>
      <c r="CQ118" s="28">
        <f t="shared" si="329"/>
        <v>-4.5191650933452303E-3</v>
      </c>
      <c r="CR118" s="28">
        <f t="shared" si="329"/>
        <v>-1.1584305489938237E-3</v>
      </c>
      <c r="CS118" s="28">
        <f t="shared" si="329"/>
        <v>-9.6714937845093622E-4</v>
      </c>
      <c r="CT118" s="28">
        <f t="shared" si="329"/>
        <v>-9.8188495310057755E-4</v>
      </c>
      <c r="CU118" s="28">
        <f t="shared" si="329"/>
        <v>-1.4181037842067752E-3</v>
      </c>
      <c r="CV118" s="28">
        <f t="shared" si="329"/>
        <v>-7.788772370752252E-4</v>
      </c>
      <c r="CW118" s="28">
        <f t="shared" si="329"/>
        <v>-5.0310850317482954E-4</v>
      </c>
      <c r="CX118" s="28">
        <f t="shared" si="329"/>
        <v>-1.2806900037545456E-3</v>
      </c>
      <c r="CY118" s="28">
        <f t="shared" si="329"/>
        <v>6.4087217374227571E-5</v>
      </c>
      <c r="CZ118" s="28">
        <f t="shared" si="329"/>
        <v>-1.019248690526733E-3</v>
      </c>
      <c r="DA118" s="28">
        <f t="shared" si="329"/>
        <v>5.7011652360577903E-4</v>
      </c>
      <c r="DB118" s="28">
        <f t="shared" si="329"/>
        <v>-4.3287168568181128E-4</v>
      </c>
      <c r="DC118" s="28">
        <f t="shared" si="329"/>
        <v>1.4485493451831838E-3</v>
      </c>
      <c r="DD118" s="28">
        <f t="shared" si="329"/>
        <v>1.0715320342547356E-3</v>
      </c>
      <c r="DE118" s="28">
        <f t="shared" si="329"/>
        <v>9.797043759989417E-4</v>
      </c>
      <c r="DF118" s="28">
        <f t="shared" si="329"/>
        <v>4.6141033664332957E-4</v>
      </c>
      <c r="DG118" s="28">
        <f t="shared" si="329"/>
        <v>2.0760600286230291E-3</v>
      </c>
      <c r="DH118" s="28">
        <f t="shared" si="329"/>
        <v>4.4375541897979275E-4</v>
      </c>
      <c r="DI118" s="28">
        <f t="shared" si="329"/>
        <v>9.9001123720578892E-4</v>
      </c>
      <c r="DJ118" s="28">
        <f t="shared" si="329"/>
        <v>5.1776490128971017E-4</v>
      </c>
      <c r="DK118" s="28">
        <f t="shared" si="329"/>
        <v>9.8622376880033681E-4</v>
      </c>
      <c r="DL118" s="28">
        <f t="shared" si="329"/>
        <v>6.4249031475372201E-4</v>
      </c>
      <c r="DM118" s="28">
        <f t="shared" si="329"/>
        <v>1.5296333870162347E-3</v>
      </c>
      <c r="DN118" s="28">
        <f t="shared" si="329"/>
        <v>3.2493462790276031E-4</v>
      </c>
      <c r="DO118" s="28">
        <f t="shared" si="329"/>
        <v>7.1614735250304985E-4</v>
      </c>
      <c r="DP118" s="28">
        <f t="shared" si="329"/>
        <v>-2.1022664520409186E-4</v>
      </c>
      <c r="DQ118" s="28">
        <f t="shared" si="329"/>
        <v>1.8749100818203494E-4</v>
      </c>
      <c r="DR118" s="28">
        <f t="shared" si="329"/>
        <v>1.2062806913926943E-3</v>
      </c>
      <c r="DS118" s="28">
        <f t="shared" si="329"/>
        <v>3.1566206417447493E-6</v>
      </c>
      <c r="DT118" s="28">
        <f t="shared" si="329"/>
        <v>-3.8196468616779299E-6</v>
      </c>
      <c r="DU118" s="28">
        <f t="shared" si="329"/>
        <v>1.2148389739937916E-3</v>
      </c>
      <c r="DV118" s="28">
        <f t="shared" si="329"/>
        <v>9.0354897361551233E-4</v>
      </c>
      <c r="DW118" s="28">
        <f t="shared" si="329"/>
        <v>1.6044505926262143E-3</v>
      </c>
      <c r="DX118" s="28">
        <f t="shared" si="329"/>
        <v>9.6508858598735381E-4</v>
      </c>
      <c r="DY118" s="28">
        <f t="shared" si="329"/>
        <v>9.5209150663322719E-4</v>
      </c>
      <c r="DZ118" s="28">
        <f t="shared" si="329"/>
        <v>1.7037879927372802E-3</v>
      </c>
      <c r="EA118" s="28">
        <f t="shared" si="329"/>
        <v>3.0506582421295451E-3</v>
      </c>
      <c r="EB118" s="28">
        <f t="shared" si="329"/>
        <v>1.0840517855654113E-3</v>
      </c>
      <c r="EC118" s="28">
        <f t="shared" si="329"/>
        <v>1.3369892189490468E-3</v>
      </c>
      <c r="ED118" s="28">
        <f t="shared" si="329"/>
        <v>7.1358111498642964E-5</v>
      </c>
      <c r="EE118" s="28">
        <f t="shared" ref="EE118:GP118" si="330">(EE17/ED17-1)*EE74</f>
        <v>3.1195535474856035E-3</v>
      </c>
      <c r="EF118" s="28">
        <f t="shared" si="330"/>
        <v>3.3206326700315023E-4</v>
      </c>
      <c r="EG118" s="28">
        <f t="shared" si="330"/>
        <v>2.2943834340629706E-3</v>
      </c>
      <c r="EH118" s="28">
        <f t="shared" si="330"/>
        <v>2.9676605404322273E-5</v>
      </c>
      <c r="EI118" s="28">
        <f t="shared" si="330"/>
        <v>3.8530924125620234E-3</v>
      </c>
      <c r="EJ118" s="28">
        <f t="shared" si="330"/>
        <v>1.1308854960195751E-3</v>
      </c>
      <c r="EK118" s="28">
        <f t="shared" si="330"/>
        <v>9.111386382537717E-4</v>
      </c>
      <c r="EL118" s="28">
        <f t="shared" si="330"/>
        <v>6.4942773740685937E-4</v>
      </c>
      <c r="EM118" s="28">
        <f t="shared" si="330"/>
        <v>2.7233720133141258E-3</v>
      </c>
      <c r="EN118" s="28">
        <f t="shared" si="330"/>
        <v>1.6112459232973189E-3</v>
      </c>
      <c r="EO118" s="28">
        <f t="shared" si="330"/>
        <v>1.0961122892197937E-3</v>
      </c>
      <c r="EP118" s="28">
        <f t="shared" si="330"/>
        <v>1.0748924626605965E-3</v>
      </c>
      <c r="EQ118" s="28">
        <f t="shared" si="330"/>
        <v>1.7504154450143276E-3</v>
      </c>
      <c r="ER118" s="28">
        <f t="shared" si="330"/>
        <v>1.5391253138277959E-3</v>
      </c>
      <c r="ES118" s="28">
        <f t="shared" si="330"/>
        <v>2.2695881698901782E-3</v>
      </c>
      <c r="ET118" s="28">
        <f t="shared" si="330"/>
        <v>7.5194359976702308E-4</v>
      </c>
      <c r="EU118" s="28">
        <f t="shared" si="330"/>
        <v>2.9621018386686267E-3</v>
      </c>
      <c r="EV118" s="28">
        <f t="shared" si="330"/>
        <v>1.0088906500784951E-3</v>
      </c>
      <c r="EW118" s="28">
        <f t="shared" si="330"/>
        <v>1.6712548820003142E-3</v>
      </c>
      <c r="EX118" s="28">
        <f t="shared" si="330"/>
        <v>1.0199859654570242E-3</v>
      </c>
      <c r="EY118" s="28">
        <f t="shared" si="330"/>
        <v>2.5044986221197454E-3</v>
      </c>
      <c r="EZ118" s="28">
        <f t="shared" si="330"/>
        <v>7.7552249783172913E-4</v>
      </c>
      <c r="FA118" s="28">
        <f t="shared" si="330"/>
        <v>1.5896099730509563E-3</v>
      </c>
      <c r="FB118" s="28">
        <f t="shared" si="330"/>
        <v>1.419435187625056E-3</v>
      </c>
      <c r="FC118" s="28">
        <f t="shared" si="330"/>
        <v>2.2801824668781221E-3</v>
      </c>
      <c r="FD118" s="28">
        <f t="shared" si="330"/>
        <v>-8.9094225746848949E-4</v>
      </c>
      <c r="FE118" s="28">
        <f t="shared" si="330"/>
        <v>1.8689294064471499E-3</v>
      </c>
      <c r="FF118" s="28">
        <f t="shared" si="330"/>
        <v>-1.278885394267834E-4</v>
      </c>
      <c r="FG118" s="28">
        <f t="shared" si="330"/>
        <v>5.2070102151510734E-4</v>
      </c>
      <c r="FH118" s="28">
        <f t="shared" si="330"/>
        <v>-8.60409345749277E-4</v>
      </c>
      <c r="FI118" s="28">
        <f t="shared" si="330"/>
        <v>-2.7882640884969599E-4</v>
      </c>
      <c r="FJ118" s="28">
        <f t="shared" si="330"/>
        <v>1.9984993863996115E-3</v>
      </c>
      <c r="FK118" s="28">
        <f t="shared" si="330"/>
        <v>1.2020657160789765E-3</v>
      </c>
      <c r="FL118" s="28">
        <f t="shared" si="330"/>
        <v>-4.20953593940235E-4</v>
      </c>
      <c r="FM118" s="28">
        <f t="shared" si="330"/>
        <v>1.3319326396508074E-3</v>
      </c>
      <c r="FN118" s="28">
        <f t="shared" si="330"/>
        <v>-2.8724492019257728E-4</v>
      </c>
      <c r="FO118" s="28">
        <f t="shared" si="330"/>
        <v>1.3867606933854041E-3</v>
      </c>
      <c r="FP118" s="28">
        <f t="shared" si="330"/>
        <v>2.167740945375779E-3</v>
      </c>
      <c r="FQ118" s="28">
        <f t="shared" si="330"/>
        <v>1.3449822003056949E-4</v>
      </c>
      <c r="FR118" s="28">
        <f t="shared" si="330"/>
        <v>1.0820370861713887E-3</v>
      </c>
      <c r="FS118" s="28">
        <f t="shared" si="330"/>
        <v>1.5809937655820194E-3</v>
      </c>
      <c r="FT118" s="28">
        <f t="shared" si="330"/>
        <v>8.4476721421536936E-4</v>
      </c>
      <c r="FU118" s="28">
        <f t="shared" si="330"/>
        <v>3.1147266756494904E-4</v>
      </c>
      <c r="FV118" s="28">
        <f t="shared" si="330"/>
        <v>1.4092484968609091E-3</v>
      </c>
      <c r="FW118" s="28">
        <f t="shared" si="330"/>
        <v>4.822293716031934E-4</v>
      </c>
      <c r="FX118" s="28">
        <f t="shared" si="330"/>
        <v>2.6621287249982694E-4</v>
      </c>
      <c r="FY118" s="28">
        <f t="shared" si="330"/>
        <v>1.0016185347643217E-3</v>
      </c>
      <c r="FZ118" s="28">
        <f t="shared" si="330"/>
        <v>3.2592402903388142E-4</v>
      </c>
      <c r="GA118" s="28">
        <f t="shared" si="330"/>
        <v>2.199896216520671E-3</v>
      </c>
      <c r="GB118" s="28">
        <f t="shared" si="330"/>
        <v>5.8972951200010116E-4</v>
      </c>
      <c r="GC118" s="28">
        <f t="shared" si="330"/>
        <v>9.9023687785253938E-4</v>
      </c>
      <c r="GD118" s="28">
        <f t="shared" si="330"/>
        <v>1.9428730664240519E-3</v>
      </c>
      <c r="GE118" s="28">
        <f t="shared" si="330"/>
        <v>1.9569236593796726E-3</v>
      </c>
      <c r="GF118" s="28">
        <f t="shared" si="330"/>
        <v>-2.0875877207350023E-4</v>
      </c>
      <c r="GG118" s="28">
        <f t="shared" si="330"/>
        <v>2.0009014151044766E-3</v>
      </c>
      <c r="GH118" s="28">
        <f t="shared" si="330"/>
        <v>1.3712222765285373E-3</v>
      </c>
      <c r="GI118" s="28">
        <f t="shared" si="330"/>
        <v>9.0502537177381632E-4</v>
      </c>
      <c r="GJ118" s="28">
        <f t="shared" si="330"/>
        <v>9.046496347293755E-4</v>
      </c>
      <c r="GK118" s="28">
        <f t="shared" si="330"/>
        <v>3.2950415388193176E-3</v>
      </c>
      <c r="GL118" s="28">
        <f t="shared" si="330"/>
        <v>1.234032889326313E-3</v>
      </c>
      <c r="GM118" s="28">
        <f t="shared" si="330"/>
        <v>9.2698586077233683E-4</v>
      </c>
      <c r="GN118" s="28">
        <f t="shared" si="330"/>
        <v>-5.660340502818209E-4</v>
      </c>
      <c r="GO118" s="28">
        <f t="shared" si="330"/>
        <v>1.0865383741139397E-3</v>
      </c>
      <c r="GP118" s="28">
        <f t="shared" si="330"/>
        <v>-7.1135571822275283E-5</v>
      </c>
      <c r="GQ118" s="28">
        <f t="shared" ref="GQ118:GZ118" si="331">(GQ17/GP17-1)*GQ74</f>
        <v>1.5875926286622142E-3</v>
      </c>
      <c r="GR118" s="28">
        <f t="shared" si="331"/>
        <v>4.2525709464404955E-4</v>
      </c>
      <c r="GS118" s="28">
        <f t="shared" si="331"/>
        <v>4.434396309833481E-4</v>
      </c>
      <c r="GT118" s="28">
        <f t="shared" si="331"/>
        <v>8.4154730459443724E-4</v>
      </c>
      <c r="GU118" s="28">
        <f t="shared" si="331"/>
        <v>1.3731467426233474E-3</v>
      </c>
      <c r="GV118" s="28">
        <f t="shared" si="331"/>
        <v>2.0592396660180026E-4</v>
      </c>
      <c r="GW118" s="28">
        <f t="shared" si="331"/>
        <v>1.3486155673191891E-3</v>
      </c>
      <c r="GX118" s="28">
        <f t="shared" si="331"/>
        <v>1.2052231711003596E-3</v>
      </c>
      <c r="GY118" s="28">
        <f t="shared" si="331"/>
        <v>2.9186081861521688E-3</v>
      </c>
      <c r="GZ118" s="28">
        <f t="shared" si="331"/>
        <v>5.0498927555593818E-3</v>
      </c>
    </row>
    <row r="119" spans="3:208" x14ac:dyDescent="0.25">
      <c r="C119" s="9"/>
      <c r="D119" s="13"/>
      <c r="E119" s="11" t="s">
        <v>9</v>
      </c>
      <c r="F119" s="11"/>
      <c r="G119" s="28" t="e">
        <f t="shared" ref="G119:BR119" si="332">(G18/F18-1)*G75</f>
        <v>#DIV/0!</v>
      </c>
      <c r="H119" s="28" t="e">
        <f t="shared" si="332"/>
        <v>#DIV/0!</v>
      </c>
      <c r="I119" s="28" t="e">
        <f t="shared" si="332"/>
        <v>#DIV/0!</v>
      </c>
      <c r="J119" s="28" t="e">
        <f t="shared" si="332"/>
        <v>#DIV/0!</v>
      </c>
      <c r="K119" s="28" t="e">
        <f t="shared" si="332"/>
        <v>#DIV/0!</v>
      </c>
      <c r="L119" s="28" t="e">
        <f t="shared" si="332"/>
        <v>#DIV/0!</v>
      </c>
      <c r="M119" s="28" t="e">
        <f t="shared" si="332"/>
        <v>#DIV/0!</v>
      </c>
      <c r="N119" s="28" t="e">
        <f t="shared" si="332"/>
        <v>#DIV/0!</v>
      </c>
      <c r="O119" s="28" t="e">
        <f t="shared" si="332"/>
        <v>#DIV/0!</v>
      </c>
      <c r="P119" s="28" t="e">
        <f t="shared" si="332"/>
        <v>#DIV/0!</v>
      </c>
      <c r="Q119" s="28" t="e">
        <f t="shared" si="332"/>
        <v>#DIV/0!</v>
      </c>
      <c r="R119" s="28" t="e">
        <f t="shared" si="332"/>
        <v>#DIV/0!</v>
      </c>
      <c r="S119" s="28" t="e">
        <f t="shared" si="332"/>
        <v>#DIV/0!</v>
      </c>
      <c r="T119" s="28" t="e">
        <f t="shared" si="332"/>
        <v>#DIV/0!</v>
      </c>
      <c r="U119" s="28" t="e">
        <f t="shared" si="332"/>
        <v>#DIV/0!</v>
      </c>
      <c r="V119" s="28" t="e">
        <f t="shared" si="332"/>
        <v>#DIV/0!</v>
      </c>
      <c r="W119" s="28" t="e">
        <f t="shared" si="332"/>
        <v>#DIV/0!</v>
      </c>
      <c r="X119" s="28">
        <f t="shared" si="332"/>
        <v>1.1495530955171861E-4</v>
      </c>
      <c r="Y119" s="28">
        <f t="shared" si="332"/>
        <v>3.4407984420829275E-4</v>
      </c>
      <c r="Z119" s="28">
        <f t="shared" si="332"/>
        <v>2.8799047727053799E-4</v>
      </c>
      <c r="AA119" s="28">
        <f t="shared" si="332"/>
        <v>3.0606789750660098E-4</v>
      </c>
      <c r="AB119" s="28">
        <f t="shared" si="332"/>
        <v>6.4621467530404577E-6</v>
      </c>
      <c r="AC119" s="28">
        <f t="shared" si="332"/>
        <v>7.4002716534602613E-6</v>
      </c>
      <c r="AD119" s="28">
        <f t="shared" si="332"/>
        <v>-9.3487450443242301E-6</v>
      </c>
      <c r="AE119" s="28">
        <f t="shared" si="332"/>
        <v>-1.2567319258914195E-5</v>
      </c>
      <c r="AF119" s="28">
        <f t="shared" si="332"/>
        <v>-2.8831022490860661E-5</v>
      </c>
      <c r="AG119" s="28">
        <f t="shared" si="332"/>
        <v>-2.6317888019126304E-6</v>
      </c>
      <c r="AH119" s="28">
        <f t="shared" si="332"/>
        <v>-2.8206345821828768E-5</v>
      </c>
      <c r="AI119" s="28">
        <f t="shared" si="332"/>
        <v>-2.023056484964389E-5</v>
      </c>
      <c r="AJ119" s="28">
        <f t="shared" si="332"/>
        <v>1.0374152087717319E-5</v>
      </c>
      <c r="AK119" s="28">
        <f t="shared" si="332"/>
        <v>-7.5685494947977778E-6</v>
      </c>
      <c r="AL119" s="28">
        <f t="shared" si="332"/>
        <v>3.2205551236035463E-5</v>
      </c>
      <c r="AM119" s="28">
        <f t="shared" si="332"/>
        <v>2.7455030356383724E-4</v>
      </c>
      <c r="AN119" s="28">
        <f t="shared" si="332"/>
        <v>1.9580743687509612E-4</v>
      </c>
      <c r="AO119" s="28">
        <f t="shared" si="332"/>
        <v>1.563980679691297E-4</v>
      </c>
      <c r="AP119" s="28">
        <f t="shared" si="332"/>
        <v>2.3274413576938673E-4</v>
      </c>
      <c r="AQ119" s="28">
        <f t="shared" si="332"/>
        <v>1.2588750939314501E-3</v>
      </c>
      <c r="AR119" s="28">
        <f t="shared" si="332"/>
        <v>1.0341879447125911E-3</v>
      </c>
      <c r="AS119" s="28">
        <f t="shared" si="332"/>
        <v>9.2968502146690798E-4</v>
      </c>
      <c r="AT119" s="28">
        <f t="shared" si="332"/>
        <v>1.223072826703421E-3</v>
      </c>
      <c r="AU119" s="28">
        <f t="shared" si="332"/>
        <v>1.9552910674518432E-3</v>
      </c>
      <c r="AV119" s="28">
        <f t="shared" si="332"/>
        <v>1.7939603721534431E-3</v>
      </c>
      <c r="AW119" s="28">
        <f t="shared" si="332"/>
        <v>6.5618489868544513E-6</v>
      </c>
      <c r="AX119" s="28">
        <f t="shared" si="332"/>
        <v>-4.3891576491819422E-4</v>
      </c>
      <c r="AY119" s="28">
        <f t="shared" si="332"/>
        <v>4.3511131152463457E-3</v>
      </c>
      <c r="AZ119" s="28">
        <f t="shared" si="332"/>
        <v>8.969556681461383E-4</v>
      </c>
      <c r="BA119" s="28">
        <f t="shared" si="332"/>
        <v>2.9265733609355219E-3</v>
      </c>
      <c r="BB119" s="28">
        <f t="shared" si="332"/>
        <v>1.511679697496133E-3</v>
      </c>
      <c r="BC119" s="28">
        <f t="shared" si="332"/>
        <v>8.4590457176490557E-4</v>
      </c>
      <c r="BD119" s="28">
        <f t="shared" si="332"/>
        <v>8.5162791313380044E-4</v>
      </c>
      <c r="BE119" s="28">
        <f t="shared" si="332"/>
        <v>2.2356609054849808E-3</v>
      </c>
      <c r="BF119" s="28">
        <f t="shared" si="332"/>
        <v>-9.9117935877902799E-4</v>
      </c>
      <c r="BG119" s="28">
        <f t="shared" si="332"/>
        <v>-1.4033739640391099E-3</v>
      </c>
      <c r="BH119" s="28">
        <f t="shared" si="332"/>
        <v>-8.7137882899291968E-4</v>
      </c>
      <c r="BI119" s="28">
        <f t="shared" si="332"/>
        <v>1.776226834501548E-5</v>
      </c>
      <c r="BJ119" s="28">
        <f t="shared" si="332"/>
        <v>-6.5193447086748276E-5</v>
      </c>
      <c r="BK119" s="28">
        <f t="shared" si="332"/>
        <v>1.014511721697554E-3</v>
      </c>
      <c r="BL119" s="28">
        <f t="shared" si="332"/>
        <v>1.8672100614167307E-4</v>
      </c>
      <c r="BM119" s="28">
        <f t="shared" si="332"/>
        <v>5.9632671254348513E-5</v>
      </c>
      <c r="BN119" s="28">
        <f t="shared" si="332"/>
        <v>1.9240137044486284E-3</v>
      </c>
      <c r="BO119" s="28">
        <f t="shared" si="332"/>
        <v>4.5607768897724363E-4</v>
      </c>
      <c r="BP119" s="28">
        <f t="shared" si="332"/>
        <v>3.355771945003763E-4</v>
      </c>
      <c r="BQ119" s="28">
        <f t="shared" si="332"/>
        <v>-2.0414890063259891E-4</v>
      </c>
      <c r="BR119" s="28">
        <f t="shared" si="332"/>
        <v>1.4297684717997657E-4</v>
      </c>
      <c r="BS119" s="28">
        <f t="shared" ref="BS119:ED119" si="333">(BS18/BR18-1)*BS75</f>
        <v>1.0135039396449255E-3</v>
      </c>
      <c r="BT119" s="28">
        <f t="shared" si="333"/>
        <v>6.1302577525699533E-4</v>
      </c>
      <c r="BU119" s="28">
        <f t="shared" si="333"/>
        <v>8.9613670830281892E-4</v>
      </c>
      <c r="BV119" s="28">
        <f t="shared" si="333"/>
        <v>-1.7984285958835461E-4</v>
      </c>
      <c r="BW119" s="28">
        <f t="shared" si="333"/>
        <v>6.2822158271634836E-4</v>
      </c>
      <c r="BX119" s="28">
        <f t="shared" si="333"/>
        <v>-9.8035692210412924E-5</v>
      </c>
      <c r="BY119" s="28">
        <f t="shared" si="333"/>
        <v>2.5854182222750233E-4</v>
      </c>
      <c r="BZ119" s="28">
        <f t="shared" si="333"/>
        <v>4.8701060799924786E-4</v>
      </c>
      <c r="CA119" s="28">
        <f t="shared" si="333"/>
        <v>1.1978296984313051E-3</v>
      </c>
      <c r="CB119" s="28">
        <f t="shared" si="333"/>
        <v>-7.5971955909397333E-4</v>
      </c>
      <c r="CC119" s="28">
        <f t="shared" si="333"/>
        <v>-9.9050995994517095E-5</v>
      </c>
      <c r="CD119" s="28">
        <f t="shared" si="333"/>
        <v>4.1059700550140024E-4</v>
      </c>
      <c r="CE119" s="28">
        <f t="shared" si="333"/>
        <v>1.1789186931380465E-3</v>
      </c>
      <c r="CF119" s="28">
        <f t="shared" si="333"/>
        <v>9.3768456602679113E-4</v>
      </c>
      <c r="CG119" s="28">
        <f t="shared" si="333"/>
        <v>1.4114834886876683E-3</v>
      </c>
      <c r="CH119" s="28">
        <f t="shared" si="333"/>
        <v>5.9084427977345807E-4</v>
      </c>
      <c r="CI119" s="28">
        <f t="shared" si="333"/>
        <v>1.1214680517821467E-3</v>
      </c>
      <c r="CJ119" s="28">
        <f t="shared" si="333"/>
        <v>-5.3859423467599607E-4</v>
      </c>
      <c r="CK119" s="28">
        <f t="shared" si="333"/>
        <v>9.4627390249862442E-4</v>
      </c>
      <c r="CL119" s="28">
        <f t="shared" si="333"/>
        <v>2.6267599876754949E-4</v>
      </c>
      <c r="CM119" s="28">
        <f t="shared" si="333"/>
        <v>1.9554094085684035E-3</v>
      </c>
      <c r="CN119" s="28">
        <f t="shared" si="333"/>
        <v>-7.4969643690369584E-4</v>
      </c>
      <c r="CO119" s="28">
        <f t="shared" si="333"/>
        <v>-1.4982179882154959E-4</v>
      </c>
      <c r="CP119" s="28">
        <f t="shared" si="333"/>
        <v>9.8823086966033386E-5</v>
      </c>
      <c r="CQ119" s="28">
        <f t="shared" si="333"/>
        <v>8.1469360751959432E-4</v>
      </c>
      <c r="CR119" s="28">
        <f t="shared" si="333"/>
        <v>-6.3863573374335224E-4</v>
      </c>
      <c r="CS119" s="28">
        <f t="shared" si="333"/>
        <v>-2.9573045182766287E-4</v>
      </c>
      <c r="CT119" s="28">
        <f t="shared" si="333"/>
        <v>-4.9159562729296806E-4</v>
      </c>
      <c r="CU119" s="28">
        <f t="shared" si="333"/>
        <v>2.9045839343172486E-4</v>
      </c>
      <c r="CV119" s="28">
        <f t="shared" si="333"/>
        <v>-3.0277553036795488E-4</v>
      </c>
      <c r="CW119" s="28">
        <f t="shared" si="333"/>
        <v>-1.0476531787245431E-4</v>
      </c>
      <c r="CX119" s="28">
        <f t="shared" si="333"/>
        <v>3.0926100439322804E-4</v>
      </c>
      <c r="CY119" s="28">
        <f t="shared" si="333"/>
        <v>4.471087636538423E-4</v>
      </c>
      <c r="CZ119" s="28">
        <f t="shared" si="333"/>
        <v>-1.9084679522734296E-4</v>
      </c>
      <c r="DA119" s="28">
        <f t="shared" si="333"/>
        <v>3.1393582983489416E-4</v>
      </c>
      <c r="DB119" s="28">
        <f t="shared" si="333"/>
        <v>6.6503869335702518E-4</v>
      </c>
      <c r="DC119" s="28">
        <f t="shared" si="333"/>
        <v>6.4674743995232439E-4</v>
      </c>
      <c r="DD119" s="28">
        <f t="shared" si="333"/>
        <v>9.100704364429545E-4</v>
      </c>
      <c r="DE119" s="28">
        <f t="shared" si="333"/>
        <v>3.977895495587587E-4</v>
      </c>
      <c r="DF119" s="28">
        <f t="shared" si="333"/>
        <v>7.9203858764484826E-4</v>
      </c>
      <c r="DG119" s="28">
        <f t="shared" si="333"/>
        <v>1.6222265304736338E-3</v>
      </c>
      <c r="DH119" s="28">
        <f t="shared" si="333"/>
        <v>-2.8513140045798209E-4</v>
      </c>
      <c r="DI119" s="28">
        <f t="shared" si="333"/>
        <v>6.2513839442375485E-4</v>
      </c>
      <c r="DJ119" s="28">
        <f t="shared" si="333"/>
        <v>8.685024329088385E-4</v>
      </c>
      <c r="DK119" s="28">
        <f t="shared" si="333"/>
        <v>1.1610061031997825E-3</v>
      </c>
      <c r="DL119" s="28">
        <f t="shared" si="333"/>
        <v>-2.0772227857164118E-4</v>
      </c>
      <c r="DM119" s="28">
        <f t="shared" si="333"/>
        <v>7.3377829756937532E-4</v>
      </c>
      <c r="DN119" s="28">
        <f t="shared" si="333"/>
        <v>7.745640687744237E-4</v>
      </c>
      <c r="DO119" s="28">
        <f t="shared" si="333"/>
        <v>1.5542437459639472E-3</v>
      </c>
      <c r="DP119" s="28">
        <f t="shared" si="333"/>
        <v>3.5481685187312801E-4</v>
      </c>
      <c r="DQ119" s="28">
        <f t="shared" si="333"/>
        <v>1.8132596111125865E-3</v>
      </c>
      <c r="DR119" s="28">
        <f t="shared" si="333"/>
        <v>1.4151249069511145E-3</v>
      </c>
      <c r="DS119" s="28">
        <f t="shared" si="333"/>
        <v>1.3371891914991645E-3</v>
      </c>
      <c r="DT119" s="28">
        <f t="shared" si="333"/>
        <v>-4.3004092667894514E-4</v>
      </c>
      <c r="DU119" s="28">
        <f t="shared" si="333"/>
        <v>7.1688403906607903E-4</v>
      </c>
      <c r="DV119" s="28">
        <f t="shared" si="333"/>
        <v>2.1003269059262173E-3</v>
      </c>
      <c r="DW119" s="28">
        <f t="shared" si="333"/>
        <v>1.3513510669905921E-3</v>
      </c>
      <c r="DX119" s="28">
        <f t="shared" si="333"/>
        <v>-5.2812557686487602E-4</v>
      </c>
      <c r="DY119" s="28">
        <f t="shared" si="333"/>
        <v>9.7939803260670795E-4</v>
      </c>
      <c r="DZ119" s="28">
        <f t="shared" si="333"/>
        <v>1.8228894372312148E-3</v>
      </c>
      <c r="EA119" s="28">
        <f t="shared" si="333"/>
        <v>2.8349340605309699E-3</v>
      </c>
      <c r="EB119" s="28">
        <f t="shared" si="333"/>
        <v>-5.8647503595366942E-5</v>
      </c>
      <c r="EC119" s="28">
        <f t="shared" si="333"/>
        <v>1.3110028306534489E-3</v>
      </c>
      <c r="ED119" s="28">
        <f t="shared" si="333"/>
        <v>1.452321021866417E-3</v>
      </c>
      <c r="EE119" s="28">
        <f t="shared" ref="EE119:GP119" si="334">(EE18/ED18-1)*EE75</f>
        <v>-5.4726512969282745E-4</v>
      </c>
      <c r="EF119" s="28">
        <f t="shared" si="334"/>
        <v>-9.0532641553202559E-4</v>
      </c>
      <c r="EG119" s="28">
        <f t="shared" si="334"/>
        <v>-5.1703614428098312E-4</v>
      </c>
      <c r="EH119" s="28">
        <f t="shared" si="334"/>
        <v>1.3903881754626633E-3</v>
      </c>
      <c r="EI119" s="28">
        <f t="shared" si="334"/>
        <v>-8.3461874899167833E-4</v>
      </c>
      <c r="EJ119" s="28">
        <f t="shared" si="334"/>
        <v>-5.1690606121384435E-4</v>
      </c>
      <c r="EK119" s="28">
        <f t="shared" si="334"/>
        <v>-8.1919952284371337E-4</v>
      </c>
      <c r="EL119" s="28">
        <f t="shared" si="334"/>
        <v>-5.8906674371961081E-4</v>
      </c>
      <c r="EM119" s="28">
        <f t="shared" si="334"/>
        <v>-6.0847022026631989E-4</v>
      </c>
      <c r="EN119" s="28">
        <f t="shared" si="334"/>
        <v>-6.3906294456389534E-4</v>
      </c>
      <c r="EO119" s="28">
        <f t="shared" si="334"/>
        <v>-6.0942231553091323E-4</v>
      </c>
      <c r="EP119" s="28">
        <f t="shared" si="334"/>
        <v>2.5148263012753331E-5</v>
      </c>
      <c r="EQ119" s="28">
        <f t="shared" si="334"/>
        <v>-5.8353022894950092E-4</v>
      </c>
      <c r="ER119" s="28">
        <f t="shared" si="334"/>
        <v>-3.2301610306980483E-4</v>
      </c>
      <c r="ES119" s="28">
        <f t="shared" si="334"/>
        <v>2.3911136764906597E-4</v>
      </c>
      <c r="ET119" s="28">
        <f t="shared" si="334"/>
        <v>9.7912414827820444E-4</v>
      </c>
      <c r="EU119" s="28">
        <f t="shared" si="334"/>
        <v>2.205015130187123E-5</v>
      </c>
      <c r="EV119" s="28">
        <f t="shared" si="334"/>
        <v>5.0066571312293827E-4</v>
      </c>
      <c r="EW119" s="28">
        <f t="shared" si="334"/>
        <v>8.763269751825587E-4</v>
      </c>
      <c r="EX119" s="28">
        <f t="shared" si="334"/>
        <v>1.247449365311066E-3</v>
      </c>
      <c r="EY119" s="28">
        <f t="shared" si="334"/>
        <v>6.2976030545832697E-4</v>
      </c>
      <c r="EZ119" s="28">
        <f t="shared" si="334"/>
        <v>7.7156036280677054E-4</v>
      </c>
      <c r="FA119" s="28">
        <f t="shared" si="334"/>
        <v>2.8532147115411695E-3</v>
      </c>
      <c r="FB119" s="28">
        <f t="shared" si="334"/>
        <v>2.2272925692201659E-3</v>
      </c>
      <c r="FC119" s="28">
        <f t="shared" si="334"/>
        <v>2.9271252448012774E-3</v>
      </c>
      <c r="FD119" s="28">
        <f t="shared" si="334"/>
        <v>-8.6999045203104569E-4</v>
      </c>
      <c r="FE119" s="28">
        <f t="shared" si="334"/>
        <v>-1.2071874575286097E-6</v>
      </c>
      <c r="FF119" s="28">
        <f t="shared" si="334"/>
        <v>2.4382906535982967E-3</v>
      </c>
      <c r="FG119" s="28">
        <f t="shared" si="334"/>
        <v>-1.2934309039838E-5</v>
      </c>
      <c r="FH119" s="28">
        <f t="shared" si="334"/>
        <v>-1.1860120085442642E-3</v>
      </c>
      <c r="FI119" s="28">
        <f t="shared" si="334"/>
        <v>-1.6793886322414647E-3</v>
      </c>
      <c r="FJ119" s="28">
        <f t="shared" si="334"/>
        <v>-1.1309987319697752E-3</v>
      </c>
      <c r="FK119" s="28">
        <f t="shared" si="334"/>
        <v>-2.3862444588564455E-3</v>
      </c>
      <c r="FL119" s="28">
        <f t="shared" si="334"/>
        <v>-1.2636618704589956E-3</v>
      </c>
      <c r="FM119" s="28">
        <f t="shared" si="334"/>
        <v>-4.7460381200503722E-5</v>
      </c>
      <c r="FN119" s="28">
        <f t="shared" si="334"/>
        <v>1.4820838531779098E-4</v>
      </c>
      <c r="FO119" s="28">
        <f t="shared" si="334"/>
        <v>-5.8502843754021361E-4</v>
      </c>
      <c r="FP119" s="28">
        <f t="shared" si="334"/>
        <v>-3.2113268352825593E-4</v>
      </c>
      <c r="FQ119" s="28">
        <f t="shared" si="334"/>
        <v>-4.6650524022623049E-4</v>
      </c>
      <c r="FR119" s="28">
        <f t="shared" si="334"/>
        <v>5.2403038758969567E-4</v>
      </c>
      <c r="FS119" s="28">
        <f t="shared" si="334"/>
        <v>-8.166224097901348E-4</v>
      </c>
      <c r="FT119" s="28">
        <f t="shared" si="334"/>
        <v>-5.159623328912428E-4</v>
      </c>
      <c r="FU119" s="28">
        <f t="shared" si="334"/>
        <v>3.0628321872095825E-4</v>
      </c>
      <c r="FV119" s="28">
        <f t="shared" si="334"/>
        <v>1.1688225856921421E-3</v>
      </c>
      <c r="FW119" s="28">
        <f t="shared" si="334"/>
        <v>-6.9453695892089814E-4</v>
      </c>
      <c r="FX119" s="28">
        <f t="shared" si="334"/>
        <v>-4.7020014614917932E-5</v>
      </c>
      <c r="FY119" s="28">
        <f t="shared" si="334"/>
        <v>6.401298391032369E-4</v>
      </c>
      <c r="FZ119" s="28">
        <f t="shared" si="334"/>
        <v>1.4312943031382985E-4</v>
      </c>
      <c r="GA119" s="28">
        <f t="shared" si="334"/>
        <v>-7.0078210608806298E-4</v>
      </c>
      <c r="GB119" s="28">
        <f t="shared" si="334"/>
        <v>-5.4097049596536371E-4</v>
      </c>
      <c r="GC119" s="28">
        <f t="shared" si="334"/>
        <v>1.6843655136613637E-4</v>
      </c>
      <c r="GD119" s="28">
        <f t="shared" si="334"/>
        <v>9.0011322696761313E-4</v>
      </c>
      <c r="GE119" s="28">
        <f t="shared" si="334"/>
        <v>-6.0150408198570175E-4</v>
      </c>
      <c r="GF119" s="28">
        <f t="shared" si="334"/>
        <v>-2.5887935646213005E-4</v>
      </c>
      <c r="GG119" s="28">
        <f t="shared" si="334"/>
        <v>1.4391364669566142E-4</v>
      </c>
      <c r="GH119" s="28">
        <f t="shared" si="334"/>
        <v>6.0444226262400681E-4</v>
      </c>
      <c r="GI119" s="28">
        <f t="shared" si="334"/>
        <v>1.3644566152281928E-4</v>
      </c>
      <c r="GJ119" s="28">
        <f t="shared" si="334"/>
        <v>-3.0602200132026245E-4</v>
      </c>
      <c r="GK119" s="28">
        <f t="shared" si="334"/>
        <v>-3.4081819532271765E-5</v>
      </c>
      <c r="GL119" s="28">
        <f t="shared" si="334"/>
        <v>2.8009422255825074E-4</v>
      </c>
      <c r="GM119" s="28">
        <f t="shared" si="334"/>
        <v>-3.9812555559909569E-4</v>
      </c>
      <c r="GN119" s="28">
        <f t="shared" si="334"/>
        <v>-1.9828169555358597E-4</v>
      </c>
      <c r="GO119" s="28">
        <f t="shared" si="334"/>
        <v>6.2830477161017256E-4</v>
      </c>
      <c r="GP119" s="28">
        <f t="shared" si="334"/>
        <v>5.059083786799805E-4</v>
      </c>
      <c r="GQ119" s="28">
        <f t="shared" ref="GQ119:GZ119" si="335">(GQ18/GP18-1)*GQ75</f>
        <v>-1.8479690841947659E-4</v>
      </c>
      <c r="GR119" s="28">
        <f t="shared" si="335"/>
        <v>2.5219495627941857E-4</v>
      </c>
      <c r="GS119" s="28">
        <f t="shared" si="335"/>
        <v>3.6444741740447161E-4</v>
      </c>
      <c r="GT119" s="28">
        <f t="shared" si="335"/>
        <v>1.1135251346378178E-3</v>
      </c>
      <c r="GU119" s="28">
        <f t="shared" si="335"/>
        <v>2.3317898573334977E-4</v>
      </c>
      <c r="GV119" s="28">
        <f t="shared" si="335"/>
        <v>6.9995248152275472E-4</v>
      </c>
      <c r="GW119" s="28">
        <f t="shared" si="335"/>
        <v>1.326796228057509E-3</v>
      </c>
      <c r="GX119" s="28">
        <f t="shared" si="335"/>
        <v>1.036290370534196E-3</v>
      </c>
      <c r="GY119" s="28">
        <f t="shared" si="335"/>
        <v>1.8360510460745357E-3</v>
      </c>
      <c r="GZ119" s="28">
        <f t="shared" si="335"/>
        <v>1.5746929615792805E-3</v>
      </c>
    </row>
    <row r="120" spans="3:208" x14ac:dyDescent="0.25">
      <c r="C120" s="9"/>
      <c r="D120" s="13"/>
      <c r="E120" s="11" t="s">
        <v>11</v>
      </c>
      <c r="F120" s="11"/>
      <c r="G120" s="28" t="e">
        <f t="shared" ref="G120:BR120" si="336">(G19/F19-1)*G76</f>
        <v>#DIV/0!</v>
      </c>
      <c r="H120" s="28">
        <f t="shared" si="336"/>
        <v>-1.726263331584939E-3</v>
      </c>
      <c r="I120" s="28">
        <f t="shared" si="336"/>
        <v>4.7476255430343761E-4</v>
      </c>
      <c r="J120" s="28">
        <f t="shared" si="336"/>
        <v>-1.6422214084194358E-4</v>
      </c>
      <c r="K120" s="28">
        <f t="shared" si="336"/>
        <v>-6.3105050021891465E-4</v>
      </c>
      <c r="L120" s="28">
        <f t="shared" si="336"/>
        <v>-5.5015779962855435E-4</v>
      </c>
      <c r="M120" s="28">
        <f t="shared" si="336"/>
        <v>1.2544637915287299E-3</v>
      </c>
      <c r="N120" s="28">
        <f t="shared" si="336"/>
        <v>-7.9507177230332161E-4</v>
      </c>
      <c r="O120" s="28">
        <f t="shared" si="336"/>
        <v>3.7395956573916519E-4</v>
      </c>
      <c r="P120" s="28">
        <f t="shared" si="336"/>
        <v>-3.7886809099674544E-4</v>
      </c>
      <c r="Q120" s="28">
        <f t="shared" si="336"/>
        <v>2.6644537366517327E-4</v>
      </c>
      <c r="R120" s="28">
        <f t="shared" si="336"/>
        <v>-1.7402033659954177E-4</v>
      </c>
      <c r="S120" s="28">
        <f t="shared" si="336"/>
        <v>1.1966315475609411E-3</v>
      </c>
      <c r="T120" s="28">
        <f t="shared" si="336"/>
        <v>2.9314471166504169E-4</v>
      </c>
      <c r="U120" s="28">
        <f t="shared" si="336"/>
        <v>1.9914525734436648E-3</v>
      </c>
      <c r="V120" s="28">
        <f t="shared" si="336"/>
        <v>3.8305972965180268E-4</v>
      </c>
      <c r="W120" s="28">
        <f t="shared" si="336"/>
        <v>1.4891237936776386E-3</v>
      </c>
      <c r="X120" s="28">
        <f t="shared" si="336"/>
        <v>3.5107851113272133E-5</v>
      </c>
      <c r="Y120" s="28">
        <f t="shared" si="336"/>
        <v>2.9720816100847541E-3</v>
      </c>
      <c r="Z120" s="28">
        <f t="shared" si="336"/>
        <v>1.6850776659887621E-3</v>
      </c>
      <c r="AA120" s="28">
        <f t="shared" si="336"/>
        <v>-8.4896064626233179E-5</v>
      </c>
      <c r="AB120" s="28">
        <f t="shared" si="336"/>
        <v>-1.6952160787036879E-4</v>
      </c>
      <c r="AC120" s="28">
        <f t="shared" si="336"/>
        <v>2.3946475056983653E-3</v>
      </c>
      <c r="AD120" s="28">
        <f t="shared" si="336"/>
        <v>1.9689649045414926E-3</v>
      </c>
      <c r="AE120" s="28">
        <f t="shared" si="336"/>
        <v>-2.34689957974003E-4</v>
      </c>
      <c r="AF120" s="28">
        <f t="shared" si="336"/>
        <v>6.3931411552987038E-4</v>
      </c>
      <c r="AG120" s="28">
        <f t="shared" si="336"/>
        <v>7.0119427696907206E-4</v>
      </c>
      <c r="AH120" s="28">
        <f t="shared" si="336"/>
        <v>6.6604857502045066E-4</v>
      </c>
      <c r="AI120" s="28">
        <f t="shared" si="336"/>
        <v>2.5918841299114436E-4</v>
      </c>
      <c r="AJ120" s="28">
        <f t="shared" si="336"/>
        <v>-3.9559457104058286E-4</v>
      </c>
      <c r="AK120" s="28">
        <f t="shared" si="336"/>
        <v>5.1199355014116123E-4</v>
      </c>
      <c r="AL120" s="28">
        <f t="shared" si="336"/>
        <v>7.5510752189161703E-4</v>
      </c>
      <c r="AM120" s="28">
        <f t="shared" si="336"/>
        <v>9.8901193822790979E-4</v>
      </c>
      <c r="AN120" s="28">
        <f t="shared" si="336"/>
        <v>1.3525628301622864E-4</v>
      </c>
      <c r="AO120" s="28">
        <f t="shared" si="336"/>
        <v>8.9510833879740683E-4</v>
      </c>
      <c r="AP120" s="28">
        <f t="shared" si="336"/>
        <v>1.0850017108766145E-3</v>
      </c>
      <c r="AQ120" s="28">
        <f t="shared" si="336"/>
        <v>1.4339763163735309E-3</v>
      </c>
      <c r="AR120" s="28">
        <f t="shared" si="336"/>
        <v>1.148154036668016E-3</v>
      </c>
      <c r="AS120" s="28">
        <f t="shared" si="336"/>
        <v>7.3421803052468079E-4</v>
      </c>
      <c r="AT120" s="28">
        <f t="shared" si="336"/>
        <v>4.209367013892169E-3</v>
      </c>
      <c r="AU120" s="28">
        <f t="shared" si="336"/>
        <v>5.0721585809224991E-4</v>
      </c>
      <c r="AV120" s="28">
        <f t="shared" si="336"/>
        <v>-2.6901751427293465E-4</v>
      </c>
      <c r="AW120" s="28">
        <f t="shared" si="336"/>
        <v>5.2289693740498373E-4</v>
      </c>
      <c r="AX120" s="28">
        <f t="shared" si="336"/>
        <v>1.0838715965126684E-3</v>
      </c>
      <c r="AY120" s="28">
        <f t="shared" si="336"/>
        <v>-4.0294383630787235E-4</v>
      </c>
      <c r="AZ120" s="28">
        <f t="shared" si="336"/>
        <v>2.9304188208422317E-4</v>
      </c>
      <c r="BA120" s="28">
        <f t="shared" si="336"/>
        <v>1.4116945765195658E-3</v>
      </c>
      <c r="BB120" s="28">
        <f t="shared" si="336"/>
        <v>7.5281679639669025E-4</v>
      </c>
      <c r="BC120" s="28">
        <f t="shared" si="336"/>
        <v>1.245972683718073E-3</v>
      </c>
      <c r="BD120" s="28">
        <f t="shared" si="336"/>
        <v>1.1610587211201451E-3</v>
      </c>
      <c r="BE120" s="28">
        <f t="shared" si="336"/>
        <v>2.6968021263405165E-3</v>
      </c>
      <c r="BF120" s="28">
        <f t="shared" si="336"/>
        <v>-2.5079111215859444E-5</v>
      </c>
      <c r="BG120" s="28">
        <f t="shared" si="336"/>
        <v>1.0775447570303342E-3</v>
      </c>
      <c r="BH120" s="28">
        <f t="shared" si="336"/>
        <v>2.2532915291422853E-3</v>
      </c>
      <c r="BI120" s="28">
        <f t="shared" si="336"/>
        <v>3.1822749162040424E-3</v>
      </c>
      <c r="BJ120" s="28">
        <f t="shared" si="336"/>
        <v>-4.1405129942225264E-4</v>
      </c>
      <c r="BK120" s="28">
        <f t="shared" si="336"/>
        <v>1.5630060879426128E-5</v>
      </c>
      <c r="BL120" s="28">
        <f t="shared" si="336"/>
        <v>3.6984407114235111E-3</v>
      </c>
      <c r="BM120" s="28">
        <f t="shared" si="336"/>
        <v>2.4232061514585139E-3</v>
      </c>
      <c r="BN120" s="28">
        <f t="shared" si="336"/>
        <v>-2.617078913006332E-4</v>
      </c>
      <c r="BO120" s="28">
        <f t="shared" si="336"/>
        <v>4.5854975034146797E-3</v>
      </c>
      <c r="BP120" s="28">
        <f t="shared" si="336"/>
        <v>1.1952045916939983E-3</v>
      </c>
      <c r="BQ120" s="28">
        <f t="shared" si="336"/>
        <v>1.8731171964942919E-3</v>
      </c>
      <c r="BR120" s="28">
        <f t="shared" si="336"/>
        <v>2.1152016007704487E-3</v>
      </c>
      <c r="BS120" s="28">
        <f t="shared" ref="BS120:ED120" si="337">(BS19/BR19-1)*BS76</f>
        <v>8.6315860095202202E-5</v>
      </c>
      <c r="BT120" s="28">
        <f t="shared" si="337"/>
        <v>8.5005877407435095E-4</v>
      </c>
      <c r="BU120" s="28">
        <f t="shared" si="337"/>
        <v>1.1180388012205825E-4</v>
      </c>
      <c r="BV120" s="28">
        <f t="shared" si="337"/>
        <v>2.1592625590300656E-3</v>
      </c>
      <c r="BW120" s="28">
        <f t="shared" si="337"/>
        <v>7.9685858766864368E-4</v>
      </c>
      <c r="BX120" s="28">
        <f t="shared" si="337"/>
        <v>3.1092284545222856E-3</v>
      </c>
      <c r="BY120" s="28">
        <f t="shared" si="337"/>
        <v>2.8999879527994796E-3</v>
      </c>
      <c r="BZ120" s="28">
        <f t="shared" si="337"/>
        <v>8.875632809196691E-4</v>
      </c>
      <c r="CA120" s="28">
        <f t="shared" si="337"/>
        <v>3.6859513974164636E-4</v>
      </c>
      <c r="CB120" s="28">
        <f t="shared" si="337"/>
        <v>1.7228747680324708E-3</v>
      </c>
      <c r="CC120" s="28">
        <f t="shared" si="337"/>
        <v>2.4435404493193557E-3</v>
      </c>
      <c r="CD120" s="28">
        <f t="shared" si="337"/>
        <v>4.2520187575702936E-3</v>
      </c>
      <c r="CE120" s="28">
        <f t="shared" si="337"/>
        <v>1.7478942007713072E-3</v>
      </c>
      <c r="CF120" s="28">
        <f t="shared" si="337"/>
        <v>8.9637509566154112E-4</v>
      </c>
      <c r="CG120" s="28">
        <f t="shared" si="337"/>
        <v>1.182882332533549E-3</v>
      </c>
      <c r="CH120" s="28">
        <f t="shared" si="337"/>
        <v>8.8798664420156222E-4</v>
      </c>
      <c r="CI120" s="28">
        <f t="shared" si="337"/>
        <v>1.5242555138916575E-3</v>
      </c>
      <c r="CJ120" s="28">
        <f t="shared" si="337"/>
        <v>1.8285097543793882E-3</v>
      </c>
      <c r="CK120" s="28">
        <f t="shared" si="337"/>
        <v>2.2260419148182674E-3</v>
      </c>
      <c r="CL120" s="28">
        <f t="shared" si="337"/>
        <v>2.9627059448630818E-3</v>
      </c>
      <c r="CM120" s="28">
        <f t="shared" si="337"/>
        <v>-5.9573121456842472E-4</v>
      </c>
      <c r="CN120" s="28">
        <f t="shared" si="337"/>
        <v>1.7455384897264849E-3</v>
      </c>
      <c r="CO120" s="28">
        <f t="shared" si="337"/>
        <v>5.8033097558125521E-4</v>
      </c>
      <c r="CP120" s="28">
        <f t="shared" si="337"/>
        <v>3.5874635112892987E-4</v>
      </c>
      <c r="CQ120" s="28">
        <f t="shared" si="337"/>
        <v>1.9276701518121287E-3</v>
      </c>
      <c r="CR120" s="28">
        <f t="shared" si="337"/>
        <v>-3.2164601875595868E-4</v>
      </c>
      <c r="CS120" s="28">
        <f t="shared" si="337"/>
        <v>1.0282678177582368E-3</v>
      </c>
      <c r="CT120" s="28">
        <f t="shared" si="337"/>
        <v>3.9141933126186825E-4</v>
      </c>
      <c r="CU120" s="28">
        <f t="shared" si="337"/>
        <v>1.2638994296448585E-3</v>
      </c>
      <c r="CV120" s="28">
        <f t="shared" si="337"/>
        <v>-4.3143287337007302E-4</v>
      </c>
      <c r="CW120" s="28">
        <f t="shared" si="337"/>
        <v>2.7364678206300778E-4</v>
      </c>
      <c r="CX120" s="28">
        <f t="shared" si="337"/>
        <v>1.9356821747293425E-3</v>
      </c>
      <c r="CY120" s="28">
        <f t="shared" si="337"/>
        <v>3.6382984647901299E-3</v>
      </c>
      <c r="CZ120" s="28">
        <f t="shared" si="337"/>
        <v>2.7989804552575187E-3</v>
      </c>
      <c r="DA120" s="28">
        <f t="shared" si="337"/>
        <v>1.0055023503719495E-3</v>
      </c>
      <c r="DB120" s="28">
        <f t="shared" si="337"/>
        <v>4.2381174693497418E-3</v>
      </c>
      <c r="DC120" s="28">
        <f t="shared" si="337"/>
        <v>-7.9876679490343075E-4</v>
      </c>
      <c r="DD120" s="28">
        <f t="shared" si="337"/>
        <v>-8.4898520173505207E-4</v>
      </c>
      <c r="DE120" s="28">
        <f t="shared" si="337"/>
        <v>1.1664486008367782E-3</v>
      </c>
      <c r="DF120" s="28">
        <f t="shared" si="337"/>
        <v>1.5758074177763522E-3</v>
      </c>
      <c r="DG120" s="28">
        <f t="shared" si="337"/>
        <v>-2.5769724390282359E-4</v>
      </c>
      <c r="DH120" s="28">
        <f t="shared" si="337"/>
        <v>2.160843511590637E-3</v>
      </c>
      <c r="DI120" s="28">
        <f t="shared" si="337"/>
        <v>3.9469068030834899E-4</v>
      </c>
      <c r="DJ120" s="28">
        <f t="shared" si="337"/>
        <v>1.3778300065851294E-3</v>
      </c>
      <c r="DK120" s="28">
        <f t="shared" si="337"/>
        <v>-3.0150389846561971E-3</v>
      </c>
      <c r="DL120" s="28">
        <f t="shared" si="337"/>
        <v>4.3867807100155486E-4</v>
      </c>
      <c r="DM120" s="28">
        <f t="shared" si="337"/>
        <v>7.6283066153572273E-4</v>
      </c>
      <c r="DN120" s="28">
        <f t="shared" si="337"/>
        <v>1.306198644111742E-3</v>
      </c>
      <c r="DO120" s="28">
        <f t="shared" si="337"/>
        <v>4.3595104338732151E-5</v>
      </c>
      <c r="DP120" s="28">
        <f t="shared" si="337"/>
        <v>2.781095681184266E-3</v>
      </c>
      <c r="DQ120" s="28">
        <f t="shared" si="337"/>
        <v>1.6642507814448244E-3</v>
      </c>
      <c r="DR120" s="28">
        <f t="shared" si="337"/>
        <v>-2.4050530118405085E-3</v>
      </c>
      <c r="DS120" s="28">
        <f t="shared" si="337"/>
        <v>-6.1974235572883772E-4</v>
      </c>
      <c r="DT120" s="28">
        <f t="shared" si="337"/>
        <v>-1.3697755117819778E-3</v>
      </c>
      <c r="DU120" s="28">
        <f t="shared" si="337"/>
        <v>-9.3659933332254771E-4</v>
      </c>
      <c r="DV120" s="28">
        <f t="shared" si="337"/>
        <v>-2.9164847891162112E-3</v>
      </c>
      <c r="DW120" s="28">
        <f t="shared" si="337"/>
        <v>-2.2220775491716377E-3</v>
      </c>
      <c r="DX120" s="28">
        <f t="shared" si="337"/>
        <v>-5.8692892292714716E-4</v>
      </c>
      <c r="DY120" s="28">
        <f t="shared" si="337"/>
        <v>1.8961397017915182E-4</v>
      </c>
      <c r="DZ120" s="28">
        <f t="shared" si="337"/>
        <v>3.0915087483744733E-3</v>
      </c>
      <c r="EA120" s="28">
        <f t="shared" si="337"/>
        <v>-1.0927774130597993E-3</v>
      </c>
      <c r="EB120" s="28">
        <f t="shared" si="337"/>
        <v>-1.4774482965435869E-3</v>
      </c>
      <c r="EC120" s="28">
        <f t="shared" si="337"/>
        <v>1.9324916603019637E-3</v>
      </c>
      <c r="ED120" s="28">
        <f t="shared" si="337"/>
        <v>-1.8463835476585295E-3</v>
      </c>
      <c r="EE120" s="28">
        <f t="shared" ref="EE120:GP120" si="338">(EE19/ED19-1)*EE76</f>
        <v>-5.7866171378341655E-4</v>
      </c>
      <c r="EF120" s="28">
        <f t="shared" si="338"/>
        <v>2.3999907211214493E-3</v>
      </c>
      <c r="EG120" s="28">
        <f t="shared" si="338"/>
        <v>1.7635287877088271E-3</v>
      </c>
      <c r="EH120" s="28">
        <f t="shared" si="338"/>
        <v>1.8799901323133634E-3</v>
      </c>
      <c r="EI120" s="28">
        <f t="shared" si="338"/>
        <v>-1.9917858081906236E-3</v>
      </c>
      <c r="EJ120" s="28">
        <f t="shared" si="338"/>
        <v>-1.7962770579058667E-4</v>
      </c>
      <c r="EK120" s="28">
        <f t="shared" si="338"/>
        <v>-4.0288565780500439E-4</v>
      </c>
      <c r="EL120" s="28">
        <f t="shared" si="338"/>
        <v>3.820448626559109E-3</v>
      </c>
      <c r="EM120" s="28">
        <f t="shared" si="338"/>
        <v>1.7567227963009528E-2</v>
      </c>
      <c r="EN120" s="28">
        <f t="shared" si="338"/>
        <v>-2.8227870537030578E-3</v>
      </c>
      <c r="EO120" s="28">
        <f t="shared" si="338"/>
        <v>2.8569493845877984E-3</v>
      </c>
      <c r="EP120" s="28">
        <f t="shared" si="338"/>
        <v>1.6834677203370143E-3</v>
      </c>
      <c r="EQ120" s="28">
        <f t="shared" si="338"/>
        <v>-1.0517562018932454E-3</v>
      </c>
      <c r="ER120" s="28">
        <f t="shared" si="338"/>
        <v>2.1416577777971708E-3</v>
      </c>
      <c r="ES120" s="28">
        <f t="shared" si="338"/>
        <v>-2.6606112274750659E-3</v>
      </c>
      <c r="ET120" s="28">
        <f t="shared" si="338"/>
        <v>2.0032408189788746E-3</v>
      </c>
      <c r="EU120" s="28">
        <f t="shared" si="338"/>
        <v>2.0022173105658619E-4</v>
      </c>
      <c r="EV120" s="28">
        <f t="shared" si="338"/>
        <v>-8.9557272738696931E-4</v>
      </c>
      <c r="EW120" s="28">
        <f t="shared" si="338"/>
        <v>3.0629873980729197E-4</v>
      </c>
      <c r="EX120" s="28">
        <f t="shared" si="338"/>
        <v>-1.6673503258196833E-3</v>
      </c>
      <c r="EY120" s="28">
        <f t="shared" si="338"/>
        <v>1.379478123951087E-3</v>
      </c>
      <c r="EZ120" s="28">
        <f t="shared" si="338"/>
        <v>-1.8016959851593494E-3</v>
      </c>
      <c r="FA120" s="28">
        <f t="shared" si="338"/>
        <v>6.3471566314989474E-3</v>
      </c>
      <c r="FB120" s="28">
        <f t="shared" si="338"/>
        <v>1.3875249894351707E-3</v>
      </c>
      <c r="FC120" s="28">
        <f t="shared" si="338"/>
        <v>7.340433232861706E-4</v>
      </c>
      <c r="FD120" s="28">
        <f t="shared" si="338"/>
        <v>9.1456598614131932E-4</v>
      </c>
      <c r="FE120" s="28">
        <f t="shared" si="338"/>
        <v>2.8433086086875783E-3</v>
      </c>
      <c r="FF120" s="28">
        <f t="shared" si="338"/>
        <v>5.4294243588428204E-3</v>
      </c>
      <c r="FG120" s="28">
        <f t="shared" si="338"/>
        <v>9.7189151045134741E-3</v>
      </c>
      <c r="FH120" s="28">
        <f t="shared" si="338"/>
        <v>-3.8361310311005293E-3</v>
      </c>
      <c r="FI120" s="28">
        <f t="shared" si="338"/>
        <v>4.3627216561565197E-3</v>
      </c>
      <c r="FJ120" s="28">
        <f t="shared" si="338"/>
        <v>-2.4594644965480715E-3</v>
      </c>
      <c r="FK120" s="28">
        <f t="shared" si="338"/>
        <v>4.3171797739775747E-3</v>
      </c>
      <c r="FL120" s="28">
        <f t="shared" si="338"/>
        <v>3.8003296864005612E-3</v>
      </c>
      <c r="FM120" s="28">
        <f t="shared" si="338"/>
        <v>-7.1263378901193755E-4</v>
      </c>
      <c r="FN120" s="28">
        <f t="shared" si="338"/>
        <v>-5.1902142995444546E-4</v>
      </c>
      <c r="FO120" s="28">
        <f t="shared" si="338"/>
        <v>-1.45818881185361E-3</v>
      </c>
      <c r="FP120" s="28">
        <f t="shared" si="338"/>
        <v>1.1176680490790306E-3</v>
      </c>
      <c r="FQ120" s="28">
        <f t="shared" si="338"/>
        <v>6.9815624401398414E-3</v>
      </c>
      <c r="FR120" s="28">
        <f t="shared" si="338"/>
        <v>-1.0898782077220697E-3</v>
      </c>
      <c r="FS120" s="28">
        <f t="shared" si="338"/>
        <v>-2.4400959628214296E-3</v>
      </c>
      <c r="FT120" s="28">
        <f t="shared" si="338"/>
        <v>2.0534452894576047E-3</v>
      </c>
      <c r="FU120" s="28">
        <f t="shared" si="338"/>
        <v>2.3736995658420173E-3</v>
      </c>
      <c r="FV120" s="28">
        <f t="shared" si="338"/>
        <v>-4.9899802817859244E-4</v>
      </c>
      <c r="FW120" s="28">
        <f t="shared" si="338"/>
        <v>-2.5524253507112839E-3</v>
      </c>
      <c r="FX120" s="28">
        <f t="shared" si="338"/>
        <v>-4.5356724837081527E-3</v>
      </c>
      <c r="FY120" s="28">
        <f t="shared" si="338"/>
        <v>-1.0198407774395632E-3</v>
      </c>
      <c r="FZ120" s="28">
        <f t="shared" si="338"/>
        <v>-3.6168701288679041E-3</v>
      </c>
      <c r="GA120" s="28">
        <f t="shared" si="338"/>
        <v>6.1453396069581262E-4</v>
      </c>
      <c r="GB120" s="28">
        <f t="shared" si="338"/>
        <v>8.2308410078769555E-6</v>
      </c>
      <c r="GC120" s="28">
        <f t="shared" si="338"/>
        <v>3.2712553405073554E-4</v>
      </c>
      <c r="GD120" s="28">
        <f t="shared" si="338"/>
        <v>1.0344174373227821E-3</v>
      </c>
      <c r="GE120" s="28">
        <f t="shared" si="338"/>
        <v>3.7926843704041307E-4</v>
      </c>
      <c r="GF120" s="28">
        <f t="shared" si="338"/>
        <v>-1.5890819672419538E-3</v>
      </c>
      <c r="GG120" s="28">
        <f t="shared" si="338"/>
        <v>3.1062807661855446E-3</v>
      </c>
      <c r="GH120" s="28">
        <f t="shared" si="338"/>
        <v>-2.3752893583838383E-3</v>
      </c>
      <c r="GI120" s="28">
        <f t="shared" si="338"/>
        <v>1.3381920893207266E-3</v>
      </c>
      <c r="GJ120" s="28">
        <f t="shared" si="338"/>
        <v>-2.7128195340112823E-4</v>
      </c>
      <c r="GK120" s="28">
        <f t="shared" si="338"/>
        <v>1.7805789629692719E-6</v>
      </c>
      <c r="GL120" s="28">
        <f t="shared" si="338"/>
        <v>-2.551315181192444E-3</v>
      </c>
      <c r="GM120" s="28">
        <f t="shared" si="338"/>
        <v>-5.0376967665573041E-4</v>
      </c>
      <c r="GN120" s="28">
        <f t="shared" si="338"/>
        <v>1.3736876551726538E-5</v>
      </c>
      <c r="GO120" s="28">
        <f t="shared" si="338"/>
        <v>-1.4036968676765582E-4</v>
      </c>
      <c r="GP120" s="28">
        <f t="shared" si="338"/>
        <v>1.0848533603798644E-3</v>
      </c>
      <c r="GQ120" s="28">
        <f t="shared" ref="GQ120:GZ120" si="339">(GQ19/GP19-1)*GQ76</f>
        <v>1.204360222024163E-3</v>
      </c>
      <c r="GR120" s="28">
        <f t="shared" si="339"/>
        <v>1.6364049015311617E-3</v>
      </c>
      <c r="GS120" s="28">
        <f t="shared" si="339"/>
        <v>2.1383054601812387E-3</v>
      </c>
      <c r="GT120" s="28">
        <f t="shared" si="339"/>
        <v>1.2883955584882679E-3</v>
      </c>
      <c r="GU120" s="28">
        <f t="shared" si="339"/>
        <v>8.7874491964964679E-4</v>
      </c>
      <c r="GV120" s="28">
        <f t="shared" si="339"/>
        <v>3.5884975965395894E-3</v>
      </c>
      <c r="GW120" s="28">
        <f t="shared" si="339"/>
        <v>2.3434668379324414E-4</v>
      </c>
      <c r="GX120" s="28">
        <f t="shared" si="339"/>
        <v>1.5056916730089457E-4</v>
      </c>
      <c r="GY120" s="28">
        <f t="shared" si="339"/>
        <v>-1.3592876413559955E-3</v>
      </c>
      <c r="GZ120" s="28">
        <f t="shared" si="339"/>
        <v>-1.6925447380880746E-3</v>
      </c>
    </row>
    <row r="121" spans="3:208" x14ac:dyDescent="0.25">
      <c r="C121" s="9"/>
      <c r="D121" s="13"/>
      <c r="E121" s="11"/>
      <c r="F121" s="14" t="s">
        <v>13</v>
      </c>
      <c r="G121" s="29" t="e">
        <f t="shared" ref="G121:BR121" si="340">(G20/F20-1)*G77</f>
        <v>#VALUE!</v>
      </c>
      <c r="H121" s="29">
        <f t="shared" si="340"/>
        <v>-2.1064240175164986E-3</v>
      </c>
      <c r="I121" s="29">
        <f t="shared" si="340"/>
        <v>-6.4779843101105291E-4</v>
      </c>
      <c r="J121" s="29">
        <f t="shared" si="340"/>
        <v>-6.3709142553884147E-4</v>
      </c>
      <c r="K121" s="29">
        <f t="shared" si="340"/>
        <v>-6.6088670157264196E-4</v>
      </c>
      <c r="L121" s="29">
        <f t="shared" si="340"/>
        <v>-7.8223179572764619E-4</v>
      </c>
      <c r="M121" s="29">
        <f t="shared" si="340"/>
        <v>4.8407546585935314E-4</v>
      </c>
      <c r="N121" s="29">
        <f t="shared" si="340"/>
        <v>-8.1699112802528827E-4</v>
      </c>
      <c r="O121" s="29">
        <f t="shared" si="340"/>
        <v>5.5565767716026361E-4</v>
      </c>
      <c r="P121" s="29">
        <f t="shared" si="340"/>
        <v>-3.0607240173764565E-4</v>
      </c>
      <c r="Q121" s="29">
        <f t="shared" si="340"/>
        <v>2.3620427907956786E-4</v>
      </c>
      <c r="R121" s="29">
        <f t="shared" si="340"/>
        <v>1.5829169314866869E-4</v>
      </c>
      <c r="S121" s="29">
        <f t="shared" si="340"/>
        <v>6.719659027110736E-4</v>
      </c>
      <c r="T121" s="29">
        <f t="shared" si="340"/>
        <v>1.7331388056342724E-4</v>
      </c>
      <c r="U121" s="29">
        <f t="shared" si="340"/>
        <v>9.6088449161083316E-4</v>
      </c>
      <c r="V121" s="29">
        <f t="shared" si="340"/>
        <v>2.5024379212845174E-4</v>
      </c>
      <c r="W121" s="29">
        <f t="shared" si="340"/>
        <v>1.4061042781523083E-3</v>
      </c>
      <c r="X121" s="29">
        <f t="shared" si="340"/>
        <v>-8.4125739333830028E-4</v>
      </c>
      <c r="Y121" s="29">
        <f t="shared" si="340"/>
        <v>8.0283004024274862E-4</v>
      </c>
      <c r="Z121" s="29">
        <f t="shared" si="340"/>
        <v>1.7160191824128006E-4</v>
      </c>
      <c r="AA121" s="29">
        <f t="shared" si="340"/>
        <v>-3.7636832137866985E-4</v>
      </c>
      <c r="AB121" s="29">
        <f t="shared" si="340"/>
        <v>4.5236425404287844E-4</v>
      </c>
      <c r="AC121" s="29">
        <f t="shared" si="340"/>
        <v>1.5147848113164731E-3</v>
      </c>
      <c r="AD121" s="29">
        <f t="shared" si="340"/>
        <v>9.8683465673961171E-4</v>
      </c>
      <c r="AE121" s="29">
        <f t="shared" si="340"/>
        <v>-1.4517816464294558E-4</v>
      </c>
      <c r="AF121" s="29">
        <f t="shared" si="340"/>
        <v>-3.8635719730744256E-4</v>
      </c>
      <c r="AG121" s="29">
        <f t="shared" si="340"/>
        <v>4.3029055458042548E-5</v>
      </c>
      <c r="AH121" s="29">
        <f t="shared" si="340"/>
        <v>-7.0798354885940435E-4</v>
      </c>
      <c r="AI121" s="29">
        <f t="shared" si="340"/>
        <v>6.1260394906080963E-4</v>
      </c>
      <c r="AJ121" s="29">
        <f t="shared" si="340"/>
        <v>-9.2054646691483249E-4</v>
      </c>
      <c r="AK121" s="29">
        <f t="shared" si="340"/>
        <v>5.4867633503482606E-4</v>
      </c>
      <c r="AL121" s="29">
        <f t="shared" si="340"/>
        <v>1.4126944920401217E-4</v>
      </c>
      <c r="AM121" s="29">
        <f t="shared" si="340"/>
        <v>4.5550562744058954E-4</v>
      </c>
      <c r="AN121" s="29">
        <f t="shared" si="340"/>
        <v>-5.1455350636387418E-4</v>
      </c>
      <c r="AO121" s="29">
        <f t="shared" si="340"/>
        <v>6.7823339671576786E-4</v>
      </c>
      <c r="AP121" s="29">
        <f t="shared" si="340"/>
        <v>-5.4540879141696761E-5</v>
      </c>
      <c r="AQ121" s="29">
        <f t="shared" si="340"/>
        <v>7.8384742309237684E-4</v>
      </c>
      <c r="AR121" s="29">
        <f t="shared" si="340"/>
        <v>3.7517483620478633E-4</v>
      </c>
      <c r="AS121" s="29">
        <f t="shared" si="340"/>
        <v>7.7159406858405327E-4</v>
      </c>
      <c r="AT121" s="29">
        <f t="shared" si="340"/>
        <v>3.4378869118839588E-3</v>
      </c>
      <c r="AU121" s="29">
        <f t="shared" si="340"/>
        <v>6.0594699420581338E-4</v>
      </c>
      <c r="AV121" s="29">
        <f t="shared" si="340"/>
        <v>-4.2984682379310708E-4</v>
      </c>
      <c r="AW121" s="29">
        <f t="shared" si="340"/>
        <v>3.1908495357014388E-4</v>
      </c>
      <c r="AX121" s="29">
        <f t="shared" si="340"/>
        <v>1.1062476203007288E-3</v>
      </c>
      <c r="AY121" s="29">
        <f t="shared" si="340"/>
        <v>-6.5088209224319277E-4</v>
      </c>
      <c r="AZ121" s="29">
        <f t="shared" si="340"/>
        <v>-4.2921422031329178E-4</v>
      </c>
      <c r="BA121" s="29">
        <f t="shared" si="340"/>
        <v>8.8355689855180205E-4</v>
      </c>
      <c r="BB121" s="29">
        <f t="shared" si="340"/>
        <v>-1.2515764759940681E-4</v>
      </c>
      <c r="BC121" s="29">
        <f t="shared" si="340"/>
        <v>3.4635661440486615E-4</v>
      </c>
      <c r="BD121" s="29">
        <f t="shared" si="340"/>
        <v>3.6041433456224264E-4</v>
      </c>
      <c r="BE121" s="29">
        <f t="shared" si="340"/>
        <v>1.4944689181900976E-3</v>
      </c>
      <c r="BF121" s="29">
        <f t="shared" si="340"/>
        <v>-5.4350870532317915E-4</v>
      </c>
      <c r="BG121" s="29">
        <f t="shared" si="340"/>
        <v>5.7029085775730192E-4</v>
      </c>
      <c r="BH121" s="29">
        <f t="shared" si="340"/>
        <v>1.2552372275316326E-3</v>
      </c>
      <c r="BI121" s="29">
        <f t="shared" si="340"/>
        <v>1.3502680131569488E-3</v>
      </c>
      <c r="BJ121" s="29">
        <f t="shared" si="340"/>
        <v>2.0314430318214181E-7</v>
      </c>
      <c r="BK121" s="29">
        <f t="shared" si="340"/>
        <v>1.1563025618592368E-3</v>
      </c>
      <c r="BL121" s="29">
        <f t="shared" si="340"/>
        <v>1.8887792316526967E-3</v>
      </c>
      <c r="BM121" s="29">
        <f t="shared" si="340"/>
        <v>1.1830812176637613E-3</v>
      </c>
      <c r="BN121" s="29">
        <f t="shared" si="340"/>
        <v>-6.0063497203913729E-4</v>
      </c>
      <c r="BO121" s="29">
        <f t="shared" si="340"/>
        <v>1.3432503906001109E-3</v>
      </c>
      <c r="BP121" s="29">
        <f t="shared" si="340"/>
        <v>-8.8321285984468577E-4</v>
      </c>
      <c r="BQ121" s="29">
        <f t="shared" si="340"/>
        <v>9.7439545903030321E-4</v>
      </c>
      <c r="BR121" s="29">
        <f t="shared" si="340"/>
        <v>-4.9840973648987235E-4</v>
      </c>
      <c r="BS121" s="29">
        <f t="shared" ref="BS121:ED121" si="341">(BS20/BR20-1)*BS77</f>
        <v>-1.2378514125755723E-3</v>
      </c>
      <c r="BT121" s="29">
        <f t="shared" si="341"/>
        <v>-9.9667250983858074E-4</v>
      </c>
      <c r="BU121" s="29">
        <f t="shared" si="341"/>
        <v>1.3076097992971174E-3</v>
      </c>
      <c r="BV121" s="29">
        <f t="shared" si="341"/>
        <v>9.832729227002286E-4</v>
      </c>
      <c r="BW121" s="29">
        <f t="shared" si="341"/>
        <v>-1.0112869204983385E-3</v>
      </c>
      <c r="BX121" s="29">
        <f t="shared" si="341"/>
        <v>9.9319086705492148E-4</v>
      </c>
      <c r="BY121" s="29">
        <f t="shared" si="341"/>
        <v>6.494567238945144E-4</v>
      </c>
      <c r="BZ121" s="29">
        <f t="shared" si="341"/>
        <v>8.3510614520857656E-4</v>
      </c>
      <c r="CA121" s="29">
        <f t="shared" si="341"/>
        <v>7.4108339127412122E-5</v>
      </c>
      <c r="CB121" s="29">
        <f t="shared" si="341"/>
        <v>1.396418536118098E-3</v>
      </c>
      <c r="CC121" s="29">
        <f t="shared" si="341"/>
        <v>1.2211097602068371E-3</v>
      </c>
      <c r="CD121" s="29">
        <f t="shared" si="341"/>
        <v>1.0447940640562726E-3</v>
      </c>
      <c r="CE121" s="29">
        <f t="shared" si="341"/>
        <v>6.6728636024137472E-4</v>
      </c>
      <c r="CF121" s="29">
        <f t="shared" si="341"/>
        <v>8.4124099009371235E-4</v>
      </c>
      <c r="CG121" s="29">
        <f t="shared" si="341"/>
        <v>1.508460230657408E-4</v>
      </c>
      <c r="CH121" s="29">
        <f t="shared" si="341"/>
        <v>-9.5806775038123778E-4</v>
      </c>
      <c r="CI121" s="29">
        <f t="shared" si="341"/>
        <v>7.5246630533687528E-4</v>
      </c>
      <c r="CJ121" s="29">
        <f t="shared" si="341"/>
        <v>3.600921032661039E-4</v>
      </c>
      <c r="CK121" s="29">
        <f t="shared" si="341"/>
        <v>1.9252285903291529E-3</v>
      </c>
      <c r="CL121" s="29">
        <f t="shared" si="341"/>
        <v>1.0574098636925457E-3</v>
      </c>
      <c r="CM121" s="29">
        <f t="shared" si="341"/>
        <v>-4.0964917044605431E-5</v>
      </c>
      <c r="CN121" s="29">
        <f t="shared" si="341"/>
        <v>3.725132279636872E-4</v>
      </c>
      <c r="CO121" s="29">
        <f t="shared" si="341"/>
        <v>3.2041976805997842E-4</v>
      </c>
      <c r="CP121" s="29">
        <f t="shared" si="341"/>
        <v>2.0611505109520938E-4</v>
      </c>
      <c r="CQ121" s="29">
        <f t="shared" si="341"/>
        <v>1.3646599813203449E-3</v>
      </c>
      <c r="CR121" s="29">
        <f t="shared" si="341"/>
        <v>2.9630589810975141E-4</v>
      </c>
      <c r="CS121" s="29">
        <f t="shared" si="341"/>
        <v>8.9575916710251204E-4</v>
      </c>
      <c r="CT121" s="29">
        <f t="shared" si="341"/>
        <v>1.0327760043380642E-3</v>
      </c>
      <c r="CU121" s="29">
        <f t="shared" si="341"/>
        <v>5.7341322296383191E-4</v>
      </c>
      <c r="CV121" s="29">
        <f t="shared" si="341"/>
        <v>7.3739766728824521E-5</v>
      </c>
      <c r="CW121" s="29">
        <f t="shared" si="341"/>
        <v>6.4933696768809135E-6</v>
      </c>
      <c r="CX121" s="29">
        <f t="shared" si="341"/>
        <v>1.6007707993215558E-3</v>
      </c>
      <c r="CY121" s="29">
        <f t="shared" si="341"/>
        <v>1.3173055636357671E-3</v>
      </c>
      <c r="CZ121" s="29">
        <f t="shared" si="341"/>
        <v>9.0523884429890883E-4</v>
      </c>
      <c r="DA121" s="29">
        <f t="shared" si="341"/>
        <v>8.9285457502073621E-4</v>
      </c>
      <c r="DB121" s="29">
        <f t="shared" si="341"/>
        <v>2.0442071842002281E-3</v>
      </c>
      <c r="DC121" s="29">
        <f t="shared" si="341"/>
        <v>2.3799143808666501E-4</v>
      </c>
      <c r="DD121" s="29">
        <f t="shared" si="341"/>
        <v>-9.7823675786462578E-6</v>
      </c>
      <c r="DE121" s="29">
        <f t="shared" si="341"/>
        <v>-2.7911030751537574E-4</v>
      </c>
      <c r="DF121" s="29">
        <f t="shared" si="341"/>
        <v>-2.387869600332088E-4</v>
      </c>
      <c r="DG121" s="29">
        <f t="shared" si="341"/>
        <v>-1.9449684475295455E-4</v>
      </c>
      <c r="DH121" s="29">
        <f t="shared" si="341"/>
        <v>-1.6295673143312654E-4</v>
      </c>
      <c r="DI121" s="29">
        <f t="shared" si="341"/>
        <v>6.02863829830367E-4</v>
      </c>
      <c r="DJ121" s="29">
        <f t="shared" si="341"/>
        <v>1.2397980601980788E-3</v>
      </c>
      <c r="DK121" s="29">
        <f t="shared" si="341"/>
        <v>-7.4688295269396038E-5</v>
      </c>
      <c r="DL121" s="29">
        <f t="shared" si="341"/>
        <v>-1.0459800923530384E-3</v>
      </c>
      <c r="DM121" s="29">
        <f t="shared" si="341"/>
        <v>-2.70077415478533E-4</v>
      </c>
      <c r="DN121" s="29">
        <f t="shared" si="341"/>
        <v>-5.8289982263148843E-4</v>
      </c>
      <c r="DO121" s="29">
        <f t="shared" si="341"/>
        <v>1.6194450808896965E-4</v>
      </c>
      <c r="DP121" s="29">
        <f t="shared" si="341"/>
        <v>-2.4168586370340545E-4</v>
      </c>
      <c r="DQ121" s="29">
        <f t="shared" si="341"/>
        <v>4.8508629470654684E-4</v>
      </c>
      <c r="DR121" s="29">
        <f t="shared" si="341"/>
        <v>-1.0067286210226952E-3</v>
      </c>
      <c r="DS121" s="29">
        <f t="shared" si="341"/>
        <v>-1.1737254158113864E-3</v>
      </c>
      <c r="DT121" s="29">
        <f t="shared" si="341"/>
        <v>-1.0574724433960543E-3</v>
      </c>
      <c r="DU121" s="29">
        <f t="shared" si="341"/>
        <v>-5.8010361857855426E-4</v>
      </c>
      <c r="DV121" s="29">
        <f t="shared" si="341"/>
        <v>1.4690033013979981E-3</v>
      </c>
      <c r="DW121" s="29">
        <f t="shared" si="341"/>
        <v>-1.0128577415187882E-3</v>
      </c>
      <c r="DX121" s="29">
        <f t="shared" si="341"/>
        <v>-1.7520255075454481E-3</v>
      </c>
      <c r="DY121" s="29">
        <f t="shared" si="341"/>
        <v>-9.8478604162794726E-4</v>
      </c>
      <c r="DZ121" s="29">
        <f t="shared" si="341"/>
        <v>1.5699657328064642E-3</v>
      </c>
      <c r="EA121" s="29">
        <f t="shared" si="341"/>
        <v>-7.5485901995071196E-4</v>
      </c>
      <c r="EB121" s="29">
        <f t="shared" si="341"/>
        <v>-1.527652751619158E-3</v>
      </c>
      <c r="EC121" s="29">
        <f t="shared" si="341"/>
        <v>7.178168038240346E-4</v>
      </c>
      <c r="ED121" s="29">
        <f t="shared" si="341"/>
        <v>-3.9851507963358684E-4</v>
      </c>
      <c r="EE121" s="29">
        <f t="shared" ref="EE121:GP121" si="342">(EE20/ED20-1)*EE77</f>
        <v>-5.717803953647786E-4</v>
      </c>
      <c r="EF121" s="29">
        <f t="shared" si="342"/>
        <v>-5.3399009821530668E-4</v>
      </c>
      <c r="EG121" s="29">
        <f t="shared" si="342"/>
        <v>5.978507134229374E-4</v>
      </c>
      <c r="EH121" s="29">
        <f t="shared" si="342"/>
        <v>-6.9716707934455767E-4</v>
      </c>
      <c r="EI121" s="29">
        <f t="shared" si="342"/>
        <v>1.6802964509528028E-3</v>
      </c>
      <c r="EJ121" s="29">
        <f t="shared" si="342"/>
        <v>6.7665347501881111E-4</v>
      </c>
      <c r="EK121" s="29">
        <f t="shared" si="342"/>
        <v>-8.0373838314132338E-4</v>
      </c>
      <c r="EL121" s="29">
        <f t="shared" si="342"/>
        <v>-7.3278786788719651E-5</v>
      </c>
      <c r="EM121" s="29">
        <f t="shared" si="342"/>
        <v>2.2413195625834158E-4</v>
      </c>
      <c r="EN121" s="29">
        <f t="shared" si="342"/>
        <v>-8.5343922076014974E-4</v>
      </c>
      <c r="EO121" s="29">
        <f t="shared" si="342"/>
        <v>-5.504180718458086E-4</v>
      </c>
      <c r="EP121" s="29">
        <f t="shared" si="342"/>
        <v>2.067189753069229E-3</v>
      </c>
      <c r="EQ121" s="29">
        <f t="shared" si="342"/>
        <v>-6.9941272090200937E-4</v>
      </c>
      <c r="ER121" s="29">
        <f t="shared" si="342"/>
        <v>-2.7760737575496921E-4</v>
      </c>
      <c r="ES121" s="29">
        <f t="shared" si="342"/>
        <v>-5.3237653826710524E-4</v>
      </c>
      <c r="ET121" s="29">
        <f t="shared" si="342"/>
        <v>-1.4977653974678943E-4</v>
      </c>
      <c r="EU121" s="29">
        <f t="shared" si="342"/>
        <v>1.8371361101643274E-3</v>
      </c>
      <c r="EV121" s="29">
        <f t="shared" si="342"/>
        <v>-6.0851203150670931E-4</v>
      </c>
      <c r="EW121" s="29">
        <f t="shared" si="342"/>
        <v>-2.4744771488452395E-4</v>
      </c>
      <c r="EX121" s="29">
        <f t="shared" si="342"/>
        <v>-8.6467871852746617E-4</v>
      </c>
      <c r="EY121" s="29">
        <f t="shared" si="342"/>
        <v>-1.6353550366960542E-4</v>
      </c>
      <c r="EZ121" s="29">
        <f t="shared" si="342"/>
        <v>-3.8210887289473114E-4</v>
      </c>
      <c r="FA121" s="29">
        <f t="shared" si="342"/>
        <v>-2.2116761799248757E-4</v>
      </c>
      <c r="FB121" s="29">
        <f t="shared" si="342"/>
        <v>-1.9163940071729675E-5</v>
      </c>
      <c r="FC121" s="29">
        <f t="shared" si="342"/>
        <v>0.16159340537298994</v>
      </c>
      <c r="FD121" s="29">
        <f t="shared" si="342"/>
        <v>6.4101209282634193E-5</v>
      </c>
      <c r="FE121" s="29">
        <f t="shared" si="342"/>
        <v>6.1355611033971167E-4</v>
      </c>
      <c r="FF121" s="29">
        <f t="shared" si="342"/>
        <v>2.1814042754547398E-3</v>
      </c>
      <c r="FG121" s="29">
        <f t="shared" si="342"/>
        <v>5.1371330329285144E-3</v>
      </c>
      <c r="FH121" s="29">
        <f t="shared" si="342"/>
        <v>-1.4951972846145634E-3</v>
      </c>
      <c r="FI121" s="29">
        <f t="shared" si="342"/>
        <v>4.2165520215559039E-3</v>
      </c>
      <c r="FJ121" s="29">
        <f t="shared" si="342"/>
        <v>3.130050884796239E-3</v>
      </c>
      <c r="FK121" s="29">
        <f t="shared" si="342"/>
        <v>1.445210295786402E-3</v>
      </c>
      <c r="FL121" s="29">
        <f t="shared" si="342"/>
        <v>5.410286285938354E-3</v>
      </c>
      <c r="FM121" s="29">
        <f t="shared" si="342"/>
        <v>7.7393427353765357E-4</v>
      </c>
      <c r="FN121" s="29">
        <f t="shared" si="342"/>
        <v>-1.8666510898145137E-3</v>
      </c>
      <c r="FO121" s="29">
        <f t="shared" si="342"/>
        <v>-1.8907790002605249E-3</v>
      </c>
      <c r="FP121" s="29">
        <f t="shared" si="342"/>
        <v>-9.1202086930043615E-4</v>
      </c>
      <c r="FQ121" s="29">
        <f t="shared" si="342"/>
        <v>4.1350808553945288E-3</v>
      </c>
      <c r="FR121" s="29">
        <f t="shared" si="342"/>
        <v>-7.6142666522786633E-4</v>
      </c>
      <c r="FS121" s="29">
        <f t="shared" si="342"/>
        <v>-1.1539267752948053E-3</v>
      </c>
      <c r="FT121" s="29">
        <f t="shared" si="342"/>
        <v>1.7731462742338929E-3</v>
      </c>
      <c r="FU121" s="29">
        <f t="shared" si="342"/>
        <v>-7.0468239351802436E-4</v>
      </c>
      <c r="FV121" s="29">
        <f t="shared" si="342"/>
        <v>2.4004509906352602E-3</v>
      </c>
      <c r="FW121" s="29">
        <f t="shared" si="342"/>
        <v>3.4063314609354094E-5</v>
      </c>
      <c r="FX121" s="29">
        <f t="shared" si="342"/>
        <v>-9.0385456954190425E-5</v>
      </c>
      <c r="FY121" s="29">
        <f t="shared" si="342"/>
        <v>-1.2774327331390036E-4</v>
      </c>
      <c r="FZ121" s="29">
        <f t="shared" si="342"/>
        <v>-1.8472358141264499E-3</v>
      </c>
      <c r="GA121" s="29">
        <f t="shared" si="342"/>
        <v>-7.4054714316794607E-4</v>
      </c>
      <c r="GB121" s="29">
        <f t="shared" si="342"/>
        <v>-1.0784425456533636E-3</v>
      </c>
      <c r="GC121" s="29">
        <f t="shared" si="342"/>
        <v>-2.9277935149774281E-4</v>
      </c>
      <c r="GD121" s="29">
        <f t="shared" si="342"/>
        <v>1.3580887169220709E-3</v>
      </c>
      <c r="GE121" s="29">
        <f t="shared" si="342"/>
        <v>1.1981124684889207E-3</v>
      </c>
      <c r="GF121" s="29">
        <f t="shared" si="342"/>
        <v>2.0525575859336887E-4</v>
      </c>
      <c r="GG121" s="29">
        <f t="shared" si="342"/>
        <v>2.1109978882012893E-3</v>
      </c>
      <c r="GH121" s="29">
        <f t="shared" si="342"/>
        <v>-9.9952668944828019E-5</v>
      </c>
      <c r="GI121" s="29">
        <f t="shared" si="342"/>
        <v>5.4979271956477301E-4</v>
      </c>
      <c r="GJ121" s="29">
        <f t="shared" si="342"/>
        <v>2.0888237840673831E-4</v>
      </c>
      <c r="GK121" s="29">
        <f t="shared" si="342"/>
        <v>1.7703339846588287E-4</v>
      </c>
      <c r="GL121" s="29">
        <f t="shared" si="342"/>
        <v>-1.7760902537714913E-4</v>
      </c>
      <c r="GM121" s="29">
        <f t="shared" si="342"/>
        <v>-4.3736569102822281E-4</v>
      </c>
      <c r="GN121" s="29">
        <f t="shared" si="342"/>
        <v>2.6123074371099518E-4</v>
      </c>
      <c r="GO121" s="29">
        <f t="shared" si="342"/>
        <v>-5.3877689276946473E-4</v>
      </c>
      <c r="GP121" s="29">
        <f t="shared" si="342"/>
        <v>1.2065359225875234E-3</v>
      </c>
      <c r="GQ121" s="29">
        <f t="shared" ref="GQ121:GZ121" si="343">(GQ20/GP20-1)*GQ77</f>
        <v>2.4402557142318357E-3</v>
      </c>
      <c r="GR121" s="29">
        <f t="shared" si="343"/>
        <v>8.4581474675645546E-4</v>
      </c>
      <c r="GS121" s="29">
        <f t="shared" si="343"/>
        <v>2.0336006004113174E-3</v>
      </c>
      <c r="GT121" s="29">
        <f t="shared" si="343"/>
        <v>1.1840071033146546E-4</v>
      </c>
      <c r="GU121" s="29">
        <f t="shared" si="343"/>
        <v>1.9766150772267113E-3</v>
      </c>
      <c r="GV121" s="29">
        <f t="shared" si="343"/>
        <v>1.0183358620991269E-3</v>
      </c>
      <c r="GW121" s="29">
        <f t="shared" si="343"/>
        <v>2.4285315676323964E-4</v>
      </c>
      <c r="GX121" s="29">
        <f t="shared" si="343"/>
        <v>-5.1599893044699814E-5</v>
      </c>
      <c r="GY121" s="29">
        <f t="shared" si="343"/>
        <v>-1.9449048268800906E-3</v>
      </c>
      <c r="GZ121" s="29">
        <f t="shared" si="343"/>
        <v>1.6321545245985133E-4</v>
      </c>
    </row>
    <row r="122" spans="3:208" x14ac:dyDescent="0.25">
      <c r="C122" s="9"/>
      <c r="D122" s="13"/>
      <c r="E122" s="11"/>
      <c r="F122" s="14" t="s">
        <v>15</v>
      </c>
      <c r="G122" s="29" t="e">
        <f t="shared" ref="G122:BR122" si="344">(G21/F21-1)*G78</f>
        <v>#VALUE!</v>
      </c>
      <c r="H122" s="29">
        <f t="shared" si="344"/>
        <v>2.0321686924543953E-4</v>
      </c>
      <c r="I122" s="29">
        <f t="shared" si="344"/>
        <v>1.8731150099080324E-4</v>
      </c>
      <c r="J122" s="29">
        <f t="shared" si="344"/>
        <v>4.8399703479395195E-5</v>
      </c>
      <c r="K122" s="29">
        <f t="shared" si="344"/>
        <v>-2.0582418155230313E-4</v>
      </c>
      <c r="L122" s="29">
        <f t="shared" si="344"/>
        <v>-3.5005348668822847E-4</v>
      </c>
      <c r="M122" s="29">
        <f t="shared" si="344"/>
        <v>1.8735732961833854E-4</v>
      </c>
      <c r="N122" s="29">
        <f t="shared" si="344"/>
        <v>1.4756060400960313E-4</v>
      </c>
      <c r="O122" s="29">
        <f t="shared" si="344"/>
        <v>-3.1426424389306446E-4</v>
      </c>
      <c r="P122" s="29">
        <f t="shared" si="344"/>
        <v>-2.0865410123989395E-4</v>
      </c>
      <c r="Q122" s="29">
        <f t="shared" si="344"/>
        <v>-1.3052439741186871E-4</v>
      </c>
      <c r="R122" s="29">
        <f t="shared" si="344"/>
        <v>-3.0373051976450465E-4</v>
      </c>
      <c r="S122" s="29">
        <f t="shared" si="344"/>
        <v>-6.284970239549342E-5</v>
      </c>
      <c r="T122" s="29">
        <f t="shared" si="344"/>
        <v>-1.1582104614016443E-5</v>
      </c>
      <c r="U122" s="29">
        <f t="shared" si="344"/>
        <v>1.9571171478079789E-4</v>
      </c>
      <c r="V122" s="29">
        <f t="shared" si="344"/>
        <v>-1.7559360892336292E-4</v>
      </c>
      <c r="W122" s="29">
        <f t="shared" si="344"/>
        <v>-3.0883518018613818E-4</v>
      </c>
      <c r="X122" s="29">
        <f t="shared" si="344"/>
        <v>2.5855592512031048E-4</v>
      </c>
      <c r="Y122" s="29">
        <f t="shared" si="344"/>
        <v>1.300107003970988E-3</v>
      </c>
      <c r="Z122" s="29">
        <f t="shared" si="344"/>
        <v>4.3322322351400407E-4</v>
      </c>
      <c r="AA122" s="29">
        <f t="shared" si="344"/>
        <v>-2.9255029423406591E-4</v>
      </c>
      <c r="AB122" s="29">
        <f t="shared" si="344"/>
        <v>-3.2716686640420662E-4</v>
      </c>
      <c r="AC122" s="29">
        <f t="shared" si="344"/>
        <v>-1.481516177777165E-4</v>
      </c>
      <c r="AD122" s="29">
        <f t="shared" si="344"/>
        <v>-1.4457967789734974E-5</v>
      </c>
      <c r="AE122" s="29">
        <f t="shared" si="344"/>
        <v>-8.343789025627188E-5</v>
      </c>
      <c r="AF122" s="29">
        <f t="shared" si="344"/>
        <v>9.6118550444181423E-5</v>
      </c>
      <c r="AG122" s="29">
        <f t="shared" si="344"/>
        <v>-7.5914889822141214E-5</v>
      </c>
      <c r="AH122" s="29">
        <f t="shared" si="344"/>
        <v>1.039632961838213E-3</v>
      </c>
      <c r="AI122" s="29">
        <f t="shared" si="344"/>
        <v>-3.5715117441949946E-4</v>
      </c>
      <c r="AJ122" s="29">
        <f t="shared" si="344"/>
        <v>1.1669490030034079E-5</v>
      </c>
      <c r="AK122" s="29">
        <f t="shared" si="344"/>
        <v>4.2938149592589571E-5</v>
      </c>
      <c r="AL122" s="29">
        <f t="shared" si="344"/>
        <v>5.57733364468378E-5</v>
      </c>
      <c r="AM122" s="29">
        <f t="shared" si="344"/>
        <v>2.3699714439401287E-5</v>
      </c>
      <c r="AN122" s="29">
        <f t="shared" si="344"/>
        <v>-1.2866806124662287E-5</v>
      </c>
      <c r="AO122" s="29">
        <f t="shared" si="344"/>
        <v>5.4344813937672653E-6</v>
      </c>
      <c r="AP122" s="29">
        <f t="shared" si="344"/>
        <v>1.6041647535750697E-4</v>
      </c>
      <c r="AQ122" s="29">
        <f t="shared" si="344"/>
        <v>2.2144163802540764E-4</v>
      </c>
      <c r="AR122" s="29">
        <f t="shared" si="344"/>
        <v>-1.2659676224541183E-5</v>
      </c>
      <c r="AS122" s="29">
        <f t="shared" si="344"/>
        <v>1.1633182062311023E-4</v>
      </c>
      <c r="AT122" s="29">
        <f t="shared" si="344"/>
        <v>3.0773215880412206E-6</v>
      </c>
      <c r="AU122" s="29">
        <f t="shared" si="344"/>
        <v>9.3885099650847868E-4</v>
      </c>
      <c r="AV122" s="29">
        <f t="shared" si="344"/>
        <v>-1.2924739170975174E-4</v>
      </c>
      <c r="AW122" s="29">
        <f t="shared" si="344"/>
        <v>-5.7107657390479984E-5</v>
      </c>
      <c r="AX122" s="29">
        <f t="shared" si="344"/>
        <v>1.7358397489457614E-4</v>
      </c>
      <c r="AY122" s="29">
        <f t="shared" si="344"/>
        <v>-2.7861352364712451E-4</v>
      </c>
      <c r="AZ122" s="29">
        <f t="shared" si="344"/>
        <v>-1.3763414859121703E-6</v>
      </c>
      <c r="BA122" s="29">
        <f t="shared" si="344"/>
        <v>-5.5023372380646221E-5</v>
      </c>
      <c r="BB122" s="29">
        <f t="shared" si="344"/>
        <v>8.9256281023637562E-5</v>
      </c>
      <c r="BC122" s="29">
        <f t="shared" si="344"/>
        <v>-3.5178604655649688E-5</v>
      </c>
      <c r="BD122" s="29">
        <f t="shared" si="344"/>
        <v>-1.1469332679931397E-5</v>
      </c>
      <c r="BE122" s="29">
        <f t="shared" si="344"/>
        <v>-2.3925714636761429E-6</v>
      </c>
      <c r="BF122" s="29">
        <f t="shared" si="344"/>
        <v>6.0598724049786813E-5</v>
      </c>
      <c r="BG122" s="29">
        <f t="shared" si="344"/>
        <v>-5.77902227031729E-5</v>
      </c>
      <c r="BH122" s="29">
        <f t="shared" si="344"/>
        <v>-1.3833988729742363E-5</v>
      </c>
      <c r="BI122" s="29">
        <f t="shared" si="344"/>
        <v>1.3053871729255633E-4</v>
      </c>
      <c r="BJ122" s="29">
        <f t="shared" si="344"/>
        <v>5.0831298208024377E-5</v>
      </c>
      <c r="BK122" s="29">
        <f t="shared" si="344"/>
        <v>9.0757840403433705E-5</v>
      </c>
      <c r="BL122" s="29">
        <f t="shared" si="344"/>
        <v>7.6702277890070084E-5</v>
      </c>
      <c r="BM122" s="29">
        <f t="shared" si="344"/>
        <v>2.172860232745229E-4</v>
      </c>
      <c r="BN122" s="29">
        <f t="shared" si="344"/>
        <v>6.3731764382845093E-4</v>
      </c>
      <c r="BO122" s="29">
        <f t="shared" si="344"/>
        <v>-5.2549295761839886E-5</v>
      </c>
      <c r="BP122" s="29">
        <f t="shared" si="344"/>
        <v>1.1806100775931035E-3</v>
      </c>
      <c r="BQ122" s="29">
        <f t="shared" si="344"/>
        <v>-2.510721256619474E-4</v>
      </c>
      <c r="BR122" s="29">
        <f t="shared" si="344"/>
        <v>-4.1442589744089645E-4</v>
      </c>
      <c r="BS122" s="29">
        <f t="shared" ref="BS122:ED122" si="345">(BS21/BR21-1)*BS78</f>
        <v>-1.5760476973229141E-4</v>
      </c>
      <c r="BT122" s="29">
        <f t="shared" si="345"/>
        <v>2.032261695477457E-4</v>
      </c>
      <c r="BU122" s="29">
        <f t="shared" si="345"/>
        <v>4.6766098766614447E-5</v>
      </c>
      <c r="BV122" s="29">
        <f t="shared" si="345"/>
        <v>6.2211649691915072E-5</v>
      </c>
      <c r="BW122" s="29">
        <f t="shared" si="345"/>
        <v>-1.5410195110407925E-4</v>
      </c>
      <c r="BX122" s="29">
        <f t="shared" si="345"/>
        <v>-3.3088876599260884E-5</v>
      </c>
      <c r="BY122" s="29">
        <f t="shared" si="345"/>
        <v>1.0711039585276562E-4</v>
      </c>
      <c r="BZ122" s="29">
        <f t="shared" si="345"/>
        <v>4.2470749444130851E-4</v>
      </c>
      <c r="CA122" s="29">
        <f t="shared" si="345"/>
        <v>-1.4212336331103105E-4</v>
      </c>
      <c r="CB122" s="29">
        <f t="shared" si="345"/>
        <v>-1.9094419847609254E-4</v>
      </c>
      <c r="CC122" s="29">
        <f t="shared" si="345"/>
        <v>2.1669332313886775E-4</v>
      </c>
      <c r="CD122" s="29">
        <f t="shared" si="345"/>
        <v>1.4030941287192194E-3</v>
      </c>
      <c r="CE122" s="29">
        <f t="shared" si="345"/>
        <v>-1.552907147559256E-4</v>
      </c>
      <c r="CF122" s="29">
        <f t="shared" si="345"/>
        <v>-2.5036428300084378E-4</v>
      </c>
      <c r="CG122" s="29">
        <f t="shared" si="345"/>
        <v>5.6459523969400324E-4</v>
      </c>
      <c r="CH122" s="29">
        <f t="shared" si="345"/>
        <v>1.5515300314268997E-3</v>
      </c>
      <c r="CI122" s="29">
        <f t="shared" si="345"/>
        <v>2.9106334930016322E-4</v>
      </c>
      <c r="CJ122" s="29">
        <f t="shared" si="345"/>
        <v>7.15122551086594E-4</v>
      </c>
      <c r="CK122" s="29">
        <f t="shared" si="345"/>
        <v>4.2825573972977597E-4</v>
      </c>
      <c r="CL122" s="29">
        <f t="shared" si="345"/>
        <v>4.1007689580740552E-4</v>
      </c>
      <c r="CM122" s="29">
        <f t="shared" si="345"/>
        <v>-7.0239602524408437E-4</v>
      </c>
      <c r="CN122" s="29">
        <f t="shared" si="345"/>
        <v>1.3557780002604111E-4</v>
      </c>
      <c r="CO122" s="29">
        <f t="shared" si="345"/>
        <v>1.5241924714692667E-4</v>
      </c>
      <c r="CP122" s="29">
        <f t="shared" si="345"/>
        <v>1.0025331548272307E-4</v>
      </c>
      <c r="CQ122" s="29">
        <f t="shared" si="345"/>
        <v>2.9934377102850096E-4</v>
      </c>
      <c r="CR122" s="29">
        <f t="shared" si="345"/>
        <v>-3.9061457256193841E-4</v>
      </c>
      <c r="CS122" s="29">
        <f t="shared" si="345"/>
        <v>6.2713946977442691E-4</v>
      </c>
      <c r="CT122" s="29">
        <f t="shared" si="345"/>
        <v>1.7022253920652707E-4</v>
      </c>
      <c r="CU122" s="29">
        <f t="shared" si="345"/>
        <v>-4.0535324881815223E-4</v>
      </c>
      <c r="CV122" s="29">
        <f t="shared" si="345"/>
        <v>-7.5393855038022729E-4</v>
      </c>
      <c r="CW122" s="29">
        <f t="shared" si="345"/>
        <v>-1.4593594502676111E-4</v>
      </c>
      <c r="CX122" s="29">
        <f t="shared" si="345"/>
        <v>-4.1169386591533106E-4</v>
      </c>
      <c r="CY122" s="29">
        <f t="shared" si="345"/>
        <v>3.9539554707928148E-3</v>
      </c>
      <c r="CZ122" s="29">
        <f t="shared" si="345"/>
        <v>8.564132287401942E-4</v>
      </c>
      <c r="DA122" s="29">
        <f t="shared" si="345"/>
        <v>6.1124671166546156E-4</v>
      </c>
      <c r="DB122" s="29">
        <f t="shared" si="345"/>
        <v>1.4102390846800783E-3</v>
      </c>
      <c r="DC122" s="29">
        <f t="shared" si="345"/>
        <v>-7.1032493691879897E-4</v>
      </c>
      <c r="DD122" s="29">
        <f t="shared" si="345"/>
        <v>1.945393685471926E-4</v>
      </c>
      <c r="DE122" s="29">
        <f t="shared" si="345"/>
        <v>6.9571114339601133E-4</v>
      </c>
      <c r="DF122" s="29">
        <f t="shared" si="345"/>
        <v>9.0614842148421424E-4</v>
      </c>
      <c r="DG122" s="29">
        <f t="shared" si="345"/>
        <v>-1.3914461698469731E-4</v>
      </c>
      <c r="DH122" s="29">
        <f t="shared" si="345"/>
        <v>1.9844692861601212E-3</v>
      </c>
      <c r="DI122" s="29">
        <f t="shared" si="345"/>
        <v>1.1378718854285321E-3</v>
      </c>
      <c r="DJ122" s="29">
        <f t="shared" si="345"/>
        <v>1.2157748451131134E-3</v>
      </c>
      <c r="DK122" s="29">
        <f t="shared" si="345"/>
        <v>-4.9794208920468641E-4</v>
      </c>
      <c r="DL122" s="29">
        <f t="shared" si="345"/>
        <v>5.3047807178301543E-4</v>
      </c>
      <c r="DM122" s="29">
        <f t="shared" si="345"/>
        <v>2.6706668860106359E-4</v>
      </c>
      <c r="DN122" s="29">
        <f t="shared" si="345"/>
        <v>1.3542274029472328E-3</v>
      </c>
      <c r="DO122" s="29">
        <f t="shared" si="345"/>
        <v>-7.9395058120250482E-4</v>
      </c>
      <c r="DP122" s="29">
        <f t="shared" si="345"/>
        <v>9.2859343767048776E-4</v>
      </c>
      <c r="DQ122" s="29">
        <f t="shared" si="345"/>
        <v>1.9398639517418364E-3</v>
      </c>
      <c r="DR122" s="29">
        <f t="shared" si="345"/>
        <v>2.2943541357491286E-5</v>
      </c>
      <c r="DS122" s="29">
        <f t="shared" si="345"/>
        <v>-2.0729825540710938E-4</v>
      </c>
      <c r="DT122" s="29">
        <f t="shared" si="345"/>
        <v>4.8795413143038423E-4</v>
      </c>
      <c r="DU122" s="29">
        <f t="shared" si="345"/>
        <v>5.9742443780227592E-4</v>
      </c>
      <c r="DV122" s="29">
        <f t="shared" si="345"/>
        <v>-9.8516957304623054E-5</v>
      </c>
      <c r="DW122" s="29">
        <f t="shared" si="345"/>
        <v>-2.7392528375938855E-4</v>
      </c>
      <c r="DX122" s="29">
        <f t="shared" si="345"/>
        <v>5.8315118533106512E-4</v>
      </c>
      <c r="DY122" s="29">
        <f t="shared" si="345"/>
        <v>4.741830118399962E-4</v>
      </c>
      <c r="DZ122" s="29">
        <f t="shared" si="345"/>
        <v>7.6726380839335314E-4</v>
      </c>
      <c r="EA122" s="29">
        <f t="shared" si="345"/>
        <v>-1.8925842420057151E-3</v>
      </c>
      <c r="EB122" s="29">
        <f t="shared" si="345"/>
        <v>-1.2119955509359908E-5</v>
      </c>
      <c r="EC122" s="29">
        <f t="shared" si="345"/>
        <v>1.5708355906691436E-3</v>
      </c>
      <c r="ED122" s="29">
        <f t="shared" si="345"/>
        <v>-1.78505408159728E-3</v>
      </c>
      <c r="EE122" s="29">
        <f t="shared" ref="EE122:GP122" si="346">(EE21/ED21-1)*EE78</f>
        <v>-1.2125829376192143E-4</v>
      </c>
      <c r="EF122" s="29">
        <f t="shared" si="346"/>
        <v>-1.2203623726264521E-4</v>
      </c>
      <c r="EG122" s="29">
        <f t="shared" si="346"/>
        <v>-8.939941758291948E-4</v>
      </c>
      <c r="EH122" s="29">
        <f t="shared" si="346"/>
        <v>-7.5573214175434877E-4</v>
      </c>
      <c r="EI122" s="29">
        <f t="shared" si="346"/>
        <v>-1.1163069080532295E-3</v>
      </c>
      <c r="EJ122" s="29">
        <f t="shared" si="346"/>
        <v>-7.3665779446723651E-4</v>
      </c>
      <c r="EK122" s="29">
        <f t="shared" si="346"/>
        <v>5.933096118489683E-3</v>
      </c>
      <c r="EL122" s="29">
        <f t="shared" si="346"/>
        <v>1.8557335450446605E-3</v>
      </c>
      <c r="EM122" s="29">
        <f t="shared" si="346"/>
        <v>-5.7665163839274261E-4</v>
      </c>
      <c r="EN122" s="29">
        <f t="shared" si="346"/>
        <v>-7.4137270661265816E-4</v>
      </c>
      <c r="EO122" s="29">
        <f t="shared" si="346"/>
        <v>1.5018274815367485E-3</v>
      </c>
      <c r="EP122" s="29">
        <f t="shared" si="346"/>
        <v>1.3591363321632055E-3</v>
      </c>
      <c r="EQ122" s="29">
        <f t="shared" si="346"/>
        <v>-5.1526198694373674E-4</v>
      </c>
      <c r="ER122" s="29">
        <f t="shared" si="346"/>
        <v>1.3654932906194954E-3</v>
      </c>
      <c r="ES122" s="29">
        <f t="shared" si="346"/>
        <v>-6.8031963193590842E-4</v>
      </c>
      <c r="ET122" s="29">
        <f t="shared" si="346"/>
        <v>3.0632960428668453E-5</v>
      </c>
      <c r="EU122" s="29">
        <f t="shared" si="346"/>
        <v>-3.5138800806936397E-4</v>
      </c>
      <c r="EV122" s="29">
        <f t="shared" si="346"/>
        <v>-8.6508547754568857E-4</v>
      </c>
      <c r="EW122" s="29">
        <f t="shared" si="346"/>
        <v>8.9273914563775297E-4</v>
      </c>
      <c r="EX122" s="29">
        <f t="shared" si="346"/>
        <v>-8.3652799065007445E-4</v>
      </c>
      <c r="EY122" s="29">
        <f t="shared" si="346"/>
        <v>1.1988367857527012E-3</v>
      </c>
      <c r="EZ122" s="29">
        <f t="shared" si="346"/>
        <v>-1.0339244595164324E-5</v>
      </c>
      <c r="FA122" s="29">
        <f t="shared" si="346"/>
        <v>5.4238822264872167E-3</v>
      </c>
      <c r="FB122" s="29">
        <f t="shared" si="346"/>
        <v>2.8673992351895762E-3</v>
      </c>
      <c r="FC122" s="29">
        <f t="shared" si="346"/>
        <v>-2.6549234732310006E-4</v>
      </c>
      <c r="FD122" s="29">
        <f t="shared" si="346"/>
        <v>2.2814947933599288E-4</v>
      </c>
      <c r="FE122" s="29">
        <f t="shared" si="346"/>
        <v>3.5917998319586141E-3</v>
      </c>
      <c r="FF122" s="29">
        <f t="shared" si="346"/>
        <v>2.9286175878495096E-3</v>
      </c>
      <c r="FG122" s="29">
        <f t="shared" si="346"/>
        <v>-2.9725679737875031E-3</v>
      </c>
      <c r="FH122" s="29">
        <f t="shared" si="346"/>
        <v>-2.533086854205491E-3</v>
      </c>
      <c r="FI122" s="29">
        <f t="shared" si="346"/>
        <v>-6.839532500749183E-4</v>
      </c>
      <c r="FJ122" s="29">
        <f t="shared" si="346"/>
        <v>-1.2202567964854603E-3</v>
      </c>
      <c r="FK122" s="29">
        <f t="shared" si="346"/>
        <v>3.5939217626667708E-4</v>
      </c>
      <c r="FL122" s="29">
        <f t="shared" si="346"/>
        <v>-5.5008409194961009E-4</v>
      </c>
      <c r="FM122" s="29">
        <f t="shared" si="346"/>
        <v>3.248283979088364E-4</v>
      </c>
      <c r="FN122" s="29">
        <f t="shared" si="346"/>
        <v>7.3921597217649891E-4</v>
      </c>
      <c r="FO122" s="29">
        <f t="shared" si="346"/>
        <v>4.1223929800917334E-3</v>
      </c>
      <c r="FP122" s="29">
        <f t="shared" si="346"/>
        <v>1.0233317812136977E-4</v>
      </c>
      <c r="FQ122" s="29">
        <f t="shared" si="346"/>
        <v>9.5650432738480183E-4</v>
      </c>
      <c r="FR122" s="29">
        <f t="shared" si="346"/>
        <v>-9.5816944437062236E-4</v>
      </c>
      <c r="FS122" s="29">
        <f t="shared" si="346"/>
        <v>-8.3239758358885185E-4</v>
      </c>
      <c r="FT122" s="29">
        <f t="shared" si="346"/>
        <v>6.1773507345977668E-4</v>
      </c>
      <c r="FU122" s="29">
        <f t="shared" si="346"/>
        <v>6.6625925145849063E-4</v>
      </c>
      <c r="FV122" s="29">
        <f t="shared" si="346"/>
        <v>-6.1747888814578074E-4</v>
      </c>
      <c r="FW122" s="29">
        <f t="shared" si="346"/>
        <v>-6.7373973568408084E-4</v>
      </c>
      <c r="FX122" s="29">
        <f t="shared" si="346"/>
        <v>-3.8472959906528387E-4</v>
      </c>
      <c r="FY122" s="29">
        <f t="shared" si="346"/>
        <v>2.4929757637259483E-4</v>
      </c>
      <c r="FZ122" s="29">
        <f t="shared" si="346"/>
        <v>-2.2417699226152319E-4</v>
      </c>
      <c r="GA122" s="29">
        <f t="shared" si="346"/>
        <v>8.0254986262746388E-4</v>
      </c>
      <c r="GB122" s="29">
        <f t="shared" si="346"/>
        <v>2.0141202163360494E-4</v>
      </c>
      <c r="GC122" s="29">
        <f t="shared" si="346"/>
        <v>7.1379796103761012E-4</v>
      </c>
      <c r="GD122" s="29">
        <f t="shared" si="346"/>
        <v>-2.9287590899204489E-4</v>
      </c>
      <c r="GE122" s="29">
        <f t="shared" si="346"/>
        <v>-9.05330805180832E-6</v>
      </c>
      <c r="GF122" s="29">
        <f t="shared" si="346"/>
        <v>1.9599940882162773E-4</v>
      </c>
      <c r="GG122" s="29">
        <f t="shared" si="346"/>
        <v>1.9354211073925609E-3</v>
      </c>
      <c r="GH122" s="29">
        <f t="shared" si="346"/>
        <v>2.9942295321078166E-4</v>
      </c>
      <c r="GI122" s="29">
        <f t="shared" si="346"/>
        <v>-2.5417069573390372E-4</v>
      </c>
      <c r="GJ122" s="29">
        <f t="shared" si="346"/>
        <v>-6.6166500339232166E-5</v>
      </c>
      <c r="GK122" s="29">
        <f t="shared" si="346"/>
        <v>-4.965889218921175E-4</v>
      </c>
      <c r="GL122" s="29">
        <f t="shared" si="346"/>
        <v>5.8935266386498232E-5</v>
      </c>
      <c r="GM122" s="29">
        <f t="shared" si="346"/>
        <v>1.7829551054832359E-4</v>
      </c>
      <c r="GN122" s="29">
        <f t="shared" si="346"/>
        <v>6.4919174191769725E-5</v>
      </c>
      <c r="GO122" s="29">
        <f t="shared" si="346"/>
        <v>2.4498733120971081E-4</v>
      </c>
      <c r="GP122" s="29">
        <f t="shared" si="346"/>
        <v>6.6904781422400848E-5</v>
      </c>
      <c r="GQ122" s="29">
        <f t="shared" ref="GQ122:GZ122" si="347">(GQ21/GP21-1)*GQ78</f>
        <v>-1.0996772949992011E-4</v>
      </c>
      <c r="GR122" s="29">
        <f t="shared" si="347"/>
        <v>4.4149483634719914E-4</v>
      </c>
      <c r="GS122" s="29">
        <f t="shared" si="347"/>
        <v>7.8295512592483729E-4</v>
      </c>
      <c r="GT122" s="29">
        <f t="shared" si="347"/>
        <v>5.4908479020728451E-4</v>
      </c>
      <c r="GU122" s="29">
        <f t="shared" si="347"/>
        <v>2.523081592674634E-6</v>
      </c>
      <c r="GV122" s="29">
        <f t="shared" si="347"/>
        <v>5.8038071877780748E-4</v>
      </c>
      <c r="GW122" s="29">
        <f t="shared" si="347"/>
        <v>3.1177271185187993E-6</v>
      </c>
      <c r="GX122" s="29">
        <f t="shared" si="347"/>
        <v>2.8150741025211924E-4</v>
      </c>
      <c r="GY122" s="29">
        <f t="shared" si="347"/>
        <v>3.0782805227765547E-4</v>
      </c>
      <c r="GZ122" s="29">
        <f t="shared" si="347"/>
        <v>-1.3971343314230203E-3</v>
      </c>
    </row>
    <row r="123" spans="3:208" x14ac:dyDescent="0.25">
      <c r="C123" s="9"/>
      <c r="D123" s="13"/>
      <c r="E123" s="11"/>
      <c r="F123" s="14" t="s">
        <v>17</v>
      </c>
      <c r="G123" s="29" t="e">
        <f t="shared" ref="G123:BR123" si="348">(G22/F22-1)*G79</f>
        <v>#VALUE!</v>
      </c>
      <c r="H123" s="29">
        <f t="shared" si="348"/>
        <v>3.6320110778603038E-5</v>
      </c>
      <c r="I123" s="29">
        <f t="shared" si="348"/>
        <v>7.5094907365985946E-5</v>
      </c>
      <c r="J123" s="29">
        <f t="shared" si="348"/>
        <v>-3.1181140827210785E-4</v>
      </c>
      <c r="K123" s="29">
        <f t="shared" si="348"/>
        <v>-2.2650481862019234E-4</v>
      </c>
      <c r="L123" s="29">
        <f t="shared" si="348"/>
        <v>6.0702983338250659E-5</v>
      </c>
      <c r="M123" s="29">
        <f t="shared" si="348"/>
        <v>4.0545675654050401E-5</v>
      </c>
      <c r="N123" s="29">
        <f t="shared" si="348"/>
        <v>-1.2170877153574421E-4</v>
      </c>
      <c r="O123" s="29">
        <f t="shared" si="348"/>
        <v>1.1969689111788144E-4</v>
      </c>
      <c r="P123" s="29">
        <f t="shared" si="348"/>
        <v>6.9571580649943859E-5</v>
      </c>
      <c r="Q123" s="29">
        <f t="shared" si="348"/>
        <v>5.2516234907498167E-5</v>
      </c>
      <c r="R123" s="29">
        <f t="shared" si="348"/>
        <v>9.2856570919783976E-5</v>
      </c>
      <c r="S123" s="29">
        <f t="shared" si="348"/>
        <v>5.6292413954089611E-4</v>
      </c>
      <c r="T123" s="29">
        <f t="shared" si="348"/>
        <v>1.6707572243689536E-4</v>
      </c>
      <c r="U123" s="29">
        <f t="shared" si="348"/>
        <v>4.8350539675361007E-4</v>
      </c>
      <c r="V123" s="29">
        <f t="shared" si="348"/>
        <v>1.7026013988160504E-4</v>
      </c>
      <c r="W123" s="29">
        <f t="shared" si="348"/>
        <v>2.65099529045392E-4</v>
      </c>
      <c r="X123" s="29">
        <f t="shared" si="348"/>
        <v>2.2434037622417699E-4</v>
      </c>
      <c r="Y123" s="29">
        <f t="shared" si="348"/>
        <v>8.400055612504412E-4</v>
      </c>
      <c r="Z123" s="29">
        <f t="shared" si="348"/>
        <v>-3.8718776607500229E-5</v>
      </c>
      <c r="AA123" s="29">
        <f t="shared" si="348"/>
        <v>7.1656003799446007E-5</v>
      </c>
      <c r="AB123" s="29">
        <f t="shared" si="348"/>
        <v>7.1584431101758456E-5</v>
      </c>
      <c r="AC123" s="29">
        <f t="shared" si="348"/>
        <v>3.4031653514514929E-4</v>
      </c>
      <c r="AD123" s="29">
        <f t="shared" si="348"/>
        <v>2.5253159304377995E-4</v>
      </c>
      <c r="AE123" s="29">
        <f t="shared" si="348"/>
        <v>4.5045762850995559E-4</v>
      </c>
      <c r="AF123" s="29">
        <f t="shared" si="348"/>
        <v>6.1958139835918908E-4</v>
      </c>
      <c r="AG123" s="29">
        <f t="shared" si="348"/>
        <v>1.5379872198661049E-4</v>
      </c>
      <c r="AH123" s="29">
        <f t="shared" si="348"/>
        <v>-2.7714135044906821E-4</v>
      </c>
      <c r="AI123" s="29">
        <f t="shared" si="348"/>
        <v>6.8201084917129622E-5</v>
      </c>
      <c r="AJ123" s="29">
        <f t="shared" si="348"/>
        <v>6.3131834119515E-4</v>
      </c>
      <c r="AK123" s="29">
        <f t="shared" si="348"/>
        <v>-1.412691233995731E-4</v>
      </c>
      <c r="AL123" s="29">
        <f t="shared" si="348"/>
        <v>2.5303230341911973E-4</v>
      </c>
      <c r="AM123" s="29">
        <f t="shared" si="348"/>
        <v>7.6375838941963002E-4</v>
      </c>
      <c r="AN123" s="29">
        <f t="shared" si="348"/>
        <v>9.3544095877414466E-4</v>
      </c>
      <c r="AO123" s="29">
        <f t="shared" si="348"/>
        <v>6.6430806945731507E-4</v>
      </c>
      <c r="AP123" s="29">
        <f t="shared" si="348"/>
        <v>7.6182479626490712E-4</v>
      </c>
      <c r="AQ123" s="29">
        <f t="shared" si="348"/>
        <v>5.7240602814586446E-4</v>
      </c>
      <c r="AR123" s="29">
        <f t="shared" si="348"/>
        <v>8.327919150503166E-4</v>
      </c>
      <c r="AS123" s="29">
        <f t="shared" si="348"/>
        <v>4.4014823344395738E-4</v>
      </c>
      <c r="AT123" s="29">
        <f t="shared" si="348"/>
        <v>2.3047543693222906E-4</v>
      </c>
      <c r="AU123" s="29">
        <f t="shared" si="348"/>
        <v>3.1454487271743456E-5</v>
      </c>
      <c r="AV123" s="29">
        <f t="shared" si="348"/>
        <v>2.4182775873814064E-4</v>
      </c>
      <c r="AW123" s="29">
        <f t="shared" si="348"/>
        <v>1.9055598098850749E-4</v>
      </c>
      <c r="AX123" s="29">
        <f t="shared" si="348"/>
        <v>1.1335978624943913E-4</v>
      </c>
      <c r="AY123" s="29">
        <f t="shared" si="348"/>
        <v>1.1752751081831128E-3</v>
      </c>
      <c r="AZ123" s="29">
        <f t="shared" si="348"/>
        <v>6.8614040257263095E-4</v>
      </c>
      <c r="BA123" s="29">
        <f t="shared" si="348"/>
        <v>7.052016207033968E-4</v>
      </c>
      <c r="BB123" s="29">
        <f t="shared" si="348"/>
        <v>8.6695587277474073E-6</v>
      </c>
      <c r="BC123" s="29">
        <f t="shared" si="348"/>
        <v>1.0473766727559467E-3</v>
      </c>
      <c r="BD123" s="29">
        <f t="shared" si="348"/>
        <v>1.4375097041721726E-3</v>
      </c>
      <c r="BE123" s="29">
        <f t="shared" si="348"/>
        <v>8.3942256532969369E-4</v>
      </c>
      <c r="BF123" s="29">
        <f t="shared" si="348"/>
        <v>1.3466042007157625E-4</v>
      </c>
      <c r="BG123" s="29">
        <f t="shared" si="348"/>
        <v>8.5593558079402317E-4</v>
      </c>
      <c r="BH123" s="29">
        <f t="shared" si="348"/>
        <v>1.3701563929230248E-3</v>
      </c>
      <c r="BI123" s="29">
        <f t="shared" si="348"/>
        <v>1.0593425472154405E-3</v>
      </c>
      <c r="BJ123" s="29">
        <f t="shared" si="348"/>
        <v>8.9725979147933603E-5</v>
      </c>
      <c r="BK123" s="29">
        <f t="shared" si="348"/>
        <v>5.8030263388013695E-4</v>
      </c>
      <c r="BL123" s="29">
        <f t="shared" si="348"/>
        <v>1.3622447607735939E-3</v>
      </c>
      <c r="BM123" s="29">
        <f t="shared" si="348"/>
        <v>1.0797592652225332E-3</v>
      </c>
      <c r="BN123" s="29">
        <f t="shared" si="348"/>
        <v>1.9815732751439026E-5</v>
      </c>
      <c r="BO123" s="29">
        <f t="shared" si="348"/>
        <v>1.8118671438670151E-3</v>
      </c>
      <c r="BP123" s="29">
        <f t="shared" si="348"/>
        <v>7.9905973228735453E-4</v>
      </c>
      <c r="BQ123" s="29">
        <f t="shared" si="348"/>
        <v>1.0029776586217036E-3</v>
      </c>
      <c r="BR123" s="29">
        <f t="shared" si="348"/>
        <v>3.105632566018967E-3</v>
      </c>
      <c r="BS123" s="29">
        <f t="shared" ref="BS123:ED123" si="349">(BS22/BR22-1)*BS79</f>
        <v>2.4788798260234613E-4</v>
      </c>
      <c r="BT123" s="29">
        <f t="shared" si="349"/>
        <v>7.6110766437320111E-4</v>
      </c>
      <c r="BU123" s="29">
        <f t="shared" si="349"/>
        <v>-6.7922929148812633E-4</v>
      </c>
      <c r="BV123" s="29">
        <f t="shared" si="349"/>
        <v>7.2933207591405842E-4</v>
      </c>
      <c r="BW123" s="29">
        <f t="shared" si="349"/>
        <v>1.2399766144389668E-3</v>
      </c>
      <c r="BX123" s="29">
        <f t="shared" si="349"/>
        <v>1.4662618630975767E-3</v>
      </c>
      <c r="BY123" s="29">
        <f t="shared" si="349"/>
        <v>1.3589885464052333E-3</v>
      </c>
      <c r="BZ123" s="29">
        <f t="shared" si="349"/>
        <v>1.3530468341750774E-3</v>
      </c>
      <c r="CA123" s="29">
        <f t="shared" si="349"/>
        <v>3.9297345466062238E-4</v>
      </c>
      <c r="CB123" s="29">
        <f t="shared" si="349"/>
        <v>7.3023166910208734E-4</v>
      </c>
      <c r="CC123" s="29">
        <f t="shared" si="349"/>
        <v>1.1150967932966672E-3</v>
      </c>
      <c r="CD123" s="29">
        <f t="shared" si="349"/>
        <v>1.0314451892312695E-3</v>
      </c>
      <c r="CE123" s="29">
        <f t="shared" si="349"/>
        <v>-4.8268363267555054E-5</v>
      </c>
      <c r="CF123" s="29">
        <f t="shared" si="349"/>
        <v>2.5170587693047319E-4</v>
      </c>
      <c r="CG123" s="29">
        <f t="shared" si="349"/>
        <v>4.1128914969339224E-4</v>
      </c>
      <c r="CH123" s="29">
        <f t="shared" si="349"/>
        <v>6.051875394338603E-4</v>
      </c>
      <c r="CI123" s="29">
        <f t="shared" si="349"/>
        <v>6.0744046029694476E-4</v>
      </c>
      <c r="CJ123" s="29">
        <f t="shared" si="349"/>
        <v>5.7843986750057044E-4</v>
      </c>
      <c r="CK123" s="29">
        <f t="shared" si="349"/>
        <v>-2.8286634366483288E-6</v>
      </c>
      <c r="CL123" s="29">
        <f t="shared" si="349"/>
        <v>2.3491300760821829E-4</v>
      </c>
      <c r="CM123" s="29">
        <f t="shared" si="349"/>
        <v>-1.4907177362267026E-4</v>
      </c>
      <c r="CN123" s="29">
        <f t="shared" si="349"/>
        <v>7.8223129957538738E-4</v>
      </c>
      <c r="CO123" s="29">
        <f t="shared" si="349"/>
        <v>6.0649522069790231E-4</v>
      </c>
      <c r="CP123" s="29">
        <f t="shared" si="349"/>
        <v>8.5228674388209492E-5</v>
      </c>
      <c r="CQ123" s="29">
        <f t="shared" si="349"/>
        <v>-2.8830936607695718E-5</v>
      </c>
      <c r="CR123" s="29">
        <f t="shared" si="349"/>
        <v>-2.6995927411207273E-4</v>
      </c>
      <c r="CS123" s="29">
        <f t="shared" si="349"/>
        <v>2.1498385391523958E-5</v>
      </c>
      <c r="CT123" s="29">
        <f t="shared" si="349"/>
        <v>-1.0849322352917284E-3</v>
      </c>
      <c r="CU123" s="29">
        <f t="shared" si="349"/>
        <v>-1.3181218345881772E-4</v>
      </c>
      <c r="CV123" s="29">
        <f t="shared" si="349"/>
        <v>-2.1707364616586683E-4</v>
      </c>
      <c r="CW123" s="29">
        <f t="shared" si="349"/>
        <v>-4.5175202989997543E-4</v>
      </c>
      <c r="CX123" s="29">
        <f t="shared" si="349"/>
        <v>-7.1106610176478236E-4</v>
      </c>
      <c r="CY123" s="29">
        <f t="shared" si="349"/>
        <v>-2.8906242727495818E-4</v>
      </c>
      <c r="CZ123" s="29">
        <f t="shared" si="349"/>
        <v>3.3623844348901427E-4</v>
      </c>
      <c r="DA123" s="29">
        <f t="shared" si="349"/>
        <v>-6.8748368485851659E-4</v>
      </c>
      <c r="DB123" s="29">
        <f t="shared" si="349"/>
        <v>-2.3312547872786463E-4</v>
      </c>
      <c r="DC123" s="29">
        <f t="shared" si="349"/>
        <v>-6.9085157195082126E-4</v>
      </c>
      <c r="DD123" s="29">
        <f t="shared" si="349"/>
        <v>-8.0335084433925908E-4</v>
      </c>
      <c r="DE123" s="29">
        <f t="shared" si="349"/>
        <v>-1.4573776927391096E-4</v>
      </c>
      <c r="DF123" s="29">
        <f t="shared" si="349"/>
        <v>-7.0024821916448994E-4</v>
      </c>
      <c r="DG123" s="29">
        <f t="shared" si="349"/>
        <v>-2.2393455892962477E-4</v>
      </c>
      <c r="DH123" s="29">
        <f t="shared" si="349"/>
        <v>-5.1819155283943777E-5</v>
      </c>
      <c r="DI123" s="29">
        <f t="shared" si="349"/>
        <v>-5.6898219915762832E-4</v>
      </c>
      <c r="DJ123" s="29">
        <f t="shared" si="349"/>
        <v>-3.4969328462299839E-4</v>
      </c>
      <c r="DK123" s="29">
        <f t="shared" si="349"/>
        <v>-6.6462656721392945E-4</v>
      </c>
      <c r="DL123" s="29">
        <f t="shared" si="349"/>
        <v>4.6681894692766803E-4</v>
      </c>
      <c r="DM123" s="29">
        <f t="shared" si="349"/>
        <v>6.0528521520244464E-5</v>
      </c>
      <c r="DN123" s="29">
        <f t="shared" si="349"/>
        <v>5.868044726884548E-4</v>
      </c>
      <c r="DO123" s="29">
        <f t="shared" si="349"/>
        <v>-1.3576003817886525E-4</v>
      </c>
      <c r="DP123" s="29">
        <f t="shared" si="349"/>
        <v>6.0827389002924117E-4</v>
      </c>
      <c r="DQ123" s="29">
        <f t="shared" si="349"/>
        <v>-1.1758977685119253E-4</v>
      </c>
      <c r="DR123" s="29">
        <f t="shared" si="349"/>
        <v>-2.8655064177030243E-4</v>
      </c>
      <c r="DS123" s="29">
        <f t="shared" si="349"/>
        <v>9.0192583324981911E-5</v>
      </c>
      <c r="DT123" s="29">
        <f t="shared" si="349"/>
        <v>-1.1369388894184305E-4</v>
      </c>
      <c r="DU123" s="29">
        <f t="shared" si="349"/>
        <v>-5.9948765663043818E-4</v>
      </c>
      <c r="DV123" s="29">
        <f t="shared" si="349"/>
        <v>-2.5781715520481512E-4</v>
      </c>
      <c r="DW123" s="29">
        <f t="shared" si="349"/>
        <v>1.996119117563631E-4</v>
      </c>
      <c r="DX123" s="29">
        <f t="shared" si="349"/>
        <v>5.1181746153112237E-4</v>
      </c>
      <c r="DY123" s="29">
        <f t="shared" si="349"/>
        <v>-3.9893635312275673E-5</v>
      </c>
      <c r="DZ123" s="29">
        <f t="shared" si="349"/>
        <v>4.4925168459707837E-4</v>
      </c>
      <c r="EA123" s="29">
        <f t="shared" si="349"/>
        <v>3.4890221268010812E-4</v>
      </c>
      <c r="EB123" s="29">
        <f t="shared" si="349"/>
        <v>5.3221102680352543E-4</v>
      </c>
      <c r="EC123" s="29">
        <f t="shared" si="349"/>
        <v>1.8146102411573375E-4</v>
      </c>
      <c r="ED123" s="29">
        <f t="shared" si="349"/>
        <v>-1.7048529470738022E-4</v>
      </c>
      <c r="EE123" s="29">
        <f t="shared" ref="EE123:GP123" si="350">(EE22/ED22-1)*EE79</f>
        <v>2.3724400487050459E-4</v>
      </c>
      <c r="EF123" s="29">
        <f t="shared" si="350"/>
        <v>1.16412914245471E-3</v>
      </c>
      <c r="EG123" s="29">
        <f t="shared" si="350"/>
        <v>7.9153033619925163E-4</v>
      </c>
      <c r="EH123" s="29">
        <f t="shared" si="350"/>
        <v>2.9872308592420892E-4</v>
      </c>
      <c r="EI123" s="29">
        <f t="shared" si="350"/>
        <v>-2.5261050700642638E-4</v>
      </c>
      <c r="EJ123" s="29">
        <f t="shared" si="350"/>
        <v>9.8731012181016366E-4</v>
      </c>
      <c r="EK123" s="29">
        <f t="shared" si="350"/>
        <v>-3.8542632200457526E-4</v>
      </c>
      <c r="EL123" s="29">
        <f t="shared" si="350"/>
        <v>2.9562716350482548E-4</v>
      </c>
      <c r="EM123" s="29">
        <f t="shared" si="350"/>
        <v>2.6992935732776172E-2</v>
      </c>
      <c r="EN123" s="29">
        <f t="shared" si="350"/>
        <v>-1.7569285213626847E-4</v>
      </c>
      <c r="EO123" s="29">
        <f t="shared" si="350"/>
        <v>1.2992088597433139E-3</v>
      </c>
      <c r="EP123" s="29">
        <f t="shared" si="350"/>
        <v>7.5512732710629991E-4</v>
      </c>
      <c r="EQ123" s="29">
        <f t="shared" si="350"/>
        <v>7.5141219233719507E-5</v>
      </c>
      <c r="ER123" s="29">
        <f t="shared" si="350"/>
        <v>8.9181764943056731E-4</v>
      </c>
      <c r="ES123" s="29">
        <f t="shared" si="350"/>
        <v>1.5599703284205945E-4</v>
      </c>
      <c r="ET123" s="29">
        <f t="shared" si="350"/>
        <v>3.1062422105418463E-4</v>
      </c>
      <c r="EU123" s="29">
        <f t="shared" si="350"/>
        <v>-3.3735434888948875E-4</v>
      </c>
      <c r="EV123" s="29">
        <f t="shared" si="350"/>
        <v>4.6120397319708486E-4</v>
      </c>
      <c r="EW123" s="29">
        <f t="shared" si="350"/>
        <v>4.4548389562471024E-4</v>
      </c>
      <c r="EX123" s="29">
        <f t="shared" si="350"/>
        <v>1.8319977585910861E-4</v>
      </c>
      <c r="EY123" s="29">
        <f t="shared" si="350"/>
        <v>1.4238847426670842E-4</v>
      </c>
      <c r="EZ123" s="29">
        <f t="shared" si="350"/>
        <v>1.0014416828830003E-4</v>
      </c>
      <c r="FA123" s="29">
        <f t="shared" si="350"/>
        <v>-1.5306087218247278E-5</v>
      </c>
      <c r="FB123" s="29">
        <f t="shared" si="350"/>
        <v>-1.5085150585740304E-3</v>
      </c>
      <c r="FC123" s="29">
        <f t="shared" si="350"/>
        <v>-5.7744954364798812E-4</v>
      </c>
      <c r="FD123" s="29">
        <f t="shared" si="350"/>
        <v>3.769870683730156E-4</v>
      </c>
      <c r="FE123" s="29">
        <f t="shared" si="350"/>
        <v>-1.3418324668141848E-3</v>
      </c>
      <c r="FF123" s="29">
        <f t="shared" si="350"/>
        <v>2.4808801479215561E-4</v>
      </c>
      <c r="FG123" s="29">
        <f t="shared" si="350"/>
        <v>1.5689753161052416E-3</v>
      </c>
      <c r="FH123" s="29">
        <f t="shared" si="350"/>
        <v>7.4876948148761273E-4</v>
      </c>
      <c r="FI123" s="29">
        <f t="shared" si="350"/>
        <v>2.3138620374457785E-3</v>
      </c>
      <c r="FJ123" s="29">
        <f t="shared" si="350"/>
        <v>9.9912090749502085E-5</v>
      </c>
      <c r="FK123" s="29">
        <f t="shared" si="350"/>
        <v>4.4660545939623387E-4</v>
      </c>
      <c r="FL123" s="29">
        <f t="shared" si="350"/>
        <v>3.7486599663794117E-4</v>
      </c>
      <c r="FM123" s="29">
        <f t="shared" si="350"/>
        <v>8.3113162707780682E-4</v>
      </c>
      <c r="FN123" s="29">
        <f t="shared" si="350"/>
        <v>-8.5723665954476195E-4</v>
      </c>
      <c r="FO123" s="29">
        <f t="shared" si="350"/>
        <v>-7.6923845792535681E-5</v>
      </c>
      <c r="FP123" s="29">
        <f t="shared" si="350"/>
        <v>8.8669686729302957E-4</v>
      </c>
      <c r="FQ123" s="29">
        <f t="shared" si="350"/>
        <v>8.2247812279298105E-4</v>
      </c>
      <c r="FR123" s="29">
        <f t="shared" si="350"/>
        <v>2.8401190399766538E-4</v>
      </c>
      <c r="FS123" s="29">
        <f t="shared" si="350"/>
        <v>-7.5286664074431021E-5</v>
      </c>
      <c r="FT123" s="29">
        <f t="shared" si="350"/>
        <v>3.0591269973893502E-4</v>
      </c>
      <c r="FU123" s="29">
        <f t="shared" si="350"/>
        <v>-8.7444534251875309E-5</v>
      </c>
      <c r="FV123" s="29">
        <f t="shared" si="350"/>
        <v>-5.8620491149954186E-4</v>
      </c>
      <c r="FW123" s="29">
        <f t="shared" si="350"/>
        <v>2.7668477676935308E-6</v>
      </c>
      <c r="FX123" s="29">
        <f t="shared" si="350"/>
        <v>-1.0153815425277457E-3</v>
      </c>
      <c r="FY123" s="29">
        <f t="shared" si="350"/>
        <v>-5.2852382356489394E-4</v>
      </c>
      <c r="FZ123" s="29">
        <f t="shared" si="350"/>
        <v>-3.1660087873601499E-4</v>
      </c>
      <c r="GA123" s="29">
        <f t="shared" si="350"/>
        <v>5.622341666011709E-4</v>
      </c>
      <c r="GB123" s="29">
        <f t="shared" si="350"/>
        <v>3.1448077980938109E-4</v>
      </c>
      <c r="GC123" s="29">
        <f t="shared" si="350"/>
        <v>1.8246691624357043E-4</v>
      </c>
      <c r="GD123" s="29">
        <f t="shared" si="350"/>
        <v>-4.7209711602956839E-5</v>
      </c>
      <c r="GE123" s="29">
        <f t="shared" si="350"/>
        <v>1.9340045343708874E-5</v>
      </c>
      <c r="GF123" s="29">
        <f t="shared" si="350"/>
        <v>-2.9514906666593544E-4</v>
      </c>
      <c r="GG123" s="29">
        <f t="shared" si="350"/>
        <v>-2.8973022306465833E-5</v>
      </c>
      <c r="GH123" s="29">
        <f t="shared" si="350"/>
        <v>-4.3660771841191464E-5</v>
      </c>
      <c r="GI123" s="29">
        <f t="shared" si="350"/>
        <v>1.3872109770445915E-4</v>
      </c>
      <c r="GJ123" s="29">
        <f t="shared" si="350"/>
        <v>5.5003040363887652E-4</v>
      </c>
      <c r="GK123" s="29">
        <f t="shared" si="350"/>
        <v>-1.462804720575198E-4</v>
      </c>
      <c r="GL123" s="29">
        <f t="shared" si="350"/>
        <v>-6.8887829396396165E-4</v>
      </c>
      <c r="GM123" s="29">
        <f t="shared" si="350"/>
        <v>-4.5351396204276974E-5</v>
      </c>
      <c r="GN123" s="29">
        <f t="shared" si="350"/>
        <v>2.1956526523641203E-4</v>
      </c>
      <c r="GO123" s="29">
        <f t="shared" si="350"/>
        <v>-1.3507069921513124E-4</v>
      </c>
      <c r="GP123" s="29">
        <f t="shared" si="350"/>
        <v>5.6314299456852486E-5</v>
      </c>
      <c r="GQ123" s="29">
        <f t="shared" ref="GQ123:GZ123" si="351">(GQ22/GP22-1)*GQ79</f>
        <v>-5.1439650362579967E-4</v>
      </c>
      <c r="GR123" s="29">
        <f t="shared" si="351"/>
        <v>3.1535870506506342E-4</v>
      </c>
      <c r="GS123" s="29">
        <f t="shared" si="351"/>
        <v>-2.3630128450718817E-4</v>
      </c>
      <c r="GT123" s="29">
        <f t="shared" si="351"/>
        <v>2.2676950670710245E-4</v>
      </c>
      <c r="GU123" s="29">
        <f t="shared" si="351"/>
        <v>2.8922627859703922E-4</v>
      </c>
      <c r="GV123" s="29">
        <f t="shared" si="351"/>
        <v>5.5502419274825773E-5</v>
      </c>
      <c r="GW123" s="29">
        <f t="shared" si="351"/>
        <v>-6.3281751930087361E-5</v>
      </c>
      <c r="GX123" s="29">
        <f t="shared" si="351"/>
        <v>1.6291023764109126E-5</v>
      </c>
      <c r="GY123" s="29">
        <f t="shared" si="351"/>
        <v>-9.7429326221120746E-5</v>
      </c>
      <c r="GZ123" s="29">
        <f t="shared" si="351"/>
        <v>1.3103514686013727E-4</v>
      </c>
    </row>
    <row r="124" spans="3:208" x14ac:dyDescent="0.25">
      <c r="C124" s="9"/>
      <c r="D124" s="13"/>
      <c r="E124" s="11"/>
      <c r="F124" s="14" t="s">
        <v>19</v>
      </c>
      <c r="G124" s="29" t="e">
        <f t="shared" ref="G124:BR124" si="352">(G23/F23-1)*G80</f>
        <v>#VALUE!</v>
      </c>
      <c r="H124" s="29">
        <f t="shared" si="352"/>
        <v>3.2279689961582734E-4</v>
      </c>
      <c r="I124" s="29">
        <f t="shared" si="352"/>
        <v>1.0312998987008783E-3</v>
      </c>
      <c r="J124" s="29">
        <f t="shared" si="352"/>
        <v>8.644390996227888E-4</v>
      </c>
      <c r="K124" s="29">
        <f t="shared" si="352"/>
        <v>5.3335873427238004E-4</v>
      </c>
      <c r="L124" s="29">
        <f t="shared" si="352"/>
        <v>6.5344347310261012E-4</v>
      </c>
      <c r="M124" s="29">
        <f t="shared" si="352"/>
        <v>5.6419463935330366E-4</v>
      </c>
      <c r="N124" s="29">
        <f t="shared" si="352"/>
        <v>3.2303136904032069E-5</v>
      </c>
      <c r="O124" s="29">
        <f t="shared" si="352"/>
        <v>7.4155716529361029E-5</v>
      </c>
      <c r="P124" s="29">
        <f t="shared" si="352"/>
        <v>9.0848665422957751E-5</v>
      </c>
      <c r="Q124" s="29">
        <f t="shared" si="352"/>
        <v>1.2074653074901643E-4</v>
      </c>
      <c r="R124" s="29">
        <f t="shared" si="352"/>
        <v>-4.9515527176323655E-5</v>
      </c>
      <c r="S124" s="29">
        <f t="shared" si="352"/>
        <v>4.694592035379493E-5</v>
      </c>
      <c r="T124" s="29">
        <f t="shared" si="352"/>
        <v>-3.3059236733858627E-5</v>
      </c>
      <c r="U124" s="29">
        <f t="shared" si="352"/>
        <v>3.5788401604471378E-4</v>
      </c>
      <c r="V124" s="29">
        <f t="shared" si="352"/>
        <v>1.6888227275056584E-4</v>
      </c>
      <c r="W124" s="29">
        <f t="shared" si="352"/>
        <v>3.3669123559717287E-4</v>
      </c>
      <c r="X124" s="29">
        <f t="shared" si="352"/>
        <v>5.2391045477992882E-4</v>
      </c>
      <c r="Y124" s="29">
        <f t="shared" si="352"/>
        <v>4.4523331542577779E-4</v>
      </c>
      <c r="Z124" s="29">
        <f t="shared" si="352"/>
        <v>1.2704752626419482E-3</v>
      </c>
      <c r="AA124" s="29">
        <f t="shared" si="352"/>
        <v>6.1356457745346193E-4</v>
      </c>
      <c r="AB124" s="29">
        <f t="shared" si="352"/>
        <v>-2.4361692761202169E-4</v>
      </c>
      <c r="AC124" s="29">
        <f t="shared" si="352"/>
        <v>7.5898352347029843E-4</v>
      </c>
      <c r="AD124" s="29">
        <f t="shared" si="352"/>
        <v>7.6203783993598342E-4</v>
      </c>
      <c r="AE124" s="29">
        <f t="shared" si="352"/>
        <v>-4.1123623066097913E-4</v>
      </c>
      <c r="AF124" s="29">
        <f t="shared" si="352"/>
        <v>3.6494364809212755E-4</v>
      </c>
      <c r="AG124" s="29">
        <f t="shared" si="352"/>
        <v>6.1178004704982977E-4</v>
      </c>
      <c r="AH124" s="29">
        <f t="shared" si="352"/>
        <v>1.1765976898961135E-3</v>
      </c>
      <c r="AI124" s="29">
        <f t="shared" si="352"/>
        <v>1.6368774275102245E-4</v>
      </c>
      <c r="AJ124" s="29">
        <f t="shared" si="352"/>
        <v>-1.4619776244891704E-5</v>
      </c>
      <c r="AK124" s="29">
        <f t="shared" si="352"/>
        <v>8.0544134302646932E-5</v>
      </c>
      <c r="AL124" s="29">
        <f t="shared" si="352"/>
        <v>3.0848275195084231E-4</v>
      </c>
      <c r="AM124" s="29">
        <f t="shared" si="352"/>
        <v>-2.0834098713104176E-4</v>
      </c>
      <c r="AN124" s="29">
        <f t="shared" si="352"/>
        <v>-1.7193910471116183E-4</v>
      </c>
      <c r="AO124" s="29">
        <f t="shared" si="352"/>
        <v>-3.8512149983329627E-4</v>
      </c>
      <c r="AP124" s="29">
        <f t="shared" si="352"/>
        <v>2.5932275850892362E-4</v>
      </c>
      <c r="AQ124" s="29">
        <f t="shared" si="352"/>
        <v>-9.3761949542339057E-5</v>
      </c>
      <c r="AR124" s="29">
        <f t="shared" si="352"/>
        <v>-2.0018664423220087E-5</v>
      </c>
      <c r="AS124" s="29">
        <f t="shared" si="352"/>
        <v>-5.0118732190013171E-4</v>
      </c>
      <c r="AT124" s="29">
        <f t="shared" si="352"/>
        <v>8.1896598764257997E-4</v>
      </c>
      <c r="AU124" s="29">
        <f t="shared" si="352"/>
        <v>-6.5693490357375322E-4</v>
      </c>
      <c r="AV124" s="29">
        <f t="shared" si="352"/>
        <v>7.6814429301506074E-5</v>
      </c>
      <c r="AW124" s="29">
        <f t="shared" si="352"/>
        <v>7.5703908925734025E-5</v>
      </c>
      <c r="AX124" s="29">
        <f t="shared" si="352"/>
        <v>-2.376501247551435E-4</v>
      </c>
      <c r="AY124" s="29">
        <f t="shared" si="352"/>
        <v>-3.9782014672539411E-4</v>
      </c>
      <c r="AZ124" s="29">
        <f t="shared" si="352"/>
        <v>8.7415577123999024E-5</v>
      </c>
      <c r="BA124" s="29">
        <f t="shared" si="352"/>
        <v>-8.5421101664310848E-5</v>
      </c>
      <c r="BB124" s="29">
        <f t="shared" si="352"/>
        <v>8.8860482155846338E-4</v>
      </c>
      <c r="BC124" s="29">
        <f t="shared" si="352"/>
        <v>-6.9992310608494088E-5</v>
      </c>
      <c r="BD124" s="29">
        <f t="shared" si="352"/>
        <v>-4.7491208852493968E-4</v>
      </c>
      <c r="BE124" s="29">
        <f t="shared" si="352"/>
        <v>3.8638684591420631E-4</v>
      </c>
      <c r="BF124" s="29">
        <f t="shared" si="352"/>
        <v>3.7362715132016985E-4</v>
      </c>
      <c r="BG124" s="29">
        <f t="shared" si="352"/>
        <v>-2.3944470521544833E-4</v>
      </c>
      <c r="BH124" s="29">
        <f t="shared" si="352"/>
        <v>-2.6693390550926166E-4</v>
      </c>
      <c r="BI124" s="29">
        <f t="shared" si="352"/>
        <v>6.5822419251479415E-4</v>
      </c>
      <c r="BJ124" s="29">
        <f t="shared" si="352"/>
        <v>-4.9736613119226523E-4</v>
      </c>
      <c r="BK124" s="29">
        <f t="shared" si="352"/>
        <v>-1.0725737741695523E-3</v>
      </c>
      <c r="BL124" s="29">
        <f t="shared" si="352"/>
        <v>3.8141654710225747E-4</v>
      </c>
      <c r="BM124" s="29">
        <f t="shared" si="352"/>
        <v>-2.9864932823540136E-5</v>
      </c>
      <c r="BN124" s="29">
        <f t="shared" si="352"/>
        <v>-1.257398148852919E-4</v>
      </c>
      <c r="BO124" s="29">
        <f t="shared" si="352"/>
        <v>1.8945998818997746E-3</v>
      </c>
      <c r="BP124" s="29">
        <f t="shared" si="352"/>
        <v>6.0245800239580626E-4</v>
      </c>
      <c r="BQ124" s="29">
        <f t="shared" si="352"/>
        <v>2.1311883912930794E-4</v>
      </c>
      <c r="BR124" s="29">
        <f t="shared" si="352"/>
        <v>4.1995323288214833E-4</v>
      </c>
      <c r="BS124" s="29">
        <f t="shared" ref="BS124:ED124" si="353">(BS23/BR23-1)*BS80</f>
        <v>1.7751791261854278E-3</v>
      </c>
      <c r="BT124" s="29">
        <f t="shared" si="353"/>
        <v>1.1673079589676831E-3</v>
      </c>
      <c r="BU124" s="29">
        <f t="shared" si="353"/>
        <v>-4.0175749056326648E-4</v>
      </c>
      <c r="BV124" s="29">
        <f t="shared" si="353"/>
        <v>3.9408592893830141E-4</v>
      </c>
      <c r="BW124" s="29">
        <f t="shared" si="353"/>
        <v>1.00504385297878E-3</v>
      </c>
      <c r="BX124" s="29">
        <f t="shared" si="353"/>
        <v>6.9778729770118917E-4</v>
      </c>
      <c r="BY124" s="29">
        <f t="shared" si="353"/>
        <v>7.9742321056054742E-4</v>
      </c>
      <c r="BZ124" s="29">
        <f t="shared" si="353"/>
        <v>-1.2520709071892234E-3</v>
      </c>
      <c r="CA124" s="29">
        <f t="shared" si="353"/>
        <v>6.4530619807602371E-5</v>
      </c>
      <c r="CB124" s="29">
        <f t="shared" si="353"/>
        <v>-9.4690539908788497E-5</v>
      </c>
      <c r="CC124" s="29">
        <f t="shared" si="353"/>
        <v>-6.0800742832529375E-5</v>
      </c>
      <c r="CD124" s="29">
        <f t="shared" si="353"/>
        <v>1.3217202386915804E-3</v>
      </c>
      <c r="CE124" s="29">
        <f t="shared" si="353"/>
        <v>1.4941102341274176E-3</v>
      </c>
      <c r="CF124" s="29">
        <f t="shared" si="353"/>
        <v>1.3081428074198192E-4</v>
      </c>
      <c r="CG124" s="29">
        <f t="shared" si="353"/>
        <v>1.6966240840805461E-4</v>
      </c>
      <c r="CH124" s="29">
        <f t="shared" si="353"/>
        <v>3.0224303012135306E-4</v>
      </c>
      <c r="CI124" s="29">
        <f t="shared" si="353"/>
        <v>-9.640171488905739E-5</v>
      </c>
      <c r="CJ124" s="29">
        <f t="shared" si="353"/>
        <v>2.5916620146676365E-4</v>
      </c>
      <c r="CK124" s="29">
        <f t="shared" si="353"/>
        <v>1.2497047359698321E-5</v>
      </c>
      <c r="CL124" s="29">
        <f t="shared" si="353"/>
        <v>1.3861357095559244E-3</v>
      </c>
      <c r="CM124" s="29">
        <f t="shared" si="353"/>
        <v>4.9748403779946654E-4</v>
      </c>
      <c r="CN124" s="29">
        <f t="shared" si="353"/>
        <v>4.5984936330591098E-4</v>
      </c>
      <c r="CO124" s="29">
        <f t="shared" si="353"/>
        <v>-4.5622434149536896E-4</v>
      </c>
      <c r="CP124" s="29">
        <f t="shared" si="353"/>
        <v>-2.9845534866177857E-5</v>
      </c>
      <c r="CQ124" s="29">
        <f t="shared" si="353"/>
        <v>3.5151136538355923E-4</v>
      </c>
      <c r="CR124" s="29">
        <f t="shared" si="353"/>
        <v>9.8988586634383535E-5</v>
      </c>
      <c r="CS124" s="29">
        <f t="shared" si="353"/>
        <v>-3.9324301952425492E-4</v>
      </c>
      <c r="CT124" s="29">
        <f t="shared" si="353"/>
        <v>3.9727878866621164E-4</v>
      </c>
      <c r="CU124" s="29">
        <f t="shared" si="353"/>
        <v>1.445172557933117E-3</v>
      </c>
      <c r="CV124" s="29">
        <f t="shared" si="353"/>
        <v>8.8261422648701197E-4</v>
      </c>
      <c r="CW124" s="29">
        <f t="shared" si="353"/>
        <v>9.5563402332559755E-4</v>
      </c>
      <c r="CX124" s="29">
        <f t="shared" si="353"/>
        <v>1.9143944951810908E-3</v>
      </c>
      <c r="CY124" s="29">
        <f t="shared" si="353"/>
        <v>6.8132237496732232E-4</v>
      </c>
      <c r="CZ124" s="29">
        <f t="shared" si="353"/>
        <v>8.1023174846748776E-4</v>
      </c>
      <c r="DA124" s="29">
        <f t="shared" si="353"/>
        <v>3.0976298559622653E-4</v>
      </c>
      <c r="DB124" s="29">
        <f t="shared" si="353"/>
        <v>1.2902081243121996E-3</v>
      </c>
      <c r="DC124" s="29">
        <f t="shared" si="353"/>
        <v>5.2962009117895053E-4</v>
      </c>
      <c r="DD124" s="29">
        <f t="shared" si="353"/>
        <v>-1.8892701292425366E-4</v>
      </c>
      <c r="DE124" s="29">
        <f t="shared" si="353"/>
        <v>1.0201972227298279E-3</v>
      </c>
      <c r="DF124" s="29">
        <f t="shared" si="353"/>
        <v>1.918688320091941E-3</v>
      </c>
      <c r="DG124" s="29">
        <f t="shared" si="353"/>
        <v>3.1319723792762062E-4</v>
      </c>
      <c r="DH124" s="29">
        <f t="shared" si="353"/>
        <v>7.8102705141581551E-4</v>
      </c>
      <c r="DI124" s="29">
        <f t="shared" si="353"/>
        <v>-5.7691708353112324E-4</v>
      </c>
      <c r="DJ124" s="29">
        <f t="shared" si="353"/>
        <v>-5.2400869502769378E-4</v>
      </c>
      <c r="DK124" s="29">
        <f t="shared" si="353"/>
        <v>-1.652606004125908E-3</v>
      </c>
      <c r="DL124" s="29">
        <f t="shared" si="353"/>
        <v>6.1269840170471524E-4</v>
      </c>
      <c r="DM124" s="29">
        <f t="shared" si="353"/>
        <v>7.4308897704801675E-4</v>
      </c>
      <c r="DN124" s="29">
        <f t="shared" si="353"/>
        <v>1.3297505938220862E-4</v>
      </c>
      <c r="DO124" s="29">
        <f t="shared" si="353"/>
        <v>9.567377663349131E-4</v>
      </c>
      <c r="DP124" s="29">
        <f t="shared" si="353"/>
        <v>1.6224402375926673E-3</v>
      </c>
      <c r="DQ124" s="29">
        <f t="shared" si="353"/>
        <v>-3.7244560845919156E-4</v>
      </c>
      <c r="DR124" s="29">
        <f t="shared" si="353"/>
        <v>-1.0877736035298264E-3</v>
      </c>
      <c r="DS124" s="29">
        <f t="shared" si="353"/>
        <v>8.0715234501111126E-4</v>
      </c>
      <c r="DT124" s="29">
        <f t="shared" si="353"/>
        <v>-5.9027245634079195E-4</v>
      </c>
      <c r="DU124" s="29">
        <f t="shared" si="353"/>
        <v>-2.6843044389547106E-4</v>
      </c>
      <c r="DV124" s="29">
        <f t="shared" si="353"/>
        <v>-2.7377239689243458E-3</v>
      </c>
      <c r="DW124" s="29">
        <f t="shared" si="353"/>
        <v>-1.0017133704092898E-3</v>
      </c>
      <c r="DX124" s="29">
        <f t="shared" si="353"/>
        <v>5.0799599806665365E-4</v>
      </c>
      <c r="DY124" s="29">
        <f t="shared" si="353"/>
        <v>9.8741524743859365E-4</v>
      </c>
      <c r="DZ124" s="29">
        <f t="shared" si="353"/>
        <v>3.6886491266222054E-4</v>
      </c>
      <c r="EA124" s="29">
        <f t="shared" si="353"/>
        <v>2.152289549109637E-3</v>
      </c>
      <c r="EB124" s="29">
        <f t="shared" si="353"/>
        <v>-1.1770269010927011E-4</v>
      </c>
      <c r="EC124" s="29">
        <f t="shared" si="353"/>
        <v>-3.4347670327759464E-4</v>
      </c>
      <c r="ED124" s="29">
        <f t="shared" si="353"/>
        <v>1.1240452546991428E-3</v>
      </c>
      <c r="EE124" s="29">
        <f t="shared" ref="EE124:GP124" si="354">(EE23/ED23-1)*EE80</f>
        <v>-7.3115851415761347E-5</v>
      </c>
      <c r="EF124" s="29">
        <f t="shared" si="354"/>
        <v>2.2633290594957574E-3</v>
      </c>
      <c r="EG124" s="29">
        <f t="shared" si="354"/>
        <v>1.6142204794235878E-3</v>
      </c>
      <c r="EH124" s="29">
        <f t="shared" si="354"/>
        <v>3.9394324765272782E-3</v>
      </c>
      <c r="EI124" s="29">
        <f t="shared" si="354"/>
        <v>-1.3598881887523227E-3</v>
      </c>
      <c r="EJ124" s="29">
        <f t="shared" si="354"/>
        <v>-4.5744928651609927E-4</v>
      </c>
      <c r="EK124" s="29">
        <f t="shared" si="354"/>
        <v>-1.3902027045308274E-3</v>
      </c>
      <c r="EL124" s="29">
        <f t="shared" si="354"/>
        <v>2.1535054909275855E-3</v>
      </c>
      <c r="EM124" s="29">
        <f t="shared" si="354"/>
        <v>9.1830483191716905E-4</v>
      </c>
      <c r="EN124" s="29">
        <f t="shared" si="354"/>
        <v>-8.240656427774604E-4</v>
      </c>
      <c r="EO124" s="29">
        <f t="shared" si="354"/>
        <v>1.0277166588247703E-3</v>
      </c>
      <c r="EP124" s="29">
        <f t="shared" si="354"/>
        <v>-1.4858487716269495E-3</v>
      </c>
      <c r="EQ124" s="29">
        <f t="shared" si="354"/>
        <v>2.4710502569816946E-4</v>
      </c>
      <c r="ER124" s="29">
        <f t="shared" si="354"/>
        <v>3.8692215018401436E-4</v>
      </c>
      <c r="ES124" s="29">
        <f t="shared" si="354"/>
        <v>-1.3574263149500115E-3</v>
      </c>
      <c r="ET124" s="29">
        <f t="shared" si="354"/>
        <v>2.0617608755962883E-3</v>
      </c>
      <c r="EU124" s="29">
        <f t="shared" si="354"/>
        <v>-3.7527668779444517E-4</v>
      </c>
      <c r="EV124" s="29">
        <f t="shared" si="354"/>
        <v>5.9125433554292259E-4</v>
      </c>
      <c r="EW124" s="29">
        <f t="shared" si="354"/>
        <v>-5.5340114188597142E-4</v>
      </c>
      <c r="EX124" s="29">
        <f t="shared" si="354"/>
        <v>1.1487439963221405E-3</v>
      </c>
      <c r="EY124" s="29">
        <f t="shared" si="354"/>
        <v>5.2400939010112542E-4</v>
      </c>
      <c r="EZ124" s="29">
        <f t="shared" si="354"/>
        <v>-1.1742390550036632E-3</v>
      </c>
      <c r="FA124" s="29">
        <f t="shared" si="354"/>
        <v>4.0006378293704781E-3</v>
      </c>
      <c r="FB124" s="29">
        <f t="shared" si="354"/>
        <v>1.5397250345595629E-3</v>
      </c>
      <c r="FC124" s="29">
        <f t="shared" si="354"/>
        <v>-2.0827994556357702E-4</v>
      </c>
      <c r="FD124" s="29">
        <f t="shared" si="354"/>
        <v>2.4622960395068166E-4</v>
      </c>
      <c r="FE124" s="29">
        <f t="shared" si="354"/>
        <v>9.6747938510793115E-4</v>
      </c>
      <c r="FF124" s="29">
        <f t="shared" si="354"/>
        <v>9.0716463921971765E-4</v>
      </c>
      <c r="FG124" s="29">
        <f t="shared" si="354"/>
        <v>1.1976239569756113E-2</v>
      </c>
      <c r="FH124" s="29">
        <f t="shared" si="354"/>
        <v>1.9723016597643214E-3</v>
      </c>
      <c r="FI124" s="29">
        <f t="shared" si="354"/>
        <v>8.0903704833091395E-5</v>
      </c>
      <c r="FJ124" s="29">
        <f t="shared" si="354"/>
        <v>-2.3248943732903926E-3</v>
      </c>
      <c r="FK124" s="29">
        <f t="shared" si="354"/>
        <v>2.1806402796669695E-3</v>
      </c>
      <c r="FL124" s="29">
        <f t="shared" si="354"/>
        <v>2.4318554852506453E-5</v>
      </c>
      <c r="FM124" s="29">
        <f t="shared" si="354"/>
        <v>-2.2920092957830485E-3</v>
      </c>
      <c r="FN124" s="29">
        <f t="shared" si="354"/>
        <v>2.134126346179801E-3</v>
      </c>
      <c r="FO124" s="29">
        <f t="shared" si="354"/>
        <v>-1.2831636181647487E-3</v>
      </c>
      <c r="FP124" s="29">
        <f t="shared" si="354"/>
        <v>1.2106613207152979E-3</v>
      </c>
      <c r="FQ124" s="29">
        <f t="shared" si="354"/>
        <v>1.7159939366156052E-3</v>
      </c>
      <c r="FR124" s="29">
        <f t="shared" si="354"/>
        <v>6.4725867688853367E-4</v>
      </c>
      <c r="FS124" s="29">
        <f t="shared" si="354"/>
        <v>-6.2028863758680882E-5</v>
      </c>
      <c r="FT124" s="29">
        <f t="shared" si="354"/>
        <v>-3.7861609378614326E-4</v>
      </c>
      <c r="FU124" s="29">
        <f t="shared" si="354"/>
        <v>2.818129824661788E-3</v>
      </c>
      <c r="FV124" s="29">
        <f t="shared" si="354"/>
        <v>-1.1220329248208475E-3</v>
      </c>
      <c r="FW124" s="29">
        <f t="shared" si="354"/>
        <v>-1.6697897814630502E-3</v>
      </c>
      <c r="FX124" s="29">
        <f t="shared" si="354"/>
        <v>-2.8380727827388929E-3</v>
      </c>
      <c r="FY124" s="29">
        <f t="shared" si="354"/>
        <v>-5.7477492708731611E-4</v>
      </c>
      <c r="FZ124" s="29">
        <f t="shared" si="354"/>
        <v>-9.4914614984949555E-4</v>
      </c>
      <c r="GA124" s="29">
        <f t="shared" si="354"/>
        <v>2.6945454483080571E-4</v>
      </c>
      <c r="GB124" s="29">
        <f t="shared" si="354"/>
        <v>8.4882106285009648E-4</v>
      </c>
      <c r="GC124" s="29">
        <f t="shared" si="354"/>
        <v>-1.339903223101534E-4</v>
      </c>
      <c r="GD124" s="29">
        <f t="shared" si="354"/>
        <v>2.4966879419224521E-4</v>
      </c>
      <c r="GE124" s="29">
        <f t="shared" si="354"/>
        <v>-6.4834289647310852E-4</v>
      </c>
      <c r="GF124" s="29">
        <f t="shared" si="354"/>
        <v>-1.545789561778197E-3</v>
      </c>
      <c r="GG124" s="29">
        <f t="shared" si="354"/>
        <v>-1.3893156443648333E-4</v>
      </c>
      <c r="GH124" s="29">
        <f t="shared" si="354"/>
        <v>-2.1490985740653576E-3</v>
      </c>
      <c r="GI124" s="29">
        <f t="shared" si="354"/>
        <v>9.8390023706807482E-4</v>
      </c>
      <c r="GJ124" s="29">
        <f t="shared" si="354"/>
        <v>-8.7013402678495896E-4</v>
      </c>
      <c r="GK124" s="29">
        <f t="shared" si="354"/>
        <v>5.8262156497371231E-4</v>
      </c>
      <c r="GL124" s="29">
        <f t="shared" si="354"/>
        <v>-1.5713687739928655E-3</v>
      </c>
      <c r="GM124" s="29">
        <f t="shared" si="354"/>
        <v>-1.722978776107884E-4</v>
      </c>
      <c r="GN124" s="29">
        <f t="shared" si="354"/>
        <v>-4.9032560102265385E-4</v>
      </c>
      <c r="GO124" s="29">
        <f t="shared" si="354"/>
        <v>3.5438275271989009E-4</v>
      </c>
      <c r="GP124" s="29">
        <f t="shared" si="354"/>
        <v>-1.3485152764295967E-4</v>
      </c>
      <c r="GQ124" s="29">
        <f t="shared" ref="GQ124:GZ124" si="355">(GQ23/GP23-1)*GQ80</f>
        <v>-1.9032243049423549E-4</v>
      </c>
      <c r="GR124" s="29">
        <f t="shared" si="355"/>
        <v>7.5130469156618279E-5</v>
      </c>
      <c r="GS124" s="29">
        <f t="shared" si="355"/>
        <v>-1.616817683706862E-4</v>
      </c>
      <c r="GT124" s="29">
        <f t="shared" si="355"/>
        <v>4.3510583497663577E-4</v>
      </c>
      <c r="GU124" s="29">
        <f t="shared" si="355"/>
        <v>-9.9895482924455543E-4</v>
      </c>
      <c r="GV124" s="29">
        <f t="shared" si="355"/>
        <v>2.2662786640791411E-3</v>
      </c>
      <c r="GW124" s="29">
        <f t="shared" si="355"/>
        <v>5.4705742857444231E-5</v>
      </c>
      <c r="GX124" s="29">
        <f t="shared" si="355"/>
        <v>-8.1314730167809802E-5</v>
      </c>
      <c r="GY124" s="29">
        <f t="shared" si="355"/>
        <v>7.1203074882383345E-4</v>
      </c>
      <c r="GZ124" s="29">
        <f t="shared" si="355"/>
        <v>3.9476900299907376E-4</v>
      </c>
    </row>
    <row r="125" spans="3:208" x14ac:dyDescent="0.25">
      <c r="C125" s="9"/>
      <c r="D125" s="13"/>
      <c r="E125" s="11" t="s">
        <v>21</v>
      </c>
      <c r="F125" s="11"/>
      <c r="G125" s="28" t="e">
        <f t="shared" ref="G125:BR125" si="356">(G24/F24-1)*G81</f>
        <v>#DIV/0!</v>
      </c>
      <c r="H125" s="28">
        <f t="shared" si="356"/>
        <v>1.8178387478664704E-4</v>
      </c>
      <c r="I125" s="28">
        <f t="shared" si="356"/>
        <v>5.621340455577242E-4</v>
      </c>
      <c r="J125" s="28">
        <f t="shared" si="356"/>
        <v>4.9694098564168965E-4</v>
      </c>
      <c r="K125" s="28">
        <f t="shared" si="356"/>
        <v>-3.9190817200874915E-4</v>
      </c>
      <c r="L125" s="28">
        <f t="shared" si="356"/>
        <v>5.0580288794891938E-5</v>
      </c>
      <c r="M125" s="28">
        <f t="shared" si="356"/>
        <v>-3.9687525432209738E-4</v>
      </c>
      <c r="N125" s="28">
        <f t="shared" si="356"/>
        <v>1.6804222761591589E-4</v>
      </c>
      <c r="O125" s="28">
        <f t="shared" si="356"/>
        <v>-2.3166449690894026E-4</v>
      </c>
      <c r="P125" s="28">
        <f t="shared" si="356"/>
        <v>1.4938714975064847E-4</v>
      </c>
      <c r="Q125" s="28">
        <f t="shared" si="356"/>
        <v>-2.8047278816830073E-4</v>
      </c>
      <c r="R125" s="28">
        <f t="shared" si="356"/>
        <v>3.7489676336807442E-4</v>
      </c>
      <c r="S125" s="28">
        <f t="shared" si="356"/>
        <v>-4.8485967286514547E-4</v>
      </c>
      <c r="T125" s="28">
        <f t="shared" si="356"/>
        <v>2.7600569566492547E-4</v>
      </c>
      <c r="U125" s="28">
        <f t="shared" si="356"/>
        <v>-2.318810106314435E-4</v>
      </c>
      <c r="V125" s="28">
        <f t="shared" si="356"/>
        <v>4.6667977985665235E-4</v>
      </c>
      <c r="W125" s="28">
        <f t="shared" si="356"/>
        <v>-2.6027599352995294E-4</v>
      </c>
      <c r="X125" s="28">
        <f t="shared" si="356"/>
        <v>5.1780830785237979E-4</v>
      </c>
      <c r="Y125" s="28">
        <f t="shared" si="356"/>
        <v>1.5822999793188905E-4</v>
      </c>
      <c r="Z125" s="28">
        <f t="shared" si="356"/>
        <v>1.8005138326506278E-4</v>
      </c>
      <c r="AA125" s="28">
        <f t="shared" si="356"/>
        <v>-9.3206292672268058E-4</v>
      </c>
      <c r="AB125" s="28">
        <f t="shared" si="356"/>
        <v>5.3391511477020109E-4</v>
      </c>
      <c r="AC125" s="28">
        <f t="shared" si="356"/>
        <v>4.7070345884073595E-5</v>
      </c>
      <c r="AD125" s="28">
        <f t="shared" si="356"/>
        <v>6.8782425359379339E-4</v>
      </c>
      <c r="AE125" s="28">
        <f t="shared" si="356"/>
        <v>1.4141892517411929E-4</v>
      </c>
      <c r="AF125" s="28">
        <f t="shared" si="356"/>
        <v>-2.4508668459603374E-5</v>
      </c>
      <c r="AG125" s="28">
        <f t="shared" si="356"/>
        <v>1.5773515556904893E-5</v>
      </c>
      <c r="AH125" s="28">
        <f t="shared" si="356"/>
        <v>6.0743267538461714E-4</v>
      </c>
      <c r="AI125" s="28">
        <f t="shared" si="356"/>
        <v>-6.3390601920492091E-4</v>
      </c>
      <c r="AJ125" s="28">
        <f t="shared" si="356"/>
        <v>2.2224656158292244E-4</v>
      </c>
      <c r="AK125" s="28">
        <f t="shared" si="356"/>
        <v>-2.1013683692650681E-4</v>
      </c>
      <c r="AL125" s="28">
        <f t="shared" si="356"/>
        <v>7.7860335290295827E-4</v>
      </c>
      <c r="AM125" s="28">
        <f t="shared" si="356"/>
        <v>-2.7751824034674856E-4</v>
      </c>
      <c r="AN125" s="28">
        <f t="shared" si="356"/>
        <v>5.3606555174418643E-4</v>
      </c>
      <c r="AO125" s="28">
        <f t="shared" si="356"/>
        <v>4.8806926491910927E-4</v>
      </c>
      <c r="AP125" s="28">
        <f t="shared" si="356"/>
        <v>8.366747186856348E-4</v>
      </c>
      <c r="AQ125" s="28">
        <f t="shared" si="356"/>
        <v>-4.4820209861866649E-4</v>
      </c>
      <c r="AR125" s="28">
        <f t="shared" si="356"/>
        <v>6.2407788754530137E-4</v>
      </c>
      <c r="AS125" s="28">
        <f t="shared" si="356"/>
        <v>5.2113893908595698E-4</v>
      </c>
      <c r="AT125" s="28">
        <f t="shared" si="356"/>
        <v>6.583038514661805E-4</v>
      </c>
      <c r="AU125" s="28">
        <f t="shared" si="356"/>
        <v>3.6521267810204057E-4</v>
      </c>
      <c r="AV125" s="28">
        <f t="shared" si="356"/>
        <v>5.0669517701360781E-4</v>
      </c>
      <c r="AW125" s="28">
        <f t="shared" si="356"/>
        <v>7.5050314548519238E-4</v>
      </c>
      <c r="AX125" s="28">
        <f t="shared" si="356"/>
        <v>5.8929734877816663E-4</v>
      </c>
      <c r="AY125" s="28">
        <f t="shared" si="356"/>
        <v>-4.3257227688592119E-4</v>
      </c>
      <c r="AZ125" s="28">
        <f t="shared" si="356"/>
        <v>3.9766059715557367E-4</v>
      </c>
      <c r="BA125" s="28">
        <f t="shared" si="356"/>
        <v>2.6656479201255949E-4</v>
      </c>
      <c r="BB125" s="28">
        <f t="shared" si="356"/>
        <v>6.5468233074224107E-4</v>
      </c>
      <c r="BC125" s="28">
        <f t="shared" si="356"/>
        <v>1.6549506930238072E-5</v>
      </c>
      <c r="BD125" s="28">
        <f t="shared" si="356"/>
        <v>4.751317008244138E-4</v>
      </c>
      <c r="BE125" s="28">
        <f t="shared" si="356"/>
        <v>-2.7850329416322317E-4</v>
      </c>
      <c r="BF125" s="28">
        <f t="shared" si="356"/>
        <v>9.7193190798551576E-4</v>
      </c>
      <c r="BG125" s="28">
        <f t="shared" si="356"/>
        <v>-4.4255049237393036E-4</v>
      </c>
      <c r="BH125" s="28">
        <f t="shared" si="356"/>
        <v>1.8019836469033418E-4</v>
      </c>
      <c r="BI125" s="28">
        <f t="shared" si="356"/>
        <v>1.5911596409349039E-5</v>
      </c>
      <c r="BJ125" s="28">
        <f t="shared" si="356"/>
        <v>2.3914985967586226E-4</v>
      </c>
      <c r="BK125" s="28">
        <f t="shared" si="356"/>
        <v>-2.6329712876199229E-4</v>
      </c>
      <c r="BL125" s="28">
        <f t="shared" si="356"/>
        <v>8.9714835202453505E-5</v>
      </c>
      <c r="BM125" s="28">
        <f t="shared" si="356"/>
        <v>2.7193683228940132E-4</v>
      </c>
      <c r="BN125" s="28">
        <f t="shared" si="356"/>
        <v>-2.6491582956525368E-4</v>
      </c>
      <c r="BO125" s="28">
        <f t="shared" si="356"/>
        <v>1.112044298407134E-3</v>
      </c>
      <c r="BP125" s="28">
        <f t="shared" si="356"/>
        <v>6.6794533148962565E-4</v>
      </c>
      <c r="BQ125" s="28">
        <f t="shared" si="356"/>
        <v>-3.4614351070362488E-4</v>
      </c>
      <c r="BR125" s="28">
        <f t="shared" si="356"/>
        <v>8.7911961518578299E-4</v>
      </c>
      <c r="BS125" s="28">
        <f t="shared" ref="BS125:ED125" si="357">(BS24/BR24-1)*BS81</f>
        <v>8.5969274497825216E-5</v>
      </c>
      <c r="BT125" s="28">
        <f t="shared" si="357"/>
        <v>-3.0082013035180252E-4</v>
      </c>
      <c r="BU125" s="28">
        <f t="shared" si="357"/>
        <v>4.239461602505827E-5</v>
      </c>
      <c r="BV125" s="28">
        <f t="shared" si="357"/>
        <v>4.8979581561062419E-4</v>
      </c>
      <c r="BW125" s="28">
        <f t="shared" si="357"/>
        <v>4.2876901753876107E-5</v>
      </c>
      <c r="BX125" s="28">
        <f t="shared" si="357"/>
        <v>-7.6846859028292878E-5</v>
      </c>
      <c r="BY125" s="28">
        <f t="shared" si="357"/>
        <v>2.6019186751398972E-5</v>
      </c>
      <c r="BZ125" s="28">
        <f t="shared" si="357"/>
        <v>-5.4523477948171042E-4</v>
      </c>
      <c r="CA125" s="28">
        <f t="shared" si="357"/>
        <v>9.2823395153576163E-5</v>
      </c>
      <c r="CB125" s="28">
        <f t="shared" si="357"/>
        <v>1.3302034819337924E-4</v>
      </c>
      <c r="CC125" s="28">
        <f t="shared" si="357"/>
        <v>2.0701265640390642E-5</v>
      </c>
      <c r="CD125" s="28">
        <f t="shared" si="357"/>
        <v>4.7087605392575099E-5</v>
      </c>
      <c r="CE125" s="28">
        <f t="shared" si="357"/>
        <v>7.8970941304157638E-5</v>
      </c>
      <c r="CF125" s="28">
        <f t="shared" si="357"/>
        <v>3.5473600568755354E-4</v>
      </c>
      <c r="CG125" s="28">
        <f t="shared" si="357"/>
        <v>-2.2501453062250177E-4</v>
      </c>
      <c r="CH125" s="28">
        <f t="shared" si="357"/>
        <v>5.9287089819002031E-4</v>
      </c>
      <c r="CI125" s="28">
        <f t="shared" si="357"/>
        <v>-5.0309988429392943E-5</v>
      </c>
      <c r="CJ125" s="28">
        <f t="shared" si="357"/>
        <v>1.6680980461485746E-4</v>
      </c>
      <c r="CK125" s="28">
        <f t="shared" si="357"/>
        <v>2.2805503992858785E-4</v>
      </c>
      <c r="CL125" s="28">
        <f t="shared" si="357"/>
        <v>4.7902993092999044E-4</v>
      </c>
      <c r="CM125" s="28">
        <f t="shared" si="357"/>
        <v>-1.3462793907487308E-5</v>
      </c>
      <c r="CN125" s="28">
        <f t="shared" si="357"/>
        <v>-1.440134560602769E-5</v>
      </c>
      <c r="CO125" s="28">
        <f t="shared" si="357"/>
        <v>4.7114435461317552E-4</v>
      </c>
      <c r="CP125" s="28">
        <f t="shared" si="357"/>
        <v>8.2674273716707954E-4</v>
      </c>
      <c r="CQ125" s="28">
        <f t="shared" si="357"/>
        <v>-6.0518831119233481E-4</v>
      </c>
      <c r="CR125" s="28">
        <f t="shared" si="357"/>
        <v>2.5142691068993575E-4</v>
      </c>
      <c r="CS125" s="28">
        <f t="shared" si="357"/>
        <v>-5.6870933183989361E-5</v>
      </c>
      <c r="CT125" s="28">
        <f t="shared" si="357"/>
        <v>-1.169155052523397E-4</v>
      </c>
      <c r="CU125" s="28">
        <f t="shared" si="357"/>
        <v>4.8290716704348785E-4</v>
      </c>
      <c r="CV125" s="28">
        <f t="shared" si="357"/>
        <v>3.2574900070737693E-4</v>
      </c>
      <c r="CW125" s="28">
        <f t="shared" si="357"/>
        <v>-1.5960463669439505E-4</v>
      </c>
      <c r="CX125" s="28">
        <f t="shared" si="357"/>
        <v>1.805720150980309E-5</v>
      </c>
      <c r="CY125" s="28">
        <f t="shared" si="357"/>
        <v>8.0263292925805113E-5</v>
      </c>
      <c r="CZ125" s="28">
        <f t="shared" si="357"/>
        <v>-1.2166748848200887E-4</v>
      </c>
      <c r="DA125" s="28">
        <f t="shared" si="357"/>
        <v>-5.5041194934921053E-5</v>
      </c>
      <c r="DB125" s="28">
        <f t="shared" si="357"/>
        <v>-6.7783550439768389E-5</v>
      </c>
      <c r="DC125" s="28">
        <f t="shared" si="357"/>
        <v>9.7355915765079211E-5</v>
      </c>
      <c r="DD125" s="28">
        <f t="shared" si="357"/>
        <v>5.2848868223725241E-6</v>
      </c>
      <c r="DE125" s="28">
        <f t="shared" si="357"/>
        <v>5.6946830104693823E-6</v>
      </c>
      <c r="DF125" s="28">
        <f t="shared" si="357"/>
        <v>5.5896799725373527E-4</v>
      </c>
      <c r="DG125" s="28">
        <f t="shared" si="357"/>
        <v>2.5064602565160366E-4</v>
      </c>
      <c r="DH125" s="28">
        <f t="shared" si="357"/>
        <v>-1.304049265216788E-4</v>
      </c>
      <c r="DI125" s="28">
        <f t="shared" si="357"/>
        <v>-7.7987142924932276E-5</v>
      </c>
      <c r="DJ125" s="28">
        <f t="shared" si="357"/>
        <v>1.1162663101759549E-3</v>
      </c>
      <c r="DK125" s="28">
        <f t="shared" si="357"/>
        <v>-2.7096773431266145E-4</v>
      </c>
      <c r="DL125" s="28">
        <f t="shared" si="357"/>
        <v>4.2968803734682703E-4</v>
      </c>
      <c r="DM125" s="28">
        <f t="shared" si="357"/>
        <v>2.9087623591069381E-5</v>
      </c>
      <c r="DN125" s="28">
        <f t="shared" si="357"/>
        <v>4.0327219675227028E-4</v>
      </c>
      <c r="DO125" s="28">
        <f t="shared" si="357"/>
        <v>5.7990619444096554E-4</v>
      </c>
      <c r="DP125" s="28">
        <f t="shared" si="357"/>
        <v>2.9217844895775295E-4</v>
      </c>
      <c r="DQ125" s="28">
        <f t="shared" si="357"/>
        <v>9.4642727359075152E-4</v>
      </c>
      <c r="DR125" s="28">
        <f t="shared" si="357"/>
        <v>-1.1275100561469998E-4</v>
      </c>
      <c r="DS125" s="28">
        <f t="shared" si="357"/>
        <v>-5.9690241173388192E-5</v>
      </c>
      <c r="DT125" s="28">
        <f t="shared" si="357"/>
        <v>5.2307488110215758E-5</v>
      </c>
      <c r="DU125" s="28">
        <f t="shared" si="357"/>
        <v>4.5940409399907183E-4</v>
      </c>
      <c r="DV125" s="28">
        <f t="shared" si="357"/>
        <v>9.768717870625135E-4</v>
      </c>
      <c r="DW125" s="28">
        <f t="shared" si="357"/>
        <v>1.2938150459358662E-3</v>
      </c>
      <c r="DX125" s="28">
        <f t="shared" si="357"/>
        <v>-2.948745314186518E-4</v>
      </c>
      <c r="DY125" s="28">
        <f t="shared" si="357"/>
        <v>3.9653458679364686E-4</v>
      </c>
      <c r="DZ125" s="28">
        <f t="shared" si="357"/>
        <v>1.0301795451893266E-3</v>
      </c>
      <c r="EA125" s="28">
        <f t="shared" si="357"/>
        <v>-2.0195108880422579E-4</v>
      </c>
      <c r="EB125" s="28">
        <f t="shared" si="357"/>
        <v>1.4240299457114419E-4</v>
      </c>
      <c r="EC125" s="28">
        <f t="shared" si="357"/>
        <v>2.0671962368590032E-3</v>
      </c>
      <c r="ED125" s="28">
        <f t="shared" si="357"/>
        <v>-7.2586951305399412E-4</v>
      </c>
      <c r="EE125" s="28">
        <f t="shared" ref="EE125:GP125" si="358">(EE24/ED24-1)*EE81</f>
        <v>-2.2909594444003864E-4</v>
      </c>
      <c r="EF125" s="28">
        <f t="shared" si="358"/>
        <v>-5.899951467399912E-4</v>
      </c>
      <c r="EG125" s="28">
        <f t="shared" si="358"/>
        <v>-7.2287975372286283E-5</v>
      </c>
      <c r="EH125" s="28">
        <f t="shared" si="358"/>
        <v>-4.2881296091667852E-5</v>
      </c>
      <c r="EI125" s="28">
        <f t="shared" si="358"/>
        <v>2.4523029983439964E-4</v>
      </c>
      <c r="EJ125" s="28">
        <f t="shared" si="358"/>
        <v>2.0533590125997314E-3</v>
      </c>
      <c r="EK125" s="28">
        <f t="shared" si="358"/>
        <v>-2.2526576100422642E-4</v>
      </c>
      <c r="EL125" s="28">
        <f t="shared" si="358"/>
        <v>-2.7687080123541766E-4</v>
      </c>
      <c r="EM125" s="28">
        <f t="shared" si="358"/>
        <v>6.6522557277927711E-4</v>
      </c>
      <c r="EN125" s="28">
        <f t="shared" si="358"/>
        <v>4.3064759897463209E-4</v>
      </c>
      <c r="EO125" s="28">
        <f t="shared" si="358"/>
        <v>-1.3671015772632637E-4</v>
      </c>
      <c r="EP125" s="28">
        <f t="shared" si="358"/>
        <v>1.0687444073662023E-3</v>
      </c>
      <c r="EQ125" s="28">
        <f t="shared" si="358"/>
        <v>-1.2719285104598673E-4</v>
      </c>
      <c r="ER125" s="28">
        <f t="shared" si="358"/>
        <v>1.80302482541191E-4</v>
      </c>
      <c r="ES125" s="28">
        <f t="shared" si="358"/>
        <v>-6.2594567957392872E-5</v>
      </c>
      <c r="ET125" s="28">
        <f t="shared" si="358"/>
        <v>-2.641025913218903E-5</v>
      </c>
      <c r="EU125" s="28">
        <f t="shared" si="358"/>
        <v>1.3177776426906208E-3</v>
      </c>
      <c r="EV125" s="28">
        <f t="shared" si="358"/>
        <v>4.88173870487693E-4</v>
      </c>
      <c r="EW125" s="28">
        <f t="shared" si="358"/>
        <v>8.1322858848391187E-5</v>
      </c>
      <c r="EX125" s="28">
        <f t="shared" si="358"/>
        <v>-4.1124380674541858E-5</v>
      </c>
      <c r="EY125" s="28">
        <f t="shared" si="358"/>
        <v>5.321860904777178E-4</v>
      </c>
      <c r="EZ125" s="28">
        <f t="shared" si="358"/>
        <v>7.7873320361356501E-4</v>
      </c>
      <c r="FA125" s="28">
        <f t="shared" si="358"/>
        <v>1.9822486358005926E-5</v>
      </c>
      <c r="FB125" s="28">
        <f t="shared" si="358"/>
        <v>1.4554345227023322E-3</v>
      </c>
      <c r="FC125" s="28">
        <f t="shared" si="358"/>
        <v>1.7482406909712597E-3</v>
      </c>
      <c r="FD125" s="28">
        <f t="shared" si="358"/>
        <v>-1.6784764502332248E-4</v>
      </c>
      <c r="FE125" s="28">
        <f t="shared" si="358"/>
        <v>2.1411021522763969E-4</v>
      </c>
      <c r="FF125" s="28">
        <f t="shared" si="358"/>
        <v>-2.8428006500391943E-3</v>
      </c>
      <c r="FG125" s="28">
        <f t="shared" si="358"/>
        <v>-8.6283358130079919E-4</v>
      </c>
      <c r="FH125" s="28">
        <f t="shared" si="358"/>
        <v>1.5702369419239587E-4</v>
      </c>
      <c r="FI125" s="28">
        <f t="shared" si="358"/>
        <v>3.9310944256195653E-4</v>
      </c>
      <c r="FJ125" s="28">
        <f t="shared" si="358"/>
        <v>2.343693122624614E-5</v>
      </c>
      <c r="FK125" s="28">
        <f t="shared" si="358"/>
        <v>4.3453936856814937E-5</v>
      </c>
      <c r="FL125" s="28">
        <f t="shared" si="358"/>
        <v>3.6923209167888568E-5</v>
      </c>
      <c r="FM125" s="28">
        <f t="shared" si="358"/>
        <v>1.2643303571540363E-4</v>
      </c>
      <c r="FN125" s="28">
        <f t="shared" si="358"/>
        <v>1.1254349880347252E-5</v>
      </c>
      <c r="FO125" s="28">
        <f t="shared" si="358"/>
        <v>7.3171725487672929E-5</v>
      </c>
      <c r="FP125" s="28">
        <f t="shared" si="358"/>
        <v>6.0257960220813428E-4</v>
      </c>
      <c r="FQ125" s="28">
        <f t="shared" si="358"/>
        <v>1.2790058736321006E-4</v>
      </c>
      <c r="FR125" s="28">
        <f t="shared" si="358"/>
        <v>-7.274388807330986E-4</v>
      </c>
      <c r="FS125" s="28">
        <f t="shared" si="358"/>
        <v>-6.355368998326847E-5</v>
      </c>
      <c r="FT125" s="28">
        <f t="shared" si="358"/>
        <v>1.3977648264972461E-4</v>
      </c>
      <c r="FU125" s="28">
        <f t="shared" si="358"/>
        <v>2.2065300258038098E-5</v>
      </c>
      <c r="FV125" s="28">
        <f t="shared" si="358"/>
        <v>-6.969721034603684E-6</v>
      </c>
      <c r="FW125" s="28">
        <f t="shared" si="358"/>
        <v>-1.8561113642536254E-4</v>
      </c>
      <c r="FX125" s="28">
        <f t="shared" si="358"/>
        <v>6.5947133947737353E-4</v>
      </c>
      <c r="FY125" s="28">
        <f t="shared" si="358"/>
        <v>-1.1152738441450773E-4</v>
      </c>
      <c r="FZ125" s="28">
        <f t="shared" si="358"/>
        <v>2.832724090638808E-4</v>
      </c>
      <c r="GA125" s="28">
        <f t="shared" si="358"/>
        <v>4.7595091850890538E-4</v>
      </c>
      <c r="GB125" s="28">
        <f t="shared" si="358"/>
        <v>-6.2328220569490248E-5</v>
      </c>
      <c r="GC125" s="28">
        <f t="shared" si="358"/>
        <v>2.3595347022511596E-4</v>
      </c>
      <c r="GD125" s="28">
        <f t="shared" si="358"/>
        <v>-2.2325138214572828E-4</v>
      </c>
      <c r="GE125" s="28">
        <f t="shared" si="358"/>
        <v>-3.1204883429828309E-5</v>
      </c>
      <c r="GF125" s="28">
        <f t="shared" si="358"/>
        <v>-3.0729524346744203E-4</v>
      </c>
      <c r="GG125" s="28">
        <f t="shared" si="358"/>
        <v>-6.0326170742033676E-5</v>
      </c>
      <c r="GH125" s="28">
        <f t="shared" si="358"/>
        <v>-2.5966275344006633E-4</v>
      </c>
      <c r="GI125" s="28">
        <f t="shared" si="358"/>
        <v>3.8837139944258658E-4</v>
      </c>
      <c r="GJ125" s="28">
        <f t="shared" si="358"/>
        <v>-3.7844552239215806E-6</v>
      </c>
      <c r="GK125" s="28">
        <f t="shared" si="358"/>
        <v>-2.4862323699023154E-4</v>
      </c>
      <c r="GL125" s="28">
        <f t="shared" si="358"/>
        <v>-2.0368041559020036E-4</v>
      </c>
      <c r="GM125" s="28">
        <f t="shared" si="358"/>
        <v>1.1223850917334591E-4</v>
      </c>
      <c r="GN125" s="28">
        <f t="shared" si="358"/>
        <v>-3.3370858471100834E-5</v>
      </c>
      <c r="GO125" s="28">
        <f t="shared" si="358"/>
        <v>-2.3931550407763958E-4</v>
      </c>
      <c r="GP125" s="28">
        <f t="shared" si="358"/>
        <v>-3.9079562729535221E-4</v>
      </c>
      <c r="GQ125" s="28">
        <f t="shared" ref="GQ125:GZ125" si="359">(GQ24/GP24-1)*GQ81</f>
        <v>-3.8049873946751205E-5</v>
      </c>
      <c r="GR125" s="28">
        <f t="shared" si="359"/>
        <v>-8.1897054240362519E-5</v>
      </c>
      <c r="GS125" s="28">
        <f t="shared" si="359"/>
        <v>3.2842112440830151E-6</v>
      </c>
      <c r="GT125" s="28">
        <f t="shared" si="359"/>
        <v>-5.2324023166560713E-5</v>
      </c>
      <c r="GU125" s="28">
        <f t="shared" si="359"/>
        <v>-9.4544649343605058E-5</v>
      </c>
      <c r="GV125" s="28">
        <f t="shared" si="359"/>
        <v>1.6332228067957629E-5</v>
      </c>
      <c r="GW125" s="28">
        <f t="shared" si="359"/>
        <v>2.3195402091928918E-4</v>
      </c>
      <c r="GX125" s="28">
        <f t="shared" si="359"/>
        <v>-8.2848704252905738E-5</v>
      </c>
      <c r="GY125" s="28">
        <f t="shared" si="359"/>
        <v>1.2906807955735684E-3</v>
      </c>
      <c r="GZ125" s="28">
        <f t="shared" si="359"/>
        <v>-1.9049580823372281E-4</v>
      </c>
    </row>
    <row r="126" spans="3:208" x14ac:dyDescent="0.25">
      <c r="C126" s="9"/>
      <c r="D126" s="13"/>
      <c r="E126" s="11"/>
      <c r="F126" s="14" t="s">
        <v>128</v>
      </c>
      <c r="G126" s="29" t="e">
        <f t="shared" ref="G126:BR126" si="360">(G25/F25-1)*G82</f>
        <v>#VALUE!</v>
      </c>
      <c r="H126" s="29">
        <f t="shared" si="360"/>
        <v>-2.8610869632886341E-5</v>
      </c>
      <c r="I126" s="29">
        <f t="shared" si="360"/>
        <v>1.2575345217887267E-4</v>
      </c>
      <c r="J126" s="29">
        <f t="shared" si="360"/>
        <v>8.3707167237218028E-4</v>
      </c>
      <c r="K126" s="29">
        <f t="shared" si="360"/>
        <v>-1.6706210971792712E-4</v>
      </c>
      <c r="L126" s="29">
        <f t="shared" si="360"/>
        <v>-3.972373527390748E-5</v>
      </c>
      <c r="M126" s="29">
        <f t="shared" si="360"/>
        <v>-1.0906932044199697E-4</v>
      </c>
      <c r="N126" s="29">
        <f t="shared" si="360"/>
        <v>1.0353440269910371E-3</v>
      </c>
      <c r="O126" s="29">
        <f t="shared" si="360"/>
        <v>-1.7549710972396043E-4</v>
      </c>
      <c r="P126" s="29">
        <f t="shared" si="360"/>
        <v>5.035673494938266E-5</v>
      </c>
      <c r="Q126" s="29">
        <f t="shared" si="360"/>
        <v>-8.6569765457520032E-5</v>
      </c>
      <c r="R126" s="29">
        <f t="shared" si="360"/>
        <v>1.6954896076683944E-3</v>
      </c>
      <c r="S126" s="29">
        <f t="shared" si="360"/>
        <v>-4.9675684456840287E-5</v>
      </c>
      <c r="T126" s="29">
        <f t="shared" si="360"/>
        <v>9.1084788833291873E-4</v>
      </c>
      <c r="U126" s="29">
        <f t="shared" si="360"/>
        <v>-6.0915866885928522E-5</v>
      </c>
      <c r="V126" s="29">
        <f t="shared" si="360"/>
        <v>2.804642057027627E-3</v>
      </c>
      <c r="W126" s="29">
        <f t="shared" si="360"/>
        <v>-1.302742343658028E-4</v>
      </c>
      <c r="X126" s="29">
        <f t="shared" si="360"/>
        <v>1.0306166834744325E-3</v>
      </c>
      <c r="Y126" s="29">
        <f t="shared" si="360"/>
        <v>-1.5322484644811015E-5</v>
      </c>
      <c r="Z126" s="29">
        <f t="shared" si="360"/>
        <v>7.4126999973948875E-5</v>
      </c>
      <c r="AA126" s="29">
        <f t="shared" si="360"/>
        <v>-8.5505919385766373E-5</v>
      </c>
      <c r="AB126" s="29">
        <f t="shared" si="360"/>
        <v>1.6151431122908718E-4</v>
      </c>
      <c r="AC126" s="29">
        <f t="shared" si="360"/>
        <v>-1.3611242549586407E-4</v>
      </c>
      <c r="AD126" s="29">
        <f t="shared" si="360"/>
        <v>1.5030731155008044E-3</v>
      </c>
      <c r="AE126" s="29">
        <f t="shared" si="360"/>
        <v>1.1150096920212643E-5</v>
      </c>
      <c r="AF126" s="29">
        <f t="shared" si="360"/>
        <v>-1.0531326595472462E-4</v>
      </c>
      <c r="AG126" s="29">
        <f t="shared" si="360"/>
        <v>-8.1342473629069674E-5</v>
      </c>
      <c r="AH126" s="29">
        <f t="shared" si="360"/>
        <v>1.3545402170333357E-3</v>
      </c>
      <c r="AI126" s="29">
        <f t="shared" si="360"/>
        <v>-1.5401249782979871E-4</v>
      </c>
      <c r="AJ126" s="29">
        <f t="shared" si="360"/>
        <v>1.7271858457266613E-4</v>
      </c>
      <c r="AK126" s="29">
        <f t="shared" si="360"/>
        <v>4.0145464726524037E-5</v>
      </c>
      <c r="AL126" s="29">
        <f t="shared" si="360"/>
        <v>-1.3173238564426239E-2</v>
      </c>
      <c r="AM126" s="29">
        <f t="shared" si="360"/>
        <v>-1.4791927263639465E-4</v>
      </c>
      <c r="AN126" s="29">
        <f t="shared" si="360"/>
        <v>3.7186456261888758E-4</v>
      </c>
      <c r="AO126" s="29">
        <f t="shared" si="360"/>
        <v>2.3267760222087485E-4</v>
      </c>
      <c r="AP126" s="29">
        <f t="shared" si="360"/>
        <v>1.469167651069333E-3</v>
      </c>
      <c r="AQ126" s="29">
        <f t="shared" si="360"/>
        <v>-2.7898824691245888E-4</v>
      </c>
      <c r="AR126" s="29">
        <f t="shared" si="360"/>
        <v>3.7876685036004003E-4</v>
      </c>
      <c r="AS126" s="29">
        <f t="shared" si="360"/>
        <v>2.3028683052355258E-4</v>
      </c>
      <c r="AT126" s="29">
        <f t="shared" si="360"/>
        <v>9.6512655639630724E-4</v>
      </c>
      <c r="AU126" s="29">
        <f t="shared" si="360"/>
        <v>-3.2259347989035573E-4</v>
      </c>
      <c r="AV126" s="29">
        <f t="shared" si="360"/>
        <v>4.1665760980048492E-4</v>
      </c>
      <c r="AW126" s="29">
        <f t="shared" si="360"/>
        <v>4.7000541147725077E-4</v>
      </c>
      <c r="AX126" s="29">
        <f t="shared" si="360"/>
        <v>7.1605273122332007E-4</v>
      </c>
      <c r="AY126" s="29">
        <f t="shared" si="360"/>
        <v>-4.1605085440476255E-4</v>
      </c>
      <c r="AZ126" s="29">
        <f t="shared" si="360"/>
        <v>-1.1315519059753217E-4</v>
      </c>
      <c r="BA126" s="29">
        <f t="shared" si="360"/>
        <v>-5.8394846929325896E-5</v>
      </c>
      <c r="BB126" s="29">
        <f t="shared" si="360"/>
        <v>7.0777047608654132E-4</v>
      </c>
      <c r="BC126" s="29">
        <f t="shared" si="360"/>
        <v>-2.5234157828559519E-4</v>
      </c>
      <c r="BD126" s="29">
        <f t="shared" si="360"/>
        <v>2.8505287861962329E-4</v>
      </c>
      <c r="BE126" s="29">
        <f t="shared" si="360"/>
        <v>2.9185843628494478E-5</v>
      </c>
      <c r="BF126" s="29">
        <f t="shared" si="360"/>
        <v>5.5799985514493164E-4</v>
      </c>
      <c r="BG126" s="29">
        <f t="shared" si="360"/>
        <v>-2.9427780390848493E-4</v>
      </c>
      <c r="BH126" s="29">
        <f t="shared" si="360"/>
        <v>6.6379626494102834E-5</v>
      </c>
      <c r="BI126" s="29">
        <f t="shared" si="360"/>
        <v>6.5833206704913092E-5</v>
      </c>
      <c r="BJ126" s="29">
        <f t="shared" si="360"/>
        <v>2.1644745051517297E-4</v>
      </c>
      <c r="BK126" s="29">
        <f t="shared" si="360"/>
        <v>-2.0838200510290401E-4</v>
      </c>
      <c r="BL126" s="29">
        <f t="shared" si="360"/>
        <v>-3.5773978723440776E-6</v>
      </c>
      <c r="BM126" s="29">
        <f t="shared" si="360"/>
        <v>1.3168621373183534E-4</v>
      </c>
      <c r="BN126" s="29">
        <f t="shared" si="360"/>
        <v>6.1076611029925129E-4</v>
      </c>
      <c r="BO126" s="29">
        <f t="shared" si="360"/>
        <v>-2.2270937583116317E-4</v>
      </c>
      <c r="BP126" s="29">
        <f t="shared" si="360"/>
        <v>6.8662137278450064E-4</v>
      </c>
      <c r="BQ126" s="29">
        <f t="shared" si="360"/>
        <v>-1.3593464313236075E-4</v>
      </c>
      <c r="BR126" s="29">
        <f t="shared" si="360"/>
        <v>1.91201165232386E-3</v>
      </c>
      <c r="BS126" s="29">
        <f t="shared" ref="BS126:ED126" si="361">(BS25/BR25-1)*BS82</f>
        <v>1.5032489150720464E-4</v>
      </c>
      <c r="BT126" s="29">
        <f t="shared" si="361"/>
        <v>-2.8585810248432219E-4</v>
      </c>
      <c r="BU126" s="29">
        <f t="shared" si="361"/>
        <v>1.7951696560651267E-4</v>
      </c>
      <c r="BV126" s="29">
        <f t="shared" si="361"/>
        <v>5.7267968848645132E-4</v>
      </c>
      <c r="BW126" s="29">
        <f t="shared" si="361"/>
        <v>-2.1700355124428219E-4</v>
      </c>
      <c r="BX126" s="29">
        <f t="shared" si="361"/>
        <v>-7.9156806378728858E-5</v>
      </c>
      <c r="BY126" s="29">
        <f t="shared" si="361"/>
        <v>3.1794628007529491E-5</v>
      </c>
      <c r="BZ126" s="29">
        <f t="shared" si="361"/>
        <v>-4.3912183328041017E-4</v>
      </c>
      <c r="CA126" s="29">
        <f t="shared" si="361"/>
        <v>8.870218783752542E-5</v>
      </c>
      <c r="CB126" s="29">
        <f t="shared" si="361"/>
        <v>1.1508887959376392E-4</v>
      </c>
      <c r="CC126" s="29">
        <f t="shared" si="361"/>
        <v>-1.2551870179279609E-5</v>
      </c>
      <c r="CD126" s="29">
        <f t="shared" si="361"/>
        <v>-4.2905412185652926E-7</v>
      </c>
      <c r="CE126" s="29">
        <f t="shared" si="361"/>
        <v>5.9543525170527443E-5</v>
      </c>
      <c r="CF126" s="29">
        <f t="shared" si="361"/>
        <v>2.7463850848718282E-4</v>
      </c>
      <c r="CG126" s="29">
        <f t="shared" si="361"/>
        <v>-2.762735656585287E-4</v>
      </c>
      <c r="CH126" s="29">
        <f t="shared" si="361"/>
        <v>5.4404011518152098E-4</v>
      </c>
      <c r="CI126" s="29">
        <f t="shared" si="361"/>
        <v>-1.6295076264511373E-4</v>
      </c>
      <c r="CJ126" s="29">
        <f t="shared" si="361"/>
        <v>6.6496274683615109E-5</v>
      </c>
      <c r="CK126" s="29">
        <f t="shared" si="361"/>
        <v>1.2170823812606052E-4</v>
      </c>
      <c r="CL126" s="29">
        <f t="shared" si="361"/>
        <v>4.2266704795233866E-4</v>
      </c>
      <c r="CM126" s="29">
        <f t="shared" si="361"/>
        <v>-5.4051608786069212E-5</v>
      </c>
      <c r="CN126" s="29">
        <f t="shared" si="361"/>
        <v>-7.9978654741170581E-5</v>
      </c>
      <c r="CO126" s="29">
        <f t="shared" si="361"/>
        <v>5.0023116389249134E-4</v>
      </c>
      <c r="CP126" s="29">
        <f t="shared" si="361"/>
        <v>1.0706652477687553E-3</v>
      </c>
      <c r="CQ126" s="29">
        <f t="shared" si="361"/>
        <v>-4.9685229365688439E-4</v>
      </c>
      <c r="CR126" s="29">
        <f t="shared" si="361"/>
        <v>3.3103370708177621E-4</v>
      </c>
      <c r="CS126" s="29">
        <f t="shared" si="361"/>
        <v>-1.7772592316457109E-6</v>
      </c>
      <c r="CT126" s="29">
        <f t="shared" si="361"/>
        <v>-4.366146246279465E-5</v>
      </c>
      <c r="CU126" s="29">
        <f t="shared" si="361"/>
        <v>6.1723636410342109E-4</v>
      </c>
      <c r="CV126" s="29">
        <f t="shared" si="361"/>
        <v>4.2525609436553508E-4</v>
      </c>
      <c r="CW126" s="29">
        <f t="shared" si="361"/>
        <v>-9.1598948915050634E-5</v>
      </c>
      <c r="CX126" s="29">
        <f t="shared" si="361"/>
        <v>8.7566551239067083E-5</v>
      </c>
      <c r="CY126" s="29">
        <f t="shared" si="361"/>
        <v>1.4929209004714561E-4</v>
      </c>
      <c r="CZ126" s="29">
        <f t="shared" si="361"/>
        <v>-5.5083110046713469E-5</v>
      </c>
      <c r="DA126" s="29">
        <f t="shared" si="361"/>
        <v>1.2190495831352828E-5</v>
      </c>
      <c r="DB126" s="29">
        <f t="shared" si="361"/>
        <v>1.0100111536898619E-5</v>
      </c>
      <c r="DC126" s="29">
        <f t="shared" si="361"/>
        <v>1.6575346704743427E-4</v>
      </c>
      <c r="DD126" s="29">
        <f t="shared" si="361"/>
        <v>6.8967232435833566E-5</v>
      </c>
      <c r="DE126" s="29">
        <f t="shared" si="361"/>
        <v>6.794160372366899E-5</v>
      </c>
      <c r="DF126" s="29">
        <f t="shared" si="361"/>
        <v>6.6131043620313548E-4</v>
      </c>
      <c r="DG126" s="29">
        <f t="shared" si="361"/>
        <v>3.1782476344553164E-4</v>
      </c>
      <c r="DH126" s="29">
        <f t="shared" si="361"/>
        <v>-7.5607198311227096E-5</v>
      </c>
      <c r="DI126" s="29">
        <f t="shared" si="361"/>
        <v>-2.2281777712542494E-5</v>
      </c>
      <c r="DJ126" s="29">
        <f t="shared" si="361"/>
        <v>1.2931728583801495E-3</v>
      </c>
      <c r="DK126" s="29">
        <f t="shared" si="361"/>
        <v>-2.178555140432445E-4</v>
      </c>
      <c r="DL126" s="29">
        <f t="shared" si="361"/>
        <v>4.9748913548787281E-4</v>
      </c>
      <c r="DM126" s="29">
        <f t="shared" si="361"/>
        <v>7.2794679579130757E-5</v>
      </c>
      <c r="DN126" s="29">
        <f t="shared" si="361"/>
        <v>4.7217028945983457E-4</v>
      </c>
      <c r="DO126" s="29">
        <f t="shared" si="361"/>
        <v>6.6037406854595117E-4</v>
      </c>
      <c r="DP126" s="29">
        <f t="shared" si="361"/>
        <v>3.5451425771312558E-4</v>
      </c>
      <c r="DQ126" s="29">
        <f t="shared" si="361"/>
        <v>1.0421994952033542E-3</v>
      </c>
      <c r="DR126" s="29">
        <f t="shared" si="361"/>
        <v>-1.4580368569520012E-4</v>
      </c>
      <c r="DS126" s="29">
        <f t="shared" si="361"/>
        <v>-9.8166776556319E-5</v>
      </c>
      <c r="DT126" s="29">
        <f t="shared" si="361"/>
        <v>2.0867730182621315E-5</v>
      </c>
      <c r="DU126" s="29">
        <f t="shared" si="361"/>
        <v>4.2402942516377157E-4</v>
      </c>
      <c r="DV126" s="29">
        <f t="shared" si="361"/>
        <v>9.6580925890861545E-4</v>
      </c>
      <c r="DW126" s="29">
        <f t="shared" si="361"/>
        <v>1.3279790155205095E-3</v>
      </c>
      <c r="DX126" s="29">
        <f t="shared" si="361"/>
        <v>-2.9660691649563561E-4</v>
      </c>
      <c r="DY126" s="29">
        <f t="shared" si="361"/>
        <v>3.9675940378425034E-4</v>
      </c>
      <c r="DZ126" s="29">
        <f t="shared" si="361"/>
        <v>1.0466941870781335E-3</v>
      </c>
      <c r="EA126" s="29">
        <f t="shared" si="361"/>
        <v>-2.2956790283989103E-4</v>
      </c>
      <c r="EB126" s="29">
        <f t="shared" si="361"/>
        <v>1.1543848006890641E-4</v>
      </c>
      <c r="EC126" s="29">
        <f t="shared" si="361"/>
        <v>2.0920420561900245E-3</v>
      </c>
      <c r="ED126" s="29">
        <f t="shared" si="361"/>
        <v>-7.3564475152810269E-4</v>
      </c>
      <c r="EE126" s="29">
        <f t="shared" ref="EE126:GP126" si="362">(EE25/ED25-1)*EE82</f>
        <v>-2.5896741469589777E-4</v>
      </c>
      <c r="EF126" s="29">
        <f t="shared" si="362"/>
        <v>-6.0310534270950958E-4</v>
      </c>
      <c r="EG126" s="29">
        <f t="shared" si="362"/>
        <v>-1.0533246774172744E-4</v>
      </c>
      <c r="EH126" s="29">
        <f t="shared" si="362"/>
        <v>-7.4457171847819648E-5</v>
      </c>
      <c r="EI126" s="29">
        <f t="shared" si="362"/>
        <v>2.2747466980728066E-4</v>
      </c>
      <c r="EJ126" s="29">
        <f t="shared" si="362"/>
        <v>2.0875385032617533E-3</v>
      </c>
      <c r="EK126" s="29">
        <f t="shared" si="362"/>
        <v>-2.2741153138141259E-4</v>
      </c>
      <c r="EL126" s="29">
        <f t="shared" si="362"/>
        <v>-2.9049735063819472E-4</v>
      </c>
      <c r="EM126" s="29">
        <f t="shared" si="362"/>
        <v>6.3587109185017155E-4</v>
      </c>
      <c r="EN126" s="29">
        <f t="shared" si="362"/>
        <v>3.9694983354727071E-4</v>
      </c>
      <c r="EO126" s="29">
        <f t="shared" si="362"/>
        <v>-1.649956768990883E-4</v>
      </c>
      <c r="EP126" s="29">
        <f t="shared" si="362"/>
        <v>1.0411143533984371E-3</v>
      </c>
      <c r="EQ126" s="29">
        <f t="shared" si="362"/>
        <v>-1.6510852563301784E-4</v>
      </c>
      <c r="ER126" s="29">
        <f t="shared" si="362"/>
        <v>1.4878112431555382E-4</v>
      </c>
      <c r="ES126" s="29">
        <f t="shared" si="362"/>
        <v>-7.8435245010085466E-5</v>
      </c>
      <c r="ET126" s="29">
        <f t="shared" si="362"/>
        <v>-2.3769275614316477E-5</v>
      </c>
      <c r="EU126" s="29">
        <f t="shared" si="362"/>
        <v>3.7346895069648606E-4</v>
      </c>
      <c r="EV126" s="29">
        <f t="shared" si="362"/>
        <v>5.4592611264112686E-4</v>
      </c>
      <c r="EW126" s="29">
        <f t="shared" si="362"/>
        <v>1.094495326950186E-4</v>
      </c>
      <c r="EX126" s="29">
        <f t="shared" si="362"/>
        <v>-3.1315730953120839E-6</v>
      </c>
      <c r="EY126" s="29">
        <f t="shared" si="362"/>
        <v>5.5305060324626861E-4</v>
      </c>
      <c r="EZ126" s="29">
        <f t="shared" si="362"/>
        <v>8.5459089971859695E-4</v>
      </c>
      <c r="FA126" s="29">
        <f t="shared" si="362"/>
        <v>1.3585376100888783E-5</v>
      </c>
      <c r="FB126" s="29">
        <f t="shared" si="362"/>
        <v>1.5178171240505611E-3</v>
      </c>
      <c r="FC126" s="29">
        <f t="shared" si="362"/>
        <v>1.7614720036439342E-3</v>
      </c>
      <c r="FD126" s="29">
        <f t="shared" si="362"/>
        <v>-2.5098099502379452E-4</v>
      </c>
      <c r="FE126" s="29">
        <f t="shared" si="362"/>
        <v>6.8818189928855145E-5</v>
      </c>
      <c r="FF126" s="29">
        <f t="shared" si="362"/>
        <v>-2.7034509871725425E-3</v>
      </c>
      <c r="FG126" s="29">
        <f t="shared" si="362"/>
        <v>-9.1421813206979212E-4</v>
      </c>
      <c r="FH126" s="29">
        <f t="shared" si="362"/>
        <v>1.3351287229027868E-4</v>
      </c>
      <c r="FI126" s="29">
        <f t="shared" si="362"/>
        <v>3.4578866316450088E-4</v>
      </c>
      <c r="FJ126" s="29">
        <f t="shared" si="362"/>
        <v>2.0346075707866264E-5</v>
      </c>
      <c r="FK126" s="29">
        <f t="shared" si="362"/>
        <v>-2.2414114708434509E-5</v>
      </c>
      <c r="FL126" s="29">
        <f t="shared" si="362"/>
        <v>3.677428896385226E-5</v>
      </c>
      <c r="FM126" s="29">
        <f t="shared" si="362"/>
        <v>1.7156817608782488E-4</v>
      </c>
      <c r="FN126" s="29">
        <f t="shared" si="362"/>
        <v>1.0568085139014842E-4</v>
      </c>
      <c r="FO126" s="29">
        <f t="shared" si="362"/>
        <v>6.9326737377329355E-5</v>
      </c>
      <c r="FP126" s="29">
        <f t="shared" si="362"/>
        <v>6.1169673960426239E-4</v>
      </c>
      <c r="FQ126" s="29">
        <f t="shared" si="362"/>
        <v>1.0685558243035833E-4</v>
      </c>
      <c r="FR126" s="29">
        <f t="shared" si="362"/>
        <v>-7.1482978305295857E-4</v>
      </c>
      <c r="FS126" s="29">
        <f t="shared" si="362"/>
        <v>8.9975271850294332E-6</v>
      </c>
      <c r="FT126" s="29">
        <f t="shared" si="362"/>
        <v>1.9143954255059468E-4</v>
      </c>
      <c r="FU126" s="29">
        <f t="shared" si="362"/>
        <v>9.9697649325400378E-5</v>
      </c>
      <c r="FV126" s="29">
        <f t="shared" si="362"/>
        <v>5.310794623391243E-5</v>
      </c>
      <c r="FW126" s="29">
        <f t="shared" si="362"/>
        <v>-1.6201495463718398E-4</v>
      </c>
      <c r="FX126" s="29">
        <f t="shared" si="362"/>
        <v>6.9891887358284482E-4</v>
      </c>
      <c r="FY126" s="29">
        <f t="shared" si="362"/>
        <v>-8.4987442690334536E-5</v>
      </c>
      <c r="FZ126" s="29">
        <f t="shared" si="362"/>
        <v>3.1453733627982846E-4</v>
      </c>
      <c r="GA126" s="29">
        <f t="shared" si="362"/>
        <v>5.1721607910915274E-4</v>
      </c>
      <c r="GB126" s="29">
        <f t="shared" si="362"/>
        <v>-3.1318445665582245E-5</v>
      </c>
      <c r="GC126" s="29">
        <f t="shared" si="362"/>
        <v>2.8054177346150652E-4</v>
      </c>
      <c r="GD126" s="29">
        <f t="shared" si="362"/>
        <v>-2.0452016196760074E-4</v>
      </c>
      <c r="GE126" s="29">
        <f t="shared" si="362"/>
        <v>1.1080408394429518E-5</v>
      </c>
      <c r="GF126" s="29">
        <f t="shared" si="362"/>
        <v>-2.6825758446664001E-4</v>
      </c>
      <c r="GG126" s="29">
        <f t="shared" si="362"/>
        <v>-1.4623590815593037E-5</v>
      </c>
      <c r="GH126" s="29">
        <f t="shared" si="362"/>
        <v>-2.2161520946030347E-4</v>
      </c>
      <c r="GI126" s="29">
        <f t="shared" si="362"/>
        <v>4.1595460080780093E-4</v>
      </c>
      <c r="GJ126" s="29">
        <f t="shared" si="362"/>
        <v>1.3806371350240898E-5</v>
      </c>
      <c r="GK126" s="29">
        <f t="shared" si="362"/>
        <v>-2.2448400787094638E-4</v>
      </c>
      <c r="GL126" s="29">
        <f t="shared" si="362"/>
        <v>-1.7232846035945969E-4</v>
      </c>
      <c r="GM126" s="29">
        <f t="shared" si="362"/>
        <v>1.552710255060979E-4</v>
      </c>
      <c r="GN126" s="29">
        <f t="shared" si="362"/>
        <v>-1.4336540996712661E-5</v>
      </c>
      <c r="GO126" s="29">
        <f t="shared" si="362"/>
        <v>-1.8953173901521613E-4</v>
      </c>
      <c r="GP126" s="29">
        <f t="shared" si="362"/>
        <v>-3.6367427227319539E-4</v>
      </c>
      <c r="GQ126" s="29">
        <f t="shared" ref="GQ126:GZ126" si="363">(GQ25/GP25-1)*GQ82</f>
        <v>-6.0059764296450729E-6</v>
      </c>
      <c r="GR126" s="29">
        <f t="shared" si="363"/>
        <v>-4.801248704753969E-5</v>
      </c>
      <c r="GS126" s="29">
        <f t="shared" si="363"/>
        <v>3.9431251518616009E-5</v>
      </c>
      <c r="GT126" s="29">
        <f t="shared" si="363"/>
        <v>-1.8533918037013034E-5</v>
      </c>
      <c r="GU126" s="29">
        <f t="shared" si="363"/>
        <v>-6.627471289915637E-5</v>
      </c>
      <c r="GV126" s="29">
        <f t="shared" si="363"/>
        <v>4.4677309765773896E-5</v>
      </c>
      <c r="GW126" s="29">
        <f t="shared" si="363"/>
        <v>2.6252970133317882E-4</v>
      </c>
      <c r="GX126" s="29">
        <f t="shared" si="363"/>
        <v>-5.8775595870744659E-5</v>
      </c>
      <c r="GY126" s="29">
        <f t="shared" si="363"/>
        <v>1.3531060451637594E-3</v>
      </c>
      <c r="GZ126" s="29">
        <f t="shared" si="363"/>
        <v>-1.6060941704271154E-4</v>
      </c>
    </row>
    <row r="127" spans="3:208" x14ac:dyDescent="0.25">
      <c r="C127" s="9"/>
      <c r="D127" s="13"/>
      <c r="E127" s="11"/>
      <c r="F127" s="14" t="s">
        <v>25</v>
      </c>
      <c r="G127" s="29" t="e">
        <f t="shared" ref="G127:BR127" si="364">(G26/F26-1)*G83</f>
        <v>#VALUE!</v>
      </c>
      <c r="H127" s="29">
        <f t="shared" si="364"/>
        <v>2.1424261414000598E-4</v>
      </c>
      <c r="I127" s="29">
        <f t="shared" si="364"/>
        <v>4.5787729523782885E-4</v>
      </c>
      <c r="J127" s="29">
        <f t="shared" si="364"/>
        <v>6.4200298101721234E-5</v>
      </c>
      <c r="K127" s="29">
        <f t="shared" si="364"/>
        <v>-1.6302500032123058E-4</v>
      </c>
      <c r="L127" s="29">
        <f t="shared" si="364"/>
        <v>9.4364131537062553E-5</v>
      </c>
      <c r="M127" s="29">
        <f t="shared" si="364"/>
        <v>-2.4145648854721812E-4</v>
      </c>
      <c r="N127" s="29">
        <f t="shared" si="364"/>
        <v>-2.612204496002032E-4</v>
      </c>
      <c r="O127" s="29">
        <f t="shared" si="364"/>
        <v>6.443854554637764E-5</v>
      </c>
      <c r="P127" s="29">
        <f t="shared" si="364"/>
        <v>1.0290528909485097E-4</v>
      </c>
      <c r="Q127" s="29">
        <f t="shared" si="364"/>
        <v>4.0100342116926367E-5</v>
      </c>
      <c r="R127" s="29">
        <f t="shared" si="364"/>
        <v>-2.259156681713002E-5</v>
      </c>
      <c r="S127" s="29">
        <f t="shared" si="364"/>
        <v>-7.715473412081885E-5</v>
      </c>
      <c r="T127" s="29">
        <f t="shared" si="364"/>
        <v>6.9502014986219296E-5</v>
      </c>
      <c r="U127" s="29">
        <f t="shared" si="364"/>
        <v>-1.0405181963676969E-4</v>
      </c>
      <c r="V127" s="29">
        <f t="shared" si="364"/>
        <v>-6.4869079057360828E-5</v>
      </c>
      <c r="W127" s="29">
        <f t="shared" si="364"/>
        <v>1.6574173721451717E-4</v>
      </c>
      <c r="X127" s="29">
        <f t="shared" si="364"/>
        <v>1.3676533837249442E-4</v>
      </c>
      <c r="Y127" s="29">
        <f t="shared" si="364"/>
        <v>1.7478980305177429E-4</v>
      </c>
      <c r="Z127" s="29">
        <f t="shared" si="364"/>
        <v>1.1229731643864319E-4</v>
      </c>
      <c r="AA127" s="29">
        <f t="shared" si="364"/>
        <v>-8.4376701983278758E-4</v>
      </c>
      <c r="AB127" s="29">
        <f t="shared" si="364"/>
        <v>3.9498024517158726E-4</v>
      </c>
      <c r="AC127" s="29">
        <f t="shared" si="364"/>
        <v>3.8662671690416477E-4</v>
      </c>
      <c r="AD127" s="29">
        <f t="shared" si="364"/>
        <v>1.5495125092958631E-4</v>
      </c>
      <c r="AE127" s="29">
        <f t="shared" si="364"/>
        <v>1.3027015715596685E-4</v>
      </c>
      <c r="AF127" s="29">
        <f t="shared" si="364"/>
        <v>1.0711263280358735E-4</v>
      </c>
      <c r="AG127" s="29">
        <f t="shared" si="364"/>
        <v>1.173234723170157E-4</v>
      </c>
      <c r="AH127" s="29">
        <f t="shared" si="364"/>
        <v>-1.2047006037493991E-5</v>
      </c>
      <c r="AI127" s="29">
        <f t="shared" si="364"/>
        <v>1.0676380178506714E-4</v>
      </c>
      <c r="AJ127" s="29">
        <f t="shared" si="364"/>
        <v>1.0853415843695579E-4</v>
      </c>
      <c r="AK127" s="29">
        <f t="shared" si="364"/>
        <v>1.082754115631515E-4</v>
      </c>
      <c r="AL127" s="29">
        <f t="shared" si="364"/>
        <v>1.0270816848126886E-5</v>
      </c>
      <c r="AM127" s="29">
        <f t="shared" si="364"/>
        <v>1.2818885375374305E-4</v>
      </c>
      <c r="AN127" s="29">
        <f t="shared" si="364"/>
        <v>3.1627279063482382E-4</v>
      </c>
      <c r="AO127" s="29">
        <f t="shared" si="364"/>
        <v>3.0594468973648196E-4</v>
      </c>
      <c r="AP127" s="29">
        <f t="shared" si="364"/>
        <v>9.1685293152841643E-5</v>
      </c>
      <c r="AQ127" s="29">
        <f t="shared" si="364"/>
        <v>2.5963170068706894E-4</v>
      </c>
      <c r="AR127" s="29">
        <f t="shared" si="364"/>
        <v>3.5038301152525629E-4</v>
      </c>
      <c r="AS127" s="29">
        <f t="shared" si="364"/>
        <v>3.2222362064957899E-4</v>
      </c>
      <c r="AT127" s="29">
        <f t="shared" si="364"/>
        <v>4.1785249865067954E-5</v>
      </c>
      <c r="AU127" s="29">
        <f t="shared" si="364"/>
        <v>9.9696971057345956E-4</v>
      </c>
      <c r="AV127" s="29">
        <f t="shared" si="364"/>
        <v>1.8096969925357408E-4</v>
      </c>
      <c r="AW127" s="29">
        <f t="shared" si="364"/>
        <v>3.5639958762637402E-4</v>
      </c>
      <c r="AX127" s="29">
        <f t="shared" si="364"/>
        <v>3.5567641662255949E-5</v>
      </c>
      <c r="AY127" s="29">
        <f t="shared" si="364"/>
        <v>1.8107410662935929E-4</v>
      </c>
      <c r="AZ127" s="29">
        <f t="shared" si="364"/>
        <v>5.4268799150049719E-4</v>
      </c>
      <c r="BA127" s="29">
        <f t="shared" si="364"/>
        <v>3.3438025817409626E-4</v>
      </c>
      <c r="BB127" s="29">
        <f t="shared" si="364"/>
        <v>1.4052126155502986E-4</v>
      </c>
      <c r="BC127" s="29">
        <f t="shared" si="364"/>
        <v>3.6019353892326504E-4</v>
      </c>
      <c r="BD127" s="29">
        <f t="shared" si="364"/>
        <v>2.2454358344510964E-4</v>
      </c>
      <c r="BE127" s="29">
        <f t="shared" si="364"/>
        <v>-3.0356186145423232E-4</v>
      </c>
      <c r="BF127" s="29">
        <f t="shared" si="364"/>
        <v>4.9223666915462132E-4</v>
      </c>
      <c r="BG127" s="29">
        <f t="shared" si="364"/>
        <v>-8.2050871867160528E-5</v>
      </c>
      <c r="BH127" s="29">
        <f t="shared" si="364"/>
        <v>1.1519013575021197E-4</v>
      </c>
      <c r="BI127" s="29">
        <f t="shared" si="364"/>
        <v>-4.6608323841690407E-5</v>
      </c>
      <c r="BJ127" s="29">
        <f t="shared" si="364"/>
        <v>4.3655994588303054E-5</v>
      </c>
      <c r="BK127" s="29">
        <f t="shared" si="364"/>
        <v>-2.147782264153366E-5</v>
      </c>
      <c r="BL127" s="29">
        <f t="shared" si="364"/>
        <v>9.3550279928837757E-5</v>
      </c>
      <c r="BM127" s="29">
        <f t="shared" si="364"/>
        <v>1.468225310864203E-4</v>
      </c>
      <c r="BN127" s="29">
        <f t="shared" si="364"/>
        <v>-6.5188203452215153E-4</v>
      </c>
      <c r="BO127" s="29">
        <f t="shared" si="364"/>
        <v>1.5045393528319716E-3</v>
      </c>
      <c r="BP127" s="29">
        <f t="shared" si="364"/>
        <v>1.2138604146958709E-4</v>
      </c>
      <c r="BQ127" s="29">
        <f t="shared" si="364"/>
        <v>-2.0646952572896324E-4</v>
      </c>
      <c r="BR127" s="29">
        <f t="shared" si="364"/>
        <v>-3.1500295632476226E-4</v>
      </c>
      <c r="BS127" s="29">
        <f t="shared" ref="BS127:ED127" si="365">(BS26/BR26-1)*BS83</f>
        <v>-5.7104615856063772E-5</v>
      </c>
      <c r="BT127" s="29">
        <f t="shared" si="365"/>
        <v>1.1713809353974463E-5</v>
      </c>
      <c r="BU127" s="29">
        <f t="shared" si="365"/>
        <v>-1.2310022936284928E-4</v>
      </c>
      <c r="BV127" s="29">
        <f t="shared" si="365"/>
        <v>-1.6869649018810128E-5</v>
      </c>
      <c r="BW127" s="29">
        <f t="shared" si="365"/>
        <v>2.9301575528508316E-4</v>
      </c>
      <c r="BX127" s="29">
        <f t="shared" si="365"/>
        <v>4.1465561456530462E-6</v>
      </c>
      <c r="BY127" s="29">
        <f t="shared" si="365"/>
        <v>-5.454764406993693E-6</v>
      </c>
      <c r="BZ127" s="29">
        <f t="shared" si="365"/>
        <v>-1.9936096201315577E-5</v>
      </c>
      <c r="CA127" s="29">
        <f t="shared" si="365"/>
        <v>6.7989628122389986E-6</v>
      </c>
      <c r="CB127" s="29">
        <f t="shared" si="365"/>
        <v>2.1819985560519391E-5</v>
      </c>
      <c r="CC127" s="29">
        <f t="shared" si="365"/>
        <v>3.3486298251329583E-5</v>
      </c>
      <c r="CD127" s="29">
        <f t="shared" si="365"/>
        <v>4.7641988624397279E-5</v>
      </c>
      <c r="CE127" s="29">
        <f t="shared" si="365"/>
        <v>2.0393575627636339E-5</v>
      </c>
      <c r="CF127" s="29">
        <f t="shared" si="365"/>
        <v>9.6323550690345408E-5</v>
      </c>
      <c r="CG127" s="29">
        <f t="shared" si="365"/>
        <v>9.6326754485027052E-5</v>
      </c>
      <c r="CH127" s="29">
        <f t="shared" si="365"/>
        <v>1.1528258454317122E-4</v>
      </c>
      <c r="CI127" s="29">
        <f t="shared" si="365"/>
        <v>1.3009655595654082E-4</v>
      </c>
      <c r="CJ127" s="29">
        <f t="shared" si="365"/>
        <v>1.0056945192493155E-4</v>
      </c>
      <c r="CK127" s="29">
        <f t="shared" si="365"/>
        <v>1.0827222477003052E-4</v>
      </c>
      <c r="CL127" s="29">
        <f t="shared" si="365"/>
        <v>9.1933392658248339E-5</v>
      </c>
      <c r="CM127" s="29">
        <f t="shared" si="365"/>
        <v>4.2173357482156843E-5</v>
      </c>
      <c r="CN127" s="29">
        <f t="shared" si="365"/>
        <v>6.9385211102047627E-5</v>
      </c>
      <c r="CO127" s="29">
        <f t="shared" si="365"/>
        <v>2.3726494767401592E-5</v>
      </c>
      <c r="CP127" s="29">
        <f t="shared" si="365"/>
        <v>-6.0887620646714491E-5</v>
      </c>
      <c r="CQ127" s="29">
        <f t="shared" si="365"/>
        <v>-5.1327802197414756E-5</v>
      </c>
      <c r="CR127" s="29">
        <f t="shared" si="365"/>
        <v>-5.4514524042356648E-5</v>
      </c>
      <c r="CS127" s="29">
        <f t="shared" si="365"/>
        <v>-5.4871081761571733E-5</v>
      </c>
      <c r="CT127" s="29">
        <f t="shared" si="365"/>
        <v>-7.3252143337647425E-5</v>
      </c>
      <c r="CU127" s="29">
        <f t="shared" si="365"/>
        <v>-6.6526983808511578E-5</v>
      </c>
      <c r="CV127" s="29">
        <f t="shared" si="365"/>
        <v>-6.7716779997872213E-5</v>
      </c>
      <c r="CW127" s="29">
        <f t="shared" si="365"/>
        <v>-6.7833208218820806E-5</v>
      </c>
      <c r="CX127" s="29">
        <f t="shared" si="365"/>
        <v>-6.6380625862584087E-5</v>
      </c>
      <c r="CY127" s="29">
        <f t="shared" si="365"/>
        <v>-6.3107717398251052E-5</v>
      </c>
      <c r="CZ127" s="29">
        <f t="shared" si="365"/>
        <v>-6.6575837103326183E-5</v>
      </c>
      <c r="DA127" s="29">
        <f t="shared" si="365"/>
        <v>-6.6408129291772714E-5</v>
      </c>
      <c r="DB127" s="29">
        <f t="shared" si="365"/>
        <v>-7.683761358345131E-5</v>
      </c>
      <c r="DC127" s="29">
        <f t="shared" si="365"/>
        <v>-6.1458524193816602E-5</v>
      </c>
      <c r="DD127" s="29">
        <f t="shared" si="365"/>
        <v>-6.1282796130911874E-5</v>
      </c>
      <c r="DE127" s="29">
        <f t="shared" si="365"/>
        <v>-5.9886084338697608E-5</v>
      </c>
      <c r="DF127" s="29">
        <f t="shared" si="365"/>
        <v>-5.0531483033579736E-5</v>
      </c>
      <c r="DG127" s="29">
        <f t="shared" si="365"/>
        <v>-5.2909955532425853E-5</v>
      </c>
      <c r="DH127" s="29">
        <f t="shared" si="365"/>
        <v>-5.4795981395941333E-5</v>
      </c>
      <c r="DI127" s="29">
        <f t="shared" si="365"/>
        <v>-5.5356321460930672E-5</v>
      </c>
      <c r="DJ127" s="29">
        <f t="shared" si="365"/>
        <v>-5.3980366925798584E-5</v>
      </c>
      <c r="DK127" s="29">
        <f t="shared" si="365"/>
        <v>-5.198994653270531E-5</v>
      </c>
      <c r="DL127" s="29">
        <f t="shared" si="365"/>
        <v>-4.5763842719782997E-5</v>
      </c>
      <c r="DM127" s="29">
        <f t="shared" si="365"/>
        <v>-4.2019084247597233E-5</v>
      </c>
      <c r="DN127" s="29">
        <f t="shared" si="365"/>
        <v>-4.9824923525930984E-5</v>
      </c>
      <c r="DO127" s="29">
        <f t="shared" si="365"/>
        <v>-5.0884317170488938E-5</v>
      </c>
      <c r="DP127" s="29">
        <f t="shared" si="365"/>
        <v>-5.1421730162902635E-5</v>
      </c>
      <c r="DQ127" s="29">
        <f t="shared" si="365"/>
        <v>-4.9048993545327176E-5</v>
      </c>
      <c r="DR127" s="29">
        <f t="shared" si="365"/>
        <v>3.5526869951908347E-5</v>
      </c>
      <c r="DS127" s="29">
        <f t="shared" si="365"/>
        <v>4.0412929819525112E-5</v>
      </c>
      <c r="DT127" s="29">
        <f t="shared" si="365"/>
        <v>3.1682857415551217E-5</v>
      </c>
      <c r="DU127" s="29">
        <f t="shared" si="365"/>
        <v>3.8413527990445974E-5</v>
      </c>
      <c r="DV127" s="29">
        <f t="shared" si="365"/>
        <v>3.193563348763601E-5</v>
      </c>
      <c r="DW127" s="29">
        <f t="shared" si="365"/>
        <v>4.8938064327490466E-6</v>
      </c>
      <c r="DX127" s="29">
        <f t="shared" si="365"/>
        <v>4.2538090177954358E-6</v>
      </c>
      <c r="DY127" s="29">
        <f t="shared" si="365"/>
        <v>3.2149692885584443E-6</v>
      </c>
      <c r="DZ127" s="29">
        <f t="shared" si="365"/>
        <v>3.503916114781652E-6</v>
      </c>
      <c r="EA127" s="29">
        <f t="shared" si="365"/>
        <v>3.0405865752284869E-5</v>
      </c>
      <c r="EB127" s="29">
        <f t="shared" si="365"/>
        <v>2.6966264636156771E-5</v>
      </c>
      <c r="EC127" s="29">
        <f t="shared" si="365"/>
        <v>2.8454033832621897E-5</v>
      </c>
      <c r="ED127" s="29">
        <f t="shared" si="365"/>
        <v>2.278651946096246E-5</v>
      </c>
      <c r="EE127" s="29">
        <f t="shared" ref="EE127:GP127" si="366">(EE26/ED26-1)*EE83</f>
        <v>3.3234285335911685E-5</v>
      </c>
      <c r="EF127" s="29">
        <f t="shared" si="366"/>
        <v>2.4469672551296029E-5</v>
      </c>
      <c r="EG127" s="29">
        <f t="shared" si="366"/>
        <v>3.4473295699417446E-5</v>
      </c>
      <c r="EH127" s="29">
        <f t="shared" si="366"/>
        <v>3.2622134711359161E-5</v>
      </c>
      <c r="EI127" s="29">
        <f t="shared" si="366"/>
        <v>1.8284676562103609E-5</v>
      </c>
      <c r="EJ127" s="29">
        <f t="shared" si="366"/>
        <v>2.8330535296087134E-5</v>
      </c>
      <c r="EK127" s="29">
        <f t="shared" si="366"/>
        <v>3.2459407417347697E-6</v>
      </c>
      <c r="EL127" s="29">
        <f t="shared" si="366"/>
        <v>1.6408401870336416E-5</v>
      </c>
      <c r="EM127" s="29">
        <f t="shared" si="366"/>
        <v>3.3510122069629371E-5</v>
      </c>
      <c r="EN127" s="29">
        <f t="shared" si="366"/>
        <v>3.4587154263406227E-5</v>
      </c>
      <c r="EO127" s="29">
        <f t="shared" si="366"/>
        <v>3.0196470963420288E-5</v>
      </c>
      <c r="EP127" s="29">
        <f t="shared" si="366"/>
        <v>3.9202464256878067E-5</v>
      </c>
      <c r="EQ127" s="29">
        <f t="shared" si="366"/>
        <v>4.0419659667250363E-5</v>
      </c>
      <c r="ER127" s="29">
        <f t="shared" si="366"/>
        <v>3.1523699803314861E-5</v>
      </c>
      <c r="ES127" s="29">
        <f t="shared" si="366"/>
        <v>1.6341984089554849E-5</v>
      </c>
      <c r="ET127" s="29">
        <f t="shared" si="366"/>
        <v>-2.6386777703119358E-6</v>
      </c>
      <c r="EU127" s="29">
        <f t="shared" si="366"/>
        <v>-3.5366485212764085E-5</v>
      </c>
      <c r="EV127" s="29">
        <f t="shared" si="366"/>
        <v>-6.0916782911756046E-5</v>
      </c>
      <c r="EW127" s="29">
        <f t="shared" si="366"/>
        <v>-7.9232527328874675E-5</v>
      </c>
      <c r="EX127" s="29">
        <f t="shared" si="366"/>
        <v>-5.390434724632248E-5</v>
      </c>
      <c r="EY127" s="29">
        <f t="shared" si="366"/>
        <v>-4.6519955399816904E-5</v>
      </c>
      <c r="EZ127" s="29">
        <f t="shared" si="366"/>
        <v>-5.2000121059765548E-5</v>
      </c>
      <c r="FA127" s="29">
        <f t="shared" si="366"/>
        <v>-3.8744408059412419E-5</v>
      </c>
      <c r="FB127" s="29">
        <f t="shared" si="366"/>
        <v>-3.2589082221681262E-5</v>
      </c>
      <c r="FC127" s="29">
        <f t="shared" si="366"/>
        <v>-2.6473989210751393E-5</v>
      </c>
      <c r="FD127" s="29">
        <f t="shared" si="366"/>
        <v>9.1558059462775381E-5</v>
      </c>
      <c r="FE127" s="29">
        <f t="shared" si="366"/>
        <v>1.127554568570821E-4</v>
      </c>
      <c r="FF127" s="29">
        <f t="shared" si="366"/>
        <v>3.5641272306497026E-5</v>
      </c>
      <c r="FG127" s="29">
        <f t="shared" si="366"/>
        <v>6.8036473837763348E-5</v>
      </c>
      <c r="FH127" s="29">
        <f t="shared" si="366"/>
        <v>6.3811228188417044E-5</v>
      </c>
      <c r="FI127" s="29">
        <f t="shared" si="366"/>
        <v>5.8927986868673112E-5</v>
      </c>
      <c r="FJ127" s="29">
        <f t="shared" si="366"/>
        <v>6.0511161430095369E-5</v>
      </c>
      <c r="FK127" s="29">
        <f t="shared" si="366"/>
        <v>4.2406489846167366E-5</v>
      </c>
      <c r="FL127" s="29">
        <f t="shared" si="366"/>
        <v>2.2158744205497981E-5</v>
      </c>
      <c r="FM127" s="29">
        <f t="shared" si="366"/>
        <v>2.5556765676755564E-5</v>
      </c>
      <c r="FN127" s="29">
        <f t="shared" si="366"/>
        <v>-1.8839475969596026E-5</v>
      </c>
      <c r="FO127" s="29">
        <f t="shared" si="366"/>
        <v>1.9183025157220083E-5</v>
      </c>
      <c r="FP127" s="29">
        <f t="shared" si="366"/>
        <v>1.1931476847745592E-5</v>
      </c>
      <c r="FQ127" s="29">
        <f t="shared" si="366"/>
        <v>3.2719178405685485E-5</v>
      </c>
      <c r="FR127" s="29">
        <f t="shared" si="366"/>
        <v>1.2313450959435156E-5</v>
      </c>
      <c r="FS127" s="29">
        <f t="shared" si="366"/>
        <v>-3.5776760308192846E-5</v>
      </c>
      <c r="FT127" s="29">
        <f t="shared" si="366"/>
        <v>-4.1971658206744915E-5</v>
      </c>
      <c r="FU127" s="29">
        <f t="shared" si="366"/>
        <v>-3.5195252788455144E-5</v>
      </c>
      <c r="FV127" s="29">
        <f t="shared" si="366"/>
        <v>-3.5694436133031159E-5</v>
      </c>
      <c r="FW127" s="29">
        <f t="shared" si="366"/>
        <v>-3.8268714930027778E-6</v>
      </c>
      <c r="FX127" s="29">
        <f t="shared" si="366"/>
        <v>-7.0097774388880792E-6</v>
      </c>
      <c r="FY127" s="29">
        <f t="shared" si="366"/>
        <v>-7.2890029753660041E-6</v>
      </c>
      <c r="FZ127" s="29">
        <f t="shared" si="366"/>
        <v>-1.9226633061283925E-5</v>
      </c>
      <c r="GA127" s="29">
        <f t="shared" si="366"/>
        <v>-2.0877527876869492E-5</v>
      </c>
      <c r="GB127" s="29">
        <f t="shared" si="366"/>
        <v>-1.9278343918697189E-5</v>
      </c>
      <c r="GC127" s="29">
        <f t="shared" si="366"/>
        <v>-2.1425284561798952E-5</v>
      </c>
      <c r="GD127" s="29">
        <f t="shared" si="366"/>
        <v>-1.9017936595074505E-5</v>
      </c>
      <c r="GE127" s="29">
        <f t="shared" si="366"/>
        <v>-3.3932971109126632E-5</v>
      </c>
      <c r="GF127" s="29">
        <f t="shared" si="366"/>
        <v>-3.1630071542563357E-5</v>
      </c>
      <c r="GG127" s="29">
        <f t="shared" si="366"/>
        <v>-3.8763206963980745E-5</v>
      </c>
      <c r="GH127" s="29">
        <f t="shared" si="366"/>
        <v>-3.2667184079726509E-5</v>
      </c>
      <c r="GI127" s="29">
        <f t="shared" si="366"/>
        <v>-1.7462572048576355E-5</v>
      </c>
      <c r="GJ127" s="29">
        <f t="shared" si="366"/>
        <v>-1.1646762384192242E-5</v>
      </c>
      <c r="GK127" s="29">
        <f t="shared" si="366"/>
        <v>-1.8622708506065627E-5</v>
      </c>
      <c r="GL127" s="29">
        <f t="shared" si="366"/>
        <v>-1.525837624527828E-5</v>
      </c>
      <c r="GM127" s="29">
        <f t="shared" si="366"/>
        <v>-2.391787489561879E-5</v>
      </c>
      <c r="GN127" s="29">
        <f t="shared" si="366"/>
        <v>-7.3106853994610869E-6</v>
      </c>
      <c r="GO127" s="29">
        <f t="shared" si="366"/>
        <v>-3.1035202931433603E-5</v>
      </c>
      <c r="GP127" s="29">
        <f t="shared" si="366"/>
        <v>-2.1255178787594534E-5</v>
      </c>
      <c r="GQ127" s="29">
        <f t="shared" ref="GQ127:GZ127" si="367">(GQ26/GP26-1)*GQ83</f>
        <v>-2.3836923664684746E-5</v>
      </c>
      <c r="GR127" s="29">
        <f t="shared" si="367"/>
        <v>-2.5923182503456482E-5</v>
      </c>
      <c r="GS127" s="29">
        <f t="shared" si="367"/>
        <v>-2.5682120107740156E-5</v>
      </c>
      <c r="GT127" s="29">
        <f t="shared" si="367"/>
        <v>-2.5293234013902989E-5</v>
      </c>
      <c r="GU127" s="29">
        <f t="shared" si="367"/>
        <v>-2.0249161676965271E-5</v>
      </c>
      <c r="GV127" s="29">
        <f t="shared" si="367"/>
        <v>-1.9898465724569635E-5</v>
      </c>
      <c r="GW127" s="29">
        <f t="shared" si="367"/>
        <v>-1.9712867872372855E-5</v>
      </c>
      <c r="GX127" s="29">
        <f t="shared" si="367"/>
        <v>-1.8059254829698929E-5</v>
      </c>
      <c r="GY127" s="29">
        <f t="shared" si="367"/>
        <v>-2.2022342632773726E-5</v>
      </c>
      <c r="GZ127" s="29">
        <f t="shared" si="367"/>
        <v>-2.3243429508305313E-5</v>
      </c>
    </row>
    <row r="128" spans="3:208" x14ac:dyDescent="0.25">
      <c r="C128" s="9"/>
      <c r="D128" s="13"/>
      <c r="E128" s="11"/>
      <c r="F128" s="14" t="s">
        <v>129</v>
      </c>
      <c r="G128" s="29" t="e">
        <f t="shared" ref="G128:BR128" si="368">(G27/F27-1)*G84</f>
        <v>#VALUE!</v>
      </c>
      <c r="H128" s="29" t="e">
        <f t="shared" si="368"/>
        <v>#DIV/0!</v>
      </c>
      <c r="I128" s="29" t="e">
        <f t="shared" si="368"/>
        <v>#DIV/0!</v>
      </c>
      <c r="J128" s="29" t="e">
        <f t="shared" si="368"/>
        <v>#DIV/0!</v>
      </c>
      <c r="K128" s="29" t="e">
        <f t="shared" si="368"/>
        <v>#DIV/0!</v>
      </c>
      <c r="L128" s="29" t="e">
        <f t="shared" si="368"/>
        <v>#DIV/0!</v>
      </c>
      <c r="M128" s="29" t="e">
        <f t="shared" si="368"/>
        <v>#DIV/0!</v>
      </c>
      <c r="N128" s="29" t="e">
        <f t="shared" si="368"/>
        <v>#DIV/0!</v>
      </c>
      <c r="O128" s="29" t="e">
        <f t="shared" si="368"/>
        <v>#DIV/0!</v>
      </c>
      <c r="P128" s="29" t="e">
        <f t="shared" si="368"/>
        <v>#DIV/0!</v>
      </c>
      <c r="Q128" s="29" t="e">
        <f t="shared" si="368"/>
        <v>#DIV/0!</v>
      </c>
      <c r="R128" s="29" t="e">
        <f t="shared" si="368"/>
        <v>#DIV/0!</v>
      </c>
      <c r="S128" s="29" t="e">
        <f t="shared" si="368"/>
        <v>#DIV/0!</v>
      </c>
      <c r="T128" s="29" t="e">
        <f t="shared" si="368"/>
        <v>#DIV/0!</v>
      </c>
      <c r="U128" s="29" t="e">
        <f t="shared" si="368"/>
        <v>#DIV/0!</v>
      </c>
      <c r="V128" s="29" t="e">
        <f t="shared" si="368"/>
        <v>#DIV/0!</v>
      </c>
      <c r="W128" s="29" t="e">
        <f t="shared" si="368"/>
        <v>#DIV/0!</v>
      </c>
      <c r="X128" s="29" t="e">
        <f t="shared" si="368"/>
        <v>#DIV/0!</v>
      </c>
      <c r="Y128" s="29" t="e">
        <f t="shared" si="368"/>
        <v>#DIV/0!</v>
      </c>
      <c r="Z128" s="29" t="e">
        <f t="shared" si="368"/>
        <v>#DIV/0!</v>
      </c>
      <c r="AA128" s="29" t="e">
        <f t="shared" si="368"/>
        <v>#DIV/0!</v>
      </c>
      <c r="AB128" s="29" t="e">
        <f t="shared" si="368"/>
        <v>#DIV/0!</v>
      </c>
      <c r="AC128" s="29" t="e">
        <f t="shared" si="368"/>
        <v>#DIV/0!</v>
      </c>
      <c r="AD128" s="29" t="e">
        <f t="shared" si="368"/>
        <v>#DIV/0!</v>
      </c>
      <c r="AE128" s="29" t="e">
        <f t="shared" si="368"/>
        <v>#DIV/0!</v>
      </c>
      <c r="AF128" s="29" t="e">
        <f t="shared" si="368"/>
        <v>#DIV/0!</v>
      </c>
      <c r="AG128" s="29" t="e">
        <f t="shared" si="368"/>
        <v>#DIV/0!</v>
      </c>
      <c r="AH128" s="29" t="e">
        <f t="shared" si="368"/>
        <v>#DIV/0!</v>
      </c>
      <c r="AI128" s="29" t="e">
        <f t="shared" si="368"/>
        <v>#DIV/0!</v>
      </c>
      <c r="AJ128" s="29" t="e">
        <f t="shared" si="368"/>
        <v>#DIV/0!</v>
      </c>
      <c r="AK128" s="29" t="e">
        <f t="shared" si="368"/>
        <v>#DIV/0!</v>
      </c>
      <c r="AL128" s="29" t="e">
        <f t="shared" si="368"/>
        <v>#DIV/0!</v>
      </c>
      <c r="AM128" s="29" t="e">
        <f t="shared" si="368"/>
        <v>#DIV/0!</v>
      </c>
      <c r="AN128" s="29" t="e">
        <f t="shared" si="368"/>
        <v>#DIV/0!</v>
      </c>
      <c r="AO128" s="29" t="e">
        <f t="shared" si="368"/>
        <v>#DIV/0!</v>
      </c>
      <c r="AP128" s="29" t="e">
        <f t="shared" si="368"/>
        <v>#DIV/0!</v>
      </c>
      <c r="AQ128" s="29" t="e">
        <f t="shared" si="368"/>
        <v>#DIV/0!</v>
      </c>
      <c r="AR128" s="29" t="e">
        <f t="shared" si="368"/>
        <v>#DIV/0!</v>
      </c>
      <c r="AS128" s="29" t="e">
        <f t="shared" si="368"/>
        <v>#DIV/0!</v>
      </c>
      <c r="AT128" s="29" t="e">
        <f t="shared" si="368"/>
        <v>#DIV/0!</v>
      </c>
      <c r="AU128" s="29" t="e">
        <f t="shared" si="368"/>
        <v>#DIV/0!</v>
      </c>
      <c r="AV128" s="29" t="e">
        <f t="shared" si="368"/>
        <v>#DIV/0!</v>
      </c>
      <c r="AW128" s="29" t="e">
        <f t="shared" si="368"/>
        <v>#DIV/0!</v>
      </c>
      <c r="AX128" s="29" t="e">
        <f t="shared" si="368"/>
        <v>#DIV/0!</v>
      </c>
      <c r="AY128" s="29" t="e">
        <f t="shared" si="368"/>
        <v>#DIV/0!</v>
      </c>
      <c r="AZ128" s="29" t="e">
        <f t="shared" si="368"/>
        <v>#DIV/0!</v>
      </c>
      <c r="BA128" s="29" t="e">
        <f t="shared" si="368"/>
        <v>#DIV/0!</v>
      </c>
      <c r="BB128" s="29" t="e">
        <f t="shared" si="368"/>
        <v>#DIV/0!</v>
      </c>
      <c r="BC128" s="29" t="e">
        <f t="shared" si="368"/>
        <v>#DIV/0!</v>
      </c>
      <c r="BD128" s="29" t="e">
        <f t="shared" si="368"/>
        <v>#DIV/0!</v>
      </c>
      <c r="BE128" s="29" t="e">
        <f t="shared" si="368"/>
        <v>#DIV/0!</v>
      </c>
      <c r="BF128" s="29" t="e">
        <f t="shared" si="368"/>
        <v>#DIV/0!</v>
      </c>
      <c r="BG128" s="29" t="e">
        <f t="shared" si="368"/>
        <v>#DIV/0!</v>
      </c>
      <c r="BH128" s="29" t="e">
        <f t="shared" si="368"/>
        <v>#DIV/0!</v>
      </c>
      <c r="BI128" s="29" t="e">
        <f t="shared" si="368"/>
        <v>#DIV/0!</v>
      </c>
      <c r="BJ128" s="29" t="e">
        <f t="shared" si="368"/>
        <v>#DIV/0!</v>
      </c>
      <c r="BK128" s="29" t="e">
        <f t="shared" si="368"/>
        <v>#DIV/0!</v>
      </c>
      <c r="BL128" s="29" t="e">
        <f t="shared" si="368"/>
        <v>#DIV/0!</v>
      </c>
      <c r="BM128" s="29" t="e">
        <f t="shared" si="368"/>
        <v>#DIV/0!</v>
      </c>
      <c r="BN128" s="29" t="e">
        <f t="shared" si="368"/>
        <v>#DIV/0!</v>
      </c>
      <c r="BO128" s="29" t="e">
        <f t="shared" si="368"/>
        <v>#DIV/0!</v>
      </c>
      <c r="BP128" s="29" t="e">
        <f t="shared" si="368"/>
        <v>#DIV/0!</v>
      </c>
      <c r="BQ128" s="29" t="e">
        <f t="shared" si="368"/>
        <v>#DIV/0!</v>
      </c>
      <c r="BR128" s="29" t="e">
        <f t="shared" si="368"/>
        <v>#DIV/0!</v>
      </c>
      <c r="BS128" s="29" t="e">
        <f t="shared" ref="BS128:ED128" si="369">(BS27/BR27-1)*BS84</f>
        <v>#DIV/0!</v>
      </c>
      <c r="BT128" s="29" t="e">
        <f t="shared" si="369"/>
        <v>#DIV/0!</v>
      </c>
      <c r="BU128" s="29" t="e">
        <f t="shared" si="369"/>
        <v>#DIV/0!</v>
      </c>
      <c r="BV128" s="29" t="e">
        <f t="shared" si="369"/>
        <v>#DIV/0!</v>
      </c>
      <c r="BW128" s="29" t="e">
        <f t="shared" si="369"/>
        <v>#DIV/0!</v>
      </c>
      <c r="BX128" s="29" t="e">
        <f t="shared" si="369"/>
        <v>#DIV/0!</v>
      </c>
      <c r="BY128" s="29" t="e">
        <f t="shared" si="369"/>
        <v>#DIV/0!</v>
      </c>
      <c r="BZ128" s="29" t="e">
        <f t="shared" si="369"/>
        <v>#DIV/0!</v>
      </c>
      <c r="CA128" s="29" t="e">
        <f t="shared" si="369"/>
        <v>#DIV/0!</v>
      </c>
      <c r="CB128" s="29" t="e">
        <f t="shared" si="369"/>
        <v>#DIV/0!</v>
      </c>
      <c r="CC128" s="29" t="e">
        <f t="shared" si="369"/>
        <v>#DIV/0!</v>
      </c>
      <c r="CD128" s="29" t="e">
        <f t="shared" si="369"/>
        <v>#DIV/0!</v>
      </c>
      <c r="CE128" s="29" t="e">
        <f t="shared" si="369"/>
        <v>#DIV/0!</v>
      </c>
      <c r="CF128" s="29" t="e">
        <f t="shared" si="369"/>
        <v>#DIV/0!</v>
      </c>
      <c r="CG128" s="29" t="e">
        <f t="shared" si="369"/>
        <v>#DIV/0!</v>
      </c>
      <c r="CH128" s="29" t="e">
        <f t="shared" si="369"/>
        <v>#DIV/0!</v>
      </c>
      <c r="CI128" s="29" t="e">
        <f t="shared" si="369"/>
        <v>#DIV/0!</v>
      </c>
      <c r="CJ128" s="29" t="e">
        <f t="shared" si="369"/>
        <v>#DIV/0!</v>
      </c>
      <c r="CK128" s="29" t="e">
        <f t="shared" si="369"/>
        <v>#DIV/0!</v>
      </c>
      <c r="CL128" s="29" t="e">
        <f t="shared" si="369"/>
        <v>#DIV/0!</v>
      </c>
      <c r="CM128" s="29" t="e">
        <f t="shared" si="369"/>
        <v>#DIV/0!</v>
      </c>
      <c r="CN128" s="29" t="e">
        <f t="shared" si="369"/>
        <v>#DIV/0!</v>
      </c>
      <c r="CO128" s="29" t="e">
        <f t="shared" si="369"/>
        <v>#DIV/0!</v>
      </c>
      <c r="CP128" s="29" t="e">
        <f t="shared" si="369"/>
        <v>#DIV/0!</v>
      </c>
      <c r="CQ128" s="29" t="e">
        <f t="shared" si="369"/>
        <v>#DIV/0!</v>
      </c>
      <c r="CR128" s="29" t="e">
        <f t="shared" si="369"/>
        <v>#DIV/0!</v>
      </c>
      <c r="CS128" s="29" t="e">
        <f t="shared" si="369"/>
        <v>#DIV/0!</v>
      </c>
      <c r="CT128" s="29" t="e">
        <f t="shared" si="369"/>
        <v>#DIV/0!</v>
      </c>
      <c r="CU128" s="29" t="e">
        <f t="shared" si="369"/>
        <v>#DIV/0!</v>
      </c>
      <c r="CV128" s="29" t="e">
        <f t="shared" si="369"/>
        <v>#DIV/0!</v>
      </c>
      <c r="CW128" s="29" t="e">
        <f t="shared" si="369"/>
        <v>#DIV/0!</v>
      </c>
      <c r="CX128" s="29" t="e">
        <f t="shared" si="369"/>
        <v>#DIV/0!</v>
      </c>
      <c r="CY128" s="29" t="e">
        <f t="shared" si="369"/>
        <v>#DIV/0!</v>
      </c>
      <c r="CZ128" s="29" t="e">
        <f t="shared" si="369"/>
        <v>#DIV/0!</v>
      </c>
      <c r="DA128" s="29" t="e">
        <f t="shared" si="369"/>
        <v>#DIV/0!</v>
      </c>
      <c r="DB128" s="29" t="e">
        <f t="shared" si="369"/>
        <v>#DIV/0!</v>
      </c>
      <c r="DC128" s="29" t="e">
        <f t="shared" si="369"/>
        <v>#DIV/0!</v>
      </c>
      <c r="DD128" s="29" t="e">
        <f t="shared" si="369"/>
        <v>#DIV/0!</v>
      </c>
      <c r="DE128" s="29" t="e">
        <f t="shared" si="369"/>
        <v>#DIV/0!</v>
      </c>
      <c r="DF128" s="29" t="e">
        <f t="shared" si="369"/>
        <v>#DIV/0!</v>
      </c>
      <c r="DG128" s="29" t="e">
        <f t="shared" si="369"/>
        <v>#DIV/0!</v>
      </c>
      <c r="DH128" s="29" t="e">
        <f t="shared" si="369"/>
        <v>#DIV/0!</v>
      </c>
      <c r="DI128" s="29" t="e">
        <f t="shared" si="369"/>
        <v>#DIV/0!</v>
      </c>
      <c r="DJ128" s="29" t="e">
        <f t="shared" si="369"/>
        <v>#DIV/0!</v>
      </c>
      <c r="DK128" s="29" t="e">
        <f t="shared" si="369"/>
        <v>#DIV/0!</v>
      </c>
      <c r="DL128" s="29" t="e">
        <f t="shared" si="369"/>
        <v>#DIV/0!</v>
      </c>
      <c r="DM128" s="29" t="e">
        <f t="shared" si="369"/>
        <v>#DIV/0!</v>
      </c>
      <c r="DN128" s="29" t="e">
        <f t="shared" si="369"/>
        <v>#DIV/0!</v>
      </c>
      <c r="DO128" s="29" t="e">
        <f t="shared" si="369"/>
        <v>#DIV/0!</v>
      </c>
      <c r="DP128" s="29" t="e">
        <f t="shared" si="369"/>
        <v>#DIV/0!</v>
      </c>
      <c r="DQ128" s="29" t="e">
        <f t="shared" si="369"/>
        <v>#DIV/0!</v>
      </c>
      <c r="DR128" s="29" t="e">
        <f t="shared" si="369"/>
        <v>#DIV/0!</v>
      </c>
      <c r="DS128" s="29" t="e">
        <f t="shared" si="369"/>
        <v>#DIV/0!</v>
      </c>
      <c r="DT128" s="29" t="e">
        <f t="shared" si="369"/>
        <v>#DIV/0!</v>
      </c>
      <c r="DU128" s="29" t="e">
        <f t="shared" si="369"/>
        <v>#DIV/0!</v>
      </c>
      <c r="DV128" s="29" t="e">
        <f t="shared" si="369"/>
        <v>#DIV/0!</v>
      </c>
      <c r="DW128" s="29" t="e">
        <f t="shared" si="369"/>
        <v>#DIV/0!</v>
      </c>
      <c r="DX128" s="29" t="e">
        <f t="shared" si="369"/>
        <v>#DIV/0!</v>
      </c>
      <c r="DY128" s="29" t="e">
        <f t="shared" si="369"/>
        <v>#DIV/0!</v>
      </c>
      <c r="DZ128" s="29" t="e">
        <f t="shared" si="369"/>
        <v>#DIV/0!</v>
      </c>
      <c r="EA128" s="29" t="e">
        <f t="shared" si="369"/>
        <v>#DIV/0!</v>
      </c>
      <c r="EB128" s="29" t="e">
        <f t="shared" si="369"/>
        <v>#DIV/0!</v>
      </c>
      <c r="EC128" s="29" t="e">
        <f t="shared" si="369"/>
        <v>#DIV/0!</v>
      </c>
      <c r="ED128" s="29" t="e">
        <f t="shared" si="369"/>
        <v>#DIV/0!</v>
      </c>
      <c r="EE128" s="29" t="e">
        <f t="shared" ref="EE128:GP128" si="370">(EE27/ED27-1)*EE84</f>
        <v>#DIV/0!</v>
      </c>
      <c r="EF128" s="29" t="e">
        <f t="shared" si="370"/>
        <v>#DIV/0!</v>
      </c>
      <c r="EG128" s="29" t="e">
        <f t="shared" si="370"/>
        <v>#DIV/0!</v>
      </c>
      <c r="EH128" s="29" t="e">
        <f t="shared" si="370"/>
        <v>#DIV/0!</v>
      </c>
      <c r="EI128" s="29" t="e">
        <f t="shared" si="370"/>
        <v>#DIV/0!</v>
      </c>
      <c r="EJ128" s="29" t="e">
        <f t="shared" si="370"/>
        <v>#DIV/0!</v>
      </c>
      <c r="EK128" s="29" t="e">
        <f t="shared" si="370"/>
        <v>#DIV/0!</v>
      </c>
      <c r="EL128" s="29" t="e">
        <f t="shared" si="370"/>
        <v>#DIV/0!</v>
      </c>
      <c r="EM128" s="29" t="e">
        <f t="shared" si="370"/>
        <v>#DIV/0!</v>
      </c>
      <c r="EN128" s="29" t="e">
        <f t="shared" si="370"/>
        <v>#DIV/0!</v>
      </c>
      <c r="EO128" s="29" t="e">
        <f t="shared" si="370"/>
        <v>#DIV/0!</v>
      </c>
      <c r="EP128" s="29" t="e">
        <f t="shared" si="370"/>
        <v>#DIV/0!</v>
      </c>
      <c r="EQ128" s="29" t="e">
        <f t="shared" si="370"/>
        <v>#DIV/0!</v>
      </c>
      <c r="ER128" s="29" t="e">
        <f t="shared" si="370"/>
        <v>#DIV/0!</v>
      </c>
      <c r="ES128" s="29" t="e">
        <f t="shared" si="370"/>
        <v>#DIV/0!</v>
      </c>
      <c r="ET128" s="29" t="e">
        <f t="shared" si="370"/>
        <v>#DIV/0!</v>
      </c>
      <c r="EU128" s="29" t="e">
        <f t="shared" si="370"/>
        <v>#DIV/0!</v>
      </c>
      <c r="EV128" s="29">
        <f t="shared" si="370"/>
        <v>1.7482150708176593E-5</v>
      </c>
      <c r="EW128" s="29">
        <f t="shared" si="370"/>
        <v>6.0435818127384964E-5</v>
      </c>
      <c r="EX128" s="29">
        <f t="shared" si="370"/>
        <v>1.8451246735037051E-5</v>
      </c>
      <c r="EY128" s="29">
        <f t="shared" si="370"/>
        <v>3.669933815721725E-5</v>
      </c>
      <c r="EZ128" s="29">
        <f t="shared" si="370"/>
        <v>-4.6054669609561828E-7</v>
      </c>
      <c r="FA128" s="29">
        <f t="shared" si="370"/>
        <v>4.8728166801970021E-5</v>
      </c>
      <c r="FB128" s="29">
        <f t="shared" si="370"/>
        <v>9.5097200427570656E-6</v>
      </c>
      <c r="FC128" s="29">
        <f t="shared" si="370"/>
        <v>4.5665063078819787E-5</v>
      </c>
      <c r="FD128" s="29">
        <f t="shared" si="370"/>
        <v>1.2384069873001028E-6</v>
      </c>
      <c r="FE128" s="29">
        <f t="shared" si="370"/>
        <v>4.0209366241850311E-5</v>
      </c>
      <c r="FF128" s="29">
        <f t="shared" si="370"/>
        <v>-5.7970099885921793E-6</v>
      </c>
      <c r="FG128" s="29">
        <f t="shared" si="370"/>
        <v>1.9795115989137209E-5</v>
      </c>
      <c r="FH128" s="29">
        <f t="shared" si="370"/>
        <v>-3.6739159103813358E-5</v>
      </c>
      <c r="FI128" s="29">
        <f t="shared" si="370"/>
        <v>-9.5200192369142605E-6</v>
      </c>
      <c r="FJ128" s="29">
        <f t="shared" si="370"/>
        <v>-5.2561512550498511E-5</v>
      </c>
      <c r="FK128" s="29">
        <f t="shared" si="370"/>
        <v>2.4978354805104232E-5</v>
      </c>
      <c r="FL128" s="29">
        <f t="shared" si="370"/>
        <v>-2.1260100864608244E-5</v>
      </c>
      <c r="FM128" s="29">
        <f t="shared" si="370"/>
        <v>-6.4016792682138589E-5</v>
      </c>
      <c r="FN128" s="29">
        <f t="shared" si="370"/>
        <v>-6.8463621726543985E-5</v>
      </c>
      <c r="FO128" s="29">
        <f t="shared" si="370"/>
        <v>-1.479406918317531E-5</v>
      </c>
      <c r="FP128" s="29">
        <f t="shared" si="370"/>
        <v>-1.3005893444556177E-5</v>
      </c>
      <c r="FQ128" s="29">
        <f t="shared" si="370"/>
        <v>-1.1073758859402011E-5</v>
      </c>
      <c r="FR128" s="29">
        <f t="shared" si="370"/>
        <v>-1.2532561825748923E-5</v>
      </c>
      <c r="FS128" s="29">
        <f t="shared" si="370"/>
        <v>-3.4667901522131631E-5</v>
      </c>
      <c r="FT128" s="29">
        <f t="shared" si="370"/>
        <v>-6.2469751831587373E-6</v>
      </c>
      <c r="FU128" s="29">
        <f t="shared" si="370"/>
        <v>-3.8325684318458727E-5</v>
      </c>
      <c r="FV128" s="29">
        <f t="shared" si="370"/>
        <v>-2.2394388084122448E-5</v>
      </c>
      <c r="FW128" s="29">
        <f t="shared" si="370"/>
        <v>-1.9331003148648238E-5</v>
      </c>
      <c r="FX128" s="29">
        <f t="shared" si="370"/>
        <v>-1.8945172611067288E-5</v>
      </c>
      <c r="FY128" s="29">
        <f t="shared" si="370"/>
        <v>-1.8902838858736986E-5</v>
      </c>
      <c r="FZ128" s="29">
        <f t="shared" si="370"/>
        <v>-8.1379445203275986E-6</v>
      </c>
      <c r="GA128" s="29">
        <f t="shared" si="370"/>
        <v>-1.1993938665418935E-5</v>
      </c>
      <c r="GB128" s="29">
        <f t="shared" si="370"/>
        <v>-1.1402700143115016E-5</v>
      </c>
      <c r="GC128" s="29">
        <f t="shared" si="370"/>
        <v>-1.8704232628200498E-5</v>
      </c>
      <c r="GD128" s="29">
        <f t="shared" si="370"/>
        <v>5.7931182077084001E-7</v>
      </c>
      <c r="GE128" s="29">
        <f t="shared" si="370"/>
        <v>-7.193471613073703E-6</v>
      </c>
      <c r="GF128" s="29">
        <f t="shared" si="370"/>
        <v>-7.3013071489434066E-6</v>
      </c>
      <c r="GG128" s="29">
        <f t="shared" si="370"/>
        <v>-5.6301825233355344E-6</v>
      </c>
      <c r="GH128" s="29">
        <f t="shared" si="370"/>
        <v>-5.2277904944994062E-6</v>
      </c>
      <c r="GI128" s="29">
        <f t="shared" si="370"/>
        <v>-4.9300142254271626E-6</v>
      </c>
      <c r="GJ128" s="29">
        <f t="shared" si="370"/>
        <v>-5.6859349664695104E-6</v>
      </c>
      <c r="GK128" s="29">
        <f t="shared" si="370"/>
        <v>-5.4022923928917888E-6</v>
      </c>
      <c r="GL128" s="29">
        <f t="shared" si="370"/>
        <v>-1.5924216509788636E-5</v>
      </c>
      <c r="GM128" s="29">
        <f t="shared" si="370"/>
        <v>-1.5901630592919471E-5</v>
      </c>
      <c r="GN128" s="29">
        <f t="shared" si="370"/>
        <v>-1.1351827499800824E-5</v>
      </c>
      <c r="GO128" s="29">
        <f t="shared" si="370"/>
        <v>-1.8250610309380985E-5</v>
      </c>
      <c r="GP128" s="29">
        <f t="shared" si="370"/>
        <v>-5.1206180419442548E-6</v>
      </c>
      <c r="GQ128" s="29">
        <f t="shared" ref="GQ128:GZ128" si="371">(GQ27/GP27-1)*GQ84</f>
        <v>-7.2942159431320299E-6</v>
      </c>
      <c r="GR128" s="29">
        <f t="shared" si="371"/>
        <v>-7.1912013361774632E-6</v>
      </c>
      <c r="GS128" s="29">
        <f t="shared" si="371"/>
        <v>-8.7119963602841763E-6</v>
      </c>
      <c r="GT128" s="29">
        <f t="shared" si="371"/>
        <v>-7.4169180237821019E-6</v>
      </c>
      <c r="GU128" s="29">
        <f t="shared" si="371"/>
        <v>-7.5445879922032271E-6</v>
      </c>
      <c r="GV128" s="29">
        <f t="shared" si="371"/>
        <v>-7.0785309177187959E-6</v>
      </c>
      <c r="GW128" s="29">
        <f t="shared" si="371"/>
        <v>-6.6675711681348992E-6</v>
      </c>
      <c r="GX128" s="29">
        <f t="shared" si="371"/>
        <v>-5.5370768680790445E-6</v>
      </c>
      <c r="GY128" s="29">
        <f t="shared" si="371"/>
        <v>-8.4376768195529706E-6</v>
      </c>
      <c r="GZ128" s="29">
        <f t="shared" si="371"/>
        <v>-6.0957522944427662E-6</v>
      </c>
    </row>
    <row r="129" spans="3:208" x14ac:dyDescent="0.25">
      <c r="C129" s="9"/>
      <c r="D129" s="13"/>
      <c r="E129" s="11" t="s">
        <v>130</v>
      </c>
      <c r="F129" s="11"/>
      <c r="G129" s="28" t="e">
        <f t="shared" ref="G129:BR129" si="372">(G28/F28-1)*G85</f>
        <v>#DIV/0!</v>
      </c>
      <c r="H129" s="28">
        <f t="shared" si="372"/>
        <v>-2.49917968206393E-2</v>
      </c>
      <c r="I129" s="28">
        <f t="shared" si="372"/>
        <v>2.1911248775381375E-2</v>
      </c>
      <c r="J129" s="28">
        <f t="shared" si="372"/>
        <v>1.3233917156134417E-2</v>
      </c>
      <c r="K129" s="28">
        <f t="shared" si="372"/>
        <v>1.4475004428904053E-2</v>
      </c>
      <c r="L129" s="28">
        <f t="shared" si="372"/>
        <v>-9.0251443071901242E-4</v>
      </c>
      <c r="M129" s="28">
        <f t="shared" si="372"/>
        <v>-3.0114417136655465E-3</v>
      </c>
      <c r="N129" s="28">
        <f t="shared" si="372"/>
        <v>1.0848581222340928E-2</v>
      </c>
      <c r="O129" s="28">
        <f t="shared" si="372"/>
        <v>8.701492405474763E-3</v>
      </c>
      <c r="P129" s="28">
        <f t="shared" si="372"/>
        <v>-7.3242933338802914E-4</v>
      </c>
      <c r="Q129" s="28">
        <f t="shared" si="372"/>
        <v>3.8319886075632533E-3</v>
      </c>
      <c r="R129" s="28">
        <f t="shared" si="372"/>
        <v>2.4799154478389273E-2</v>
      </c>
      <c r="S129" s="28">
        <f t="shared" si="372"/>
        <v>-1.1649483506108688E-2</v>
      </c>
      <c r="T129" s="28">
        <f t="shared" si="372"/>
        <v>-1.1152250625243176E-2</v>
      </c>
      <c r="U129" s="28">
        <f t="shared" si="372"/>
        <v>7.5073938861599104E-3</v>
      </c>
      <c r="V129" s="28">
        <f t="shared" si="372"/>
        <v>-1.9805899253312206E-2</v>
      </c>
      <c r="W129" s="28">
        <f t="shared" si="372"/>
        <v>-5.6906423229124217E-3</v>
      </c>
      <c r="X129" s="28">
        <f t="shared" si="372"/>
        <v>-1.1308440323058128E-2</v>
      </c>
      <c r="Y129" s="28">
        <f t="shared" si="372"/>
        <v>-1.8097233158541167E-2</v>
      </c>
      <c r="Z129" s="28">
        <f t="shared" si="372"/>
        <v>-7.417947561105387E-4</v>
      </c>
      <c r="AA129" s="28">
        <f t="shared" si="372"/>
        <v>1.8764448928614813E-2</v>
      </c>
      <c r="AB129" s="28">
        <f t="shared" si="372"/>
        <v>1.2769077641066457E-2</v>
      </c>
      <c r="AC129" s="28">
        <f t="shared" si="372"/>
        <v>-9.5672974487659972E-3</v>
      </c>
      <c r="AD129" s="28">
        <f t="shared" si="372"/>
        <v>6.1493401065981805E-3</v>
      </c>
      <c r="AE129" s="28">
        <f t="shared" si="372"/>
        <v>1.4681778698847715E-2</v>
      </c>
      <c r="AF129" s="28">
        <f t="shared" si="372"/>
        <v>2.7830751103845985E-3</v>
      </c>
      <c r="AG129" s="28">
        <f t="shared" si="372"/>
        <v>1.5702870212328556E-3</v>
      </c>
      <c r="AH129" s="28">
        <f t="shared" si="372"/>
        <v>3.3716150213877142E-3</v>
      </c>
      <c r="AI129" s="28">
        <f t="shared" si="372"/>
        <v>-6.7384341429877715E-3</v>
      </c>
      <c r="AJ129" s="28">
        <f t="shared" si="372"/>
        <v>1.7427194808965309E-3</v>
      </c>
      <c r="AK129" s="28">
        <f t="shared" si="372"/>
        <v>-3.6786874558041144E-3</v>
      </c>
      <c r="AL129" s="28">
        <f t="shared" si="372"/>
        <v>-3.7975502124977111E-3</v>
      </c>
      <c r="AM129" s="28">
        <f t="shared" si="372"/>
        <v>-3.7796319722641536E-3</v>
      </c>
      <c r="AN129" s="28">
        <f t="shared" si="372"/>
        <v>4.1329365836849322E-3</v>
      </c>
      <c r="AO129" s="28">
        <f t="shared" si="372"/>
        <v>4.2657750088615767E-3</v>
      </c>
      <c r="AP129" s="28">
        <f t="shared" si="372"/>
        <v>-2.8136170908605309E-3</v>
      </c>
      <c r="AQ129" s="28">
        <f t="shared" si="372"/>
        <v>3.8250019773975884E-3</v>
      </c>
      <c r="AR129" s="28">
        <f t="shared" si="372"/>
        <v>1.2361329441426447E-3</v>
      </c>
      <c r="AS129" s="28">
        <f t="shared" si="372"/>
        <v>4.0495621916598543E-3</v>
      </c>
      <c r="AT129" s="28">
        <f t="shared" si="372"/>
        <v>3.2611901133995608E-3</v>
      </c>
      <c r="AU129" s="28">
        <f t="shared" si="372"/>
        <v>-5.082426961522132E-3</v>
      </c>
      <c r="AV129" s="28">
        <f t="shared" si="372"/>
        <v>9.3835926298078513E-3</v>
      </c>
      <c r="AW129" s="28">
        <f t="shared" si="372"/>
        <v>8.9793063472282109E-3</v>
      </c>
      <c r="AX129" s="28">
        <f t="shared" si="372"/>
        <v>8.4533029970389039E-3</v>
      </c>
      <c r="AY129" s="28">
        <f t="shared" si="372"/>
        <v>2.1316353755637918E-4</v>
      </c>
      <c r="AZ129" s="28">
        <f t="shared" si="372"/>
        <v>-1.5537252849556354E-3</v>
      </c>
      <c r="BA129" s="28">
        <f t="shared" si="372"/>
        <v>-9.6902042736939295E-3</v>
      </c>
      <c r="BB129" s="28">
        <f t="shared" si="372"/>
        <v>5.1741250498068556E-3</v>
      </c>
      <c r="BC129" s="28">
        <f t="shared" si="372"/>
        <v>-7.9386212220875895E-3</v>
      </c>
      <c r="BD129" s="28">
        <f t="shared" si="372"/>
        <v>-2.0813243849188453E-3</v>
      </c>
      <c r="BE129" s="28">
        <f t="shared" si="372"/>
        <v>3.2074893547208764E-3</v>
      </c>
      <c r="BF129" s="28">
        <f t="shared" si="372"/>
        <v>1.3441684923147684E-2</v>
      </c>
      <c r="BG129" s="28">
        <f t="shared" si="372"/>
        <v>6.1466533926711813E-3</v>
      </c>
      <c r="BH129" s="28">
        <f t="shared" si="372"/>
        <v>8.1415079872078529E-3</v>
      </c>
      <c r="BI129" s="28">
        <f t="shared" si="372"/>
        <v>-2.2274319025842428E-3</v>
      </c>
      <c r="BJ129" s="28">
        <f t="shared" si="372"/>
        <v>-3.7355947027144045E-3</v>
      </c>
      <c r="BK129" s="28">
        <f t="shared" si="372"/>
        <v>-3.8732039615855195E-3</v>
      </c>
      <c r="BL129" s="28">
        <f t="shared" si="372"/>
        <v>-3.7286770270249913E-3</v>
      </c>
      <c r="BM129" s="28">
        <f t="shared" si="372"/>
        <v>2.1952623474197565E-3</v>
      </c>
      <c r="BN129" s="28">
        <f t="shared" si="372"/>
        <v>-2.1701169863302207E-4</v>
      </c>
      <c r="BO129" s="28">
        <f t="shared" si="372"/>
        <v>3.0107485807725929E-3</v>
      </c>
      <c r="BP129" s="28">
        <f t="shared" si="372"/>
        <v>3.2351248895303693E-3</v>
      </c>
      <c r="BQ129" s="28">
        <f t="shared" si="372"/>
        <v>-3.7108459546999462E-3</v>
      </c>
      <c r="BR129" s="28">
        <f t="shared" si="372"/>
        <v>9.7067443903724009E-3</v>
      </c>
      <c r="BS129" s="28">
        <f t="shared" ref="BS129:ED129" si="373">(BS28/BR28-1)*BS85</f>
        <v>8.0327768512877869E-3</v>
      </c>
      <c r="BT129" s="28">
        <f t="shared" si="373"/>
        <v>2.44698938667939E-3</v>
      </c>
      <c r="BU129" s="28">
        <f t="shared" si="373"/>
        <v>-5.6346289633149175E-3</v>
      </c>
      <c r="BV129" s="28">
        <f t="shared" si="373"/>
        <v>9.4116961853515785E-3</v>
      </c>
      <c r="BW129" s="28">
        <f t="shared" si="373"/>
        <v>1.2599906474012976E-2</v>
      </c>
      <c r="BX129" s="28">
        <f t="shared" si="373"/>
        <v>-1.2990127585342046E-3</v>
      </c>
      <c r="BY129" s="28">
        <f t="shared" si="373"/>
        <v>2.9249902446496869E-3</v>
      </c>
      <c r="BZ129" s="28">
        <f t="shared" si="373"/>
        <v>-1.0960505657460784E-2</v>
      </c>
      <c r="CA129" s="28">
        <f t="shared" si="373"/>
        <v>5.2932505564303811E-3</v>
      </c>
      <c r="CB129" s="28">
        <f t="shared" si="373"/>
        <v>3.8483543059778412E-3</v>
      </c>
      <c r="CC129" s="28">
        <f t="shared" si="373"/>
        <v>1.3242272417941839E-3</v>
      </c>
      <c r="CD129" s="28">
        <f t="shared" si="373"/>
        <v>5.6048014176775128E-3</v>
      </c>
      <c r="CE129" s="28">
        <f t="shared" si="373"/>
        <v>2.8409229422969224E-3</v>
      </c>
      <c r="CF129" s="28">
        <f t="shared" si="373"/>
        <v>3.5319894482019627E-3</v>
      </c>
      <c r="CG129" s="28">
        <f t="shared" si="373"/>
        <v>5.702526381579121E-3</v>
      </c>
      <c r="CH129" s="28">
        <f t="shared" si="373"/>
        <v>3.1950921420476038E-3</v>
      </c>
      <c r="CI129" s="28">
        <f t="shared" si="373"/>
        <v>-4.1544218096110164E-3</v>
      </c>
      <c r="CJ129" s="28">
        <f t="shared" si="373"/>
        <v>2.2920266241538848E-3</v>
      </c>
      <c r="CK129" s="28">
        <f t="shared" si="373"/>
        <v>-1.0327721441377521E-2</v>
      </c>
      <c r="CL129" s="28">
        <f t="shared" si="373"/>
        <v>8.536952666912196E-3</v>
      </c>
      <c r="CM129" s="28">
        <f t="shared" si="373"/>
        <v>1.2656597775652244E-2</v>
      </c>
      <c r="CN129" s="28">
        <f t="shared" si="373"/>
        <v>-1.096582973628815E-3</v>
      </c>
      <c r="CO129" s="28">
        <f t="shared" si="373"/>
        <v>4.8736207054670376E-3</v>
      </c>
      <c r="CP129" s="28">
        <f t="shared" si="373"/>
        <v>1.5397746372015303E-2</v>
      </c>
      <c r="CQ129" s="28">
        <f t="shared" si="373"/>
        <v>-2.6052694699386825E-3</v>
      </c>
      <c r="CR129" s="28">
        <f t="shared" si="373"/>
        <v>-1.2304467430122618E-3</v>
      </c>
      <c r="CS129" s="28">
        <f t="shared" si="373"/>
        <v>3.0562526757089794E-3</v>
      </c>
      <c r="CT129" s="28">
        <f t="shared" si="373"/>
        <v>1.2981284013833132E-2</v>
      </c>
      <c r="CU129" s="28">
        <f t="shared" si="373"/>
        <v>2.0761264762926253E-3</v>
      </c>
      <c r="CV129" s="28">
        <f t="shared" si="373"/>
        <v>-1.3989153831175638E-5</v>
      </c>
      <c r="CW129" s="28">
        <f t="shared" si="373"/>
        <v>3.2548801423900884E-3</v>
      </c>
      <c r="CX129" s="28">
        <f t="shared" si="373"/>
        <v>4.5509172753745216E-3</v>
      </c>
      <c r="CY129" s="28">
        <f t="shared" si="373"/>
        <v>-4.1785158725924894E-3</v>
      </c>
      <c r="CZ129" s="28">
        <f t="shared" si="373"/>
        <v>-1.8061267982413161E-3</v>
      </c>
      <c r="DA129" s="28">
        <f t="shared" si="373"/>
        <v>1.6071667113011466E-3</v>
      </c>
      <c r="DB129" s="28">
        <f t="shared" si="373"/>
        <v>1.5862539433822197E-3</v>
      </c>
      <c r="DC129" s="28">
        <f t="shared" si="373"/>
        <v>7.0677837701508739E-3</v>
      </c>
      <c r="DD129" s="28">
        <f t="shared" si="373"/>
        <v>6.7179327188253155E-3</v>
      </c>
      <c r="DE129" s="28">
        <f t="shared" si="373"/>
        <v>8.3278242674446942E-3</v>
      </c>
      <c r="DF129" s="28">
        <f t="shared" si="373"/>
        <v>1.003564630838358E-2</v>
      </c>
      <c r="DG129" s="28">
        <f t="shared" si="373"/>
        <v>4.3622958329638277E-3</v>
      </c>
      <c r="DH129" s="28">
        <f t="shared" si="373"/>
        <v>3.4066197300957435E-3</v>
      </c>
      <c r="DI129" s="28">
        <f t="shared" si="373"/>
        <v>-1.4635326656585915E-4</v>
      </c>
      <c r="DJ129" s="28">
        <f t="shared" si="373"/>
        <v>6.2037762644430589E-3</v>
      </c>
      <c r="DK129" s="28">
        <f t="shared" si="373"/>
        <v>9.4574497716321123E-4</v>
      </c>
      <c r="DL129" s="28">
        <f t="shared" si="373"/>
        <v>1.9703125852320095E-2</v>
      </c>
      <c r="DM129" s="28">
        <f t="shared" si="373"/>
        <v>8.9544882247563334E-3</v>
      </c>
      <c r="DN129" s="28">
        <f t="shared" si="373"/>
        <v>3.4606118092381228E-3</v>
      </c>
      <c r="DO129" s="28">
        <f t="shared" si="373"/>
        <v>1.848163747502771E-2</v>
      </c>
      <c r="DP129" s="28">
        <f t="shared" si="373"/>
        <v>1.4546392203828636E-3</v>
      </c>
      <c r="DQ129" s="28">
        <f t="shared" si="373"/>
        <v>-1.4716203906215973E-2</v>
      </c>
      <c r="DR129" s="28">
        <f t="shared" si="373"/>
        <v>2.7056830919769129E-2</v>
      </c>
      <c r="DS129" s="28">
        <f t="shared" si="373"/>
        <v>-1.3374628559544228E-3</v>
      </c>
      <c r="DT129" s="28">
        <f t="shared" si="373"/>
        <v>1.2422322740319612E-2</v>
      </c>
      <c r="DU129" s="28">
        <f t="shared" si="373"/>
        <v>-6.4885249801093546E-3</v>
      </c>
      <c r="DV129" s="28">
        <f t="shared" si="373"/>
        <v>3.1967500345470877E-2</v>
      </c>
      <c r="DW129" s="28">
        <f t="shared" si="373"/>
        <v>6.807046673163346E-3</v>
      </c>
      <c r="DX129" s="28">
        <f t="shared" si="373"/>
        <v>-8.9301920513618124E-3</v>
      </c>
      <c r="DY129" s="28">
        <f t="shared" si="373"/>
        <v>-9.5455492070713719E-4</v>
      </c>
      <c r="DZ129" s="28">
        <f t="shared" si="373"/>
        <v>-1.6467457048880623E-2</v>
      </c>
      <c r="EA129" s="28">
        <f t="shared" si="373"/>
        <v>-1.2946175587050079E-2</v>
      </c>
      <c r="EB129" s="28">
        <f t="shared" si="373"/>
        <v>9.3972871787220864E-3</v>
      </c>
      <c r="EC129" s="28">
        <f t="shared" si="373"/>
        <v>-1.7412089720641406E-2</v>
      </c>
      <c r="ED129" s="28">
        <f t="shared" si="373"/>
        <v>1.4692129792769676E-2</v>
      </c>
      <c r="EE129" s="28">
        <f t="shared" ref="EE129:GP129" si="374">(EE28/ED28-1)*EE85</f>
        <v>4.2506441474160196E-4</v>
      </c>
      <c r="EF129" s="28">
        <f t="shared" si="374"/>
        <v>-1.081676724592627E-2</v>
      </c>
      <c r="EG129" s="28">
        <f t="shared" si="374"/>
        <v>-1.6420606343473292E-2</v>
      </c>
      <c r="EH129" s="28">
        <f t="shared" si="374"/>
        <v>5.7255216240013219E-3</v>
      </c>
      <c r="EI129" s="28">
        <f t="shared" si="374"/>
        <v>-5.7455192520686413E-3</v>
      </c>
      <c r="EJ129" s="28">
        <f t="shared" si="374"/>
        <v>1.6996636334996058E-2</v>
      </c>
      <c r="EK129" s="28">
        <f t="shared" si="374"/>
        <v>6.1564535166992148E-3</v>
      </c>
      <c r="EL129" s="28">
        <f t="shared" si="374"/>
        <v>1.3053571949558201E-2</v>
      </c>
      <c r="EM129" s="28">
        <f t="shared" si="374"/>
        <v>4.9605004548433761E-3</v>
      </c>
      <c r="EN129" s="28">
        <f t="shared" si="374"/>
        <v>-7.8165890582360109E-4</v>
      </c>
      <c r="EO129" s="28">
        <f t="shared" si="374"/>
        <v>-8.0738345654390094E-4</v>
      </c>
      <c r="EP129" s="28">
        <f t="shared" si="374"/>
        <v>7.9757903868634648E-3</v>
      </c>
      <c r="EQ129" s="28">
        <f t="shared" si="374"/>
        <v>6.8016998939585875E-4</v>
      </c>
      <c r="ER129" s="28">
        <f t="shared" si="374"/>
        <v>3.7291297819749226E-3</v>
      </c>
      <c r="ES129" s="28">
        <f t="shared" si="374"/>
        <v>5.5250938878889846E-3</v>
      </c>
      <c r="ET129" s="28">
        <f t="shared" si="374"/>
        <v>1.8747516849685205E-3</v>
      </c>
      <c r="EU129" s="28">
        <f t="shared" si="374"/>
        <v>1.5695802505835032E-2</v>
      </c>
      <c r="EV129" s="28">
        <f t="shared" si="374"/>
        <v>-3.3099618700702317E-3</v>
      </c>
      <c r="EW129" s="28">
        <f t="shared" si="374"/>
        <v>3.5986275526625118E-3</v>
      </c>
      <c r="EX129" s="28">
        <f t="shared" si="374"/>
        <v>8.9682963969212187E-3</v>
      </c>
      <c r="EY129" s="28">
        <f t="shared" si="374"/>
        <v>5.4805292211193924E-3</v>
      </c>
      <c r="EZ129" s="28">
        <f t="shared" si="374"/>
        <v>1.3403798787884366E-3</v>
      </c>
      <c r="FA129" s="28">
        <f t="shared" si="374"/>
        <v>5.1461022609883401E-5</v>
      </c>
      <c r="FB129" s="28">
        <f t="shared" si="374"/>
        <v>-7.3967800006514133E-3</v>
      </c>
      <c r="FC129" s="28">
        <f t="shared" si="374"/>
        <v>-9.148020460416571E-3</v>
      </c>
      <c r="FD129" s="28">
        <f t="shared" si="374"/>
        <v>-6.9309639215403467E-3</v>
      </c>
      <c r="FE129" s="28">
        <f t="shared" si="374"/>
        <v>-1.1685730472436033E-2</v>
      </c>
      <c r="FF129" s="28">
        <f t="shared" si="374"/>
        <v>-1.5779186855119188E-2</v>
      </c>
      <c r="FG129" s="28">
        <f t="shared" si="374"/>
        <v>-8.1796841313182076E-3</v>
      </c>
      <c r="FH129" s="28">
        <f t="shared" si="374"/>
        <v>1.6594650375965428E-2</v>
      </c>
      <c r="FI129" s="28">
        <f t="shared" si="374"/>
        <v>1.5526636899425414E-2</v>
      </c>
      <c r="FJ129" s="28">
        <f t="shared" si="374"/>
        <v>1.5017014466219003E-3</v>
      </c>
      <c r="FK129" s="28">
        <f t="shared" si="374"/>
        <v>5.5118735265329791E-3</v>
      </c>
      <c r="FL129" s="28">
        <f t="shared" si="374"/>
        <v>-7.9013424337901813E-3</v>
      </c>
      <c r="FM129" s="28">
        <f t="shared" si="374"/>
        <v>1.2162217127531872E-2</v>
      </c>
      <c r="FN129" s="28">
        <f t="shared" si="374"/>
        <v>1.0327135369539605E-2</v>
      </c>
      <c r="FO129" s="28">
        <f t="shared" si="374"/>
        <v>8.0685860668632901E-3</v>
      </c>
      <c r="FP129" s="28">
        <f t="shared" si="374"/>
        <v>-1.3428352774445633E-3</v>
      </c>
      <c r="FQ129" s="28">
        <f t="shared" si="374"/>
        <v>-1.5196154172846902E-2</v>
      </c>
      <c r="FR129" s="28">
        <f t="shared" si="374"/>
        <v>6.6716950842139596E-3</v>
      </c>
      <c r="FS129" s="28">
        <f t="shared" si="374"/>
        <v>1.3199536995805221E-2</v>
      </c>
      <c r="FT129" s="28">
        <f t="shared" si="374"/>
        <v>-3.4669955016589453E-3</v>
      </c>
      <c r="FU129" s="28">
        <f t="shared" si="374"/>
        <v>6.6557804484855343E-3</v>
      </c>
      <c r="FV129" s="28">
        <f t="shared" si="374"/>
        <v>4.6558240887118482E-4</v>
      </c>
      <c r="FW129" s="28">
        <f t="shared" si="374"/>
        <v>1.5970405453341097E-2</v>
      </c>
      <c r="FX129" s="28">
        <f t="shared" si="374"/>
        <v>3.1560668774011781E-3</v>
      </c>
      <c r="FY129" s="28">
        <f t="shared" si="374"/>
        <v>6.6770073077267187E-3</v>
      </c>
      <c r="FZ129" s="28">
        <f t="shared" si="374"/>
        <v>7.1528506510858967E-3</v>
      </c>
      <c r="GA129" s="28">
        <f t="shared" si="374"/>
        <v>7.3448435188626406E-3</v>
      </c>
      <c r="GB129" s="28">
        <f t="shared" si="374"/>
        <v>7.8627536243011317E-3</v>
      </c>
      <c r="GC129" s="28">
        <f t="shared" si="374"/>
        <v>-2.4989912510015831E-3</v>
      </c>
      <c r="GD129" s="28">
        <f t="shared" si="374"/>
        <v>6.0018199357788514E-3</v>
      </c>
      <c r="GE129" s="28">
        <f t="shared" si="374"/>
        <v>3.6528840229824314E-3</v>
      </c>
      <c r="GF129" s="28">
        <f t="shared" si="374"/>
        <v>5.3021030401261676E-4</v>
      </c>
      <c r="GG129" s="28">
        <f t="shared" si="374"/>
        <v>-1.0017860450031649E-2</v>
      </c>
      <c r="GH129" s="28">
        <f t="shared" si="374"/>
        <v>5.8718550270687791E-3</v>
      </c>
      <c r="GI129" s="28">
        <f t="shared" si="374"/>
        <v>3.459270767164296E-3</v>
      </c>
      <c r="GJ129" s="28">
        <f t="shared" si="374"/>
        <v>4.2646106233843904E-3</v>
      </c>
      <c r="GK129" s="28">
        <f t="shared" si="374"/>
        <v>3.7283663876433097E-3</v>
      </c>
      <c r="GL129" s="28">
        <f t="shared" si="374"/>
        <v>3.4065207835904583E-3</v>
      </c>
      <c r="GM129" s="28">
        <f t="shared" si="374"/>
        <v>8.1263977263435535E-3</v>
      </c>
      <c r="GN129" s="28">
        <f t="shared" si="374"/>
        <v>4.3262438513604435E-3</v>
      </c>
      <c r="GO129" s="28">
        <f t="shared" si="374"/>
        <v>4.2068185491213545E-3</v>
      </c>
      <c r="GP129" s="28">
        <f t="shared" si="374"/>
        <v>9.3339940577291478E-3</v>
      </c>
      <c r="GQ129" s="28">
        <f t="shared" ref="GQ129:GZ129" si="375">(GQ28/GP28-1)*GQ85</f>
        <v>-8.9354323446802953E-4</v>
      </c>
      <c r="GR129" s="28">
        <f t="shared" si="375"/>
        <v>2.3512597115152747E-3</v>
      </c>
      <c r="GS129" s="28">
        <f t="shared" si="375"/>
        <v>6.4766442791945782E-3</v>
      </c>
      <c r="GT129" s="28">
        <f t="shared" si="375"/>
        <v>-1.8919837290642946E-2</v>
      </c>
      <c r="GU129" s="28">
        <f t="shared" si="375"/>
        <v>2.5304401267851332E-2</v>
      </c>
      <c r="GV129" s="28">
        <f t="shared" si="375"/>
        <v>2.4028644361043672E-3</v>
      </c>
      <c r="GW129" s="28">
        <f t="shared" si="375"/>
        <v>1.1848265396896241E-3</v>
      </c>
      <c r="GX129" s="28">
        <f t="shared" si="375"/>
        <v>1.194169322058318E-2</v>
      </c>
      <c r="GY129" s="28">
        <f t="shared" si="375"/>
        <v>-3.1093752513739217E-2</v>
      </c>
      <c r="GZ129" s="28">
        <f t="shared" si="375"/>
        <v>3.1686561559872546E-2</v>
      </c>
    </row>
    <row r="130" spans="3:208" x14ac:dyDescent="0.25">
      <c r="C130" s="9"/>
      <c r="D130" s="13"/>
      <c r="E130" s="11" t="s">
        <v>31</v>
      </c>
      <c r="F130" s="11"/>
      <c r="G130" s="28" t="e">
        <f t="shared" ref="G130:BR130" si="376">(G29/F29-1)*G86</f>
        <v>#DIV/0!</v>
      </c>
      <c r="H130" s="28">
        <f t="shared" si="376"/>
        <v>-1.8110098489926604E-3</v>
      </c>
      <c r="I130" s="28">
        <f t="shared" si="376"/>
        <v>1.3117508351201917E-3</v>
      </c>
      <c r="J130" s="28">
        <f t="shared" si="376"/>
        <v>6.2949337179046502E-4</v>
      </c>
      <c r="K130" s="28">
        <f t="shared" si="376"/>
        <v>1.4583192338660283E-3</v>
      </c>
      <c r="L130" s="28">
        <f t="shared" si="376"/>
        <v>5.2777958294031428E-5</v>
      </c>
      <c r="M130" s="28">
        <f t="shared" si="376"/>
        <v>-1.6263208619884351E-4</v>
      </c>
      <c r="N130" s="28">
        <f t="shared" si="376"/>
        <v>7.0869391154871144E-4</v>
      </c>
      <c r="O130" s="28">
        <f t="shared" si="376"/>
        <v>4.3329573707196872E-4</v>
      </c>
      <c r="P130" s="28">
        <f t="shared" si="376"/>
        <v>-1.7542571562200859E-4</v>
      </c>
      <c r="Q130" s="28">
        <f t="shared" si="376"/>
        <v>-8.9061886039680719E-5</v>
      </c>
      <c r="R130" s="28">
        <f t="shared" si="376"/>
        <v>5.1214137461112253E-4</v>
      </c>
      <c r="S130" s="28">
        <f t="shared" si="376"/>
        <v>-9.9553484664029039E-4</v>
      </c>
      <c r="T130" s="28">
        <f t="shared" si="376"/>
        <v>-7.9888382573949687E-4</v>
      </c>
      <c r="U130" s="28">
        <f t="shared" si="376"/>
        <v>7.1389076593573217E-4</v>
      </c>
      <c r="V130" s="28">
        <f t="shared" si="376"/>
        <v>-8.3507161553092403E-4</v>
      </c>
      <c r="W130" s="28">
        <f t="shared" si="376"/>
        <v>-3.6196434816519588E-4</v>
      </c>
      <c r="X130" s="28">
        <f t="shared" si="376"/>
        <v>-6.1509607863951122E-4</v>
      </c>
      <c r="Y130" s="28">
        <f t="shared" si="376"/>
        <v>-1.1341213137409385E-3</v>
      </c>
      <c r="Z130" s="28">
        <f t="shared" si="376"/>
        <v>4.9649909654373608E-4</v>
      </c>
      <c r="AA130" s="28">
        <f t="shared" si="376"/>
        <v>1.0724690474526422E-3</v>
      </c>
      <c r="AB130" s="28">
        <f t="shared" si="376"/>
        <v>8.5320064610312416E-4</v>
      </c>
      <c r="AC130" s="28">
        <f t="shared" si="376"/>
        <v>-7.3780532912653626E-4</v>
      </c>
      <c r="AD130" s="28">
        <f t="shared" si="376"/>
        <v>3.039461997319013E-4</v>
      </c>
      <c r="AE130" s="28">
        <f t="shared" si="376"/>
        <v>6.229129569858045E-4</v>
      </c>
      <c r="AF130" s="28">
        <f t="shared" si="376"/>
        <v>-2.5189296502998429E-5</v>
      </c>
      <c r="AG130" s="28">
        <f t="shared" si="376"/>
        <v>-1.9950358862631359E-4</v>
      </c>
      <c r="AH130" s="28">
        <f t="shared" si="376"/>
        <v>6.570602805125866E-5</v>
      </c>
      <c r="AI130" s="28">
        <f t="shared" si="376"/>
        <v>-4.3936940492168321E-4</v>
      </c>
      <c r="AJ130" s="28">
        <f t="shared" si="376"/>
        <v>3.9335217080174934E-4</v>
      </c>
      <c r="AK130" s="28">
        <f t="shared" si="376"/>
        <v>-2.9962670278967792E-5</v>
      </c>
      <c r="AL130" s="28">
        <f t="shared" si="376"/>
        <v>-7.1561550588567404E-6</v>
      </c>
      <c r="AM130" s="28">
        <f t="shared" si="376"/>
        <v>-1.1247724886230109E-4</v>
      </c>
      <c r="AN130" s="28">
        <f t="shared" si="376"/>
        <v>2.7873232373160209E-4</v>
      </c>
      <c r="AO130" s="28">
        <f t="shared" si="376"/>
        <v>2.3829356282527149E-4</v>
      </c>
      <c r="AP130" s="28">
        <f t="shared" si="376"/>
        <v>-2.6877921710849294E-4</v>
      </c>
      <c r="AQ130" s="28">
        <f t="shared" si="376"/>
        <v>1.5281347184406671E-4</v>
      </c>
      <c r="AR130" s="28">
        <f t="shared" si="376"/>
        <v>8.0912320076786487E-5</v>
      </c>
      <c r="AS130" s="28">
        <f t="shared" si="376"/>
        <v>1.6269037210321166E-4</v>
      </c>
      <c r="AT130" s="28">
        <f t="shared" si="376"/>
        <v>-5.2960547471235953E-4</v>
      </c>
      <c r="AU130" s="28">
        <f t="shared" si="376"/>
        <v>1.0309857798755924E-4</v>
      </c>
      <c r="AV130" s="28">
        <f t="shared" si="376"/>
        <v>4.747463972143053E-4</v>
      </c>
      <c r="AW130" s="28">
        <f t="shared" si="376"/>
        <v>4.8639214944713873E-4</v>
      </c>
      <c r="AX130" s="28">
        <f t="shared" si="376"/>
        <v>2.6301186112101115E-4</v>
      </c>
      <c r="AY130" s="28">
        <f t="shared" si="376"/>
        <v>2.5027359861391035E-5</v>
      </c>
      <c r="AZ130" s="28">
        <f t="shared" si="376"/>
        <v>6.5336382520484146E-5</v>
      </c>
      <c r="BA130" s="28">
        <f t="shared" si="376"/>
        <v>-3.243938170265402E-4</v>
      </c>
      <c r="BB130" s="28">
        <f t="shared" si="376"/>
        <v>3.2856828724498762E-4</v>
      </c>
      <c r="BC130" s="28">
        <f t="shared" si="376"/>
        <v>-1.9489619975536574E-4</v>
      </c>
      <c r="BD130" s="28">
        <f t="shared" si="376"/>
        <v>3.8179384152826003E-6</v>
      </c>
      <c r="BE130" s="28">
        <f t="shared" si="376"/>
        <v>4.6985310766642179E-4</v>
      </c>
      <c r="BF130" s="28">
        <f t="shared" si="376"/>
        <v>8.0589525088325085E-4</v>
      </c>
      <c r="BG130" s="28">
        <f t="shared" si="376"/>
        <v>9.2077741220544351E-4</v>
      </c>
      <c r="BH130" s="28">
        <f t="shared" si="376"/>
        <v>1.3355442168280025E-3</v>
      </c>
      <c r="BI130" s="28">
        <f t="shared" si="376"/>
        <v>2.0916493736019128E-4</v>
      </c>
      <c r="BJ130" s="28">
        <f t="shared" si="376"/>
        <v>2.1121164728483911E-4</v>
      </c>
      <c r="BK130" s="28">
        <f t="shared" si="376"/>
        <v>1.3567866659406377E-4</v>
      </c>
      <c r="BL130" s="28">
        <f t="shared" si="376"/>
        <v>1.3138443306914288E-5</v>
      </c>
      <c r="BM130" s="28">
        <f t="shared" si="376"/>
        <v>9.4221338032758031E-4</v>
      </c>
      <c r="BN130" s="28">
        <f t="shared" si="376"/>
        <v>3.7127326701839999E-4</v>
      </c>
      <c r="BO130" s="28">
        <f t="shared" si="376"/>
        <v>1.1608698652898401E-3</v>
      </c>
      <c r="BP130" s="28">
        <f t="shared" si="376"/>
        <v>1.9037901648491639E-3</v>
      </c>
      <c r="BQ130" s="28">
        <f t="shared" si="376"/>
        <v>1.0466200715646046E-3</v>
      </c>
      <c r="BR130" s="28">
        <f t="shared" si="376"/>
        <v>2.7639068886852998E-3</v>
      </c>
      <c r="BS130" s="28">
        <f t="shared" ref="BS130:ED130" si="377">(BS29/BR29-1)*BS86</f>
        <v>3.8099723843582987E-3</v>
      </c>
      <c r="BT130" s="28">
        <f t="shared" si="377"/>
        <v>2.246524769181944E-3</v>
      </c>
      <c r="BU130" s="28">
        <f t="shared" si="377"/>
        <v>1.4542261199499194E-3</v>
      </c>
      <c r="BV130" s="28">
        <f t="shared" si="377"/>
        <v>2.1167791839137085E-3</v>
      </c>
      <c r="BW130" s="28">
        <f t="shared" si="377"/>
        <v>4.5731369437709522E-3</v>
      </c>
      <c r="BX130" s="28">
        <f t="shared" si="377"/>
        <v>2.6742178252787187E-4</v>
      </c>
      <c r="BY130" s="28">
        <f t="shared" si="377"/>
        <v>2.0306222822017329E-5</v>
      </c>
      <c r="BZ130" s="28">
        <f t="shared" si="377"/>
        <v>-2.2721898503895908E-3</v>
      </c>
      <c r="CA130" s="28">
        <f t="shared" si="377"/>
        <v>8.5900205951358556E-4</v>
      </c>
      <c r="CB130" s="28">
        <f t="shared" si="377"/>
        <v>3.097249490602702E-4</v>
      </c>
      <c r="CC130" s="28">
        <f t="shared" si="377"/>
        <v>-1.9977200452021181E-4</v>
      </c>
      <c r="CD130" s="28">
        <f t="shared" si="377"/>
        <v>-1.6439728750386232E-4</v>
      </c>
      <c r="CE130" s="28">
        <f t="shared" si="377"/>
        <v>2.8672911113493318E-4</v>
      </c>
      <c r="CF130" s="28">
        <f t="shared" si="377"/>
        <v>1.2832387470317662E-3</v>
      </c>
      <c r="CG130" s="28">
        <f t="shared" si="377"/>
        <v>8.428239125242798E-4</v>
      </c>
      <c r="CH130" s="28">
        <f t="shared" si="377"/>
        <v>-2.9701426518018089E-4</v>
      </c>
      <c r="CI130" s="28">
        <f t="shared" si="377"/>
        <v>-2.6239845460026201E-4</v>
      </c>
      <c r="CJ130" s="28">
        <f t="shared" si="377"/>
        <v>8.9984464365255585E-4</v>
      </c>
      <c r="CK130" s="28">
        <f t="shared" si="377"/>
        <v>-1.4128614944213629E-3</v>
      </c>
      <c r="CL130" s="28">
        <f t="shared" si="377"/>
        <v>1.0678322703582262E-3</v>
      </c>
      <c r="CM130" s="28">
        <f t="shared" si="377"/>
        <v>1.8410137572695885E-3</v>
      </c>
      <c r="CN130" s="28">
        <f t="shared" si="377"/>
        <v>8.2797569935561151E-4</v>
      </c>
      <c r="CO130" s="28">
        <f t="shared" si="377"/>
        <v>1.8901436690343658E-3</v>
      </c>
      <c r="CP130" s="28">
        <f t="shared" si="377"/>
        <v>2.432604185775707E-3</v>
      </c>
      <c r="CQ130" s="28">
        <f t="shared" si="377"/>
        <v>8.6842769950778531E-4</v>
      </c>
      <c r="CR130" s="28">
        <f t="shared" si="377"/>
        <v>1.6726556672520525E-3</v>
      </c>
      <c r="CS130" s="28">
        <f t="shared" si="377"/>
        <v>1.9578787100560198E-3</v>
      </c>
      <c r="CT130" s="28">
        <f t="shared" si="377"/>
        <v>1.738059514628877E-3</v>
      </c>
      <c r="CU130" s="28">
        <f t="shared" si="377"/>
        <v>2.8210279053320136E-3</v>
      </c>
      <c r="CV130" s="28">
        <f t="shared" si="377"/>
        <v>2.6469713345243797E-3</v>
      </c>
      <c r="CW130" s="28">
        <f t="shared" si="377"/>
        <v>2.9742026191591875E-3</v>
      </c>
      <c r="CX130" s="28">
        <f t="shared" si="377"/>
        <v>1.7389063689974556E-3</v>
      </c>
      <c r="CY130" s="28">
        <f t="shared" si="377"/>
        <v>-8.3263911607049819E-4</v>
      </c>
      <c r="CZ130" s="28">
        <f t="shared" si="377"/>
        <v>-3.6711776140079991E-4</v>
      </c>
      <c r="DA130" s="28">
        <f t="shared" si="377"/>
        <v>1.2693044929799838E-3</v>
      </c>
      <c r="DB130" s="28">
        <f t="shared" si="377"/>
        <v>-2.3356396223677012E-3</v>
      </c>
      <c r="DC130" s="28">
        <f t="shared" si="377"/>
        <v>1.2391497043994964E-3</v>
      </c>
      <c r="DD130" s="28">
        <f t="shared" si="377"/>
        <v>2.1685238031580851E-3</v>
      </c>
      <c r="DE130" s="28">
        <f t="shared" si="377"/>
        <v>2.2971851112862408E-3</v>
      </c>
      <c r="DF130" s="28">
        <f t="shared" si="377"/>
        <v>1.1551668365962118E-3</v>
      </c>
      <c r="DG130" s="28">
        <f t="shared" si="377"/>
        <v>2.3067461590771153E-3</v>
      </c>
      <c r="DH130" s="28">
        <f t="shared" si="377"/>
        <v>2.6495976141963874E-3</v>
      </c>
      <c r="DI130" s="28">
        <f t="shared" si="377"/>
        <v>1.426582312867016E-3</v>
      </c>
      <c r="DJ130" s="28">
        <f t="shared" si="377"/>
        <v>8.4508961238000991E-4</v>
      </c>
      <c r="DK130" s="28">
        <f t="shared" si="377"/>
        <v>5.2933813605874269E-4</v>
      </c>
      <c r="DL130" s="28">
        <f t="shared" si="377"/>
        <v>5.2477127828116218E-3</v>
      </c>
      <c r="DM130" s="28">
        <f t="shared" si="377"/>
        <v>4.6782691473933411E-3</v>
      </c>
      <c r="DN130" s="28">
        <f t="shared" si="377"/>
        <v>4.8751770172647134E-4</v>
      </c>
      <c r="DO130" s="28">
        <f t="shared" si="377"/>
        <v>6.339622191576009E-3</v>
      </c>
      <c r="DP130" s="28">
        <f t="shared" si="377"/>
        <v>2.2453025534101712E-3</v>
      </c>
      <c r="DQ130" s="28">
        <f t="shared" si="377"/>
        <v>-4.1211255377675083E-3</v>
      </c>
      <c r="DR130" s="28">
        <f t="shared" si="377"/>
        <v>6.3442812339246819E-3</v>
      </c>
      <c r="DS130" s="28">
        <f t="shared" si="377"/>
        <v>8.9563582262604572E-4</v>
      </c>
      <c r="DT130" s="28">
        <f t="shared" si="377"/>
        <v>3.518922720228294E-3</v>
      </c>
      <c r="DU130" s="28">
        <f t="shared" si="377"/>
        <v>-2.3241369309141453E-3</v>
      </c>
      <c r="DV130" s="28">
        <f t="shared" si="377"/>
        <v>8.8827812285447571E-3</v>
      </c>
      <c r="DW130" s="28">
        <f t="shared" si="377"/>
        <v>4.3301372746323607E-3</v>
      </c>
      <c r="DX130" s="28">
        <f t="shared" si="377"/>
        <v>-2.1110019685282918E-3</v>
      </c>
      <c r="DY130" s="28">
        <f t="shared" si="377"/>
        <v>1.6378483223114824E-4</v>
      </c>
      <c r="DZ130" s="28">
        <f t="shared" si="377"/>
        <v>-4.9967343289858595E-3</v>
      </c>
      <c r="EA130" s="28">
        <f t="shared" si="377"/>
        <v>-4.2436178358357876E-3</v>
      </c>
      <c r="EB130" s="28">
        <f t="shared" si="377"/>
        <v>4.0533806642097372E-3</v>
      </c>
      <c r="EC130" s="28">
        <f t="shared" si="377"/>
        <v>-5.5462330910276943E-3</v>
      </c>
      <c r="ED130" s="28">
        <f t="shared" si="377"/>
        <v>4.9416226703840691E-3</v>
      </c>
      <c r="EE130" s="28">
        <f t="shared" ref="EE130:GP130" si="378">(EE29/ED29-1)*EE86</f>
        <v>2.4571210226034281E-4</v>
      </c>
      <c r="EF130" s="28">
        <f t="shared" si="378"/>
        <v>-2.5858612475597779E-3</v>
      </c>
      <c r="EG130" s="28">
        <f t="shared" si="378"/>
        <v>-4.94452782839292E-3</v>
      </c>
      <c r="EH130" s="28">
        <f t="shared" si="378"/>
        <v>1.700116777403507E-3</v>
      </c>
      <c r="EI130" s="28">
        <f t="shared" si="378"/>
        <v>-1.8062296620926572E-4</v>
      </c>
      <c r="EJ130" s="28">
        <f t="shared" si="378"/>
        <v>6.3891246717297668E-3</v>
      </c>
      <c r="EK130" s="28">
        <f t="shared" si="378"/>
        <v>1.849477337032428E-3</v>
      </c>
      <c r="EL130" s="28">
        <f t="shared" si="378"/>
        <v>4.6370307249263632E-3</v>
      </c>
      <c r="EM130" s="28">
        <f t="shared" si="378"/>
        <v>2.8492091267810059E-3</v>
      </c>
      <c r="EN130" s="28">
        <f t="shared" si="378"/>
        <v>-6.9306433569997668E-4</v>
      </c>
      <c r="EO130" s="28">
        <f t="shared" si="378"/>
        <v>9.9025296730170212E-4</v>
      </c>
      <c r="EP130" s="28">
        <f t="shared" si="378"/>
        <v>4.0179116098704786E-3</v>
      </c>
      <c r="EQ130" s="28">
        <f t="shared" si="378"/>
        <v>-3.4564881981541292E-4</v>
      </c>
      <c r="ER130" s="28">
        <f t="shared" si="378"/>
        <v>6.6758217654020759E-4</v>
      </c>
      <c r="ES130" s="28">
        <f t="shared" si="378"/>
        <v>2.1351811854623147E-3</v>
      </c>
      <c r="ET130" s="28">
        <f t="shared" si="378"/>
        <v>6.3033670940850915E-4</v>
      </c>
      <c r="EU130" s="28">
        <f t="shared" si="378"/>
        <v>3.0189624376764659E-3</v>
      </c>
      <c r="EV130" s="28">
        <f t="shared" si="378"/>
        <v>-6.2675339402710236E-4</v>
      </c>
      <c r="EW130" s="28">
        <f t="shared" si="378"/>
        <v>1.86776593782548E-3</v>
      </c>
      <c r="EX130" s="28">
        <f t="shared" si="378"/>
        <v>3.6784750214283535E-3</v>
      </c>
      <c r="EY130" s="28">
        <f t="shared" si="378"/>
        <v>2.4106156066833013E-3</v>
      </c>
      <c r="EZ130" s="28">
        <f t="shared" si="378"/>
        <v>3.3819119966785817E-3</v>
      </c>
      <c r="FA130" s="28">
        <f t="shared" si="378"/>
        <v>1.4319522905485726E-3</v>
      </c>
      <c r="FB130" s="28">
        <f t="shared" si="378"/>
        <v>-6.4890708772540311E-4</v>
      </c>
      <c r="FC130" s="28">
        <f t="shared" si="378"/>
        <v>-3.3863873722470073E-3</v>
      </c>
      <c r="FD130" s="28">
        <f t="shared" si="378"/>
        <v>6.2363631420526489E-4</v>
      </c>
      <c r="FE130" s="28">
        <f t="shared" si="378"/>
        <v>-5.9819814998043541E-3</v>
      </c>
      <c r="FF130" s="28">
        <f t="shared" si="378"/>
        <v>-8.4295836771378155E-3</v>
      </c>
      <c r="FG130" s="28">
        <f t="shared" si="378"/>
        <v>-2.3732833464731071E-3</v>
      </c>
      <c r="FH130" s="28">
        <f t="shared" si="378"/>
        <v>8.3646613181612463E-3</v>
      </c>
      <c r="FI130" s="28">
        <f t="shared" si="378"/>
        <v>8.3268341437816168E-3</v>
      </c>
      <c r="FJ130" s="28">
        <f t="shared" si="378"/>
        <v>3.0075649435521885E-3</v>
      </c>
      <c r="FK130" s="28">
        <f t="shared" si="378"/>
        <v>3.506716437020301E-3</v>
      </c>
      <c r="FL130" s="28">
        <f t="shared" si="378"/>
        <v>-3.1734580229936292E-3</v>
      </c>
      <c r="FM130" s="28">
        <f t="shared" si="378"/>
        <v>5.8418447073432739E-3</v>
      </c>
      <c r="FN130" s="28">
        <f t="shared" si="378"/>
        <v>3.4767782933553667E-3</v>
      </c>
      <c r="FO130" s="28">
        <f t="shared" si="378"/>
        <v>3.2056220041727767E-3</v>
      </c>
      <c r="FP130" s="28">
        <f t="shared" si="378"/>
        <v>8.0837778433275368E-4</v>
      </c>
      <c r="FQ130" s="28">
        <f t="shared" si="378"/>
        <v>-5.947279672870464E-3</v>
      </c>
      <c r="FR130" s="28">
        <f t="shared" si="378"/>
        <v>2.6016569919675987E-3</v>
      </c>
      <c r="FS130" s="28">
        <f t="shared" si="378"/>
        <v>7.6159002479003514E-3</v>
      </c>
      <c r="FT130" s="28">
        <f t="shared" si="378"/>
        <v>-1.105832833504181E-3</v>
      </c>
      <c r="FU130" s="28">
        <f t="shared" si="378"/>
        <v>3.8008825367079309E-3</v>
      </c>
      <c r="FV130" s="28">
        <f t="shared" si="378"/>
        <v>9.8026333824603024E-4</v>
      </c>
      <c r="FW130" s="28">
        <f t="shared" si="378"/>
        <v>5.3515046071747185E-3</v>
      </c>
      <c r="FX130" s="28">
        <f t="shared" si="378"/>
        <v>-3.5077330820049765E-4</v>
      </c>
      <c r="FY130" s="28">
        <f t="shared" si="378"/>
        <v>3.1792346457219654E-3</v>
      </c>
      <c r="FZ130" s="28">
        <f t="shared" si="378"/>
        <v>3.8994365731736483E-3</v>
      </c>
      <c r="GA130" s="28">
        <f t="shared" si="378"/>
        <v>2.1109228882992808E-3</v>
      </c>
      <c r="GB130" s="28">
        <f t="shared" si="378"/>
        <v>2.8522980280761127E-3</v>
      </c>
      <c r="GC130" s="28">
        <f t="shared" si="378"/>
        <v>-9.7808014161695003E-4</v>
      </c>
      <c r="GD130" s="28">
        <f t="shared" si="378"/>
        <v>9.2718692140753229E-4</v>
      </c>
      <c r="GE130" s="28">
        <f t="shared" si="378"/>
        <v>2.1857638186031296E-3</v>
      </c>
      <c r="GF130" s="28">
        <f t="shared" si="378"/>
        <v>1.8813171277574966E-4</v>
      </c>
      <c r="GG130" s="28">
        <f t="shared" si="378"/>
        <v>-4.5467947838045619E-3</v>
      </c>
      <c r="GH130" s="28">
        <f t="shared" si="378"/>
        <v>1.576017389160164E-3</v>
      </c>
      <c r="GI130" s="28">
        <f t="shared" si="378"/>
        <v>7.9271564684066725E-5</v>
      </c>
      <c r="GJ130" s="28">
        <f t="shared" si="378"/>
        <v>1.3187287839650657E-3</v>
      </c>
      <c r="GK130" s="28">
        <f t="shared" si="378"/>
        <v>2.3688457815683795E-3</v>
      </c>
      <c r="GL130" s="28">
        <f t="shared" si="378"/>
        <v>-4.8271322813299683E-4</v>
      </c>
      <c r="GM130" s="28">
        <f t="shared" si="378"/>
        <v>3.9465639039742515E-3</v>
      </c>
      <c r="GN130" s="28">
        <f t="shared" si="378"/>
        <v>2.2134325074319797E-3</v>
      </c>
      <c r="GO130" s="28">
        <f t="shared" si="378"/>
        <v>3.1840486000270763E-3</v>
      </c>
      <c r="GP130" s="28">
        <f t="shared" si="378"/>
        <v>2.7493777773738128E-3</v>
      </c>
      <c r="GQ130" s="28">
        <f t="shared" ref="GQ130:GZ130" si="379">(GQ29/GP29-1)*GQ86</f>
        <v>3.5851790159391821E-4</v>
      </c>
      <c r="GR130" s="28">
        <f t="shared" si="379"/>
        <v>8.3556554831517736E-4</v>
      </c>
      <c r="GS130" s="28">
        <f t="shared" si="379"/>
        <v>2.7338517704141065E-3</v>
      </c>
      <c r="GT130" s="28">
        <f t="shared" si="379"/>
        <v>-8.1014879644498664E-3</v>
      </c>
      <c r="GU130" s="28">
        <f t="shared" si="379"/>
        <v>8.864820050342578E-3</v>
      </c>
      <c r="GV130" s="28">
        <f t="shared" si="379"/>
        <v>2.6227932769161263E-3</v>
      </c>
      <c r="GW130" s="28">
        <f t="shared" si="379"/>
        <v>3.0938155431653848E-4</v>
      </c>
      <c r="GX130" s="28">
        <f t="shared" si="379"/>
        <v>5.2162268064272939E-3</v>
      </c>
      <c r="GY130" s="28">
        <f t="shared" si="379"/>
        <v>-1.1764609346906157E-2</v>
      </c>
      <c r="GZ130" s="28">
        <f t="shared" si="379"/>
        <v>1.1331827078003894E-2</v>
      </c>
    </row>
    <row r="131" spans="3:208" x14ac:dyDescent="0.25">
      <c r="C131" s="9"/>
      <c r="D131" s="13"/>
      <c r="E131" s="11" t="s">
        <v>131</v>
      </c>
      <c r="F131" s="11"/>
      <c r="G131" s="28" t="e">
        <f t="shared" ref="G131:BR131" si="380">(G30/F30-1)*G87</f>
        <v>#DIV/0!</v>
      </c>
      <c r="H131" s="28" t="e">
        <f t="shared" si="380"/>
        <v>#DIV/0!</v>
      </c>
      <c r="I131" s="28" t="e">
        <f t="shared" si="380"/>
        <v>#DIV/0!</v>
      </c>
      <c r="J131" s="28" t="e">
        <f t="shared" si="380"/>
        <v>#DIV/0!</v>
      </c>
      <c r="K131" s="28" t="e">
        <f t="shared" si="380"/>
        <v>#DIV/0!</v>
      </c>
      <c r="L131" s="28" t="e">
        <f t="shared" si="380"/>
        <v>#DIV/0!</v>
      </c>
      <c r="M131" s="28" t="e">
        <f t="shared" si="380"/>
        <v>#DIV/0!</v>
      </c>
      <c r="N131" s="28" t="e">
        <f t="shared" si="380"/>
        <v>#DIV/0!</v>
      </c>
      <c r="O131" s="28" t="e">
        <f t="shared" si="380"/>
        <v>#DIV/0!</v>
      </c>
      <c r="P131" s="28" t="e">
        <f t="shared" si="380"/>
        <v>#DIV/0!</v>
      </c>
      <c r="Q131" s="28" t="e">
        <f t="shared" si="380"/>
        <v>#DIV/0!</v>
      </c>
      <c r="R131" s="28" t="e">
        <f t="shared" si="380"/>
        <v>#DIV/0!</v>
      </c>
      <c r="S131" s="28" t="e">
        <f t="shared" si="380"/>
        <v>#DIV/0!</v>
      </c>
      <c r="T131" s="28" t="e">
        <f t="shared" si="380"/>
        <v>#DIV/0!</v>
      </c>
      <c r="U131" s="28" t="e">
        <f t="shared" si="380"/>
        <v>#DIV/0!</v>
      </c>
      <c r="V131" s="28" t="e">
        <f t="shared" si="380"/>
        <v>#DIV/0!</v>
      </c>
      <c r="W131" s="28" t="e">
        <f t="shared" si="380"/>
        <v>#DIV/0!</v>
      </c>
      <c r="X131" s="28" t="e">
        <f t="shared" si="380"/>
        <v>#DIV/0!</v>
      </c>
      <c r="Y131" s="28" t="e">
        <f t="shared" si="380"/>
        <v>#DIV/0!</v>
      </c>
      <c r="Z131" s="28" t="e">
        <f t="shared" si="380"/>
        <v>#DIV/0!</v>
      </c>
      <c r="AA131" s="28" t="e">
        <f t="shared" si="380"/>
        <v>#DIV/0!</v>
      </c>
      <c r="AB131" s="28" t="e">
        <f t="shared" si="380"/>
        <v>#DIV/0!</v>
      </c>
      <c r="AC131" s="28" t="e">
        <f t="shared" si="380"/>
        <v>#DIV/0!</v>
      </c>
      <c r="AD131" s="28" t="e">
        <f t="shared" si="380"/>
        <v>#DIV/0!</v>
      </c>
      <c r="AE131" s="28" t="e">
        <f t="shared" si="380"/>
        <v>#DIV/0!</v>
      </c>
      <c r="AF131" s="28" t="e">
        <f t="shared" si="380"/>
        <v>#DIV/0!</v>
      </c>
      <c r="AG131" s="28" t="e">
        <f t="shared" si="380"/>
        <v>#DIV/0!</v>
      </c>
      <c r="AH131" s="28" t="e">
        <f t="shared" si="380"/>
        <v>#DIV/0!</v>
      </c>
      <c r="AI131" s="28" t="e">
        <f t="shared" si="380"/>
        <v>#DIV/0!</v>
      </c>
      <c r="AJ131" s="28" t="e">
        <f t="shared" si="380"/>
        <v>#DIV/0!</v>
      </c>
      <c r="AK131" s="28" t="e">
        <f t="shared" si="380"/>
        <v>#DIV/0!</v>
      </c>
      <c r="AL131" s="28" t="e">
        <f t="shared" si="380"/>
        <v>#DIV/0!</v>
      </c>
      <c r="AM131" s="28" t="e">
        <f t="shared" si="380"/>
        <v>#DIV/0!</v>
      </c>
      <c r="AN131" s="28" t="e">
        <f t="shared" si="380"/>
        <v>#DIV/0!</v>
      </c>
      <c r="AO131" s="28" t="e">
        <f t="shared" si="380"/>
        <v>#DIV/0!</v>
      </c>
      <c r="AP131" s="28" t="e">
        <f t="shared" si="380"/>
        <v>#DIV/0!</v>
      </c>
      <c r="AQ131" s="28" t="e">
        <f t="shared" si="380"/>
        <v>#DIV/0!</v>
      </c>
      <c r="AR131" s="28" t="e">
        <f t="shared" si="380"/>
        <v>#DIV/0!</v>
      </c>
      <c r="AS131" s="28" t="e">
        <f t="shared" si="380"/>
        <v>#DIV/0!</v>
      </c>
      <c r="AT131" s="28" t="e">
        <f t="shared" si="380"/>
        <v>#DIV/0!</v>
      </c>
      <c r="AU131" s="28" t="e">
        <f t="shared" si="380"/>
        <v>#DIV/0!</v>
      </c>
      <c r="AV131" s="28" t="e">
        <f t="shared" si="380"/>
        <v>#DIV/0!</v>
      </c>
      <c r="AW131" s="28" t="e">
        <f t="shared" si="380"/>
        <v>#DIV/0!</v>
      </c>
      <c r="AX131" s="28" t="e">
        <f t="shared" si="380"/>
        <v>#DIV/0!</v>
      </c>
      <c r="AY131" s="28" t="e">
        <f t="shared" si="380"/>
        <v>#DIV/0!</v>
      </c>
      <c r="AZ131" s="28" t="e">
        <f t="shared" si="380"/>
        <v>#DIV/0!</v>
      </c>
      <c r="BA131" s="28" t="e">
        <f t="shared" si="380"/>
        <v>#DIV/0!</v>
      </c>
      <c r="BB131" s="28" t="e">
        <f t="shared" si="380"/>
        <v>#DIV/0!</v>
      </c>
      <c r="BC131" s="28" t="e">
        <f t="shared" si="380"/>
        <v>#DIV/0!</v>
      </c>
      <c r="BD131" s="28" t="e">
        <f t="shared" si="380"/>
        <v>#DIV/0!</v>
      </c>
      <c r="BE131" s="28" t="e">
        <f t="shared" si="380"/>
        <v>#DIV/0!</v>
      </c>
      <c r="BF131" s="28" t="e">
        <f t="shared" si="380"/>
        <v>#DIV/0!</v>
      </c>
      <c r="BG131" s="28" t="e">
        <f t="shared" si="380"/>
        <v>#DIV/0!</v>
      </c>
      <c r="BH131" s="28" t="e">
        <f t="shared" si="380"/>
        <v>#DIV/0!</v>
      </c>
      <c r="BI131" s="28" t="e">
        <f t="shared" si="380"/>
        <v>#DIV/0!</v>
      </c>
      <c r="BJ131" s="28" t="e">
        <f t="shared" si="380"/>
        <v>#DIV/0!</v>
      </c>
      <c r="BK131" s="28" t="e">
        <f t="shared" si="380"/>
        <v>#DIV/0!</v>
      </c>
      <c r="BL131" s="28" t="e">
        <f t="shared" si="380"/>
        <v>#DIV/0!</v>
      </c>
      <c r="BM131" s="28" t="e">
        <f t="shared" si="380"/>
        <v>#DIV/0!</v>
      </c>
      <c r="BN131" s="28" t="e">
        <f t="shared" si="380"/>
        <v>#DIV/0!</v>
      </c>
      <c r="BO131" s="28" t="e">
        <f t="shared" si="380"/>
        <v>#DIV/0!</v>
      </c>
      <c r="BP131" s="28" t="e">
        <f t="shared" si="380"/>
        <v>#DIV/0!</v>
      </c>
      <c r="BQ131" s="28" t="e">
        <f t="shared" si="380"/>
        <v>#DIV/0!</v>
      </c>
      <c r="BR131" s="28" t="e">
        <f t="shared" si="380"/>
        <v>#DIV/0!</v>
      </c>
      <c r="BS131" s="28" t="e">
        <f t="shared" ref="BS131:ED131" si="381">(BS30/BR30-1)*BS87</f>
        <v>#DIV/0!</v>
      </c>
      <c r="BT131" s="28" t="e">
        <f t="shared" si="381"/>
        <v>#DIV/0!</v>
      </c>
      <c r="BU131" s="28" t="e">
        <f t="shared" si="381"/>
        <v>#DIV/0!</v>
      </c>
      <c r="BV131" s="28" t="e">
        <f t="shared" si="381"/>
        <v>#DIV/0!</v>
      </c>
      <c r="BW131" s="28" t="e">
        <f t="shared" si="381"/>
        <v>#DIV/0!</v>
      </c>
      <c r="BX131" s="28" t="e">
        <f t="shared" si="381"/>
        <v>#DIV/0!</v>
      </c>
      <c r="BY131" s="28" t="e">
        <f t="shared" si="381"/>
        <v>#DIV/0!</v>
      </c>
      <c r="BZ131" s="28" t="e">
        <f t="shared" si="381"/>
        <v>#DIV/0!</v>
      </c>
      <c r="CA131" s="28">
        <f t="shared" si="381"/>
        <v>3.2268083862486925E-5</v>
      </c>
      <c r="CB131" s="28">
        <f t="shared" si="381"/>
        <v>3.2610192249799814E-5</v>
      </c>
      <c r="CC131" s="28">
        <f t="shared" si="381"/>
        <v>3.2570236285506984E-5</v>
      </c>
      <c r="CD131" s="28">
        <f t="shared" si="381"/>
        <v>3.175172072572195E-5</v>
      </c>
      <c r="CE131" s="28">
        <f t="shared" si="381"/>
        <v>6.4234435221286414E-5</v>
      </c>
      <c r="CF131" s="28">
        <f t="shared" si="381"/>
        <v>6.3881493924530461E-5</v>
      </c>
      <c r="CG131" s="28">
        <f t="shared" si="381"/>
        <v>6.1726034009044263E-5</v>
      </c>
      <c r="CH131" s="28">
        <f t="shared" si="381"/>
        <v>5.8853682696897854E-5</v>
      </c>
      <c r="CI131" s="28">
        <f t="shared" si="381"/>
        <v>5.9801644116298397E-5</v>
      </c>
      <c r="CJ131" s="28">
        <f t="shared" si="381"/>
        <v>5.7109353658160589E-5</v>
      </c>
      <c r="CK131" s="28">
        <f t="shared" si="381"/>
        <v>5.7230343076913347E-5</v>
      </c>
      <c r="CL131" s="28">
        <f t="shared" si="381"/>
        <v>5.7862098646306831E-5</v>
      </c>
      <c r="CM131" s="28">
        <f t="shared" si="381"/>
        <v>3.8056703483405619E-5</v>
      </c>
      <c r="CN131" s="28">
        <f t="shared" si="381"/>
        <v>3.9260544226502487E-5</v>
      </c>
      <c r="CO131" s="28">
        <f t="shared" si="381"/>
        <v>3.9091244072440219E-5</v>
      </c>
      <c r="CP131" s="28">
        <f t="shared" si="381"/>
        <v>3.755937210283113E-5</v>
      </c>
      <c r="CQ131" s="28">
        <f t="shared" si="381"/>
        <v>2.2305244928063763E-5</v>
      </c>
      <c r="CR131" s="28">
        <f t="shared" si="381"/>
        <v>2.2201376849199195E-5</v>
      </c>
      <c r="CS131" s="28">
        <f t="shared" si="381"/>
        <v>2.1946875177478664E-5</v>
      </c>
      <c r="CT131" s="28">
        <f t="shared" si="381"/>
        <v>2.1442772289570936E-5</v>
      </c>
      <c r="CU131" s="28">
        <f t="shared" si="381"/>
        <v>3.6221622688426738E-5</v>
      </c>
      <c r="CV131" s="28">
        <f t="shared" si="381"/>
        <v>3.588409269588465E-5</v>
      </c>
      <c r="CW131" s="28">
        <f t="shared" si="381"/>
        <v>3.5241162744439144E-5</v>
      </c>
      <c r="CX131" s="28">
        <f t="shared" si="381"/>
        <v>3.4701150845182779E-5</v>
      </c>
      <c r="CY131" s="28">
        <f t="shared" si="381"/>
        <v>3.7251032941453072E-5</v>
      </c>
      <c r="CZ131" s="28">
        <f t="shared" si="381"/>
        <v>3.6860665945885828E-5</v>
      </c>
      <c r="DA131" s="28">
        <f t="shared" si="381"/>
        <v>3.6400974128978251E-5</v>
      </c>
      <c r="DB131" s="28">
        <f t="shared" si="381"/>
        <v>3.6018042078505298E-5</v>
      </c>
      <c r="DC131" s="28">
        <f t="shared" si="381"/>
        <v>3.0080304355241171E-5</v>
      </c>
      <c r="DD131" s="28">
        <f t="shared" si="381"/>
        <v>2.9492831572070607E-5</v>
      </c>
      <c r="DE131" s="28">
        <f t="shared" si="381"/>
        <v>2.8899856707534251E-5</v>
      </c>
      <c r="DF131" s="28">
        <f t="shared" si="381"/>
        <v>2.8169448225110596E-5</v>
      </c>
      <c r="DG131" s="28">
        <f t="shared" si="381"/>
        <v>4.9789713297533954E-5</v>
      </c>
      <c r="DH131" s="28">
        <f t="shared" si="381"/>
        <v>4.9038572882316205E-5</v>
      </c>
      <c r="DI131" s="28">
        <f t="shared" si="381"/>
        <v>4.8484760968162451E-5</v>
      </c>
      <c r="DJ131" s="28">
        <f t="shared" si="381"/>
        <v>5.7308052913332679E-5</v>
      </c>
      <c r="DK131" s="28">
        <f t="shared" si="381"/>
        <v>5.0263247951185513E-5</v>
      </c>
      <c r="DL131" s="28">
        <f t="shared" si="381"/>
        <v>4.8450477114740991E-5</v>
      </c>
      <c r="DM131" s="28">
        <f t="shared" si="381"/>
        <v>4.7054667442317893E-5</v>
      </c>
      <c r="DN131" s="28">
        <f t="shared" si="381"/>
        <v>4.6198299466429601E-5</v>
      </c>
      <c r="DO131" s="28">
        <f t="shared" si="381"/>
        <v>5.8747331488514527E-5</v>
      </c>
      <c r="DP131" s="28">
        <f t="shared" si="381"/>
        <v>5.7715576196250122E-5</v>
      </c>
      <c r="DQ131" s="28">
        <f t="shared" si="381"/>
        <v>5.830912716706613E-5</v>
      </c>
      <c r="DR131" s="28">
        <f t="shared" si="381"/>
        <v>5.5436123016107869E-5</v>
      </c>
      <c r="DS131" s="28">
        <f t="shared" si="381"/>
        <v>1.5973958973565356E-5</v>
      </c>
      <c r="DT131" s="28">
        <f t="shared" si="381"/>
        <v>1.5571931642041196E-5</v>
      </c>
      <c r="DU131" s="28">
        <f t="shared" si="381"/>
        <v>1.5523862529731147E-5</v>
      </c>
      <c r="DV131" s="28">
        <f t="shared" si="381"/>
        <v>1.4658769328443928E-5</v>
      </c>
      <c r="DW131" s="28">
        <f t="shared" si="381"/>
        <v>5.0193163851595871E-5</v>
      </c>
      <c r="DX131" s="28">
        <f t="shared" si="381"/>
        <v>5.022736971195197E-5</v>
      </c>
      <c r="DY131" s="28">
        <f t="shared" si="381"/>
        <v>4.9262767233117238E-5</v>
      </c>
      <c r="DZ131" s="28">
        <f t="shared" si="381"/>
        <v>4.9531609156611645E-5</v>
      </c>
      <c r="EA131" s="28">
        <f t="shared" si="381"/>
        <v>4.2571133500673753E-6</v>
      </c>
      <c r="EB131" s="28">
        <f t="shared" si="381"/>
        <v>4.1468445229262019E-6</v>
      </c>
      <c r="EC131" s="28">
        <f t="shared" si="381"/>
        <v>4.2080098142493703E-6</v>
      </c>
      <c r="ED131" s="28">
        <f t="shared" si="381"/>
        <v>4.0785562124070995E-6</v>
      </c>
      <c r="EE131" s="28">
        <f t="shared" ref="EE131:GP131" si="382">(EE30/ED30-1)*EE87</f>
        <v>2.1726935864720296E-5</v>
      </c>
      <c r="EF131" s="28">
        <f t="shared" si="382"/>
        <v>2.1877485624854058E-5</v>
      </c>
      <c r="EG131" s="28">
        <f t="shared" si="382"/>
        <v>2.2217891879416116E-5</v>
      </c>
      <c r="EH131" s="28">
        <f t="shared" si="382"/>
        <v>2.1631912414077973E-5</v>
      </c>
      <c r="EI131" s="28">
        <f t="shared" si="382"/>
        <v>1.9934181686387092E-5</v>
      </c>
      <c r="EJ131" s="28">
        <f t="shared" si="382"/>
        <v>1.9138515495165162E-5</v>
      </c>
      <c r="EK131" s="28">
        <f t="shared" si="382"/>
        <v>1.8754069581247323E-5</v>
      </c>
      <c r="EL131" s="28">
        <f t="shared" si="382"/>
        <v>1.8069585505877878E-5</v>
      </c>
      <c r="EM131" s="28">
        <f t="shared" si="382"/>
        <v>3.7977089027890487E-5</v>
      </c>
      <c r="EN131" s="28">
        <f t="shared" si="382"/>
        <v>3.731041177817225E-5</v>
      </c>
      <c r="EO131" s="28">
        <f t="shared" si="382"/>
        <v>3.6376550756937329E-5</v>
      </c>
      <c r="EP131" s="28">
        <f t="shared" si="382"/>
        <v>3.4937721860508415E-5</v>
      </c>
      <c r="EQ131" s="28">
        <f t="shared" si="382"/>
        <v>3.5424421429240495E-5</v>
      </c>
      <c r="ER131" s="28">
        <f t="shared" si="382"/>
        <v>3.4470825884109785E-5</v>
      </c>
      <c r="ES131" s="28">
        <f t="shared" si="382"/>
        <v>3.3536926439002999E-5</v>
      </c>
      <c r="ET131" s="28">
        <f t="shared" si="382"/>
        <v>3.2684731588186245E-5</v>
      </c>
      <c r="EU131" s="28">
        <f t="shared" si="382"/>
        <v>2.6095357443795144E-5</v>
      </c>
      <c r="EV131" s="28">
        <f t="shared" si="382"/>
        <v>2.5958462069685199E-5</v>
      </c>
      <c r="EW131" s="28">
        <f t="shared" si="382"/>
        <v>2.5472539090564038E-5</v>
      </c>
      <c r="EX131" s="28">
        <f t="shared" si="382"/>
        <v>2.4928841830516912E-5</v>
      </c>
      <c r="EY131" s="28">
        <f t="shared" si="382"/>
        <v>3.0171875987257131E-5</v>
      </c>
      <c r="EZ131" s="28">
        <f t="shared" si="382"/>
        <v>2.9902825733106666E-5</v>
      </c>
      <c r="FA131" s="28">
        <f t="shared" si="382"/>
        <v>2.9541880858540708E-5</v>
      </c>
      <c r="FB131" s="28">
        <f t="shared" si="382"/>
        <v>2.9706094666050938E-5</v>
      </c>
      <c r="FC131" s="28">
        <f t="shared" si="382"/>
        <v>2.2830548712469189E-5</v>
      </c>
      <c r="FD131" s="28">
        <f t="shared" si="382"/>
        <v>2.3274641533213588E-5</v>
      </c>
      <c r="FE131" s="28">
        <f t="shared" si="382"/>
        <v>2.3895864159214758E-5</v>
      </c>
      <c r="FF131" s="28">
        <f t="shared" si="382"/>
        <v>2.4986706020743527E-5</v>
      </c>
      <c r="FG131" s="28">
        <f t="shared" si="382"/>
        <v>-2.5423855179821846E-6</v>
      </c>
      <c r="FH131" s="28">
        <f t="shared" si="382"/>
        <v>-2.5237685492423523E-6</v>
      </c>
      <c r="FI131" s="28">
        <f t="shared" si="382"/>
        <v>-2.472484240033756E-6</v>
      </c>
      <c r="FJ131" s="28">
        <f t="shared" si="382"/>
        <v>-2.4637731916086108E-6</v>
      </c>
      <c r="FK131" s="28">
        <f t="shared" si="382"/>
        <v>2.0238032097887104E-5</v>
      </c>
      <c r="FL131" s="28">
        <f t="shared" si="382"/>
        <v>2.0373631932856262E-5</v>
      </c>
      <c r="FM131" s="28">
        <f t="shared" si="382"/>
        <v>1.9864322708403899E-5</v>
      </c>
      <c r="FN131" s="28">
        <f t="shared" si="382"/>
        <v>1.963535468276617E-5</v>
      </c>
      <c r="FO131" s="28">
        <f t="shared" si="382"/>
        <v>4.4841826596727175E-5</v>
      </c>
      <c r="FP131" s="28">
        <f t="shared" si="382"/>
        <v>4.4598448909804432E-5</v>
      </c>
      <c r="FQ131" s="28">
        <f t="shared" si="382"/>
        <v>4.5558036533396974E-5</v>
      </c>
      <c r="FR131" s="28">
        <f t="shared" si="382"/>
        <v>4.4796114523777718E-5</v>
      </c>
      <c r="FS131" s="28">
        <f t="shared" si="382"/>
        <v>2.7222953732314201E-5</v>
      </c>
      <c r="FT131" s="28">
        <f t="shared" si="382"/>
        <v>2.7218170670561989E-5</v>
      </c>
      <c r="FU131" s="28">
        <f t="shared" si="382"/>
        <v>2.6559067624222073E-5</v>
      </c>
      <c r="FV131" s="28">
        <f t="shared" si="382"/>
        <v>2.6244495080791716E-5</v>
      </c>
      <c r="FW131" s="28">
        <f t="shared" si="382"/>
        <v>1.5835768993270134E-5</v>
      </c>
      <c r="FX131" s="28">
        <f t="shared" si="382"/>
        <v>1.5627704346941897E-5</v>
      </c>
      <c r="FY131" s="28">
        <f t="shared" si="382"/>
        <v>1.5187933727233167E-5</v>
      </c>
      <c r="FZ131" s="28">
        <f t="shared" si="382"/>
        <v>1.4825702779140248E-5</v>
      </c>
      <c r="GA131" s="28">
        <f t="shared" si="382"/>
        <v>7.2826773653411947E-5</v>
      </c>
      <c r="GB131" s="28">
        <f t="shared" si="382"/>
        <v>7.1303807432913314E-5</v>
      </c>
      <c r="GC131" s="28">
        <f t="shared" si="382"/>
        <v>7.0812280170400496E-5</v>
      </c>
      <c r="GD131" s="28">
        <f t="shared" si="382"/>
        <v>6.9382134341438724E-5</v>
      </c>
      <c r="GE131" s="28">
        <f t="shared" si="382"/>
        <v>5.683773059685218E-7</v>
      </c>
      <c r="GF131" s="28">
        <f t="shared" si="382"/>
        <v>5.6461598846937011E-7</v>
      </c>
      <c r="GG131" s="28">
        <f t="shared" si="382"/>
        <v>5.6951072778912613E-7</v>
      </c>
      <c r="GH131" s="28">
        <f t="shared" si="382"/>
        <v>5.6075653836621246E-7</v>
      </c>
      <c r="GI131" s="28">
        <f t="shared" si="382"/>
        <v>7.5980861844922617E-6</v>
      </c>
      <c r="GJ131" s="28">
        <f t="shared" si="382"/>
        <v>7.4857253174078654E-6</v>
      </c>
      <c r="GK131" s="28">
        <f t="shared" si="382"/>
        <v>7.3462000112241582E-6</v>
      </c>
      <c r="GL131" s="28">
        <f t="shared" si="382"/>
        <v>7.2875858662089271E-6</v>
      </c>
      <c r="GM131" s="28">
        <f t="shared" si="382"/>
        <v>2.4891376218171175E-5</v>
      </c>
      <c r="GN131" s="28">
        <f t="shared" si="382"/>
        <v>2.4480055935871054E-5</v>
      </c>
      <c r="GO131" s="28">
        <f t="shared" si="382"/>
        <v>2.403653270563601E-5</v>
      </c>
      <c r="GP131" s="28">
        <f t="shared" si="382"/>
        <v>2.3445401038896397E-5</v>
      </c>
      <c r="GQ131" s="28">
        <f t="shared" ref="GQ131:GZ131" si="383">(GQ30/GP30-1)*GQ87</f>
        <v>1.3903145557179517E-5</v>
      </c>
      <c r="GR131" s="28">
        <f t="shared" si="383"/>
        <v>1.3701178960791363E-5</v>
      </c>
      <c r="GS131" s="28">
        <f t="shared" si="383"/>
        <v>1.3464982005645205E-5</v>
      </c>
      <c r="GT131" s="28">
        <f t="shared" si="383"/>
        <v>1.3858612249836621E-5</v>
      </c>
      <c r="GU131" s="28">
        <f t="shared" si="383"/>
        <v>1.5019818460906718E-5</v>
      </c>
      <c r="GV131" s="28">
        <f t="shared" si="383"/>
        <v>1.4752021268074372E-5</v>
      </c>
      <c r="GW131" s="28">
        <f t="shared" si="383"/>
        <v>1.4609214470770823E-5</v>
      </c>
      <c r="GX131" s="28">
        <f t="shared" si="383"/>
        <v>1.4208814772553982E-5</v>
      </c>
      <c r="GY131" s="28">
        <f t="shared" si="383"/>
        <v>1.5575119597867477E-5</v>
      </c>
      <c r="GZ131" s="28">
        <f t="shared" si="383"/>
        <v>5.1085453641099602E-5</v>
      </c>
    </row>
    <row r="132" spans="3:208" x14ac:dyDescent="0.25">
      <c r="C132" s="9"/>
      <c r="D132" s="13"/>
      <c r="E132" s="11" t="s">
        <v>35</v>
      </c>
      <c r="F132" s="11"/>
      <c r="G132" s="28" t="e">
        <f t="shared" ref="G132:BR132" si="384">(G31/F31-1)*G88</f>
        <v>#DIV/0!</v>
      </c>
      <c r="H132" s="28">
        <f t="shared" si="384"/>
        <v>3.150716564626472E-4</v>
      </c>
      <c r="I132" s="28">
        <f t="shared" si="384"/>
        <v>3.1489920113469424E-4</v>
      </c>
      <c r="J132" s="28">
        <f t="shared" si="384"/>
        <v>3.268757420850152E-4</v>
      </c>
      <c r="K132" s="28">
        <f t="shared" si="384"/>
        <v>3.3545848597670735E-4</v>
      </c>
      <c r="L132" s="28">
        <f t="shared" si="384"/>
        <v>3.4792205202921792E-4</v>
      </c>
      <c r="M132" s="28">
        <f t="shared" si="384"/>
        <v>3.5250351547730553E-4</v>
      </c>
      <c r="N132" s="28">
        <f t="shared" si="384"/>
        <v>3.4407014896268412E-4</v>
      </c>
      <c r="O132" s="28">
        <f t="shared" si="384"/>
        <v>3.3896252167427387E-4</v>
      </c>
      <c r="P132" s="28">
        <f t="shared" si="384"/>
        <v>3.4072092434809213E-4</v>
      </c>
      <c r="Q132" s="28">
        <f t="shared" si="384"/>
        <v>3.3716786267328289E-4</v>
      </c>
      <c r="R132" s="28">
        <f t="shared" si="384"/>
        <v>3.2620717214662824E-4</v>
      </c>
      <c r="S132" s="28">
        <f t="shared" si="384"/>
        <v>3.3145872911404553E-4</v>
      </c>
      <c r="T132" s="28">
        <f t="shared" si="384"/>
        <v>3.3712703246419035E-4</v>
      </c>
      <c r="U132" s="28">
        <f t="shared" si="384"/>
        <v>3.2697783142442795E-4</v>
      </c>
      <c r="V132" s="28">
        <f t="shared" si="384"/>
        <v>3.2141683714363711E-4</v>
      </c>
      <c r="W132" s="28">
        <f t="shared" si="384"/>
        <v>3.1170185017685974E-4</v>
      </c>
      <c r="X132" s="28">
        <f t="shared" si="384"/>
        <v>3.0262615859150203E-4</v>
      </c>
      <c r="Y132" s="28">
        <f t="shared" si="384"/>
        <v>3.0761249499344632E-4</v>
      </c>
      <c r="Z132" s="28">
        <f t="shared" si="384"/>
        <v>3.1645305286229762E-4</v>
      </c>
      <c r="AA132" s="28">
        <f t="shared" si="384"/>
        <v>5.0336109310428461E-4</v>
      </c>
      <c r="AB132" s="28">
        <f t="shared" si="384"/>
        <v>3.714142107939695E-4</v>
      </c>
      <c r="AC132" s="28">
        <f t="shared" si="384"/>
        <v>3.2410949970537603E-4</v>
      </c>
      <c r="AD132" s="28">
        <f t="shared" si="384"/>
        <v>4.2513665645238892E-4</v>
      </c>
      <c r="AE132" s="28">
        <f t="shared" si="384"/>
        <v>2.9436114280915744E-4</v>
      </c>
      <c r="AF132" s="28">
        <f t="shared" si="384"/>
        <v>3.546225549033801E-4</v>
      </c>
      <c r="AG132" s="28">
        <f t="shared" si="384"/>
        <v>3.1337250361521498E-4</v>
      </c>
      <c r="AH132" s="28">
        <f t="shared" si="384"/>
        <v>3.4742996128041379E-4</v>
      </c>
      <c r="AI132" s="28">
        <f t="shared" si="384"/>
        <v>3.1061290582077227E-4</v>
      </c>
      <c r="AJ132" s="28">
        <f t="shared" si="384"/>
        <v>3.1935287675704887E-4</v>
      </c>
      <c r="AK132" s="28">
        <f t="shared" si="384"/>
        <v>3.1246947196901943E-4</v>
      </c>
      <c r="AL132" s="28">
        <f t="shared" si="384"/>
        <v>3.529853034554854E-4</v>
      </c>
      <c r="AM132" s="28">
        <f t="shared" si="384"/>
        <v>3.2493004849952549E-4</v>
      </c>
      <c r="AN132" s="28">
        <f t="shared" si="384"/>
        <v>3.6294600956932212E-4</v>
      </c>
      <c r="AO132" s="28">
        <f t="shared" si="384"/>
        <v>3.2717335024620231E-4</v>
      </c>
      <c r="AP132" s="28">
        <f t="shared" si="384"/>
        <v>3.3103888057307715E-4</v>
      </c>
      <c r="AQ132" s="28">
        <f t="shared" si="384"/>
        <v>2.8232243352390595E-4</v>
      </c>
      <c r="AR132" s="28">
        <f t="shared" si="384"/>
        <v>3.0047968355860185E-4</v>
      </c>
      <c r="AS132" s="28">
        <f t="shared" si="384"/>
        <v>2.6030072747892875E-4</v>
      </c>
      <c r="AT132" s="28">
        <f t="shared" si="384"/>
        <v>2.7318077377440353E-4</v>
      </c>
      <c r="AU132" s="28">
        <f t="shared" si="384"/>
        <v>2.3355697191835816E-4</v>
      </c>
      <c r="AV132" s="28">
        <f t="shared" si="384"/>
        <v>2.4719199752099496E-4</v>
      </c>
      <c r="AW132" s="28">
        <f t="shared" si="384"/>
        <v>2.1360999261762199E-4</v>
      </c>
      <c r="AX132" s="28">
        <f t="shared" si="384"/>
        <v>2.301747585209845E-4</v>
      </c>
      <c r="AY132" s="28">
        <f t="shared" si="384"/>
        <v>1.9273549993324853E-4</v>
      </c>
      <c r="AZ132" s="28">
        <f t="shared" si="384"/>
        <v>2.1727650747517706E-4</v>
      </c>
      <c r="BA132" s="28">
        <f t="shared" si="384"/>
        <v>1.7864627333392827E-4</v>
      </c>
      <c r="BB132" s="28">
        <f t="shared" si="384"/>
        <v>1.9152562660857593E-4</v>
      </c>
      <c r="BC132" s="28">
        <f t="shared" si="384"/>
        <v>1.4921800442533866E-4</v>
      </c>
      <c r="BD132" s="28">
        <f t="shared" si="384"/>
        <v>1.5651871214827028E-4</v>
      </c>
      <c r="BE132" s="28">
        <f t="shared" si="384"/>
        <v>1.2414376890780058E-4</v>
      </c>
      <c r="BF132" s="28">
        <f t="shared" si="384"/>
        <v>1.6296898469396205E-4</v>
      </c>
      <c r="BG132" s="28">
        <f t="shared" si="384"/>
        <v>1.3737452830021502E-4</v>
      </c>
      <c r="BH132" s="28">
        <f t="shared" si="384"/>
        <v>1.6621187401373651E-4</v>
      </c>
      <c r="BI132" s="28">
        <f t="shared" si="384"/>
        <v>1.4104871563294563E-4</v>
      </c>
      <c r="BJ132" s="28">
        <f t="shared" si="384"/>
        <v>1.6714877221268089E-4</v>
      </c>
      <c r="BK132" s="28">
        <f t="shared" si="384"/>
        <v>8.4062245272119288E-5</v>
      </c>
      <c r="BL132" s="28">
        <f t="shared" si="384"/>
        <v>9.9764051286630462E-5</v>
      </c>
      <c r="BM132" s="28">
        <f t="shared" si="384"/>
        <v>8.6748368067266651E-5</v>
      </c>
      <c r="BN132" s="28">
        <f t="shared" si="384"/>
        <v>1.1935200300177685E-4</v>
      </c>
      <c r="BO132" s="28">
        <f t="shared" si="384"/>
        <v>1.2864245615321917E-4</v>
      </c>
      <c r="BP132" s="28">
        <f t="shared" si="384"/>
        <v>1.6963149720487173E-4</v>
      </c>
      <c r="BQ132" s="28">
        <f t="shared" si="384"/>
        <v>1.6492371571002066E-4</v>
      </c>
      <c r="BR132" s="28">
        <f t="shared" si="384"/>
        <v>2.1408099808684341E-4</v>
      </c>
      <c r="BS132" s="28">
        <f t="shared" ref="BS132:ED132" si="385">(BS31/BR31-1)*BS88</f>
        <v>2.1682406751080056E-4</v>
      </c>
      <c r="BT132" s="28">
        <f t="shared" si="385"/>
        <v>2.4815639972468491E-4</v>
      </c>
      <c r="BU132" s="28">
        <f t="shared" si="385"/>
        <v>2.4338638598814252E-4</v>
      </c>
      <c r="BV132" s="28">
        <f t="shared" si="385"/>
        <v>2.662048428385132E-4</v>
      </c>
      <c r="BW132" s="28">
        <f t="shared" si="385"/>
        <v>3.5210701486434125E-4</v>
      </c>
      <c r="BX132" s="28">
        <f t="shared" si="385"/>
        <v>3.1421790944885096E-4</v>
      </c>
      <c r="BY132" s="28">
        <f t="shared" si="385"/>
        <v>3.5243424575495165E-4</v>
      </c>
      <c r="BZ132" s="28">
        <f t="shared" si="385"/>
        <v>2.0191688075950494E-4</v>
      </c>
      <c r="CA132" s="28">
        <f t="shared" si="385"/>
        <v>2.8958081791094026E-4</v>
      </c>
      <c r="CB132" s="28">
        <f t="shared" si="385"/>
        <v>3.3835214597022271E-4</v>
      </c>
      <c r="CC132" s="28">
        <f t="shared" si="385"/>
        <v>2.8062153957019375E-4</v>
      </c>
      <c r="CD132" s="28">
        <f t="shared" si="385"/>
        <v>3.6356036192064343E-4</v>
      </c>
      <c r="CE132" s="28">
        <f t="shared" si="385"/>
        <v>1.6002381291980059E-4</v>
      </c>
      <c r="CF132" s="28">
        <f t="shared" si="385"/>
        <v>3.6550573619644351E-4</v>
      </c>
      <c r="CG132" s="28">
        <f t="shared" si="385"/>
        <v>2.3608451404020034E-4</v>
      </c>
      <c r="CH132" s="28">
        <f t="shared" si="385"/>
        <v>4.614575991115326E-4</v>
      </c>
      <c r="CI132" s="28">
        <f t="shared" si="385"/>
        <v>2.4086865271257226E-4</v>
      </c>
      <c r="CJ132" s="28">
        <f t="shared" si="385"/>
        <v>3.1212787851852837E-4</v>
      </c>
      <c r="CK132" s="28">
        <f t="shared" si="385"/>
        <v>2.3711909874614783E-4</v>
      </c>
      <c r="CL132" s="28">
        <f t="shared" si="385"/>
        <v>2.4879939810683283E-4</v>
      </c>
      <c r="CM132" s="28">
        <f t="shared" si="385"/>
        <v>2.5153758775104903E-4</v>
      </c>
      <c r="CN132" s="28">
        <f t="shared" si="385"/>
        <v>3.2782910239223875E-4</v>
      </c>
      <c r="CO132" s="28">
        <f t="shared" si="385"/>
        <v>1.7270563297213111E-4</v>
      </c>
      <c r="CP132" s="28">
        <f t="shared" si="385"/>
        <v>2.4617062525874125E-4</v>
      </c>
      <c r="CQ132" s="28">
        <f t="shared" si="385"/>
        <v>2.5347514570972751E-4</v>
      </c>
      <c r="CR132" s="28">
        <f t="shared" si="385"/>
        <v>1.5636478684076193E-4</v>
      </c>
      <c r="CS132" s="28">
        <f t="shared" si="385"/>
        <v>3.3460868266588375E-4</v>
      </c>
      <c r="CT132" s="28">
        <f t="shared" si="385"/>
        <v>2.8770491166585051E-4</v>
      </c>
      <c r="CU132" s="28">
        <f t="shared" si="385"/>
        <v>2.8273236962148853E-4</v>
      </c>
      <c r="CV132" s="28">
        <f t="shared" si="385"/>
        <v>3.1352996082039346E-4</v>
      </c>
      <c r="CW132" s="28">
        <f t="shared" si="385"/>
        <v>3.2557038819114933E-4</v>
      </c>
      <c r="CX132" s="28">
        <f t="shared" si="385"/>
        <v>3.2325230098358056E-4</v>
      </c>
      <c r="CY132" s="28">
        <f t="shared" si="385"/>
        <v>1.95551410032733E-4</v>
      </c>
      <c r="CZ132" s="28">
        <f t="shared" si="385"/>
        <v>2.1161042853821396E-4</v>
      </c>
      <c r="DA132" s="28">
        <f t="shared" si="385"/>
        <v>5.6171444205417489E-4</v>
      </c>
      <c r="DB132" s="28">
        <f t="shared" si="385"/>
        <v>1.7214114331190732E-4</v>
      </c>
      <c r="DC132" s="28">
        <f t="shared" si="385"/>
        <v>3.8363500030597466E-4</v>
      </c>
      <c r="DD132" s="28">
        <f t="shared" si="385"/>
        <v>4.6894974534324911E-4</v>
      </c>
      <c r="DE132" s="28">
        <f t="shared" si="385"/>
        <v>2.5702262110989375E-4</v>
      </c>
      <c r="DF132" s="28">
        <f t="shared" si="385"/>
        <v>2.739169477606237E-4</v>
      </c>
      <c r="DG132" s="28">
        <f t="shared" si="385"/>
        <v>1.4308027012321174E-4</v>
      </c>
      <c r="DH132" s="28">
        <f t="shared" si="385"/>
        <v>2.3585106686301805E-4</v>
      </c>
      <c r="DI132" s="28">
        <f t="shared" si="385"/>
        <v>4.1325127820647717E-4</v>
      </c>
      <c r="DJ132" s="28">
        <f t="shared" si="385"/>
        <v>4.3847702674770328E-4</v>
      </c>
      <c r="DK132" s="28">
        <f t="shared" si="385"/>
        <v>3.2062757447186144E-4</v>
      </c>
      <c r="DL132" s="28">
        <f t="shared" si="385"/>
        <v>4.5947556235304243E-4</v>
      </c>
      <c r="DM132" s="28">
        <f t="shared" si="385"/>
        <v>4.314604253119489E-4</v>
      </c>
      <c r="DN132" s="28">
        <f t="shared" si="385"/>
        <v>1.8926215563754299E-4</v>
      </c>
      <c r="DO132" s="28">
        <f t="shared" si="385"/>
        <v>2.8647157222281216E-4</v>
      </c>
      <c r="DP132" s="28">
        <f t="shared" si="385"/>
        <v>2.470297994675017E-4</v>
      </c>
      <c r="DQ132" s="28">
        <f t="shared" si="385"/>
        <v>3.6761657666470412E-5</v>
      </c>
      <c r="DR132" s="28">
        <f t="shared" si="385"/>
        <v>6.5417641706623422E-4</v>
      </c>
      <c r="DS132" s="28">
        <f t="shared" si="385"/>
        <v>2.7919504518999702E-4</v>
      </c>
      <c r="DT132" s="28">
        <f t="shared" si="385"/>
        <v>4.1427049447511195E-4</v>
      </c>
      <c r="DU132" s="28">
        <f t="shared" si="385"/>
        <v>5.8843220858720519E-5</v>
      </c>
      <c r="DV132" s="28">
        <f t="shared" si="385"/>
        <v>1.0955504965128717E-3</v>
      </c>
      <c r="DW132" s="28">
        <f t="shared" si="385"/>
        <v>3.5958062416480895E-4</v>
      </c>
      <c r="DX132" s="28">
        <f t="shared" si="385"/>
        <v>7.0766414624786307E-5</v>
      </c>
      <c r="DY132" s="28">
        <f t="shared" si="385"/>
        <v>2.3318315957802623E-4</v>
      </c>
      <c r="DZ132" s="28">
        <f t="shared" si="385"/>
        <v>4.596010186024266E-5</v>
      </c>
      <c r="EA132" s="28">
        <f t="shared" si="385"/>
        <v>2.8162486257676307E-4</v>
      </c>
      <c r="EB132" s="28">
        <f t="shared" si="385"/>
        <v>5.9943374278318415E-4</v>
      </c>
      <c r="EC132" s="28">
        <f t="shared" si="385"/>
        <v>-2.0428732003372748E-4</v>
      </c>
      <c r="ED132" s="28">
        <f t="shared" si="385"/>
        <v>5.8177929642884516E-4</v>
      </c>
      <c r="EE132" s="28">
        <f t="shared" ref="EE132:GP132" si="386">(EE31/ED31-1)*EE88</f>
        <v>4.8159327499376034E-4</v>
      </c>
      <c r="EF132" s="28">
        <f t="shared" si="386"/>
        <v>2.2669908140726571E-4</v>
      </c>
      <c r="EG132" s="28">
        <f t="shared" si="386"/>
        <v>3.2754387573805194E-5</v>
      </c>
      <c r="EH132" s="28">
        <f t="shared" si="386"/>
        <v>8.859492800720633E-5</v>
      </c>
      <c r="EI132" s="28">
        <f t="shared" si="386"/>
        <v>3.0239412415073054E-4</v>
      </c>
      <c r="EJ132" s="28">
        <f t="shared" si="386"/>
        <v>5.6996707491117557E-4</v>
      </c>
      <c r="EK132" s="28">
        <f t="shared" si="386"/>
        <v>4.377444234847406E-4</v>
      </c>
      <c r="EL132" s="28">
        <f t="shared" si="386"/>
        <v>3.9369418573782799E-4</v>
      </c>
      <c r="EM132" s="28">
        <f t="shared" si="386"/>
        <v>9.4448641308506585E-5</v>
      </c>
      <c r="EN132" s="28">
        <f t="shared" si="386"/>
        <v>2.1434229640217775E-4</v>
      </c>
      <c r="EO132" s="28">
        <f t="shared" si="386"/>
        <v>1.6160794788483253E-4</v>
      </c>
      <c r="EP132" s="28">
        <f t="shared" si="386"/>
        <v>3.7977826881830984E-4</v>
      </c>
      <c r="EQ132" s="28">
        <f t="shared" si="386"/>
        <v>2.6961033000908685E-5</v>
      </c>
      <c r="ER132" s="28">
        <f t="shared" si="386"/>
        <v>1.0111910761023903E-4</v>
      </c>
      <c r="ES132" s="28">
        <f t="shared" si="386"/>
        <v>2.3571194656930684E-4</v>
      </c>
      <c r="ET132" s="28">
        <f t="shared" si="386"/>
        <v>9.5825978551395674E-5</v>
      </c>
      <c r="EU132" s="28">
        <f t="shared" si="386"/>
        <v>-8.2312354397456725E-4</v>
      </c>
      <c r="EV132" s="28">
        <f t="shared" si="386"/>
        <v>5.542248985118473E-6</v>
      </c>
      <c r="EW132" s="28">
        <f t="shared" si="386"/>
        <v>2.7164779713742597E-4</v>
      </c>
      <c r="EX132" s="28">
        <f t="shared" si="386"/>
        <v>3.7053597262821908E-4</v>
      </c>
      <c r="EY132" s="28">
        <f t="shared" si="386"/>
        <v>1.6228978654349175E-4</v>
      </c>
      <c r="EZ132" s="28">
        <f t="shared" si="386"/>
        <v>3.1768685873125789E-4</v>
      </c>
      <c r="FA132" s="28">
        <f t="shared" si="386"/>
        <v>1.4111992019204215E-4</v>
      </c>
      <c r="FB132" s="28">
        <f t="shared" si="386"/>
        <v>8.5694497398549875E-5</v>
      </c>
      <c r="FC132" s="28">
        <f t="shared" si="386"/>
        <v>-9.8452286125352346E-5</v>
      </c>
      <c r="FD132" s="28">
        <f t="shared" si="386"/>
        <v>1.3690851624431399E-4</v>
      </c>
      <c r="FE132" s="28">
        <f t="shared" si="386"/>
        <v>-1.8538146170535285E-5</v>
      </c>
      <c r="FF132" s="28">
        <f t="shared" si="386"/>
        <v>-1.1311600769002217E-4</v>
      </c>
      <c r="FG132" s="28">
        <f t="shared" si="386"/>
        <v>9.1467571012931786E-5</v>
      </c>
      <c r="FH132" s="28">
        <f t="shared" si="386"/>
        <v>2.7451752675166795E-4</v>
      </c>
      <c r="FI132" s="28">
        <f t="shared" si="386"/>
        <v>3.0414315229801029E-4</v>
      </c>
      <c r="FJ132" s="28">
        <f t="shared" si="386"/>
        <v>2.2452581681800285E-4</v>
      </c>
      <c r="FK132" s="28">
        <f t="shared" si="386"/>
        <v>9.5097068688297293E-5</v>
      </c>
      <c r="FL132" s="28">
        <f t="shared" si="386"/>
        <v>-1.6996051722672706E-4</v>
      </c>
      <c r="FM132" s="28">
        <f t="shared" si="386"/>
        <v>3.6510631212208563E-4</v>
      </c>
      <c r="FN132" s="28">
        <f t="shared" si="386"/>
        <v>1.5993227905678725E-4</v>
      </c>
      <c r="FO132" s="28">
        <f t="shared" si="386"/>
        <v>2.4650843422533596E-4</v>
      </c>
      <c r="FP132" s="28">
        <f t="shared" si="386"/>
        <v>2.203327706491485E-4</v>
      </c>
      <c r="FQ132" s="28">
        <f t="shared" si="386"/>
        <v>1.0441894718554829E-4</v>
      </c>
      <c r="FR132" s="28">
        <f t="shared" si="386"/>
        <v>3.9636844027538155E-4</v>
      </c>
      <c r="FS132" s="28">
        <f t="shared" si="386"/>
        <v>3.6514379571913353E-5</v>
      </c>
      <c r="FT132" s="28">
        <f t="shared" si="386"/>
        <v>-2.5398955235004817E-4</v>
      </c>
      <c r="FU132" s="28">
        <f t="shared" si="386"/>
        <v>1.4767020036178836E-4</v>
      </c>
      <c r="FV132" s="28">
        <f t="shared" si="386"/>
        <v>9.5544996383813854E-5</v>
      </c>
      <c r="FW132" s="28">
        <f t="shared" si="386"/>
        <v>1.5544513546082744E-4</v>
      </c>
      <c r="FX132" s="28">
        <f t="shared" si="386"/>
        <v>6.0006476096178623E-5</v>
      </c>
      <c r="FY132" s="28">
        <f t="shared" si="386"/>
        <v>1.9857377064300529E-4</v>
      </c>
      <c r="FZ132" s="28">
        <f t="shared" si="386"/>
        <v>1.8670844392898057E-4</v>
      </c>
      <c r="GA132" s="28">
        <f t="shared" si="386"/>
        <v>1.3842378045158101E-4</v>
      </c>
      <c r="GB132" s="28">
        <f t="shared" si="386"/>
        <v>1.9758703006523336E-4</v>
      </c>
      <c r="GC132" s="28">
        <f t="shared" si="386"/>
        <v>1.0148677655980765E-4</v>
      </c>
      <c r="GD132" s="28">
        <f t="shared" si="386"/>
        <v>2.1433197990645725E-4</v>
      </c>
      <c r="GE132" s="28">
        <f t="shared" si="386"/>
        <v>1.9774328878713909E-4</v>
      </c>
      <c r="GF132" s="28">
        <f t="shared" si="386"/>
        <v>6.7083259307767622E-5</v>
      </c>
      <c r="GG132" s="28">
        <f t="shared" si="386"/>
        <v>-2.3143030460785229E-5</v>
      </c>
      <c r="GH132" s="28">
        <f t="shared" si="386"/>
        <v>1.3377875575784089E-4</v>
      </c>
      <c r="GI132" s="28">
        <f t="shared" si="386"/>
        <v>1.3929445683342624E-4</v>
      </c>
      <c r="GJ132" s="28">
        <f t="shared" si="386"/>
        <v>2.5015581356962937E-4</v>
      </c>
      <c r="GK132" s="28">
        <f t="shared" si="386"/>
        <v>1.643524666986869E-4</v>
      </c>
      <c r="GL132" s="28">
        <f t="shared" si="386"/>
        <v>-1.7407403172823307E-5</v>
      </c>
      <c r="GM132" s="28">
        <f t="shared" si="386"/>
        <v>1.614377946311422E-4</v>
      </c>
      <c r="GN132" s="28">
        <f t="shared" si="386"/>
        <v>7.285358012146763E-5</v>
      </c>
      <c r="GO132" s="28">
        <f t="shared" si="386"/>
        <v>1.3503419280601548E-4</v>
      </c>
      <c r="GP132" s="28">
        <f t="shared" si="386"/>
        <v>1.362029245414539E-4</v>
      </c>
      <c r="GQ132" s="28">
        <f t="shared" ref="GQ132:GZ132" si="387">(GQ31/GP31-1)*GQ88</f>
        <v>9.0787829211036623E-5</v>
      </c>
      <c r="GR132" s="28">
        <f t="shared" si="387"/>
        <v>1.4761723908752929E-4</v>
      </c>
      <c r="GS132" s="28">
        <f t="shared" si="387"/>
        <v>1.6548454053785813E-4</v>
      </c>
      <c r="GT132" s="28">
        <f t="shared" si="387"/>
        <v>-1.370330633630867E-4</v>
      </c>
      <c r="GU132" s="28">
        <f t="shared" si="387"/>
        <v>2.3835434318358715E-4</v>
      </c>
      <c r="GV132" s="28">
        <f t="shared" si="387"/>
        <v>1.0506076807739827E-4</v>
      </c>
      <c r="GW132" s="28">
        <f t="shared" si="387"/>
        <v>1.2469254115801624E-4</v>
      </c>
      <c r="GX132" s="28">
        <f t="shared" si="387"/>
        <v>9.3545796900020134E-5</v>
      </c>
      <c r="GY132" s="28">
        <f t="shared" si="387"/>
        <v>-1.7085054151178374E-4</v>
      </c>
      <c r="GZ132" s="28">
        <f t="shared" si="387"/>
        <v>2.0171454190245214E-4</v>
      </c>
    </row>
    <row r="133" spans="3:208" x14ac:dyDescent="0.25">
      <c r="C133" s="9"/>
      <c r="D133" s="13"/>
      <c r="E133" s="11" t="s">
        <v>132</v>
      </c>
      <c r="F133" s="11"/>
      <c r="G133" s="28" t="e">
        <f t="shared" ref="G133:BR133" si="388">(G32/F32-1)*G89</f>
        <v>#DIV/0!</v>
      </c>
      <c r="H133" s="28">
        <f t="shared" si="388"/>
        <v>3.9691559509443287E-3</v>
      </c>
      <c r="I133" s="28">
        <f t="shared" si="388"/>
        <v>5.0465327983147176E-3</v>
      </c>
      <c r="J133" s="28">
        <f t="shared" si="388"/>
        <v>4.7967610611777773E-3</v>
      </c>
      <c r="K133" s="28">
        <f t="shared" si="388"/>
        <v>5.0588278611347071E-3</v>
      </c>
      <c r="L133" s="28">
        <f t="shared" si="388"/>
        <v>4.8055926237672349E-3</v>
      </c>
      <c r="M133" s="28">
        <f t="shared" si="388"/>
        <v>4.8428456227957613E-3</v>
      </c>
      <c r="N133" s="28">
        <f t="shared" si="388"/>
        <v>4.9622797307421708E-3</v>
      </c>
      <c r="O133" s="28">
        <f t="shared" si="388"/>
        <v>5.3366517660778127E-3</v>
      </c>
      <c r="P133" s="28">
        <f t="shared" si="388"/>
        <v>5.3406452483064672E-3</v>
      </c>
      <c r="Q133" s="28">
        <f t="shared" si="388"/>
        <v>5.2248689415711419E-3</v>
      </c>
      <c r="R133" s="28">
        <f t="shared" si="388"/>
        <v>5.1600249844482304E-3</v>
      </c>
      <c r="S133" s="28">
        <f t="shared" si="388"/>
        <v>2.4964868889621513E-3</v>
      </c>
      <c r="T133" s="28">
        <f t="shared" si="388"/>
        <v>2.5396006948271085E-3</v>
      </c>
      <c r="U133" s="28">
        <f t="shared" si="388"/>
        <v>3.0931343696668783E-3</v>
      </c>
      <c r="V133" s="28">
        <f t="shared" si="388"/>
        <v>2.3548439265949875E-3</v>
      </c>
      <c r="W133" s="28">
        <f t="shared" si="388"/>
        <v>4.1443179936178709E-3</v>
      </c>
      <c r="X133" s="28">
        <f t="shared" si="388"/>
        <v>3.9079319634444274E-3</v>
      </c>
      <c r="Y133" s="28">
        <f t="shared" si="388"/>
        <v>3.2791928897043807E-3</v>
      </c>
      <c r="Z133" s="28">
        <f t="shared" si="388"/>
        <v>4.6549373703096385E-3</v>
      </c>
      <c r="AA133" s="28">
        <f t="shared" si="388"/>
        <v>5.4321792563279256E-3</v>
      </c>
      <c r="AB133" s="28">
        <f t="shared" si="388"/>
        <v>5.3229133990460057E-3</v>
      </c>
      <c r="AC133" s="28">
        <f t="shared" si="388"/>
        <v>4.0760238372646602E-3</v>
      </c>
      <c r="AD133" s="28">
        <f t="shared" si="388"/>
        <v>4.7228042507266041E-3</v>
      </c>
      <c r="AE133" s="28">
        <f t="shared" si="388"/>
        <v>3.5045490071281709E-3</v>
      </c>
      <c r="AF133" s="28">
        <f t="shared" si="388"/>
        <v>2.860503902965147E-3</v>
      </c>
      <c r="AG133" s="28">
        <f t="shared" si="388"/>
        <v>2.9786151732604559E-3</v>
      </c>
      <c r="AH133" s="28">
        <f t="shared" si="388"/>
        <v>3.1108484555021246E-3</v>
      </c>
      <c r="AI133" s="28">
        <f t="shared" si="388"/>
        <v>3.6034088363612019E-3</v>
      </c>
      <c r="AJ133" s="28">
        <f t="shared" si="388"/>
        <v>3.8150575435090916E-3</v>
      </c>
      <c r="AK133" s="28">
        <f t="shared" si="388"/>
        <v>3.6883551088246961E-3</v>
      </c>
      <c r="AL133" s="28">
        <f t="shared" si="388"/>
        <v>3.728355069954622E-3</v>
      </c>
      <c r="AM133" s="28">
        <f t="shared" si="388"/>
        <v>4.0621153949797172E-3</v>
      </c>
      <c r="AN133" s="28">
        <f t="shared" si="388"/>
        <v>4.3913181259478962E-3</v>
      </c>
      <c r="AO133" s="28">
        <f t="shared" si="388"/>
        <v>4.36144193654676E-3</v>
      </c>
      <c r="AP133" s="28">
        <f t="shared" si="388"/>
        <v>3.5959553633454588E-3</v>
      </c>
      <c r="AQ133" s="28">
        <f t="shared" si="388"/>
        <v>4.1771293104384231E-3</v>
      </c>
      <c r="AR133" s="28">
        <f t="shared" si="388"/>
        <v>3.7141881575404319E-3</v>
      </c>
      <c r="AS133" s="28">
        <f t="shared" si="388"/>
        <v>4.027560186134144E-3</v>
      </c>
      <c r="AT133" s="28">
        <f t="shared" si="388"/>
        <v>4.8309523857047679E-3</v>
      </c>
      <c r="AU133" s="28">
        <f t="shared" si="388"/>
        <v>3.424154750490837E-3</v>
      </c>
      <c r="AV133" s="28">
        <f t="shared" si="388"/>
        <v>5.2408981726718663E-3</v>
      </c>
      <c r="AW133" s="28">
        <f t="shared" si="388"/>
        <v>5.0995249246275918E-3</v>
      </c>
      <c r="AX133" s="28">
        <f t="shared" si="388"/>
        <v>4.4981129735272652E-3</v>
      </c>
      <c r="AY133" s="28">
        <f t="shared" si="388"/>
        <v>4.4939900608938505E-3</v>
      </c>
      <c r="AZ133" s="28">
        <f t="shared" si="388"/>
        <v>4.1110274968633427E-3</v>
      </c>
      <c r="BA133" s="28">
        <f t="shared" si="388"/>
        <v>3.5251545413236569E-3</v>
      </c>
      <c r="BB133" s="28">
        <f t="shared" si="388"/>
        <v>4.4290032952328286E-3</v>
      </c>
      <c r="BC133" s="28">
        <f t="shared" si="388"/>
        <v>3.8684655001096336E-3</v>
      </c>
      <c r="BD133" s="28">
        <f t="shared" si="388"/>
        <v>4.4115756045921784E-3</v>
      </c>
      <c r="BE133" s="28">
        <f t="shared" si="388"/>
        <v>5.7670284507005632E-3</v>
      </c>
      <c r="BF133" s="28">
        <f t="shared" si="388"/>
        <v>5.0541534034864131E-3</v>
      </c>
      <c r="BG133" s="28">
        <f t="shared" si="388"/>
        <v>5.5355993650125805E-3</v>
      </c>
      <c r="BH133" s="28">
        <f t="shared" si="388"/>
        <v>6.3548170193137082E-3</v>
      </c>
      <c r="BI133" s="28">
        <f t="shared" si="388"/>
        <v>4.1655033419769052E-3</v>
      </c>
      <c r="BJ133" s="28">
        <f t="shared" si="388"/>
        <v>4.1819506826845064E-3</v>
      </c>
      <c r="BK133" s="28">
        <f t="shared" si="388"/>
        <v>4.554603610382262E-3</v>
      </c>
      <c r="BL133" s="28">
        <f t="shared" si="388"/>
        <v>3.4304599857451329E-3</v>
      </c>
      <c r="BM133" s="28">
        <f t="shared" si="388"/>
        <v>5.4711299226196126E-3</v>
      </c>
      <c r="BN133" s="28">
        <f t="shared" si="388"/>
        <v>5.1081294744453288E-3</v>
      </c>
      <c r="BO133" s="28">
        <f t="shared" si="388"/>
        <v>6.136990505445806E-3</v>
      </c>
      <c r="BP133" s="28">
        <f t="shared" si="388"/>
        <v>4.2215633751975989E-3</v>
      </c>
      <c r="BQ133" s="28">
        <f t="shared" si="388"/>
        <v>3.1123706733016299E-3</v>
      </c>
      <c r="BR133" s="28">
        <f t="shared" si="388"/>
        <v>3.8606963453496801E-3</v>
      </c>
      <c r="BS133" s="28">
        <f t="shared" ref="BS133:ED133" si="389">(BS32/BR32-1)*BS89</f>
        <v>5.1862674715794418E-3</v>
      </c>
      <c r="BT133" s="28">
        <f t="shared" si="389"/>
        <v>4.1175215945305366E-3</v>
      </c>
      <c r="BU133" s="28">
        <f t="shared" si="389"/>
        <v>2.6128849266046595E-3</v>
      </c>
      <c r="BV133" s="28">
        <f t="shared" si="389"/>
        <v>4.9224853416339077E-3</v>
      </c>
      <c r="BW133" s="28">
        <f t="shared" si="389"/>
        <v>5.3962827932325583E-3</v>
      </c>
      <c r="BX133" s="28">
        <f t="shared" si="389"/>
        <v>3.9709382790668411E-3</v>
      </c>
      <c r="BY133" s="28">
        <f t="shared" si="389"/>
        <v>5.2106181444742114E-3</v>
      </c>
      <c r="BZ133" s="28">
        <f t="shared" si="389"/>
        <v>9.5948709242614803E-5</v>
      </c>
      <c r="CA133" s="28">
        <f t="shared" si="389"/>
        <v>4.5400802478355803E-3</v>
      </c>
      <c r="CB133" s="28">
        <f t="shared" si="389"/>
        <v>3.9251727439603779E-3</v>
      </c>
      <c r="CC133" s="28">
        <f t="shared" si="389"/>
        <v>2.9535926297288451E-3</v>
      </c>
      <c r="CD133" s="28">
        <f t="shared" si="389"/>
        <v>3.5434984285300382E-3</v>
      </c>
      <c r="CE133" s="28">
        <f t="shared" si="389"/>
        <v>4.9300870018293393E-3</v>
      </c>
      <c r="CF133" s="28">
        <f t="shared" si="389"/>
        <v>5.3595269818124775E-3</v>
      </c>
      <c r="CG133" s="28">
        <f t="shared" si="389"/>
        <v>5.0615159023820631E-3</v>
      </c>
      <c r="CH133" s="28">
        <f t="shared" si="389"/>
        <v>5.1973244513680199E-3</v>
      </c>
      <c r="CI133" s="28">
        <f t="shared" si="389"/>
        <v>3.1421658655017724E-3</v>
      </c>
      <c r="CJ133" s="28">
        <f t="shared" si="389"/>
        <v>4.2091386047421854E-3</v>
      </c>
      <c r="CK133" s="28">
        <f t="shared" si="389"/>
        <v>2.022386381775531E-3</v>
      </c>
      <c r="CL133" s="28">
        <f t="shared" si="389"/>
        <v>4.6187923200481373E-3</v>
      </c>
      <c r="CM133" s="28">
        <f t="shared" si="389"/>
        <v>4.8000044871663247E-3</v>
      </c>
      <c r="CN133" s="28">
        <f t="shared" si="389"/>
        <v>3.7021510301447941E-3</v>
      </c>
      <c r="CO133" s="28">
        <f t="shared" si="389"/>
        <v>4.5102529326358333E-3</v>
      </c>
      <c r="CP133" s="28">
        <f t="shared" si="389"/>
        <v>4.8669690430948745E-3</v>
      </c>
      <c r="CQ133" s="28">
        <f t="shared" si="389"/>
        <v>3.8847659889509729E-3</v>
      </c>
      <c r="CR133" s="28">
        <f t="shared" si="389"/>
        <v>4.8493354728659632E-3</v>
      </c>
      <c r="CS133" s="28">
        <f t="shared" si="389"/>
        <v>5.4321385783067267E-3</v>
      </c>
      <c r="CT133" s="28">
        <f t="shared" si="389"/>
        <v>5.8041005270312047E-3</v>
      </c>
      <c r="CU133" s="28">
        <f t="shared" si="389"/>
        <v>4.7797205821833626E-3</v>
      </c>
      <c r="CV133" s="28">
        <f t="shared" si="389"/>
        <v>3.7235144345433651E-3</v>
      </c>
      <c r="CW133" s="28">
        <f t="shared" si="389"/>
        <v>4.1065732352996388E-3</v>
      </c>
      <c r="CX133" s="28">
        <f t="shared" si="389"/>
        <v>3.2167358933392677E-3</v>
      </c>
      <c r="CY133" s="28">
        <f t="shared" si="389"/>
        <v>2.6707038974388008E-3</v>
      </c>
      <c r="CZ133" s="28">
        <f t="shared" si="389"/>
        <v>3.2295569736282038E-3</v>
      </c>
      <c r="DA133" s="28">
        <f t="shared" si="389"/>
        <v>4.0696616061779278E-3</v>
      </c>
      <c r="DB133" s="28">
        <f t="shared" si="389"/>
        <v>1.6978282532813841E-3</v>
      </c>
      <c r="DC133" s="28">
        <f t="shared" si="389"/>
        <v>4.8931794156637795E-3</v>
      </c>
      <c r="DD133" s="28">
        <f t="shared" si="389"/>
        <v>5.3555637362999835E-3</v>
      </c>
      <c r="DE133" s="28">
        <f t="shared" si="389"/>
        <v>5.4859805897766924E-3</v>
      </c>
      <c r="DF133" s="28">
        <f t="shared" si="389"/>
        <v>4.5918767021540813E-3</v>
      </c>
      <c r="DG133" s="28">
        <f t="shared" si="389"/>
        <v>4.2515987624417292E-3</v>
      </c>
      <c r="DH133" s="28">
        <f t="shared" si="389"/>
        <v>3.4295700674540123E-3</v>
      </c>
      <c r="DI133" s="28">
        <f t="shared" si="389"/>
        <v>3.6999452761188314E-3</v>
      </c>
      <c r="DJ133" s="28">
        <f t="shared" si="389"/>
        <v>6.1163766371302077E-3</v>
      </c>
      <c r="DK133" s="28">
        <f t="shared" si="389"/>
        <v>2.4947712494324996E-3</v>
      </c>
      <c r="DL133" s="28">
        <f t="shared" si="389"/>
        <v>8.6466718370706783E-3</v>
      </c>
      <c r="DM133" s="28">
        <f t="shared" si="389"/>
        <v>7.0501978907763956E-3</v>
      </c>
      <c r="DN133" s="28">
        <f t="shared" si="389"/>
        <v>1.6794778692141466E-3</v>
      </c>
      <c r="DO133" s="28">
        <f t="shared" si="389"/>
        <v>8.8803391314276718E-3</v>
      </c>
      <c r="DP133" s="28">
        <f t="shared" si="389"/>
        <v>3.4220813933620816E-3</v>
      </c>
      <c r="DQ133" s="28">
        <f t="shared" si="389"/>
        <v>-2.7463575667216072E-3</v>
      </c>
      <c r="DR133" s="28">
        <f t="shared" si="389"/>
        <v>1.1313118525611971E-2</v>
      </c>
      <c r="DS133" s="28">
        <f t="shared" si="389"/>
        <v>3.9838910120071182E-3</v>
      </c>
      <c r="DT133" s="28">
        <f t="shared" si="389"/>
        <v>5.7355380783876966E-3</v>
      </c>
      <c r="DU133" s="28">
        <f t="shared" si="389"/>
        <v>-4.2730877374280344E-4</v>
      </c>
      <c r="DV133" s="28">
        <f t="shared" si="389"/>
        <v>9.7747355781255801E-3</v>
      </c>
      <c r="DW133" s="28">
        <f t="shared" si="389"/>
        <v>4.8944129988588983E-3</v>
      </c>
      <c r="DX133" s="28">
        <f t="shared" si="389"/>
        <v>7.8091565821791862E-4</v>
      </c>
      <c r="DY133" s="28">
        <f t="shared" si="389"/>
        <v>2.824099436953019E-3</v>
      </c>
      <c r="DZ133" s="28">
        <f t="shared" si="389"/>
        <v>-1.5709326179056103E-3</v>
      </c>
      <c r="EA133" s="28">
        <f t="shared" si="389"/>
        <v>-3.204334416140449E-3</v>
      </c>
      <c r="EB133" s="28">
        <f t="shared" si="389"/>
        <v>5.0042656649397178E-3</v>
      </c>
      <c r="EC133" s="28">
        <f t="shared" si="389"/>
        <v>-3.2994957011527925E-3</v>
      </c>
      <c r="ED133" s="28">
        <f t="shared" si="389"/>
        <v>5.5808274155048753E-3</v>
      </c>
      <c r="EE133" s="28">
        <f t="shared" ref="EE133:GP133" si="390">(EE32/ED32-1)*EE89</f>
        <v>3.7519159428665194E-3</v>
      </c>
      <c r="EF133" s="28">
        <f t="shared" si="390"/>
        <v>-2.704853086740048E-3</v>
      </c>
      <c r="EG133" s="28">
        <f t="shared" si="390"/>
        <v>-3.1307531303606416E-3</v>
      </c>
      <c r="EH133" s="28">
        <f t="shared" si="390"/>
        <v>4.8043464012738771E-3</v>
      </c>
      <c r="EI133" s="28">
        <f t="shared" si="390"/>
        <v>1.6012365979365449E-3</v>
      </c>
      <c r="EJ133" s="28">
        <f t="shared" si="390"/>
        <v>7.1970908409386214E-3</v>
      </c>
      <c r="EK133" s="28">
        <f t="shared" si="390"/>
        <v>2.8510157555855543E-3</v>
      </c>
      <c r="EL133" s="28">
        <f t="shared" si="390"/>
        <v>6.4955952875966018E-3</v>
      </c>
      <c r="EM133" s="28">
        <f t="shared" si="390"/>
        <v>4.0538605604122672E-3</v>
      </c>
      <c r="EN133" s="28">
        <f t="shared" si="390"/>
        <v>3.3806686840621592E-3</v>
      </c>
      <c r="EO133" s="28">
        <f t="shared" si="390"/>
        <v>2.8931213455481281E-3</v>
      </c>
      <c r="EP133" s="28">
        <f t="shared" si="390"/>
        <v>7.2838103348784227E-3</v>
      </c>
      <c r="EQ133" s="28">
        <f t="shared" si="390"/>
        <v>1.4951295006813343E-3</v>
      </c>
      <c r="ER133" s="28">
        <f t="shared" si="390"/>
        <v>3.6316418236193053E-3</v>
      </c>
      <c r="ES133" s="28">
        <f t="shared" si="390"/>
        <v>4.0239431957051373E-3</v>
      </c>
      <c r="ET133" s="28">
        <f t="shared" si="390"/>
        <v>3.6709205796987159E-3</v>
      </c>
      <c r="EU133" s="28">
        <f t="shared" si="390"/>
        <v>3.6085544755553212E-3</v>
      </c>
      <c r="EV133" s="28">
        <f t="shared" si="390"/>
        <v>1.226445481052521E-3</v>
      </c>
      <c r="EW133" s="28">
        <f t="shared" si="390"/>
        <v>3.5029044526826724E-3</v>
      </c>
      <c r="EX133" s="28">
        <f t="shared" si="390"/>
        <v>4.5494284897554518E-3</v>
      </c>
      <c r="EY133" s="28">
        <f t="shared" si="390"/>
        <v>2.5261840635427213E-3</v>
      </c>
      <c r="EZ133" s="28">
        <f t="shared" si="390"/>
        <v>4.6453058253779402E-3</v>
      </c>
      <c r="FA133" s="28">
        <f t="shared" si="390"/>
        <v>2.8987148954808359E-3</v>
      </c>
      <c r="FB133" s="28">
        <f t="shared" si="390"/>
        <v>4.7973590086254489E-4</v>
      </c>
      <c r="FC133" s="28">
        <f t="shared" si="390"/>
        <v>-2.4598562746673729E-3</v>
      </c>
      <c r="FD133" s="28">
        <f t="shared" si="390"/>
        <v>1.1244697887593659E-3</v>
      </c>
      <c r="FE133" s="28">
        <f t="shared" si="390"/>
        <v>-3.1000884811137786E-3</v>
      </c>
      <c r="FF133" s="28">
        <f t="shared" si="390"/>
        <v>-6.9885516515566237E-3</v>
      </c>
      <c r="FG133" s="28">
        <f t="shared" si="390"/>
        <v>-1.6398255325019049E-3</v>
      </c>
      <c r="FH133" s="28">
        <f t="shared" si="390"/>
        <v>7.0914341049448382E-3</v>
      </c>
      <c r="FI133" s="28">
        <f t="shared" si="390"/>
        <v>7.5418121026431329E-3</v>
      </c>
      <c r="FJ133" s="28">
        <f t="shared" si="390"/>
        <v>3.5149624664310422E-3</v>
      </c>
      <c r="FK133" s="28">
        <f t="shared" si="390"/>
        <v>5.5591703909957987E-3</v>
      </c>
      <c r="FL133" s="28">
        <f t="shared" si="390"/>
        <v>-6.3066173795451447E-4</v>
      </c>
      <c r="FM133" s="28">
        <f t="shared" si="390"/>
        <v>8.3805756045907277E-3</v>
      </c>
      <c r="FN133" s="28">
        <f t="shared" si="390"/>
        <v>7.2422518555547676E-3</v>
      </c>
      <c r="FO133" s="28">
        <f t="shared" si="390"/>
        <v>3.7791224766413702E-3</v>
      </c>
      <c r="FP133" s="28">
        <f t="shared" si="390"/>
        <v>1.5509007778126609E-3</v>
      </c>
      <c r="FQ133" s="28">
        <f t="shared" si="390"/>
        <v>-5.1731832954406672E-3</v>
      </c>
      <c r="FR133" s="28">
        <f t="shared" si="390"/>
        <v>4.8927242055907417E-3</v>
      </c>
      <c r="FS133" s="28">
        <f t="shared" si="390"/>
        <v>7.0698296733052324E-3</v>
      </c>
      <c r="FT133" s="28">
        <f t="shared" si="390"/>
        <v>-5.0783627315223489E-4</v>
      </c>
      <c r="FU133" s="28">
        <f t="shared" si="390"/>
        <v>4.1753827333654006E-3</v>
      </c>
      <c r="FV133" s="28">
        <f t="shared" si="390"/>
        <v>1.7411095087894329E-3</v>
      </c>
      <c r="FW133" s="28">
        <f t="shared" si="390"/>
        <v>8.2425761230922982E-3</v>
      </c>
      <c r="FX133" s="28">
        <f t="shared" si="390"/>
        <v>4.5039931835212698E-3</v>
      </c>
      <c r="FY133" s="28">
        <f t="shared" si="390"/>
        <v>7.4117935326185871E-3</v>
      </c>
      <c r="FZ133" s="28">
        <f t="shared" si="390"/>
        <v>8.2035422195763756E-3</v>
      </c>
      <c r="GA133" s="28">
        <f t="shared" si="390"/>
        <v>2.1675764148780543E-3</v>
      </c>
      <c r="GB133" s="28">
        <f t="shared" si="390"/>
        <v>3.324636723117121E-3</v>
      </c>
      <c r="GC133" s="28">
        <f t="shared" si="390"/>
        <v>4.1569177696593494E-4</v>
      </c>
      <c r="GD133" s="28">
        <f t="shared" si="390"/>
        <v>2.4895028388305525E-3</v>
      </c>
      <c r="GE133" s="28">
        <f t="shared" si="390"/>
        <v>2.1212280241099889E-3</v>
      </c>
      <c r="GF133" s="28">
        <f t="shared" si="390"/>
        <v>8.2754766996909971E-4</v>
      </c>
      <c r="GG133" s="28">
        <f t="shared" si="390"/>
        <v>-2.8820631809584386E-3</v>
      </c>
      <c r="GH133" s="28">
        <f t="shared" si="390"/>
        <v>3.1447844826269149E-3</v>
      </c>
      <c r="GI133" s="28">
        <f t="shared" si="390"/>
        <v>1.8249018946469582E-3</v>
      </c>
      <c r="GJ133" s="28">
        <f t="shared" si="390"/>
        <v>2.2404894412935287E-3</v>
      </c>
      <c r="GK133" s="28">
        <f t="shared" si="390"/>
        <v>3.0953822768679828E-3</v>
      </c>
      <c r="GL133" s="28">
        <f t="shared" si="390"/>
        <v>9.4859303173170208E-4</v>
      </c>
      <c r="GM133" s="28">
        <f t="shared" si="390"/>
        <v>4.0916803668139216E-3</v>
      </c>
      <c r="GN133" s="28">
        <f t="shared" si="390"/>
        <v>2.9114548735840085E-3</v>
      </c>
      <c r="GO133" s="28">
        <f t="shared" si="390"/>
        <v>3.290379784193121E-3</v>
      </c>
      <c r="GP133" s="28">
        <f t="shared" si="390"/>
        <v>3.603596080150105E-3</v>
      </c>
      <c r="GQ133" s="28">
        <f t="shared" ref="GQ133:GZ133" si="391">(GQ32/GP32-1)*GQ89</f>
        <v>1.9660744573658367E-4</v>
      </c>
      <c r="GR133" s="28">
        <f t="shared" si="391"/>
        <v>1.8543419229759045E-3</v>
      </c>
      <c r="GS133" s="28">
        <f t="shared" si="391"/>
        <v>3.1022210260039456E-3</v>
      </c>
      <c r="GT133" s="28">
        <f t="shared" si="391"/>
        <v>-6.2944442283112689E-3</v>
      </c>
      <c r="GU133" s="28">
        <f t="shared" si="391"/>
        <v>7.0477596757406464E-3</v>
      </c>
      <c r="GV133" s="28">
        <f t="shared" si="391"/>
        <v>2.9531094186199063E-3</v>
      </c>
      <c r="GW133" s="28">
        <f t="shared" si="391"/>
        <v>1.3306578063331728E-3</v>
      </c>
      <c r="GX133" s="28">
        <f t="shared" si="391"/>
        <v>4.3779712189418608E-3</v>
      </c>
      <c r="GY133" s="28">
        <f t="shared" si="391"/>
        <v>-9.3141809141366935E-3</v>
      </c>
      <c r="GZ133" s="28">
        <f t="shared" si="391"/>
        <v>9.4286556428606668E-3</v>
      </c>
    </row>
    <row r="134" spans="3:208" x14ac:dyDescent="0.25">
      <c r="C134" s="9"/>
      <c r="D134" s="13"/>
      <c r="E134" s="11" t="s">
        <v>133</v>
      </c>
      <c r="F134" s="11"/>
      <c r="G134" s="28" t="e">
        <f t="shared" ref="G134:BR134" si="392">(G33/F33-1)*G90</f>
        <v>#DIV/0!</v>
      </c>
      <c r="H134" s="28">
        <f t="shared" si="392"/>
        <v>4.4675345566460934E-3</v>
      </c>
      <c r="I134" s="28">
        <f t="shared" si="392"/>
        <v>-1.0610177614987391E-3</v>
      </c>
      <c r="J134" s="28">
        <f t="shared" si="392"/>
        <v>2.025383968990789E-3</v>
      </c>
      <c r="K134" s="28">
        <f t="shared" si="392"/>
        <v>4.5806415263077317E-3</v>
      </c>
      <c r="L134" s="28">
        <f t="shared" si="392"/>
        <v>3.3389732294752381E-3</v>
      </c>
      <c r="M134" s="28">
        <f t="shared" si="392"/>
        <v>3.3702512232342149E-3</v>
      </c>
      <c r="N134" s="28">
        <f t="shared" si="392"/>
        <v>3.3394526373919488E-3</v>
      </c>
      <c r="O134" s="28">
        <f t="shared" si="392"/>
        <v>4.4866533819469733E-3</v>
      </c>
      <c r="P134" s="28">
        <f t="shared" si="392"/>
        <v>2.8014807574857116E-3</v>
      </c>
      <c r="Q134" s="28">
        <f t="shared" si="392"/>
        <v>3.9896476286378161E-3</v>
      </c>
      <c r="R134" s="28">
        <f t="shared" si="392"/>
        <v>4.7696291431085138E-3</v>
      </c>
      <c r="S134" s="28">
        <f t="shared" si="392"/>
        <v>5.2256733780842281E-3</v>
      </c>
      <c r="T134" s="28">
        <f t="shared" si="392"/>
        <v>6.255708870019275E-3</v>
      </c>
      <c r="U134" s="28">
        <f t="shared" si="392"/>
        <v>7.5593769997960069E-3</v>
      </c>
      <c r="V134" s="28">
        <f t="shared" si="392"/>
        <v>5.9682155659810275E-3</v>
      </c>
      <c r="W134" s="28">
        <f t="shared" si="392"/>
        <v>3.4583493621969941E-3</v>
      </c>
      <c r="X134" s="28">
        <f t="shared" si="392"/>
        <v>3.5797984310850855E-3</v>
      </c>
      <c r="Y134" s="28">
        <f t="shared" si="392"/>
        <v>7.6087332546925148E-3</v>
      </c>
      <c r="Z134" s="28">
        <f t="shared" si="392"/>
        <v>5.3940628338784808E-3</v>
      </c>
      <c r="AA134" s="28">
        <f t="shared" si="392"/>
        <v>4.8031905399617833E-3</v>
      </c>
      <c r="AB134" s="28">
        <f t="shared" si="392"/>
        <v>4.7676696613751304E-3</v>
      </c>
      <c r="AC134" s="28">
        <f t="shared" si="392"/>
        <v>2.9319314098036888E-3</v>
      </c>
      <c r="AD134" s="28">
        <f t="shared" si="392"/>
        <v>3.289575813325848E-3</v>
      </c>
      <c r="AE134" s="28">
        <f t="shared" si="392"/>
        <v>3.0003586067098363E-3</v>
      </c>
      <c r="AF134" s="28">
        <f t="shared" si="392"/>
        <v>6.3133908628189321E-3</v>
      </c>
      <c r="AG134" s="28">
        <f t="shared" si="392"/>
        <v>4.0914390310712494E-3</v>
      </c>
      <c r="AH134" s="28">
        <f t="shared" si="392"/>
        <v>5.3437362452960907E-3</v>
      </c>
      <c r="AI134" s="28">
        <f t="shared" si="392"/>
        <v>4.7802224503567118E-3</v>
      </c>
      <c r="AJ134" s="28">
        <f t="shared" si="392"/>
        <v>4.4326137502517958E-3</v>
      </c>
      <c r="AK134" s="28">
        <f t="shared" si="392"/>
        <v>5.8070084618188772E-3</v>
      </c>
      <c r="AL134" s="28">
        <f t="shared" si="392"/>
        <v>6.5461631075658059E-3</v>
      </c>
      <c r="AM134" s="28">
        <f t="shared" si="392"/>
        <v>7.8116061263836115E-3</v>
      </c>
      <c r="AN134" s="28">
        <f t="shared" si="392"/>
        <v>6.9645543867442516E-3</v>
      </c>
      <c r="AO134" s="28">
        <f t="shared" si="392"/>
        <v>6.2875006770979338E-3</v>
      </c>
      <c r="AP134" s="28">
        <f t="shared" si="392"/>
        <v>6.6028516122750118E-3</v>
      </c>
      <c r="AQ134" s="28">
        <f t="shared" si="392"/>
        <v>8.3395474954591087E-3</v>
      </c>
      <c r="AR134" s="28">
        <f t="shared" si="392"/>
        <v>6.985988672385101E-3</v>
      </c>
      <c r="AS134" s="28">
        <f t="shared" si="392"/>
        <v>6.9682148314865059E-3</v>
      </c>
      <c r="AT134" s="28">
        <f t="shared" si="392"/>
        <v>5.9621524579984604E-3</v>
      </c>
      <c r="AU134" s="28">
        <f t="shared" si="392"/>
        <v>4.8100179392615589E-3</v>
      </c>
      <c r="AV134" s="28">
        <f t="shared" si="392"/>
        <v>5.3981076362509062E-3</v>
      </c>
      <c r="AW134" s="28">
        <f t="shared" si="392"/>
        <v>5.7901921193066405E-3</v>
      </c>
      <c r="AX134" s="28">
        <f t="shared" si="392"/>
        <v>6.2582845566972103E-3</v>
      </c>
      <c r="AY134" s="28">
        <f t="shared" si="392"/>
        <v>4.4146444312483058E-3</v>
      </c>
      <c r="AZ134" s="28">
        <f t="shared" si="392"/>
        <v>3.4376109732231863E-3</v>
      </c>
      <c r="BA134" s="28">
        <f t="shared" si="392"/>
        <v>2.2403099588080145E-3</v>
      </c>
      <c r="BB134" s="28">
        <f t="shared" si="392"/>
        <v>2.9047236590937554E-3</v>
      </c>
      <c r="BC134" s="28">
        <f t="shared" si="392"/>
        <v>2.5634788632348743E-3</v>
      </c>
      <c r="BD134" s="28">
        <f t="shared" si="392"/>
        <v>8.5954229360094383E-4</v>
      </c>
      <c r="BE134" s="28">
        <f t="shared" si="392"/>
        <v>-3.7615781719497945E-4</v>
      </c>
      <c r="BF134" s="28">
        <f t="shared" si="392"/>
        <v>3.0673809423626525E-4</v>
      </c>
      <c r="BG134" s="28">
        <f t="shared" si="392"/>
        <v>1.6230403276232953E-3</v>
      </c>
      <c r="BH134" s="28">
        <f t="shared" si="392"/>
        <v>-3.175184036271826E-4</v>
      </c>
      <c r="BI134" s="28">
        <f t="shared" si="392"/>
        <v>6.5027011373481876E-4</v>
      </c>
      <c r="BJ134" s="28">
        <f t="shared" si="392"/>
        <v>2.1248152739081756E-3</v>
      </c>
      <c r="BK134" s="28">
        <f t="shared" si="392"/>
        <v>4.4264563458804398E-4</v>
      </c>
      <c r="BL134" s="28">
        <f t="shared" si="392"/>
        <v>-6.8299921103876816E-4</v>
      </c>
      <c r="BM134" s="28">
        <f t="shared" si="392"/>
        <v>-2.4153662690333812E-4</v>
      </c>
      <c r="BN134" s="28">
        <f t="shared" si="392"/>
        <v>3.6350867191694311E-4</v>
      </c>
      <c r="BO134" s="28">
        <f t="shared" si="392"/>
        <v>2.2775175751987197E-4</v>
      </c>
      <c r="BP134" s="28">
        <f t="shared" si="392"/>
        <v>-8.4501075608161668E-4</v>
      </c>
      <c r="BQ134" s="28">
        <f t="shared" si="392"/>
        <v>7.1449431811942672E-4</v>
      </c>
      <c r="BR134" s="28">
        <f t="shared" si="392"/>
        <v>3.5573411925727359E-3</v>
      </c>
      <c r="BS134" s="28">
        <f t="shared" ref="BS134:ED134" si="393">(BS33/BR33-1)*BS90</f>
        <v>2.0032182492043852E-3</v>
      </c>
      <c r="BT134" s="28">
        <f t="shared" si="393"/>
        <v>1.1017177881691683E-3</v>
      </c>
      <c r="BU134" s="28">
        <f t="shared" si="393"/>
        <v>1.8068797702893884E-3</v>
      </c>
      <c r="BV134" s="28">
        <f t="shared" si="393"/>
        <v>1.4020320793808046E-3</v>
      </c>
      <c r="BW134" s="28">
        <f t="shared" si="393"/>
        <v>1.4983643785946028E-3</v>
      </c>
      <c r="BX134" s="28">
        <f t="shared" si="393"/>
        <v>9.1069214821569314E-4</v>
      </c>
      <c r="BY134" s="28">
        <f t="shared" si="393"/>
        <v>9.7968696471763934E-4</v>
      </c>
      <c r="BZ134" s="28">
        <f t="shared" si="393"/>
        <v>2.0805260219758509E-3</v>
      </c>
      <c r="CA134" s="28">
        <f t="shared" si="393"/>
        <v>2.0766780598031535E-3</v>
      </c>
      <c r="CB134" s="28">
        <f t="shared" si="393"/>
        <v>1.5984220526082491E-3</v>
      </c>
      <c r="CC134" s="28">
        <f t="shared" si="393"/>
        <v>1.3442876842109605E-3</v>
      </c>
      <c r="CD134" s="28">
        <f t="shared" si="393"/>
        <v>1.5184902234854198E-3</v>
      </c>
      <c r="CE134" s="28">
        <f t="shared" si="393"/>
        <v>1.7541207442396108E-3</v>
      </c>
      <c r="CF134" s="28">
        <f t="shared" si="393"/>
        <v>1.4925612519244473E-3</v>
      </c>
      <c r="CG134" s="28">
        <f t="shared" si="393"/>
        <v>6.2007986943144909E-4</v>
      </c>
      <c r="CH134" s="28">
        <f t="shared" si="393"/>
        <v>1.0845993472687234E-3</v>
      </c>
      <c r="CI134" s="28">
        <f t="shared" si="393"/>
        <v>7.4416929494951331E-4</v>
      </c>
      <c r="CJ134" s="28">
        <f t="shared" si="393"/>
        <v>3.3334043965605413E-4</v>
      </c>
      <c r="CK134" s="28">
        <f t="shared" si="393"/>
        <v>7.3821624640398249E-4</v>
      </c>
      <c r="CL134" s="28">
        <f t="shared" si="393"/>
        <v>4.5725766023370053E-4</v>
      </c>
      <c r="CM134" s="28">
        <f t="shared" si="393"/>
        <v>3.8067825509006427E-4</v>
      </c>
      <c r="CN134" s="28">
        <f t="shared" si="393"/>
        <v>-4.7196058895851006E-4</v>
      </c>
      <c r="CO134" s="28">
        <f t="shared" si="393"/>
        <v>-8.4617027558311409E-4</v>
      </c>
      <c r="CP134" s="28">
        <f t="shared" si="393"/>
        <v>-4.6984417631284553E-4</v>
      </c>
      <c r="CQ134" s="28">
        <f t="shared" si="393"/>
        <v>2.3544767303714361E-4</v>
      </c>
      <c r="CR134" s="28">
        <f t="shared" si="393"/>
        <v>-7.8006634239857721E-4</v>
      </c>
      <c r="CS134" s="28">
        <f t="shared" si="393"/>
        <v>1.9111351297501804E-4</v>
      </c>
      <c r="CT134" s="28">
        <f t="shared" si="393"/>
        <v>-1.9230601308522683E-4</v>
      </c>
      <c r="CU134" s="28">
        <f t="shared" si="393"/>
        <v>1.2097646572375312E-3</v>
      </c>
      <c r="CV134" s="28">
        <f t="shared" si="393"/>
        <v>1.0403156490064094E-3</v>
      </c>
      <c r="CW134" s="28">
        <f t="shared" si="393"/>
        <v>1.1389049598119815E-3</v>
      </c>
      <c r="CX134" s="28">
        <f t="shared" si="393"/>
        <v>1.337770940221695E-3</v>
      </c>
      <c r="CY134" s="28">
        <f t="shared" si="393"/>
        <v>1.9932277537978798E-3</v>
      </c>
      <c r="CZ134" s="28">
        <f t="shared" si="393"/>
        <v>1.9224946578196085E-3</v>
      </c>
      <c r="DA134" s="28">
        <f t="shared" si="393"/>
        <v>1.0975212362097754E-3</v>
      </c>
      <c r="DB134" s="28">
        <f t="shared" si="393"/>
        <v>1.6442516776626645E-3</v>
      </c>
      <c r="DC134" s="28">
        <f t="shared" si="393"/>
        <v>1.4314272838935691E-3</v>
      </c>
      <c r="DD134" s="28">
        <f t="shared" si="393"/>
        <v>1.0091832823568225E-3</v>
      </c>
      <c r="DE134" s="28">
        <f t="shared" si="393"/>
        <v>1.513687465995517E-3</v>
      </c>
      <c r="DF134" s="28">
        <f t="shared" si="393"/>
        <v>1.3472317006648202E-3</v>
      </c>
      <c r="DG134" s="28">
        <f t="shared" si="393"/>
        <v>9.9732350431590896E-4</v>
      </c>
      <c r="DH134" s="28">
        <f t="shared" si="393"/>
        <v>3.3078468819828345E-4</v>
      </c>
      <c r="DI134" s="28">
        <f t="shared" si="393"/>
        <v>5.7108912516899029E-4</v>
      </c>
      <c r="DJ134" s="28">
        <f t="shared" si="393"/>
        <v>1.6667543253075358E-3</v>
      </c>
      <c r="DK134" s="28">
        <f t="shared" si="393"/>
        <v>3.9069138166235879E-3</v>
      </c>
      <c r="DL134" s="28">
        <f t="shared" si="393"/>
        <v>5.8492907014300543E-4</v>
      </c>
      <c r="DM134" s="28">
        <f t="shared" si="393"/>
        <v>1.8640866493218056E-3</v>
      </c>
      <c r="DN134" s="28">
        <f t="shared" si="393"/>
        <v>3.3643135790676812E-3</v>
      </c>
      <c r="DO134" s="28">
        <f t="shared" si="393"/>
        <v>2.8880855216780348E-3</v>
      </c>
      <c r="DP134" s="28">
        <f t="shared" si="393"/>
        <v>4.2407387912341785E-4</v>
      </c>
      <c r="DQ134" s="28">
        <f t="shared" si="393"/>
        <v>1.8479191772314723E-3</v>
      </c>
      <c r="DR134" s="28">
        <f t="shared" si="393"/>
        <v>1.0079752515534442E-3</v>
      </c>
      <c r="DS134" s="28">
        <f t="shared" si="393"/>
        <v>-6.7390638185044012E-5</v>
      </c>
      <c r="DT134" s="28">
        <f t="shared" si="393"/>
        <v>6.5805324391992345E-4</v>
      </c>
      <c r="DU134" s="28">
        <f t="shared" si="393"/>
        <v>3.3124720150744065E-3</v>
      </c>
      <c r="DV134" s="28">
        <f t="shared" si="393"/>
        <v>1.6995575917360286E-3</v>
      </c>
      <c r="DW134" s="28">
        <f t="shared" si="393"/>
        <v>7.9915659948521806E-4</v>
      </c>
      <c r="DX134" s="28">
        <f t="shared" si="393"/>
        <v>1.0434380755142438E-3</v>
      </c>
      <c r="DY134" s="28">
        <f t="shared" si="393"/>
        <v>4.466580518303947E-3</v>
      </c>
      <c r="DZ134" s="28">
        <f t="shared" si="393"/>
        <v>2.6418714442376979E-3</v>
      </c>
      <c r="EA134" s="28">
        <f t="shared" si="393"/>
        <v>1.695007948066925E-3</v>
      </c>
      <c r="EB134" s="28">
        <f t="shared" si="393"/>
        <v>1.1120220226941105E-3</v>
      </c>
      <c r="EC134" s="28">
        <f t="shared" si="393"/>
        <v>1.2756096116499493E-3</v>
      </c>
      <c r="ED134" s="28">
        <f t="shared" si="393"/>
        <v>1.7658669663019001E-4</v>
      </c>
      <c r="EE134" s="28">
        <f t="shared" ref="EE134:GP134" si="394">(EE33/ED33-1)*EE90</f>
        <v>7.202697964961769E-4</v>
      </c>
      <c r="EF134" s="28">
        <f t="shared" si="394"/>
        <v>1.4628962262733798E-3</v>
      </c>
      <c r="EG134" s="28">
        <f t="shared" si="394"/>
        <v>1.6983659671790904E-3</v>
      </c>
      <c r="EH134" s="28">
        <f t="shared" si="394"/>
        <v>2.1098908440397631E-3</v>
      </c>
      <c r="EI134" s="28">
        <f t="shared" si="394"/>
        <v>3.239981268381978E-3</v>
      </c>
      <c r="EJ134" s="28">
        <f t="shared" si="394"/>
        <v>2.1471632052125602E-3</v>
      </c>
      <c r="EK134" s="28">
        <f t="shared" si="394"/>
        <v>2.5178209024395285E-3</v>
      </c>
      <c r="EL134" s="28">
        <f t="shared" si="394"/>
        <v>2.0241639956221835E-3</v>
      </c>
      <c r="EM134" s="28">
        <f t="shared" si="394"/>
        <v>3.4975598755688673E-3</v>
      </c>
      <c r="EN134" s="28">
        <f t="shared" si="394"/>
        <v>5.8371149307268376E-3</v>
      </c>
      <c r="EO134" s="28">
        <f t="shared" si="394"/>
        <v>5.8166204663418972E-3</v>
      </c>
      <c r="EP134" s="28">
        <f t="shared" si="394"/>
        <v>4.0172858963895422E-3</v>
      </c>
      <c r="EQ134" s="28">
        <f t="shared" si="394"/>
        <v>2.8574056697196863E-3</v>
      </c>
      <c r="ER134" s="28">
        <f t="shared" si="394"/>
        <v>4.4365184387194752E-3</v>
      </c>
      <c r="ES134" s="28">
        <f t="shared" si="394"/>
        <v>4.5388807003968841E-3</v>
      </c>
      <c r="ET134" s="28">
        <f t="shared" si="394"/>
        <v>4.0099311898494977E-3</v>
      </c>
      <c r="EU134" s="28">
        <f t="shared" si="394"/>
        <v>1.5454779140413387E-3</v>
      </c>
      <c r="EV134" s="28">
        <f t="shared" si="394"/>
        <v>1.2724995221132553E-3</v>
      </c>
      <c r="EW134" s="28">
        <f t="shared" si="394"/>
        <v>2.3296504421984189E-3</v>
      </c>
      <c r="EX134" s="28">
        <f t="shared" si="394"/>
        <v>1.8014740915696967E-3</v>
      </c>
      <c r="EY134" s="28">
        <f t="shared" si="394"/>
        <v>5.9836407319982564E-4</v>
      </c>
      <c r="EZ134" s="28">
        <f t="shared" si="394"/>
        <v>-2.1332736118013688E-4</v>
      </c>
      <c r="FA134" s="28">
        <f t="shared" si="394"/>
        <v>-4.0437794720344856E-5</v>
      </c>
      <c r="FB134" s="28">
        <f t="shared" si="394"/>
        <v>-1.4347496876680949E-3</v>
      </c>
      <c r="FC134" s="28">
        <f t="shared" si="394"/>
        <v>-4.9966519474058729E-3</v>
      </c>
      <c r="FD134" s="28">
        <f t="shared" si="394"/>
        <v>-4.3497616995724362E-3</v>
      </c>
      <c r="FE134" s="28">
        <f t="shared" si="394"/>
        <v>-2.2045738426526205E-3</v>
      </c>
      <c r="FF134" s="28">
        <f t="shared" si="394"/>
        <v>-5.7992769334311361E-3</v>
      </c>
      <c r="FG134" s="28">
        <f t="shared" si="394"/>
        <v>-4.4793754260326526E-3</v>
      </c>
      <c r="FH134" s="28">
        <f t="shared" si="394"/>
        <v>-5.820815250812403E-3</v>
      </c>
      <c r="FI134" s="28">
        <f t="shared" si="394"/>
        <v>-3.3136164481840616E-3</v>
      </c>
      <c r="FJ134" s="28">
        <f t="shared" si="394"/>
        <v>-8.4979138694211639E-4</v>
      </c>
      <c r="FK134" s="28">
        <f t="shared" si="394"/>
        <v>1.1057151932840674E-4</v>
      </c>
      <c r="FL134" s="28">
        <f t="shared" si="394"/>
        <v>3.880220145576175E-3</v>
      </c>
      <c r="FM134" s="28">
        <f t="shared" si="394"/>
        <v>1.9162158731517354E-3</v>
      </c>
      <c r="FN134" s="28">
        <f t="shared" si="394"/>
        <v>-6.0868676708558857E-3</v>
      </c>
      <c r="FO134" s="28">
        <f t="shared" si="394"/>
        <v>2.0373547728800875E-3</v>
      </c>
      <c r="FP134" s="28">
        <f t="shared" si="394"/>
        <v>1.1140215726019656E-3</v>
      </c>
      <c r="FQ134" s="28">
        <f t="shared" si="394"/>
        <v>9.7544709454173626E-4</v>
      </c>
      <c r="FR134" s="28">
        <f t="shared" si="394"/>
        <v>2.1164576063334912E-3</v>
      </c>
      <c r="FS134" s="28">
        <f t="shared" si="394"/>
        <v>1.3200120227358312E-3</v>
      </c>
      <c r="FT134" s="28">
        <f t="shared" si="394"/>
        <v>1.4886409018448406E-3</v>
      </c>
      <c r="FU134" s="28">
        <f t="shared" si="394"/>
        <v>3.3956845844634576E-3</v>
      </c>
      <c r="FV134" s="28">
        <f t="shared" si="394"/>
        <v>2.0723835345346779E-3</v>
      </c>
      <c r="FW134" s="28">
        <f t="shared" si="394"/>
        <v>1.9926836405442655E-3</v>
      </c>
      <c r="FX134" s="28">
        <f t="shared" si="394"/>
        <v>3.3671572418452135E-3</v>
      </c>
      <c r="FY134" s="28">
        <f t="shared" si="394"/>
        <v>3.6848838023002192E-3</v>
      </c>
      <c r="FZ134" s="28">
        <f t="shared" si="394"/>
        <v>2.6625179318211043E-3</v>
      </c>
      <c r="GA134" s="28">
        <f t="shared" si="394"/>
        <v>5.6731739943764589E-5</v>
      </c>
      <c r="GB134" s="28">
        <f t="shared" si="394"/>
        <v>1.1762726119158142E-3</v>
      </c>
      <c r="GC134" s="28">
        <f t="shared" si="394"/>
        <v>2.598370044499461E-3</v>
      </c>
      <c r="GD134" s="28">
        <f t="shared" si="394"/>
        <v>3.0758129946842263E-3</v>
      </c>
      <c r="GE134" s="28">
        <f t="shared" si="394"/>
        <v>2.4468588442263456E-3</v>
      </c>
      <c r="GF134" s="28">
        <f t="shared" si="394"/>
        <v>1.7076255375283293E-3</v>
      </c>
      <c r="GG134" s="28">
        <f t="shared" si="394"/>
        <v>1.5560346040968966E-3</v>
      </c>
      <c r="GH134" s="28">
        <f t="shared" si="394"/>
        <v>1.1836688412906638E-3</v>
      </c>
      <c r="GI134" s="28">
        <f t="shared" si="394"/>
        <v>-5.2524451457796402E-4</v>
      </c>
      <c r="GJ134" s="28">
        <f t="shared" si="394"/>
        <v>1.1470542463222172E-3</v>
      </c>
      <c r="GK134" s="28">
        <f t="shared" si="394"/>
        <v>1.907283037337002E-3</v>
      </c>
      <c r="GL134" s="28">
        <f t="shared" si="394"/>
        <v>7.9266748407425436E-4</v>
      </c>
      <c r="GM134" s="28">
        <f t="shared" si="394"/>
        <v>9.2472865129359337E-4</v>
      </c>
      <c r="GN134" s="28">
        <f t="shared" si="394"/>
        <v>2.5104952975609422E-3</v>
      </c>
      <c r="GO134" s="28">
        <f t="shared" si="394"/>
        <v>1.8113033570101513E-3</v>
      </c>
      <c r="GP134" s="28">
        <f t="shared" si="394"/>
        <v>2.4639765540057789E-3</v>
      </c>
      <c r="GQ134" s="28">
        <f t="shared" ref="GQ134:GZ134" si="395">(GQ33/GP33-1)*GQ90</f>
        <v>5.5578145833224367E-4</v>
      </c>
      <c r="GR134" s="28">
        <f t="shared" si="395"/>
        <v>2.4517596032315641E-3</v>
      </c>
      <c r="GS134" s="28">
        <f t="shared" si="395"/>
        <v>1.5732775741061827E-4</v>
      </c>
      <c r="GT134" s="28">
        <f t="shared" si="395"/>
        <v>7.1295880963219676E-4</v>
      </c>
      <c r="GU134" s="28">
        <f t="shared" si="395"/>
        <v>1.5822672225717107E-3</v>
      </c>
      <c r="GV134" s="28">
        <f t="shared" si="395"/>
        <v>2.3079032606809617E-3</v>
      </c>
      <c r="GW134" s="28">
        <f t="shared" si="395"/>
        <v>1.6585046322273331E-3</v>
      </c>
      <c r="GX134" s="28">
        <f t="shared" si="395"/>
        <v>5.7137126317169948E-4</v>
      </c>
      <c r="GY134" s="28">
        <f t="shared" si="395"/>
        <v>5.6974568926255477E-4</v>
      </c>
      <c r="GZ134" s="28">
        <f t="shared" si="395"/>
        <v>9.9853708569732369E-5</v>
      </c>
    </row>
    <row r="135" spans="3:208" x14ac:dyDescent="0.25">
      <c r="C135" s="9"/>
      <c r="D135" s="13"/>
      <c r="E135" s="11" t="s">
        <v>41</v>
      </c>
      <c r="F135" s="11"/>
      <c r="G135" s="28" t="e">
        <f t="shared" ref="G135:BR135" si="396">(G34/F34-1)*G91</f>
        <v>#DIV/0!</v>
      </c>
      <c r="H135" s="28">
        <f t="shared" si="396"/>
        <v>1.7322386755458914E-4</v>
      </c>
      <c r="I135" s="28">
        <f t="shared" si="396"/>
        <v>1.6983078862582848E-4</v>
      </c>
      <c r="J135" s="28">
        <f t="shared" si="396"/>
        <v>1.5757966137644968E-4</v>
      </c>
      <c r="K135" s="28">
        <f t="shared" si="396"/>
        <v>1.4848682981833316E-4</v>
      </c>
      <c r="L135" s="28">
        <f t="shared" si="396"/>
        <v>1.3743552159781514E-4</v>
      </c>
      <c r="M135" s="28">
        <f t="shared" si="396"/>
        <v>1.3522981452380415E-4</v>
      </c>
      <c r="N135" s="28">
        <f t="shared" si="396"/>
        <v>1.3714407723169572E-4</v>
      </c>
      <c r="O135" s="28">
        <f t="shared" si="396"/>
        <v>1.4069212596431758E-4</v>
      </c>
      <c r="P135" s="28">
        <f t="shared" si="396"/>
        <v>1.4177453438023958E-4</v>
      </c>
      <c r="Q135" s="28">
        <f t="shared" si="396"/>
        <v>1.4389250838456728E-4</v>
      </c>
      <c r="R135" s="28">
        <f t="shared" si="396"/>
        <v>1.4602030121248357E-4</v>
      </c>
      <c r="S135" s="28">
        <f t="shared" si="396"/>
        <v>1.3891736023100416E-4</v>
      </c>
      <c r="T135" s="28">
        <f t="shared" si="396"/>
        <v>1.4020366770266319E-4</v>
      </c>
      <c r="U135" s="28">
        <f t="shared" si="396"/>
        <v>1.3545693522156864E-4</v>
      </c>
      <c r="V135" s="28">
        <f t="shared" si="396"/>
        <v>1.3457629478697098E-4</v>
      </c>
      <c r="W135" s="28">
        <f t="shared" si="396"/>
        <v>1.292361981469167E-4</v>
      </c>
      <c r="X135" s="28">
        <f t="shared" si="396"/>
        <v>1.2623503558827683E-4</v>
      </c>
      <c r="Y135" s="28">
        <f t="shared" si="396"/>
        <v>1.2701921875980042E-4</v>
      </c>
      <c r="Z135" s="28">
        <f t="shared" si="396"/>
        <v>1.2634855368286697E-4</v>
      </c>
      <c r="AA135" s="28">
        <f t="shared" si="396"/>
        <v>1.4273689621819706E-4</v>
      </c>
      <c r="AB135" s="28">
        <f t="shared" si="396"/>
        <v>1.3751139651239293E-4</v>
      </c>
      <c r="AC135" s="28">
        <f t="shared" si="396"/>
        <v>1.5903416618894657E-4</v>
      </c>
      <c r="AD135" s="28">
        <f t="shared" si="396"/>
        <v>1.9327999743509413E-4</v>
      </c>
      <c r="AE135" s="28">
        <f t="shared" si="396"/>
        <v>2.0054634637899999E-4</v>
      </c>
      <c r="AF135" s="28">
        <f t="shared" si="396"/>
        <v>2.1797096797980328E-4</v>
      </c>
      <c r="AG135" s="28">
        <f t="shared" si="396"/>
        <v>2.2206554006509391E-4</v>
      </c>
      <c r="AH135" s="28">
        <f t="shared" si="396"/>
        <v>2.1130015102792965E-4</v>
      </c>
      <c r="AI135" s="28">
        <f t="shared" si="396"/>
        <v>2.3896939729794062E-4</v>
      </c>
      <c r="AJ135" s="28">
        <f t="shared" si="396"/>
        <v>2.5359955092213563E-4</v>
      </c>
      <c r="AK135" s="28">
        <f t="shared" si="396"/>
        <v>2.5162696666823924E-4</v>
      </c>
      <c r="AL135" s="28">
        <f t="shared" si="396"/>
        <v>2.3281751603534075E-4</v>
      </c>
      <c r="AM135" s="28">
        <f t="shared" si="396"/>
        <v>2.2193869208165468E-4</v>
      </c>
      <c r="AN135" s="28">
        <f t="shared" si="396"/>
        <v>2.0758564640262488E-4</v>
      </c>
      <c r="AO135" s="28">
        <f t="shared" si="396"/>
        <v>2.0150105684280778E-4</v>
      </c>
      <c r="AP135" s="28">
        <f t="shared" si="396"/>
        <v>2.0358380630472987E-4</v>
      </c>
      <c r="AQ135" s="28">
        <f t="shared" si="396"/>
        <v>2.049810306883053E-4</v>
      </c>
      <c r="AR135" s="28">
        <f t="shared" si="396"/>
        <v>2.0232511092355091E-4</v>
      </c>
      <c r="AS135" s="28">
        <f t="shared" si="396"/>
        <v>1.9893925193907274E-4</v>
      </c>
      <c r="AT135" s="28">
        <f t="shared" si="396"/>
        <v>1.9540303216960254E-4</v>
      </c>
      <c r="AU135" s="28">
        <f t="shared" si="396"/>
        <v>2.0508916028820525E-4</v>
      </c>
      <c r="AV135" s="28">
        <f t="shared" si="396"/>
        <v>1.5214277904841589E-4</v>
      </c>
      <c r="AW135" s="28">
        <f t="shared" si="396"/>
        <v>1.4370710945772844E-4</v>
      </c>
      <c r="AX135" s="28">
        <f t="shared" si="396"/>
        <v>1.4766073682401107E-4</v>
      </c>
      <c r="AY135" s="28">
        <f t="shared" si="396"/>
        <v>1.7084496379082739E-4</v>
      </c>
      <c r="AZ135" s="28">
        <f t="shared" si="396"/>
        <v>1.7114665375641926E-4</v>
      </c>
      <c r="BA135" s="28">
        <f t="shared" si="396"/>
        <v>1.6090013706328472E-4</v>
      </c>
      <c r="BB135" s="28">
        <f t="shared" si="396"/>
        <v>1.4867778796979193E-4</v>
      </c>
      <c r="BC135" s="28">
        <f t="shared" si="396"/>
        <v>1.1380457054242591E-4</v>
      </c>
      <c r="BD135" s="28">
        <f t="shared" si="396"/>
        <v>1.0196342430838777E-4</v>
      </c>
      <c r="BE135" s="28">
        <f t="shared" si="396"/>
        <v>1.1816835134569246E-4</v>
      </c>
      <c r="BF135" s="28">
        <f t="shared" si="396"/>
        <v>3.2070294089988699E-4</v>
      </c>
      <c r="BG135" s="28">
        <f t="shared" si="396"/>
        <v>2.2794552168723132E-4</v>
      </c>
      <c r="BH135" s="28">
        <f t="shared" si="396"/>
        <v>2.7169633004032155E-4</v>
      </c>
      <c r="BI135" s="28">
        <f t="shared" si="396"/>
        <v>3.3030007185424321E-4</v>
      </c>
      <c r="BJ135" s="28">
        <f t="shared" si="396"/>
        <v>3.3580001003271286E-4</v>
      </c>
      <c r="BK135" s="28">
        <f t="shared" si="396"/>
        <v>-3.2464735880266858E-4</v>
      </c>
      <c r="BL135" s="28">
        <f t="shared" si="396"/>
        <v>1.7375304232525085E-4</v>
      </c>
      <c r="BM135" s="28">
        <f t="shared" si="396"/>
        <v>1.5733095637025031E-4</v>
      </c>
      <c r="BN135" s="28">
        <f t="shared" si="396"/>
        <v>1.7507278315593184E-4</v>
      </c>
      <c r="BO135" s="28">
        <f t="shared" si="396"/>
        <v>1.2561114976383537E-4</v>
      </c>
      <c r="BP135" s="28">
        <f t="shared" si="396"/>
        <v>4.2097560906726551E-4</v>
      </c>
      <c r="BQ135" s="28">
        <f t="shared" si="396"/>
        <v>6.5579775920911328E-4</v>
      </c>
      <c r="BR135" s="28">
        <f t="shared" si="396"/>
        <v>7.2228810220890526E-4</v>
      </c>
      <c r="BS135" s="28">
        <f t="shared" ref="BS135:ED135" si="397">(BS34/BR34-1)*BS91</f>
        <v>2.3240808061583034E-4</v>
      </c>
      <c r="BT135" s="28">
        <f t="shared" si="397"/>
        <v>2.6249109254034713E-4</v>
      </c>
      <c r="BU135" s="28">
        <f t="shared" si="397"/>
        <v>3.2422717901276507E-4</v>
      </c>
      <c r="BV135" s="28">
        <f t="shared" si="397"/>
        <v>2.8932440811878918E-4</v>
      </c>
      <c r="BW135" s="28">
        <f t="shared" si="397"/>
        <v>3.8673362639032746E-4</v>
      </c>
      <c r="BX135" s="28">
        <f t="shared" si="397"/>
        <v>3.5350163589003788E-4</v>
      </c>
      <c r="BY135" s="28">
        <f t="shared" si="397"/>
        <v>3.2309878230356965E-4</v>
      </c>
      <c r="BZ135" s="28">
        <f t="shared" si="397"/>
        <v>3.2809259949974373E-4</v>
      </c>
      <c r="CA135" s="28">
        <f t="shared" si="397"/>
        <v>2.1650174756600613E-4</v>
      </c>
      <c r="CB135" s="28">
        <f t="shared" si="397"/>
        <v>1.9544127426533709E-4</v>
      </c>
      <c r="CC135" s="28">
        <f t="shared" si="397"/>
        <v>2.4141462922641448E-4</v>
      </c>
      <c r="CD135" s="28">
        <f t="shared" si="397"/>
        <v>2.7560289162678175E-4</v>
      </c>
      <c r="CE135" s="28">
        <f t="shared" si="397"/>
        <v>1.4564506164812071E-4</v>
      </c>
      <c r="CF135" s="28">
        <f t="shared" si="397"/>
        <v>1.5492193609796903E-4</v>
      </c>
      <c r="CG135" s="28">
        <f t="shared" si="397"/>
        <v>1.9348152542755307E-4</v>
      </c>
      <c r="CH135" s="28">
        <f t="shared" si="397"/>
        <v>1.877313728978609E-4</v>
      </c>
      <c r="CI135" s="28">
        <f t="shared" si="397"/>
        <v>3.44341549688855E-4</v>
      </c>
      <c r="CJ135" s="28">
        <f t="shared" si="397"/>
        <v>5.9039828018255288E-5</v>
      </c>
      <c r="CK135" s="28">
        <f t="shared" si="397"/>
        <v>1.863829110264331E-4</v>
      </c>
      <c r="CL135" s="28">
        <f t="shared" si="397"/>
        <v>1.7259472751787326E-4</v>
      </c>
      <c r="CM135" s="28">
        <f t="shared" si="397"/>
        <v>6.103102811089773E-5</v>
      </c>
      <c r="CN135" s="28">
        <f t="shared" si="397"/>
        <v>8.0149401139131577E-5</v>
      </c>
      <c r="CO135" s="28">
        <f t="shared" si="397"/>
        <v>7.9981973179440034E-5</v>
      </c>
      <c r="CP135" s="28">
        <f t="shared" si="397"/>
        <v>1.3935630529100172E-4</v>
      </c>
      <c r="CQ135" s="28">
        <f t="shared" si="397"/>
        <v>1.4093866300378546E-4</v>
      </c>
      <c r="CR135" s="28">
        <f t="shared" si="397"/>
        <v>1.6081715243648992E-4</v>
      </c>
      <c r="CS135" s="28">
        <f t="shared" si="397"/>
        <v>1.6646911616864223E-4</v>
      </c>
      <c r="CT135" s="28">
        <f t="shared" si="397"/>
        <v>1.4063116626679634E-4</v>
      </c>
      <c r="CU135" s="28">
        <f t="shared" si="397"/>
        <v>1.136533011643563E-4</v>
      </c>
      <c r="CV135" s="28">
        <f t="shared" si="397"/>
        <v>9.2339169762931453E-5</v>
      </c>
      <c r="CW135" s="28">
        <f t="shared" si="397"/>
        <v>1.2996092099372162E-4</v>
      </c>
      <c r="CX135" s="28">
        <f t="shared" si="397"/>
        <v>6.2159521094589976E-5</v>
      </c>
      <c r="CY135" s="28">
        <f t="shared" si="397"/>
        <v>1.0343935332956337E-4</v>
      </c>
      <c r="CZ135" s="28">
        <f t="shared" si="397"/>
        <v>7.3103777544196788E-5</v>
      </c>
      <c r="DA135" s="28">
        <f t="shared" si="397"/>
        <v>1.3632561790652005E-4</v>
      </c>
      <c r="DB135" s="28">
        <f t="shared" si="397"/>
        <v>9.9345428725686495E-5</v>
      </c>
      <c r="DC135" s="28">
        <f t="shared" si="397"/>
        <v>2.0403125746218189E-4</v>
      </c>
      <c r="DD135" s="28">
        <f t="shared" si="397"/>
        <v>1.9771315946822817E-4</v>
      </c>
      <c r="DE135" s="28">
        <f t="shared" si="397"/>
        <v>-2.5228834785897966E-5</v>
      </c>
      <c r="DF135" s="28">
        <f t="shared" si="397"/>
        <v>9.4647351638345385E-5</v>
      </c>
      <c r="DG135" s="28">
        <f t="shared" si="397"/>
        <v>2.7152434233594229E-5</v>
      </c>
      <c r="DH135" s="28">
        <f t="shared" si="397"/>
        <v>3.0996576166877473E-5</v>
      </c>
      <c r="DI135" s="28">
        <f t="shared" si="397"/>
        <v>9.2283557444181578E-5</v>
      </c>
      <c r="DJ135" s="28">
        <f t="shared" si="397"/>
        <v>6.8064989989738642E-5</v>
      </c>
      <c r="DK135" s="28">
        <f t="shared" si="397"/>
        <v>8.9258702789942349E-5</v>
      </c>
      <c r="DL135" s="28">
        <f t="shared" si="397"/>
        <v>8.8425231908997873E-5</v>
      </c>
      <c r="DM135" s="28">
        <f t="shared" si="397"/>
        <v>1.3833347167642782E-4</v>
      </c>
      <c r="DN135" s="28">
        <f t="shared" si="397"/>
        <v>-8.0048281737079347E-7</v>
      </c>
      <c r="DO135" s="28">
        <f t="shared" si="397"/>
        <v>5.4108190215327333E-5</v>
      </c>
      <c r="DP135" s="28">
        <f t="shared" si="397"/>
        <v>2.8800023131986167E-6</v>
      </c>
      <c r="DQ135" s="28">
        <f t="shared" si="397"/>
        <v>7.1170167201874265E-5</v>
      </c>
      <c r="DR135" s="28">
        <f t="shared" si="397"/>
        <v>5.6944525811485993E-6</v>
      </c>
      <c r="DS135" s="28">
        <f t="shared" si="397"/>
        <v>7.6922349607808242E-6</v>
      </c>
      <c r="DT135" s="28">
        <f t="shared" si="397"/>
        <v>2.0771233322577216E-5</v>
      </c>
      <c r="DU135" s="28">
        <f t="shared" si="397"/>
        <v>1.3379886954508792E-4</v>
      </c>
      <c r="DV135" s="28">
        <f t="shared" si="397"/>
        <v>1.5050507148023108E-3</v>
      </c>
      <c r="DW135" s="28">
        <f t="shared" si="397"/>
        <v>1.0444125686284028E-4</v>
      </c>
      <c r="DX135" s="28">
        <f t="shared" si="397"/>
        <v>1.4646523918459363E-4</v>
      </c>
      <c r="DY135" s="28">
        <f t="shared" si="397"/>
        <v>1.5412274182379624E-4</v>
      </c>
      <c r="DZ135" s="28">
        <f t="shared" si="397"/>
        <v>3.3530344293031516E-5</v>
      </c>
      <c r="EA135" s="28">
        <f t="shared" si="397"/>
        <v>1.1310591397182084E-4</v>
      </c>
      <c r="EB135" s="28">
        <f t="shared" si="397"/>
        <v>3.2366098309734108E-4</v>
      </c>
      <c r="EC135" s="28">
        <f t="shared" si="397"/>
        <v>4.0836616350222002E-4</v>
      </c>
      <c r="ED135" s="28">
        <f t="shared" si="397"/>
        <v>1.4099225653118764E-4</v>
      </c>
      <c r="EE135" s="28">
        <f t="shared" ref="EE135:GP135" si="398">(EE34/ED34-1)*EE91</f>
        <v>1.3468193370410741E-4</v>
      </c>
      <c r="EF135" s="28">
        <f t="shared" si="398"/>
        <v>2.8487713380714717E-4</v>
      </c>
      <c r="EG135" s="28">
        <f t="shared" si="398"/>
        <v>2.4027024503675483E-4</v>
      </c>
      <c r="EH135" s="28">
        <f t="shared" si="398"/>
        <v>4.2094521883401573E-4</v>
      </c>
      <c r="EI135" s="28">
        <f t="shared" si="398"/>
        <v>2.3113060238920909E-4</v>
      </c>
      <c r="EJ135" s="28">
        <f t="shared" si="398"/>
        <v>1.8911401161758422E-4</v>
      </c>
      <c r="EK135" s="28">
        <f t="shared" si="398"/>
        <v>3.2897286218392947E-4</v>
      </c>
      <c r="EL135" s="28">
        <f t="shared" si="398"/>
        <v>3.4223183478768209E-4</v>
      </c>
      <c r="EM135" s="28">
        <f t="shared" si="398"/>
        <v>1.2112280093933204E-4</v>
      </c>
      <c r="EN135" s="28">
        <f t="shared" si="398"/>
        <v>1.1700932590649605E-4</v>
      </c>
      <c r="EO135" s="28">
        <f t="shared" si="398"/>
        <v>2.6763787502028522E-4</v>
      </c>
      <c r="EP135" s="28">
        <f t="shared" si="398"/>
        <v>3.2302979046756067E-4</v>
      </c>
      <c r="EQ135" s="28">
        <f t="shared" si="398"/>
        <v>1.9746014600941013E-4</v>
      </c>
      <c r="ER135" s="28">
        <f t="shared" si="398"/>
        <v>1.2729604226922598E-4</v>
      </c>
      <c r="ES135" s="28">
        <f t="shared" si="398"/>
        <v>3.789896978925674E-4</v>
      </c>
      <c r="ET135" s="28">
        <f t="shared" si="398"/>
        <v>4.4286952138163533E-4</v>
      </c>
      <c r="EU135" s="28">
        <f t="shared" si="398"/>
        <v>2.898009650673128E-5</v>
      </c>
      <c r="EV135" s="28">
        <f t="shared" si="398"/>
        <v>2.6540435334785829E-5</v>
      </c>
      <c r="EW135" s="28">
        <f t="shared" si="398"/>
        <v>1.2200254863591167E-5</v>
      </c>
      <c r="EX135" s="28">
        <f t="shared" si="398"/>
        <v>2.0776949411411723E-4</v>
      </c>
      <c r="EY135" s="28">
        <f t="shared" si="398"/>
        <v>6.3169070087026004E-5</v>
      </c>
      <c r="EZ135" s="28">
        <f t="shared" si="398"/>
        <v>2.9483385002434886E-4</v>
      </c>
      <c r="FA135" s="28">
        <f t="shared" si="398"/>
        <v>1.5345596694184887E-4</v>
      </c>
      <c r="FB135" s="28">
        <f t="shared" si="398"/>
        <v>2.2774162074105591E-4</v>
      </c>
      <c r="FC135" s="28">
        <f t="shared" si="398"/>
        <v>1.4984393248853033E-4</v>
      </c>
      <c r="FD135" s="28">
        <f t="shared" si="398"/>
        <v>9.6139869667211138E-5</v>
      </c>
      <c r="FE135" s="28">
        <f t="shared" si="398"/>
        <v>2.2639340853347189E-4</v>
      </c>
      <c r="FF135" s="28">
        <f t="shared" si="398"/>
        <v>2.3007679838447825E-4</v>
      </c>
      <c r="FG135" s="28">
        <f t="shared" si="398"/>
        <v>-7.6035872595868812E-6</v>
      </c>
      <c r="FH135" s="28">
        <f t="shared" si="398"/>
        <v>5.8826124160551898E-5</v>
      </c>
      <c r="FI135" s="28">
        <f t="shared" si="398"/>
        <v>1.202673250996789E-4</v>
      </c>
      <c r="FJ135" s="28">
        <f t="shared" si="398"/>
        <v>2.4096168017824146E-4</v>
      </c>
      <c r="FK135" s="28">
        <f t="shared" si="398"/>
        <v>-1.4845682873787278E-4</v>
      </c>
      <c r="FL135" s="28">
        <f t="shared" si="398"/>
        <v>-3.6169815704976538E-5</v>
      </c>
      <c r="FM135" s="28">
        <f t="shared" si="398"/>
        <v>4.4885247492389194E-6</v>
      </c>
      <c r="FN135" s="28">
        <f t="shared" si="398"/>
        <v>6.9567004826274031E-5</v>
      </c>
      <c r="FO135" s="28">
        <f t="shared" si="398"/>
        <v>6.9189724395157944E-5</v>
      </c>
      <c r="FP135" s="28">
        <f t="shared" si="398"/>
        <v>5.7338220896272444E-5</v>
      </c>
      <c r="FQ135" s="28">
        <f t="shared" si="398"/>
        <v>2.6880326283506829E-4</v>
      </c>
      <c r="FR135" s="28">
        <f t="shared" si="398"/>
        <v>3.531338471603538E-4</v>
      </c>
      <c r="FS135" s="28">
        <f t="shared" si="398"/>
        <v>-6.5720065610603147E-5</v>
      </c>
      <c r="FT135" s="28">
        <f t="shared" si="398"/>
        <v>-2.0806743789061334E-5</v>
      </c>
      <c r="FU135" s="28">
        <f t="shared" si="398"/>
        <v>4.375792622727211E-6</v>
      </c>
      <c r="FV135" s="28">
        <f t="shared" si="398"/>
        <v>1.6094402528259595E-4</v>
      </c>
      <c r="FW135" s="28">
        <f t="shared" si="398"/>
        <v>5.3956348650358282E-5</v>
      </c>
      <c r="FX135" s="28">
        <f t="shared" si="398"/>
        <v>1.0879358611201764E-4</v>
      </c>
      <c r="FY135" s="28">
        <f t="shared" si="398"/>
        <v>1.5485297350446988E-4</v>
      </c>
      <c r="FZ135" s="28">
        <f t="shared" si="398"/>
        <v>2.6240407670321419E-4</v>
      </c>
      <c r="GA135" s="28">
        <f t="shared" si="398"/>
        <v>2.8645656048939208E-5</v>
      </c>
      <c r="GB135" s="28">
        <f t="shared" si="398"/>
        <v>8.3367783984724338E-5</v>
      </c>
      <c r="GC135" s="28">
        <f t="shared" si="398"/>
        <v>2.0922441410704792E-5</v>
      </c>
      <c r="GD135" s="28">
        <f t="shared" si="398"/>
        <v>4.7715319121527204E-5</v>
      </c>
      <c r="GE135" s="28">
        <f t="shared" si="398"/>
        <v>2.6875032714505099E-5</v>
      </c>
      <c r="GF135" s="28">
        <f t="shared" si="398"/>
        <v>4.8780662115089939E-5</v>
      </c>
      <c r="GG135" s="28">
        <f t="shared" si="398"/>
        <v>1.3797545791591556E-4</v>
      </c>
      <c r="GH135" s="28">
        <f t="shared" si="398"/>
        <v>1.6705587168068186E-4</v>
      </c>
      <c r="GI135" s="28">
        <f t="shared" si="398"/>
        <v>1.0253188283891776E-4</v>
      </c>
      <c r="GJ135" s="28">
        <f t="shared" si="398"/>
        <v>1.4919809896188796E-4</v>
      </c>
      <c r="GK135" s="28">
        <f t="shared" si="398"/>
        <v>1.0491218376322553E-4</v>
      </c>
      <c r="GL135" s="28">
        <f t="shared" si="398"/>
        <v>1.7031010945106165E-4</v>
      </c>
      <c r="GM135" s="28">
        <f t="shared" si="398"/>
        <v>3.4203143084709924E-5</v>
      </c>
      <c r="GN135" s="28">
        <f t="shared" si="398"/>
        <v>7.8903786207414872E-5</v>
      </c>
      <c r="GO135" s="28">
        <f t="shared" si="398"/>
        <v>2.6823984178982229E-4</v>
      </c>
      <c r="GP135" s="28">
        <f t="shared" si="398"/>
        <v>8.8873532687042331E-5</v>
      </c>
      <c r="GQ135" s="28">
        <f t="shared" ref="GQ135:GZ135" si="399">(GQ34/GP34-1)*GQ91</f>
        <v>1.0020330164222094E-4</v>
      </c>
      <c r="GR135" s="28">
        <f t="shared" si="399"/>
        <v>5.3249118374941113E-5</v>
      </c>
      <c r="GS135" s="28">
        <f t="shared" si="399"/>
        <v>1.1285800800954593E-4</v>
      </c>
      <c r="GT135" s="28">
        <f t="shared" si="399"/>
        <v>1.6382575167503196E-4</v>
      </c>
      <c r="GU135" s="28">
        <f t="shared" si="399"/>
        <v>4.6855827109349667E-6</v>
      </c>
      <c r="GV135" s="28">
        <f t="shared" si="399"/>
        <v>6.2682628098376295E-5</v>
      </c>
      <c r="GW135" s="28">
        <f t="shared" si="399"/>
        <v>2.6202426676227374E-5</v>
      </c>
      <c r="GX135" s="28">
        <f t="shared" si="399"/>
        <v>2.2489340847965038E-4</v>
      </c>
      <c r="GY135" s="28">
        <f t="shared" si="399"/>
        <v>2.4763534858588798E-5</v>
      </c>
      <c r="GZ135" s="28">
        <f t="shared" si="399"/>
        <v>9.6328996550006893E-5</v>
      </c>
    </row>
    <row r="136" spans="3:208" x14ac:dyDescent="0.25">
      <c r="C136" s="9"/>
      <c r="D136" s="13"/>
      <c r="E136" s="23" t="s">
        <v>557</v>
      </c>
      <c r="F136" s="23"/>
      <c r="G136" s="32" t="e">
        <f t="shared" ref="G136:BR136" si="400">(G35/F35-1)*G92</f>
        <v>#DIV/0!</v>
      </c>
      <c r="H136" s="32">
        <f t="shared" si="400"/>
        <v>5.566096853665865E-3</v>
      </c>
      <c r="I136" s="32">
        <f t="shared" si="400"/>
        <v>1.0493559083444766E-2</v>
      </c>
      <c r="J136" s="32">
        <f t="shared" si="400"/>
        <v>8.2052684983041427E-3</v>
      </c>
      <c r="K136" s="32">
        <f t="shared" si="400"/>
        <v>8.8938701582416419E-3</v>
      </c>
      <c r="L136" s="32">
        <f t="shared" si="400"/>
        <v>8.3648041507285078E-3</v>
      </c>
      <c r="M136" s="32">
        <f t="shared" si="400"/>
        <v>8.4032017712243369E-3</v>
      </c>
      <c r="N136" s="32">
        <f t="shared" si="400"/>
        <v>8.6588538613674819E-3</v>
      </c>
      <c r="O136" s="32">
        <f t="shared" si="400"/>
        <v>9.296919079668892E-3</v>
      </c>
      <c r="P136" s="32">
        <f t="shared" si="400"/>
        <v>8.6779897293661704E-3</v>
      </c>
      <c r="Q136" s="32">
        <f t="shared" si="400"/>
        <v>9.7862182116128672E-3</v>
      </c>
      <c r="R136" s="32">
        <f t="shared" si="400"/>
        <v>9.9380474800625142E-3</v>
      </c>
      <c r="S136" s="32">
        <f t="shared" si="400"/>
        <v>6.821350350549019E-3</v>
      </c>
      <c r="T136" s="32">
        <f t="shared" si="400"/>
        <v>6.375898057925336E-3</v>
      </c>
      <c r="U136" s="32">
        <f t="shared" si="400"/>
        <v>6.5338889345924276E-3</v>
      </c>
      <c r="V136" s="32">
        <f t="shared" si="400"/>
        <v>6.3631698108486462E-3</v>
      </c>
      <c r="W136" s="32">
        <f t="shared" si="400"/>
        <v>8.0330842563219474E-3</v>
      </c>
      <c r="X136" s="32">
        <f t="shared" si="400"/>
        <v>6.7693609507884934E-3</v>
      </c>
      <c r="Y136" s="32">
        <f t="shared" si="400"/>
        <v>7.2733735615861383E-3</v>
      </c>
      <c r="Z136" s="32">
        <f t="shared" si="400"/>
        <v>8.6495070173408968E-3</v>
      </c>
      <c r="AA136" s="32">
        <f t="shared" si="400"/>
        <v>6.0734771878435583E-3</v>
      </c>
      <c r="AB136" s="32">
        <f t="shared" si="400"/>
        <v>1.0500204247040852E-2</v>
      </c>
      <c r="AC136" s="32">
        <f t="shared" si="400"/>
        <v>8.4872045450146601E-3</v>
      </c>
      <c r="AD136" s="32">
        <f t="shared" si="400"/>
        <v>9.980270905968763E-3</v>
      </c>
      <c r="AE136" s="32">
        <f t="shared" si="400"/>
        <v>7.4459940192967968E-3</v>
      </c>
      <c r="AF136" s="32">
        <f t="shared" si="400"/>
        <v>7.3319551128292037E-3</v>
      </c>
      <c r="AG136" s="32">
        <f t="shared" si="400"/>
        <v>6.2446551470340585E-3</v>
      </c>
      <c r="AH136" s="32">
        <f t="shared" si="400"/>
        <v>7.0454382614878758E-3</v>
      </c>
      <c r="AI136" s="32">
        <f t="shared" si="400"/>
        <v>7.7786265491492108E-3</v>
      </c>
      <c r="AJ136" s="32">
        <f t="shared" si="400"/>
        <v>6.7580288958109603E-3</v>
      </c>
      <c r="AK136" s="32">
        <f t="shared" si="400"/>
        <v>8.2481736999763418E-3</v>
      </c>
      <c r="AL136" s="32">
        <f t="shared" si="400"/>
        <v>7.9354305077536606E-3</v>
      </c>
      <c r="AM136" s="32">
        <f t="shared" si="400"/>
        <v>8.5586920072952717E-3</v>
      </c>
      <c r="AN136" s="32">
        <f t="shared" si="400"/>
        <v>8.535736877121643E-3</v>
      </c>
      <c r="AO136" s="32">
        <f t="shared" si="400"/>
        <v>9.7545785030265768E-3</v>
      </c>
      <c r="AP136" s="32">
        <f t="shared" si="400"/>
        <v>7.5639231827063164E-3</v>
      </c>
      <c r="AQ136" s="32">
        <f t="shared" si="400"/>
        <v>6.814000398686266E-3</v>
      </c>
      <c r="AR136" s="32">
        <f t="shared" si="400"/>
        <v>7.8106087067329787E-3</v>
      </c>
      <c r="AS136" s="32">
        <f t="shared" si="400"/>
        <v>9.3370201494712961E-3</v>
      </c>
      <c r="AT136" s="32">
        <f t="shared" si="400"/>
        <v>9.9918380609707001E-3</v>
      </c>
      <c r="AU136" s="32">
        <f t="shared" si="400"/>
        <v>6.3971582328595745E-3</v>
      </c>
      <c r="AV136" s="32">
        <f t="shared" si="400"/>
        <v>7.4705858761191244E-3</v>
      </c>
      <c r="AW136" s="32">
        <f t="shared" si="400"/>
        <v>1.0765947102671904E-2</v>
      </c>
      <c r="AX136" s="32">
        <f t="shared" si="400"/>
        <v>1.0969580227188179E-2</v>
      </c>
      <c r="AY136" s="32">
        <f t="shared" si="400"/>
        <v>4.6629751889999882E-3</v>
      </c>
      <c r="AZ136" s="32">
        <f t="shared" si="400"/>
        <v>6.7511049353586594E-3</v>
      </c>
      <c r="BA136" s="32">
        <f t="shared" si="400"/>
        <v>7.8649936645529654E-3</v>
      </c>
      <c r="BB136" s="32">
        <f t="shared" si="400"/>
        <v>1.0912460980981708E-2</v>
      </c>
      <c r="BC136" s="32">
        <f t="shared" si="400"/>
        <v>8.4358442296953613E-3</v>
      </c>
      <c r="BD136" s="32">
        <f t="shared" si="400"/>
        <v>9.4768402118857956E-3</v>
      </c>
      <c r="BE136" s="32">
        <f t="shared" si="400"/>
        <v>1.0679478361753821E-2</v>
      </c>
      <c r="BF136" s="32">
        <f t="shared" si="400"/>
        <v>1.13517334835829E-2</v>
      </c>
      <c r="BG136" s="32">
        <f t="shared" si="400"/>
        <v>1.2191227792095282E-2</v>
      </c>
      <c r="BH136" s="32">
        <f t="shared" si="400"/>
        <v>1.2748561558023902E-2</v>
      </c>
      <c r="BI136" s="32">
        <f t="shared" si="400"/>
        <v>1.0553619121994717E-2</v>
      </c>
      <c r="BJ136" s="32">
        <f t="shared" si="400"/>
        <v>7.5919641278880965E-3</v>
      </c>
      <c r="BK136" s="32">
        <f t="shared" si="400"/>
        <v>9.2630140664614335E-3</v>
      </c>
      <c r="BL136" s="32">
        <f t="shared" si="400"/>
        <v>1.1690021444787117E-2</v>
      </c>
      <c r="BM136" s="32">
        <f t="shared" si="400"/>
        <v>1.1665360057140318E-2</v>
      </c>
      <c r="BN136" s="32">
        <f t="shared" si="400"/>
        <v>1.0013575453014137E-2</v>
      </c>
      <c r="BO136" s="32">
        <f t="shared" si="400"/>
        <v>1.244259079652626E-2</v>
      </c>
      <c r="BP136" s="32">
        <f t="shared" si="400"/>
        <v>7.6662335004017259E-3</v>
      </c>
      <c r="BQ136" s="32">
        <f t="shared" si="400"/>
        <v>7.0870826530066433E-3</v>
      </c>
      <c r="BR136" s="32">
        <f t="shared" si="400"/>
        <v>7.401482331853981E-3</v>
      </c>
      <c r="BS136" s="32">
        <f t="shared" ref="BS136:ED136" si="401">(BS35/BR35-1)*BS92</f>
        <v>6.1348566230008637E-3</v>
      </c>
      <c r="BT136" s="32">
        <f t="shared" si="401"/>
        <v>6.2327843551133588E-3</v>
      </c>
      <c r="BU136" s="32">
        <f t="shared" si="401"/>
        <v>6.0184403372832056E-3</v>
      </c>
      <c r="BV136" s="32">
        <f t="shared" si="401"/>
        <v>1.2345696533475604E-2</v>
      </c>
      <c r="BW136" s="32">
        <f t="shared" si="401"/>
        <v>3.8862829473593026E-3</v>
      </c>
      <c r="BX136" s="32">
        <f t="shared" si="401"/>
        <v>8.6603670319196895E-3</v>
      </c>
      <c r="BY136" s="32">
        <f t="shared" si="401"/>
        <v>9.2533466505571333E-3</v>
      </c>
      <c r="BZ136" s="32">
        <f t="shared" si="401"/>
        <v>5.6491200905576713E-3</v>
      </c>
      <c r="CA136" s="32">
        <f t="shared" si="401"/>
        <v>7.491924395766624E-3</v>
      </c>
      <c r="CB136" s="32">
        <f t="shared" si="401"/>
        <v>7.6657128945847395E-3</v>
      </c>
      <c r="CC136" s="32">
        <f t="shared" si="401"/>
        <v>7.1769600990286928E-3</v>
      </c>
      <c r="CD136" s="32">
        <f t="shared" si="401"/>
        <v>9.1347179505442775E-3</v>
      </c>
      <c r="CE136" s="32">
        <f t="shared" si="401"/>
        <v>5.6241165395226819E-3</v>
      </c>
      <c r="CF136" s="32">
        <f t="shared" si="401"/>
        <v>6.3211839146068687E-3</v>
      </c>
      <c r="CG136" s="32">
        <f t="shared" si="401"/>
        <v>6.8444608252564822E-3</v>
      </c>
      <c r="CH136" s="32">
        <f t="shared" si="401"/>
        <v>8.2404986898956794E-3</v>
      </c>
      <c r="CI136" s="32">
        <f t="shared" si="401"/>
        <v>4.7631408158918479E-3</v>
      </c>
      <c r="CJ136" s="32">
        <f t="shared" si="401"/>
        <v>6.0894745676164912E-3</v>
      </c>
      <c r="CK136" s="32">
        <f t="shared" si="401"/>
        <v>5.022393433416524E-3</v>
      </c>
      <c r="CL136" s="32">
        <f t="shared" si="401"/>
        <v>7.8525107159495827E-3</v>
      </c>
      <c r="CM136" s="32">
        <f t="shared" si="401"/>
        <v>4.7058405178399612E-3</v>
      </c>
      <c r="CN136" s="32">
        <f t="shared" si="401"/>
        <v>3.0078668967941742E-3</v>
      </c>
      <c r="CO136" s="32">
        <f t="shared" si="401"/>
        <v>5.4604645371119894E-3</v>
      </c>
      <c r="CP136" s="32">
        <f t="shared" si="401"/>
        <v>6.4905914529513609E-3</v>
      </c>
      <c r="CQ136" s="32">
        <f t="shared" si="401"/>
        <v>4.0270675943013701E-4</v>
      </c>
      <c r="CR136" s="32">
        <f t="shared" si="401"/>
        <v>3.7805411543741507E-3</v>
      </c>
      <c r="CS136" s="32">
        <f t="shared" si="401"/>
        <v>6.6827862774188332E-3</v>
      </c>
      <c r="CT136" s="32">
        <f t="shared" si="401"/>
        <v>6.7812344804820627E-3</v>
      </c>
      <c r="CU136" s="32">
        <f t="shared" si="401"/>
        <v>2.8178404091230608E-3</v>
      </c>
      <c r="CV136" s="32">
        <f t="shared" si="401"/>
        <v>2.6479365980161011E-3</v>
      </c>
      <c r="CW136" s="32">
        <f t="shared" si="401"/>
        <v>3.617162631672193E-3</v>
      </c>
      <c r="CX136" s="32">
        <f t="shared" si="401"/>
        <v>3.1194229238404743E-3</v>
      </c>
      <c r="CY136" s="32">
        <f t="shared" si="401"/>
        <v>4.8222564950644456E-3</v>
      </c>
      <c r="CZ136" s="32">
        <f t="shared" si="401"/>
        <v>3.7707248537926005E-3</v>
      </c>
      <c r="DA136" s="32">
        <f t="shared" si="401"/>
        <v>4.975859331031539E-3</v>
      </c>
      <c r="DB136" s="32">
        <f t="shared" si="401"/>
        <v>4.5400875983390432E-3</v>
      </c>
      <c r="DC136" s="32">
        <f t="shared" si="401"/>
        <v>4.6002883590032578E-3</v>
      </c>
      <c r="DD136" s="32">
        <f t="shared" si="401"/>
        <v>5.7731639190790685E-3</v>
      </c>
      <c r="DE136" s="32">
        <f t="shared" si="401"/>
        <v>5.6174970442726003E-3</v>
      </c>
      <c r="DF136" s="32">
        <f t="shared" si="401"/>
        <v>5.5034955615053038E-3</v>
      </c>
      <c r="DG136" s="32">
        <f t="shared" si="401"/>
        <v>5.6219236495551007E-3</v>
      </c>
      <c r="DH136" s="32">
        <f t="shared" si="401"/>
        <v>4.6205475340263501E-3</v>
      </c>
      <c r="DI136" s="32">
        <f t="shared" si="401"/>
        <v>5.2662777170925301E-3</v>
      </c>
      <c r="DJ136" s="32">
        <f t="shared" si="401"/>
        <v>9.3288209767381416E-3</v>
      </c>
      <c r="DK136" s="32">
        <f t="shared" si="401"/>
        <v>1.0885846025097247E-3</v>
      </c>
      <c r="DL136" s="32">
        <f t="shared" si="401"/>
        <v>9.3356675800230927E-3</v>
      </c>
      <c r="DM136" s="32">
        <f t="shared" si="401"/>
        <v>7.8236114236442372E-3</v>
      </c>
      <c r="DN136" s="32">
        <f t="shared" si="401"/>
        <v>4.2200002080520493E-3</v>
      </c>
      <c r="DO136" s="32">
        <f t="shared" si="401"/>
        <v>8.2503343433010037E-3</v>
      </c>
      <c r="DP136" s="32">
        <f t="shared" si="401"/>
        <v>4.9046407199941217E-3</v>
      </c>
      <c r="DQ136" s="32">
        <f t="shared" si="401"/>
        <v>9.3357797949147141E-5</v>
      </c>
      <c r="DR136" s="32">
        <f t="shared" si="401"/>
        <v>1.2134163691894514E-2</v>
      </c>
      <c r="DS136" s="32">
        <f t="shared" si="401"/>
        <v>2.369548259201066E-3</v>
      </c>
      <c r="DT136" s="32">
        <f t="shared" si="401"/>
        <v>4.2274743177973815E-3</v>
      </c>
      <c r="DU136" s="32">
        <f t="shared" si="401"/>
        <v>3.1594707027388287E-4</v>
      </c>
      <c r="DV136" s="32">
        <f t="shared" si="401"/>
        <v>1.3199404442034247E-2</v>
      </c>
      <c r="DW136" s="32">
        <f t="shared" si="401"/>
        <v>5.8167056085170771E-3</v>
      </c>
      <c r="DX136" s="32">
        <f t="shared" si="401"/>
        <v>-3.237012534273849E-4</v>
      </c>
      <c r="DY136" s="32">
        <f t="shared" si="401"/>
        <v>2.6139490727144286E-3</v>
      </c>
      <c r="DZ136" s="32">
        <f t="shared" si="401"/>
        <v>3.7824516162843816E-3</v>
      </c>
      <c r="EA136" s="32">
        <f t="shared" si="401"/>
        <v>-2.8288465029368405E-3</v>
      </c>
      <c r="EB136" s="32">
        <f t="shared" si="401"/>
        <v>4.2134885757933423E-3</v>
      </c>
      <c r="EC136" s="32">
        <f t="shared" si="401"/>
        <v>2.0671155446536139E-3</v>
      </c>
      <c r="ED136" s="32">
        <f t="shared" si="401"/>
        <v>2.9518777468176788E-3</v>
      </c>
      <c r="EE136" s="32">
        <f t="shared" ref="EE136:GP136" si="402">(EE35/ED35-1)*EE92</f>
        <v>4.951709659879169E-3</v>
      </c>
      <c r="EF136" s="32">
        <f t="shared" si="402"/>
        <v>-2.7336761519215118E-3</v>
      </c>
      <c r="EG136" s="32">
        <f t="shared" si="402"/>
        <v>-7.1128661628600735E-4</v>
      </c>
      <c r="EH136" s="32">
        <f t="shared" si="402"/>
        <v>4.076327229139913E-3</v>
      </c>
      <c r="EI136" s="32">
        <f t="shared" si="402"/>
        <v>4.8711700682725128E-3</v>
      </c>
      <c r="EJ136" s="32">
        <f t="shared" si="402"/>
        <v>1.0785235850224346E-2</v>
      </c>
      <c r="EK136" s="32">
        <f t="shared" si="402"/>
        <v>3.9274270234449984E-3</v>
      </c>
      <c r="EL136" s="32">
        <f t="shared" si="402"/>
        <v>8.9448369928887706E-3</v>
      </c>
      <c r="EM136" s="32">
        <f t="shared" si="402"/>
        <v>2.0375094570083581E-2</v>
      </c>
      <c r="EN136" s="32">
        <f t="shared" si="402"/>
        <v>2.686402409494873E-3</v>
      </c>
      <c r="EO136" s="32">
        <f t="shared" si="402"/>
        <v>5.3874631262683E-3</v>
      </c>
      <c r="EP136" s="32">
        <f t="shared" si="402"/>
        <v>1.3793128501207995E-2</v>
      </c>
      <c r="EQ136" s="32">
        <f t="shared" si="402"/>
        <v>1.8401494873180367E-3</v>
      </c>
      <c r="ER136" s="32">
        <f t="shared" si="402"/>
        <v>6.5420688588242164E-3</v>
      </c>
      <c r="ES136" s="32">
        <f t="shared" si="402"/>
        <v>4.0366485400225843E-3</v>
      </c>
      <c r="ET136" s="32">
        <f t="shared" si="402"/>
        <v>4.6912562072320809E-3</v>
      </c>
      <c r="EU136" s="32">
        <f t="shared" si="402"/>
        <v>8.4928029804153746E-3</v>
      </c>
      <c r="EV136" s="32">
        <f t="shared" si="402"/>
        <v>8.821396062834297E-4</v>
      </c>
      <c r="EW136" s="32">
        <f t="shared" si="402"/>
        <v>5.7349424323810414E-3</v>
      </c>
      <c r="EX136" s="32">
        <f t="shared" si="402"/>
        <v>2.7776840630718107E-3</v>
      </c>
      <c r="EY136" s="32">
        <f t="shared" si="402"/>
        <v>6.6825001786394202E-3</v>
      </c>
      <c r="EZ136" s="32">
        <f t="shared" si="402"/>
        <v>4.7467142127019099E-3</v>
      </c>
      <c r="FA136" s="32">
        <f t="shared" si="402"/>
        <v>5.838264056683768E-3</v>
      </c>
      <c r="FB136" s="32">
        <f t="shared" si="402"/>
        <v>3.8383203159847346E-3</v>
      </c>
      <c r="FC136" s="32">
        <f t="shared" si="402"/>
        <v>2.4877624459693007E-3</v>
      </c>
      <c r="FD136" s="32">
        <f t="shared" si="402"/>
        <v>3.2172163379857007E-4</v>
      </c>
      <c r="FE136" s="32">
        <f t="shared" si="402"/>
        <v>6.9288061287890907E-4</v>
      </c>
      <c r="FF136" s="32">
        <f t="shared" si="402"/>
        <v>-3.480995082188118E-3</v>
      </c>
      <c r="FG136" s="32">
        <f t="shared" si="402"/>
        <v>-2.1615269318591384E-3</v>
      </c>
      <c r="FH136" s="32">
        <f t="shared" si="402"/>
        <v>1.0886084634027667E-3</v>
      </c>
      <c r="FI136" s="32">
        <f t="shared" si="402"/>
        <v>1.118284644455784E-2</v>
      </c>
      <c r="FJ136" s="32">
        <f t="shared" si="402"/>
        <v>5.9931553735970552E-3</v>
      </c>
      <c r="FK136" s="32">
        <f t="shared" si="402"/>
        <v>7.7059491095313147E-3</v>
      </c>
      <c r="FL136" s="32">
        <f t="shared" si="402"/>
        <v>2.8175235944530711E-3</v>
      </c>
      <c r="FM136" s="32">
        <f t="shared" si="402"/>
        <v>1.1185909987020915E-2</v>
      </c>
      <c r="FN136" s="32">
        <f t="shared" si="402"/>
        <v>5.7030066070070939E-3</v>
      </c>
      <c r="FO136" s="32">
        <f t="shared" si="402"/>
        <v>6.1611089609321986E-3</v>
      </c>
      <c r="FP136" s="32">
        <f t="shared" si="402"/>
        <v>4.0052249663918042E-3</v>
      </c>
      <c r="FQ136" s="32">
        <f t="shared" si="402"/>
        <v>1.3694551299957727E-3</v>
      </c>
      <c r="FR136" s="32">
        <f t="shared" si="402"/>
        <v>4.2877429085104828E-3</v>
      </c>
      <c r="FS136" s="32">
        <f t="shared" si="402"/>
        <v>6.4385788246288014E-3</v>
      </c>
      <c r="FT136" s="32">
        <f t="shared" si="402"/>
        <v>2.2206665925907755E-3</v>
      </c>
      <c r="FU136" s="32">
        <f t="shared" si="402"/>
        <v>4.1481289227512643E-3</v>
      </c>
      <c r="FV136" s="32">
        <f t="shared" si="402"/>
        <v>5.2878129942824153E-3</v>
      </c>
      <c r="FW136" s="32">
        <f t="shared" si="402"/>
        <v>8.1797325561784474E-3</v>
      </c>
      <c r="FX136" s="32">
        <f t="shared" si="402"/>
        <v>3.8253235426972862E-3</v>
      </c>
      <c r="FY136" s="32">
        <f t="shared" si="402"/>
        <v>8.0714137053602593E-3</v>
      </c>
      <c r="FZ136" s="32">
        <f t="shared" si="402"/>
        <v>6.8280911484613765E-3</v>
      </c>
      <c r="GA136" s="32">
        <f t="shared" si="402"/>
        <v>5.4582399674966958E-3</v>
      </c>
      <c r="GB136" s="32">
        <f t="shared" si="402"/>
        <v>3.1355134617162342E-3</v>
      </c>
      <c r="GC136" s="32">
        <f t="shared" si="402"/>
        <v>2.0704652989509274E-3</v>
      </c>
      <c r="GD136" s="32">
        <f t="shared" si="402"/>
        <v>4.4749625681564384E-3</v>
      </c>
      <c r="GE136" s="32">
        <f t="shared" si="402"/>
        <v>6.0660931519399761E-3</v>
      </c>
      <c r="GF136" s="32">
        <f t="shared" si="402"/>
        <v>9.830289455727561E-4</v>
      </c>
      <c r="GG136" s="32">
        <f t="shared" si="402"/>
        <v>6.2180380321974124E-4</v>
      </c>
      <c r="GH136" s="32">
        <f t="shared" si="402"/>
        <v>5.1503131602443708E-3</v>
      </c>
      <c r="GI136" s="32">
        <f t="shared" si="402"/>
        <v>4.3225693741749177E-3</v>
      </c>
      <c r="GJ136" s="32">
        <f t="shared" si="402"/>
        <v>3.3753475512656415E-3</v>
      </c>
      <c r="GK136" s="32">
        <f t="shared" si="402"/>
        <v>4.1334103780563802E-3</v>
      </c>
      <c r="GL136" s="32">
        <f t="shared" si="402"/>
        <v>1.2262276203547366E-3</v>
      </c>
      <c r="GM136" s="32">
        <f t="shared" si="402"/>
        <v>6.4607233220620808E-3</v>
      </c>
      <c r="GN136" s="32">
        <f t="shared" si="402"/>
        <v>2.768887943906775E-3</v>
      </c>
      <c r="GO136" s="32">
        <f t="shared" si="402"/>
        <v>2.6993585341139209E-3</v>
      </c>
      <c r="GP136" s="32">
        <f t="shared" si="402"/>
        <v>5.312552686642393E-3</v>
      </c>
      <c r="GQ136" s="32">
        <f t="shared" ref="GQ136:GZ136" si="403">(GQ35/GP35-1)*GQ92</f>
        <v>4.070419798960884E-3</v>
      </c>
      <c r="GR136" s="32">
        <f t="shared" si="403"/>
        <v>2.5483637986019516E-3</v>
      </c>
      <c r="GS136" s="32">
        <f t="shared" si="403"/>
        <v>4.2833407571603995E-3</v>
      </c>
      <c r="GT136" s="32">
        <f t="shared" si="403"/>
        <v>-3.8576226475650452E-3</v>
      </c>
      <c r="GU136" s="32">
        <f t="shared" si="403"/>
        <v>1.1209550216125576E-2</v>
      </c>
      <c r="GV136" s="32">
        <f t="shared" si="403"/>
        <v>3.5559535052192663E-3</v>
      </c>
      <c r="GW136" s="32">
        <f t="shared" si="403"/>
        <v>1.9084792866661297E-3</v>
      </c>
      <c r="GX136" s="32">
        <f t="shared" si="403"/>
        <v>7.5293506869975298E-3</v>
      </c>
      <c r="GY136" s="32">
        <f t="shared" si="403"/>
        <v>-6.5891148552579149E-3</v>
      </c>
      <c r="GZ136" s="32">
        <f t="shared" si="403"/>
        <v>1.5480949022371513E-2</v>
      </c>
    </row>
    <row r="137" spans="3:208" x14ac:dyDescent="0.25">
      <c r="C137" s="9"/>
      <c r="D137" s="13"/>
      <c r="E137" s="23" t="s">
        <v>558</v>
      </c>
      <c r="F137" s="23"/>
      <c r="G137" s="32" t="e">
        <f t="shared" ref="G137:BR137" si="404">(G36/F36-1)*G93</f>
        <v>#DIV/0!</v>
      </c>
      <c r="H137" s="32">
        <f t="shared" si="404"/>
        <v>-2.6479238163417049E-2</v>
      </c>
      <c r="I137" s="32">
        <f t="shared" si="404"/>
        <v>2.1566538550015231E-2</v>
      </c>
      <c r="J137" s="32">
        <f t="shared" si="404"/>
        <v>1.6711001416993346E-2</v>
      </c>
      <c r="K137" s="32">
        <f t="shared" si="404"/>
        <v>2.1095936931083074E-2</v>
      </c>
      <c r="L137" s="32">
        <f t="shared" si="404"/>
        <v>3.5255118996473395E-3</v>
      </c>
      <c r="M137" s="32">
        <f t="shared" si="404"/>
        <v>1.0649331004155347E-3</v>
      </c>
      <c r="N137" s="32">
        <f t="shared" si="404"/>
        <v>1.5170943947136752E-2</v>
      </c>
      <c r="O137" s="32">
        <f t="shared" si="404"/>
        <v>1.4085220914712138E-2</v>
      </c>
      <c r="P137" s="32">
        <f t="shared" si="404"/>
        <v>2.4171115029840468E-3</v>
      </c>
      <c r="Q137" s="32">
        <f t="shared" si="404"/>
        <v>8.3174363510271059E-3</v>
      </c>
      <c r="R137" s="32">
        <f t="shared" si="404"/>
        <v>2.9220653534934662E-2</v>
      </c>
      <c r="S137" s="32">
        <f t="shared" si="404"/>
        <v>-8.0172236099342944E-3</v>
      </c>
      <c r="T137" s="32">
        <f t="shared" si="404"/>
        <v>-6.4767163473449336E-3</v>
      </c>
      <c r="U137" s="32">
        <f t="shared" si="404"/>
        <v>1.6548006995439679E-2</v>
      </c>
      <c r="V137" s="32">
        <f t="shared" si="404"/>
        <v>-1.7590880902755651E-2</v>
      </c>
      <c r="W137" s="32">
        <f t="shared" si="404"/>
        <v>-2.1899554460786167E-3</v>
      </c>
      <c r="X137" s="32">
        <f t="shared" si="404"/>
        <v>-8.8232615043616989E-3</v>
      </c>
      <c r="Y137" s="32">
        <f t="shared" si="404"/>
        <v>-1.6734557654601936E-2</v>
      </c>
      <c r="Z137" s="32">
        <f t="shared" si="404"/>
        <v>6.8178348517652122E-3</v>
      </c>
      <c r="AA137" s="32">
        <f t="shared" si="404"/>
        <v>2.3894816042194244E-2</v>
      </c>
      <c r="AB137" s="32">
        <f t="shared" si="404"/>
        <v>1.7749971084423027E-2</v>
      </c>
      <c r="AC137" s="32">
        <f t="shared" si="404"/>
        <v>-7.5369145297749709E-3</v>
      </c>
      <c r="AD137" s="32">
        <f t="shared" si="404"/>
        <v>1.0909035802896204E-2</v>
      </c>
      <c r="AE137" s="32">
        <f t="shared" si="404"/>
        <v>1.7060609282268664E-2</v>
      </c>
      <c r="AF137" s="32">
        <f t="shared" si="404"/>
        <v>9.9561621330456086E-3</v>
      </c>
      <c r="AG137" s="32">
        <f t="shared" si="404"/>
        <v>6.5673181205839534E-3</v>
      </c>
      <c r="AH137" s="32">
        <f t="shared" si="404"/>
        <v>1.0412172435765182E-2</v>
      </c>
      <c r="AI137" s="32">
        <f t="shared" si="404"/>
        <v>-2.47861093793297E-3</v>
      </c>
      <c r="AJ137" s="32">
        <f t="shared" si="404"/>
        <v>7.1137954671505171E-3</v>
      </c>
      <c r="AK137" s="32">
        <f t="shared" si="404"/>
        <v>2.3650920688936248E-3</v>
      </c>
      <c r="AL137" s="32">
        <f t="shared" si="404"/>
        <v>3.2260314206824961E-3</v>
      </c>
      <c r="AM137" s="32">
        <f t="shared" si="404"/>
        <v>3.9152573278663453E-3</v>
      </c>
      <c r="AN137" s="32">
        <f t="shared" si="404"/>
        <v>1.1858123569405084E-2</v>
      </c>
      <c r="AO137" s="32">
        <f t="shared" si="404"/>
        <v>1.0956927441110743E-2</v>
      </c>
      <c r="AP137" s="32">
        <f t="shared" si="404"/>
        <v>4.1644401912939557E-3</v>
      </c>
      <c r="AQ137" s="32">
        <f t="shared" si="404"/>
        <v>1.3426566536941133E-2</v>
      </c>
      <c r="AR137" s="32">
        <f t="shared" si="404"/>
        <v>9.514010561939094E-3</v>
      </c>
      <c r="AS137" s="32">
        <f t="shared" si="404"/>
        <v>1.1756185586133509E-2</v>
      </c>
      <c r="AT137" s="32">
        <f t="shared" si="404"/>
        <v>1.0768735027058366E-2</v>
      </c>
      <c r="AU137" s="32">
        <f t="shared" si="404"/>
        <v>3.4274973921292166E-4</v>
      </c>
      <c r="AV137" s="32">
        <f t="shared" si="404"/>
        <v>1.6626006886444979E-2</v>
      </c>
      <c r="AW137" s="32">
        <f t="shared" si="404"/>
        <v>1.5185943270920753E-2</v>
      </c>
      <c r="AX137" s="32">
        <f t="shared" si="404"/>
        <v>1.4191634023831192E-2</v>
      </c>
      <c r="AY137" s="32">
        <f t="shared" si="404"/>
        <v>7.5007190359179425E-3</v>
      </c>
      <c r="AZ137" s="32">
        <f t="shared" si="404"/>
        <v>3.1655976575312495E-3</v>
      </c>
      <c r="BA137" s="32">
        <f t="shared" si="404"/>
        <v>-7.0035688615961477E-3</v>
      </c>
      <c r="BB137" s="32">
        <f t="shared" si="404"/>
        <v>1.07725102101389E-2</v>
      </c>
      <c r="BC137" s="32">
        <f t="shared" si="404"/>
        <v>-5.9335256675546689E-3</v>
      </c>
      <c r="BD137" s="32">
        <f t="shared" si="404"/>
        <v>-7.7909954590424087E-4</v>
      </c>
      <c r="BE137" s="32">
        <f t="shared" si="404"/>
        <v>5.7267119702141284E-3</v>
      </c>
      <c r="BF137" s="32">
        <f t="shared" si="404"/>
        <v>1.2271530564072366E-2</v>
      </c>
      <c r="BG137" s="32">
        <f t="shared" si="404"/>
        <v>6.677987568979105E-3</v>
      </c>
      <c r="BH137" s="32">
        <f t="shared" si="404"/>
        <v>7.4757058425918921E-3</v>
      </c>
      <c r="BI137" s="32">
        <f t="shared" si="404"/>
        <v>-3.933781137500517E-4</v>
      </c>
      <c r="BJ137" s="32">
        <f t="shared" si="404"/>
        <v>-1.7921807362298093E-3</v>
      </c>
      <c r="BK137" s="32">
        <f t="shared" si="404"/>
        <v>-4.5368812345961927E-3</v>
      </c>
      <c r="BL137" s="32">
        <f t="shared" si="404"/>
        <v>-3.8352782780199449E-3</v>
      </c>
      <c r="BM137" s="32">
        <f t="shared" si="404"/>
        <v>3.0045845006846051E-3</v>
      </c>
      <c r="BN137" s="32">
        <f t="shared" si="404"/>
        <v>2.3377442013831091E-3</v>
      </c>
      <c r="BO137" s="32">
        <f t="shared" si="404"/>
        <v>6.2302558037476592E-3</v>
      </c>
      <c r="BP137" s="32">
        <f t="shared" si="404"/>
        <v>5.3305658736624382E-3</v>
      </c>
      <c r="BQ137" s="32">
        <f t="shared" si="404"/>
        <v>-1.5716129885480047E-3</v>
      </c>
      <c r="BR137" s="32">
        <f t="shared" si="404"/>
        <v>1.6434862073353561E-2</v>
      </c>
      <c r="BS137" s="32">
        <f t="shared" ref="BS137:ED137" si="405">(BS36/BR36-1)*BS93</f>
        <v>1.5791532126171189E-2</v>
      </c>
      <c r="BT137" s="32">
        <f t="shared" si="405"/>
        <v>7.7344138385362637E-3</v>
      </c>
      <c r="BU137" s="32">
        <f t="shared" si="405"/>
        <v>-2.1576967315677679E-3</v>
      </c>
      <c r="BV137" s="32">
        <f t="shared" si="405"/>
        <v>1.2809004156414047E-2</v>
      </c>
      <c r="BW137" s="32">
        <f t="shared" si="405"/>
        <v>1.9502046442554589E-2</v>
      </c>
      <c r="BX137" s="32">
        <f t="shared" si="405"/>
        <v>1.0370273136500227E-3</v>
      </c>
      <c r="BY137" s="32">
        <f t="shared" si="405"/>
        <v>5.5512854503579137E-3</v>
      </c>
      <c r="BZ137" s="32">
        <f t="shared" si="405"/>
        <v>-1.1694644033773516E-2</v>
      </c>
      <c r="CA137" s="32">
        <f t="shared" si="405"/>
        <v>9.7830741044458488E-3</v>
      </c>
      <c r="CB137" s="32">
        <f t="shared" si="405"/>
        <v>5.2622478908493451E-3</v>
      </c>
      <c r="CC137" s="32">
        <f t="shared" si="405"/>
        <v>2.8377353863051646E-3</v>
      </c>
      <c r="CD137" s="32">
        <f t="shared" si="405"/>
        <v>8.972654177916449E-3</v>
      </c>
      <c r="CE137" s="32">
        <f t="shared" si="405"/>
        <v>7.6733989492815654E-3</v>
      </c>
      <c r="CF137" s="32">
        <f t="shared" si="405"/>
        <v>7.8447003047552762E-3</v>
      </c>
      <c r="CG137" s="32">
        <f t="shared" si="405"/>
        <v>8.9436913454657482E-3</v>
      </c>
      <c r="CH137" s="32">
        <f t="shared" si="405"/>
        <v>5.4983074493067897E-3</v>
      </c>
      <c r="CI137" s="32">
        <f t="shared" si="405"/>
        <v>-2.3478692101113062E-3</v>
      </c>
      <c r="CJ137" s="32">
        <f t="shared" si="405"/>
        <v>3.5728791619694927E-3</v>
      </c>
      <c r="CK137" s="32">
        <f t="shared" si="405"/>
        <v>-1.1422083535755913E-2</v>
      </c>
      <c r="CL137" s="32">
        <f t="shared" si="405"/>
        <v>1.1441175094279419E-2</v>
      </c>
      <c r="CM137" s="32">
        <f t="shared" si="405"/>
        <v>1.6415229723876306E-2</v>
      </c>
      <c r="CN137" s="32">
        <f t="shared" si="405"/>
        <v>-6.9703854936832826E-4</v>
      </c>
      <c r="CO137" s="32">
        <f t="shared" si="405"/>
        <v>5.2257341356626054E-3</v>
      </c>
      <c r="CP137" s="32">
        <f t="shared" si="405"/>
        <v>1.6228038817757511E-2</v>
      </c>
      <c r="CQ137" s="32">
        <f t="shared" si="405"/>
        <v>-8.9301538061870413E-5</v>
      </c>
      <c r="CR137" s="32">
        <f t="shared" si="405"/>
        <v>-6.9660519513168413E-4</v>
      </c>
      <c r="CS137" s="32">
        <f t="shared" si="405"/>
        <v>4.8512579362267024E-3</v>
      </c>
      <c r="CT137" s="32">
        <f t="shared" si="405"/>
        <v>1.3826789416862299E-2</v>
      </c>
      <c r="CU137" s="32">
        <f t="shared" si="405"/>
        <v>8.0083097631523346E-3</v>
      </c>
      <c r="CV137" s="32">
        <f t="shared" si="405"/>
        <v>4.47389091584706E-3</v>
      </c>
      <c r="CW137" s="32">
        <f t="shared" si="405"/>
        <v>8.5191064853135309E-3</v>
      </c>
      <c r="CX137" s="32">
        <f t="shared" si="405"/>
        <v>1.0053184282059433E-2</v>
      </c>
      <c r="CY137" s="32">
        <f t="shared" si="405"/>
        <v>-1.8450623098780648E-3</v>
      </c>
      <c r="CZ137" s="32">
        <f t="shared" si="405"/>
        <v>5.6629586015272907E-4</v>
      </c>
      <c r="DA137" s="32">
        <f t="shared" si="405"/>
        <v>5.3098489296775492E-3</v>
      </c>
      <c r="DB137" s="32">
        <f t="shared" si="405"/>
        <v>2.8152874096232334E-3</v>
      </c>
      <c r="DC137" s="32">
        <f t="shared" si="405"/>
        <v>1.1353808034572995E-2</v>
      </c>
      <c r="DD137" s="32">
        <f t="shared" si="405"/>
        <v>1.1082081176059801E-2</v>
      </c>
      <c r="DE137" s="32">
        <f t="shared" si="405"/>
        <v>1.3555750929863679E-2</v>
      </c>
      <c r="DF137" s="32">
        <f t="shared" si="405"/>
        <v>1.525521944236048E-2</v>
      </c>
      <c r="DG137" s="32">
        <f t="shared" si="405"/>
        <v>9.6566745265740418E-3</v>
      </c>
      <c r="DH137" s="32">
        <f t="shared" si="405"/>
        <v>7.0431122217366809E-3</v>
      </c>
      <c r="DI137" s="32">
        <f t="shared" si="405"/>
        <v>2.3635898909280134E-3</v>
      </c>
      <c r="DJ137" s="32">
        <f t="shared" si="405"/>
        <v>9.473335710949167E-3</v>
      </c>
      <c r="DK137" s="32">
        <f t="shared" si="405"/>
        <v>4.9688121945355478E-3</v>
      </c>
      <c r="DL137" s="32">
        <f t="shared" si="405"/>
        <v>2.5127995266754955E-2</v>
      </c>
      <c r="DM137" s="32">
        <f t="shared" si="405"/>
        <v>1.7337955434267149E-2</v>
      </c>
      <c r="DN137" s="32">
        <f t="shared" si="405"/>
        <v>8.4200021205009593E-3</v>
      </c>
      <c r="DO137" s="32">
        <f t="shared" si="405"/>
        <v>2.9911109104295612E-2</v>
      </c>
      <c r="DP137" s="32">
        <f t="shared" si="405"/>
        <v>6.2436319465961811E-3</v>
      </c>
      <c r="DQ137" s="32">
        <f t="shared" si="405"/>
        <v>-1.6933680091696851E-2</v>
      </c>
      <c r="DR137" s="32">
        <f t="shared" si="405"/>
        <v>3.3191524993975687E-2</v>
      </c>
      <c r="DS137" s="32">
        <f t="shared" si="405"/>
        <v>1.7945944142960433E-3</v>
      </c>
      <c r="DT137" s="32">
        <f t="shared" si="405"/>
        <v>1.5467184688974941E-2</v>
      </c>
      <c r="DU137" s="32">
        <f t="shared" si="405"/>
        <v>-5.3198993211503722E-3</v>
      </c>
      <c r="DV137" s="32">
        <f t="shared" si="405"/>
        <v>4.0165462065910318E-2</v>
      </c>
      <c r="DW137" s="32">
        <f t="shared" si="405"/>
        <v>1.2364825708812229E-2</v>
      </c>
      <c r="DX137" s="32">
        <f t="shared" si="405"/>
        <v>-1.013849076036071E-2</v>
      </c>
      <c r="DY137" s="32">
        <f t="shared" si="405"/>
        <v>5.8059450913350375E-3</v>
      </c>
      <c r="DZ137" s="32">
        <f t="shared" si="405"/>
        <v>-1.8492124004659043E-2</v>
      </c>
      <c r="EA137" s="32">
        <f t="shared" si="405"/>
        <v>-1.2297687213155006E-2</v>
      </c>
      <c r="EB137" s="32">
        <f t="shared" si="405"/>
        <v>1.4935891653006007E-2</v>
      </c>
      <c r="EC137" s="32">
        <f t="shared" si="405"/>
        <v>-2.3001585412859293E-2</v>
      </c>
      <c r="ED137" s="32">
        <f t="shared" si="405"/>
        <v>2.2206149508883798E-2</v>
      </c>
      <c r="EE137" s="32">
        <f t="shared" ref="EE137:GP137" si="406">(EE36/ED36-1)*EE93</f>
        <v>1.379228516597907E-3</v>
      </c>
      <c r="EF137" s="32">
        <f t="shared" si="406"/>
        <v>-1.1442844726722651E-2</v>
      </c>
      <c r="EG137" s="32">
        <f t="shared" si="406"/>
        <v>-2.1414139644090151E-2</v>
      </c>
      <c r="EH137" s="32">
        <f t="shared" si="406"/>
        <v>1.4786803634605493E-2</v>
      </c>
      <c r="EI137" s="32">
        <f t="shared" si="406"/>
        <v>-4.9437375865859856E-3</v>
      </c>
      <c r="EJ137" s="32">
        <f t="shared" si="406"/>
        <v>2.3460208152224278E-2</v>
      </c>
      <c r="EK137" s="32">
        <f t="shared" si="406"/>
        <v>8.5985297037635289E-3</v>
      </c>
      <c r="EL137" s="32">
        <f t="shared" si="406"/>
        <v>2.1118061420296048E-2</v>
      </c>
      <c r="EM137" s="32">
        <f t="shared" si="406"/>
        <v>1.1704488079220877E-2</v>
      </c>
      <c r="EN137" s="32">
        <f t="shared" si="406"/>
        <v>2.8785808872567355E-3</v>
      </c>
      <c r="EO137" s="32">
        <f t="shared" si="406"/>
        <v>6.5838837671322436E-3</v>
      </c>
      <c r="EP137" s="32">
        <f t="shared" si="406"/>
        <v>1.4653268941620549E-2</v>
      </c>
      <c r="EQ137" s="32">
        <f t="shared" si="406"/>
        <v>3.0318995413939941E-3</v>
      </c>
      <c r="ER137" s="32">
        <f t="shared" si="406"/>
        <v>9.081480357977326E-3</v>
      </c>
      <c r="ES137" s="32">
        <f t="shared" si="406"/>
        <v>1.1318187833883515E-2</v>
      </c>
      <c r="ET137" s="32">
        <f t="shared" si="406"/>
        <v>9.8369275209509513E-3</v>
      </c>
      <c r="EU137" s="32">
        <f t="shared" si="406"/>
        <v>1.7940950342999799E-2</v>
      </c>
      <c r="EV137" s="32">
        <f t="shared" si="406"/>
        <v>-1.6761241047854472E-3</v>
      </c>
      <c r="EW137" s="32">
        <f t="shared" si="406"/>
        <v>8.3251217644231459E-3</v>
      </c>
      <c r="EX137" s="32">
        <f t="shared" si="406"/>
        <v>1.7172851830206729E-2</v>
      </c>
      <c r="EY137" s="32">
        <f t="shared" si="406"/>
        <v>9.7806946182163283E-3</v>
      </c>
      <c r="EZ137" s="32">
        <f t="shared" si="406"/>
        <v>4.3743090609928243E-3</v>
      </c>
      <c r="FA137" s="32">
        <f t="shared" si="406"/>
        <v>7.4228543664000826E-3</v>
      </c>
      <c r="FB137" s="32">
        <f t="shared" si="406"/>
        <v>-6.1492792012483996E-3</v>
      </c>
      <c r="FC137" s="32">
        <f t="shared" si="406"/>
        <v>-1.5606790132848882E-2</v>
      </c>
      <c r="FD137" s="32">
        <f t="shared" si="406"/>
        <v>-1.1357265650629224E-2</v>
      </c>
      <c r="FE137" s="32">
        <f t="shared" si="406"/>
        <v>-1.9988727335921736E-2</v>
      </c>
      <c r="FF137" s="32">
        <f t="shared" si="406"/>
        <v>-3.0151855283706175E-2</v>
      </c>
      <c r="FG137" s="32">
        <f t="shared" si="406"/>
        <v>-8.0521145228586912E-3</v>
      </c>
      <c r="FH137" s="32">
        <f t="shared" si="406"/>
        <v>1.6319890851185116E-2</v>
      </c>
      <c r="FI137" s="32">
        <f t="shared" si="406"/>
        <v>1.6512846238803811E-2</v>
      </c>
      <c r="FJ137" s="32">
        <f t="shared" si="406"/>
        <v>1.653507485937357E-4</v>
      </c>
      <c r="FK137" s="32">
        <f t="shared" si="406"/>
        <v>8.1369436343859507E-3</v>
      </c>
      <c r="FL137" s="32">
        <f t="shared" si="406"/>
        <v>-9.5340048529802546E-3</v>
      </c>
      <c r="FM137" s="32">
        <f t="shared" si="406"/>
        <v>1.6611122408769483E-2</v>
      </c>
      <c r="FN137" s="32">
        <f t="shared" si="406"/>
        <v>8.6793737547480512E-3</v>
      </c>
      <c r="FO137" s="32">
        <f t="shared" si="406"/>
        <v>1.13363689637301E-2</v>
      </c>
      <c r="FP137" s="32">
        <f t="shared" si="406"/>
        <v>1.6902054718520979E-3</v>
      </c>
      <c r="FQ137" s="32">
        <f t="shared" si="406"/>
        <v>-2.0748777488874773E-2</v>
      </c>
      <c r="FR137" s="32">
        <f t="shared" si="406"/>
        <v>1.325433147367632E-2</v>
      </c>
      <c r="FS137" s="32">
        <f t="shared" si="406"/>
        <v>2.0106763020797877E-2</v>
      </c>
      <c r="FT137" s="32">
        <f t="shared" si="406"/>
        <v>-4.3569742723983005E-3</v>
      </c>
      <c r="FU137" s="32">
        <f t="shared" si="406"/>
        <v>1.6985410297428099E-2</v>
      </c>
      <c r="FV137" s="32">
        <f t="shared" si="406"/>
        <v>3.6986507193487697E-3</v>
      </c>
      <c r="FW137" s="32">
        <f t="shared" si="406"/>
        <v>1.9768641273296386E-2</v>
      </c>
      <c r="FX137" s="32">
        <f t="shared" si="406"/>
        <v>2.8041283630645267E-3</v>
      </c>
      <c r="FY137" s="32">
        <f t="shared" si="406"/>
        <v>1.3831470704977708E-2</v>
      </c>
      <c r="FZ137" s="32">
        <f t="shared" si="406"/>
        <v>1.3118529437575976E-2</v>
      </c>
      <c r="GA137" s="32">
        <f t="shared" si="406"/>
        <v>9.0602489448684976E-3</v>
      </c>
      <c r="GB137" s="32">
        <f t="shared" si="406"/>
        <v>1.2349211722254061E-2</v>
      </c>
      <c r="GC137" s="32">
        <f t="shared" si="406"/>
        <v>-7.9087560869691657E-4</v>
      </c>
      <c r="GD137" s="32">
        <f t="shared" si="406"/>
        <v>1.1415977694543474E-2</v>
      </c>
      <c r="GE137" s="32">
        <f t="shared" si="406"/>
        <v>7.1196624977525116E-3</v>
      </c>
      <c r="GF137" s="32">
        <f t="shared" si="406"/>
        <v>5.1179265113494854E-4</v>
      </c>
      <c r="GG137" s="32">
        <f t="shared" si="406"/>
        <v>-1.3552797075270717E-2</v>
      </c>
      <c r="GH137" s="32">
        <f t="shared" si="406"/>
        <v>6.6862146299428689E-3</v>
      </c>
      <c r="GI137" s="32">
        <f t="shared" si="406"/>
        <v>4.2674487032201358E-3</v>
      </c>
      <c r="GJ137" s="32">
        <f t="shared" si="406"/>
        <v>5.7990835968306361E-3</v>
      </c>
      <c r="GK137" s="32">
        <f t="shared" si="406"/>
        <v>8.796685273586187E-3</v>
      </c>
      <c r="GL137" s="32">
        <f t="shared" si="406"/>
        <v>2.1848555661910136E-3</v>
      </c>
      <c r="GM137" s="32">
        <f t="shared" si="406"/>
        <v>1.2390808921233317E-2</v>
      </c>
      <c r="GN137" s="32">
        <f t="shared" si="406"/>
        <v>8.4390616347447822E-3</v>
      </c>
      <c r="GO137" s="32">
        <f t="shared" si="406"/>
        <v>1.0576136384221153E-2</v>
      </c>
      <c r="GP137" s="32">
        <f t="shared" si="406"/>
        <v>1.5035707239689345E-2</v>
      </c>
      <c r="GQ137" s="32">
        <f t="shared" ref="GQ137:GZ137" si="407">(GQ36/GP36-1)*GQ93</f>
        <v>-1.6885445868075982E-4</v>
      </c>
      <c r="GR137" s="32">
        <f t="shared" si="407"/>
        <v>6.1677725715530603E-3</v>
      </c>
      <c r="GS137" s="32">
        <f t="shared" si="407"/>
        <v>9.7382117164485586E-3</v>
      </c>
      <c r="GT137" s="32">
        <f t="shared" si="407"/>
        <v>-2.6774017759243943E-2</v>
      </c>
      <c r="GU137" s="32">
        <f t="shared" si="407"/>
        <v>3.3227848152809915E-2</v>
      </c>
      <c r="GV137" s="32">
        <f t="shared" si="407"/>
        <v>1.0050562014832622E-2</v>
      </c>
      <c r="GW137" s="32">
        <f t="shared" si="407"/>
        <v>4.6133281553340458E-3</v>
      </c>
      <c r="GX137" s="32">
        <f t="shared" si="407"/>
        <v>1.8652470791751048E-2</v>
      </c>
      <c r="GY137" s="32">
        <f t="shared" si="407"/>
        <v>-4.5859336626581641E-2</v>
      </c>
      <c r="GZ137" s="32">
        <f t="shared" si="407"/>
        <v>4.2513764797237327E-2</v>
      </c>
    </row>
    <row r="138" spans="3:208" x14ac:dyDescent="0.25">
      <c r="C138" s="9" t="s">
        <v>134</v>
      </c>
      <c r="D138" s="9"/>
      <c r="E138" s="9"/>
      <c r="F138" s="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</row>
    <row r="139" spans="3:208" x14ac:dyDescent="0.25">
      <c r="C139" s="9"/>
      <c r="D139" s="13" t="s">
        <v>135</v>
      </c>
      <c r="E139" s="13"/>
      <c r="F139" s="13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</row>
    <row r="140" spans="3:208" x14ac:dyDescent="0.25">
      <c r="C140" s="9"/>
      <c r="D140" s="13" t="s">
        <v>21</v>
      </c>
      <c r="E140" s="13"/>
      <c r="F140" s="13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</row>
    <row r="141" spans="3:208" x14ac:dyDescent="0.25">
      <c r="C141" s="9"/>
      <c r="D141" s="13"/>
      <c r="E141" s="11" t="s">
        <v>48</v>
      </c>
      <c r="F141" s="1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</row>
    <row r="142" spans="3:208" x14ac:dyDescent="0.25">
      <c r="C142" s="9"/>
      <c r="D142" s="13"/>
      <c r="E142" s="11" t="s">
        <v>50</v>
      </c>
      <c r="F142" s="1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</row>
    <row r="143" spans="3:208" x14ac:dyDescent="0.25">
      <c r="C143" s="9"/>
      <c r="D143" s="13"/>
      <c r="E143" s="11" t="s">
        <v>136</v>
      </c>
      <c r="F143" s="1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</row>
    <row r="144" spans="3:208" x14ac:dyDescent="0.25">
      <c r="C144" s="9"/>
      <c r="D144" s="13"/>
      <c r="E144" s="11" t="s">
        <v>54</v>
      </c>
      <c r="F144" s="1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</row>
    <row r="145" spans="3:208" x14ac:dyDescent="0.25">
      <c r="C145" s="9"/>
      <c r="D145" s="13"/>
      <c r="E145" s="11" t="s">
        <v>137</v>
      </c>
      <c r="F145" s="1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</row>
    <row r="146" spans="3:208" x14ac:dyDescent="0.25">
      <c r="C146" s="9"/>
      <c r="D146" s="13" t="s">
        <v>138</v>
      </c>
      <c r="E146" s="13"/>
      <c r="F146" s="13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</row>
    <row r="147" spans="3:208" x14ac:dyDescent="0.25">
      <c r="C147" s="9"/>
      <c r="D147" s="13" t="s">
        <v>60</v>
      </c>
      <c r="E147" s="13"/>
      <c r="F147" s="13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</row>
    <row r="148" spans="3:208" x14ac:dyDescent="0.25">
      <c r="C148" s="9" t="s">
        <v>139</v>
      </c>
      <c r="D148" s="9"/>
      <c r="E148" s="9"/>
      <c r="F148" s="9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F101</vt:lpstr>
      <vt:lpstr>L101</vt:lpstr>
      <vt:lpstr>B101</vt:lpstr>
      <vt:lpstr>B101H</vt:lpstr>
      <vt:lpstr>R101</vt:lpstr>
      <vt:lpstr>L101_LEVELS</vt:lpstr>
      <vt:lpstr>R101_BALANCESHEETS</vt:lpstr>
      <vt:lpstr>F101_TRANSICTION</vt:lpstr>
      <vt:lpstr>B101_BALANCESHEETS</vt:lpstr>
      <vt:lpstr>Sheet1</vt:lpstr>
      <vt:lpstr>Chart1</vt:lpstr>
      <vt:lpstr>Chart2</vt:lpstr>
      <vt:lpstr>Chart3</vt:lpstr>
      <vt:lpstr>Chart4</vt:lpstr>
      <vt:lpstr>Chart5</vt:lpstr>
      <vt:lpstr>Chart6</vt:lpstr>
      <vt:lpstr>Chart7</vt:lpstr>
      <vt:lpstr>Sheet1!Macrobond_Object1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2019-09-20T19:56:30Z</dcterms:created>
  <dcterms:modified xsi:type="dcterms:W3CDTF">2021-01-05T13:38:22Z</dcterms:modified>
</cp:coreProperties>
</file>